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카카오톡 받은 파일\범죄현황및발생장소데이터\"/>
    </mc:Choice>
  </mc:AlternateContent>
  <xr:revisionPtr revIDLastSave="0" documentId="13_ncr:1_{B957DA69-07BB-49D2-9D5B-D4DD8353AFF6}" xr6:coauthVersionLast="47" xr6:coauthVersionMax="47" xr10:uidLastSave="{00000000-0000-0000-0000-000000000000}"/>
  <bookViews>
    <workbookView xWindow="-96" yWindow="0" windowWidth="11712" windowHeight="12336" xr2:uid="{C096CAE1-66A1-47F2-B40A-CF2F43DB5506}"/>
  </bookViews>
  <sheets>
    <sheet name="fulldata_03_09_01_P_노래연습장업" sheetId="1" r:id="rId1"/>
  </sheets>
  <externalReferences>
    <externalReference r:id="rId2"/>
  </externalReferences>
  <definedNames>
    <definedName name="_xlnm._FilterDatabase" localSheetId="0" hidden="1">fulldata_03_09_01_P_노래연습장업!$A$1:$BE$12738</definedName>
  </definedNames>
  <calcPr calcId="191029"/>
</workbook>
</file>

<file path=xl/calcChain.xml><?xml version="1.0" encoding="utf-8"?>
<calcChain xmlns="http://schemas.openxmlformats.org/spreadsheetml/2006/main">
  <c r="N2" i="1" l="1"/>
  <c r="M2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476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59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04" i="1"/>
  <c r="O12106" i="1"/>
  <c r="O12105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1947" i="1"/>
  <c r="O11946" i="1"/>
  <c r="O11945" i="1"/>
  <c r="O11937" i="1"/>
  <c r="O11938" i="1"/>
  <c r="O11939" i="1"/>
  <c r="O11940" i="1"/>
  <c r="O11941" i="1"/>
  <c r="O11942" i="1"/>
  <c r="O11943" i="1"/>
  <c r="O11944" i="1"/>
  <c r="O11936" i="1"/>
  <c r="O11935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20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01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53" i="1"/>
  <c r="O11735" i="1"/>
  <c r="O11736" i="1"/>
  <c r="O11737" i="1"/>
  <c r="O11734" i="1"/>
  <c r="O11710" i="1"/>
  <c r="O11711" i="1"/>
  <c r="O11709" i="1"/>
  <c r="O11662" i="1"/>
  <c r="O11663" i="1"/>
  <c r="O11664" i="1"/>
  <c r="O11665" i="1"/>
  <c r="O11666" i="1"/>
  <c r="O11667" i="1"/>
  <c r="O11661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09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40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681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383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02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7953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331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50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04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87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2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185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</calcChain>
</file>

<file path=xl/sharedStrings.xml><?xml version="1.0" encoding="utf-8"?>
<sst xmlns="http://schemas.openxmlformats.org/spreadsheetml/2006/main" count="89503" uniqueCount="20304">
  <si>
    <t>번호</t>
  </si>
  <si>
    <t>개방서비스명</t>
  </si>
  <si>
    <t>개방서비스아이디</t>
  </si>
  <si>
    <t>개방자치단체코드</t>
  </si>
  <si>
    <t>관리번호</t>
  </si>
  <si>
    <t>인허가일자</t>
  </si>
  <si>
    <t>인허가취소일자</t>
  </si>
  <si>
    <t>영업상태구분코드</t>
  </si>
  <si>
    <t>영업상태명</t>
  </si>
  <si>
    <t>상세영업상태코드</t>
  </si>
  <si>
    <t>상세영업상태명</t>
  </si>
  <si>
    <t>소재지전체주소</t>
  </si>
  <si>
    <t>도로명우편번호</t>
  </si>
  <si>
    <t>사업장명</t>
  </si>
  <si>
    <t>좌표정보x(epsg5174)</t>
  </si>
  <si>
    <t>좌표정보y(epsg5174)</t>
  </si>
  <si>
    <t>노래연습장업</t>
  </si>
  <si>
    <t>03_09_01_P</t>
  </si>
  <si>
    <t>취소/말소/만료/정지/중지</t>
  </si>
  <si>
    <t>등록취소</t>
  </si>
  <si>
    <t>오페라노래연습장</t>
  </si>
  <si>
    <t>N</t>
  </si>
  <si>
    <t>CDFF3242052003000002</t>
  </si>
  <si>
    <t>히트노래연습장</t>
  </si>
  <si>
    <t>CDFF3242052001000005</t>
  </si>
  <si>
    <t>까치노래연습장</t>
  </si>
  <si>
    <t>CDFF3242052005000005</t>
  </si>
  <si>
    <t>쿨노래연습장</t>
  </si>
  <si>
    <t>CDFF3242052005000003</t>
  </si>
  <si>
    <t>CDFF3242051997000017</t>
  </si>
  <si>
    <t>서울특별시 강북구 수유동 48-17번지 2층</t>
  </si>
  <si>
    <t>라이브 노래연습장</t>
  </si>
  <si>
    <t>CDFF3242052001000012</t>
  </si>
  <si>
    <t>서울특별시 강북구 수유동 172-218번지 (지하) 906동 3439호</t>
  </si>
  <si>
    <t>얼짱 노래연습장</t>
  </si>
  <si>
    <t>CDFF3242051997000018</t>
  </si>
  <si>
    <t>서울특별시 강북구 수유동 605-315번지 지하</t>
  </si>
  <si>
    <t>갈채노래연습장</t>
  </si>
  <si>
    <t>CDFF3242052002000044</t>
  </si>
  <si>
    <t>서울특별시 노원구 중계동 360-7번지 지하15호</t>
  </si>
  <si>
    <t>CDFF3242052006000013</t>
  </si>
  <si>
    <t>서울특별시 영등포구 대림동 682-1번지</t>
  </si>
  <si>
    <t>브라보노래연습장</t>
  </si>
  <si>
    <t>CDFF3242052008000003</t>
  </si>
  <si>
    <t>서울특별시 양천구 목동 514-16 지하1층</t>
  </si>
  <si>
    <t>샛별 노래연습장</t>
  </si>
  <si>
    <t>CDFF3242052001000004</t>
  </si>
  <si>
    <t>서울특별시 영등포구 당산동 121-115번지</t>
  </si>
  <si>
    <t>수정노래연습장</t>
  </si>
  <si>
    <t>CDFF3242051999000021</t>
  </si>
  <si>
    <t>서울특별시 중구 명동1가 28-2번지</t>
  </si>
  <si>
    <t>씽씽노래방</t>
  </si>
  <si>
    <t>CDFF3242052010000005</t>
  </si>
  <si>
    <t>서울특별시 은평구 녹번동 131-158번지 지하1층</t>
  </si>
  <si>
    <t>샤방샤방노래연습장</t>
  </si>
  <si>
    <t>CDFF3242052006000004</t>
  </si>
  <si>
    <t>서울특별시 중구 황학동 710번지 외1필지(황학동711)</t>
  </si>
  <si>
    <t>금형</t>
  </si>
  <si>
    <t>CDFF3242052005000001</t>
  </si>
  <si>
    <t>서울특별시 양천구 신월동 81-3번지 2층</t>
  </si>
  <si>
    <t>짱노래연습장</t>
  </si>
  <si>
    <t>CDFF3242052010000028</t>
  </si>
  <si>
    <t>서울특별시 송파구 가락동 97-10번지</t>
  </si>
  <si>
    <t>하루에 노래연습장</t>
  </si>
  <si>
    <t>CDFF3242052011000012</t>
  </si>
  <si>
    <t>서울특별시 서초구 양재동 350-6</t>
  </si>
  <si>
    <t>윙크노래연습장</t>
  </si>
  <si>
    <t>CDFF3242052002000056</t>
  </si>
  <si>
    <t>서울특별시 서초구 방배동 867-28번지</t>
  </si>
  <si>
    <t>장미</t>
  </si>
  <si>
    <t>CDFF3242052006000003</t>
  </si>
  <si>
    <t>서울특별시 양천구 신정동 977-16번지 지하1층</t>
  </si>
  <si>
    <t>궁전노래연습장</t>
  </si>
  <si>
    <t>CDFF3242052002000059</t>
  </si>
  <si>
    <t>서울특별시 서초구 양재동 268-8번지 지하1층</t>
  </si>
  <si>
    <t>FM노래연습장</t>
  </si>
  <si>
    <t>CDFF3242052002000008</t>
  </si>
  <si>
    <t>서울특별시 서대문구 북가좌동 309-2번지 지층</t>
  </si>
  <si>
    <t>영노래연습장</t>
  </si>
  <si>
    <t>CDFF3242052004000005</t>
  </si>
  <si>
    <t>서울특별시 용산구 한강로2가 174-4번지 1층동</t>
  </si>
  <si>
    <t>투스타</t>
  </si>
  <si>
    <t>CDFF3242052001000016</t>
  </si>
  <si>
    <t>서울특별시 양천구 신월동 97-2번지</t>
  </si>
  <si>
    <t>까치노래방</t>
  </si>
  <si>
    <t>CDFF3242052003000048</t>
  </si>
  <si>
    <t>서울특별시 서초구 방배동 766-34번지 지하1층</t>
  </si>
  <si>
    <t>작품하나노래연습장</t>
  </si>
  <si>
    <t>CDFF3242052011000009</t>
  </si>
  <si>
    <t>서울특별시 송파구 가락동 83-6번지 지층</t>
  </si>
  <si>
    <t>궁</t>
  </si>
  <si>
    <t>CDFF3242052003000001</t>
  </si>
  <si>
    <t>서울특별시 은평구 갈현동 399-25번지 지층</t>
  </si>
  <si>
    <t>노리노래연습장</t>
  </si>
  <si>
    <t>CDFF3242051992000031</t>
  </si>
  <si>
    <t>서울특별시 서대문구 냉천동 218번지</t>
  </si>
  <si>
    <t>아트노래연습장</t>
  </si>
  <si>
    <t>CDFF3242052011000004</t>
  </si>
  <si>
    <t>서울특별시 은평구 역촌동 59-26번지 2층</t>
  </si>
  <si>
    <t>스카이노래연습장</t>
  </si>
  <si>
    <t>CDFF3242052004000011</t>
  </si>
  <si>
    <t>서울특별시 송파구 가락동 82-4번지</t>
  </si>
  <si>
    <t>138-803</t>
  </si>
  <si>
    <t>히트</t>
  </si>
  <si>
    <t>CDFF3242051993000008</t>
  </si>
  <si>
    <t>CDFF3242052002000092</t>
  </si>
  <si>
    <t>CDFF3242052002000083</t>
  </si>
  <si>
    <t>열창</t>
  </si>
  <si>
    <t>CDFF3242052004000004</t>
  </si>
  <si>
    <t>CDFF3242052008000018</t>
  </si>
  <si>
    <t>CDFF3242052009000003</t>
  </si>
  <si>
    <t>카이저노래연습장</t>
  </si>
  <si>
    <t>CDFF3242051999000009</t>
  </si>
  <si>
    <t>CDFF3242051997000002</t>
  </si>
  <si>
    <t>CDFF3242051993000049</t>
  </si>
  <si>
    <t>황제노래연습장</t>
  </si>
  <si>
    <t>뮤직Q노래연습장</t>
  </si>
  <si>
    <t>킹카노래연습장</t>
  </si>
  <si>
    <t>CDFF3242052003000042</t>
  </si>
  <si>
    <t>파티노래연습장</t>
  </si>
  <si>
    <t>CDFF3242051995000005</t>
  </si>
  <si>
    <t>대박 노래연습장</t>
  </si>
  <si>
    <t>CDFF3242051999000049</t>
  </si>
  <si>
    <t>CDFF3242052004000020</t>
  </si>
  <si>
    <t>호박</t>
  </si>
  <si>
    <t>CDFF3242052001000013</t>
  </si>
  <si>
    <t>CDFF3242051999000043</t>
  </si>
  <si>
    <t>신나라</t>
  </si>
  <si>
    <t>CDFF3242051999000036</t>
  </si>
  <si>
    <t>채널VJ노래연습장</t>
  </si>
  <si>
    <t>CDFF3242052001000024</t>
  </si>
  <si>
    <t>나이스노래연습장</t>
  </si>
  <si>
    <t>CDFF3242052002000003</t>
  </si>
  <si>
    <t>한마음노래연습장</t>
  </si>
  <si>
    <t>CDFF3242052000000007</t>
  </si>
  <si>
    <t>CDFF3242052002000015</t>
  </si>
  <si>
    <t>동원노래연습장</t>
  </si>
  <si>
    <t>CDFF3242052004000002</t>
  </si>
  <si>
    <t>CDFF3242051996000002</t>
  </si>
  <si>
    <t>CDFF3242051999000015</t>
  </si>
  <si>
    <t>둘리노래방</t>
  </si>
  <si>
    <t>CDFF3242052002000011</t>
  </si>
  <si>
    <t>추카추카노래연습장</t>
  </si>
  <si>
    <t>CDFF3242051996000008</t>
  </si>
  <si>
    <t>VIP노래연습장</t>
  </si>
  <si>
    <t>CDFF3242052007000025</t>
  </si>
  <si>
    <t>CDFF3242051996000007</t>
  </si>
  <si>
    <t>CDFF3242052001000032</t>
  </si>
  <si>
    <t>도깨비노래연습장</t>
  </si>
  <si>
    <t>CDFF3242052001000037</t>
  </si>
  <si>
    <t>아우성노래연습장</t>
  </si>
  <si>
    <t>하모니노래연습장</t>
  </si>
  <si>
    <t>CDFF3242051993000013</t>
  </si>
  <si>
    <t>알라딘노래연습장</t>
  </si>
  <si>
    <t>CDFF3242052001000006</t>
  </si>
  <si>
    <t>놀자노래연습장</t>
  </si>
  <si>
    <t>CDFF3242052002000006</t>
  </si>
  <si>
    <t>용가리노래연습장</t>
  </si>
  <si>
    <t>CDFF3242052000000006</t>
  </si>
  <si>
    <t>별빛노래연습장</t>
  </si>
  <si>
    <t>CDFF3242052002000016</t>
  </si>
  <si>
    <t>CDFF3242052002000019</t>
  </si>
  <si>
    <t>하나로노래연습장</t>
  </si>
  <si>
    <t>CDFF3242052009000002</t>
  </si>
  <si>
    <t>패밀리노래연습장</t>
  </si>
  <si>
    <t>CDFF3242052004000003</t>
  </si>
  <si>
    <t>팝콘노래방</t>
  </si>
  <si>
    <t>CDFF3242051997000001</t>
  </si>
  <si>
    <t>CDFF3242052003000005</t>
  </si>
  <si>
    <t>홍콩노래방</t>
  </si>
  <si>
    <t>CDFF3242052003000006</t>
  </si>
  <si>
    <t>스타노래방</t>
  </si>
  <si>
    <t>CDFF3242051998000004</t>
  </si>
  <si>
    <t>따봉노래연습장</t>
  </si>
  <si>
    <t>CDFF3242052000000001</t>
  </si>
  <si>
    <t>CDFF3242052006000006</t>
  </si>
  <si>
    <t>스타노래연습장</t>
  </si>
  <si>
    <t>CDFF3242052007000005</t>
  </si>
  <si>
    <t>리베노래연습장</t>
  </si>
  <si>
    <t>CDFF3242052007000016</t>
  </si>
  <si>
    <t>훼미리노래연습장</t>
  </si>
  <si>
    <t>CDFF3242052007000019</t>
  </si>
  <si>
    <t>거기노래연습장</t>
  </si>
  <si>
    <t>CDFF3242051995000001</t>
  </si>
  <si>
    <t>신바람노래연습장</t>
  </si>
  <si>
    <t>CDFF3242052009000014</t>
  </si>
  <si>
    <t>CDFF3242051999000004</t>
  </si>
  <si>
    <t>일번지노래방</t>
  </si>
  <si>
    <t>CDFF3242051997000004</t>
  </si>
  <si>
    <t>CDFF3242052011000001</t>
  </si>
  <si>
    <t>CF노래연습장</t>
  </si>
  <si>
    <t>아싸노래연습장</t>
  </si>
  <si>
    <t>CDFF3242052010000003</t>
  </si>
  <si>
    <t>딸기노래연습장</t>
  </si>
  <si>
    <t>CDFF3242052004000007</t>
  </si>
  <si>
    <t>스타일 노래연습장</t>
  </si>
  <si>
    <t>CDFF3242052002000001</t>
  </si>
  <si>
    <t>만남</t>
  </si>
  <si>
    <t>CDFF3242052003000014</t>
  </si>
  <si>
    <t>피아노노래연습장</t>
  </si>
  <si>
    <t>CDFF3242052001000061</t>
  </si>
  <si>
    <t>준</t>
  </si>
  <si>
    <t>CDFF3242051992000003</t>
  </si>
  <si>
    <t>1.2.3 노래연습장</t>
  </si>
  <si>
    <t>CDFF3242052009000008</t>
  </si>
  <si>
    <t>OK노래연습장</t>
  </si>
  <si>
    <t>CDFF3242052002000061</t>
  </si>
  <si>
    <t>이브</t>
  </si>
  <si>
    <t>CDFF3242052011000014</t>
  </si>
  <si>
    <t>CDFF3242052003000028</t>
  </si>
  <si>
    <t>허브노래연습장</t>
  </si>
  <si>
    <t>CDFF3242052010000002</t>
  </si>
  <si>
    <t>와와노래연습장</t>
  </si>
  <si>
    <t>CDFF3242052003000031</t>
  </si>
  <si>
    <t>CDFF3242052003000034</t>
  </si>
  <si>
    <t>나이스 노래연습장</t>
  </si>
  <si>
    <t>OK 노래연습장</t>
  </si>
  <si>
    <t>CDFF3242052004000001</t>
  </si>
  <si>
    <t>CDFF3242052005000002</t>
  </si>
  <si>
    <t>신천지노래연습장</t>
  </si>
  <si>
    <t>CDFF3242052009000006</t>
  </si>
  <si>
    <t>엠노래연습장</t>
  </si>
  <si>
    <t>파티 노래연습장</t>
  </si>
  <si>
    <t>CDFF3242052002000116</t>
  </si>
  <si>
    <t>CDFF3242051995000009</t>
  </si>
  <si>
    <t>황금노래연습장</t>
  </si>
  <si>
    <t>CDFF3242052000000003</t>
  </si>
  <si>
    <t>SBS 노래연습장</t>
  </si>
  <si>
    <t>CDFF3242052005000041</t>
  </si>
  <si>
    <t>샾 노래연습장</t>
  </si>
  <si>
    <t>은성</t>
  </si>
  <si>
    <t>CDFF3242052003000020</t>
  </si>
  <si>
    <t>차차차</t>
  </si>
  <si>
    <t>CDFF3242052009000011</t>
  </si>
  <si>
    <t>팡팡노래연습장</t>
  </si>
  <si>
    <t>CDFF3242052002000012</t>
  </si>
  <si>
    <t>O.K 노래연습장</t>
  </si>
  <si>
    <t>CDFF3242052010000009</t>
  </si>
  <si>
    <t>수 노래연습장</t>
  </si>
  <si>
    <t>CDFF3242052002000010</t>
  </si>
  <si>
    <t>갤러리</t>
  </si>
  <si>
    <t>CDFF3242052004000042</t>
  </si>
  <si>
    <t>벤츠노래연습장</t>
  </si>
  <si>
    <t>CDFF3242052008000019</t>
  </si>
  <si>
    <t>신세계 노래연습장</t>
  </si>
  <si>
    <t>별 노래연습장</t>
  </si>
  <si>
    <t>CDFF3242052006000016</t>
  </si>
  <si>
    <t>비너스노래연습장</t>
  </si>
  <si>
    <t>CDFF3242052006000020</t>
  </si>
  <si>
    <t>원노래연습장</t>
  </si>
  <si>
    <t>CDFF3242052001000008</t>
  </si>
  <si>
    <t>정든노래연습장</t>
  </si>
  <si>
    <t>CDFF3242052004000017</t>
  </si>
  <si>
    <t>CDFF3242052008000010</t>
  </si>
  <si>
    <t>팡팡 노래연습장</t>
  </si>
  <si>
    <t>CDFF3242052004000027</t>
  </si>
  <si>
    <t>그랜드노래연습장</t>
  </si>
  <si>
    <t>CDFF3242052007000020</t>
  </si>
  <si>
    <t>퀸 노래연습장</t>
  </si>
  <si>
    <t>CDFF3242052017000006</t>
  </si>
  <si>
    <t>CDFF3242052006000012</t>
  </si>
  <si>
    <t>엔젤</t>
  </si>
  <si>
    <t>CDFF3242052006000015</t>
  </si>
  <si>
    <t>CDFF3242052001000035</t>
  </si>
  <si>
    <t>CDFF3242052002000055</t>
  </si>
  <si>
    <t>CDFF3242052004000019</t>
  </si>
  <si>
    <t>폭스</t>
  </si>
  <si>
    <t>오렌지</t>
  </si>
  <si>
    <t>CDFF3242052002000062</t>
  </si>
  <si>
    <t>CDFF3242052003000027</t>
  </si>
  <si>
    <t>CDFF3242052008000002</t>
  </si>
  <si>
    <t>CDFF3242051998000022</t>
  </si>
  <si>
    <t>CDFF3242052005000004</t>
  </si>
  <si>
    <t>CDFF3242052001000030</t>
  </si>
  <si>
    <t>성원노래연습장</t>
  </si>
  <si>
    <t>CDFF3242051997000007</t>
  </si>
  <si>
    <t>CDFF3242052002000004</t>
  </si>
  <si>
    <t>하루</t>
  </si>
  <si>
    <t>CDFF3242052000000023</t>
  </si>
  <si>
    <t>CDFF3242051999000005</t>
  </si>
  <si>
    <t>그랜드 노래연습장</t>
  </si>
  <si>
    <t>CDFF3242052002000049</t>
  </si>
  <si>
    <t>CDFF3242052002000029</t>
  </si>
  <si>
    <t>CDFF3242051995000004</t>
  </si>
  <si>
    <t>CDFF3242052002000053</t>
  </si>
  <si>
    <t>CDFF3242052006000009</t>
  </si>
  <si>
    <t>CDFF3242052002000076</t>
  </si>
  <si>
    <t>월드 노래연습장</t>
  </si>
  <si>
    <t>CDFF3242052002000078</t>
  </si>
  <si>
    <t>멜론노래연습장</t>
  </si>
  <si>
    <t>황진이 노래연습장</t>
  </si>
  <si>
    <t>CDFF3242052007000008</t>
  </si>
  <si>
    <t>CDFF3242052006000005</t>
  </si>
  <si>
    <t>썬 노래연습장</t>
  </si>
  <si>
    <t>CDFF3242052002000037</t>
  </si>
  <si>
    <t>CDFF3242052011000006</t>
  </si>
  <si>
    <t>황진이노래연습장</t>
  </si>
  <si>
    <t>CDFF3242052012000003</t>
  </si>
  <si>
    <t>금강산노래연습장</t>
  </si>
  <si>
    <t>CDFF3242052006000010</t>
  </si>
  <si>
    <t>까치 노래연습장</t>
  </si>
  <si>
    <t>써니노래연습장</t>
  </si>
  <si>
    <t>CDFF3242052007000006</t>
  </si>
  <si>
    <t>와노래연습장</t>
  </si>
  <si>
    <t>CDFF3242052008000007</t>
  </si>
  <si>
    <t>세븐노래연습장</t>
  </si>
  <si>
    <t>CDFF3242052000000021</t>
  </si>
  <si>
    <t>축제 노래연습장</t>
  </si>
  <si>
    <t>CDFF3242052001000023</t>
  </si>
  <si>
    <t>비엔나노래연습장</t>
  </si>
  <si>
    <t>CDFF3242052009000015</t>
  </si>
  <si>
    <t>CDFF3242052002000013</t>
  </si>
  <si>
    <t>OK</t>
  </si>
  <si>
    <t>CDFF3242052010000001</t>
  </si>
  <si>
    <t>CDFF3242052002000051</t>
  </si>
  <si>
    <t>큐 노래연습장</t>
  </si>
  <si>
    <t>CDFF3242052011000007</t>
  </si>
  <si>
    <t>커플 노래연습장</t>
  </si>
  <si>
    <t>CDFF3242052002000034</t>
  </si>
  <si>
    <t>CDFF3242052002000073</t>
  </si>
  <si>
    <t>훼미리 노래연습장</t>
  </si>
  <si>
    <t>CDFF3242052011000021</t>
  </si>
  <si>
    <t>짱 노래연습장</t>
  </si>
  <si>
    <t>CDFF3242052005000018</t>
  </si>
  <si>
    <t>킹 노래연습장</t>
  </si>
  <si>
    <t>CDFF3242052005000024</t>
  </si>
  <si>
    <t>앵콜노래연습장</t>
  </si>
  <si>
    <t>CDFF3242052002000054</t>
  </si>
  <si>
    <t>CDFF3242051994000040</t>
  </si>
  <si>
    <t>CDFF3242051994000046</t>
  </si>
  <si>
    <t>CDFF3242051994000028</t>
  </si>
  <si>
    <t>CDFF3242052004000035</t>
  </si>
  <si>
    <t>CDFF3242052004000039</t>
  </si>
  <si>
    <t>CDFF3242052002000020</t>
  </si>
  <si>
    <t>사랑노래연습장</t>
  </si>
  <si>
    <t>CDFF3242052009000001</t>
  </si>
  <si>
    <t>CDFF3242051996000004</t>
  </si>
  <si>
    <t>CDFF3242052005000016</t>
  </si>
  <si>
    <t>CDFF3242052005000023</t>
  </si>
  <si>
    <t>CDFF3242051996000001</t>
  </si>
  <si>
    <t>방방노래연습장</t>
  </si>
  <si>
    <t>CDFF3242052006000007</t>
  </si>
  <si>
    <t>별밤지기노래연습장</t>
  </si>
  <si>
    <t>CDFF3242052007000003</t>
  </si>
  <si>
    <t>투투노래연습장</t>
  </si>
  <si>
    <t>CDFF3242051999000003</t>
  </si>
  <si>
    <t>CDFF3242051999000058</t>
  </si>
  <si>
    <t>쎄시봉노래연습장</t>
  </si>
  <si>
    <t>CDFF3242052000000002</t>
  </si>
  <si>
    <t>콜노래연습장</t>
  </si>
  <si>
    <t>CDFF3242052008000001</t>
  </si>
  <si>
    <t>CDFF3242051993000001</t>
  </si>
  <si>
    <t>곰노래연습장</t>
  </si>
  <si>
    <t>CDFF3242051999000045</t>
  </si>
  <si>
    <t>캔디노래연습장</t>
  </si>
  <si>
    <t>하이트 노래연습장</t>
  </si>
  <si>
    <t>CDFF3242052004000013</t>
  </si>
  <si>
    <t>보스노래연습장</t>
  </si>
  <si>
    <t>CDFF3242052001000007</t>
  </si>
  <si>
    <t>내고향노래연습장</t>
  </si>
  <si>
    <t>CDFF3242051996000011</t>
  </si>
  <si>
    <t>터보노래연습장</t>
  </si>
  <si>
    <t>쥬얼리노래연습장</t>
  </si>
  <si>
    <t>CDFF3242052005000010</t>
  </si>
  <si>
    <t>CDFF3242052003000010</t>
  </si>
  <si>
    <t>CDFF3242051994000011</t>
  </si>
  <si>
    <t>약속노래연습장</t>
  </si>
  <si>
    <t>CDFF3242052003000036</t>
  </si>
  <si>
    <t>떳다노래연습장</t>
  </si>
  <si>
    <t>붕붕노래연습장</t>
  </si>
  <si>
    <t>CDFF3242052004000009</t>
  </si>
  <si>
    <t>CDFF3242052008000013</t>
  </si>
  <si>
    <t>CDFF3242052005000020</t>
  </si>
  <si>
    <t>CDFF3242052019000003</t>
  </si>
  <si>
    <t>서울특별시 도봉구 쌍문동 103-1</t>
  </si>
  <si>
    <t>쌍문25노래연습장</t>
  </si>
  <si>
    <t>테마노래연습장</t>
  </si>
  <si>
    <t>CDFF3242051997000023</t>
  </si>
  <si>
    <t>레인보우 노래연습장</t>
  </si>
  <si>
    <t>CDFF3242051998000032</t>
  </si>
  <si>
    <t>CDFF3242051999000002</t>
  </si>
  <si>
    <t>CDFF3242051999000019</t>
  </si>
  <si>
    <t>파크노래연습장</t>
  </si>
  <si>
    <t>CDFF3242051997000013</t>
  </si>
  <si>
    <t>CDFF3242052007000001</t>
  </si>
  <si>
    <t>헤라노래연습장</t>
  </si>
  <si>
    <t>CDFF3242052006000008</t>
  </si>
  <si>
    <t>필 노래연습장</t>
  </si>
  <si>
    <t>CDFF3242051993000003</t>
  </si>
  <si>
    <t>CDFF3242051992000001</t>
  </si>
  <si>
    <t>산울림</t>
  </si>
  <si>
    <t>골든벨노래연습장</t>
  </si>
  <si>
    <t>궁노래연습장</t>
  </si>
  <si>
    <t>CDFF3242051997000014</t>
  </si>
  <si>
    <t>올인</t>
  </si>
  <si>
    <t>오션노래연습장</t>
  </si>
  <si>
    <t>CDFF3242051995000002</t>
  </si>
  <si>
    <t>까치</t>
  </si>
  <si>
    <t>CDFF3242052002000002</t>
  </si>
  <si>
    <t>나래</t>
  </si>
  <si>
    <t>CDFF3242052001000011</t>
  </si>
  <si>
    <t>파라오</t>
  </si>
  <si>
    <t>CDFF3242052003000011</t>
  </si>
  <si>
    <t>비틀즈</t>
  </si>
  <si>
    <t>CDFF3242052011000003</t>
  </si>
  <si>
    <t>럭셔리 노래연습장</t>
  </si>
  <si>
    <t>CDFF3242052007000004</t>
  </si>
  <si>
    <t>CDFF3242051998000018</t>
  </si>
  <si>
    <t>고래고래노래연습장</t>
  </si>
  <si>
    <t>CDFF3242051998000001</t>
  </si>
  <si>
    <t>즐거운노래연습장</t>
  </si>
  <si>
    <t>꿈 노래연습장</t>
  </si>
  <si>
    <t>CDFF3242052005000006</t>
  </si>
  <si>
    <t>CDFF3242051999000022</t>
  </si>
  <si>
    <t>CDFF3242052003000008</t>
  </si>
  <si>
    <t>신나는</t>
  </si>
  <si>
    <t>CDFF3242051996000010</t>
  </si>
  <si>
    <t>CDFF3242051992000002</t>
  </si>
  <si>
    <t>CDFF3242052000000014</t>
  </si>
  <si>
    <t>라이브</t>
  </si>
  <si>
    <t>CDFF3242051999000031</t>
  </si>
  <si>
    <t>신세계</t>
  </si>
  <si>
    <t>차차차 노래연습장</t>
  </si>
  <si>
    <t>CDFF3242052003000003</t>
  </si>
  <si>
    <t>CDFF3242052007000002</t>
  </si>
  <si>
    <t>포커스노래연습장</t>
  </si>
  <si>
    <t>CDFF3242051992000010</t>
  </si>
  <si>
    <t>축제노래연습장</t>
  </si>
  <si>
    <t>CDFF3242052002000035</t>
  </si>
  <si>
    <t>CDFF3242052002000133</t>
  </si>
  <si>
    <t>열린 노래연습장</t>
  </si>
  <si>
    <t>고고노래연습장</t>
  </si>
  <si>
    <t>궁전 노래연습장</t>
  </si>
  <si>
    <t>CDFF3242052002000114</t>
  </si>
  <si>
    <t>토마토 노래연습장</t>
  </si>
  <si>
    <t>백악관 노래연습장</t>
  </si>
  <si>
    <t>CDFF3242052000000009</t>
  </si>
  <si>
    <t>용궁노래연습장</t>
  </si>
  <si>
    <t>친구노래연습장</t>
  </si>
  <si>
    <t>CDFF3242051995000016</t>
  </si>
  <si>
    <t>은하노래연습장</t>
  </si>
  <si>
    <t>놀부</t>
  </si>
  <si>
    <t>홍콩</t>
  </si>
  <si>
    <t>CDFF3242051999000001</t>
  </si>
  <si>
    <t>진주노래연습장</t>
  </si>
  <si>
    <t>귀빈노래연습장</t>
  </si>
  <si>
    <t>CDFF3242052001000017</t>
  </si>
  <si>
    <t>태양노래연습장</t>
  </si>
  <si>
    <t>CDFF3242052000000022</t>
  </si>
  <si>
    <t>필노래연습장</t>
  </si>
  <si>
    <t>드림노래연습장</t>
  </si>
  <si>
    <t>CDFF3242052003000013</t>
  </si>
  <si>
    <t>별노래연습장</t>
  </si>
  <si>
    <t>CDFF3242052009000016</t>
  </si>
  <si>
    <t>CDFF3242052013000001</t>
  </si>
  <si>
    <t>CDFF3242052014000002</t>
  </si>
  <si>
    <t>스타 노래연습장</t>
  </si>
  <si>
    <t>CDFF3242052007000022</t>
  </si>
  <si>
    <t>프로포즈노래연습장</t>
  </si>
  <si>
    <t>OK노래방</t>
  </si>
  <si>
    <t>CDFF3242052007000014</t>
  </si>
  <si>
    <t>KBS노래연습장</t>
  </si>
  <si>
    <t>즐거운 노래연습장</t>
  </si>
  <si>
    <t>비틀즈 노래연습장</t>
  </si>
  <si>
    <t>구찌</t>
  </si>
  <si>
    <t>CDFF3242051999000096</t>
  </si>
  <si>
    <t>키스 노래연습장</t>
  </si>
  <si>
    <t>CDFF3242051999000105</t>
  </si>
  <si>
    <t>명품노래연습장</t>
  </si>
  <si>
    <t>CDFF3242052005000040</t>
  </si>
  <si>
    <t>SBS노래연습장</t>
  </si>
  <si>
    <t>빙고노래연습장</t>
  </si>
  <si>
    <t>CDFF3242051994000012</t>
  </si>
  <si>
    <t>또또노래연습장</t>
  </si>
  <si>
    <t>해피데이노래방</t>
  </si>
  <si>
    <t>CDFF3242052019000009</t>
  </si>
  <si>
    <t>서울특별시 송파구 가락동 82-2</t>
  </si>
  <si>
    <t>꿀잼노래연습장</t>
  </si>
  <si>
    <t>CDFF3242052019000012</t>
  </si>
  <si>
    <t>서울특별시 송파구 가락동 97-5 센터빌딩</t>
  </si>
  <si>
    <t>주니노래연습장</t>
  </si>
  <si>
    <t>CDFF3242051999000006</t>
  </si>
  <si>
    <t>신바람 노래연습장</t>
  </si>
  <si>
    <t>CDFF3242052005000011</t>
  </si>
  <si>
    <t>웰컴노래연습장</t>
  </si>
  <si>
    <t>CDFF3242052005000017</t>
  </si>
  <si>
    <t>로또노래연습장</t>
  </si>
  <si>
    <t>CDFF3242052001000044</t>
  </si>
  <si>
    <t>CDFF3242052012000015</t>
  </si>
  <si>
    <t>CDFF3242052004000006</t>
  </si>
  <si>
    <t>CDFF3242052004000016</t>
  </si>
  <si>
    <t>에쿠스 노래연습장</t>
  </si>
  <si>
    <t>궁전</t>
  </si>
  <si>
    <t>CDFF3242051999000041</t>
  </si>
  <si>
    <t>뉴스타</t>
  </si>
  <si>
    <t>CDFF3242051993000024</t>
  </si>
  <si>
    <t>비타민</t>
  </si>
  <si>
    <t>CDFF3242052002000018</t>
  </si>
  <si>
    <t>순정노래연습장</t>
  </si>
  <si>
    <t>CDFF3242052006000002</t>
  </si>
  <si>
    <t>포시즌노래연습장</t>
  </si>
  <si>
    <t>CDFF3242052003000021</t>
  </si>
  <si>
    <t>개구리노래연습장</t>
  </si>
  <si>
    <t>O2 노래연습장</t>
  </si>
  <si>
    <t>CDFF3242052002000007</t>
  </si>
  <si>
    <t>센스 노래연습장</t>
  </si>
  <si>
    <t>만남노래연습장</t>
  </si>
  <si>
    <t>CDFF3242051993000006</t>
  </si>
  <si>
    <t>CDFF3242051998000069</t>
  </si>
  <si>
    <t>유성노래연습장</t>
  </si>
  <si>
    <t>CDFF3242052009000004</t>
  </si>
  <si>
    <t>은하수노래연습장</t>
  </si>
  <si>
    <t>CDFF3242051999000012</t>
  </si>
  <si>
    <t>CDFF3242052013000003</t>
  </si>
  <si>
    <t>CDFF3242051993000036</t>
  </si>
  <si>
    <t>21세기 노래연습장</t>
  </si>
  <si>
    <t>CDFF3242051992000004</t>
  </si>
  <si>
    <t>CDFF3242051993000017</t>
  </si>
  <si>
    <t>CDFF3242051993000026</t>
  </si>
  <si>
    <t>에쿠스</t>
  </si>
  <si>
    <t>CDFF3242051994000027</t>
  </si>
  <si>
    <t>강남 노래연습장</t>
  </si>
  <si>
    <t>CDFF3242051999000038</t>
  </si>
  <si>
    <t>쉬리</t>
  </si>
  <si>
    <t>CDFF3242052002000017</t>
  </si>
  <si>
    <t>CDFF3242051998000010</t>
  </si>
  <si>
    <t>월드컵 노래연습장</t>
  </si>
  <si>
    <t>CDFF3242052001000015</t>
  </si>
  <si>
    <t>킹카 노래연습장</t>
  </si>
  <si>
    <t>발리 노래연습장</t>
  </si>
  <si>
    <t>CDFF3242052006000001</t>
  </si>
  <si>
    <t>파트너 노래연습장</t>
  </si>
  <si>
    <t>CDFF3242052003000018</t>
  </si>
  <si>
    <t>애플노래연습장</t>
  </si>
  <si>
    <t>CDFF3242052003000019</t>
  </si>
  <si>
    <t>소리샘 노래연습장</t>
  </si>
  <si>
    <t>LA</t>
  </si>
  <si>
    <t>호박노래연습장</t>
  </si>
  <si>
    <t>CDFF3242052004000008</t>
  </si>
  <si>
    <t>도레미노래연습장</t>
  </si>
  <si>
    <t>카라 노래연습장</t>
  </si>
  <si>
    <t>토토</t>
  </si>
  <si>
    <t>CDFF3242051993000027</t>
  </si>
  <si>
    <t>CDFF3242052003000039</t>
  </si>
  <si>
    <t>CDFF3242052002000024</t>
  </si>
  <si>
    <t>도레미 노래연습장</t>
  </si>
  <si>
    <t>CDFF3242052010000006</t>
  </si>
  <si>
    <t>황금 노래연습장</t>
  </si>
  <si>
    <t>CDFF3242052008000015</t>
  </si>
  <si>
    <t>CDFF3242052002000070</t>
  </si>
  <si>
    <t>동방노래연습장</t>
  </si>
  <si>
    <t>CDFF3242051996000009</t>
  </si>
  <si>
    <t>소나타노래연습장</t>
  </si>
  <si>
    <t>CDFF3242051997000020</t>
  </si>
  <si>
    <t>풍차노래연습장</t>
  </si>
  <si>
    <t>민들레노래연습장</t>
  </si>
  <si>
    <t>CDFF3242051998000030</t>
  </si>
  <si>
    <t>CDFF3242052001000021</t>
  </si>
  <si>
    <t>CDFF3242052000000040</t>
  </si>
  <si>
    <t>CDFF3242051994000014</t>
  </si>
  <si>
    <t>CDFF3242052001000045</t>
  </si>
  <si>
    <t>1,2,3</t>
  </si>
  <si>
    <t>CDFF3242052001000009</t>
  </si>
  <si>
    <t>사계절노래연습장</t>
  </si>
  <si>
    <t>CDFF3242051999000025</t>
  </si>
  <si>
    <t>하니</t>
  </si>
  <si>
    <t>CDFF3242052000000031</t>
  </si>
  <si>
    <t>CDFF3242051998000020</t>
  </si>
  <si>
    <t>CDFF3242052014000001</t>
  </si>
  <si>
    <t>CDFF3242051994000001</t>
  </si>
  <si>
    <t>CDFF3242051994000005</t>
  </si>
  <si>
    <t>CDFF3242051999000014</t>
  </si>
  <si>
    <t>나이스</t>
  </si>
  <si>
    <t>CDFF3242051999000037</t>
  </si>
  <si>
    <t>CDFF3242052000000010</t>
  </si>
  <si>
    <t>CDFF3242052008000026</t>
  </si>
  <si>
    <t>CDFF3242052008000027</t>
  </si>
  <si>
    <t>CDFF3242052002000088</t>
  </si>
  <si>
    <t>CDFF3242052005000034</t>
  </si>
  <si>
    <t>그린</t>
  </si>
  <si>
    <t>CDFF3242052004000057</t>
  </si>
  <si>
    <t>삼성노래연습장</t>
  </si>
  <si>
    <t>CDFF3242052002000099</t>
  </si>
  <si>
    <t>만남 노래연습장</t>
  </si>
  <si>
    <t>뮤직</t>
  </si>
  <si>
    <t>궁 노래연습장</t>
  </si>
  <si>
    <t>CDFF3242052011000026</t>
  </si>
  <si>
    <t>서울특별시 송파구 가락동 84-6번지 지층</t>
  </si>
  <si>
    <t>샴푸</t>
  </si>
  <si>
    <t>CDFF3242052010000023</t>
  </si>
  <si>
    <t>CDFF3242052010000024</t>
  </si>
  <si>
    <t>준 노래연습장</t>
  </si>
  <si>
    <t>준노래연습장</t>
  </si>
  <si>
    <t>바나나 노래연습장</t>
  </si>
  <si>
    <t>CDFF3242052010000008</t>
  </si>
  <si>
    <t>K-1노래연습장</t>
  </si>
  <si>
    <t>CDFF3242052010000011</t>
  </si>
  <si>
    <t>CDFF3242052004000012</t>
  </si>
  <si>
    <t>당신의노래연습장</t>
  </si>
  <si>
    <t>베토벤노래연습장</t>
  </si>
  <si>
    <t>CDFF3242052010000033</t>
  </si>
  <si>
    <t>샾노래연습장</t>
  </si>
  <si>
    <t>CDFF3242052000000013</t>
  </si>
  <si>
    <t>CDFF3242051998000009</t>
  </si>
  <si>
    <t>CDFF3242051999000092</t>
  </si>
  <si>
    <t>CDFF3242051999000029</t>
  </si>
  <si>
    <t>라이브노래방</t>
  </si>
  <si>
    <t>그랜드</t>
  </si>
  <si>
    <t>CDFF3242052007000009</t>
  </si>
  <si>
    <t>킹</t>
  </si>
  <si>
    <t>CDFF3242052011000002</t>
  </si>
  <si>
    <t>터널노래연습장</t>
  </si>
  <si>
    <t>CDFF3242051998000008</t>
  </si>
  <si>
    <t>고바우</t>
  </si>
  <si>
    <t>CDFF3242051995000006</t>
  </si>
  <si>
    <t>CDFF3242051994000036</t>
  </si>
  <si>
    <t>빵빠레</t>
  </si>
  <si>
    <t>CDFF3242051996000005</t>
  </si>
  <si>
    <t>CDFF3242052001000001</t>
  </si>
  <si>
    <t>황실노래연습장</t>
  </si>
  <si>
    <t>CDFF3242052004000018</t>
  </si>
  <si>
    <t>소리샘노래연습장</t>
  </si>
  <si>
    <t>CDFF3242052000000004</t>
  </si>
  <si>
    <t>CDFF3242052005000014</t>
  </si>
  <si>
    <t>CDFF3242052004000015</t>
  </si>
  <si>
    <t>몽노래연습장</t>
  </si>
  <si>
    <t>CDFF3242052010000018</t>
  </si>
  <si>
    <t>CDFF3242052002000009</t>
  </si>
  <si>
    <t>어머나</t>
  </si>
  <si>
    <t>마돈나노래연습장</t>
  </si>
  <si>
    <t>CDFF3242052002000040</t>
  </si>
  <si>
    <t>CDFF3242052002000032</t>
  </si>
  <si>
    <t>채플린</t>
  </si>
  <si>
    <t>CDFF3242052001000003</t>
  </si>
  <si>
    <t>연예인</t>
  </si>
  <si>
    <t>부킹노래연습장</t>
  </si>
  <si>
    <t>KBS</t>
  </si>
  <si>
    <t>째즈 노래연습장</t>
  </si>
  <si>
    <t>CDFF3242052003000071</t>
  </si>
  <si>
    <t>CDFF3242052001000040</t>
  </si>
  <si>
    <t>CDFF3242052003000009</t>
  </si>
  <si>
    <t>스마일 노래연습장</t>
  </si>
  <si>
    <t>CDFF3242052002000031</t>
  </si>
  <si>
    <t>커플노래연습장</t>
  </si>
  <si>
    <t>CDFF3242052008000012</t>
  </si>
  <si>
    <t>CDFF3242052004000010</t>
  </si>
  <si>
    <t>서울특별시 강남구 대치동 895-9번지 지하1층</t>
  </si>
  <si>
    <t>썬그라스노래연습장</t>
  </si>
  <si>
    <t>CDFF3242051992000005</t>
  </si>
  <si>
    <t>서울특별시 은평구 갈현동 456-32번지 2층</t>
  </si>
  <si>
    <t>21세기노래방</t>
  </si>
  <si>
    <t>CDFF3242051998000014</t>
  </si>
  <si>
    <t>110-840</t>
  </si>
  <si>
    <t>서울특별시 종로구 창신동 143-18번지</t>
  </si>
  <si>
    <t>팡팡</t>
  </si>
  <si>
    <t>122-924</t>
  </si>
  <si>
    <t>서울특별시 은평구 응암동 603-73번지 2층</t>
  </si>
  <si>
    <t>응암25시노래연습장</t>
  </si>
  <si>
    <t>신세계노래연습장</t>
  </si>
  <si>
    <t>CDFF3242051999000023</t>
  </si>
  <si>
    <t>스카이노래방</t>
  </si>
  <si>
    <t>CDFF3242051993000029</t>
  </si>
  <si>
    <t>CDFF3242051993000048</t>
  </si>
  <si>
    <t>열린노래연습장</t>
  </si>
  <si>
    <t>CDFF3242052007000012</t>
  </si>
  <si>
    <t>CDFF3242051999000102</t>
  </si>
  <si>
    <t>CDFF3242051999000109</t>
  </si>
  <si>
    <t>CDFF3242052009000007</t>
  </si>
  <si>
    <t>탑</t>
  </si>
  <si>
    <t>CDFF3242052008000008</t>
  </si>
  <si>
    <t>발리노래연습장</t>
  </si>
  <si>
    <t>CDFF3242051999000139</t>
  </si>
  <si>
    <t>CDFF3242052004000026</t>
  </si>
  <si>
    <t>CDFF3242052010000017</t>
  </si>
  <si>
    <t>콩노래연습장</t>
  </si>
  <si>
    <t>백조노래연습장</t>
  </si>
  <si>
    <t>첼로노래연습장</t>
  </si>
  <si>
    <t>가이아노래연습장</t>
  </si>
  <si>
    <t>CDFF3242051999000040</t>
  </si>
  <si>
    <t>CDFF3242052003000007</t>
  </si>
  <si>
    <t>팝콘</t>
  </si>
  <si>
    <t>CDFF3242052016000014</t>
  </si>
  <si>
    <t>해피 노래연습장</t>
  </si>
  <si>
    <t>CDFF3242051994000033</t>
  </si>
  <si>
    <t>25시 노래연습장</t>
  </si>
  <si>
    <t>뮤 노래연습장</t>
  </si>
  <si>
    <t>팝 노래연습장</t>
  </si>
  <si>
    <t>CDFF3242052004000038</t>
  </si>
  <si>
    <t>럭셔리노래연습장</t>
  </si>
  <si>
    <t>CDFF3242051993000040</t>
  </si>
  <si>
    <t>CDFF3242052001000057</t>
  </si>
  <si>
    <t>CDFF3242052001000063</t>
  </si>
  <si>
    <t>즐거운</t>
  </si>
  <si>
    <t>CDFF3242051994000009</t>
  </si>
  <si>
    <t>CDFF3242052001000105</t>
  </si>
  <si>
    <t>올래노래연습장</t>
  </si>
  <si>
    <t>CDFF3242052004000030</t>
  </si>
  <si>
    <t>CDFF3242052007000027</t>
  </si>
  <si>
    <t>오케이노래연습장</t>
  </si>
  <si>
    <t>올레 노래연습장</t>
  </si>
  <si>
    <t>CDFF3242052015000013</t>
  </si>
  <si>
    <t>첼로</t>
  </si>
  <si>
    <t>CDFF3242051994000002</t>
  </si>
  <si>
    <t>오성</t>
  </si>
  <si>
    <t>마스타</t>
  </si>
  <si>
    <t>한마음</t>
  </si>
  <si>
    <t>비너스</t>
  </si>
  <si>
    <t>CDFF3242052007000007</t>
  </si>
  <si>
    <t>장미노래연습장</t>
  </si>
  <si>
    <t>CDFF3242052002000075</t>
  </si>
  <si>
    <t>CDFF3242052001000025</t>
  </si>
  <si>
    <t>CDFF3242052011000011</t>
  </si>
  <si>
    <t>비틀즈노래연습장</t>
  </si>
  <si>
    <t>황궁노래연습장</t>
  </si>
  <si>
    <t>CDFF3242052001000026</t>
  </si>
  <si>
    <t>CDFF3242052010000014</t>
  </si>
  <si>
    <t>CDFF3242051999000051</t>
  </si>
  <si>
    <t>왁스노래연습장</t>
  </si>
  <si>
    <t>CDFF3242052003000016</t>
  </si>
  <si>
    <t>열창노래연습장</t>
  </si>
  <si>
    <t>CDFF3242052003000017</t>
  </si>
  <si>
    <t>토마토노래연습장</t>
  </si>
  <si>
    <t>CDFF3242051997000005</t>
  </si>
  <si>
    <t>호박 노래연습장</t>
  </si>
  <si>
    <t>CDFF3242051999000146</t>
  </si>
  <si>
    <t>CDFF3242051999000150</t>
  </si>
  <si>
    <t>테크노노래연습장</t>
  </si>
  <si>
    <t>CDFF3242052003000023</t>
  </si>
  <si>
    <t>Q노래연습장</t>
  </si>
  <si>
    <t>와와</t>
  </si>
  <si>
    <t>CDFF3242052007000011</t>
  </si>
  <si>
    <t>연희 노래연습장</t>
  </si>
  <si>
    <t>CDFF3242052004000034</t>
  </si>
  <si>
    <t>키스노래연습장</t>
  </si>
  <si>
    <t>CDFF3242052012000017</t>
  </si>
  <si>
    <t>파트너노래연습장</t>
  </si>
  <si>
    <t>CDFF3242051998000007</t>
  </si>
  <si>
    <t>K2노래연습장</t>
  </si>
  <si>
    <t>CDFF3242052003000033</t>
  </si>
  <si>
    <t>대흥</t>
  </si>
  <si>
    <t>CDFF3242052003000041</t>
  </si>
  <si>
    <t>태양</t>
  </si>
  <si>
    <t>CDFF3242052009000010</t>
  </si>
  <si>
    <t>우주 노래연습장</t>
  </si>
  <si>
    <t>서울특별시 구로구 신도림동 439-5번지 2층</t>
  </si>
  <si>
    <t>궁전노래방</t>
  </si>
  <si>
    <t>CDFF3242051994000016</t>
  </si>
  <si>
    <t>서울특별시 구로구 구로동 313-97번지 지층</t>
  </si>
  <si>
    <t>CDFF3242052011000016</t>
  </si>
  <si>
    <t>서울특별시 구로구 구로동 317-115번지 2층</t>
  </si>
  <si>
    <t>CDFF3242052001000039</t>
  </si>
  <si>
    <t>서울특별시 구로구 개봉동 403-226 (지층)</t>
  </si>
  <si>
    <t>개봉노래연습장</t>
  </si>
  <si>
    <t>서울특별시 관악구 봉천동 1601-2번지 지하1층</t>
  </si>
  <si>
    <t>뱅크노래연습장</t>
  </si>
  <si>
    <t>서울특별시 관악구 봉천동 464-12번지 2층</t>
  </si>
  <si>
    <t>151-825</t>
  </si>
  <si>
    <t>성현노래연습장</t>
  </si>
  <si>
    <t>서울특별시 구로구 개봉동 173-1번지 (지층)</t>
  </si>
  <si>
    <t>CDFF3242052003000004</t>
  </si>
  <si>
    <t>서울특별시 구로구 구로동 572-22번지 지층</t>
  </si>
  <si>
    <t>CDFF3242052005000013</t>
  </si>
  <si>
    <t>서울특별시 구로구 개봉동 403-51번지 (지층)</t>
  </si>
  <si>
    <t>앰비씨 노래연습장</t>
  </si>
  <si>
    <t>서울특별시 관악구 신림동 529-13번지 지층</t>
  </si>
  <si>
    <t>대명</t>
  </si>
  <si>
    <t>CDFF3242052000000016</t>
  </si>
  <si>
    <t>서울특별시 관악구 신림동 1429-16번지 2층</t>
  </si>
  <si>
    <t>영상</t>
  </si>
  <si>
    <t>CDFF3242051999000017</t>
  </si>
  <si>
    <t>서울특별시 강서구 화곡동 912-1번지 3층</t>
  </si>
  <si>
    <t>157-910</t>
  </si>
  <si>
    <t>CDFF3242051997000028</t>
  </si>
  <si>
    <t>서울특별시 강서구 가양동 1480번지 지층 (동의길 76)</t>
  </si>
  <si>
    <t>디제이노래연습장</t>
  </si>
  <si>
    <t>157-840</t>
  </si>
  <si>
    <t>서울특별시 강서구 등촌동 647-27번지</t>
  </si>
  <si>
    <t>한마음노래방</t>
  </si>
  <si>
    <t>서울특별시 동대문구 제기동 289-13번지 지하1층</t>
  </si>
  <si>
    <t>동문</t>
  </si>
  <si>
    <t>CDFF3242052005000009</t>
  </si>
  <si>
    <t>서울특별시 도봉구 도봉동 623-4</t>
  </si>
  <si>
    <t>VIP 노래연습장</t>
  </si>
  <si>
    <t>CDFF3242052002000081</t>
  </si>
  <si>
    <t>서울특별시 동대문구 신설동 102-14번지 지하1층</t>
  </si>
  <si>
    <t>서울특별시 관악구 신림동 1587-2번지 지하1층</t>
  </si>
  <si>
    <t>테마 노래연습장</t>
  </si>
  <si>
    <t>서울특별시 동대문구 신설동 102-30번지 2층</t>
  </si>
  <si>
    <t>CDFF3242052001000020</t>
  </si>
  <si>
    <t>서울특별시 관악구 봉천동 1625-28번지</t>
  </si>
  <si>
    <t>현대</t>
  </si>
  <si>
    <t>서울특별시 관악구 신림동 528-28번지</t>
  </si>
  <si>
    <t>유정</t>
  </si>
  <si>
    <t>CDFF3242052001000036</t>
  </si>
  <si>
    <t>서울특별시 강동구 명일동 324-1 (지층)</t>
  </si>
  <si>
    <t>CDFF3242051997000009</t>
  </si>
  <si>
    <t>서울특별시 강동구 천호동 211-1번지</t>
  </si>
  <si>
    <t>134-864</t>
  </si>
  <si>
    <t>햇빛노래연습장</t>
  </si>
  <si>
    <t>CDFF3242052008000006</t>
  </si>
  <si>
    <t>서울특별시 강동구 천호동 358-14 지층</t>
  </si>
  <si>
    <t>1004 (천사) 노래연습장</t>
  </si>
  <si>
    <t>서울특별시 강서구 화곡동 910-23 5층(강서로5나길65)</t>
  </si>
  <si>
    <t>서울특별시 관악구 봉천동 924-35번지</t>
  </si>
  <si>
    <t>가보세</t>
  </si>
  <si>
    <t>CDFF3242052002000086</t>
  </si>
  <si>
    <t>서울특별시 강남구 개포동 1217-0번지 지하1층</t>
  </si>
  <si>
    <t>서울특별시 강남구 개포동 1227-0번지 지하1층</t>
  </si>
  <si>
    <t>영 노래연습장</t>
  </si>
  <si>
    <t>CDFF3242052010000022</t>
  </si>
  <si>
    <t>서울특별시 강남구 대치동 901-64번지 지하1층</t>
  </si>
  <si>
    <t>135-841</t>
  </si>
  <si>
    <t>노리터 노래연습장</t>
  </si>
  <si>
    <t>서울특별시 관악구 신림동 538-2번지</t>
  </si>
  <si>
    <t>151-876</t>
  </si>
  <si>
    <t>홈런</t>
  </si>
  <si>
    <t>서울특별시 관악구 신림동 528-25번지</t>
  </si>
  <si>
    <t>서울노래연습장</t>
  </si>
  <si>
    <t>서울특별시 관악구 신림동 725-33번지</t>
  </si>
  <si>
    <t>에이스</t>
  </si>
  <si>
    <t>CDFF3242051993000050</t>
  </si>
  <si>
    <t>서울특별시 광진구 중곡동 242-3번지</t>
  </si>
  <si>
    <t>가족</t>
  </si>
  <si>
    <t>CDFF3242051993000055</t>
  </si>
  <si>
    <t>서울특별시 광진구 자양동 650-6번지</t>
  </si>
  <si>
    <t>하모니</t>
  </si>
  <si>
    <t>CDFF3242052006000014</t>
  </si>
  <si>
    <t>서울특별시 동대문구 용두동 39-714번지</t>
  </si>
  <si>
    <t>솔로몬</t>
  </si>
  <si>
    <t>서울특별시 광진구 중곡동 558-2번지</t>
  </si>
  <si>
    <t>서울특별시 강서구 화곡동 343-2번지 지층</t>
  </si>
  <si>
    <t>157-881</t>
  </si>
  <si>
    <t>파티파티노래연습장</t>
  </si>
  <si>
    <t>CDFF3242052005000036</t>
  </si>
  <si>
    <t>서울특별시 강남구 대치동 896-16번지 지하1층</t>
  </si>
  <si>
    <t>엠 노래연습장</t>
  </si>
  <si>
    <t>서울특별시 강남구 역삼동 671-23번지 지하1층</t>
  </si>
  <si>
    <t>뮤즈노래연습장</t>
  </si>
  <si>
    <t>CDFF3242051993000009</t>
  </si>
  <si>
    <t>서울특별시 강동구 고덕동 637-1</t>
  </si>
  <si>
    <t>선이</t>
  </si>
  <si>
    <t>서울특별시 강동구 길동 390-2 지하</t>
  </si>
  <si>
    <t>금빛</t>
  </si>
  <si>
    <t>서울특별시 강동구 성내동 120번지 지하</t>
  </si>
  <si>
    <t>134-030</t>
  </si>
  <si>
    <t>LA노래연습장</t>
  </si>
  <si>
    <t>CDFF3242052005000015</t>
  </si>
  <si>
    <t>서울특별시 강동구 성내동 439-8번지 지하1층</t>
  </si>
  <si>
    <t>CDFF3242052018000006</t>
  </si>
  <si>
    <t>서울특별시 관악구 신림동 513-12 대신빌딩</t>
  </si>
  <si>
    <t>서울특별시 관악구 봉천동 853-2번지</t>
  </si>
  <si>
    <t>타임</t>
  </si>
  <si>
    <t>CDFF3242052001000033</t>
  </si>
  <si>
    <t>서울특별시 금천구 시흥동 879-30번지</t>
  </si>
  <si>
    <t>비엔나</t>
  </si>
  <si>
    <t>151-892</t>
  </si>
  <si>
    <t>서울특별시 관악구 신림동 1433-45번지</t>
  </si>
  <si>
    <t>21세기</t>
  </si>
  <si>
    <t>CDFF3242051999000008</t>
  </si>
  <si>
    <t>서울특별시 관악구 신림동 1431-4번지</t>
  </si>
  <si>
    <t>MC</t>
  </si>
  <si>
    <t>서울특별시 관악구 봉천동 1685-20번지</t>
  </si>
  <si>
    <t>청와대 노래연습장</t>
  </si>
  <si>
    <t>서울특별시 금천구 시흥동 789-21번지</t>
  </si>
  <si>
    <t>언덕위</t>
  </si>
  <si>
    <t>서울특별시 강남구 청담동 125-11번지 지상4층</t>
  </si>
  <si>
    <t>오디션 노래연습장</t>
  </si>
  <si>
    <t>CDFF3242052001000065</t>
  </si>
  <si>
    <t>서울특별시 강남구 역삼동 799-19번지</t>
  </si>
  <si>
    <t>코러스 노래연습장</t>
  </si>
  <si>
    <t>CDFF3242052001000070</t>
  </si>
  <si>
    <t>서울특별시 강남구 논현동 201-1번지 3층</t>
  </si>
  <si>
    <t>부킹 노래연습장</t>
  </si>
  <si>
    <t>서울특별시 강남구 역삼동 797-3번지 지하1층</t>
  </si>
  <si>
    <t>가자노래방</t>
  </si>
  <si>
    <t>CDFF3242052016000010</t>
  </si>
  <si>
    <t>서울특별시 관악구 신림동 614-18번지 지하1층</t>
  </si>
  <si>
    <t>아리랑 노래연습장</t>
  </si>
  <si>
    <t>서울특별시 강서구 염창동 252-5번지 성우빌딩 지하</t>
  </si>
  <si>
    <t>CDFF3242051992000009</t>
  </si>
  <si>
    <t>서울특별시 광진구 중곡동 93-4번지</t>
  </si>
  <si>
    <t>라이브노래연습장</t>
  </si>
  <si>
    <t>서울특별시 강남구 대치동 922-7번지 지하</t>
  </si>
  <si>
    <t>캔디 노래연습장</t>
  </si>
  <si>
    <t>서울특별시 강남구 논현동 237-9번지 지하1층</t>
  </si>
  <si>
    <t>스타킹 노래연습장</t>
  </si>
  <si>
    <t>CDFF3242052009000018</t>
  </si>
  <si>
    <t>서울특별시 강남구 논현동 144-5번지 지하1층</t>
  </si>
  <si>
    <t>CDFF3242051992000025</t>
  </si>
  <si>
    <t>서울특별시 광진구 중곡동 211-22번지</t>
  </si>
  <si>
    <t>CDFF3242052004000029</t>
  </si>
  <si>
    <t>서울특별시 관악구 봉천동 1601-6번지</t>
  </si>
  <si>
    <t>파티파티 노래연습장</t>
  </si>
  <si>
    <t>CDFF3242052008000016</t>
  </si>
  <si>
    <t>서울특별시 강남구 일원동 645번지 지하1층</t>
  </si>
  <si>
    <t>서울특별시 강남구 논현동 164-15번지 지하1층</t>
  </si>
  <si>
    <t>전국 노래연습장</t>
  </si>
  <si>
    <t>CDFF3242052002000069</t>
  </si>
  <si>
    <t>서울특별시 강남구 삼성동 158-13번지 지하1층</t>
  </si>
  <si>
    <t>아셈 노래천국</t>
  </si>
  <si>
    <t>CDFF3242052002000120</t>
  </si>
  <si>
    <t>서울특별시 강남구 개포동 1217-0번지</t>
  </si>
  <si>
    <t>퀀 노래연습장</t>
  </si>
  <si>
    <t>CDFF3242052004000032</t>
  </si>
  <si>
    <t>서울특별시 강남구 대치동 894-14번지 지하1층</t>
  </si>
  <si>
    <t>엔젤노래연습장</t>
  </si>
  <si>
    <t>서울특별시 강남구 개포동 980-18번지</t>
  </si>
  <si>
    <t>와우노래연습장</t>
  </si>
  <si>
    <t>CDFF3242051998000015</t>
  </si>
  <si>
    <t>서울특별시 강남구 개포동 1217-1번지 지하1층</t>
  </si>
  <si>
    <t>CDFF3242052014000004</t>
  </si>
  <si>
    <t>서울특별시 강서구 화곡동 1119 지층</t>
  </si>
  <si>
    <t>서울특별시 관악구 봉천동 1627-10번지 3층</t>
  </si>
  <si>
    <t>CDFF3242052002000028</t>
  </si>
  <si>
    <t>서울특별시 강서구 화곡동 780-27번지 지층 (배다리2길203)</t>
  </si>
  <si>
    <t>서울특별시 강남구 역삼동 700-34번지 지하1층</t>
  </si>
  <si>
    <t>스페셜노래연습장</t>
  </si>
  <si>
    <t>서울특별시 강남구 역삼동 705-5번지 지하1층</t>
  </si>
  <si>
    <t>CDFF3242052002000014</t>
  </si>
  <si>
    <t>서울특별시 강남구 청담동 44-7번지</t>
  </si>
  <si>
    <t>야호(YAHO) 노래연습장</t>
  </si>
  <si>
    <t>CDFF3242052005000027</t>
  </si>
  <si>
    <t>서울특별시 강남구 논현동 163-12번지 지상3층</t>
  </si>
  <si>
    <t>뻥노래연습장</t>
  </si>
  <si>
    <t>CDFF3242052005000028</t>
  </si>
  <si>
    <t>서울특별시 강남구 역삼동 704-51번지 지상2층</t>
  </si>
  <si>
    <t>뮤노래연습장</t>
  </si>
  <si>
    <t>CDFF3242052005000032</t>
  </si>
  <si>
    <t>서울특별시 강남구 논현동 164-14번지 지하1층</t>
  </si>
  <si>
    <t>좋은 노래연습장</t>
  </si>
  <si>
    <t>서울특별시 강남구 역삼동 824-25번지 지하1층</t>
  </si>
  <si>
    <t>특급 노래연습장</t>
  </si>
  <si>
    <t>서울특별시 강남구 삼성동 162-12번지 지하1층</t>
  </si>
  <si>
    <t>씽송 노래연습장</t>
  </si>
  <si>
    <t>서울특별시 강서구 등촌동 674번지 7층</t>
  </si>
  <si>
    <t>맥스노래연습장</t>
  </si>
  <si>
    <t>서울특별시 강남구 청담동 120-2번지 지하1층</t>
  </si>
  <si>
    <t>치치(chi chi) 노래연습장</t>
  </si>
  <si>
    <t>CDFF3242052011000010</t>
  </si>
  <si>
    <t>서울특별시 강남구 역삼동 810번지 지하1층</t>
  </si>
  <si>
    <t>몽 노래연습장</t>
  </si>
  <si>
    <t>서울특별시 금천구 시흥동 911-14번지</t>
  </si>
  <si>
    <t>동원</t>
  </si>
  <si>
    <t>서울특별시 강서구 공항동 53-27번지</t>
  </si>
  <si>
    <t>늘봄노래연습장</t>
  </si>
  <si>
    <t>CDFF3242052004000033</t>
  </si>
  <si>
    <t>서울특별시 강서구 화곡동 1065-22번지 지하2층</t>
  </si>
  <si>
    <t>157-924</t>
  </si>
  <si>
    <t>CDFF3242052009000025</t>
  </si>
  <si>
    <t>서울특별시 강남구 역삼동 699-2번지 지하1층</t>
  </si>
  <si>
    <t>모모 노래연습장</t>
  </si>
  <si>
    <t>서울특별시 강서구 등촌동 678-6 지층 &lt;꿈나무길 8-9&gt;</t>
  </si>
  <si>
    <t>CDFF3242051994000026</t>
  </si>
  <si>
    <t>서울특별시 광진구 중곡동 92-46번지 지하</t>
  </si>
  <si>
    <t>불러노래연습장</t>
  </si>
  <si>
    <t>서울특별시 강남구 역삼동 828번지 지하1층</t>
  </si>
  <si>
    <t>팝콘 노래연습장</t>
  </si>
  <si>
    <t>CDFF3242052006000022</t>
  </si>
  <si>
    <t>135-811</t>
  </si>
  <si>
    <t>서울특별시 강남구 논현동 4-20번지</t>
  </si>
  <si>
    <t>영신이노래연습장</t>
  </si>
  <si>
    <t>서울특별시 강남구 대치동 942-13번지 지하1층</t>
  </si>
  <si>
    <t>서울특별시 강남구 일원동 666-0번지 지하1층</t>
  </si>
  <si>
    <t>135-825</t>
  </si>
  <si>
    <t>서울특별시 강남구 논현동 144-5번지</t>
  </si>
  <si>
    <t>월드</t>
  </si>
  <si>
    <t>썬그라스 노래연습장</t>
  </si>
  <si>
    <t>와 노래연습장</t>
  </si>
  <si>
    <t>에쿠스노래연습장</t>
  </si>
  <si>
    <t>엘리트</t>
  </si>
  <si>
    <t>코코 노래연습장</t>
  </si>
  <si>
    <t>CDFF3242052012000013</t>
  </si>
  <si>
    <t>히트 노래연습장</t>
  </si>
  <si>
    <t>CDFF3242052014000006</t>
  </si>
  <si>
    <t>24시노래연습장</t>
  </si>
  <si>
    <t>CDFF3242052000000008</t>
  </si>
  <si>
    <t>여우</t>
  </si>
  <si>
    <t>공원노래연습장</t>
  </si>
  <si>
    <t>CDFF3242051997000011</t>
  </si>
  <si>
    <t>금호노래연습장</t>
  </si>
  <si>
    <t>CDFF3242052000000005</t>
  </si>
  <si>
    <t>아리랑노래연습장</t>
  </si>
  <si>
    <t>대박노래연습장</t>
  </si>
  <si>
    <t>제일노래연습장</t>
  </si>
  <si>
    <t>CDFF3242052000000011</t>
  </si>
  <si>
    <t>CDFF3242052012000008</t>
  </si>
  <si>
    <t>CDFF3242051997000022</t>
  </si>
  <si>
    <t>산울림노래연습장</t>
  </si>
  <si>
    <t>CDFF3242052018000005</t>
  </si>
  <si>
    <t>우리 노래연습장</t>
  </si>
  <si>
    <t>CDFF3242051999000033</t>
  </si>
  <si>
    <t>뮤직노래연습장</t>
  </si>
  <si>
    <t>CDFF3242051999000151</t>
  </si>
  <si>
    <t>CDFF3242051998000041</t>
  </si>
  <si>
    <t>CDFF3242051998000005</t>
  </si>
  <si>
    <t>신궁전노래연습장</t>
  </si>
  <si>
    <t>CDFF3242052004000022</t>
  </si>
  <si>
    <t>끼노래연습장</t>
  </si>
  <si>
    <t>CDFF3242052012000010</t>
  </si>
  <si>
    <t>CDFF3242052000000019</t>
  </si>
  <si>
    <t>코코노래연습장</t>
  </si>
  <si>
    <t>CDFF3242052014000015</t>
  </si>
  <si>
    <t>CDFF3242052004000028</t>
  </si>
  <si>
    <t>CDFF3242051993000005</t>
  </si>
  <si>
    <t>CDFF3242051993000011</t>
  </si>
  <si>
    <t>CDFF3242052015000006</t>
  </si>
  <si>
    <t>파브노래연습장</t>
  </si>
  <si>
    <t>CDFF3242052010000013</t>
  </si>
  <si>
    <t>우정노래연습장</t>
  </si>
  <si>
    <t>CDFF3242051999000069</t>
  </si>
  <si>
    <t>CDFF3242052003000012</t>
  </si>
  <si>
    <t>쟁반노래연습장</t>
  </si>
  <si>
    <t>CDFF3242052006000024</t>
  </si>
  <si>
    <t>홈런노래연습장</t>
  </si>
  <si>
    <t>CDFF3242052003000029</t>
  </si>
  <si>
    <t>금빛노래연습장</t>
  </si>
  <si>
    <t>CDFF3242051999000100</t>
  </si>
  <si>
    <t>CDFF3242051999000079</t>
  </si>
  <si>
    <t>산타페노래연습장</t>
  </si>
  <si>
    <t>찬찬찬노래연습장</t>
  </si>
  <si>
    <t>캉캉노래연습장</t>
  </si>
  <si>
    <t>CDFF3242052003000076</t>
  </si>
  <si>
    <t>상록수노래연습장</t>
  </si>
  <si>
    <t>CDFF3242051999000059</t>
  </si>
  <si>
    <t>콘서트노래연습장</t>
  </si>
  <si>
    <t>CDFF3242051999000066</t>
  </si>
  <si>
    <t>꾸러기노래연습장</t>
  </si>
  <si>
    <t>CDFF3242051999000068</t>
  </si>
  <si>
    <t>CDFF3242051999000106</t>
  </si>
  <si>
    <t>CDFF3242052001000002</t>
  </si>
  <si>
    <t>어머나노래연습장</t>
  </si>
  <si>
    <t>CDFF3242052003000049</t>
  </si>
  <si>
    <t>춘자노래연습장</t>
  </si>
  <si>
    <t>CDFF3242052009000028</t>
  </si>
  <si>
    <t>CDFF3242051999000127</t>
  </si>
  <si>
    <t>역전노래연습장</t>
  </si>
  <si>
    <t>CDFF3242052010000012</t>
  </si>
  <si>
    <t>CDFF3242052004000014</t>
  </si>
  <si>
    <t>탈렌트노래연습장</t>
  </si>
  <si>
    <t>CDFF3242052005000007</t>
  </si>
  <si>
    <t>CDFF3242052005000008</t>
  </si>
  <si>
    <t>도토리노래연습장</t>
  </si>
  <si>
    <t>CDFF3242052015000005</t>
  </si>
  <si>
    <t>힐링 노래연습장</t>
  </si>
  <si>
    <t>CDFF3242051999000026</t>
  </si>
  <si>
    <t>앵콜노래방</t>
  </si>
  <si>
    <t>CDFF3242051999000027</t>
  </si>
  <si>
    <t>신바람노래방</t>
  </si>
  <si>
    <t>큐노래연습장</t>
  </si>
  <si>
    <t>CDFF3242052008000029</t>
  </si>
  <si>
    <t>킹노래연습장</t>
  </si>
  <si>
    <t>찬스노래연습장</t>
  </si>
  <si>
    <t>CDFF3242052005000012</t>
  </si>
  <si>
    <t>MS노래연습장</t>
  </si>
  <si>
    <t>샤넬노래연습장</t>
  </si>
  <si>
    <t>방콕노래연습장</t>
  </si>
  <si>
    <t>CDFF3242052002000050</t>
  </si>
  <si>
    <t>CDFF3242052002000057</t>
  </si>
  <si>
    <t>두꺼비노래방</t>
  </si>
  <si>
    <t>CDFF3242051997000021</t>
  </si>
  <si>
    <t>CDFF3242052002000077</t>
  </si>
  <si>
    <t>월드노래연습장</t>
  </si>
  <si>
    <t>CDFF3242052008000009</t>
  </si>
  <si>
    <t>서울특별시 종로구 관철동 45-8번지 지하1층</t>
  </si>
  <si>
    <t>제이클럽</t>
  </si>
  <si>
    <t>서울특별시 성동구 성수동1가 248-0번지</t>
  </si>
  <si>
    <t>자두노래연습장</t>
  </si>
  <si>
    <t>CDFF3242051993000038</t>
  </si>
  <si>
    <t>월드컵노래연습장</t>
  </si>
  <si>
    <t>CDFF3242052001000029</t>
  </si>
  <si>
    <t>모모노래연습장</t>
  </si>
  <si>
    <t>서울특별시 마포구 망원동 373-5번지 지하1층</t>
  </si>
  <si>
    <t>킹덤 노래연습장</t>
  </si>
  <si>
    <t>서울특별시 마포구 동교동 158-8번지 지하1층</t>
  </si>
  <si>
    <t>121-898</t>
  </si>
  <si>
    <t>서울특별시 마포구 도화동 250-1번지 2층</t>
  </si>
  <si>
    <t>CDFF3242051994000022</t>
  </si>
  <si>
    <t>서울특별시 마포구 도화동 336-2번지 지층</t>
  </si>
  <si>
    <t>홍노래연습장</t>
  </si>
  <si>
    <t>CDFF3242052015000008</t>
  </si>
  <si>
    <t>서울특별시 마포구 용강동 51-1번지 2층</t>
  </si>
  <si>
    <t>서울특별시 마포구 대흥동 2-10번지 지층</t>
  </si>
  <si>
    <t>에프엠(FM)노래연습장</t>
  </si>
  <si>
    <t>CDFF3242052002000005</t>
  </si>
  <si>
    <t>왕노래연습장</t>
  </si>
  <si>
    <t>CDFF3242052005000026</t>
  </si>
  <si>
    <t>미 노래연습장</t>
  </si>
  <si>
    <t>CDFF3242052005000030</t>
  </si>
  <si>
    <t>파워노래연습장</t>
  </si>
  <si>
    <t>명품 노래연습장</t>
  </si>
  <si>
    <t>타임노래연습장</t>
  </si>
  <si>
    <t>CDFF3242052008000005</t>
  </si>
  <si>
    <t>퍼플노래연습장</t>
  </si>
  <si>
    <t>CDFF3242052006000011</t>
  </si>
  <si>
    <t>CDFF3242052007000013</t>
  </si>
  <si>
    <t>명작노래연습장</t>
  </si>
  <si>
    <t>CDFF3242052000000029</t>
  </si>
  <si>
    <t>CDFF3242052001000014</t>
  </si>
  <si>
    <t>CDFF3242052003000058</t>
  </si>
  <si>
    <t>CDFF3242052003000062</t>
  </si>
  <si>
    <t>CDFF3242052008000017</t>
  </si>
  <si>
    <t>119노래연습장</t>
  </si>
  <si>
    <t>CDFF3242052008000028</t>
  </si>
  <si>
    <t>CDFF3242052009000022</t>
  </si>
  <si>
    <t>리멤버 노래연습장</t>
  </si>
  <si>
    <t>CDFF3242052009000026</t>
  </si>
  <si>
    <t>CDFF3242052009000029</t>
  </si>
  <si>
    <t>나가수노래연습장</t>
  </si>
  <si>
    <t>CDFF3242052009000035</t>
  </si>
  <si>
    <t>정다운 노래연습장</t>
  </si>
  <si>
    <t>딩가딩가노래연습장</t>
  </si>
  <si>
    <t>CDFF3242052008000011</t>
  </si>
  <si>
    <t>요요노래연습장</t>
  </si>
  <si>
    <t>CDFF3242052008000022</t>
  </si>
  <si>
    <t>K2 노래연습장</t>
  </si>
  <si>
    <t>삐에로노래연습장</t>
  </si>
  <si>
    <t>오투 노래연습장</t>
  </si>
  <si>
    <t>정든 노래연습장</t>
  </si>
  <si>
    <t>CDFF3242052003000068</t>
  </si>
  <si>
    <t>CDFF3242051995000025</t>
  </si>
  <si>
    <t>CDFF3242052007000017</t>
  </si>
  <si>
    <t>CDFF3242052001000018</t>
  </si>
  <si>
    <t>싼타페노래연습장</t>
  </si>
  <si>
    <t>CDFF3242051996000013</t>
  </si>
  <si>
    <t>동네노래연습장</t>
  </si>
  <si>
    <t>땡큐노래연습장</t>
  </si>
  <si>
    <t>인디아나 노래연습장</t>
  </si>
  <si>
    <t>CDFF3242052002000079</t>
  </si>
  <si>
    <t>쟁반 노래연습장</t>
  </si>
  <si>
    <t>CDFF3242051998000035</t>
  </si>
  <si>
    <t>빵빠레노래연습장</t>
  </si>
  <si>
    <t>CDFF3242051995000010</t>
  </si>
  <si>
    <t>CDFF3242051999000128</t>
  </si>
  <si>
    <t>현대노래연습장</t>
  </si>
  <si>
    <t>CDFF3242051999000132</t>
  </si>
  <si>
    <t>쎄븐노래연습장</t>
  </si>
  <si>
    <t>CDFF3242051999000042</t>
  </si>
  <si>
    <t>모아노래연습장</t>
  </si>
  <si>
    <t>퀸노래연습장</t>
  </si>
  <si>
    <t>CDFF3242052000000012</t>
  </si>
  <si>
    <t>아리아노래연습장</t>
  </si>
  <si>
    <t>모래시계노래연습장</t>
  </si>
  <si>
    <t>CDFF3242052013000019</t>
  </si>
  <si>
    <t>서울특별시 강북구 수유동 177-49 지1층</t>
  </si>
  <si>
    <t>142-073</t>
  </si>
  <si>
    <t>파랑새 노래연습장</t>
  </si>
  <si>
    <t>CDFF3242051997000032</t>
  </si>
  <si>
    <t>서울특별시 강북구 미아동 322-25번지</t>
  </si>
  <si>
    <t>테크노</t>
  </si>
  <si>
    <t>서울특별시 강북구 수유동 177-40</t>
  </si>
  <si>
    <t>황제 노래연습장</t>
  </si>
  <si>
    <t>142-876</t>
  </si>
  <si>
    <t>서울특별시 강북구 수유동 174-1번지</t>
  </si>
  <si>
    <t>서울특별시 강북구 수유동 173-4번지 지하 173동 4호</t>
  </si>
  <si>
    <t>풀잎노래연습장</t>
  </si>
  <si>
    <t>서울특별시 강서구 화곡동 1117-2번지</t>
  </si>
  <si>
    <t>메세노래연습장</t>
  </si>
  <si>
    <t>CDFF3242051997000010</t>
  </si>
  <si>
    <t>157-928</t>
  </si>
  <si>
    <t>서울특별시 강서구 화곡동 1118-3번지 지층동</t>
  </si>
  <si>
    <t>쉘브르</t>
  </si>
  <si>
    <t>서울특별시 광진구 구의동 252-57번지 (지층)</t>
  </si>
  <si>
    <t>J.노래연습장</t>
  </si>
  <si>
    <t>CDFF3242052007000023</t>
  </si>
  <si>
    <t>서울특별시 동대문구 전농동 597-26번지 지하1층</t>
  </si>
  <si>
    <t>130-851</t>
  </si>
  <si>
    <t>미주</t>
  </si>
  <si>
    <t>서울특별시 강북구 수유동 177-49번지 지하</t>
  </si>
  <si>
    <t>파랑새</t>
  </si>
  <si>
    <t>CDFF3242051997000003</t>
  </si>
  <si>
    <t>서울특별시 노원구 공릉동 386-6</t>
  </si>
  <si>
    <t>정든</t>
  </si>
  <si>
    <t>CDFF3242052001000041</t>
  </si>
  <si>
    <t>서울특별시 노원구 상계동 169-147번지 (2층)</t>
  </si>
  <si>
    <t>태평양</t>
  </si>
  <si>
    <t>서울특별시 광진구 중곡동 150-175번지 2층,3층</t>
  </si>
  <si>
    <t>럭셔리 락 노래연습장</t>
  </si>
  <si>
    <t>서울특별시 광진구 자양동 52-65번지 (지하1층)</t>
  </si>
  <si>
    <t>CDFF3242052005000025</t>
  </si>
  <si>
    <t>서울특별시 광진구 자양동 51-29번지 (지층)</t>
  </si>
  <si>
    <t>핑클</t>
  </si>
  <si>
    <t>서울특별시 강북구 번동 415-0079번지</t>
  </si>
  <si>
    <t>오렌지노래연습장</t>
  </si>
  <si>
    <t>서울특별시 도봉구 쌍문동 103-1번지</t>
  </si>
  <si>
    <t>비바노래연습장</t>
  </si>
  <si>
    <t>서울특별시 광진구 자양동 624-24 지층</t>
  </si>
  <si>
    <t>서울특별시 강북구 수유동 175-1 지하</t>
  </si>
  <si>
    <t>짝꿍노래연습장</t>
  </si>
  <si>
    <t>CDFF3242052004000023</t>
  </si>
  <si>
    <t>서울특별시 강북구 수유동 190-45번지 2층</t>
  </si>
  <si>
    <t>서울특별시 노원구 상계동 65-5번지</t>
  </si>
  <si>
    <t>썬</t>
  </si>
  <si>
    <t>서울특별시 노원구 월계동 61-11번지</t>
  </si>
  <si>
    <t>서울특별시 강북구 수유동 178-19번지</t>
  </si>
  <si>
    <t>CDFF3242051994000006</t>
  </si>
  <si>
    <t>서울특별시 강북구 미아동 302-26번지 2층</t>
  </si>
  <si>
    <t>142-812</t>
  </si>
  <si>
    <t>123노래연습장</t>
  </si>
  <si>
    <t>CDFF3242051999000020</t>
  </si>
  <si>
    <t>서울특별시 동작구 사당동 1003-40번지 지하1층</t>
  </si>
  <si>
    <t>돈아돈아노래연습장(연소자실1)</t>
  </si>
  <si>
    <t>서울특별시 동작구 사당동 321-8번지 지하</t>
  </si>
  <si>
    <t>마돈나노래방</t>
  </si>
  <si>
    <t>CDFF3242052004000040</t>
  </si>
  <si>
    <t>서울특별시 강북구 번동 418-2번지 지층</t>
  </si>
  <si>
    <t>142-061</t>
  </si>
  <si>
    <t>송송 노래연습장</t>
  </si>
  <si>
    <t>CDFF3242051999000035</t>
  </si>
  <si>
    <t>서울특별시 동작구 사당동 318-74번지 지층</t>
  </si>
  <si>
    <t>불놀이야노래연습장</t>
  </si>
  <si>
    <t>CDFF3242052002000022</t>
  </si>
  <si>
    <t>서울특별시 동작구 대방동 416-4번지</t>
  </si>
  <si>
    <t>일번지노래연습장</t>
  </si>
  <si>
    <t>서울특별시 구로구 구로동 1124-1번지 3층</t>
  </si>
  <si>
    <t>비 노래연습장</t>
  </si>
  <si>
    <t>CDFF3242051999000030</t>
  </si>
  <si>
    <t>서울특별시 종로구 숭인동 201-20번지 지하1층</t>
  </si>
  <si>
    <t>서울특별시 중랑구 상봉동 121-10번지 지하1층</t>
  </si>
  <si>
    <t>MBC노래연습장</t>
  </si>
  <si>
    <t>서울특별시 성동구 행당동 290-30번지</t>
  </si>
  <si>
    <t>송지 노래방</t>
  </si>
  <si>
    <t>CDFF3242052002000036</t>
  </si>
  <si>
    <t>서울특별시 성동구 행당동 268-0번지 지하</t>
  </si>
  <si>
    <t>즐거운 노래방</t>
  </si>
  <si>
    <t>서울특별시 성북구 삼선동5가 297-0번지</t>
  </si>
  <si>
    <t>서울특별시 성북구 정릉동 285-3번지 16통6반</t>
  </si>
  <si>
    <t>서울특별시 성동구 하왕십리동 966-7번지</t>
  </si>
  <si>
    <t>민지노래연습장</t>
  </si>
  <si>
    <t>CDFF3242052018000012</t>
  </si>
  <si>
    <t>서울특별시 송파구 가락동 97-7번지</t>
  </si>
  <si>
    <t>입큰노래연습장</t>
  </si>
  <si>
    <t>CDFF3242051994000034</t>
  </si>
  <si>
    <t>서울특별시 은평구 진관동 40-21번지 1층</t>
  </si>
  <si>
    <t>꿈돌이노래방</t>
  </si>
  <si>
    <t>서울특별시 송파구 잠실동 185-4번지</t>
  </si>
  <si>
    <t>히딩크</t>
  </si>
  <si>
    <t>CDFF3242051993000059</t>
  </si>
  <si>
    <t>서울특별시 송파구 가락동 98-7번지 지하1층</t>
  </si>
  <si>
    <t>138-710</t>
  </si>
  <si>
    <t>거북이</t>
  </si>
  <si>
    <t>서울특별시 성동구 마장동 469-15번지</t>
  </si>
  <si>
    <t>춘하추동노래방</t>
  </si>
  <si>
    <t>CDFF3242051998000061</t>
  </si>
  <si>
    <t>서울특별시 송파구 문정동 71-2번지</t>
  </si>
  <si>
    <t>건영</t>
  </si>
  <si>
    <t>서울특별시 송파구 오금동 17-2번지 지층</t>
  </si>
  <si>
    <t>아리수노래연습장</t>
  </si>
  <si>
    <t>CDFF3242051998000026</t>
  </si>
  <si>
    <t>138-861</t>
  </si>
  <si>
    <t>서울특별시 송파구 잠실동 188번지</t>
  </si>
  <si>
    <t>CDFF3242052010000004</t>
  </si>
  <si>
    <t>서울특별시 송파구 가락동 97-8번지 2층</t>
  </si>
  <si>
    <t>또또</t>
  </si>
  <si>
    <t>CDFF3242051996000014</t>
  </si>
  <si>
    <t>서울특별시 서초구 서초동 1308-15번지 (2층)</t>
  </si>
  <si>
    <t>엠시노래연습장</t>
  </si>
  <si>
    <t>CDFF3242052001000031</t>
  </si>
  <si>
    <t>서울특별시 송파구 방이동 59-2번지</t>
  </si>
  <si>
    <t>CNN</t>
  </si>
  <si>
    <t>CDFF3242052010000010</t>
  </si>
  <si>
    <t>서울특별시 송파구 문정동 102-1번지</t>
  </si>
  <si>
    <t>서울특별시 송파구 가락동 97-5번지</t>
  </si>
  <si>
    <t>서울특별시 송파구 가락동 82-3번지 2층</t>
  </si>
  <si>
    <t>호수</t>
  </si>
  <si>
    <t>CDFF3242052009000039</t>
  </si>
  <si>
    <t>서울특별시 송파구 가락동 83-6번지 2층</t>
  </si>
  <si>
    <t>CDFF3242052003000043</t>
  </si>
  <si>
    <t>서울특별시 서초구 서초동 1579-9번지</t>
  </si>
  <si>
    <t>쿨노래방</t>
  </si>
  <si>
    <t>CDFF3242052010000015</t>
  </si>
  <si>
    <t>서울특별시 송파구 가락동 17-2번지</t>
  </si>
  <si>
    <t>정</t>
  </si>
  <si>
    <t>서울특별시 송파구 잠실동 250-5번지</t>
  </si>
  <si>
    <t>싱싱노래연습장</t>
  </si>
  <si>
    <t>서울특별시 송파구 석촌동 254-0번지</t>
  </si>
  <si>
    <t>신나라노래연습장</t>
  </si>
  <si>
    <t>CDFF3242052018000002</t>
  </si>
  <si>
    <t>서울특별시 송파구 가락동 97-2</t>
  </si>
  <si>
    <t>강추노래연습장</t>
  </si>
  <si>
    <t>서울특별시 은평구 신사동 20-2번지 지층</t>
  </si>
  <si>
    <t>히딩구 노래연습장</t>
  </si>
  <si>
    <t>서울특별시 송파구 방이동 62-9번지 20통1반</t>
  </si>
  <si>
    <t>CDFF3242051993000015</t>
  </si>
  <si>
    <t>서울특별시 서초구 양재동 327-5번지</t>
  </si>
  <si>
    <t>CDFF3242051998000046</t>
  </si>
  <si>
    <t>137-895</t>
  </si>
  <si>
    <t>서울특별시 서초구 양재동 272-10번지</t>
  </si>
  <si>
    <t>와이젠노래연습장</t>
  </si>
  <si>
    <t>서울특별시 송파구 잠실동 313번지</t>
  </si>
  <si>
    <t>서울특별시 송파구 잠실동 190-8번지</t>
  </si>
  <si>
    <t>138-867</t>
  </si>
  <si>
    <t>아바</t>
  </si>
  <si>
    <t>CDFF3242051998000077</t>
  </si>
  <si>
    <t>서울특별시 송파구 가락동 96-19번지 지층</t>
  </si>
  <si>
    <t>부르메</t>
  </si>
  <si>
    <t>서울특별시 송파구 석촌동 285-4번지</t>
  </si>
  <si>
    <t>에스케이</t>
  </si>
  <si>
    <t>서울특별시 성동구 금호동1가 172번지</t>
  </si>
  <si>
    <t>남광OK노래연습장</t>
  </si>
  <si>
    <t>CDFF3242052015000018</t>
  </si>
  <si>
    <t>서울특별시 송파구 가락동 98-2번지</t>
  </si>
  <si>
    <t>서울특별시 송파구 가락동 82-3번지</t>
  </si>
  <si>
    <t>호수노래연습장</t>
  </si>
  <si>
    <t>CDFF3242052018000007</t>
  </si>
  <si>
    <t>서울특별시 송파구 가락동 97-5번지 센터빌딩</t>
  </si>
  <si>
    <t>백마노래연습장</t>
  </si>
  <si>
    <t>서울특별시 은평구 대조동 14-9번지 3층</t>
  </si>
  <si>
    <t>사랑노래방</t>
  </si>
  <si>
    <t>서울특별시 은평구 대조동 185-1번지 3층</t>
  </si>
  <si>
    <t>아리조나노래연습장</t>
  </si>
  <si>
    <t>서울특별시 송파구 가락동 96-13번지</t>
  </si>
  <si>
    <t>CDFF3242052009000041</t>
  </si>
  <si>
    <t>서울특별시 송파구 가락동 76-5번지 자하1층</t>
  </si>
  <si>
    <t>멤버스노래연습장</t>
  </si>
  <si>
    <t>서울특별시 송파구 가락동 82-6번지</t>
  </si>
  <si>
    <t>서울특별시 송파구 가락동 96-12번지</t>
  </si>
  <si>
    <t>썬노래연습장</t>
  </si>
  <si>
    <t>서울특별시 송파구 방이동 204-0번지</t>
  </si>
  <si>
    <t>서울특별시 송파구 가락동 88번지</t>
  </si>
  <si>
    <t>서울특별시 서초구 양재동 332-13번지 지하1층</t>
  </si>
  <si>
    <t>O.K노래방</t>
  </si>
  <si>
    <t>서울특별시 송파구 가락동 97-8번지</t>
  </si>
  <si>
    <t>은영</t>
  </si>
  <si>
    <t>CDFF3242052002000048</t>
  </si>
  <si>
    <t>서울특별시 중랑구 묵동 250-39번지</t>
  </si>
  <si>
    <t>서울특별시 서초구 방배동 769-24번지 (2층)</t>
  </si>
  <si>
    <t>에덴노래연습장</t>
  </si>
  <si>
    <t>CDFF3242051999000007</t>
  </si>
  <si>
    <t>서울특별시 은평구 응암동 602-47번지 지층</t>
  </si>
  <si>
    <t>차차차노래방</t>
  </si>
  <si>
    <t>CDFF3242052015000020</t>
  </si>
  <si>
    <t>서울특별시 송파구 가락동 82-2번지</t>
  </si>
  <si>
    <t>강산노래연습장</t>
  </si>
  <si>
    <t>서울특별시 송파구 가락동 97-6번지</t>
  </si>
  <si>
    <t>서울특별시 송파구 석촌동 1-7번지</t>
  </si>
  <si>
    <t>앗싸</t>
  </si>
  <si>
    <t>서울특별시 서초구 양재동 218-1번지 지상3층</t>
  </si>
  <si>
    <t>수노래연습장</t>
  </si>
  <si>
    <t>CDFF3242052015000014</t>
  </si>
  <si>
    <t>3층노래연습장</t>
  </si>
  <si>
    <t>CDFF3242052015000015</t>
  </si>
  <si>
    <t>S-샤인노래연습장</t>
  </si>
  <si>
    <t>CDFF3242052015000016</t>
  </si>
  <si>
    <t>CDFF3242052003000024</t>
  </si>
  <si>
    <t>서울특별시 서초구 방배동 768-20번지</t>
  </si>
  <si>
    <t>CDFF3242052009000034</t>
  </si>
  <si>
    <t>CDFF3242051993000025</t>
  </si>
  <si>
    <t>서울특별시 은평구 진관동 88-4번지 2층</t>
  </si>
  <si>
    <t>하모니노래방</t>
  </si>
  <si>
    <t>CDFF3242051994000019</t>
  </si>
  <si>
    <t>서울특별시 은평구 진관동 86-22번지 지층</t>
  </si>
  <si>
    <t>나폴레옹노래방</t>
  </si>
  <si>
    <t>CDFF3242052016000018</t>
  </si>
  <si>
    <t>거송노래연습장</t>
  </si>
  <si>
    <t>CDFF3242052008000021</t>
  </si>
  <si>
    <t>서울특별시 송파구 방이동 63-11번지</t>
  </si>
  <si>
    <t>스카이</t>
  </si>
  <si>
    <t>서울특별시 송파구 잠실동 193-2</t>
  </si>
  <si>
    <t>CDFF3242051994000030</t>
  </si>
  <si>
    <t>서울특별시 은평구 갈현동 421-9번지 지층</t>
  </si>
  <si>
    <t>에쓰비에쓰</t>
  </si>
  <si>
    <t>서울특별시 중랑구 면목동 392-20번지</t>
  </si>
  <si>
    <t>달빛</t>
  </si>
  <si>
    <t>CDFF3242052011000020</t>
  </si>
  <si>
    <t>서울특별시 송파구 가락동 81-1번지 2층</t>
  </si>
  <si>
    <t>큐</t>
  </si>
  <si>
    <t>CDFF3242052016000004</t>
  </si>
  <si>
    <t>서울특별시 송파구 가락동 75-18</t>
  </si>
  <si>
    <t>가자노래연습장</t>
  </si>
  <si>
    <t>CDFF3242052016000006</t>
  </si>
  <si>
    <t>서울특별시 중랑구 상봉동 84-33번지 지하</t>
  </si>
  <si>
    <t>핑클노래연습장</t>
  </si>
  <si>
    <t>서울특별시 송파구 가락동 82-6번지 3층</t>
  </si>
  <si>
    <t>명품</t>
  </si>
  <si>
    <t>CDFF3242052005000029</t>
  </si>
  <si>
    <t>서울특별시 서초구 방배동 912-8번지 지하1층</t>
  </si>
  <si>
    <t>M노래연습장</t>
  </si>
  <si>
    <t>CDFF3242052014000012</t>
  </si>
  <si>
    <t>서울특별시 서초구 서초동 1566-5번지 2층</t>
  </si>
  <si>
    <t>더블유(W)노래연습장</t>
  </si>
  <si>
    <t>CDFF3242052011000028</t>
  </si>
  <si>
    <t>서울특별시 송파구 가락동 98-2 2층</t>
  </si>
  <si>
    <t>티파니</t>
  </si>
  <si>
    <t>CDFF3242052002000102</t>
  </si>
  <si>
    <t>서울특별시 중랑구 상봉동 88-93번지 2층</t>
  </si>
  <si>
    <t>새천년 노래연습장</t>
  </si>
  <si>
    <t>서울특별시 중랑구 묵동 239-91번지</t>
  </si>
  <si>
    <t>CDFF3242052002000074</t>
  </si>
  <si>
    <t>서울특별시 중랑구 상봉동 87-0번지</t>
  </si>
  <si>
    <t>서울특별시 서초구 서초동 1571-5번지 지하1층</t>
  </si>
  <si>
    <t>서울특별시 양천구 신월동 110-18번지 지하1층</t>
  </si>
  <si>
    <t>뉴서울노래연습장</t>
  </si>
  <si>
    <t>CDFF3242052012000002</t>
  </si>
  <si>
    <t>서울특별시 송파구 가락동 97-7번지 지층</t>
  </si>
  <si>
    <t>서울특별시 영등포구 신길동 116-1번지</t>
  </si>
  <si>
    <t>동아리노래연습장</t>
  </si>
  <si>
    <t>CDFF3242051998000003</t>
  </si>
  <si>
    <t>서울특별시 양천구 목동 315-42번지</t>
  </si>
  <si>
    <t>올스타노래연습장</t>
  </si>
  <si>
    <t>서울특별시 중랑구 면목동 184-48번지</t>
  </si>
  <si>
    <t>CDFF3242052014000009</t>
  </si>
  <si>
    <t>138-160</t>
  </si>
  <si>
    <t>가락노래연습장</t>
  </si>
  <si>
    <t>CDFF3242052002000052</t>
  </si>
  <si>
    <t>쇼킹노래연습장</t>
  </si>
  <si>
    <t>CDFF3242052003000037</t>
  </si>
  <si>
    <t>칸노래연습장</t>
  </si>
  <si>
    <t>CDFF3242052010000034</t>
  </si>
  <si>
    <t>CDFF3242052003000046</t>
  </si>
  <si>
    <t>CDFF3242052004000045</t>
  </si>
  <si>
    <t>CDFF3242052004000055</t>
  </si>
  <si>
    <t>아바 노래연습장</t>
  </si>
  <si>
    <t>광장 노래연습장</t>
  </si>
  <si>
    <t>킹콩노래연습장</t>
  </si>
  <si>
    <t>CDFF3242051995000014</t>
  </si>
  <si>
    <t>또와노래연습장</t>
  </si>
  <si>
    <t>CDFF3242051999000024</t>
  </si>
  <si>
    <t>해와달노래연습장</t>
  </si>
  <si>
    <t>CDFF3242051999000034</t>
  </si>
  <si>
    <t>CDFF3242052000000034</t>
  </si>
  <si>
    <t>CDFF3242051995000020</t>
  </si>
  <si>
    <t>미팅노래연습장</t>
  </si>
  <si>
    <t>CDFF3242052003000015</t>
  </si>
  <si>
    <t>하트노래연습장</t>
  </si>
  <si>
    <t>CDFF3242051997000035</t>
  </si>
  <si>
    <t>홍콩노래연습장</t>
  </si>
  <si>
    <t>2차는 노래연습장</t>
  </si>
  <si>
    <t>CDFF3242052003000030</t>
  </si>
  <si>
    <t>CDFF3242051998000024</t>
  </si>
  <si>
    <t>그린노래연습장</t>
  </si>
  <si>
    <t>CDFF3242051998000025</t>
  </si>
  <si>
    <t>환상노래연습장</t>
  </si>
  <si>
    <t>쿨  노래연습장</t>
  </si>
  <si>
    <t>CDFF3242052003000057</t>
  </si>
  <si>
    <t>CDFF3242052003000075</t>
  </si>
  <si>
    <t>비젼노래연습장</t>
  </si>
  <si>
    <t>스타</t>
  </si>
  <si>
    <t>마돈나</t>
  </si>
  <si>
    <t>CDFF3242052002000060</t>
  </si>
  <si>
    <t>엘지</t>
  </si>
  <si>
    <t>CDFF3242052003000055</t>
  </si>
  <si>
    <t>O2노래연습장</t>
  </si>
  <si>
    <t>CDFF3242051998000043</t>
  </si>
  <si>
    <t>CDFF3242052009000009</t>
  </si>
  <si>
    <t>SBS</t>
  </si>
  <si>
    <t>CDFF3242052005000042</t>
  </si>
  <si>
    <t>CDFF3242051995000011</t>
  </si>
  <si>
    <t>신고취소</t>
  </si>
  <si>
    <t>서울특별시 서초구 잠원동 22-17</t>
  </si>
  <si>
    <t>스타워즈</t>
  </si>
  <si>
    <t>CDFF3242052006000031</t>
  </si>
  <si>
    <t>채플린 노래연습장</t>
  </si>
  <si>
    <t>CDFF3242052004000031</t>
  </si>
  <si>
    <t>서울특별시 서초구 서초동 1660-3</t>
  </si>
  <si>
    <t>MBC노래방</t>
  </si>
  <si>
    <t>CDFF3242052002000084</t>
  </si>
  <si>
    <t>서울특별시 서초구 양재동 300-0</t>
  </si>
  <si>
    <t>마리</t>
  </si>
  <si>
    <t>CDFF3242052002000043</t>
  </si>
  <si>
    <t>서울특별시 서초구 잠원동 12-9</t>
  </si>
  <si>
    <t>도레미노래방</t>
  </si>
  <si>
    <t>CDFF3242052002000047</t>
  </si>
  <si>
    <t>서울특별시 서초구 서초동 1571-19</t>
  </si>
  <si>
    <t>칼라노래방</t>
  </si>
  <si>
    <t>서울특별시 서초구 양재동 13-21</t>
  </si>
  <si>
    <t>싱싱</t>
  </si>
  <si>
    <t>CDFF3242052002000090</t>
  </si>
  <si>
    <t>서울특별시 서초구 양재동 11-64</t>
  </si>
  <si>
    <t>카리브</t>
  </si>
  <si>
    <t>폐업</t>
  </si>
  <si>
    <t>영업장폐쇄</t>
  </si>
  <si>
    <t>CDFF3242051999000028</t>
  </si>
  <si>
    <t>CDFF3242051992000030</t>
  </si>
  <si>
    <t>서울특별시 서대문구 냉천동 226번지</t>
  </si>
  <si>
    <t>서대문노래연습장</t>
  </si>
  <si>
    <t>CDFF3242051999000056</t>
  </si>
  <si>
    <t>서울특별시 서초구 방배동 769-2번지</t>
  </si>
  <si>
    <t>CDFF3242051997000008</t>
  </si>
  <si>
    <t>동경노래연습장</t>
  </si>
  <si>
    <t>CDFF3242052019000004</t>
  </si>
  <si>
    <t>서울특별시 송파구 가락동 98-2 훼밀리오피스텔</t>
  </si>
  <si>
    <t>CDFF3242051999000016</t>
  </si>
  <si>
    <t>톱스타노래연습장</t>
  </si>
  <si>
    <t>블루</t>
  </si>
  <si>
    <t>샤방샤방 노래연습장</t>
  </si>
  <si>
    <t>CDFF3242052006000019</t>
  </si>
  <si>
    <t>주주노래연습장</t>
  </si>
  <si>
    <t>CDFF3242052002000026</t>
  </si>
  <si>
    <t>CDFF3242052007000010</t>
  </si>
  <si>
    <t>로얄노래연습장</t>
  </si>
  <si>
    <t>CDFF3242052015000002</t>
  </si>
  <si>
    <t>CDFF3242052013000002</t>
  </si>
  <si>
    <t>CDFF3242052001000064</t>
  </si>
  <si>
    <t>서울특별시 동대문구 장안동 331-3번지 지하1층</t>
  </si>
  <si>
    <t>수</t>
  </si>
  <si>
    <t>서울특별시 강남구 신사동 549-8번지 2층</t>
  </si>
  <si>
    <t>광림(폐쇄대상업소-학교정화구역내)</t>
  </si>
  <si>
    <t>서울특별시 강남구 대치동 947-2번지</t>
  </si>
  <si>
    <t>하모니(폐쇄대상업소-학교정화구역)</t>
  </si>
  <si>
    <t>CDFF3242051999000053</t>
  </si>
  <si>
    <t>웰빙노래연습장</t>
  </si>
  <si>
    <t>서울특별시 영등포구 대림동 864-32</t>
  </si>
  <si>
    <t>빵빵노래연습장</t>
  </si>
  <si>
    <t>서울특별시 은평구 대조동 198-4번지</t>
  </si>
  <si>
    <t>휘노래연습장</t>
  </si>
  <si>
    <t>CDFF3242052006000026</t>
  </si>
  <si>
    <t>둘리노래연습장</t>
  </si>
  <si>
    <t>CDFF3242052023000006</t>
  </si>
  <si>
    <t>서울특별시 영등포구 신길동 428-7</t>
  </si>
  <si>
    <t>조쿠먼 노래연습장</t>
  </si>
  <si>
    <t>영업정지</t>
  </si>
  <si>
    <t>서울특별시 용산구 이태원동 211-30번지</t>
  </si>
  <si>
    <t>성지</t>
  </si>
  <si>
    <t>서울특별시 송파구 가락동 13-10 지층</t>
  </si>
  <si>
    <t>서울특별시 서대문구 남가좌동 251-16번지 2층</t>
  </si>
  <si>
    <t>스타 노래방</t>
  </si>
  <si>
    <t>CDFF3242051999000085</t>
  </si>
  <si>
    <t>CDFF3242052002000137</t>
  </si>
  <si>
    <t>나사노래연습장</t>
  </si>
  <si>
    <t>CDFF3242052000000042</t>
  </si>
  <si>
    <t>CDFF3242052002000135</t>
  </si>
  <si>
    <t>CDFF3242052013000006</t>
  </si>
  <si>
    <t>CDFF3242052001000022</t>
  </si>
  <si>
    <t>강변</t>
  </si>
  <si>
    <t>CDFF3242052024000004</t>
  </si>
  <si>
    <t>서울특별시 송파구 가락동 81-1</t>
  </si>
  <si>
    <t>벅스노래연습장</t>
  </si>
  <si>
    <t>대명노래연습장</t>
  </si>
  <si>
    <t>CDFF3242052012000007</t>
  </si>
  <si>
    <t>CDFF3242052003000050</t>
  </si>
  <si>
    <t>코리아노래연습장</t>
  </si>
  <si>
    <t>서울특별시 강북구 수유동 174-40번지 (지하)</t>
  </si>
  <si>
    <t>서울특별시 송파구 잠실동 192-13</t>
  </si>
  <si>
    <t>도레미</t>
  </si>
  <si>
    <t>CDFF3242052001000129</t>
  </si>
  <si>
    <t>서울특별시 송파구 방이동 61-7</t>
  </si>
  <si>
    <t>인스타 노래연습장</t>
  </si>
  <si>
    <t>서울특별시 송파구 석촌동 272-6</t>
  </si>
  <si>
    <t>CDFF3242052001000122</t>
  </si>
  <si>
    <t>서울특별시 송파구 방이동 186-18 2통7반</t>
  </si>
  <si>
    <t>올림픽노래연습장</t>
  </si>
  <si>
    <t>서울특별시 송파구 거여동 25</t>
  </si>
  <si>
    <t>오렌지코인노래연습장</t>
  </si>
  <si>
    <t>CDFF3242052014000008</t>
  </si>
  <si>
    <t>서울특별시 송파구 가락동 124-7</t>
  </si>
  <si>
    <t>가윤 노래연습장</t>
  </si>
  <si>
    <t>CDFF3242051994000017</t>
  </si>
  <si>
    <t>영업/정상</t>
  </si>
  <si>
    <t>영업중</t>
  </si>
  <si>
    <t>별빛</t>
  </si>
  <si>
    <t>한국</t>
  </si>
  <si>
    <t>CDFF3242051993000018</t>
  </si>
  <si>
    <t>CDFF3242051993000019</t>
  </si>
  <si>
    <t>도우미</t>
  </si>
  <si>
    <t>CDFF3242051993000020</t>
  </si>
  <si>
    <t>앙코르</t>
  </si>
  <si>
    <t>CDFF3242051994000010</t>
  </si>
  <si>
    <t>행운노래연습장</t>
  </si>
  <si>
    <t>폭스노래연습장</t>
  </si>
  <si>
    <t>CDFF3242051993000031</t>
  </si>
  <si>
    <t>CDFF3242051993000032</t>
  </si>
  <si>
    <t>CDFF3242051994000004</t>
  </si>
  <si>
    <t>반도</t>
  </si>
  <si>
    <t>CDFF3242051994000008</t>
  </si>
  <si>
    <t>아하</t>
  </si>
  <si>
    <t>CDFF3242051998000017</t>
  </si>
  <si>
    <t>CDFF3242052017000001</t>
  </si>
  <si>
    <t>CDFF3242052017000002</t>
  </si>
  <si>
    <t>CDFF3242052017000003</t>
  </si>
  <si>
    <t>CDFF3242051998000012</t>
  </si>
  <si>
    <t>탱크</t>
  </si>
  <si>
    <t>CDFF3242052001000010</t>
  </si>
  <si>
    <t>꿈노래연습장</t>
  </si>
  <si>
    <t>CDFF3242052016000001</t>
  </si>
  <si>
    <t>CDFF3242052009000017</t>
  </si>
  <si>
    <t>CDFF3242052001000034</t>
  </si>
  <si>
    <t>초이스노래연습장</t>
  </si>
  <si>
    <t>하와이노래연습장</t>
  </si>
  <si>
    <t>황태자노래연습장</t>
  </si>
  <si>
    <t>CDFF3242052001000042</t>
  </si>
  <si>
    <t>CDFF3242052008000020</t>
  </si>
  <si>
    <t>우주노래연습장</t>
  </si>
  <si>
    <t>놀이터노래연습장</t>
  </si>
  <si>
    <t>쿡노래연습장</t>
  </si>
  <si>
    <t>CDFF3242052009000012</t>
  </si>
  <si>
    <t>가고파노래연습장</t>
  </si>
  <si>
    <t>CDFF3242052009000013</t>
  </si>
  <si>
    <t>송송노래연습장</t>
  </si>
  <si>
    <t>카카오노래연습장</t>
  </si>
  <si>
    <t>CDFF3242052012000001</t>
  </si>
  <si>
    <t>CDFF3242052016000002</t>
  </si>
  <si>
    <t>체리노래연습장</t>
  </si>
  <si>
    <t>CDFF3242052016000005</t>
  </si>
  <si>
    <t>CDFF3242052002000087</t>
  </si>
  <si>
    <t>힐링노래연습장</t>
  </si>
  <si>
    <t>CDFF3242052002000089</t>
  </si>
  <si>
    <t>CDFF3242052008000023</t>
  </si>
  <si>
    <t>CDFF3242052008000024</t>
  </si>
  <si>
    <t>블루노래연습장</t>
  </si>
  <si>
    <t>에이스노래연습장</t>
  </si>
  <si>
    <t>CDFF3242051997000012</t>
  </si>
  <si>
    <t>CDFF3242051997000015</t>
  </si>
  <si>
    <t>CDFF3242051993000004</t>
  </si>
  <si>
    <t>제이노래연습장</t>
  </si>
  <si>
    <t>신바람</t>
  </si>
  <si>
    <t>CDFF3242051995000003</t>
  </si>
  <si>
    <t>아리랑</t>
  </si>
  <si>
    <t>CDFF3242052003000025</t>
  </si>
  <si>
    <t>CDFF3242052003000026</t>
  </si>
  <si>
    <t>시티</t>
  </si>
  <si>
    <t>핑크노래연습장</t>
  </si>
  <si>
    <t>CDFF3242052003000032</t>
  </si>
  <si>
    <t>토토노래연습장</t>
  </si>
  <si>
    <t>CDFF3242052003000045</t>
  </si>
  <si>
    <t>CDFF3242052003000047</t>
  </si>
  <si>
    <t>CDFF3242052003000051</t>
  </si>
  <si>
    <t>퀸</t>
  </si>
  <si>
    <t>CDFF3242052003000035</t>
  </si>
  <si>
    <t>CDFF3242052003000038</t>
  </si>
  <si>
    <t>메트로노래연습장</t>
  </si>
  <si>
    <t>파도노래연습장</t>
  </si>
  <si>
    <t>CDFF3242052007000015</t>
  </si>
  <si>
    <t>미소노래연습장</t>
  </si>
  <si>
    <t>CDFF3242052002000033</t>
  </si>
  <si>
    <t>야후노래연습장</t>
  </si>
  <si>
    <t>뉴노래연습장</t>
  </si>
  <si>
    <t>놀러와노래연습장</t>
  </si>
  <si>
    <t>대학노래연습장</t>
  </si>
  <si>
    <t>장군노래연습장</t>
  </si>
  <si>
    <t>CDFF3242051994000020</t>
  </si>
  <si>
    <t>CDFF3242051994000029</t>
  </si>
  <si>
    <t>CDFF3242051994000032</t>
  </si>
  <si>
    <t>선우노래연습장</t>
  </si>
  <si>
    <t>초이스 노래연습장</t>
  </si>
  <si>
    <t>올레노래연습장</t>
  </si>
  <si>
    <t>CDFF3242052012000004</t>
  </si>
  <si>
    <t>CDFF3242052012000005</t>
  </si>
  <si>
    <t>CDFF3242052012000006</t>
  </si>
  <si>
    <t>CDFF3242052012000009</t>
  </si>
  <si>
    <t>센스노래연습장</t>
  </si>
  <si>
    <t>쏭쏭 노래연습장</t>
  </si>
  <si>
    <t>칼라노래연습장</t>
  </si>
  <si>
    <t>CDFF3242051998000002</t>
  </si>
  <si>
    <t>케이팝노래연습장</t>
  </si>
  <si>
    <t>CDFF3242051994000003</t>
  </si>
  <si>
    <t>신나는노래연습장</t>
  </si>
  <si>
    <t>앵콜 노래연습장</t>
  </si>
  <si>
    <t>대흥노래연습장</t>
  </si>
  <si>
    <t>CDFF3242052015000001</t>
  </si>
  <si>
    <t>조은 노래연습장</t>
  </si>
  <si>
    <t>골든벨 노래연습장</t>
  </si>
  <si>
    <t>오페라 노래연습장</t>
  </si>
  <si>
    <t>CDFF3242052015000003</t>
  </si>
  <si>
    <t>CDFF3242052015000004</t>
  </si>
  <si>
    <t>구찌노래연습장</t>
  </si>
  <si>
    <t>CDFF3242052013000011</t>
  </si>
  <si>
    <t>CDFF3242052013000013</t>
  </si>
  <si>
    <t>CDFF3242052013000014</t>
  </si>
  <si>
    <t>CDFF3242052013000016</t>
  </si>
  <si>
    <t>CDFF3242052013000018</t>
  </si>
  <si>
    <t>히든노래연습장</t>
  </si>
  <si>
    <t>CDFF3242052014000003</t>
  </si>
  <si>
    <t>카라노래연습장</t>
  </si>
  <si>
    <t>CDFF3242052014000007</t>
  </si>
  <si>
    <t>톡톡노래연습장</t>
  </si>
  <si>
    <t>메니아노래연습장</t>
  </si>
  <si>
    <t>가족노래연습장</t>
  </si>
  <si>
    <t>떳다 노래연습장</t>
  </si>
  <si>
    <t>서울특별시 강북구 미아동 684-10번지</t>
  </si>
  <si>
    <t>앗싸노래방</t>
  </si>
  <si>
    <t>서울특별시 강북구 번동 463-52번지 지1층</t>
  </si>
  <si>
    <t>142-868</t>
  </si>
  <si>
    <t>천궁노래연습장</t>
  </si>
  <si>
    <t>서울특별시 강북구 미아동 45-4번지 지1</t>
  </si>
  <si>
    <t>142-109</t>
  </si>
  <si>
    <t>오렌지 노래연습장</t>
  </si>
  <si>
    <t>서울특별시 노원구 상계동 389-355번지 지하</t>
  </si>
  <si>
    <t>노다지노래연습장</t>
  </si>
  <si>
    <t>서울특별시 노원구 공릉동 398-21 지하</t>
  </si>
  <si>
    <t>코리아나노래연습장</t>
  </si>
  <si>
    <t>서울특별시 노원구 중계동 142-3 2층호</t>
  </si>
  <si>
    <t>MS 노래연습장</t>
  </si>
  <si>
    <t>CDFF3242052013000004</t>
  </si>
  <si>
    <t>서울특별시 노원구 공릉동 566-9</t>
  </si>
  <si>
    <t>도깨비 노래연습장</t>
  </si>
  <si>
    <t>서울특별시 노원구 상계동 324-4</t>
  </si>
  <si>
    <t>서울특별시 노원구 공릉동 335-1 지층</t>
  </si>
  <si>
    <t>또행운</t>
  </si>
  <si>
    <t>서울특별시 노원구 공릉동 208-18번지 202호</t>
  </si>
  <si>
    <t>락휴</t>
  </si>
  <si>
    <t>서울특별시 강북구 수유동 182-39 지1층</t>
  </si>
  <si>
    <t>무지개노래연습장</t>
  </si>
  <si>
    <t>서울특별시 강북구 수유동 172-147번지 지하</t>
  </si>
  <si>
    <t>다정노래연습장</t>
  </si>
  <si>
    <t>CDFF3242051997000024</t>
  </si>
  <si>
    <t>서울특별시 강북구 수유동 175-2번지 2층</t>
  </si>
  <si>
    <t>앗싸 노래연습장</t>
  </si>
  <si>
    <t>서울특별시 강북구 수유동 48-46번지 지1층</t>
  </si>
  <si>
    <t>142-071</t>
  </si>
  <si>
    <t>피에로노래연습장</t>
  </si>
  <si>
    <t>서울특별시 강북구 수유동 1-73번지 지1층</t>
  </si>
  <si>
    <t>바비노래방</t>
  </si>
  <si>
    <t>서울특별시 노원구 상계동 1117-16 SN타워 202호</t>
  </si>
  <si>
    <t>CDFF3242052014000013</t>
  </si>
  <si>
    <t>서울특별시 노원구 중계동 154-15</t>
  </si>
  <si>
    <t>서울특별시 노원구 상계동 593-1번지 302호</t>
  </si>
  <si>
    <t>스타동전 노래연습장</t>
  </si>
  <si>
    <t>서울특별시 강북구 수유동 54-12번지 지1층</t>
  </si>
  <si>
    <t>딩동댕 노래연습장</t>
  </si>
  <si>
    <t>서울특별시 광진구 자양동 615-39번지 B1</t>
  </si>
  <si>
    <t>서울특별시 광진구 중곡동 150-175번지 2층, 3층</t>
  </si>
  <si>
    <t>럭셔리락노래연습장</t>
  </si>
  <si>
    <t>서울특별시 광진구 화양동 45-72번지 지하1층 층</t>
  </si>
  <si>
    <t>드루와</t>
  </si>
  <si>
    <t>서울특별시 광진구 중곡동 41-1 3층</t>
  </si>
  <si>
    <t>S 노래연습장</t>
  </si>
  <si>
    <t>서울특별시 광진구 구의동 252-115번지</t>
  </si>
  <si>
    <t>서울특별시 광진구 구의동 257-130번지 지하1층</t>
  </si>
  <si>
    <t>데몰리션</t>
  </si>
  <si>
    <t>서울특별시 광진구 구의동 246-96 지하1층</t>
  </si>
  <si>
    <t>CDFF3242052011000008</t>
  </si>
  <si>
    <t>서울특별시 광진구 능동 223-44번지 2층 201호</t>
  </si>
  <si>
    <t>짝</t>
  </si>
  <si>
    <t>서울특별시 강북구 수유동 221-23번지 4층</t>
  </si>
  <si>
    <t>CDFF3242052014000005</t>
  </si>
  <si>
    <t>서울특별시 노원구 월계동 47-13 지층</t>
  </si>
  <si>
    <t>악쓰는하마 코인 노래연습장</t>
  </si>
  <si>
    <t>서울특별시 노원구 상계동 332-8</t>
  </si>
  <si>
    <t>악쓰는 하마</t>
  </si>
  <si>
    <t>서울특별시 광진구 자양동 607-14 지하1층</t>
  </si>
  <si>
    <t>미소랑노래연습장</t>
  </si>
  <si>
    <t>서울특별시 광진구 화양동 48-28번지 지하1층</t>
  </si>
  <si>
    <t>락휴코인노래연습장 건대점</t>
  </si>
  <si>
    <t>서울특별시 노원구 중계동 142-35</t>
  </si>
  <si>
    <t>청개구리노래연습장</t>
  </si>
  <si>
    <t>서울특별시 노원구 상계동 48-1 (2층)</t>
  </si>
  <si>
    <t>짱</t>
  </si>
  <si>
    <t>서울특별시 노원구 월계동 59-3번지</t>
  </si>
  <si>
    <t>심포니</t>
  </si>
  <si>
    <t>서울특별시 노원구 공릉동 382-23번지</t>
  </si>
  <si>
    <t>서울특별시 노원구 상계동 1119-36번지</t>
  </si>
  <si>
    <t>수락</t>
  </si>
  <si>
    <t>서울특별시 노원구 상계동 963-27 (지하)</t>
  </si>
  <si>
    <t>딩동댕</t>
  </si>
  <si>
    <t>서울특별시 노원구 월계동 64-18 지하</t>
  </si>
  <si>
    <t>놀러와 노래연습장</t>
  </si>
  <si>
    <t>서울특별시 노원구 중계동 154-41번지 지하</t>
  </si>
  <si>
    <t>서울특별시 노원구 상계동 349-28 2층</t>
  </si>
  <si>
    <t>서울특별시 노원구 상계동 156-143 1층</t>
  </si>
  <si>
    <t>서울특별시 노원구 공릉동 398-27번지</t>
  </si>
  <si>
    <t>해성노래연습장</t>
  </si>
  <si>
    <t>서울특별시 노원구 월계동 68-79 지하</t>
  </si>
  <si>
    <t>썸 노래연습장</t>
  </si>
  <si>
    <t>서울특별시 노원구 상계동 349-24 지하</t>
  </si>
  <si>
    <t>로또</t>
  </si>
  <si>
    <t>서울특별시 노원구 중계동 141-40 지하1층</t>
  </si>
  <si>
    <t>CDFF3242052010000007</t>
  </si>
  <si>
    <t>서울특별시 노원구 월계동 47-3번지 한주빌딩5층</t>
  </si>
  <si>
    <t>락 노래연습장</t>
  </si>
  <si>
    <t>서울특별시 노원구 상계동 169-264</t>
  </si>
  <si>
    <t>금잔디 노래연습장</t>
  </si>
  <si>
    <t>서울특별시 노원구 상계동 749-10</t>
  </si>
  <si>
    <t>서울특별시 노원구 상계동 169-147번지 2층</t>
  </si>
  <si>
    <t>CDFF3242052011000005</t>
  </si>
  <si>
    <t>서울특별시 노원구 중계동 154-30번지</t>
  </si>
  <si>
    <t>킹콩</t>
  </si>
  <si>
    <t>서울특별시 노원구 월계동 68-20</t>
  </si>
  <si>
    <t>오디션</t>
  </si>
  <si>
    <t>서울특별시 노원구 상계동 366-13 지층</t>
  </si>
  <si>
    <t>서울특별시 노원구 상계동 328-6 4층</t>
  </si>
  <si>
    <t>하트</t>
  </si>
  <si>
    <t>서울특별시 노원구 중계동 154-17 2층</t>
  </si>
  <si>
    <t>케이팝</t>
  </si>
  <si>
    <t>CDFF3242052014000010</t>
  </si>
  <si>
    <t>서울특별시 노원구 상계동 594-2</t>
  </si>
  <si>
    <t>프리미엄청개구리 노래연습장</t>
  </si>
  <si>
    <t>CDFF3242052014000011</t>
  </si>
  <si>
    <t>서울특별시 노원구 상계동 602-3</t>
  </si>
  <si>
    <t>조아코인 노래연습장</t>
  </si>
  <si>
    <t>CDFF3242052002000038</t>
  </si>
  <si>
    <t>서울특별시 노원구 월계동 61-10번지 (지하)</t>
  </si>
  <si>
    <t>CDFF3242052002000041</t>
  </si>
  <si>
    <t>서울특별시 노원구 상계동 389-595번지 2층</t>
  </si>
  <si>
    <t>영상노래연습장</t>
  </si>
  <si>
    <t>서울특별시 노원구 공릉동 567-5번지</t>
  </si>
  <si>
    <t>물방아</t>
  </si>
  <si>
    <t>서울특별시 노원구 상계동 169-174 (3층)</t>
  </si>
  <si>
    <t>요기요</t>
  </si>
  <si>
    <t>서울특별시 노원구 공릉동 584-2번지</t>
  </si>
  <si>
    <t>서울특별시 노원구 중계동 606번지 지층호</t>
  </si>
  <si>
    <t>서울특별시 노원구 상계동 1120-27</t>
  </si>
  <si>
    <t>서울특별시 노원구 상계동 616-1 3층</t>
  </si>
  <si>
    <t>락휴 노래연습장</t>
  </si>
  <si>
    <t>서울특별시 노원구 공릉동 338-26</t>
  </si>
  <si>
    <t>쏭쏭 노래방</t>
  </si>
  <si>
    <t>서울특별시 노원구 중계동 154 지층</t>
  </si>
  <si>
    <t>서울특별시 노원구 월계동 61-9</t>
  </si>
  <si>
    <t>서울특별시 노원구 상계동 1131-6</t>
  </si>
  <si>
    <t>서울특별시 노원구 상계동 725 (지하)</t>
  </si>
  <si>
    <t>은하수</t>
  </si>
  <si>
    <t>서울특별시 노원구 중계동 502번지 503-1시영1단지b상가지하</t>
  </si>
  <si>
    <t>서울특별시 노원구 상계동 65-5 지하</t>
  </si>
  <si>
    <t>서울특별시 노원구 상계동 617번지 2층</t>
  </si>
  <si>
    <t>코인별 노래연습장</t>
  </si>
  <si>
    <t>서울특별시 노원구 공릉동 653-4 지하</t>
  </si>
  <si>
    <t>여왕 노래연습장</t>
  </si>
  <si>
    <t>CDFF3242052016000003</t>
  </si>
  <si>
    <t>서울특별시 노원구 월계동 410-7번지 지하</t>
  </si>
  <si>
    <t>J코인 노래연습장</t>
  </si>
  <si>
    <t>서울특별시 노원구 공릉동 440-10</t>
  </si>
  <si>
    <t>케이팝코인 노래연습장</t>
  </si>
  <si>
    <t>서울특별시 노원구 상계동 111-111번지 2층</t>
  </si>
  <si>
    <t>신앗싸 노래연습장</t>
  </si>
  <si>
    <t>서울특별시 노원구 월계동 47-17 (지하)</t>
  </si>
  <si>
    <t>25시</t>
  </si>
  <si>
    <t>CDFF3242051999000010</t>
  </si>
  <si>
    <t>서울특별시 노원구 상계동 101-177 (지하)</t>
  </si>
  <si>
    <t>CDFF3242051999000011</t>
  </si>
  <si>
    <t>서울특별시 노원구 월계동 411-4</t>
  </si>
  <si>
    <t>서울특별시 노원구 상계동 357-8 2층</t>
  </si>
  <si>
    <t>서울특별시 광진구 구의동 631-1 프라임프라자</t>
  </si>
  <si>
    <t>테크노노래연습장(광나루로56길 63 수정 필요)</t>
  </si>
  <si>
    <t>CDFF3242052001000019</t>
  </si>
  <si>
    <t>서울특별시 강북구 수유동 176-56번지 지1층 918동 5912호</t>
  </si>
  <si>
    <t>신나라노래방</t>
  </si>
  <si>
    <t>서울특별시 강북구 수유동 177-1번지 2층</t>
  </si>
  <si>
    <t>142-070</t>
  </si>
  <si>
    <t>서울특별시 강북구 수유동 285-1번지 (1층)</t>
  </si>
  <si>
    <t>청해수산노래연습장</t>
  </si>
  <si>
    <t>서울특별시 강북구 우이동 10-3번지 (2층)</t>
  </si>
  <si>
    <t>서울특별시 강북구 수유동 339-2 지1층</t>
  </si>
  <si>
    <t>142-077</t>
  </si>
  <si>
    <t>서울특별시 광진구 능동 223-32번지 지하1층</t>
  </si>
  <si>
    <t>쥬라기노래방</t>
  </si>
  <si>
    <t>서울특별시 강북구 수유동 174-32번지 1층</t>
  </si>
  <si>
    <t>님따라 노래연습장</t>
  </si>
  <si>
    <t>서울특별시 강북구 미아동 50-1 2층</t>
  </si>
  <si>
    <t>별밤</t>
  </si>
  <si>
    <t>CDFF3242052013000007</t>
  </si>
  <si>
    <t>서울특별시 강북구 수유동 177-19번지 2층</t>
  </si>
  <si>
    <t>콩 노래연습장</t>
  </si>
  <si>
    <t>CDFF3242052013000008</t>
  </si>
  <si>
    <t>서울특별시 강북구 수유동 177-19번지 지1층</t>
  </si>
  <si>
    <t>쿨 노래연습장</t>
  </si>
  <si>
    <t>서울특별시 강북구 미아동 211-66번지 지하</t>
  </si>
  <si>
    <t>팡팡노래방</t>
  </si>
  <si>
    <t>서울특별시 강북구 수유동 174-1번지 1층</t>
  </si>
  <si>
    <t>허브 노래연습장</t>
  </si>
  <si>
    <t>서울특별시 노원구 상계동 65-7번지 지층</t>
  </si>
  <si>
    <t>월드컵노래방</t>
  </si>
  <si>
    <t>서울특별시 노원구 월계동 46-13</t>
  </si>
  <si>
    <t>서울특별시 영등포구 대림동 810-18번지 지하1층</t>
  </si>
  <si>
    <t>대동강 노래연습장</t>
  </si>
  <si>
    <t>서울특별시 영등포구 대림동 1082-20번지 지하1층 B01호(대림동, 해피웰즈빌)</t>
  </si>
  <si>
    <t>대림(大林)노래연습장</t>
  </si>
  <si>
    <t>서울특별시 영등포구 대림동 909-2번지 A동 2층 (대림동)</t>
  </si>
  <si>
    <t>썬프라자 노래연습장</t>
  </si>
  <si>
    <t>서울특별시 영등포구 대림동 714-11 지하1층 (대림동)</t>
  </si>
  <si>
    <t>야상해 노래연습장</t>
  </si>
  <si>
    <t>서울특별시 영등포구 도림동 76-24 2층 (도림동)</t>
  </si>
  <si>
    <t>서울특별시 영등포구 대림동 714-4 지하1층 우측(대림동)</t>
  </si>
  <si>
    <t>서울특별시 영등포구 신길동 841번지</t>
  </si>
  <si>
    <t>또땡기네 노래연습장</t>
  </si>
  <si>
    <t>서울특별시 영등포구 문래동2가 58-2번지 영일빌딩</t>
  </si>
  <si>
    <t>너랑나랑 노래연습장</t>
  </si>
  <si>
    <t>서울특별시 영등포구 대림동 721-9번지 지하1층(대림동)</t>
  </si>
  <si>
    <t>마카오 노래연습장</t>
  </si>
  <si>
    <t>서울특별시 영등포구 대림동 1050-30 지하1층(대림동)</t>
  </si>
  <si>
    <t>서울특별시 영등포구 대림동 1057-31번지</t>
  </si>
  <si>
    <t>CDFF3242052015000007</t>
  </si>
  <si>
    <t>서울특별시 영등포구 대림동 713 좌측호</t>
  </si>
  <si>
    <t>라스베가스 노래연습장</t>
  </si>
  <si>
    <t>서울특별시 영등포구 당산동3가 80-6번지</t>
  </si>
  <si>
    <t>우끼는 노래연습장</t>
  </si>
  <si>
    <t>CDFF3242052015000009</t>
  </si>
  <si>
    <t>서울특별시 영등포구 양평동1가 13-13</t>
  </si>
  <si>
    <t>삼차노래연습장</t>
  </si>
  <si>
    <t>CDFF3242052015000010</t>
  </si>
  <si>
    <t>서울특별시 영등포구 당산동3가 290번지 송암빌딩 지하1층</t>
  </si>
  <si>
    <t>서울특별시 영등포구 신길동 115-6번지</t>
  </si>
  <si>
    <t>은하수 노래연습장</t>
  </si>
  <si>
    <t>CDFF3242051997000006</t>
  </si>
  <si>
    <t>서울특별시 양천구 목동 405-281 지하1층</t>
  </si>
  <si>
    <t>JUNE코인노래연습장</t>
  </si>
  <si>
    <t>서울특별시 양천구 신월동 145-2 2층</t>
  </si>
  <si>
    <t>코러스II노래연습장</t>
  </si>
  <si>
    <t>서울특별시 양천구 목동 718-10 지하1층</t>
  </si>
  <si>
    <t>아자노래연습장</t>
  </si>
  <si>
    <t>서울특별시 용산구 한남동 641-3번지 지층</t>
  </si>
  <si>
    <t>썸</t>
  </si>
  <si>
    <t>서울특별시 용산구 보광동 274-17 지층</t>
  </si>
  <si>
    <t>왕십리</t>
  </si>
  <si>
    <t>서울특별시 영등포구 대림동 1050-1</t>
  </si>
  <si>
    <t>차이나노래연습장</t>
  </si>
  <si>
    <t>서울특별시 영등포구 당산동3가 220-0번지 지하1층</t>
  </si>
  <si>
    <t>서편제노래연습장</t>
  </si>
  <si>
    <t>CDFF3242051994000015</t>
  </si>
  <si>
    <t>서울특별시 영등포구 당산동3가 395-10번지</t>
  </si>
  <si>
    <t>서울특별시 영등포구 당산동3가 257-4 지하1층</t>
  </si>
  <si>
    <t>서울특별시 영등포구 신길동 294-8 지하1층</t>
  </si>
  <si>
    <t>서울특별시 영등포구 신길동 160-38 지하1층</t>
  </si>
  <si>
    <t>오빠야노래연습장</t>
  </si>
  <si>
    <t>서울특별시 영등포구 문래동4가 8-7번지 지하1층</t>
  </si>
  <si>
    <t>서울특별시 영등포구 양평동5가 57-1번지 지하1층</t>
  </si>
  <si>
    <t>서울특별시 중구 신당동 368-58 지하1층</t>
  </si>
  <si>
    <t>서울특별시 중구 필동2가 58-1 지하1층</t>
  </si>
  <si>
    <t>미쳐날뛸 창 노래방</t>
  </si>
  <si>
    <t>서울특별시 중구 무학동 4</t>
  </si>
  <si>
    <t>센스</t>
  </si>
  <si>
    <t>서울특별시 중구 신당동 369-9 지상4층</t>
  </si>
  <si>
    <t>용가리 노래연습장</t>
  </si>
  <si>
    <t>서울특별시 영등포구 신길동 425-5번지 지하1층</t>
  </si>
  <si>
    <t>서울특별시 영등포구 당산동4가 32-64번지 지하1층</t>
  </si>
  <si>
    <t>럭키노래연습장</t>
  </si>
  <si>
    <t>서울특별시 영등포구 당산동1가 223-20번지</t>
  </si>
  <si>
    <t>샛별노래연습장</t>
  </si>
  <si>
    <t>서울특별시 영등포구 영등포동 618-66번지</t>
  </si>
  <si>
    <t>해바라기 노래연습장</t>
  </si>
  <si>
    <t>서울특별시 영등포구 영등포동2가 94-24번지 카보드동우빌딩 303호</t>
  </si>
  <si>
    <t>멋쟁이</t>
  </si>
  <si>
    <t>서울특별시 영등포구 영등포동5가 18-1번지 지1층</t>
  </si>
  <si>
    <t>CDFF3242052015000011</t>
  </si>
  <si>
    <t>서울특별시 영등포구 영등포동 580-100</t>
  </si>
  <si>
    <t>팡파레노래연습장</t>
  </si>
  <si>
    <t>CDFF3242052015000012</t>
  </si>
  <si>
    <t>서울특별시 영등포구 영등포동4가 146-1</t>
  </si>
  <si>
    <t>뮤지컬노래연습장</t>
  </si>
  <si>
    <t>서울특별시 영등포구 당산동5가 32-5 지하1층</t>
  </si>
  <si>
    <t>젬노래연습장</t>
  </si>
  <si>
    <t>서울특별시 양천구 신정동 972-1번지 3층</t>
  </si>
  <si>
    <t>오디션노래연습장</t>
  </si>
  <si>
    <t>CDFF3242052009000005</t>
  </si>
  <si>
    <t>서울특별시 양천구 목동 404-129번지</t>
  </si>
  <si>
    <t>서울특별시 양천구 목동 513-27 지하1층</t>
  </si>
  <si>
    <t>멜로디노래연습장</t>
  </si>
  <si>
    <t>서울특별시 중구 신당동 292-43</t>
  </si>
  <si>
    <t>쿨</t>
  </si>
  <si>
    <t>서울특별시 중구 신당동 120-26 지하 1층</t>
  </si>
  <si>
    <t>성우노래연습장</t>
  </si>
  <si>
    <t>서울특별시 중구 신당동 374-17 지하 1층</t>
  </si>
  <si>
    <t>가요톱10 노래연습장</t>
  </si>
  <si>
    <t>서울특별시 중구 무학동 21 지층</t>
  </si>
  <si>
    <t>해피데이 노래연습장</t>
  </si>
  <si>
    <t>서울특별시 용산구 이태원동 128-7번지 지하1층</t>
  </si>
  <si>
    <t>서울특별시 용산구 이태원동 225-94</t>
  </si>
  <si>
    <t>싸이노래연습장</t>
  </si>
  <si>
    <t>서울특별시 용산구 청파동2가 71-75번지</t>
  </si>
  <si>
    <t>서울특별시 용산구 동자동 43-13 2층동</t>
  </si>
  <si>
    <t>노래마을</t>
  </si>
  <si>
    <t>서울특별시 용산구 동자동 19-40번지 지층동</t>
  </si>
  <si>
    <t>피노키오 노래연습장</t>
  </si>
  <si>
    <t>서울특별시 용산구 용문동 41-25 2층동</t>
  </si>
  <si>
    <t>GO래GO래 노래연습장</t>
  </si>
  <si>
    <t>서울특별시 용산구 한강로1가 237-3번지 지층동</t>
  </si>
  <si>
    <t>환타지</t>
  </si>
  <si>
    <t>서울특별시 용산구 용산동2가 26-9 지층</t>
  </si>
  <si>
    <t>서울특별시 용산구 갈월동 90-10 2층동</t>
  </si>
  <si>
    <t>새로노래연습장</t>
  </si>
  <si>
    <t>서울특별시 용산구 원효로2가 1-38번지 2층동</t>
  </si>
  <si>
    <t>카니발</t>
  </si>
  <si>
    <t>CDFF3242052008000004</t>
  </si>
  <si>
    <t>서울특별시 용산구 갈월동 87 지층</t>
  </si>
  <si>
    <t>서울특별시 용산구 한강로1가 152-1 지층</t>
  </si>
  <si>
    <t>한강노래연습장</t>
  </si>
  <si>
    <t>서울특별시 용산구 한강로2가 2-195번지 2층</t>
  </si>
  <si>
    <t>서울특별시 용산구 후암동 244-11 지하1층</t>
  </si>
  <si>
    <t>브라보 노래연습장</t>
  </si>
  <si>
    <t>서울특별시 양천구 목동 406-68 지하1층</t>
  </si>
  <si>
    <t>CDFF3242051997000016</t>
  </si>
  <si>
    <t>서울특별시 용산구 한강로1가 196-1</t>
  </si>
  <si>
    <t>민들레</t>
  </si>
  <si>
    <t>서울특별시 용산구 원효로3가 35-3 지하1층동</t>
  </si>
  <si>
    <t>베토벤</t>
  </si>
  <si>
    <t>CDFF3242051998000016</t>
  </si>
  <si>
    <t>서울특별시 용산구 남영동 24-6</t>
  </si>
  <si>
    <t>위아더월드</t>
  </si>
  <si>
    <t>CDFF3242051998000019</t>
  </si>
  <si>
    <t>서울특별시 용산구 한남동 78-10번지 3층</t>
  </si>
  <si>
    <t>25시 그리스</t>
  </si>
  <si>
    <t>서울특별시 중구 필동3가 18-3 지하1층</t>
  </si>
  <si>
    <t>골든싱어 코인노래연습장 (동국대점)</t>
  </si>
  <si>
    <t>CDFF3242052017000004</t>
  </si>
  <si>
    <t>서울특별시 중구 신당동 381-8</t>
  </si>
  <si>
    <t>풀 코인 노래연습장</t>
  </si>
  <si>
    <t>서울특별시 용산구 한남동 631-17 지층동</t>
  </si>
  <si>
    <t>한강</t>
  </si>
  <si>
    <t>서울특별시 중구 필동2가 37-9번지</t>
  </si>
  <si>
    <t>리코스타코인 노래연습장 동대점</t>
  </si>
  <si>
    <t>CDFF3242051998000011</t>
  </si>
  <si>
    <t>서울특별시 용산구 보광동 259-1 109호</t>
  </si>
  <si>
    <t>CDFF3242052018000001</t>
  </si>
  <si>
    <t>서울특별시 중구 회현동1가 184</t>
  </si>
  <si>
    <t>서울특별시 용산구 한남동 657-98 2층동</t>
  </si>
  <si>
    <t>서울특별시 용산구 원효로1가 12-20</t>
  </si>
  <si>
    <t>2차노래연습장</t>
  </si>
  <si>
    <t>서울특별시 중구 북창동 98-0</t>
  </si>
  <si>
    <t>동큐</t>
  </si>
  <si>
    <t>CDFF3242051996000012</t>
  </si>
  <si>
    <t>서울특별시 중구 신당동 142-3</t>
  </si>
  <si>
    <t>탈랜트</t>
  </si>
  <si>
    <t>CDFF3242052016000008</t>
  </si>
  <si>
    <t>서울특별시 서대문구 창천동 2-33 지하1층</t>
  </si>
  <si>
    <t>블링블링 노래연습장</t>
  </si>
  <si>
    <t>서울특별시 서대문구 창천동 33-16 지층</t>
  </si>
  <si>
    <t>리코스타 코인노래연습장 연대점</t>
  </si>
  <si>
    <t>서울특별시 서대문구 남가좌동 322-18 2층</t>
  </si>
  <si>
    <t>리코스타 코인노래연습장 명지대1호점</t>
  </si>
  <si>
    <t>서울특별시 서대문구 홍은동 409-51번지 지층</t>
  </si>
  <si>
    <t>리코스타 코인노래연습장 명지대2호점</t>
  </si>
  <si>
    <t>서울특별시 서대문구 홍제동 330-61</t>
  </si>
  <si>
    <t>고래고래 코인노래연습장</t>
  </si>
  <si>
    <t>CDFF3242052018000003</t>
  </si>
  <si>
    <t>서울특별시 서대문구 연희동 188-2번지 신라빌딩 2층</t>
  </si>
  <si>
    <t>ZI 코인노래연습장</t>
  </si>
  <si>
    <t>CDFF3242052018000004</t>
  </si>
  <si>
    <t>서울특별시 서대문구 홍제동 315-1</t>
  </si>
  <si>
    <t>원 코인노래연습장</t>
  </si>
  <si>
    <t>서울특별시 양천구 신정동 902-3 목마빌딩 2층</t>
  </si>
  <si>
    <t>서울특별시 양천구 목동 610-18번지 지하1층</t>
  </si>
  <si>
    <t>서울특별시 양천구 목동 406-271 지하-105호</t>
  </si>
  <si>
    <t>서울특별시 용산구 청파동1가 140-3 지층동</t>
  </si>
  <si>
    <t>청파</t>
  </si>
  <si>
    <t>서울특별시 용산구 이태원동 132-1 3층동</t>
  </si>
  <si>
    <t>CDFF3242051992000046</t>
  </si>
  <si>
    <t>서울특별시 중구 필동2가 53-0</t>
  </si>
  <si>
    <t>대한</t>
  </si>
  <si>
    <t>서울특별시 양천구 목동 609-24</t>
  </si>
  <si>
    <t>소리노래연습장</t>
  </si>
  <si>
    <t>서울특별시 양천구 신월동 537-8 2층</t>
  </si>
  <si>
    <t>더 큰 코인노래연습장</t>
  </si>
  <si>
    <t>CDFF3242052001000048</t>
  </si>
  <si>
    <t>서울특별시 송파구 잠실동 330번지 3통4반</t>
  </si>
  <si>
    <t>CDFF3242052001000050</t>
  </si>
  <si>
    <t>서울특별시 송파구 방이동 63-5</t>
  </si>
  <si>
    <t>if 노래연습장</t>
  </si>
  <si>
    <t>서울특별시 양천구 신월동 236-12 2층</t>
  </si>
  <si>
    <t>칭구칭구노래연습장</t>
  </si>
  <si>
    <t>서울특별시 용산구 원효로3가 40-1번지 지층동</t>
  </si>
  <si>
    <t>CDFF3242051992000006</t>
  </si>
  <si>
    <t>서울특별시 용산구 한강로3가 40-592번지 지층동</t>
  </si>
  <si>
    <t>필</t>
  </si>
  <si>
    <t>서울특별시 용산구 남영동 62-9</t>
  </si>
  <si>
    <t>필하모니</t>
  </si>
  <si>
    <t>CDFF3242051993000007</t>
  </si>
  <si>
    <t>서울특별시 용산구 서계동 220-3</t>
  </si>
  <si>
    <t>드림21</t>
  </si>
  <si>
    <t>CDFF3242051993000012</t>
  </si>
  <si>
    <t>서울특별시 용산구 한강로3가 40-152 2층동</t>
  </si>
  <si>
    <t>용산</t>
  </si>
  <si>
    <t>CDFF3242051992000037</t>
  </si>
  <si>
    <t>서울특별시 중구 황학동 2475-0번지 지하1층</t>
  </si>
  <si>
    <t>앵콜</t>
  </si>
  <si>
    <t>CDFF3242051992000038</t>
  </si>
  <si>
    <t>서울특별시 중구 무학동 27-0번지</t>
  </si>
  <si>
    <t>우리노래연습장</t>
  </si>
  <si>
    <t>서울특별시 중구 충무로2가 66-9번지 지하1층</t>
  </si>
  <si>
    <t>루키</t>
  </si>
  <si>
    <t>서울특별시 중구 무학동 36 지하 1층</t>
  </si>
  <si>
    <t>그리스</t>
  </si>
  <si>
    <t>서울특별시 중구 신당동 377-92번지 지하 1층</t>
  </si>
  <si>
    <t>서울특별시 중구 신당동 302-4번지 지층 3호</t>
  </si>
  <si>
    <t>서울특별시 용산구 이촌동 301-139번지 3층동</t>
  </si>
  <si>
    <t>서울특별시 양천구 신정동 903-13 지하1층</t>
  </si>
  <si>
    <t>서울특별시 양천구 신정동 1028-4 지하1층</t>
  </si>
  <si>
    <t>삼박자노래연습장</t>
  </si>
  <si>
    <t>서울특별시 양천구 신월동 225-17 지하1층</t>
  </si>
  <si>
    <t>로망스노래연습장</t>
  </si>
  <si>
    <t>서울특별시 양천구 신월동 961-1</t>
  </si>
  <si>
    <t>서울특별시 서대문구 북가좌동 299-4 2층</t>
  </si>
  <si>
    <t>서울특별시 서대문구 홍제동 137-15 지층</t>
  </si>
  <si>
    <t>서울특별시 서대문구 홍제동 274-9</t>
  </si>
  <si>
    <t>씽씽 노래연습장</t>
  </si>
  <si>
    <t>서울특별시 용산구 한남동 634-1</t>
  </si>
  <si>
    <t>로데오노래연습장</t>
  </si>
  <si>
    <t>서울특별시 양천구 목동 406-296 보산빌딩 3,4층</t>
  </si>
  <si>
    <t>퀸스애비뉴노래연습장</t>
  </si>
  <si>
    <t>서울특별시 양천구 신정동 1032-11번지 지하1층</t>
  </si>
  <si>
    <t>슈퍼스타 코인노래연습장 신정점</t>
  </si>
  <si>
    <t>서울특별시 용산구 청파동2가 90-2번지 지층</t>
  </si>
  <si>
    <t>파랑새노래연습장</t>
  </si>
  <si>
    <t>CDFF3242052002000046</t>
  </si>
  <si>
    <t>서울특별시 양천구 신월동 544-9 지층</t>
  </si>
  <si>
    <t>서울특별시 양천구 신월동 933-2</t>
  </si>
  <si>
    <t>특급노래연습장</t>
  </si>
  <si>
    <t>서울특별시 양천구 신정동 971-13 지하1층</t>
  </si>
  <si>
    <t>서울특별시 중구 신당동 372-37번지 지하1층</t>
  </si>
  <si>
    <t>신안</t>
  </si>
  <si>
    <t>서울특별시 중구 장충동1가 56-17 지상 3,4층</t>
  </si>
  <si>
    <t>서울특별시 서대문구 충정로3가 31-61 지층</t>
  </si>
  <si>
    <t>CDFF3242052002000030</t>
  </si>
  <si>
    <t>서울특별시 서대문구 남가좌동 338-39 지층</t>
  </si>
  <si>
    <t>노래천국노래연습장</t>
  </si>
  <si>
    <t>CDFF3242051992000054</t>
  </si>
  <si>
    <t>서울특별시 중구 무학동 32-1 지상2층</t>
  </si>
  <si>
    <t>CDFF3242051993000028</t>
  </si>
  <si>
    <t>서울특별시 중구 중림동 398-1</t>
  </si>
  <si>
    <t>서울특별시 중구 중림동 156-74</t>
  </si>
  <si>
    <t>소울노래연습장</t>
  </si>
  <si>
    <t>서울특별시 서초구 우면동 2-9 ,10</t>
  </si>
  <si>
    <t>우면</t>
  </si>
  <si>
    <t>서울특별시 양천구 신정동 976-12 지하1층</t>
  </si>
  <si>
    <t>서울특별시 중구 신당동 369-64 지상2층</t>
  </si>
  <si>
    <t>플로렌스노래연습장</t>
  </si>
  <si>
    <t>서울특별시 양천구 목동 497-1 지하1층</t>
  </si>
  <si>
    <t>서울특별시 양천구 신월동 79-20번지 지층</t>
  </si>
  <si>
    <t>선구자노래연습장</t>
  </si>
  <si>
    <t>서울특별시 양천구 신월동 444-12 지층</t>
  </si>
  <si>
    <t>팔도노래연습장</t>
  </si>
  <si>
    <t>서울특별시 양천구 신월동 961-5번지</t>
  </si>
  <si>
    <t>파티파티노래방</t>
  </si>
  <si>
    <t>서울특별시 양천구 목동 527-3</t>
  </si>
  <si>
    <t>골드노래연습장</t>
  </si>
  <si>
    <t>서울특별시 양천구 목동 794-1 2층</t>
  </si>
  <si>
    <t>서울특별시 서대문구 북가좌동 309-2 지층호</t>
  </si>
  <si>
    <t>서울특별시 양천구 목동 513-14 지하1층</t>
  </si>
  <si>
    <t>서울특별시 양천구 신정동 971-19번지 2층</t>
  </si>
  <si>
    <t>특급노래방</t>
  </si>
  <si>
    <t>서울특별시 양천구 신정동 1020-18 지하1층</t>
  </si>
  <si>
    <t>서울특별시 송파구 가락동 70-0 2통7반</t>
  </si>
  <si>
    <t>CDFF3242051999000047</t>
  </si>
  <si>
    <t>서울특별시 서초구 양재동 2-45번지 (지하1층)</t>
  </si>
  <si>
    <t>서울특별시 송파구 석촌동 4-9</t>
  </si>
  <si>
    <t>서울특별시 서초구 서초동 1329-9 지하1층</t>
  </si>
  <si>
    <t>영웅((Hero)노래연습장</t>
  </si>
  <si>
    <t>앵글노래연습장</t>
  </si>
  <si>
    <t>서울특별시 송파구 가락동 83-20</t>
  </si>
  <si>
    <t>CDFF3242052010000025</t>
  </si>
  <si>
    <t>서울특별시 송파구 거여동 36-5</t>
  </si>
  <si>
    <t>CDFF3242052010000026</t>
  </si>
  <si>
    <t>서울특별시 송파구 잠실동 186-7</t>
  </si>
  <si>
    <t>뉴로데오노래연습장</t>
  </si>
  <si>
    <t>서울특별시 양천구 신월동 550-5 지하1층</t>
  </si>
  <si>
    <t>서울특별시 양천구 신월동 513-5</t>
  </si>
  <si>
    <t>서울특별시 중구 신당동 372-6번지</t>
  </si>
  <si>
    <t>엄지노래연습장</t>
  </si>
  <si>
    <t>서울특별시 중구 신당동 361-13 지하1층</t>
  </si>
  <si>
    <t>썸뮤직 노래연습장</t>
  </si>
  <si>
    <t>서울특별시 중구 신당동 133-13</t>
  </si>
  <si>
    <t>해뜰노래연습장</t>
  </si>
  <si>
    <t>서울특별시 중구 신당동 140-34</t>
  </si>
  <si>
    <t>서울특별시 양천구 신정동 944-1 지하1층</t>
  </si>
  <si>
    <t>서울특별시 양천구 목동 723-12</t>
  </si>
  <si>
    <t>차차차노래연습장</t>
  </si>
  <si>
    <t>서울특별시 양천구 신정동 1019-2</t>
  </si>
  <si>
    <t>서울특별시 양천구 신정동 947-5</t>
  </si>
  <si>
    <t>금잔디노래연습장</t>
  </si>
  <si>
    <t>서울특별시 양천구 신정동 1179-16번지 지하1층</t>
  </si>
  <si>
    <t>서울특별시 서대문구 북가좌동 292-12</t>
  </si>
  <si>
    <t>코스모스노래연습장</t>
  </si>
  <si>
    <t>서울특별시 서대문구 창천동 45-12</t>
  </si>
  <si>
    <t>와라 코인 노래연습장</t>
  </si>
  <si>
    <t>서울특별시 서대문구 창천동 13-28 지층</t>
  </si>
  <si>
    <t>히든코인싱어 노래연습장</t>
  </si>
  <si>
    <t>CDFF3242052002000072</t>
  </si>
  <si>
    <t>서울특별시 양천구 신월동 517-7 2층</t>
  </si>
  <si>
    <t>CDFF3242052010000027</t>
  </si>
  <si>
    <t>서울특별시 송파구 가락동 17-3</t>
  </si>
  <si>
    <t>희노래연습장</t>
  </si>
  <si>
    <t>CDFF3242052003000056</t>
  </si>
  <si>
    <t>서울특별시 서초구 방배동 814-5번지</t>
  </si>
  <si>
    <t>서울특별시 서초구 양재동 218-1번지</t>
  </si>
  <si>
    <t>서울특별시 서초구 서초동 1459-11 (지하1층)</t>
  </si>
  <si>
    <t>서울특별시 서초구 양재동 328-9번지</t>
  </si>
  <si>
    <t>어울림노래연습장</t>
  </si>
  <si>
    <t>서울특별시 서초구 서초동 1716-4 지하1층</t>
  </si>
  <si>
    <t>플로라노래연습장</t>
  </si>
  <si>
    <t>서울특별시 양천구 신월동 510-2 지하1층</t>
  </si>
  <si>
    <t>서울특별시 양천구 신정동 1190-6 지하1층</t>
  </si>
  <si>
    <t>히트노래방</t>
  </si>
  <si>
    <t>서울특별시 양천구 신정동 947-1 지하1층</t>
  </si>
  <si>
    <t>서울특별시 양천구 신월동 147-4번지 지층</t>
  </si>
  <si>
    <t>서울특별시 양천구 신정동 922-3 지하1층</t>
  </si>
  <si>
    <t>서울특별시 서대문구 남가좌동 322-1 2층</t>
  </si>
  <si>
    <t>서울특별시 양천구 목동 613-5 지하1층</t>
  </si>
  <si>
    <t>서울특별시 중구 필동3가 10-1번지</t>
  </si>
  <si>
    <t>싱싱 노래연습장</t>
  </si>
  <si>
    <t>서울특별시 중구 신당동 369-7</t>
  </si>
  <si>
    <t>베스타코인 노래연습장</t>
  </si>
  <si>
    <t>서울특별시 서대문구 창천동 52-123</t>
  </si>
  <si>
    <t>락휴 코인노래연습장 신촌 연대점</t>
  </si>
  <si>
    <t>CDFF3242052016000007</t>
  </si>
  <si>
    <t>서울특별시 양천구 신정동 117-36번지</t>
  </si>
  <si>
    <t>룰루랄라 코인노래연습장</t>
  </si>
  <si>
    <t>CDFF3242052003000022</t>
  </si>
  <si>
    <t>서울특별시 양천구 신월동 23-14 지층</t>
  </si>
  <si>
    <t>서울특별시 양천구 신정동 885-17 2층</t>
  </si>
  <si>
    <t>채플린노래연습장신정점</t>
  </si>
  <si>
    <t>서울특별시 양천구 신정동 117-11 지하1층</t>
  </si>
  <si>
    <t>CDFF3242051992000007</t>
  </si>
  <si>
    <t>서울특별시 양천구 목동 613-2</t>
  </si>
  <si>
    <t>서울특별시 양천구 신월동 137-21 지하1층</t>
  </si>
  <si>
    <t>서울특별시 양천구 목동 722-2</t>
  </si>
  <si>
    <t>서울특별시 양천구 신정동 129-19 지하1층</t>
  </si>
  <si>
    <t>뽀뽀뽀노래연습장</t>
  </si>
  <si>
    <t>서울특별시 양천구 신정동 994-1 지하1층</t>
  </si>
  <si>
    <t>서울특별시 송파구 거여동 21-7번지 지층</t>
  </si>
  <si>
    <t>일번출구 노래연습장</t>
  </si>
  <si>
    <t>서울특별시 양천구 신월동 122-15</t>
  </si>
  <si>
    <t>서울특별시 양천구 신정동 907-9</t>
  </si>
  <si>
    <t>노라 노래연습장</t>
  </si>
  <si>
    <t>서울특별시 양천구 신정동 1026-4번지 지하1층</t>
  </si>
  <si>
    <t>백십일노래연습장</t>
  </si>
  <si>
    <t>서울특별시 양천구 목동 655-24 지하1층</t>
  </si>
  <si>
    <t>CDFF3242052002000065</t>
  </si>
  <si>
    <t>서울특별시 서대문구 북가좌동 292-1</t>
  </si>
  <si>
    <t>CDFF3242052002000066</t>
  </si>
  <si>
    <t>서울특별시 서대문구 창천동 13-19</t>
  </si>
  <si>
    <t>더 스타 노래연습장</t>
  </si>
  <si>
    <t>서울특별시 서대문구 대현동 90-25</t>
  </si>
  <si>
    <t>쎄쎄노래연습장</t>
  </si>
  <si>
    <t>CDFF3242052002000071</t>
  </si>
  <si>
    <t>서울특별시 서대문구 홍은동 274-48</t>
  </si>
  <si>
    <t>서울특별시 서대문구 충정로2가 26</t>
  </si>
  <si>
    <t>브르지오노래연습장</t>
  </si>
  <si>
    <t>서울특별시 서대문구 창천동 57-24 스타렛빌딩</t>
  </si>
  <si>
    <t>스타렛노래연습장</t>
  </si>
  <si>
    <t>서울특별시 용산구 용문동 8-165번지 2층동</t>
  </si>
  <si>
    <t>서울특별시 용산구 후암동 105-70번지</t>
  </si>
  <si>
    <t>무지개</t>
  </si>
  <si>
    <t>서울특별시 양천구 신정동 908-23번지 지하1층</t>
  </si>
  <si>
    <t>해피노래연습장</t>
  </si>
  <si>
    <t>서울특별시 양천구 신정동 1006-1 지하1층</t>
  </si>
  <si>
    <t>서울특별시 송파구 석촌동 296-10번지</t>
  </si>
  <si>
    <t>뮤젠</t>
  </si>
  <si>
    <t>CDFF3242051995000007</t>
  </si>
  <si>
    <t>서울특별시 용산구 보광동 257-1번지</t>
  </si>
  <si>
    <t>서울특별시 용산구 남영동 61-4 지층동</t>
  </si>
  <si>
    <t>올인노래연습장</t>
  </si>
  <si>
    <t>서울특별시 용산구 후암동 103-10번지 지층동</t>
  </si>
  <si>
    <t>연출</t>
  </si>
  <si>
    <t>서울특별시 서초구 양재동 327-19</t>
  </si>
  <si>
    <t>33노래연습장</t>
  </si>
  <si>
    <t>CDFF3242052012000011</t>
  </si>
  <si>
    <t>서울특별시 서초구 양재동 327-5 (지하1층)</t>
  </si>
  <si>
    <t>서울특별시 서초구 서초동 1575-10 백송빌딩 지하1층</t>
  </si>
  <si>
    <t>서울특별시 양천구 신월동 523-2</t>
  </si>
  <si>
    <t>서울특별시 서대문구 남가좌동 338-5 2층</t>
  </si>
  <si>
    <t>CDFF3242051993000010</t>
  </si>
  <si>
    <t>서울특별시 양천구 신월동 111-36 지하1층</t>
  </si>
  <si>
    <t>신월노래연습장</t>
  </si>
  <si>
    <t>서울특별시 양천구 신월동 54-2 지하1층</t>
  </si>
  <si>
    <t>탑노래연습장</t>
  </si>
  <si>
    <t>서울특별시 양천구 신월동 166-4 2층</t>
  </si>
  <si>
    <t>서울특별시 양천구 신월동 601-5번지</t>
  </si>
  <si>
    <t>CDFF3242051993000014</t>
  </si>
  <si>
    <t>서울특별시 양천구 신월동 951-8 지하1층</t>
  </si>
  <si>
    <t>CDFF3242052001000043</t>
  </si>
  <si>
    <t>서울특별시 양천구 목동 515 1층</t>
  </si>
  <si>
    <t>서울특별시 양천구 목동 616-1 지하1층</t>
  </si>
  <si>
    <t>카카노래연습장</t>
  </si>
  <si>
    <t>서울특별시 양천구 신정동 902-5 지하1층</t>
  </si>
  <si>
    <t>보이스노래연습장</t>
  </si>
  <si>
    <t>서울특별시 중구 신당동 144-2</t>
  </si>
  <si>
    <t>노찾사</t>
  </si>
  <si>
    <t>서울특별시 중구 남창동 168-17</t>
  </si>
  <si>
    <t>서울특별시 중구 신당동 381-6</t>
  </si>
  <si>
    <t>약수</t>
  </si>
  <si>
    <t>서울특별시 양천구 신정동 903-19 지하1층</t>
  </si>
  <si>
    <t>CDFF3242052002000080</t>
  </si>
  <si>
    <t>서울특별시 양천구 신정동 1183-10 지하1층</t>
  </si>
  <si>
    <t>서울특별시 양천구 목동 907-14 지1층</t>
  </si>
  <si>
    <t>세븐스타코인노래연습장 목동점</t>
  </si>
  <si>
    <t>서울특별시 양천구 신월동 932-1 지하1층</t>
  </si>
  <si>
    <t>카네기노래연습장</t>
  </si>
  <si>
    <t>서울특별시 양천구 목동 907-23 현대파크빌 지1호</t>
  </si>
  <si>
    <t>COINBOX동전노래연습장</t>
  </si>
  <si>
    <t>서울특별시 양천구 신월동 234-10 지하1층</t>
  </si>
  <si>
    <t>엔돌핀노래연습장</t>
  </si>
  <si>
    <t>서울특별시 양천구 신월동 116-33번지 지하1층</t>
  </si>
  <si>
    <t>채플린노래연습장</t>
  </si>
  <si>
    <t>서울특별시 양천구 목동 792-2 2층</t>
  </si>
  <si>
    <t>서울특별시 양천구 목동 404-143번지 지하1층</t>
  </si>
  <si>
    <t>서울특별시 중구 신당동 141-2번지 지하1층</t>
  </si>
  <si>
    <t>서울특별시 중구 신당동 381-7번지 지하1층</t>
  </si>
  <si>
    <t>다산노래연습장</t>
  </si>
  <si>
    <t>서울특별시 양천구 신정동 908-15 지하1층</t>
  </si>
  <si>
    <t>서울특별시 양천구 신월동 428-7 지하1층</t>
  </si>
  <si>
    <t>서울특별시 서대문구 영천동 278</t>
  </si>
  <si>
    <t>독립문 노래연습장</t>
  </si>
  <si>
    <t>서울특별시 서대문구 남가좌동 324-45</t>
  </si>
  <si>
    <t>솔바람노래연습장</t>
  </si>
  <si>
    <t>서울특별시 송파구 마천동 161-2</t>
  </si>
  <si>
    <t>보이스</t>
  </si>
  <si>
    <t>서울특별시 송파구 방이동 158-0번지 14통2반</t>
  </si>
  <si>
    <t>서울특별시 송파구 거여동 22-11</t>
  </si>
  <si>
    <t>서울특별시 양천구 신정동 992-4 지하1층</t>
  </si>
  <si>
    <t>서울특별시 양천구 신정동 886-6번지 2층</t>
  </si>
  <si>
    <t>MUSE캐슬노래연습장</t>
  </si>
  <si>
    <t>서울특별시 중구 신당동 100-9번지 지하1층</t>
  </si>
  <si>
    <t>리치</t>
  </si>
  <si>
    <t>서울특별시 서초구 방배동 813-1 (지하1층)</t>
  </si>
  <si>
    <t>덩쿨</t>
  </si>
  <si>
    <t>서울특별시 송파구 석촌동 296-9번지 지층</t>
  </si>
  <si>
    <t>1,2,3 노래연습장</t>
  </si>
  <si>
    <t>서울특별시 송파구 방이동 204-9번지 지하1층</t>
  </si>
  <si>
    <t>바다</t>
  </si>
  <si>
    <t>서울특별시 서대문구 영천동 320 지층</t>
  </si>
  <si>
    <t>통일 노래연습장</t>
  </si>
  <si>
    <t>CDFF3242052001000046</t>
  </si>
  <si>
    <t>서울특별시 송파구 방이동 113-4 14통4반 지층</t>
  </si>
  <si>
    <t>라라노래연습장</t>
  </si>
  <si>
    <t>서울특별시 용산구 서계동 266-73 지층</t>
  </si>
  <si>
    <t>HOLLYWOOD</t>
  </si>
  <si>
    <t>CDFF3242052002000027</t>
  </si>
  <si>
    <t>서울특별시 용산구 한남동 644-10 지층동</t>
  </si>
  <si>
    <t>꼬끼오</t>
  </si>
  <si>
    <t>서울특별시 서대문구 남가좌동 345-3 지하1층</t>
  </si>
  <si>
    <t>서울특별시 서대문구 북아현동 134-3 지층</t>
  </si>
  <si>
    <t>서울특별시 양천구 신월동 951-1 지하1층</t>
  </si>
  <si>
    <t>CDFF3242051997000027</t>
  </si>
  <si>
    <t>서울특별시 서초구 잠원동 15-10</t>
  </si>
  <si>
    <t>야노노래연습장</t>
  </si>
  <si>
    <t>CDFF3242052002000042</t>
  </si>
  <si>
    <t>서울특별시 송파구 잠실동 185-12 지층</t>
  </si>
  <si>
    <t>띵가띵가노래연습장</t>
  </si>
  <si>
    <t>서울특별시 용산구 한강로2가 143-1번지 지하102호,103호</t>
  </si>
  <si>
    <t>서울특별시 용산구 남영동 26-2 3층</t>
  </si>
  <si>
    <t>신데렐라 노래연습장</t>
  </si>
  <si>
    <t>서울특별시 양천구 신월동 953-6 지하1층</t>
  </si>
  <si>
    <t>서울특별시 양천구 신월동 537-7 지하1층</t>
  </si>
  <si>
    <t>서울특별시 양천구 신월동 55-17</t>
  </si>
  <si>
    <t>질러봐노래연습장</t>
  </si>
  <si>
    <t>서울특별시 양천구 신정동 888-45 2통1반 지하1층</t>
  </si>
  <si>
    <t>모델노래방</t>
  </si>
  <si>
    <t>서울특별시 양천구 신월동 991-3 지하1층</t>
  </si>
  <si>
    <t>올포유 노래연습장</t>
  </si>
  <si>
    <t>서울특별시 양천구 목동 315-44 지층</t>
  </si>
  <si>
    <t>서울특별시 양천구 목동 788-16</t>
  </si>
  <si>
    <t>서울특별시 양천구 목동 610-21</t>
  </si>
  <si>
    <t>CDFF3242052003000061</t>
  </si>
  <si>
    <t>서울특별시 송파구 풍납동 405-1 지하1층</t>
  </si>
  <si>
    <t>서울특별시 송파구 잠실동 188-7번지 지하1층</t>
  </si>
  <si>
    <t>브이</t>
  </si>
  <si>
    <t>CDFF3242051999000054</t>
  </si>
  <si>
    <t>서울특별시 서초구 서초동 1569-14 지하1층</t>
  </si>
  <si>
    <t>아라 노래연습장</t>
  </si>
  <si>
    <t>서울특별시 양천구 신정동 969-18 지하1층</t>
  </si>
  <si>
    <t>서울특별시 서대문구 홍제동 266-115 지층</t>
  </si>
  <si>
    <t>송원노래연습장</t>
  </si>
  <si>
    <t>서울특별시 서대문구 충정로2가 5-9 지1</t>
  </si>
  <si>
    <t>서울특별시 서대문구 북가좌동 326-6 지층</t>
  </si>
  <si>
    <t>서울특별시 용산구 용문동 8-77번지 지하1층동</t>
  </si>
  <si>
    <t>세븐</t>
  </si>
  <si>
    <t>서울특별시 용산구 원효로3가 58-1 2층</t>
  </si>
  <si>
    <t>스마일노래연습장</t>
  </si>
  <si>
    <t>서울특별시 용산구 원효로2가 43-4</t>
  </si>
  <si>
    <t>산울림 노래연습장</t>
  </si>
  <si>
    <t>서울특별시 용산구 원효로2가 81-8번지</t>
  </si>
  <si>
    <t>서울특별시 용산구 원효로3가 37-2번지</t>
  </si>
  <si>
    <t>서울특별시 용산구 한강로2가 2-192</t>
  </si>
  <si>
    <t>서울특별시 용산구 보광동 222-8</t>
  </si>
  <si>
    <t>샘노래연습장</t>
  </si>
  <si>
    <t>서울특별시 용산구 한강로1가 153번지</t>
  </si>
  <si>
    <t>낭낭노래연습장</t>
  </si>
  <si>
    <t>서울특별시 양천구 신월동 148-6 지층</t>
  </si>
  <si>
    <t>서울특별시 양천구 목동 750-4 목동프라자 201호 2층</t>
  </si>
  <si>
    <t>씽씽노래연습장</t>
  </si>
  <si>
    <t>서울특별시 서대문구 충정로2가 29-0 지층</t>
  </si>
  <si>
    <t>서울특별시 양천구 신월동 931-1 지하1층</t>
  </si>
  <si>
    <t>우성노래연습장</t>
  </si>
  <si>
    <t>서울특별시 양천구 신월동 575-1 지하1층</t>
  </si>
  <si>
    <t>서울특별시 양천구 목동 612-6 2층</t>
  </si>
  <si>
    <t>CDFF3242052002000023</t>
  </si>
  <si>
    <t>서울특별시 양천구 신정동 886-10 지하1층</t>
  </si>
  <si>
    <t>서울특별시 양천구 신정동 977-18 지하1층</t>
  </si>
  <si>
    <t>CDFF3242052002000025</t>
  </si>
  <si>
    <t>서울특별시 양천구 신정동 203-6</t>
  </si>
  <si>
    <t>주얼리노래연습장</t>
  </si>
  <si>
    <t>서울특별시 양천구 목동 602-12 지하1층</t>
  </si>
  <si>
    <t>서울특별시 양천구 목동 406-316 지하1층</t>
  </si>
  <si>
    <t>오목노래연습장</t>
  </si>
  <si>
    <t>서울특별시 양천구 신월동 537-6 지하1층</t>
  </si>
  <si>
    <t>서울특별시 양천구 신월동 116-14번지 지하1층</t>
  </si>
  <si>
    <t>HERA노래연습장</t>
  </si>
  <si>
    <t>서울특별시 중구 무학동 35번지 지하1층</t>
  </si>
  <si>
    <t>쭈쭈바 노래연습장</t>
  </si>
  <si>
    <t>서울특별시 중구 신당동 366-440 지하1층</t>
  </si>
  <si>
    <t>티티카카 노래연습장</t>
  </si>
  <si>
    <t>서울특별시 중구 무학동 13</t>
  </si>
  <si>
    <t>서울특별시 용산구 한강로1가 197 2층동</t>
  </si>
  <si>
    <t>데코</t>
  </si>
  <si>
    <t>서울특별시 용산구 용문동 40-2 지층동</t>
  </si>
  <si>
    <t>용문노래연습장</t>
  </si>
  <si>
    <t>서울특별시 서초구 서초동 1578-1 지하1층</t>
  </si>
  <si>
    <t>서울특별시 송파구 송파동 32 대림빌딩</t>
  </si>
  <si>
    <t>샵</t>
  </si>
  <si>
    <t>서울특별시 서초구 방배동 791-3번지 지상2층</t>
  </si>
  <si>
    <t>방가방가노래연습장</t>
  </si>
  <si>
    <t>서울특별시 송파구 가락동 96-18 2층</t>
  </si>
  <si>
    <t>AmPm</t>
  </si>
  <si>
    <t>서울특별시 서초구 양재동 279 덕산빌딩 지하1층</t>
  </si>
  <si>
    <t>본코인노래연습장</t>
  </si>
  <si>
    <t>서울특별시 용산구 청파동3가 111-9 3층</t>
  </si>
  <si>
    <t>Joyking동전노래연습장</t>
  </si>
  <si>
    <t>서울특별시 용산구 이태원동 128-3 3층</t>
  </si>
  <si>
    <t>적셔</t>
  </si>
  <si>
    <t>서울특별시 용산구 남영동 61-3 2층</t>
  </si>
  <si>
    <t>황금</t>
  </si>
  <si>
    <t>서울특별시 용산구 이태원동 630</t>
  </si>
  <si>
    <t>K-POP</t>
  </si>
  <si>
    <t>서울특별시 양천구 신월동 537-5 2층</t>
  </si>
  <si>
    <t>서울특별시 은평구 갈현동 408-3번지 2층</t>
  </si>
  <si>
    <t>붐비오노래연습장</t>
  </si>
  <si>
    <t>서울특별시 은평구 갈현동 396-16 지층</t>
  </si>
  <si>
    <t>샤인노래연습장</t>
  </si>
  <si>
    <t>서울특별시 은평구 불광동 281-136 3층</t>
  </si>
  <si>
    <t>서울특별시 서초구 방배동 910-1 지하1층</t>
  </si>
  <si>
    <t>악쓰는하마코인노래연습장</t>
  </si>
  <si>
    <t>서울특별시 서초구 반포동 52-1번지 지하1</t>
  </si>
  <si>
    <t>슈퍼스타코인노래연습장 반포점</t>
  </si>
  <si>
    <t>CDFF3242052017000005</t>
  </si>
  <si>
    <t>서울특별시 서초구 서초동 1330-20 강남애니타워 지하1층</t>
  </si>
  <si>
    <t>러블리2노래연습장</t>
  </si>
  <si>
    <t>CDFF3242052017000007</t>
  </si>
  <si>
    <t>서울특별시 서초구 서초동 1305-3번지 지하1층</t>
  </si>
  <si>
    <t>고래고래코인노래연습장</t>
  </si>
  <si>
    <t>CDFF3242052017000008</t>
  </si>
  <si>
    <t>서울특별시 서초구 양재동 13-21 동천빌딩</t>
  </si>
  <si>
    <t>서울특별시 서초구 방배동 924-10 의성빌딩</t>
  </si>
  <si>
    <t>리코스타코인노래연습장</t>
  </si>
  <si>
    <t>서울특별시 양천구 목동 794-3번지 지하1층</t>
  </si>
  <si>
    <t>메들리노래연습장</t>
  </si>
  <si>
    <t>CDFF3242051993000002</t>
  </si>
  <si>
    <t>서울특별시 양천구 목동 514-1번지 지하1층</t>
  </si>
  <si>
    <t>CDFF3242051993000016</t>
  </si>
  <si>
    <t>서울특별시 양천구 신월동 116-25 지하1층</t>
  </si>
  <si>
    <t>서울특별시 중구 중림동 200 삼성사이버빌리지상가2(지하1층)</t>
  </si>
  <si>
    <t>WOW 락 노래연습장</t>
  </si>
  <si>
    <t>서울특별시 중구 신당동 374-13 2층</t>
  </si>
  <si>
    <t>비트 노래연습장</t>
  </si>
  <si>
    <t>서울특별시 중구 무학동 38 지하1층</t>
  </si>
  <si>
    <t>다온다 노래연습장</t>
  </si>
  <si>
    <t>서울특별시 중구 신당동 140-9 지상2층 모아노래방</t>
  </si>
  <si>
    <t>모아노래방</t>
  </si>
  <si>
    <t>서울특별시 양천구 목동 731-10 지하1층</t>
  </si>
  <si>
    <t>CDFF3242052002000039</t>
  </si>
  <si>
    <t>서울특별시 양천구 신정동 1019-3 지하1층</t>
  </si>
  <si>
    <t>서울특별시 양천구 신월동 49-10번지 지하1층</t>
  </si>
  <si>
    <t>서울특별시 양천구 목동 405-308 지하1층</t>
  </si>
  <si>
    <t>서울특별시 서대문구 영천동 291-0번지 2층</t>
  </si>
  <si>
    <t>서울특별시 서대문구 북가좌동 329-36 지하1층</t>
  </si>
  <si>
    <t>KBS노래방</t>
  </si>
  <si>
    <t>CDFF3242051996000006</t>
  </si>
  <si>
    <t>서울특별시 용산구 용산동2가 1-1418번지 지층동</t>
  </si>
  <si>
    <t>자기연출</t>
  </si>
  <si>
    <t>서울특별시 양천구 신정동 1148-2 지하1층</t>
  </si>
  <si>
    <t>서울특별시 양천구 목동 791-9 지하1층</t>
  </si>
  <si>
    <t>메카노래연습장</t>
  </si>
  <si>
    <t>CDFF3242052002000045</t>
  </si>
  <si>
    <t>서울특별시 양천구 신월동 549-2번지</t>
  </si>
  <si>
    <t>서울특별시 양천구 목동 404-151번지 지하1층</t>
  </si>
  <si>
    <t>서울특별시 송파구 송파동 135-5 지1층</t>
  </si>
  <si>
    <t>서울특별시 양천구 신정동 888-36 2층</t>
  </si>
  <si>
    <t>서울특별시 양천구 목동 612-1 2층</t>
  </si>
  <si>
    <t>유토피아 노래연습장</t>
  </si>
  <si>
    <t>서울특별시 양천구 신정동 886-6 로데오프라자 202호,203호</t>
  </si>
  <si>
    <t>온돌식 로데오 노래연습장</t>
  </si>
  <si>
    <t>서울특별시 양천구 신월동 110-18</t>
  </si>
  <si>
    <t>열정 노래연습장</t>
  </si>
  <si>
    <t>서울특별시 은평구 갈현동 412-3 지층</t>
  </si>
  <si>
    <t>째즈노래연습장</t>
  </si>
  <si>
    <t>CDFF3242051993000023</t>
  </si>
  <si>
    <t>서울특별시 양천구 신정동 1031-5 지하1층</t>
  </si>
  <si>
    <t>소양강노래연습장</t>
  </si>
  <si>
    <t>서울특별시 서대문구 남가좌동 291-58 9통3반</t>
  </si>
  <si>
    <t>서울특별시 서대문구 창천동 57-3</t>
  </si>
  <si>
    <t>연세 노래연습장</t>
  </si>
  <si>
    <t>서울특별시 서대문구 홍은동 401-12 지층</t>
  </si>
  <si>
    <t>슈퍼스타 코인노래연습장</t>
  </si>
  <si>
    <t>서울특별시 송파구 가락동 49-2번지 지하1층</t>
  </si>
  <si>
    <t>CDFF3242052010000019</t>
  </si>
  <si>
    <t>서울특별시 송파구 송파동 122-3 지층</t>
  </si>
  <si>
    <t>와와 노래연습장</t>
  </si>
  <si>
    <t>CDFF3242052010000020</t>
  </si>
  <si>
    <t>서울특별시 송파구 가락동 191-6번지 중원빌딩</t>
  </si>
  <si>
    <t>비타민 노래연습장</t>
  </si>
  <si>
    <t>CDFF3242052010000021</t>
  </si>
  <si>
    <t>서울특별시 송파구 거여동 133-77번지</t>
  </si>
  <si>
    <t>신로또노래연습장</t>
  </si>
  <si>
    <t>서울특별시 송파구 가락동 90-3 지층</t>
  </si>
  <si>
    <t>꿀달콤한노래연습장</t>
  </si>
  <si>
    <t>서울특별시 서초구 방배동 769-23번지</t>
  </si>
  <si>
    <t>런던노래연습장</t>
  </si>
  <si>
    <t>서울특별시 송파구 방이동 69번지 지층</t>
  </si>
  <si>
    <t>서울특별시 송파구 가락동 174-19번지 지하1층</t>
  </si>
  <si>
    <t>나투노래연습장</t>
  </si>
  <si>
    <t>서울특별시 송파구 잠실동 335-1번지 지층</t>
  </si>
  <si>
    <t>매직노래연습장</t>
  </si>
  <si>
    <t>서울특별시 서초구 양재동 11-55 지하</t>
  </si>
  <si>
    <t>서울특별시 송파구 가락동 90-5 지층</t>
  </si>
  <si>
    <t>서울특별시 서대문구 미근동 31-2</t>
  </si>
  <si>
    <t>서울특별시 서대문구 창천동 31-40</t>
  </si>
  <si>
    <t>불러불러 노래연습장</t>
  </si>
  <si>
    <t>서울특별시 중구 장충동2가 25-3</t>
  </si>
  <si>
    <t>천수</t>
  </si>
  <si>
    <t>서울특별시 중구 신당동 374-25번지</t>
  </si>
  <si>
    <t>서울특별시 은평구 갈현동 453-24번지 지층</t>
  </si>
  <si>
    <t>서울특별시 송파구 마천동 125-23</t>
  </si>
  <si>
    <t>앙노래연습장</t>
  </si>
  <si>
    <t>서울특별시 송파구 방이동 110-2</t>
  </si>
  <si>
    <t>챔프</t>
  </si>
  <si>
    <t>서울특별시 은평구 갈현동 400-1 3층</t>
  </si>
  <si>
    <t>미투노래연습장</t>
  </si>
  <si>
    <t>서울특별시 송파구 풍납동 404-2번지 지층</t>
  </si>
  <si>
    <t>CDFF3242052012000018</t>
  </si>
  <si>
    <t>서울특별시 서초구 서초동 1443-1 (지하1층)</t>
  </si>
  <si>
    <t>CDFF3242051993000037</t>
  </si>
  <si>
    <t>서울특별시 양천구 신정동 900-1 지하1층</t>
  </si>
  <si>
    <t>서울특별시 서초구 잠원동 69-12번지 반포쇼핑타운6동 지하10,11</t>
  </si>
  <si>
    <t>모아</t>
  </si>
  <si>
    <t>서울특별시 송파구 가락동 189-30번지</t>
  </si>
  <si>
    <t>악쓰는하마노래연습장</t>
  </si>
  <si>
    <t>서울특별시 중구 신당동 374-13 지하 1층</t>
  </si>
  <si>
    <t>따봉</t>
  </si>
  <si>
    <t>서울특별시 서대문구 홍은동 11-392번지 지층</t>
  </si>
  <si>
    <t>서울특별시 서대문구 홍제동 35-5 지층</t>
  </si>
  <si>
    <t>서울특별시 양천구 목동 805-4번지 지하1층</t>
  </si>
  <si>
    <t>서울특별시 서대문구 창천동 52-49 (창천동 52-49,52-50)</t>
  </si>
  <si>
    <t>어썸코인노래연습장 신촌3호점</t>
  </si>
  <si>
    <t>서울특별시 양천구 신정동 1031-15 지층</t>
  </si>
  <si>
    <t>서울특별시 양천구 목동 404-97 지하1층</t>
  </si>
  <si>
    <t>K ZONE(케이존) 코인노래연습장</t>
  </si>
  <si>
    <t>서울특별시 양천구 목동 513-22번지 지하1층</t>
  </si>
  <si>
    <t>서울특별시 양천구 신월동 490-3번지 지층</t>
  </si>
  <si>
    <t>서울특별시 서대문구 홍제동 294-4번지</t>
  </si>
  <si>
    <t>서울특별시 서대문구 미근동 186</t>
  </si>
  <si>
    <t>바르셀로나노래연습장</t>
  </si>
  <si>
    <t>서울특별시 서대문구 홍제동 315-21 2층</t>
  </si>
  <si>
    <t>서울특별시 서대문구 북가좌동 309-3 2층</t>
  </si>
  <si>
    <t>보보노래연습장</t>
  </si>
  <si>
    <t>서울특별시 중구 장충동2가 42-2</t>
  </si>
  <si>
    <t>서울특별시 양천구 신월동 1002-3 지하1층</t>
  </si>
  <si>
    <t>신나네노래연습장</t>
  </si>
  <si>
    <t>서울특별시 양천구 신월동 227-5 지하1층</t>
  </si>
  <si>
    <t>서울특별시 서대문구 남가좌동 347-2 지층</t>
  </si>
  <si>
    <t>비엔나 노래연습장</t>
  </si>
  <si>
    <t>서울특별시 서대문구 홍제동 326-20</t>
  </si>
  <si>
    <t>서울특별시 서대문구 홍제동 305-2 지층</t>
  </si>
  <si>
    <t>짱가노래연습장</t>
  </si>
  <si>
    <t>서울특별시 양천구 신정동 1009-6번지 새암들빌딩 지하1층101,102,113호</t>
  </si>
  <si>
    <t>서울특별시 은평구 응암동 597-26번지 지층</t>
  </si>
  <si>
    <t>서울특별시 송파구 송파동 148-1</t>
  </si>
  <si>
    <t>서울특별시 송파구 마천동 129-1</t>
  </si>
  <si>
    <t>서울특별시 은평구 역촌동 62-3번지 지층</t>
  </si>
  <si>
    <t>서울특별시 은평구 녹번동 192 지층</t>
  </si>
  <si>
    <t>서울특별시 송파구 마천동 178-55</t>
  </si>
  <si>
    <t>짱구 노래연습장</t>
  </si>
  <si>
    <t>CDFF3242051999000018</t>
  </si>
  <si>
    <t>서울특별시 송파구 거여동 183-5번지</t>
  </si>
  <si>
    <t>서울서울</t>
  </si>
  <si>
    <t>CDFF3242052001000056</t>
  </si>
  <si>
    <t>서울특별시 송파구 가락동 180-12</t>
  </si>
  <si>
    <t>비발디</t>
  </si>
  <si>
    <t>서울특별시 은평구 역촌동 44-9</t>
  </si>
  <si>
    <t>서울특별시 서대문구 미근동 31-13 2층</t>
  </si>
  <si>
    <t>우리</t>
  </si>
  <si>
    <t>서울특별시 은평구 응암동 87-31번지 지층</t>
  </si>
  <si>
    <t>서울특별시 서대문구 남가좌동 344-33 지층</t>
  </si>
  <si>
    <t>올스타</t>
  </si>
  <si>
    <t>서울특별시 서대문구 홍제동 174-21 지하</t>
  </si>
  <si>
    <t>와</t>
  </si>
  <si>
    <t>서울특별시 서초구 반포동 709-0 지하1층</t>
  </si>
  <si>
    <t>서울특별시 송파구 방이동 64-5</t>
  </si>
  <si>
    <t>베스트코인노래연습장</t>
  </si>
  <si>
    <t>서울특별시 서초구 서초동 1569-6번지 지하1층</t>
  </si>
  <si>
    <t>나인노래연습장</t>
  </si>
  <si>
    <t>서울특별시 서초구 신원동 271-23번지</t>
  </si>
  <si>
    <t>서울특별시 서초구 서초동 1330-10 지하1층</t>
  </si>
  <si>
    <t>썸노래연습장</t>
  </si>
  <si>
    <t>서울특별시 서초구 서초동 1308-10 402호</t>
  </si>
  <si>
    <t>슈퍼스타코인노래연습장</t>
  </si>
  <si>
    <t>CDFF3242051995000037</t>
  </si>
  <si>
    <t>서울특별시 은평구 역촌동 17-3 지층</t>
  </si>
  <si>
    <t>더킹노래연습장</t>
  </si>
  <si>
    <t>서울특별시 은평구 갈현동 408-5 지층</t>
  </si>
  <si>
    <t>서울특별시 송파구 방이동 178-4번지</t>
  </si>
  <si>
    <t>달빛노래연습장</t>
  </si>
  <si>
    <t>서울특별시 은평구 응암동 592-72번지 3층</t>
  </si>
  <si>
    <t>서울특별시 은평구 갈현동 402-8번지 3층</t>
  </si>
  <si>
    <t>서울특별시 송파구 잠실동 205-1</t>
  </si>
  <si>
    <t>서울특별시 송파구 송파동 23-0 지층</t>
  </si>
  <si>
    <t>CDFF3242052002000063</t>
  </si>
  <si>
    <t>서울특별시 서초구 서초동 1451-2 지하1층</t>
  </si>
  <si>
    <t>CDFF3242052006000023</t>
  </si>
  <si>
    <t>서울특별시 송파구 삼전동 1-7</t>
  </si>
  <si>
    <t>신원샷</t>
  </si>
  <si>
    <t>서울특별시 송파구 방이동 206-6번지</t>
  </si>
  <si>
    <t>서울특별시 송파구 삼전동 48-3 지층</t>
  </si>
  <si>
    <t>헤라 노래연습장</t>
  </si>
  <si>
    <t>CDFF3242052002000067</t>
  </si>
  <si>
    <t>서울특별시 서초구 양재동 263-10 지하1층</t>
  </si>
  <si>
    <t>서울특별시 서대문구 영천동 323</t>
  </si>
  <si>
    <t>텔렌트노래연습장</t>
  </si>
  <si>
    <t>서울특별시 서대문구 홍제동 306-19 지층</t>
  </si>
  <si>
    <t>썸데이 노래연습장</t>
  </si>
  <si>
    <t>서울특별시 서대문구 창천동 57-7</t>
  </si>
  <si>
    <t>서울특별시 서대문구 북가좌동 299-6</t>
  </si>
  <si>
    <t>동심초2노래연습장</t>
  </si>
  <si>
    <t>서울특별시 송파구 오금동 155-15번지</t>
  </si>
  <si>
    <t>우창 노래연습장</t>
  </si>
  <si>
    <t>서울특별시 송파구 오금동 18-11 201호</t>
  </si>
  <si>
    <t>케이비에스</t>
  </si>
  <si>
    <t>CDFF3242052001000054</t>
  </si>
  <si>
    <t>서울특별시 송파구 마천동 128-5번지</t>
  </si>
  <si>
    <t>금강산</t>
  </si>
  <si>
    <t>서울특별시 은평구 응암동 85-56번지 지층</t>
  </si>
  <si>
    <t>서울특별시 은평구 불광동 542-2번지 지층</t>
  </si>
  <si>
    <t>서울특별시 서대문구 남가좌동 329-25</t>
  </si>
  <si>
    <t>좋아좋아노래연습장</t>
  </si>
  <si>
    <t>서울특별시 서대문구 창천동 52-61 지층</t>
  </si>
  <si>
    <t>서울특별시 서대문구 홍제동 299-7 지층</t>
  </si>
  <si>
    <t>서울특별시 은평구 대조동 203-1번지 지 지층동</t>
  </si>
  <si>
    <t>서울특별시 송파구 잠실동 190-10번지</t>
  </si>
  <si>
    <t>서울특별시 송파구 잠실동 210-43번지</t>
  </si>
  <si>
    <t>서울특별시 송파구 방이동 204 지층</t>
  </si>
  <si>
    <t>서울특별시 서초구 방배동 909-1</t>
  </si>
  <si>
    <t>알라딘 노래연습장</t>
  </si>
  <si>
    <t>서울특별시 송파구 가락동 49-14 시우빌딩</t>
  </si>
  <si>
    <t>해운대노래연습장</t>
  </si>
  <si>
    <t>서울특별시 송파구 잠실동 186-12 지층</t>
  </si>
  <si>
    <t>럭키 노래연습장</t>
  </si>
  <si>
    <t>서울특별시 송파구 송파동 11-1</t>
  </si>
  <si>
    <t>놀이터 노래연습장</t>
  </si>
  <si>
    <t>서울특별시 송파구 삼전동 28-12</t>
  </si>
  <si>
    <t>서울특별시 은평구 갈현동 425-8 지층</t>
  </si>
  <si>
    <t>톱노래연습장</t>
  </si>
  <si>
    <t>서울특별시 송파구 송파동 50</t>
  </si>
  <si>
    <t>온에어코인노래연습장</t>
  </si>
  <si>
    <t>서울특별시 은평구 갈현동 403-10번지 지층</t>
  </si>
  <si>
    <t>서울특별시 송파구 삼전동 10</t>
  </si>
  <si>
    <t>마야노래연습장</t>
  </si>
  <si>
    <t>CDFF3242052002000068</t>
  </si>
  <si>
    <t>서울특별시 서초구 서초동 1569-15 (지하1층)</t>
  </si>
  <si>
    <t>CDFF3242051995000023</t>
  </si>
  <si>
    <t>서울특별시 은평구 역촌동 34-34 지층</t>
  </si>
  <si>
    <t>옥소리노래연습장</t>
  </si>
  <si>
    <t>서울특별시 서초구 방배동 795-25번지</t>
  </si>
  <si>
    <t>E.V노래연습장</t>
  </si>
  <si>
    <t>서울특별시 송파구 오금동 72-9번지 지층</t>
  </si>
  <si>
    <t>서울특별시 서대문구 창천동 57-50번지 지층</t>
  </si>
  <si>
    <t>리코스타 코인노래연습장 신촌점</t>
  </si>
  <si>
    <t>서울특별시 서대문구 창천동 52-59</t>
  </si>
  <si>
    <t>서울특별시 송파구 방이동 23-2</t>
  </si>
  <si>
    <t>MGM</t>
  </si>
  <si>
    <t>서울특별시 서초구 양재동 327-10 지하1층</t>
  </si>
  <si>
    <t>청계산 노래연습장</t>
  </si>
  <si>
    <t>서울특별시 서초구 양재동 11-53</t>
  </si>
  <si>
    <t>CDFF3242052010000030</t>
  </si>
  <si>
    <t>서울특별시 송파구 송파동 14-18 부림빌딩</t>
  </si>
  <si>
    <t>CDFF3242052010000031</t>
  </si>
  <si>
    <t>서울특별시 송파구 석촌동 10 지층</t>
  </si>
  <si>
    <t>씨씨노래연습장</t>
  </si>
  <si>
    <t>CDFF3242052003000060</t>
  </si>
  <si>
    <t>서울특별시 서초구 양재동 110-18</t>
  </si>
  <si>
    <t>서울특별시 서초구 반포동 92-11</t>
  </si>
  <si>
    <t>서울특별시 은평구 역촌동 85-47 지층</t>
  </si>
  <si>
    <t>서울특별시 서대문구 연희동 193-17 정암빌딩 지층</t>
  </si>
  <si>
    <t>서울특별시 은평구 역촌동 48-2번지 지층</t>
  </si>
  <si>
    <t>서울특별시 서대문구 연희동 81-9 지층</t>
  </si>
  <si>
    <t>드루와 노래연습장</t>
  </si>
  <si>
    <t>서울특별시 서대문구 북가좌동 330-19 2층</t>
  </si>
  <si>
    <t>오스카노래연습장</t>
  </si>
  <si>
    <t>서울특별시 서대문구 홍제동 334-85</t>
  </si>
  <si>
    <t>스위스노래연습장</t>
  </si>
  <si>
    <t>CDFF3242052010000035</t>
  </si>
  <si>
    <t>서울특별시 송파구 오금동 17-14</t>
  </si>
  <si>
    <t>에스에스노래연습장</t>
  </si>
  <si>
    <t>CDFF3242052010000036</t>
  </si>
  <si>
    <t>서울특별시 송파구 방이동 71-9 지층</t>
  </si>
  <si>
    <t>서울특별시 은평구 녹번동 131-158 지층</t>
  </si>
  <si>
    <t>서울특별시 서대문구 북아현동 154-1 지층</t>
  </si>
  <si>
    <t>공간노래연습장</t>
  </si>
  <si>
    <t>CDFF3242052001000059</t>
  </si>
  <si>
    <t>서울특별시 송파구 오금동 1-9 12통3반</t>
  </si>
  <si>
    <t>나오미</t>
  </si>
  <si>
    <t>CDFF3242052001000060</t>
  </si>
  <si>
    <t>서울특별시 송파구 잠실동 186-10번지</t>
  </si>
  <si>
    <t>서울특별시 송파구 마천동 118-24 B02</t>
  </si>
  <si>
    <t>베스트</t>
  </si>
  <si>
    <t>CDFF3242051995000008</t>
  </si>
  <si>
    <t>서울특별시 서대문구 홍은동 9-83</t>
  </si>
  <si>
    <t>서울특별시 서대문구 북아현동 125-27 2층</t>
  </si>
  <si>
    <t>서울특별시 서대문구 북가좌동 343-1</t>
  </si>
  <si>
    <t>선정노래연습장</t>
  </si>
  <si>
    <t>서울특별시 서대문구 북가좌동 291-2</t>
  </si>
  <si>
    <t>서울특별시 서초구 양재동 11-84번지</t>
  </si>
  <si>
    <t>서울특별시 서초구 서초동 1569-3 가야빌딩 지하1</t>
  </si>
  <si>
    <t>137-872</t>
  </si>
  <si>
    <t>아지트노래연습장</t>
  </si>
  <si>
    <t>서울특별시 서초구 양재동 276-5</t>
  </si>
  <si>
    <t>플레이 노래연습장</t>
  </si>
  <si>
    <t>서울특별시 서초구 방배동 911-19번지</t>
  </si>
  <si>
    <t>서울특별시 서초구 양재동 15-27번지</t>
  </si>
  <si>
    <t>디스 노래연습장</t>
  </si>
  <si>
    <t>서울특별시 서대문구 홍제동 139-12 지층</t>
  </si>
  <si>
    <t>크크노래연습장</t>
  </si>
  <si>
    <t>서울특별시 서대문구 홍제동 275-7 지상2층</t>
  </si>
  <si>
    <t>CDFF3242051998000013</t>
  </si>
  <si>
    <t>서울특별시 서대문구 홍제동 306-9</t>
  </si>
  <si>
    <t>훼미리</t>
  </si>
  <si>
    <t>서울특별시 서대문구 남가좌동 324-10</t>
  </si>
  <si>
    <t>CDFF3242051995000029</t>
  </si>
  <si>
    <t>서울특별시 은평구 갈현동 507-33번지 지층</t>
  </si>
  <si>
    <t>CDFF3242051995000030</t>
  </si>
  <si>
    <t>서울특별시 은평구 신사동 4-7번지 지층</t>
  </si>
  <si>
    <t>서울특별시 서초구 잠원동 15-4번지</t>
  </si>
  <si>
    <t>서울특별시 서초구 서초동 1576-26</t>
  </si>
  <si>
    <t>룰루랄라노래연습장</t>
  </si>
  <si>
    <t>서울특별시 서대문구 홍은동 427-4 지층</t>
  </si>
  <si>
    <t>애창</t>
  </si>
  <si>
    <t>서울특별시 서대문구 홍제동 266-60</t>
  </si>
  <si>
    <t>목화</t>
  </si>
  <si>
    <t>서울특별시 서대문구 남가좌동 343-4</t>
  </si>
  <si>
    <t>새턴노래연습장</t>
  </si>
  <si>
    <t>CDFF3242051995000033</t>
  </si>
  <si>
    <t>서울특별시 은평구 갈현동 455-7번지 2층</t>
  </si>
  <si>
    <t>락노래연습장</t>
  </si>
  <si>
    <t>서울특별시 은평구 응암동 124-44 지층</t>
  </si>
  <si>
    <t>CDFF3242052018000013</t>
  </si>
  <si>
    <t>짝노래연습장</t>
  </si>
  <si>
    <t>CDFF3242052018000011</t>
  </si>
  <si>
    <t>CDFF3242052019000001</t>
  </si>
  <si>
    <t>서울특별시 강북구 수유동 190-45</t>
  </si>
  <si>
    <t>무인도 노래연습장</t>
  </si>
  <si>
    <t>서울특별시 서대문구 대현동 37-1번지</t>
  </si>
  <si>
    <t>이화 코노 노래연습장</t>
  </si>
  <si>
    <t>CDFF3242052018000015</t>
  </si>
  <si>
    <t>CDFF3242052018000017</t>
  </si>
  <si>
    <t>서울특별시 서초구 잠원동 75-19 반포쇼핑타운 3동 11~16호</t>
  </si>
  <si>
    <t>판타스타 코인노래연습장</t>
  </si>
  <si>
    <t>CDFF3242052018000018</t>
  </si>
  <si>
    <t>CDFF3242052018000020</t>
  </si>
  <si>
    <t>CDFF3242052019000002</t>
  </si>
  <si>
    <t>잇츠코인 노래연습장</t>
  </si>
  <si>
    <t>서울특별시 강남구 역삼동 645-20</t>
  </si>
  <si>
    <t>홀릭노래연습장</t>
  </si>
  <si>
    <t>서울특별시 도봉구 창동 578-126</t>
  </si>
  <si>
    <t>슈가 코인노래연습장</t>
  </si>
  <si>
    <t>서울특별시 구로구 가리봉동 127-23</t>
  </si>
  <si>
    <t>썸TA 노래연습장</t>
  </si>
  <si>
    <t>두바이 노래연습장</t>
  </si>
  <si>
    <t>엔젤코인노래연습장</t>
  </si>
  <si>
    <t>서울특별시 동작구 노량진동 117-15</t>
  </si>
  <si>
    <t>노래야노래야 코인노래연습장(노량진점)</t>
  </si>
  <si>
    <t>서울특별시 중랑구 상봉동 115-5</t>
  </si>
  <si>
    <t>노래야노래야 코인노래연습장 상봉점</t>
  </si>
  <si>
    <t>서울특별시 강남구 대치동 896-28</t>
  </si>
  <si>
    <t>CDFF3242052019000005</t>
  </si>
  <si>
    <t>서울특별시 강북구 수유동 192-61 영남빌딩</t>
  </si>
  <si>
    <t>세븐틴코인 노래연습장</t>
  </si>
  <si>
    <t>서울특별시 동작구 상도1동 759 도미노스</t>
  </si>
  <si>
    <t>로로코인노래연습장</t>
  </si>
  <si>
    <t>서울특별시 성북구 삼선동2가 150 욱립빌딩</t>
  </si>
  <si>
    <t>도깨비 코인노래연습장</t>
  </si>
  <si>
    <t>서울특별시 동작구 노량진동 119-74번지 광보한의원</t>
  </si>
  <si>
    <t>팍스코인노래연습장</t>
  </si>
  <si>
    <t>쇼미더코인노래연습장</t>
  </si>
  <si>
    <t>서울특별시 동대문구 답십리동 488-49</t>
  </si>
  <si>
    <t>종달새 노래연습장</t>
  </si>
  <si>
    <t>CDFF3242052019000006</t>
  </si>
  <si>
    <t>큐코인노래연습장</t>
  </si>
  <si>
    <t>서울특별시 송파구 석촌동 210번지 공익빌딩</t>
  </si>
  <si>
    <t>세븐스타코인노래연습장 석촌고분역점</t>
  </si>
  <si>
    <t>서울특별시 마포구 연남동 255-20</t>
  </si>
  <si>
    <t>K 노래연습장</t>
  </si>
  <si>
    <t>서울특별시 도봉구 창동 557-57번지</t>
  </si>
  <si>
    <t>대왕 노래연습장</t>
  </si>
  <si>
    <t>CDFF3242052022000003</t>
  </si>
  <si>
    <t>CDFF3242052022000001</t>
  </si>
  <si>
    <t>둥지노래연습장</t>
  </si>
  <si>
    <t>CDFF3242052023000007</t>
  </si>
  <si>
    <t>CDFF3242052023000008</t>
  </si>
  <si>
    <t>CDFF3242052023000003</t>
  </si>
  <si>
    <t>서울특별시 구로구 구로동 1124-41 케이제이빌딩 3층</t>
  </si>
  <si>
    <t>세븐틴코인노래연습장</t>
  </si>
  <si>
    <t>CDFF3242052023000004</t>
  </si>
  <si>
    <t>CDFF3242052023000005</t>
  </si>
  <si>
    <t>서울특별시 영등포구 영등포동 631-2 윤석빌딩</t>
  </si>
  <si>
    <t>뮤직박스코인노래연습장</t>
  </si>
  <si>
    <t>판타스틱 코인 노래연습장</t>
  </si>
  <si>
    <t>서울특별시 강북구 우이동 8-7</t>
  </si>
  <si>
    <t>CDFF3242052023000011</t>
  </si>
  <si>
    <t>CDFF3242052023000001</t>
  </si>
  <si>
    <t>서울특별시 강남구 역삼동 740-2 세하빌딩</t>
  </si>
  <si>
    <t>서울특별시 영등포구 영등포동3가 11-8</t>
  </si>
  <si>
    <t>락휴코인노래연습장 영등포점</t>
  </si>
  <si>
    <t>CDFF3242052023000009</t>
  </si>
  <si>
    <t>서울특별시 성동구 성수동2가 321-7</t>
  </si>
  <si>
    <t>밀리언코인 노래연습장</t>
  </si>
  <si>
    <t>CDFF3242052023000002</t>
  </si>
  <si>
    <t>서울특별시 관악구 신림동 620-3</t>
  </si>
  <si>
    <t>TOP코인노래연습장</t>
  </si>
  <si>
    <t>서울특별시 마포구 연남동 259-4 파크연남</t>
  </si>
  <si>
    <t>골든싱어코인노래연습장 연남점</t>
  </si>
  <si>
    <t>서울특별시 노원구 상계동 72-95</t>
  </si>
  <si>
    <t>판타스틱 코인노래연습장</t>
  </si>
  <si>
    <t>CDFF3242052023000010</t>
  </si>
  <si>
    <t>뮤직스타코인노래연습장</t>
  </si>
  <si>
    <t>서울특별시 강남구 논현동 165-9</t>
  </si>
  <si>
    <t>쁘띠미누 노래연습장</t>
  </si>
  <si>
    <t>포텐코인노래연습장</t>
  </si>
  <si>
    <t>서울특별시 서초구 반포동 94-7 지하1층</t>
  </si>
  <si>
    <t>레디액션코인노래연습장</t>
  </si>
  <si>
    <t>서울특별시 마포구 성산동 591-4 대명비첸시티오피스텔</t>
  </si>
  <si>
    <t>세븐스타코인노래연습장 마포구청역점</t>
  </si>
  <si>
    <t>스타코인노래연습장</t>
  </si>
  <si>
    <t>패밀리 노래연습장</t>
  </si>
  <si>
    <t>서울특별시 강서구 화곡동 348-9 영상빌딩</t>
  </si>
  <si>
    <t>서울특별시 강서구 내발산동 653 솔레드림</t>
  </si>
  <si>
    <t>앤유코인노래연습장</t>
  </si>
  <si>
    <t>서울특별시 강서구 마곡동 759 마곡센트럴타워Ⅱ</t>
  </si>
  <si>
    <t>써니코인노래연습장</t>
  </si>
  <si>
    <t>K팝스타 코인노래연습장</t>
  </si>
  <si>
    <t>찐 노래연습장</t>
  </si>
  <si>
    <t>서울특별시 서초구 서초동 1364-47 동흥빌딩 지하1층</t>
  </si>
  <si>
    <t>서울특별시 강서구 마곡동 797-12 루체브릿지</t>
  </si>
  <si>
    <t>광장노래연습장</t>
  </si>
  <si>
    <t>서울특별시 도봉구 창동 731-55</t>
  </si>
  <si>
    <t>세븐 노래연습장</t>
  </si>
  <si>
    <t>서울특별시 양천구 목동 917-6 중소기업유통센터(행복한백화점)</t>
  </si>
  <si>
    <t>메가박스 중앙(주)목동지점 퍼니벌스</t>
  </si>
  <si>
    <t>알프스노래연습장</t>
  </si>
  <si>
    <t>서울특별시 서초구 서초동 1365-6 요한빌딩 지하1층</t>
  </si>
  <si>
    <t>뉴팡팡노래연습장</t>
  </si>
  <si>
    <t>서울특별시 마포구 망원동 378-3</t>
  </si>
  <si>
    <t>연인 노래연습장</t>
  </si>
  <si>
    <t>서울특별시 서초구 서초동 1571-5 지하1층</t>
  </si>
  <si>
    <t>원투노래연습장</t>
  </si>
  <si>
    <t>서울특별시 관악구 신림동 538-1</t>
  </si>
  <si>
    <t>난사 노래연습장</t>
  </si>
  <si>
    <t>엠젯코인노래연습장</t>
  </si>
  <si>
    <t>드림코인노래연습장</t>
  </si>
  <si>
    <t>현대 노래연습장</t>
  </si>
  <si>
    <t>열린</t>
  </si>
  <si>
    <t>일등</t>
  </si>
  <si>
    <t>예스노래연습장</t>
  </si>
  <si>
    <t>코러스</t>
  </si>
  <si>
    <t>앗싸노래연습장</t>
  </si>
  <si>
    <t>카톡노래연습장</t>
  </si>
  <si>
    <t>쌍쌍</t>
  </si>
  <si>
    <t>골드</t>
  </si>
  <si>
    <t>CDFF3242052002000094</t>
  </si>
  <si>
    <t>CDFF3242052002000095</t>
  </si>
  <si>
    <t>CDFF3242052002000096</t>
  </si>
  <si>
    <t>CDFF3242052002000097</t>
  </si>
  <si>
    <t>황제</t>
  </si>
  <si>
    <t>CDFF3242052002000098</t>
  </si>
  <si>
    <t>CDFF3242052002000100</t>
  </si>
  <si>
    <t>환희 노래연습장</t>
  </si>
  <si>
    <t>제이제이</t>
  </si>
  <si>
    <t>파티</t>
  </si>
  <si>
    <t>불꽃노래연습장</t>
  </si>
  <si>
    <t>무한도전</t>
  </si>
  <si>
    <t>핑클 노래연습장</t>
  </si>
  <si>
    <t>원</t>
  </si>
  <si>
    <t>비타민노래연습장</t>
  </si>
  <si>
    <t>CDFF3242052009000019</t>
  </si>
  <si>
    <t>라온노래연습장</t>
  </si>
  <si>
    <t>하트 노래연습장</t>
  </si>
  <si>
    <t>애플</t>
  </si>
  <si>
    <t>CDFF3242052008000014</t>
  </si>
  <si>
    <t>클럽노래연습장</t>
  </si>
  <si>
    <t>대박</t>
  </si>
  <si>
    <t>CDFF3242051992000022</t>
  </si>
  <si>
    <t>CDFF3242051998000021</t>
  </si>
  <si>
    <t>CDFF3242051999000153</t>
  </si>
  <si>
    <t>CDFF3242051999000155</t>
  </si>
  <si>
    <t>CDFF3242051999000156</t>
  </si>
  <si>
    <t>CDFF3242051999000157</t>
  </si>
  <si>
    <t>쇼노래연습장</t>
  </si>
  <si>
    <t>싱글벙글노래연습장</t>
  </si>
  <si>
    <t>야우노래연습장</t>
  </si>
  <si>
    <t>니나노래연습장</t>
  </si>
  <si>
    <t>신화노래연습장</t>
  </si>
  <si>
    <t>CDFF3242051992000012</t>
  </si>
  <si>
    <t>쌍쌍노래연습장</t>
  </si>
  <si>
    <t>CDFF3242051992000011</t>
  </si>
  <si>
    <t>앙코르노래연습장</t>
  </si>
  <si>
    <t>CDFF3242051992000020</t>
  </si>
  <si>
    <t>꾀꼬리노래연습장</t>
  </si>
  <si>
    <t>CDFF3242051999000075</t>
  </si>
  <si>
    <t>CDFF3242051999000077</t>
  </si>
  <si>
    <t>CDFF3242051999000078</t>
  </si>
  <si>
    <t>올리브</t>
  </si>
  <si>
    <t>CDFF3242051999000080</t>
  </si>
  <si>
    <t>CDFF3242051998000006</t>
  </si>
  <si>
    <t>쏭쏭노래연습장</t>
  </si>
  <si>
    <t>CDFF3242051992000018</t>
  </si>
  <si>
    <t>CDFF3242051992000019</t>
  </si>
  <si>
    <t>환희노래연습장</t>
  </si>
  <si>
    <t>한성노래연습장</t>
  </si>
  <si>
    <t>CDFF3242051992000021</t>
  </si>
  <si>
    <t>CDFF3242051999000081</t>
  </si>
  <si>
    <t>CDFF3242051999000082</t>
  </si>
  <si>
    <t>MBC</t>
  </si>
  <si>
    <t>블루 노래연습장</t>
  </si>
  <si>
    <t>탤런트 노래연습장</t>
  </si>
  <si>
    <t>오아시스 노래연습장</t>
  </si>
  <si>
    <t>코리아</t>
  </si>
  <si>
    <t>CDFF3242051992000024</t>
  </si>
  <si>
    <t>양지노래연습장</t>
  </si>
  <si>
    <t>가야노래연습장</t>
  </si>
  <si>
    <t>신나라 노래연습장</t>
  </si>
  <si>
    <t>별밤지기 노래연습장</t>
  </si>
  <si>
    <t>꿀 노래연습장</t>
  </si>
  <si>
    <t>리치 노래연습장</t>
  </si>
  <si>
    <t>BJ노래연습장</t>
  </si>
  <si>
    <t>동전노래연습장</t>
  </si>
  <si>
    <t>엑스트로노래연습장</t>
  </si>
  <si>
    <t>CDFF3242051993000046</t>
  </si>
  <si>
    <t>코러스노래연습장</t>
  </si>
  <si>
    <t>CDFF3242051993000047</t>
  </si>
  <si>
    <t>CDFF3242051993000039</t>
  </si>
  <si>
    <t>CDFF3242051993000045</t>
  </si>
  <si>
    <t>강남노래연습장</t>
  </si>
  <si>
    <t>CDFF3242051993000044</t>
  </si>
  <si>
    <t>부엉이노래연습장</t>
  </si>
  <si>
    <t>탤런트노래연습장</t>
  </si>
  <si>
    <t>독도노래연습장</t>
  </si>
  <si>
    <t>CDFF3242051993000021</t>
  </si>
  <si>
    <t>CDFF3242051994000007</t>
  </si>
  <si>
    <t>동경 노래연습장</t>
  </si>
  <si>
    <t>CDFF3242051999000062</t>
  </si>
  <si>
    <t>고래고래 노래연습장</t>
  </si>
  <si>
    <t>CDFF3242051999000064</t>
  </si>
  <si>
    <t>CDFF3242051999000071</t>
  </si>
  <si>
    <t>오거리노래연습장</t>
  </si>
  <si>
    <t>심쿵노래연습장</t>
  </si>
  <si>
    <t>CDFF3242052016000009</t>
  </si>
  <si>
    <t>썸동전노래연습장</t>
  </si>
  <si>
    <t>뉴욕노래연습장</t>
  </si>
  <si>
    <t>골든노래연습장</t>
  </si>
  <si>
    <t>CDFF3242051999000129</t>
  </si>
  <si>
    <t>CDFF3242051999000130</t>
  </si>
  <si>
    <t>제우스노래연습장</t>
  </si>
  <si>
    <t>CDFF3242051999000131</t>
  </si>
  <si>
    <t>CDFF3242052005000021</t>
  </si>
  <si>
    <t>CDFF3242052000000017</t>
  </si>
  <si>
    <t>CDFF3242052000000033</t>
  </si>
  <si>
    <t>CDFF3242052000000035</t>
  </si>
  <si>
    <t>CDFF3242051999000013</t>
  </si>
  <si>
    <t>썸씽노래연습장</t>
  </si>
  <si>
    <t>한양노래연습장</t>
  </si>
  <si>
    <t>CDFF3242051999000136</t>
  </si>
  <si>
    <t>CDFF3242051999000147</t>
  </si>
  <si>
    <t>앵콜 노래방</t>
  </si>
  <si>
    <t>CDFF3242051999000158</t>
  </si>
  <si>
    <t>칼라 노래연습장</t>
  </si>
  <si>
    <t>CDFF3242051999000159</t>
  </si>
  <si>
    <t>CDFF3242051999000161</t>
  </si>
  <si>
    <t>중앙노래연습장</t>
  </si>
  <si>
    <t>타임노래방</t>
  </si>
  <si>
    <t>태평노래연습장</t>
  </si>
  <si>
    <t>칠성노래연습장</t>
  </si>
  <si>
    <t>짱구노래연습장</t>
  </si>
  <si>
    <t>애정노래연습장</t>
  </si>
  <si>
    <t>청춘노래연습장</t>
  </si>
  <si>
    <t>CDFF3242051999000152</t>
  </si>
  <si>
    <t>휴노래연습장</t>
  </si>
  <si>
    <t>유노래연습장</t>
  </si>
  <si>
    <t>필통노래연습장</t>
  </si>
  <si>
    <t>참새노래연습장</t>
  </si>
  <si>
    <t>CDFF3242052001000027</t>
  </si>
  <si>
    <t>CDFF3242052002000021</t>
  </si>
  <si>
    <t>CDFF3242051999000057</t>
  </si>
  <si>
    <t>CDFF3242051999000084</t>
  </si>
  <si>
    <t>CDFF3242051999000087</t>
  </si>
  <si>
    <t>CDFF3242051995000022</t>
  </si>
  <si>
    <t>뉴월드노래연습장</t>
  </si>
  <si>
    <t>CDFF3242052001000028</t>
  </si>
  <si>
    <t>볼보노래연습장</t>
  </si>
  <si>
    <t>CDFF3242052002000058</t>
  </si>
  <si>
    <t>CDFF3242052002000064</t>
  </si>
  <si>
    <t>딩동댕노래연습장</t>
  </si>
  <si>
    <t>엠(M)노래연습장</t>
  </si>
  <si>
    <t>에스노래연습장</t>
  </si>
  <si>
    <t>CDFF3242052003000040</t>
  </si>
  <si>
    <t>CDFF3242051999000039</t>
  </si>
  <si>
    <t>맘모스노래연습장</t>
  </si>
  <si>
    <t>고향노래연습장</t>
  </si>
  <si>
    <t>CDFF3242051999000055</t>
  </si>
  <si>
    <t>조은노래연습장</t>
  </si>
  <si>
    <t>CDFF3242052003000044</t>
  </si>
  <si>
    <t>CDFF3242052003000054</t>
  </si>
  <si>
    <t>CDFF3242051999000076</t>
  </si>
  <si>
    <t>태영노래연습장</t>
  </si>
  <si>
    <t>CDFF3242052004000025</t>
  </si>
  <si>
    <t>강림노래연습장</t>
  </si>
  <si>
    <t>노래연습장</t>
  </si>
  <si>
    <t>CDFF3242051999000046</t>
  </si>
  <si>
    <t>CDFF3242051999000050</t>
  </si>
  <si>
    <t>별천지</t>
  </si>
  <si>
    <t>진선미</t>
  </si>
  <si>
    <t>별밤노래연습장</t>
  </si>
  <si>
    <t>오케이(OK)노래연습장</t>
  </si>
  <si>
    <t>CDFF3242051999000060</t>
  </si>
  <si>
    <t>CDFF3242051999000061</t>
  </si>
  <si>
    <t>초원노래연습장</t>
  </si>
  <si>
    <t>CDFF3242051995000012</t>
  </si>
  <si>
    <t>봉황노래연습장</t>
  </si>
  <si>
    <t>정원노래연습장</t>
  </si>
  <si>
    <t>CDFF3242051999000048</t>
  </si>
  <si>
    <t>CDFF3242051997000019</t>
  </si>
  <si>
    <t>CDFF3242051995000018</t>
  </si>
  <si>
    <t>노래를찾는사람들</t>
  </si>
  <si>
    <t>CDFF3242051996000020</t>
  </si>
  <si>
    <t>CDFF3242051998000029</t>
  </si>
  <si>
    <t>CDFF3242051995000015</t>
  </si>
  <si>
    <t>CDFF3242051995000019</t>
  </si>
  <si>
    <t>CDFF3242051996000019</t>
  </si>
  <si>
    <t>삐삐노래연습장</t>
  </si>
  <si>
    <t>CDFF3242051996000015</t>
  </si>
  <si>
    <t>문성</t>
  </si>
  <si>
    <t>로마노래연습장</t>
  </si>
  <si>
    <t>CDFF3242051999000070</t>
  </si>
  <si>
    <t>뽀뽀노래연습장</t>
  </si>
  <si>
    <t>비전노래연습장</t>
  </si>
  <si>
    <t>해성</t>
  </si>
  <si>
    <t>CDFF3242052003000052</t>
  </si>
  <si>
    <t>CDFF3242052003000053</t>
  </si>
  <si>
    <t>CDFF3242051998000027</t>
  </si>
  <si>
    <t>CDFF3242051997000033</t>
  </si>
  <si>
    <t>CDFF3242051997000034</t>
  </si>
  <si>
    <t>팝노래연습장</t>
  </si>
  <si>
    <t>정노래연습장</t>
  </si>
  <si>
    <t>칼라</t>
  </si>
  <si>
    <t>CDFF3242051999000072</t>
  </si>
  <si>
    <t>CDFF3242051999000073</t>
  </si>
  <si>
    <t>CDFF3242051999000074</t>
  </si>
  <si>
    <t>친구</t>
  </si>
  <si>
    <t>클릭노래연습장</t>
  </si>
  <si>
    <t>CDFF3242052004000037</t>
  </si>
  <si>
    <t>CDFF3242052004000041</t>
  </si>
  <si>
    <t>CDFF3242052000000015</t>
  </si>
  <si>
    <t>CDFF3242051999000086</t>
  </si>
  <si>
    <t>나비노래연습장</t>
  </si>
  <si>
    <t>강촌노래연습장</t>
  </si>
  <si>
    <t>CDFF3242052000000027</t>
  </si>
  <si>
    <t>CDFF3242051992000008</t>
  </si>
  <si>
    <t>청룡노래연습장</t>
  </si>
  <si>
    <t>왔다노래연습장</t>
  </si>
  <si>
    <t>이브노래연습장</t>
  </si>
  <si>
    <t>히딩크노래연습장</t>
  </si>
  <si>
    <t>얼짱노래연습장</t>
  </si>
  <si>
    <t>CDFF3242052004000021</t>
  </si>
  <si>
    <t>CDFF3242052004000024</t>
  </si>
  <si>
    <t>뉴스타노래연습장</t>
  </si>
  <si>
    <t>25시노래연습장</t>
  </si>
  <si>
    <t>바다노래연습장</t>
  </si>
  <si>
    <t>CDFF3242052005000022</t>
  </si>
  <si>
    <t>CDFF3242052005000031</t>
  </si>
  <si>
    <t>CDFF3242051999000032</t>
  </si>
  <si>
    <t>연인노래연습장</t>
  </si>
  <si>
    <t>CDFF3242052000000020</t>
  </si>
  <si>
    <t>CDFF3242052000000036</t>
  </si>
  <si>
    <t>천지노래연습장</t>
  </si>
  <si>
    <t>CDFF3242052000000037</t>
  </si>
  <si>
    <t>CDFF3242052000000038</t>
  </si>
  <si>
    <t>CDFF3242051993000022</t>
  </si>
  <si>
    <t>CDFF3242051992000016</t>
  </si>
  <si>
    <t>가요무대노래연습장</t>
  </si>
  <si>
    <t>상하이노래연습장</t>
  </si>
  <si>
    <t>대림노래연습장</t>
  </si>
  <si>
    <t>진노래연습장</t>
  </si>
  <si>
    <t>까메오노래연습장</t>
  </si>
  <si>
    <t>샵노래연습장</t>
  </si>
  <si>
    <t>심포니노래연습장</t>
  </si>
  <si>
    <t>CDFF3242052004000044</t>
  </si>
  <si>
    <t>동해노래연습장</t>
  </si>
  <si>
    <t>CDFF3242052004000046</t>
  </si>
  <si>
    <t>CDFF3242052004000047</t>
  </si>
  <si>
    <t>CDFF3242052004000048</t>
  </si>
  <si>
    <t>CDFF3242052004000049</t>
  </si>
  <si>
    <t>CDFF3242052000000018</t>
  </si>
  <si>
    <t>비노래연습장</t>
  </si>
  <si>
    <t>CDFF3242052000000030</t>
  </si>
  <si>
    <t>CDFF3242052000000032</t>
  </si>
  <si>
    <t>CDFF3242052006000027</t>
  </si>
  <si>
    <t>CDFF3242052006000028</t>
  </si>
  <si>
    <t>CDFF3242052000000039</t>
  </si>
  <si>
    <t>스카이 노래연습장</t>
  </si>
  <si>
    <t>CDFF3242051993000033</t>
  </si>
  <si>
    <t>CDFF3242051993000058</t>
  </si>
  <si>
    <t>타워노래연습장</t>
  </si>
  <si>
    <t>청송노래방</t>
  </si>
  <si>
    <t>성림노래연습장</t>
  </si>
  <si>
    <t>큐브노래연습장</t>
  </si>
  <si>
    <t>CDFF3242052017000009</t>
  </si>
  <si>
    <t>CDFF3242052005000019</t>
  </si>
  <si>
    <t>CDFF3242052005000033</t>
  </si>
  <si>
    <t>CDFF3242052005000035</t>
  </si>
  <si>
    <t>피플노래연습장</t>
  </si>
  <si>
    <t>CDFF3242052006000018</t>
  </si>
  <si>
    <t>미래노래연습장</t>
  </si>
  <si>
    <t>CDFF3242052007000018</t>
  </si>
  <si>
    <t>루루노래연습장</t>
  </si>
  <si>
    <t>CDFF3242052007000021</t>
  </si>
  <si>
    <t>CDFF3242052006000025</t>
  </si>
  <si>
    <t>천사노래연습장</t>
  </si>
  <si>
    <t>CDFF3242051993000041</t>
  </si>
  <si>
    <t>신세대노래연습장</t>
  </si>
  <si>
    <t>공항노래연습장</t>
  </si>
  <si>
    <t>CDFF3242051993000042</t>
  </si>
  <si>
    <t>크로바</t>
  </si>
  <si>
    <t>CDFF3242051993000043</t>
  </si>
  <si>
    <t>CDFF3242051999000052</t>
  </si>
  <si>
    <t>CDFF3242051993000052</t>
  </si>
  <si>
    <t>CDFF3242051993000053</t>
  </si>
  <si>
    <t>CDFF3242052006000021</t>
  </si>
  <si>
    <t>마로니에노래연습장</t>
  </si>
  <si>
    <t>명가노래연습장</t>
  </si>
  <si>
    <t>사이버노래연습장</t>
  </si>
  <si>
    <t>상아노래연습장</t>
  </si>
  <si>
    <t>CDFF3242051998000039</t>
  </si>
  <si>
    <t>CDFF3242052013000005</t>
  </si>
  <si>
    <t>CDFF3242051999000090</t>
  </si>
  <si>
    <t>대성노래연습장</t>
  </si>
  <si>
    <t>쇼 노래연습장</t>
  </si>
  <si>
    <t>CDFF3242051999000091</t>
  </si>
  <si>
    <t>CDFF3242051999000093</t>
  </si>
  <si>
    <t>CDFF3242051999000103</t>
  </si>
  <si>
    <t>CDFF3242051999000108</t>
  </si>
  <si>
    <t>CDFF3242051999000116</t>
  </si>
  <si>
    <t>CDFF3242051999000118</t>
  </si>
  <si>
    <t>CDFF3242051999000120</t>
  </si>
  <si>
    <t>시티노래연습장</t>
  </si>
  <si>
    <t>강변노래연습장</t>
  </si>
  <si>
    <t>뮤직뱅크노래연습장</t>
  </si>
  <si>
    <t>타타타</t>
  </si>
  <si>
    <t>별밤 노래연습장</t>
  </si>
  <si>
    <t>하하</t>
  </si>
  <si>
    <t>콘서트</t>
  </si>
  <si>
    <t>골든</t>
  </si>
  <si>
    <t>CDFF3242052003000070</t>
  </si>
  <si>
    <t>종로노래연습장</t>
  </si>
  <si>
    <t>프린스노래연습장</t>
  </si>
  <si>
    <t>CDFF3242052003000059</t>
  </si>
  <si>
    <t>CDFF3242052003000063</t>
  </si>
  <si>
    <t>아이비노래연습장</t>
  </si>
  <si>
    <t>카스노래연습장</t>
  </si>
  <si>
    <t>아모르</t>
  </si>
  <si>
    <t>유명노래연습장</t>
  </si>
  <si>
    <t>무쏘노래연습장</t>
  </si>
  <si>
    <t>맨하탄노래연습장</t>
  </si>
  <si>
    <t>동아노래연습장</t>
  </si>
  <si>
    <t>아테네노래연습장</t>
  </si>
  <si>
    <t>하이빌노래연습장</t>
  </si>
  <si>
    <t>플러스노래연습장</t>
  </si>
  <si>
    <t>명성노래연습장</t>
  </si>
  <si>
    <t>국제노래연습장</t>
  </si>
  <si>
    <t>CDFF3242051996000016</t>
  </si>
  <si>
    <t>CDFF3242051996000018</t>
  </si>
  <si>
    <t>CDFF3242051993000061</t>
  </si>
  <si>
    <t>CDFF3242051993000063</t>
  </si>
  <si>
    <t>채널노래연습장</t>
  </si>
  <si>
    <t>CDFF3242051996000003</t>
  </si>
  <si>
    <t>나드리노래연습장</t>
  </si>
  <si>
    <t>CDFF3242051999000044</t>
  </si>
  <si>
    <t>두리노래연습장</t>
  </si>
  <si>
    <t>울랄라노래연습장</t>
  </si>
  <si>
    <t>질러노래연습장</t>
  </si>
  <si>
    <t>플라워노래연습장</t>
  </si>
  <si>
    <t>CDFF3242052000000026</t>
  </si>
  <si>
    <t>제우스</t>
  </si>
  <si>
    <t>CDFF3242051993000064</t>
  </si>
  <si>
    <t>평양노래연습장</t>
  </si>
  <si>
    <t>혜성노래연습장</t>
  </si>
  <si>
    <t>CDFF3242051998000034</t>
  </si>
  <si>
    <t>CDFF3242051998000036</t>
  </si>
  <si>
    <t>로즈노래연습장</t>
  </si>
  <si>
    <t>미소</t>
  </si>
  <si>
    <t>신라노래연습장</t>
  </si>
  <si>
    <t>밀라노노래연습장</t>
  </si>
  <si>
    <t>K-2 노래연습장</t>
  </si>
  <si>
    <t>귀빈</t>
  </si>
  <si>
    <t>골든벨</t>
  </si>
  <si>
    <t>CDFF3242051998000040</t>
  </si>
  <si>
    <t>비트코인동전노래연습장</t>
  </si>
  <si>
    <t>황궁</t>
  </si>
  <si>
    <t>체어맨노래연습장</t>
  </si>
  <si>
    <t>아지트</t>
  </si>
  <si>
    <t>샤넬</t>
  </si>
  <si>
    <t>CDFF3242052001000038</t>
  </si>
  <si>
    <t>신촌노래연습장</t>
  </si>
  <si>
    <t>CDFF3242051997000026</t>
  </si>
  <si>
    <t>CDFF3242051997000029</t>
  </si>
  <si>
    <t>CDFF3242051997000031</t>
  </si>
  <si>
    <t>맘모스 노래연습장</t>
  </si>
  <si>
    <t>삼거리노래연습장</t>
  </si>
  <si>
    <t>정희노래연습장</t>
  </si>
  <si>
    <t>CDFF3242051998000042</t>
  </si>
  <si>
    <t>CDFF3242051998000045</t>
  </si>
  <si>
    <t>K팝노래연습장</t>
  </si>
  <si>
    <t>XG노래연습장</t>
  </si>
  <si>
    <t>아하노래연습장</t>
  </si>
  <si>
    <t>장금이노래연습장</t>
  </si>
  <si>
    <t>솔노래연습장</t>
  </si>
  <si>
    <t>골목길노래연습장</t>
  </si>
  <si>
    <t>동전가왕노래연습장</t>
  </si>
  <si>
    <t>가왕노래연습장</t>
  </si>
  <si>
    <t>질러 노래연습장</t>
  </si>
  <si>
    <t>와우 노래연습장</t>
  </si>
  <si>
    <t>CDFF3242052024000005</t>
  </si>
  <si>
    <t>딩동댕 노래방</t>
  </si>
  <si>
    <t>CNN노래연습장</t>
  </si>
  <si>
    <t>엔피아노래연습장</t>
  </si>
  <si>
    <t>CDFF3242051999000142</t>
  </si>
  <si>
    <t>서울</t>
  </si>
  <si>
    <t>CDFF3242051997000025</t>
  </si>
  <si>
    <t>CDFF3242052000000025</t>
  </si>
  <si>
    <t>CDFF3242051997000030</t>
  </si>
  <si>
    <t>정다운노래연습장</t>
  </si>
  <si>
    <t>베르사유노래연습장</t>
  </si>
  <si>
    <t>큐코인 노래연습장</t>
  </si>
  <si>
    <t>씽송코인노래연습장</t>
  </si>
  <si>
    <t>한성 노래연습장</t>
  </si>
  <si>
    <t>돌체노래연습장</t>
  </si>
  <si>
    <t>SBS노래방</t>
  </si>
  <si>
    <t>달빛노래방</t>
  </si>
  <si>
    <t>M.T노래연습장</t>
  </si>
  <si>
    <t>슈퍼스타 노래연습장</t>
  </si>
  <si>
    <t>비트코인 노래연습장</t>
  </si>
  <si>
    <t>CDFF3242052016000016</t>
  </si>
  <si>
    <t>CDFF3242051995000013</t>
  </si>
  <si>
    <t>열창노래방</t>
  </si>
  <si>
    <t>호텔</t>
  </si>
  <si>
    <t>백악관노래연습장</t>
  </si>
  <si>
    <t>생방송 노래연습장</t>
  </si>
  <si>
    <t>핑클노래방</t>
  </si>
  <si>
    <t>예전노래방</t>
  </si>
  <si>
    <t>로또 노래연습장</t>
  </si>
  <si>
    <t>채널VJ노래방</t>
  </si>
  <si>
    <t>소리새노래연습장</t>
  </si>
  <si>
    <t>휴 노래연습장</t>
  </si>
  <si>
    <t>CDFF3242052013000009</t>
  </si>
  <si>
    <t>CDFF3242051995000017</t>
  </si>
  <si>
    <t>황토노래연습장</t>
  </si>
  <si>
    <t>동일노래연습장</t>
  </si>
  <si>
    <t>이지노래연습장</t>
  </si>
  <si>
    <t>데몰리션노래연습장</t>
  </si>
  <si>
    <t>부영노래연습장</t>
  </si>
  <si>
    <t>CDFF3242052012000012</t>
  </si>
  <si>
    <t>별천지노래연습장</t>
  </si>
  <si>
    <t>CDFF3242051998000028</t>
  </si>
  <si>
    <t>휴먼노래연습장</t>
  </si>
  <si>
    <t>얼쑤노래연습장</t>
  </si>
  <si>
    <t>모여라노래연습장</t>
  </si>
  <si>
    <t>CDFF3242052009000020</t>
  </si>
  <si>
    <t>CDFF3242052009000021</t>
  </si>
  <si>
    <t>CDFF3242052009000023</t>
  </si>
  <si>
    <t>필하모니노래연습장</t>
  </si>
  <si>
    <t>조아노래연습장</t>
  </si>
  <si>
    <t>CDFF3242052013000012</t>
  </si>
  <si>
    <t>큐노래방</t>
  </si>
  <si>
    <t>CDFF3242052005000047</t>
  </si>
  <si>
    <t>CDFF3242052018000009</t>
  </si>
  <si>
    <t>CDFF3242052018000010</t>
  </si>
  <si>
    <t>CDFF3242052009000031</t>
  </si>
  <si>
    <t>CDFF3242052001000047</t>
  </si>
  <si>
    <t>CDFF3242052001000051</t>
  </si>
  <si>
    <t>CDFF3242052016000017</t>
  </si>
  <si>
    <t>앵두 노래연습장</t>
  </si>
  <si>
    <t>CDFF3242052000000041</t>
  </si>
  <si>
    <t>샴푸노래연습장</t>
  </si>
  <si>
    <t>영화노래연습장</t>
  </si>
  <si>
    <t>CDFF3242052016000020</t>
  </si>
  <si>
    <t>CDFF3242052016000021</t>
  </si>
  <si>
    <t>CDFF3242052016000022</t>
  </si>
  <si>
    <t>CDFF3242052016000023</t>
  </si>
  <si>
    <t>창 노래연습장</t>
  </si>
  <si>
    <t>CDFF3242052013000020</t>
  </si>
  <si>
    <t>퍼펙트노래연습장</t>
  </si>
  <si>
    <t>CDFF3242052006000017</t>
  </si>
  <si>
    <t>솔로몬노래연습장</t>
  </si>
  <si>
    <t>CDFF3242052012000014</t>
  </si>
  <si>
    <t>CDFF3242052013000015</t>
  </si>
  <si>
    <t>테스형 노래연습장</t>
  </si>
  <si>
    <t>오페라하우스노래연습장</t>
  </si>
  <si>
    <t>여우노래연습장</t>
  </si>
  <si>
    <t>CDFF3242052011000013</t>
  </si>
  <si>
    <t>엔조이노래연습장</t>
  </si>
  <si>
    <t>CDFF3242052011000017</t>
  </si>
  <si>
    <t>훼밀리노래연습장</t>
  </si>
  <si>
    <t>CDFF3242052012000019</t>
  </si>
  <si>
    <t>CDFF3242052011000022</t>
  </si>
  <si>
    <t>CDFF3242052011000024</t>
  </si>
  <si>
    <t>짱이야노래연습장</t>
  </si>
  <si>
    <t>CDFF3242052011000025</t>
  </si>
  <si>
    <t>CDFF3242052011000027</t>
  </si>
  <si>
    <t>커플노래방</t>
  </si>
  <si>
    <t>놀러와</t>
  </si>
  <si>
    <t>파크노래방</t>
  </si>
  <si>
    <t>만남노래방</t>
  </si>
  <si>
    <t>초원노래방</t>
  </si>
  <si>
    <t>한가족노래연습장</t>
  </si>
  <si>
    <t>CDFF3242052017000013</t>
  </si>
  <si>
    <t>CDFF3242052017000014</t>
  </si>
  <si>
    <t>CDFF3242052017000015</t>
  </si>
  <si>
    <t>CDFF3242052017000016</t>
  </si>
  <si>
    <t>CDFF3242052005000038</t>
  </si>
  <si>
    <t>TOP 코인노래연습장</t>
  </si>
  <si>
    <t>신세계노래방</t>
  </si>
  <si>
    <t>벌떼노래연습장</t>
  </si>
  <si>
    <t>CDFF3242052017000017</t>
  </si>
  <si>
    <t>팝스타코인노래연습장</t>
  </si>
  <si>
    <t>CDFF3242052015000019</t>
  </si>
  <si>
    <t>CDFF3242052015000021</t>
  </si>
  <si>
    <t>테크노 노래연습장</t>
  </si>
  <si>
    <t>짱노래방</t>
  </si>
  <si>
    <t>아싸 노래연습장</t>
  </si>
  <si>
    <t>CDFF3242052013000010</t>
  </si>
  <si>
    <t>샴푸 노래연습장</t>
  </si>
  <si>
    <t>은하수노래방</t>
  </si>
  <si>
    <t>새천년노래방</t>
  </si>
  <si>
    <t>세영노래연습장</t>
  </si>
  <si>
    <t>오뚜기노래연습장</t>
  </si>
  <si>
    <t>고래고래노래방</t>
  </si>
  <si>
    <t>CDFF3242052008000025</t>
  </si>
  <si>
    <t>코인노래연습장</t>
  </si>
  <si>
    <t>베짱이노래연습장</t>
  </si>
  <si>
    <t>CDFF3242052014000016</t>
  </si>
  <si>
    <t>CDFF3242052014000017</t>
  </si>
  <si>
    <t>세븐스타코인노래연습장</t>
  </si>
  <si>
    <t>CDFF3242052016000012</t>
  </si>
  <si>
    <t>CDFF3242052016000013</t>
  </si>
  <si>
    <t>CDFF3242052016000015</t>
  </si>
  <si>
    <t>명보노래연습장</t>
  </si>
  <si>
    <t>별코인 노래연습장</t>
  </si>
  <si>
    <t>쉬리노래방</t>
  </si>
  <si>
    <t>넘버원노래연습장</t>
  </si>
  <si>
    <t>CDFF3242052004000050</t>
  </si>
  <si>
    <t>SM노래연습장</t>
  </si>
  <si>
    <t>갤러리노래연습장</t>
  </si>
  <si>
    <t>서울노래방</t>
  </si>
  <si>
    <t>CDFF3242052004000054</t>
  </si>
  <si>
    <t>투투 노래연습장</t>
  </si>
  <si>
    <t>금성 노래연습장</t>
  </si>
  <si>
    <t>질러존 노래연습장</t>
  </si>
  <si>
    <t>프로방스 노래연습장</t>
  </si>
  <si>
    <t>시크릿 노래연습장</t>
  </si>
  <si>
    <t>CDFF3242052004000058</t>
  </si>
  <si>
    <t>케이팝스타 코인노래연습장</t>
  </si>
  <si>
    <t>CDFF3242052017000012</t>
  </si>
  <si>
    <t>크리스탈노래연습장</t>
  </si>
  <si>
    <t>지오노래연습장</t>
  </si>
  <si>
    <t>더샾노래연습장</t>
  </si>
  <si>
    <t>CDFF3242051999000063</t>
  </si>
  <si>
    <t>송대관네박자노래연습장</t>
  </si>
  <si>
    <t>천국노래연습장</t>
  </si>
  <si>
    <t>영스타노래연습장</t>
  </si>
  <si>
    <t>고고씽노래연습장</t>
  </si>
  <si>
    <t>그랑프리노래연습장</t>
  </si>
  <si>
    <t>하모니 노래연습장</t>
  </si>
  <si>
    <t>지니노래연습장</t>
  </si>
  <si>
    <t>조아조아 노래연습장</t>
  </si>
  <si>
    <t>탬버린노래연습장</t>
  </si>
  <si>
    <t>락휴코인노래연습장</t>
  </si>
  <si>
    <t>CDFF3242052012000016</t>
  </si>
  <si>
    <t>푸른노래연습장</t>
  </si>
  <si>
    <t>아방궁 노래연습장</t>
  </si>
  <si>
    <t>짠짜라노래연습장</t>
  </si>
  <si>
    <t>가족노래방</t>
  </si>
  <si>
    <t>캠퍼스노래연습장</t>
  </si>
  <si>
    <t>CDFF3242052010000016</t>
  </si>
  <si>
    <t>아싸노래방</t>
  </si>
  <si>
    <t>뮤즈노래방</t>
  </si>
  <si>
    <t>보스노래방</t>
  </si>
  <si>
    <t>우리노래방</t>
  </si>
  <si>
    <t>CDFF3242052009000024</t>
  </si>
  <si>
    <t>대박노래방</t>
  </si>
  <si>
    <t>아우성노래방</t>
  </si>
  <si>
    <t>캐슬 노래연습장</t>
  </si>
  <si>
    <t>KISS노래연습장</t>
  </si>
  <si>
    <t>매일노래연습장</t>
  </si>
  <si>
    <t>엄지 노래연습장</t>
  </si>
  <si>
    <t>열린노래방</t>
  </si>
  <si>
    <t>쵸이스노래연습장</t>
  </si>
  <si>
    <t>신나는 노래연습장</t>
  </si>
  <si>
    <t>당신의 노래방</t>
  </si>
  <si>
    <t>부르리노래연습장</t>
  </si>
  <si>
    <t>스타워즈노래연습장</t>
  </si>
  <si>
    <t>에코노래연습장</t>
  </si>
  <si>
    <t>CDFF3242052017000010</t>
  </si>
  <si>
    <t>S노래연습장</t>
  </si>
  <si>
    <t>하나노래연습장</t>
  </si>
  <si>
    <t>금영노래연습장</t>
  </si>
  <si>
    <t>CDFF3242051993000056</t>
  </si>
  <si>
    <t>CDFF3242051993000057</t>
  </si>
  <si>
    <t>K-POP노래연습장</t>
  </si>
  <si>
    <t>CDFF3242052015000023</t>
  </si>
  <si>
    <t>칸 노래연습장</t>
  </si>
  <si>
    <t>CDFF3242052015000026</t>
  </si>
  <si>
    <t>타타타노래연습장</t>
  </si>
  <si>
    <t>하니노래연습장</t>
  </si>
  <si>
    <t>케이투노래연습장</t>
  </si>
  <si>
    <t>앤노래연습장</t>
  </si>
  <si>
    <t>2002노래연습장</t>
  </si>
  <si>
    <t>CDFF3242052002000093</t>
  </si>
  <si>
    <t>미미</t>
  </si>
  <si>
    <t>에스비에스노래연습장</t>
  </si>
  <si>
    <t>JOYKING동전노래연습장</t>
  </si>
  <si>
    <t>와드코인노래연습장</t>
  </si>
  <si>
    <t>CDFF3242052018000008</t>
  </si>
  <si>
    <t>소나타</t>
  </si>
  <si>
    <t>빌보드</t>
  </si>
  <si>
    <t>쥬얼리</t>
  </si>
  <si>
    <t>CDFF3242052002000130</t>
  </si>
  <si>
    <t>케이투(K2)노래연습장</t>
  </si>
  <si>
    <t>O₂노래연습장</t>
  </si>
  <si>
    <t>애니콜노래연습장</t>
  </si>
  <si>
    <t>빙고 노래연습장</t>
  </si>
  <si>
    <t>CDFF3242051992000015</t>
  </si>
  <si>
    <t>CDFF3242051992000017</t>
  </si>
  <si>
    <t>CDFF3242052011000019</t>
  </si>
  <si>
    <t>킹콩코인노래연습장</t>
  </si>
  <si>
    <t>메아리노래연습장</t>
  </si>
  <si>
    <t>나나노래연습장</t>
  </si>
  <si>
    <t>팝콘노래연습장</t>
  </si>
  <si>
    <t>초콜릿노래연습장</t>
  </si>
  <si>
    <t>별밤지기</t>
  </si>
  <si>
    <t>CDFF3242052016000011</t>
  </si>
  <si>
    <t>올래 노래연습장</t>
  </si>
  <si>
    <t>락스타 노래연습장</t>
  </si>
  <si>
    <t>K-POP 노래연습장</t>
  </si>
  <si>
    <t>탑 노래연습장</t>
  </si>
  <si>
    <t>악쓰는하마 노래연습장</t>
  </si>
  <si>
    <t>CDFF3242052002000085</t>
  </si>
  <si>
    <t>CDFF3242052002000101</t>
  </si>
  <si>
    <t>초특급노래연습장</t>
  </si>
  <si>
    <t>CDFF3242052002000104</t>
  </si>
  <si>
    <t>CDFF3242052002000105</t>
  </si>
  <si>
    <t>CDFF3242052002000106</t>
  </si>
  <si>
    <t>악쓰는하마 코인노래연습장</t>
  </si>
  <si>
    <t>시대노래연습장</t>
  </si>
  <si>
    <t>L.A노래연습장</t>
  </si>
  <si>
    <t>사이버</t>
  </si>
  <si>
    <t>브이아이피 노래연습장</t>
  </si>
  <si>
    <t>무지개 노래연습장</t>
  </si>
  <si>
    <t>금강 노래연습장</t>
  </si>
  <si>
    <t>CDFF3242052002000108</t>
  </si>
  <si>
    <t>열창 노래연습장</t>
  </si>
  <si>
    <t>K노래연습장</t>
  </si>
  <si>
    <t>CDFF3242052002000119</t>
  </si>
  <si>
    <t>CDFF3242052002000121</t>
  </si>
  <si>
    <t>CDFF3242052002000124</t>
  </si>
  <si>
    <t>CDFF3242052002000125</t>
  </si>
  <si>
    <t>CDFF3242052002000127</t>
  </si>
  <si>
    <t>리오노래연습장</t>
  </si>
  <si>
    <t>드림노래방</t>
  </si>
  <si>
    <t>골드 노래연습장</t>
  </si>
  <si>
    <t>CDFF3242052002000138</t>
  </si>
  <si>
    <t>CDFF3242052018000016</t>
  </si>
  <si>
    <t>엠(M) 노래연습장</t>
  </si>
  <si>
    <t>락휴노래연습장</t>
  </si>
  <si>
    <t>연노래연습장</t>
  </si>
  <si>
    <t>오투노래연습장</t>
  </si>
  <si>
    <t>청개구리</t>
  </si>
  <si>
    <t>수지 노래연습장</t>
  </si>
  <si>
    <t>고성방가노래연습장</t>
  </si>
  <si>
    <t>둘리 노래연습장</t>
  </si>
  <si>
    <t>엑스포노래연습장</t>
  </si>
  <si>
    <t>조아조아노래연습장</t>
  </si>
  <si>
    <t>CDFF3242052017000018</t>
  </si>
  <si>
    <t>CDFF3242052017000019</t>
  </si>
  <si>
    <t>CDFF3242052017000020</t>
  </si>
  <si>
    <t>CDFF3242052017000022</t>
  </si>
  <si>
    <t>보스</t>
  </si>
  <si>
    <t>FM</t>
  </si>
  <si>
    <t>수아노래연습장</t>
  </si>
  <si>
    <t>여우야노래연습장</t>
  </si>
  <si>
    <t>MBC 노래연습장</t>
  </si>
  <si>
    <t>에이스 노래연습장</t>
  </si>
  <si>
    <t>타임 노래연습장</t>
  </si>
  <si>
    <t>타워 노래연습장</t>
  </si>
  <si>
    <t>클라스코인노래연습장</t>
  </si>
  <si>
    <t>CDFF3242052016000019</t>
  </si>
  <si>
    <t>싸이 노래연습장</t>
  </si>
  <si>
    <t>파크 노래연습장</t>
  </si>
  <si>
    <t>멜론 노래연습장</t>
  </si>
  <si>
    <t>무한도전노래연습장</t>
  </si>
  <si>
    <t>둥지 노래연습장</t>
  </si>
  <si>
    <t>친구 노래연습장</t>
  </si>
  <si>
    <t>황실 노래연습장</t>
  </si>
  <si>
    <t>야호노래연습장</t>
  </si>
  <si>
    <t>보스코인노래연습장</t>
  </si>
  <si>
    <t>CDFF3242052005000044</t>
  </si>
  <si>
    <t>W노래연습장</t>
  </si>
  <si>
    <t>당신의</t>
  </si>
  <si>
    <t>카스 노래연습장</t>
  </si>
  <si>
    <t>전국</t>
  </si>
  <si>
    <t>CDFF3242051994000025</t>
  </si>
  <si>
    <t>CDFF3242052003000073</t>
  </si>
  <si>
    <t>가인 노래연습장</t>
  </si>
  <si>
    <t>홀인원</t>
  </si>
  <si>
    <t>유앤아이노래연습장</t>
  </si>
  <si>
    <t>가고파 노래연습장</t>
  </si>
  <si>
    <t>빵빵 노래연습장</t>
  </si>
  <si>
    <t>CDFF3242052005000037</t>
  </si>
  <si>
    <t>수플러스 노래연습장</t>
  </si>
  <si>
    <t>CDFF3242052017000011</t>
  </si>
  <si>
    <t>애플 노래연습장</t>
  </si>
  <si>
    <t>벙커 노래연습장</t>
  </si>
  <si>
    <t>퍼펙트코인 노래연습장</t>
  </si>
  <si>
    <t>월드컵</t>
  </si>
  <si>
    <t>대우노래연습장</t>
  </si>
  <si>
    <t>원 노래연습장</t>
  </si>
  <si>
    <t>악쓰는 하마 코인 노래연습장</t>
  </si>
  <si>
    <t>슈퍼스타노래연습장</t>
  </si>
  <si>
    <t>땡큐 노래연습장</t>
  </si>
  <si>
    <t>써니 노래연습장</t>
  </si>
  <si>
    <t>강변 노래연습장</t>
  </si>
  <si>
    <t>유성 노래연습장</t>
  </si>
  <si>
    <t>제이 노래연습장</t>
  </si>
  <si>
    <t>불꽃 노래연습장</t>
  </si>
  <si>
    <t>아라리 노래연습장</t>
  </si>
  <si>
    <t>CDFF3242051993000030</t>
  </si>
  <si>
    <t>명 노래연습장</t>
  </si>
  <si>
    <t>송대관네박자 노래연습장</t>
  </si>
  <si>
    <t>CDFF3242052004000036</t>
  </si>
  <si>
    <t>고향 노래연습장</t>
  </si>
  <si>
    <t>중앙 노래연습장</t>
  </si>
  <si>
    <t>보이스 노래연습장</t>
  </si>
  <si>
    <t>토마토</t>
  </si>
  <si>
    <t>아싸</t>
  </si>
  <si>
    <t>다정</t>
  </si>
  <si>
    <t>로얄 노래연습장</t>
  </si>
  <si>
    <t>브이아이피(VIP) 노래연습장</t>
  </si>
  <si>
    <t>CDFF3242052006000030</t>
  </si>
  <si>
    <t>24시</t>
  </si>
  <si>
    <t>CDFF3242052010000029</t>
  </si>
  <si>
    <t>CDFF3242052010000032</t>
  </si>
  <si>
    <t>밀크노래연습장</t>
  </si>
  <si>
    <t>CDFF3242052010000037</t>
  </si>
  <si>
    <t>크라운 노래연습장</t>
  </si>
  <si>
    <t>생방송</t>
  </si>
  <si>
    <t>CDFF3242051994000013</t>
  </si>
  <si>
    <t>호수 노래연습장</t>
  </si>
  <si>
    <t>울랄라 노래연습장</t>
  </si>
  <si>
    <t>CDFF3242051994000021</t>
  </si>
  <si>
    <t>와썹노래연습장</t>
  </si>
  <si>
    <t>찬스 노래연습장</t>
  </si>
  <si>
    <t>케이팝 노래연습장</t>
  </si>
  <si>
    <t>무한도전 노래연습장</t>
  </si>
  <si>
    <t>비비텍노래연습장</t>
  </si>
  <si>
    <t>K-팝 노래연습장</t>
  </si>
  <si>
    <t>행복한 노래연습장</t>
  </si>
  <si>
    <t>블랙 노래연습장</t>
  </si>
  <si>
    <t>뱅뱅 노래연습장</t>
  </si>
  <si>
    <t>방가방가</t>
  </si>
  <si>
    <t>똥광노래연습장</t>
  </si>
  <si>
    <t>행복노래연습장</t>
  </si>
  <si>
    <t>아우성</t>
  </si>
  <si>
    <t>서울특별시 송파구 문정동 652-4번지 힐스테이트에코문정</t>
  </si>
  <si>
    <t>탄탄코인노래연습장</t>
  </si>
  <si>
    <t>서울특별시 광진구 화양동 49-4번지</t>
  </si>
  <si>
    <t>행운 노래연습장</t>
  </si>
  <si>
    <t>정 노래연습장</t>
  </si>
  <si>
    <t>서울특별시 노원구 상계동 76-9번지 재원빌딩</t>
  </si>
  <si>
    <t>서울특별시 성북구 장위동 231-38</t>
  </si>
  <si>
    <t>나의 콘서트 동전 노래연습장</t>
  </si>
  <si>
    <t>서울특별시 강남구 신사동 663</t>
  </si>
  <si>
    <t>프렌즈코인노래연습장</t>
  </si>
  <si>
    <t>서울특별시 구로구 구로동 771-40번지</t>
  </si>
  <si>
    <t>서울특별시 관악구 남현동 1058-5 지하1층</t>
  </si>
  <si>
    <t>서울특별시 관악구 신림동 1433-76번지 2층</t>
  </si>
  <si>
    <t>와드 코인 노래연습장</t>
  </si>
  <si>
    <t>잇츠코인노래연습장</t>
  </si>
  <si>
    <t>서울특별시 노원구 상계동 717번지 삼성빌딩</t>
  </si>
  <si>
    <t>시그니처코인노래연습장</t>
  </si>
  <si>
    <t>CDFF3242052019000007</t>
  </si>
  <si>
    <t>앵두노래연습장</t>
  </si>
  <si>
    <t>CDFF3242052019000010</t>
  </si>
  <si>
    <t>서울특별시 강동구 명일동 47-4번지 명일빌딩</t>
  </si>
  <si>
    <t>엔젤스코인노래연습장</t>
  </si>
  <si>
    <t>서울특별시 강북구 수유동 224-5</t>
  </si>
  <si>
    <t>블링 노래연습장</t>
  </si>
  <si>
    <t>서울특별시 은평구 응암동 85-4번지 지하1층</t>
  </si>
  <si>
    <t>서울특별시 용산구 한남동 634-14</t>
  </si>
  <si>
    <t>지코인 노래연습장 한남점</t>
  </si>
  <si>
    <t>서울특별시 서초구 방배동 444-6 지하1층</t>
  </si>
  <si>
    <t>벅스(Bucks)노래연습장</t>
  </si>
  <si>
    <t>서울특별시 노원구 상계동 1113-57</t>
  </si>
  <si>
    <t>자메이카 코인노래연습장 수락산점</t>
  </si>
  <si>
    <t>케이팝코인노래연습장</t>
  </si>
  <si>
    <t>CDFF3242052019000008</t>
  </si>
  <si>
    <t>서울특별시 은평구 역촌동 32-7번지 지하1층</t>
  </si>
  <si>
    <t>서울특별시 강남구 논현동 165-13번지</t>
  </si>
  <si>
    <t>서울특별시 은평구 불광동 281-104 지하1층</t>
  </si>
  <si>
    <t>서울특별시 광진구 구의동 54-13번지</t>
  </si>
  <si>
    <t>렛츠코인 노래연습장 아차산점</t>
  </si>
  <si>
    <t>서울특별시 금천구 시흥동 884번지</t>
  </si>
  <si>
    <t>빈티지노래연습장</t>
  </si>
  <si>
    <t>서울특별시 성동구 성수동2가 316-44</t>
  </si>
  <si>
    <t>골든싱어코인노래연습장 성수점</t>
  </si>
  <si>
    <t>서울특별시 마포구 합정동 413-5</t>
  </si>
  <si>
    <t>렉스코인노래연습장 합정점</t>
  </si>
  <si>
    <t>별천지 노래연습장</t>
  </si>
  <si>
    <t>옥소리 노래연습장</t>
  </si>
  <si>
    <t>서울특별시 중랑구 상봉동 89-1</t>
  </si>
  <si>
    <t>뮤직박스노래연습장</t>
  </si>
  <si>
    <t>짱가 노래연습장</t>
  </si>
  <si>
    <t>찐노래연습장</t>
  </si>
  <si>
    <t>J노래연습장</t>
  </si>
  <si>
    <t>거북이 노래연습장</t>
  </si>
  <si>
    <t>코코</t>
  </si>
  <si>
    <t>오페라</t>
  </si>
  <si>
    <t>올레</t>
  </si>
  <si>
    <t>최신노래연습장</t>
  </si>
  <si>
    <t>예스 노래연습장</t>
  </si>
  <si>
    <t>짠짜라</t>
  </si>
  <si>
    <t>초코렛</t>
  </si>
  <si>
    <t>킹카</t>
  </si>
  <si>
    <t>땡벌</t>
  </si>
  <si>
    <t>락</t>
  </si>
  <si>
    <t>띵까띵까</t>
  </si>
  <si>
    <t>강남</t>
  </si>
  <si>
    <t>카스</t>
  </si>
  <si>
    <t>웰빙</t>
  </si>
  <si>
    <t>CDFF3242051998000023</t>
  </si>
  <si>
    <t>CDFF3242051999000067</t>
  </si>
  <si>
    <t>플러스 노래연습장</t>
  </si>
  <si>
    <t>엣지노래연습장</t>
  </si>
  <si>
    <t>올리브 노래연습장</t>
  </si>
  <si>
    <t>CDFF3242051999000099</t>
  </si>
  <si>
    <t>CDFF3242051999000123</t>
  </si>
  <si>
    <t>CDFF3242051999000124</t>
  </si>
  <si>
    <t>CDFF3242051999000141</t>
  </si>
  <si>
    <t>티파니노래연습장</t>
  </si>
  <si>
    <t>CDFF3242051999000143</t>
  </si>
  <si>
    <t>CDFF3242051999000088</t>
  </si>
  <si>
    <t>CDFF3242051999000095</t>
  </si>
  <si>
    <t>CDFF3242051999000097</t>
  </si>
  <si>
    <t>한솔 노래연습장</t>
  </si>
  <si>
    <t>금강노래연습장</t>
  </si>
  <si>
    <t>벅스 노래연습장</t>
  </si>
  <si>
    <t>아우성 노래연습장</t>
  </si>
  <si>
    <t>CDFF3242051999000098</t>
  </si>
  <si>
    <t>CDFF3242051999000133</t>
  </si>
  <si>
    <t>CDFF3242051999000135</t>
  </si>
  <si>
    <t>CDFF3242051999000140</t>
  </si>
  <si>
    <t>CDFF3242052001000069</t>
  </si>
  <si>
    <t>CDFF3242052001000072</t>
  </si>
  <si>
    <t>힐 노래연습장</t>
  </si>
  <si>
    <t>솔 노래연습장</t>
  </si>
  <si>
    <t>장군</t>
  </si>
  <si>
    <t>떳다</t>
  </si>
  <si>
    <t>천사 노래연습장</t>
  </si>
  <si>
    <t>제일</t>
  </si>
  <si>
    <t>파티파티</t>
  </si>
  <si>
    <t>쉼터</t>
  </si>
  <si>
    <t>가자</t>
  </si>
  <si>
    <t>영영</t>
  </si>
  <si>
    <t>형제노래연습장</t>
  </si>
  <si>
    <t>용노래연습장</t>
  </si>
  <si>
    <t>엔돌핀 노래연습장</t>
  </si>
  <si>
    <t>너와나 노래연습장</t>
  </si>
  <si>
    <t>M 노래연습장</t>
  </si>
  <si>
    <t>슈노래연습장</t>
  </si>
  <si>
    <t>와이드 노래연습장</t>
  </si>
  <si>
    <t>스타코인 노래연습장</t>
  </si>
  <si>
    <t>물레방아 노래연습장</t>
  </si>
  <si>
    <t>부영</t>
  </si>
  <si>
    <t>청운노래연습장</t>
  </si>
  <si>
    <t>모두랑노래연습장</t>
  </si>
  <si>
    <t>룰루랄라</t>
  </si>
  <si>
    <t>찬스</t>
  </si>
  <si>
    <t>CDFF3242052002000091</t>
  </si>
  <si>
    <t>코리아나</t>
  </si>
  <si>
    <t>희</t>
  </si>
  <si>
    <t>쟁반</t>
  </si>
  <si>
    <t>가인노래연습장</t>
  </si>
  <si>
    <t>동네 노래연습장</t>
  </si>
  <si>
    <t>광 노래연습장</t>
  </si>
  <si>
    <t>황태자 노래연습장</t>
  </si>
  <si>
    <t>FM 노래연습장</t>
  </si>
  <si>
    <t>젠 노래연습장</t>
  </si>
  <si>
    <t>성원 노래연습장</t>
  </si>
  <si>
    <t>CDFF3242052007000026</t>
  </si>
  <si>
    <t>24시 노래연습장</t>
  </si>
  <si>
    <t>태양 노래연습장</t>
  </si>
  <si>
    <t>진 노래연습장</t>
  </si>
  <si>
    <t>BMW 노래연습장</t>
  </si>
  <si>
    <t>CDFF3242052000000044</t>
  </si>
  <si>
    <t>CDFF3242052000000050</t>
  </si>
  <si>
    <t>끼리끼리노래연습장</t>
  </si>
  <si>
    <t>CDFF3242052000000047</t>
  </si>
  <si>
    <t>모카노래연습장</t>
  </si>
  <si>
    <t>시장노래연습장</t>
  </si>
  <si>
    <t>모아 노래연습장</t>
  </si>
  <si>
    <t>승리노래연습장</t>
  </si>
  <si>
    <t>보보스노래연습장</t>
  </si>
  <si>
    <t>아름다운노래연습장</t>
  </si>
  <si>
    <t>CDFF3242051998000031</t>
  </si>
  <si>
    <t>CDFF3242052001000068</t>
  </si>
  <si>
    <t>당신의 노래연습장</t>
  </si>
  <si>
    <t>명동노래연습장</t>
  </si>
  <si>
    <t>서광노래연습장</t>
  </si>
  <si>
    <t>무조건 노래연습장</t>
  </si>
  <si>
    <t>호호노래연습장</t>
  </si>
  <si>
    <t>CDFF3242051996000017</t>
  </si>
  <si>
    <t>CDFF3242051996000022</t>
  </si>
  <si>
    <t>아리수 노래연습장</t>
  </si>
  <si>
    <t>CDFF3242051996000024</t>
  </si>
  <si>
    <t>피망노래연습장</t>
  </si>
  <si>
    <t>CDFF3242052024000002</t>
  </si>
  <si>
    <t>서울특별시 마포구 서교동 363-14</t>
  </si>
  <si>
    <t>세븐틴코인 노래연습장 홍대점</t>
  </si>
  <si>
    <t>태평양 노래연습장</t>
  </si>
  <si>
    <t>나인 노래연습장</t>
  </si>
  <si>
    <t>엘비스노래연습장</t>
  </si>
  <si>
    <t>엑스포 노래연습장</t>
  </si>
  <si>
    <t>푸른 노래연습장</t>
  </si>
  <si>
    <t>티파니 노래연습장</t>
  </si>
  <si>
    <t>도미솔노래연습장</t>
  </si>
  <si>
    <t>코리아 노래연습장</t>
  </si>
  <si>
    <t>연예인노래연습장</t>
  </si>
  <si>
    <t>씨티 노래연습장</t>
  </si>
  <si>
    <t>베스트노래연습장</t>
  </si>
  <si>
    <t>명성 노래연습장</t>
  </si>
  <si>
    <t>sbs노래연습장</t>
  </si>
  <si>
    <t>유에프오 노래연습장</t>
  </si>
  <si>
    <t>명동 노래연습장</t>
  </si>
  <si>
    <t>뉴월드 노래연습장</t>
  </si>
  <si>
    <t>K7 노래연습장</t>
  </si>
  <si>
    <t>Q 노래연습장</t>
  </si>
  <si>
    <t>CDFF3242052011000018</t>
  </si>
  <si>
    <t>스타워즈 노래연습장</t>
  </si>
  <si>
    <t>빅뱅 노래연습장</t>
  </si>
  <si>
    <t>마돈나 노래연습장</t>
  </si>
  <si>
    <t>등대노래연습장</t>
  </si>
  <si>
    <t>LA 노래연습장</t>
  </si>
  <si>
    <t>구찌 노래연습장</t>
  </si>
  <si>
    <t>짝 노래연습장</t>
  </si>
  <si>
    <t>K-1 노래연습장</t>
  </si>
  <si>
    <t>하나 노래연습장</t>
  </si>
  <si>
    <t>알프스 노래연습장</t>
  </si>
  <si>
    <t>드림 노래연습장</t>
  </si>
  <si>
    <t>별빛 노래연습장</t>
  </si>
  <si>
    <t>에코 노래연습장</t>
  </si>
  <si>
    <t>비젼 노래연습장</t>
  </si>
  <si>
    <t>타타타 노래연습장</t>
  </si>
  <si>
    <t>딸기 노래연습장</t>
  </si>
  <si>
    <t>이벤트노래연습장</t>
  </si>
  <si>
    <t>CDFF3242052002000103</t>
  </si>
  <si>
    <t>CDFF3242052002000107</t>
  </si>
  <si>
    <t>질러</t>
  </si>
  <si>
    <t>CDFF3242052025000002</t>
  </si>
  <si>
    <t>CDFF3242051994000042</t>
  </si>
  <si>
    <t>CDFF3242051994000044</t>
  </si>
  <si>
    <t>CDFF3242051994000047</t>
  </si>
  <si>
    <t>CDFF3242051994000024</t>
  </si>
  <si>
    <t>CDFF3242051994000035</t>
  </si>
  <si>
    <t>CDFF3242051994000037</t>
  </si>
  <si>
    <t>CDFF3242051994000018</t>
  </si>
  <si>
    <t>쟁반노래방</t>
  </si>
  <si>
    <t>하이노래연습장</t>
  </si>
  <si>
    <t>대지노래연습장</t>
  </si>
  <si>
    <t>아방궁노래연습장</t>
  </si>
  <si>
    <t>서울특별시 마포구 망원동 396-42번지 지하1층</t>
  </si>
  <si>
    <t>서울특별시 마포구 연남동 226-15번지 지하1층</t>
  </si>
  <si>
    <t>서울특별시 마포구 합정동 434-7번지 지하1층</t>
  </si>
  <si>
    <t>로즈 노래연습장</t>
  </si>
  <si>
    <t>서울특별시 마포구 염리동 159-8번지 지하1층</t>
  </si>
  <si>
    <t>CDFF3242051994000039</t>
  </si>
  <si>
    <t>서울특별시 마포구 성산동 294-4번지 지하1층</t>
  </si>
  <si>
    <t>서울 노래연습장</t>
  </si>
  <si>
    <t>서울특별시 마포구 도화동 290-4 지하1층</t>
  </si>
  <si>
    <t>부부 노래연습장</t>
  </si>
  <si>
    <t>서울특별시 마포구 동교동 162-3 지하층</t>
  </si>
  <si>
    <t>홍대 코인 노래연습장</t>
  </si>
  <si>
    <t>서울특별시 마포구 서교동 358-30 3층</t>
  </si>
  <si>
    <t>어썸 코인 노래연습장</t>
  </si>
  <si>
    <t>CDFF3242052015000022</t>
  </si>
  <si>
    <t>서울특별시 마포구 동교동 198-22번지 지하1층</t>
  </si>
  <si>
    <t>바비노래연습장</t>
  </si>
  <si>
    <t>서울특별시 마포구 도화동 55 지1층</t>
  </si>
  <si>
    <t>수 노래연습장 도화점</t>
  </si>
  <si>
    <t>서울특별시 마포구 동교동 148-10 지하1층</t>
  </si>
  <si>
    <t>애플 노래연습장 동교점</t>
  </si>
  <si>
    <t>서울특별시 마포구 망원동 435-1 2층</t>
  </si>
  <si>
    <t>서울특별시 마포구 동교동 164-33 지하1층</t>
  </si>
  <si>
    <t>서울특별시 마포구 망원동 478-5 지하1층</t>
  </si>
  <si>
    <t>쿨2 노래연습장</t>
  </si>
  <si>
    <t>CDFF3242052024000001</t>
  </si>
  <si>
    <t>서울특별시 마포구 도화동 182-7번지 지하1층</t>
  </si>
  <si>
    <t>영희 노래연습장</t>
  </si>
  <si>
    <t>서울특별시 마포구 망원동 418-1 3층</t>
  </si>
  <si>
    <t>서울특별시 마포구 서교동 364-24 2,3,4층</t>
  </si>
  <si>
    <t>수노래연습장 홍대본점</t>
  </si>
  <si>
    <t>서울특별시 마포구 용강동 45-16번지 2층</t>
  </si>
  <si>
    <t>MC노래연습장</t>
  </si>
  <si>
    <t>베르사유 노래연습장</t>
  </si>
  <si>
    <t>CDFF3242052015000024</t>
  </si>
  <si>
    <t>서울특별시 마포구 서교동 405-3 지하1층</t>
  </si>
  <si>
    <t>L(엘) 노래연습장</t>
  </si>
  <si>
    <t>서울특별시 마포구 서교동 366-24 3층</t>
  </si>
  <si>
    <t>빅코인 노래연습장</t>
  </si>
  <si>
    <t>서울특별시 마포구 서교동 400-13 지하1층</t>
  </si>
  <si>
    <t>J 노래연습장</t>
  </si>
  <si>
    <t>서울특별시 마포구 망원동 394-86 2층</t>
  </si>
  <si>
    <t>서울특별시 마포구 망원동 484-2 2층</t>
  </si>
  <si>
    <t>CDFF3242052004000043</t>
  </si>
  <si>
    <t>서울특별시 마포구 동교동 163-9번지 지하1층</t>
  </si>
  <si>
    <t>락휴 코인 노래연습장 홍대점</t>
  </si>
  <si>
    <t>서울특별시 마포구 용강동 51-1번지</t>
  </si>
  <si>
    <t>서울특별시 마포구 성산동 210-13 지하1층</t>
  </si>
  <si>
    <t>M코인노래연습장</t>
  </si>
  <si>
    <t>서울특별시 마포구 동교동 154-8 지하1층</t>
  </si>
  <si>
    <t>락휴 코인노래연습장 홍대연남점</t>
  </si>
  <si>
    <t>서울특별시 마포구 동교동 166-11</t>
  </si>
  <si>
    <t>i 코인 노래연습장</t>
  </si>
  <si>
    <t>서울특별시 마포구 연남동 228-20 2층</t>
  </si>
  <si>
    <t>서울특별시 마포구 서교동 369-5번지 지하1층</t>
  </si>
  <si>
    <t>고음불가3 노래연습장</t>
  </si>
  <si>
    <t>밀레니엄노래연습장</t>
  </si>
  <si>
    <t>서울특별시 마포구 용강동 40-2</t>
  </si>
  <si>
    <t>서울특별시 마포구 노고산동 49-51 3층</t>
  </si>
  <si>
    <t>앵콜 노래연습장 2</t>
  </si>
  <si>
    <t>서울특별시 마포구 성산동 263-4 2층</t>
  </si>
  <si>
    <t>킹 노래연습장 성산점</t>
  </si>
  <si>
    <t>스크린노래연습장</t>
  </si>
  <si>
    <t>소라노래연습장</t>
  </si>
  <si>
    <t>조이노래연습장</t>
  </si>
  <si>
    <t>한일노래연습장</t>
  </si>
  <si>
    <t>CDFF3242051999000083</t>
  </si>
  <si>
    <t>CDFF3242051999000089</t>
  </si>
  <si>
    <t>프라자노래연습장</t>
  </si>
  <si>
    <t>KBS 노래연습장</t>
  </si>
  <si>
    <t>코끼리 노래연습장</t>
  </si>
  <si>
    <t>톱스타노래방</t>
  </si>
  <si>
    <t>신나는노래방</t>
  </si>
  <si>
    <t>앵무새노래연습장</t>
  </si>
  <si>
    <t>실버노래연습장</t>
  </si>
  <si>
    <t>도토리 노래연습장</t>
  </si>
  <si>
    <t>개구리 노래연습장</t>
  </si>
  <si>
    <t>그린 노래연습장</t>
  </si>
  <si>
    <t>장미노래연습실</t>
  </si>
  <si>
    <t>서울특별시 마포구 용강동 40-5 지하1층</t>
  </si>
  <si>
    <t>서울특별시 마포구 도화동 204-11번지 지하1층</t>
  </si>
  <si>
    <t>서울특별시 마포구 용강동 43-5번지</t>
  </si>
  <si>
    <t>엘도라도 노래연습장</t>
  </si>
  <si>
    <t>서울특별시 마포구 합정동 383-26번지 지하1층</t>
  </si>
  <si>
    <t>넘버원 노래연습장</t>
  </si>
  <si>
    <t>CDFF3242051993000060</t>
  </si>
  <si>
    <t>명랑노래연습장</t>
  </si>
  <si>
    <t>CDFF3242052001000052</t>
  </si>
  <si>
    <t>새천년노래연습장</t>
  </si>
  <si>
    <t>CDFF3242052001000053</t>
  </si>
  <si>
    <t>CDFF3242052001000055</t>
  </si>
  <si>
    <t>CDFF3242052017000023</t>
  </si>
  <si>
    <t>CDFF3242052017000024</t>
  </si>
  <si>
    <t>첼로노래방</t>
  </si>
  <si>
    <t>허니노래연습장</t>
  </si>
  <si>
    <t>CDFF3242052016000024</t>
  </si>
  <si>
    <t>더코인노래연습장</t>
  </si>
  <si>
    <t>악쓰는하마</t>
  </si>
  <si>
    <t>영영노래연습장</t>
  </si>
  <si>
    <t>CDFF3242052014000014</t>
  </si>
  <si>
    <t>21세기노래연습장</t>
  </si>
  <si>
    <t>제비노래연습장</t>
  </si>
  <si>
    <t>TOP노래연습장</t>
  </si>
  <si>
    <t>CDFF3242051992000014</t>
  </si>
  <si>
    <t>애경노래연습장</t>
  </si>
  <si>
    <t>행복 노래연습장</t>
  </si>
  <si>
    <t>올스타 노래연습장</t>
  </si>
  <si>
    <t>삼거리 노래연습장</t>
  </si>
  <si>
    <t>하마노래연습장</t>
  </si>
  <si>
    <t>CDFF3242052018000014</t>
  </si>
  <si>
    <t>뮤즈 노래연습장</t>
  </si>
  <si>
    <t>열풍노래연습장</t>
  </si>
  <si>
    <t>등대 노래연습장</t>
  </si>
  <si>
    <t>콘서트 노래연습장</t>
  </si>
  <si>
    <t>디지털노래연습장</t>
  </si>
  <si>
    <t>스피드노래연습장</t>
  </si>
  <si>
    <t>어린왕자노래연습장</t>
  </si>
  <si>
    <t>그린노래방</t>
  </si>
  <si>
    <t>유정노래연습장</t>
  </si>
  <si>
    <t>영구노래연습장</t>
  </si>
  <si>
    <t>빅뱅노래연습장</t>
  </si>
  <si>
    <t>동양</t>
  </si>
  <si>
    <t>울림노래연습장</t>
  </si>
  <si>
    <t>크로바노래연습장</t>
  </si>
  <si>
    <t>망고노래연습장</t>
  </si>
  <si>
    <t>라온 노래연습장</t>
  </si>
  <si>
    <t>K2노래방</t>
  </si>
  <si>
    <t>호정노래연습장</t>
  </si>
  <si>
    <t>CDFF3242051998000033</t>
  </si>
  <si>
    <t>시네마노래연습장</t>
  </si>
  <si>
    <t>워싱턴 노래연습장</t>
  </si>
  <si>
    <t>고고 노래연습장</t>
  </si>
  <si>
    <t>씽 노래연습장</t>
  </si>
  <si>
    <t>레드 노래연습장</t>
  </si>
  <si>
    <t>쏭 노래연습장</t>
  </si>
  <si>
    <t>미라클노래연습장</t>
  </si>
  <si>
    <t>고래노래연습장</t>
  </si>
  <si>
    <t>빈 노래연습장</t>
  </si>
  <si>
    <t>영동노래연습장</t>
  </si>
  <si>
    <t>봉쥬르노래연습장</t>
  </si>
  <si>
    <t>보가코인노래연습장</t>
  </si>
  <si>
    <t>CDFF3242052016000025</t>
  </si>
  <si>
    <t>탑코인 노래연습장</t>
  </si>
  <si>
    <t>용 노래연습장</t>
  </si>
  <si>
    <t>열정노래연습장</t>
  </si>
  <si>
    <t>CDFF3242052017000021</t>
  </si>
  <si>
    <t>싸이언노래연습장</t>
  </si>
  <si>
    <t>희망노래연습장</t>
  </si>
  <si>
    <t>서울특별시 구로구 가리봉동 97-10번지 금천교회</t>
  </si>
  <si>
    <t>동북삼성노래연습장</t>
  </si>
  <si>
    <t>서울특별시 강서구 마곡동 759-3번지 보타닉파크타워Ⅰ 302호</t>
  </si>
  <si>
    <t>서울특별시 노원구 공릉동 633-15번지 경동상가</t>
  </si>
  <si>
    <t>청춘 노래연습장</t>
  </si>
  <si>
    <t>초콜렛 노래연습장</t>
  </si>
  <si>
    <t>서울특별시 광진구 구의동 252-115번지 해민빌딩</t>
  </si>
  <si>
    <t>도깨비코인노래연습장</t>
  </si>
  <si>
    <t>CDFF3242052019000011</t>
  </si>
  <si>
    <t>레드노래연습장</t>
  </si>
  <si>
    <t>서울특별시 송파구 가락동 86-12 지층</t>
  </si>
  <si>
    <t>서울특별시 강서구 방화동 567-29번지</t>
  </si>
  <si>
    <t>왕 코인 노래연습장</t>
  </si>
  <si>
    <t>서울특별시 성북구 안암동5가 101-98</t>
  </si>
  <si>
    <t>서울특별시 마포구 망원동 373-5</t>
  </si>
  <si>
    <t>서울특별시 강서구 화곡동 1119-8번지</t>
  </si>
  <si>
    <t>서울특별시 동대문구 답십리동 70-19번지</t>
  </si>
  <si>
    <t>JH브라보 노래연습장</t>
  </si>
  <si>
    <t>서울특별시 관악구 봉천동 1680-31번지</t>
  </si>
  <si>
    <t>베스타코인노래연습장</t>
  </si>
  <si>
    <t>서울특별시 중랑구 망우동 465-1</t>
  </si>
  <si>
    <t>서울특별시 중랑구 면목동 183-100 진성종합건설</t>
  </si>
  <si>
    <t>청개구리 노래연습장</t>
  </si>
  <si>
    <t>슈스K코인노래연습장</t>
  </si>
  <si>
    <t>서울특별시 은평구 녹번동 141-1 3층</t>
  </si>
  <si>
    <t>큐코인노래연습장 불광2호점</t>
  </si>
  <si>
    <t>서울특별시 서초구 서초동 1670-4</t>
  </si>
  <si>
    <t>필드스타코인노래연습장</t>
  </si>
  <si>
    <t>서울특별시 강북구 미아동 55-19번지</t>
  </si>
  <si>
    <t>질러U 코인노래연습장</t>
  </si>
  <si>
    <t>서울특별시 강서구 마곡동 797-7 퀸즈파크텐</t>
  </si>
  <si>
    <t>산노래연습장</t>
  </si>
  <si>
    <t>서울특별시 은평구 응암동 87-2 대진빌딩 202호</t>
  </si>
  <si>
    <t>서울특별시 강북구 수유동 316-4번지</t>
  </si>
  <si>
    <t>히든싱어 코인노래연습장</t>
  </si>
  <si>
    <t>서울특별시 강북구 수유동 178-25번지</t>
  </si>
  <si>
    <t>토토 노래연습장</t>
  </si>
  <si>
    <t>서울특별시 종로구 통의동 66 3층</t>
  </si>
  <si>
    <t>락휴코인노래연습장(경복궁점)</t>
  </si>
  <si>
    <t>서울특별시 송파구 삼전동 48 경인빌딩 지하1층</t>
  </si>
  <si>
    <t>코드코인노래연습장</t>
  </si>
  <si>
    <t>서울특별시 중구 필동2가 32-11 삼지빌딩</t>
  </si>
  <si>
    <t>제이코인노래연습장</t>
  </si>
  <si>
    <t>서울특별시 강남구 대치동 896-9번지</t>
  </si>
  <si>
    <t>세븐틴 코인노래연습장</t>
  </si>
  <si>
    <t>서울특별시 강서구 화곡동 1117-7 덕영빌딩 3층</t>
  </si>
  <si>
    <t>스마일코인노래연습장 강서구청점</t>
  </si>
  <si>
    <t>매드락코인노래연습장</t>
  </si>
  <si>
    <t>서울특별시 중랑구 상봉동 130-157</t>
  </si>
  <si>
    <t>더샾 노래연습장</t>
  </si>
  <si>
    <t>라마다 노래연습장</t>
  </si>
  <si>
    <t>서울특별시 송파구 풍납동 400-10번지 지하1층</t>
  </si>
  <si>
    <t>서울특별시 강서구 마곡동 759-3 보타닉파크타워Ⅰ</t>
  </si>
  <si>
    <t>수노래연습장 마곡점</t>
  </si>
  <si>
    <t>서울특별시 성북구 안암동5가 100-16번지</t>
  </si>
  <si>
    <t>리코퀸 노래연습장(고려대점)</t>
  </si>
  <si>
    <t>서울특별시 동작구 노량진동 97-1번지</t>
  </si>
  <si>
    <t>에너지코인노래연습장</t>
  </si>
  <si>
    <t>서울특별시 양천구 목동 602-11</t>
  </si>
  <si>
    <t>에코인노래연습장</t>
  </si>
  <si>
    <t>서울특별시 중랑구 면목동 102-17</t>
  </si>
  <si>
    <t>K-POP코인노래연습장</t>
  </si>
  <si>
    <t>서울특별시 금천구 가산동 42-5번지</t>
  </si>
  <si>
    <t>서울특별시 구로구 신도림동 338 신도림2차푸르지오</t>
  </si>
  <si>
    <t>퀸비코인노래연습장 신도림역점</t>
  </si>
  <si>
    <t>서울특별시 마포구 도화동 250-1 에벤에셀</t>
  </si>
  <si>
    <t>세븐틴코인노래연습장(마포점)</t>
  </si>
  <si>
    <t>별별코인노래연습장</t>
  </si>
  <si>
    <t>서울특별시 마포구 성산동 279-17</t>
  </si>
  <si>
    <t>서울특별시 영등포구 신길동 96-20</t>
  </si>
  <si>
    <t>아이러브코인노래연습장</t>
  </si>
  <si>
    <t>CDFF3242052022000002</t>
  </si>
  <si>
    <t>아지트 노래연습장</t>
  </si>
  <si>
    <t>서울특별시 동작구 노량진동 16-1 노량진 드림스퀘어 복합빌딩</t>
  </si>
  <si>
    <t>파라오노래연습장</t>
  </si>
  <si>
    <t>오페라노래방</t>
  </si>
  <si>
    <t>동네방네노래연습장</t>
  </si>
  <si>
    <t>CDFF3242052020000001</t>
  </si>
  <si>
    <t>CDFF3242052021000001</t>
  </si>
  <si>
    <t>386노래연습장</t>
  </si>
  <si>
    <t>소리꾼노래연습장</t>
  </si>
  <si>
    <t>한라산 노래연습장</t>
  </si>
  <si>
    <t>방방 노래연습장</t>
  </si>
  <si>
    <t>유진노래연습장</t>
  </si>
  <si>
    <t>음악여행노래연습장</t>
  </si>
  <si>
    <t>빅스타</t>
  </si>
  <si>
    <t>엔젤 노래연습장</t>
  </si>
  <si>
    <t>팬클럽노래연습장</t>
  </si>
  <si>
    <t>고래등 노래연습장</t>
  </si>
  <si>
    <t>디바노래연습장</t>
  </si>
  <si>
    <t>랑데뷰노래연습장</t>
  </si>
  <si>
    <t>뉴스타 노래연습장</t>
  </si>
  <si>
    <t>아름다운 노래연습장</t>
  </si>
  <si>
    <t>W 노래연습장</t>
  </si>
  <si>
    <t>높은음자리 노래연습장</t>
  </si>
  <si>
    <t>탑 코인 노래연습장</t>
  </si>
  <si>
    <t>CDFF3242052020000002</t>
  </si>
  <si>
    <t>플러스코인 노래연습장</t>
  </si>
  <si>
    <t>CDFF3242052021000002</t>
  </si>
  <si>
    <t>두꺼비 노래연습장</t>
  </si>
  <si>
    <t>웰빙 노래연습장</t>
  </si>
  <si>
    <t>짱코인노래연습장</t>
  </si>
  <si>
    <t>슈 노래연습장</t>
  </si>
  <si>
    <t>가자 노래연습장</t>
  </si>
  <si>
    <t>멜로디 노래연습장</t>
  </si>
  <si>
    <t>가왕 노래연습장</t>
  </si>
  <si>
    <t>하바나노래연습장</t>
  </si>
  <si>
    <t>뮤직랜드 노래연습장</t>
  </si>
  <si>
    <t>태능노래연습장</t>
  </si>
  <si>
    <t>탬버린 노래연습장</t>
  </si>
  <si>
    <t>샘터노래연습장</t>
  </si>
  <si>
    <t>엣지코인노래연습장</t>
  </si>
  <si>
    <t>루비</t>
  </si>
  <si>
    <t>CDFF3242052020000003</t>
  </si>
  <si>
    <t>웬노래연습장</t>
  </si>
  <si>
    <t>CDFF3242052003000067</t>
  </si>
  <si>
    <t>CDFF3242052003000069</t>
  </si>
  <si>
    <t>CDFF3242052024000007</t>
  </si>
  <si>
    <t>서울특별시 용산구 이태원동 119-8</t>
  </si>
  <si>
    <t>큐브코인노래연습장 이태원점</t>
  </si>
  <si>
    <t>CDFF3242052024000009</t>
  </si>
  <si>
    <t>서울특별시 서초구 서초동 1577-3</t>
  </si>
  <si>
    <t>CDFF3242052024000006</t>
  </si>
  <si>
    <t>서울특별시 강서구 마곡동 757 두산더랜드파크 D동 206호</t>
  </si>
  <si>
    <t>CDFF3242052024000003</t>
  </si>
  <si>
    <t>서울특별시 중랑구 상봉동 129-3 우도빌딩</t>
  </si>
  <si>
    <t>판타스틱코인노래연습장 중랑역점</t>
  </si>
  <si>
    <t>서울특별시 마포구 서교동 407-1</t>
  </si>
  <si>
    <t>스포츠게임 노래연습장</t>
  </si>
  <si>
    <t>CDFF3242052024000008</t>
  </si>
  <si>
    <t>서울특별시 송파구 가락동 97-8 이연파레스</t>
  </si>
  <si>
    <t>은영 노래연습장</t>
  </si>
  <si>
    <t>서울특별시 성북구 길음동 542-1 길음역롯데캐슬트윈골드아파트</t>
  </si>
  <si>
    <t>코인홀릭코인노래연습장성북길음역점</t>
  </si>
  <si>
    <t>서울특별시 동작구 노량진동 148-65</t>
  </si>
  <si>
    <t>동네스타 코인노래연습장</t>
  </si>
  <si>
    <t>서울특별시 용산구 원효로1가 46-5</t>
  </si>
  <si>
    <t>오엑스코인노래연습장 남영역점</t>
  </si>
  <si>
    <t>후 노래연습장</t>
  </si>
  <si>
    <t>호텔노래연습장</t>
  </si>
  <si>
    <t>서울특별시 강동구 천호동 454-59</t>
  </si>
  <si>
    <t>세븐스타 코인노래연습장 천호로데오점</t>
  </si>
  <si>
    <t>CDFF3242052024000010</t>
  </si>
  <si>
    <t>서울특별시 금천구 가산동 50-3 대륭포스트타워6차</t>
  </si>
  <si>
    <t>판타스틱 코인노래연습장 가산디지털단지역점</t>
  </si>
  <si>
    <t>서울특별시 영등포구 문래동2가 60-3 대철빌딩</t>
  </si>
  <si>
    <t>세븐틴코인노래연습장 문래역점</t>
  </si>
  <si>
    <t>서울특별시 관악구 봉천동 1686-23</t>
  </si>
  <si>
    <t>코인스타 코인 노래연습장</t>
  </si>
  <si>
    <t>서울특별시 서초구 양재동 326-10 지하1층</t>
  </si>
  <si>
    <t>판타스틱코인노래연습장 양재동시민의숲점</t>
  </si>
  <si>
    <t>소리새</t>
  </si>
  <si>
    <t>갈채</t>
  </si>
  <si>
    <t>첼로 노래연습장</t>
  </si>
  <si>
    <t>동그라미 노래연습장</t>
  </si>
  <si>
    <t>피아노</t>
  </si>
  <si>
    <t>삼성 노래연습장</t>
  </si>
  <si>
    <t>콩깍지</t>
  </si>
  <si>
    <t>라라 노래연습장</t>
  </si>
  <si>
    <t>다모아노래연습장</t>
  </si>
  <si>
    <t>로얄</t>
  </si>
  <si>
    <t>소리골</t>
  </si>
  <si>
    <t>백조</t>
  </si>
  <si>
    <t>시저스</t>
  </si>
  <si>
    <t>꾀꼬리</t>
  </si>
  <si>
    <t>금수</t>
  </si>
  <si>
    <t>특급</t>
  </si>
  <si>
    <t>리버사이드</t>
  </si>
  <si>
    <t>루비 노래연습장</t>
  </si>
  <si>
    <t>CDFF3242051992000013</t>
  </si>
  <si>
    <t>설탕노래연습장</t>
  </si>
  <si>
    <t>소리</t>
  </si>
  <si>
    <t>네박자</t>
  </si>
  <si>
    <t>CDFF3242051997000036</t>
  </si>
  <si>
    <t>패밀리</t>
  </si>
  <si>
    <t>바다 노래연습장</t>
  </si>
  <si>
    <t>코인스타 노래연습장</t>
  </si>
  <si>
    <t>돌고래 노래연습장</t>
  </si>
  <si>
    <t>롯데</t>
  </si>
  <si>
    <t>뮤지컬 노래연습장</t>
  </si>
  <si>
    <t>야놀자 노래연습장</t>
  </si>
  <si>
    <t>맹꽁이노래연습장</t>
  </si>
  <si>
    <t>CDFF3242051995000028</t>
  </si>
  <si>
    <t>CDFF3242051996000021</t>
  </si>
  <si>
    <t>더불러 노래연습장</t>
  </si>
  <si>
    <t>CDFF3242051994000023</t>
  </si>
  <si>
    <t>영파워노래연습장</t>
  </si>
  <si>
    <t>오즈노래연습장</t>
  </si>
  <si>
    <t>고래 노래연습장</t>
  </si>
  <si>
    <t>원투쓰리</t>
  </si>
  <si>
    <t>아리아</t>
  </si>
  <si>
    <t>둥지</t>
  </si>
  <si>
    <t>앵무새 노래연습장</t>
  </si>
  <si>
    <t>오광노래연습장</t>
  </si>
  <si>
    <t>발리</t>
  </si>
  <si>
    <t>태평양2노래연습장</t>
  </si>
  <si>
    <t>현 노래연습장</t>
  </si>
  <si>
    <t>구구노래연습장</t>
  </si>
  <si>
    <t>삼원노래연습장</t>
  </si>
  <si>
    <t>태평양노래연습장</t>
  </si>
  <si>
    <t>SK노래연습장</t>
  </si>
  <si>
    <t>아이팅노래연습장</t>
  </si>
  <si>
    <t>CDFF3242052002000128</t>
  </si>
  <si>
    <t>CDFF3242052002000131</t>
  </si>
  <si>
    <t>데몰리션 노래연습장</t>
  </si>
  <si>
    <t>CDFF3242052002000109</t>
  </si>
  <si>
    <t>CDFF3242052002000110</t>
  </si>
  <si>
    <t>CDFF3242052002000111</t>
  </si>
  <si>
    <t>CDFF3242052002000115</t>
  </si>
  <si>
    <t>CDFF3242052002000118</t>
  </si>
  <si>
    <t>CDFF3242052002000136</t>
  </si>
  <si>
    <t>CDFF3242052002000139</t>
  </si>
  <si>
    <t>장원노래연습장</t>
  </si>
  <si>
    <t>꽃노래연습장</t>
  </si>
  <si>
    <t>하와이 노래연습장</t>
  </si>
  <si>
    <t>노찾사노래연습장</t>
  </si>
  <si>
    <t>신천지</t>
  </si>
  <si>
    <t>백만불</t>
  </si>
  <si>
    <t>행운노래방</t>
  </si>
  <si>
    <t>둥지노래방</t>
  </si>
  <si>
    <t>유 노래연습장</t>
  </si>
  <si>
    <t>뉴타운노래연습장</t>
  </si>
  <si>
    <t>웃찾사노래연습장</t>
  </si>
  <si>
    <t>신사동</t>
  </si>
  <si>
    <t>뮤즈</t>
  </si>
  <si>
    <t>러브송노래연습장</t>
  </si>
  <si>
    <t>CDFF3242051998000050</t>
  </si>
  <si>
    <t>패션</t>
  </si>
  <si>
    <t>카리브노래연습장</t>
  </si>
  <si>
    <t>CDFF3242051998000053</t>
  </si>
  <si>
    <t>CDFF3242051998000054</t>
  </si>
  <si>
    <t>CDFF3242051998000057</t>
  </si>
  <si>
    <t>아리노래연습장</t>
  </si>
  <si>
    <t>유토피아노래연습장</t>
  </si>
  <si>
    <t>파라다이스</t>
  </si>
  <si>
    <t>영심이노래연습장</t>
  </si>
  <si>
    <t>쎄씨노래연습장</t>
  </si>
  <si>
    <t>CDFF3242051999000101</t>
  </si>
  <si>
    <t>아가페노래연습장</t>
  </si>
  <si>
    <t>CDFF3242051999000112</t>
  </si>
  <si>
    <t>CDFF3242051999000113</t>
  </si>
  <si>
    <t>은지노래연습장</t>
  </si>
  <si>
    <t>락스타코인노래연습장</t>
  </si>
  <si>
    <t>안단테노래연습장</t>
  </si>
  <si>
    <t>CDFF3242051999000126</t>
  </si>
  <si>
    <t>CDFF3242051999000122</t>
  </si>
  <si>
    <t>하늘노래연습장</t>
  </si>
  <si>
    <t>CDFF3242051998000076</t>
  </si>
  <si>
    <t>개나리노래연습장</t>
  </si>
  <si>
    <t>파라다이스노래연습장</t>
  </si>
  <si>
    <t>비트노래연습장</t>
  </si>
  <si>
    <t>CDFF3242051998000059</t>
  </si>
  <si>
    <t>CDFF3242051998000063</t>
  </si>
  <si>
    <t>CDFF3242051999000094</t>
  </si>
  <si>
    <t>CDFF3242051999000117</t>
  </si>
  <si>
    <t>청실노래연습장</t>
  </si>
  <si>
    <t>마루노래연습장</t>
  </si>
  <si>
    <t>CDFF3242051998000066</t>
  </si>
  <si>
    <t>산호노래연습장</t>
  </si>
  <si>
    <t>비원</t>
  </si>
  <si>
    <t>CDFF3242051998000067</t>
  </si>
  <si>
    <t>CDFF3242052011000015</t>
  </si>
  <si>
    <t>이화노래연습장</t>
  </si>
  <si>
    <t>아트 노래연습장</t>
  </si>
  <si>
    <t>킹코인노래연습장</t>
  </si>
  <si>
    <t>CDFF3242052020000004</t>
  </si>
  <si>
    <t>CDFF3242052020000005</t>
  </si>
  <si>
    <t>사운드노래연습장</t>
  </si>
  <si>
    <t>7080노래연습장</t>
  </si>
  <si>
    <t>수빈</t>
  </si>
  <si>
    <t>신세대 노래연습장</t>
  </si>
  <si>
    <t>화이트 노래연습장</t>
  </si>
  <si>
    <t>일번지 노래연습장</t>
  </si>
  <si>
    <t>금빛 노래연습장</t>
  </si>
  <si>
    <t>샤방 노래연습장</t>
  </si>
  <si>
    <t>해와달 노래연습장</t>
  </si>
  <si>
    <t>CDFF3242052007000028</t>
  </si>
  <si>
    <t>칸소네 노래연습장</t>
  </si>
  <si>
    <t>더 노래연습장</t>
  </si>
  <si>
    <t>CDFF3242052007000024</t>
  </si>
  <si>
    <t>문 노래연습장</t>
  </si>
  <si>
    <t>동그라미노래연습장</t>
  </si>
  <si>
    <t>붐노래연습장</t>
  </si>
  <si>
    <t>템포노래연습장</t>
  </si>
  <si>
    <t>모창노래연습장</t>
  </si>
  <si>
    <t>CDFF3242051998000038</t>
  </si>
  <si>
    <t>꿈의궁전노래연습장</t>
  </si>
  <si>
    <t>MP3노래연습장</t>
  </si>
  <si>
    <t>코리아나 노래연습장</t>
  </si>
  <si>
    <t>파라솔노래연습장</t>
  </si>
  <si>
    <t>CDFF3242052000000028</t>
  </si>
  <si>
    <t>파파야노래연습장</t>
  </si>
  <si>
    <t>1박2일노래연습장</t>
  </si>
  <si>
    <t>연 노래연습장</t>
  </si>
  <si>
    <t>떴다노래연습장</t>
  </si>
  <si>
    <t>품바노래연습장</t>
  </si>
  <si>
    <t>나가수 노래연습장</t>
  </si>
  <si>
    <t>DJ노래연습장</t>
  </si>
  <si>
    <t>K1노래연습장</t>
  </si>
  <si>
    <t>리듬 노래연습장</t>
  </si>
  <si>
    <t>BOSS노래연습장</t>
  </si>
  <si>
    <t>민트노래연습장</t>
  </si>
  <si>
    <t>CDFF3242051999000119</t>
  </si>
  <si>
    <t>가족 노래연습장</t>
  </si>
  <si>
    <t>CDFF3242051999000125</t>
  </si>
  <si>
    <t>네박자 노래연습장</t>
  </si>
  <si>
    <t>CDFF3242051999000138</t>
  </si>
  <si>
    <t>CDFF3242051999000144</t>
  </si>
  <si>
    <t>갈채 노래연습장</t>
  </si>
  <si>
    <t>CDFF3242051999000145</t>
  </si>
  <si>
    <t>CDFF3242052015000017</t>
  </si>
  <si>
    <t>슈퍼파워코인노래연습장</t>
  </si>
  <si>
    <t>꼭지노래연습장</t>
  </si>
  <si>
    <t>빅토리노래연습장</t>
  </si>
  <si>
    <t>스마일 코인 노래연습장</t>
  </si>
  <si>
    <t>CDFF3242052004000051</t>
  </si>
  <si>
    <t>CDFF3242052004000052</t>
  </si>
  <si>
    <t>CDFF3242052004000056</t>
  </si>
  <si>
    <t>화이팅노래연습장</t>
  </si>
  <si>
    <t>멀티 노래연습장</t>
  </si>
  <si>
    <t>J(제이) 노래연습장</t>
  </si>
  <si>
    <t>프로 노래연습장</t>
  </si>
  <si>
    <t>노다지 노래연습장</t>
  </si>
  <si>
    <t>CDFF3242052005000043</t>
  </si>
  <si>
    <t>채널 노래연습장</t>
  </si>
  <si>
    <t>CDFF3242052005000039</t>
  </si>
  <si>
    <t>1.2.3노래연습장</t>
  </si>
  <si>
    <t>정다운</t>
  </si>
  <si>
    <t>올리브노래연습장</t>
  </si>
  <si>
    <t>키키</t>
  </si>
  <si>
    <t>다모아</t>
  </si>
  <si>
    <t>CDFF3242052016000027</t>
  </si>
  <si>
    <t>루루</t>
  </si>
  <si>
    <t>신세대</t>
  </si>
  <si>
    <t>CDFF3242051999000110</t>
  </si>
  <si>
    <t>빙고</t>
  </si>
  <si>
    <t>베토벤 노래연습장</t>
  </si>
  <si>
    <t>무조건노래연습장</t>
  </si>
  <si>
    <t>참새 노래연습장</t>
  </si>
  <si>
    <t>썬노래방</t>
  </si>
  <si>
    <t>광장노래방</t>
  </si>
  <si>
    <t>서울특별시 노원구 월계동 942 월계역신도브래뉴</t>
  </si>
  <si>
    <t>팝스타 코인노래연습장</t>
  </si>
  <si>
    <t>서울특별시 마포구 망원동 377-19번지</t>
  </si>
  <si>
    <t>맥코인 노래연습장</t>
  </si>
  <si>
    <t>서울특별시 마포구 상암동 35-1번지</t>
  </si>
  <si>
    <t>럭키코인 노래연습장</t>
  </si>
  <si>
    <t>서울특별시 구로구 구로동 754-4 GS 칼텍스</t>
  </si>
  <si>
    <t>야즈연노래연습장</t>
  </si>
  <si>
    <t>서울특별시 관악구 봉천동 931-2 정원빌딩</t>
  </si>
  <si>
    <t>서울특별시 금천구 가산동 145-15번지 가산동빌딩</t>
  </si>
  <si>
    <t>옥토끼 코인노래연습장</t>
  </si>
  <si>
    <t>서울특별시 서초구 서초동 1556-6번지 정연빌딩</t>
  </si>
  <si>
    <t>서울특별시 강서구 등촌동 513-21</t>
  </si>
  <si>
    <t>서울특별시 강남구 역삼동 815-4번지 만이빌딩</t>
  </si>
  <si>
    <t>삼삼코인노래연습장</t>
  </si>
  <si>
    <t>서울특별시 금천구 시흥동 889-2</t>
  </si>
  <si>
    <t>서울특별시 강남구 신사동 610-2 영빌딩   지하1층</t>
  </si>
  <si>
    <t>보이스코드코인노래연습장</t>
  </si>
  <si>
    <t>서울특별시 강서구 등촌동 630-7 2층</t>
  </si>
  <si>
    <t>엔젤스코인노래연습장 증미역점</t>
  </si>
  <si>
    <t>서울특별시 영등포구 영등포동3가 9-23번지 2층호</t>
  </si>
  <si>
    <t>슈퍼스타코인노래연습장 영등포점1</t>
  </si>
  <si>
    <t>서울특별시 영등포구 영등포동3가 9-23 3층호</t>
  </si>
  <si>
    <t>슈퍼스타코인노래연습장 영등포점2</t>
  </si>
  <si>
    <t>서울특별시 영등포구 영등포동3가 9-23번지 4층호</t>
  </si>
  <si>
    <t>슈퍼스타코인노래연습장 영등포점3</t>
  </si>
  <si>
    <t>서울특별시 강동구 천호동 233-34번지 인성빌딩</t>
  </si>
  <si>
    <t>K Star 코인노래연습장</t>
  </si>
  <si>
    <t>서울특별시 관악구 봉천동 952-11번지</t>
  </si>
  <si>
    <t>카드OK코인노래연습장</t>
  </si>
  <si>
    <t>노래야노래야코인노래연습장</t>
  </si>
  <si>
    <t>서울특별시 구로구 개봉동 407-17</t>
  </si>
  <si>
    <t>세븐스타코인노래연습장(개봉역점)</t>
  </si>
  <si>
    <t>서울특별시 영등포구 여의도동 44-35번지 제일빌딩 304호</t>
  </si>
  <si>
    <t>민트박스(MINT BOX) 코인노래연습장</t>
  </si>
  <si>
    <t>이브 노래연습장</t>
  </si>
  <si>
    <t>더질러 노래연습장</t>
  </si>
  <si>
    <t>서울특별시 은평구 역촌동 16-7번지</t>
  </si>
  <si>
    <t>서울특별시 관악구 신림동 1433-49 지하1층</t>
  </si>
  <si>
    <t>서울특별시 강남구 세곡동 581번지</t>
  </si>
  <si>
    <t>NB코인노래연습장</t>
  </si>
  <si>
    <t>코노코노 코인노래연습장</t>
  </si>
  <si>
    <t>서울특별시 중랑구 중화동 305-45 gs25시</t>
  </si>
  <si>
    <t>서울특별시 은평구 갈현동 469-5번지 지층동</t>
  </si>
  <si>
    <t>서울특별시 송파구 송파동 89-7 우일빌딩</t>
  </si>
  <si>
    <t>피그코인노래연습장</t>
  </si>
  <si>
    <t>서울특별시 동대문구 신설동 98-29번지 동진빌딩</t>
  </si>
  <si>
    <t>서울특별시 강남구 대치동 907-8번지 대치상부타워   지하1층</t>
  </si>
  <si>
    <t>세븐스타코인노래연습장 대치점</t>
  </si>
  <si>
    <t>서울특별시 관악구 봉천동 944-33번지</t>
  </si>
  <si>
    <t>코캉스코인노래연습장</t>
  </si>
  <si>
    <t>서울특별시 강남구 역삼동 827-70번지 3층</t>
  </si>
  <si>
    <t>노래야노래야코인노래연습장(역삼점)</t>
  </si>
  <si>
    <t>락 코인노래연습장</t>
  </si>
  <si>
    <t>서울특별시 광진구 화양동 5-1</t>
  </si>
  <si>
    <t>프렌즈코인노래연습장 건대점</t>
  </si>
  <si>
    <t>서울특별시 광진구 중곡동 37-4</t>
  </si>
  <si>
    <t>잇츠코인노래연습장(중곡점)</t>
  </si>
  <si>
    <t>서울특별시 광진구 중곡동 78-3</t>
  </si>
  <si>
    <t>스위티 코인노래연습장</t>
  </si>
  <si>
    <t>서울특별시 광진구 자양동 609-22번지 신전빌딩</t>
  </si>
  <si>
    <t>렛츠코인 노래연습장 자양점</t>
  </si>
  <si>
    <t>서울특별시 중구 을지로6가 18-37</t>
  </si>
  <si>
    <t>뮤직이너스 노래연습장</t>
  </si>
  <si>
    <t>서울특별시 용산구 서계동 193-2번지 명성카인테리어제일공사</t>
  </si>
  <si>
    <t>제일 노래연습장</t>
  </si>
  <si>
    <t>서울특별시 서대문구 영천동 325</t>
  </si>
  <si>
    <t>서울특별시 중랑구 면목동 459-1</t>
  </si>
  <si>
    <t>서울특별시 강북구 수유동 174-14 구봉빌딩</t>
  </si>
  <si>
    <t>타짜 노래연습장</t>
  </si>
  <si>
    <t>샵 노래연습장</t>
  </si>
  <si>
    <t>CDFF3242052022000007</t>
  </si>
  <si>
    <t>서울특별시 은평구 갈현동 398-6 3층일부</t>
  </si>
  <si>
    <t>서울특별시 서초구 양재동 263-9 영진빌딩</t>
  </si>
  <si>
    <t>CDFF3242052021000004</t>
  </si>
  <si>
    <t>서울특별시 영등포구 도림동 1-24</t>
  </si>
  <si>
    <t>서울특별시 노원구 중계동 506 브라운스톤중계 2층 228, 229호</t>
  </si>
  <si>
    <t>세븐스타코인노래연습장 중계점</t>
  </si>
  <si>
    <t>깨비노래연습장</t>
  </si>
  <si>
    <t>서울특별시 서대문구 남가좌동 324-31</t>
  </si>
  <si>
    <t>인서트 코인노래연습장</t>
  </si>
  <si>
    <t>서울특별시 서초구 서초동 1303-16 강남역 IPARK</t>
  </si>
  <si>
    <t>포탈코인노래연습장</t>
  </si>
  <si>
    <t>서울특별시 강서구 화곡동 934-24</t>
  </si>
  <si>
    <t>션샤인노래연습장</t>
  </si>
  <si>
    <t>CDFF3242052022000004</t>
  </si>
  <si>
    <t>제로백 코인노래연습장</t>
  </si>
  <si>
    <t>서울특별시 송파구 잠실동 185-7 지하1층</t>
  </si>
  <si>
    <t>어썸코인노래연습장 잠실1호점</t>
  </si>
  <si>
    <t>CDFF3242052022000005</t>
  </si>
  <si>
    <t>에이스노래방</t>
  </si>
  <si>
    <t>가요노래연습장</t>
  </si>
  <si>
    <t>전국노래자랑 노래연습장</t>
  </si>
  <si>
    <t>오성노래연습장</t>
  </si>
  <si>
    <t>로데오 노래연습장</t>
  </si>
  <si>
    <t>렛츠고 노래연습장</t>
  </si>
  <si>
    <t>비비 노래연습장</t>
  </si>
  <si>
    <t>도드리노래연습장</t>
  </si>
  <si>
    <t>모두 노래연습장</t>
  </si>
  <si>
    <t>공주 노래연습장</t>
  </si>
  <si>
    <t>CDFF3242052020000006</t>
  </si>
  <si>
    <t>CDFF3242052020000007</t>
  </si>
  <si>
    <t>소리새 노래연습장</t>
  </si>
  <si>
    <t>땡기네 노래연습장</t>
  </si>
  <si>
    <t>조용필노래연습장</t>
  </si>
  <si>
    <t>홍콩 노래연습장</t>
  </si>
  <si>
    <t>끼 노래연습장</t>
  </si>
  <si>
    <t>음치노래연습장</t>
  </si>
  <si>
    <t>뉴코인노래연습장</t>
  </si>
  <si>
    <t>서울특별시 동작구 흑석동 223-1</t>
  </si>
  <si>
    <t>블라블라 코인노래연습장</t>
  </si>
  <si>
    <t>서울특별시 강서구 마곡동 797-10 엠팰리체</t>
  </si>
  <si>
    <t>서울특별시 광진구 군자동 478-1</t>
  </si>
  <si>
    <t>렉스코인 노래연습장 군자점</t>
  </si>
  <si>
    <t>서울특별시 관악구 신림동 1432-79 WD호텔</t>
  </si>
  <si>
    <t>해롱이 노래연습장</t>
  </si>
  <si>
    <t>서울특별시 도봉구 방학동 695-9</t>
  </si>
  <si>
    <t>YOUTUB 코인노래연습장</t>
  </si>
  <si>
    <t>서울특별시 강남구 수서동 725 수서타워</t>
  </si>
  <si>
    <t>서울특별시 강동구 길동 378-6 길빌딩</t>
  </si>
  <si>
    <t>판타스틱 코인노래연습장 길동역점</t>
  </si>
  <si>
    <t>서울특별시 은평구 응암동 600-6</t>
  </si>
  <si>
    <t>서울특별시 송파구 가락동 97-10</t>
  </si>
  <si>
    <t>하루에노래연습장</t>
  </si>
  <si>
    <t>서울특별시 강서구 마곡동 799-7 에이동 116호</t>
  </si>
  <si>
    <t>그랑코인 노래연습장</t>
  </si>
  <si>
    <t>CDFF3242052005000045</t>
  </si>
  <si>
    <t>CDFF3242052005000048</t>
  </si>
  <si>
    <t>CDFF3242052005000049</t>
  </si>
  <si>
    <t>제이에스노래연습장</t>
  </si>
  <si>
    <t>쓰리고 노래연습장</t>
  </si>
  <si>
    <t>희 노래연습장</t>
  </si>
  <si>
    <t>씨에프노래연습장</t>
  </si>
  <si>
    <t>참 노래연습장</t>
  </si>
  <si>
    <t>마당노래연습장</t>
  </si>
  <si>
    <t>베이스노래연습장</t>
  </si>
  <si>
    <t>오케이노래방</t>
  </si>
  <si>
    <t>브이아이피노래연습장</t>
  </si>
  <si>
    <t>CDFF3242052011000023</t>
  </si>
  <si>
    <t>딱이야 노래연습장</t>
  </si>
  <si>
    <t>슈퍼스타코인 노래연습장</t>
  </si>
  <si>
    <t>케이투 노래연습장</t>
  </si>
  <si>
    <t>딱이야노래연습장</t>
  </si>
  <si>
    <t>CDFF3242052002000129</t>
  </si>
  <si>
    <t>특실노래연습장</t>
  </si>
  <si>
    <t>DDR</t>
  </si>
  <si>
    <t>CDFF3242052001000077</t>
  </si>
  <si>
    <t>CDFF3242052001000078</t>
  </si>
  <si>
    <t>CDFF3242052002000122</t>
  </si>
  <si>
    <t>에펠노래연습장</t>
  </si>
  <si>
    <t>코스모스</t>
  </si>
  <si>
    <t>CDFF3242052002000123</t>
  </si>
  <si>
    <t>CDFF3242052001000085</t>
  </si>
  <si>
    <t>CDFF3242052002000126</t>
  </si>
  <si>
    <t>재미나노래연습장</t>
  </si>
  <si>
    <t>DDR노래연습장</t>
  </si>
  <si>
    <t>코인싱어 동전노래연습장</t>
  </si>
  <si>
    <t>CDFF3242052000000045</t>
  </si>
  <si>
    <t>CDFF3242052000000046</t>
  </si>
  <si>
    <t>CDFF3242052001000067</t>
  </si>
  <si>
    <t>CDFF3242052001000071</t>
  </si>
  <si>
    <t>빌보드노래연습장</t>
  </si>
  <si>
    <t>빅타운노래연습장</t>
  </si>
  <si>
    <t>CDFF3242051998000052</t>
  </si>
  <si>
    <t>CDFF3242051998000044</t>
  </si>
  <si>
    <t>개미</t>
  </si>
  <si>
    <t>VIP</t>
  </si>
  <si>
    <t>우정</t>
  </si>
  <si>
    <t>영심이 노래연습장</t>
  </si>
  <si>
    <t>신데렐라노래연습장</t>
  </si>
  <si>
    <t>꿈의궁전</t>
  </si>
  <si>
    <t>국제</t>
  </si>
  <si>
    <t>소리샘</t>
  </si>
  <si>
    <t>물보라</t>
  </si>
  <si>
    <t>행복</t>
  </si>
  <si>
    <t>르네상스 노래연습장</t>
  </si>
  <si>
    <t>홍 노래연습장</t>
  </si>
  <si>
    <t>꿀벌노래연습장</t>
  </si>
  <si>
    <t>금강산 노래연습장</t>
  </si>
  <si>
    <t>우정 노래연습장</t>
  </si>
  <si>
    <t>챔피온 노래연습장</t>
  </si>
  <si>
    <t>해성 노래연습장</t>
  </si>
  <si>
    <t>원투 노래연습장</t>
  </si>
  <si>
    <t>휴</t>
  </si>
  <si>
    <t>스피드</t>
  </si>
  <si>
    <t>프린스</t>
  </si>
  <si>
    <t>빵빵</t>
  </si>
  <si>
    <t>산마루</t>
  </si>
  <si>
    <t>그랑프리</t>
  </si>
  <si>
    <t>CDFF3242051998000084</t>
  </si>
  <si>
    <t>가든노래연습장</t>
  </si>
  <si>
    <t>놀부노래연습장</t>
  </si>
  <si>
    <t>돌고래노래연습장</t>
  </si>
  <si>
    <t>금탑 노래연습장</t>
  </si>
  <si>
    <t>휘파람노래연습장</t>
  </si>
  <si>
    <t>CDFF3242052002000082</t>
  </si>
  <si>
    <t>공간</t>
  </si>
  <si>
    <t>땡큐</t>
  </si>
  <si>
    <t>오케이 노래연습장</t>
  </si>
  <si>
    <t>핑크</t>
  </si>
  <si>
    <t>똥쌍피 노래연습장</t>
  </si>
  <si>
    <t>CDFF3242052000000051</t>
  </si>
  <si>
    <t>CDFF3242052001000058</t>
  </si>
  <si>
    <t>CDFF3242052001000073</t>
  </si>
  <si>
    <t>CDFF3242052001000074</t>
  </si>
  <si>
    <t>CDFF3242052001000076</t>
  </si>
  <si>
    <t>시네마 노래연습장</t>
  </si>
  <si>
    <t>SK 노래연습장</t>
  </si>
  <si>
    <t>에덴 노래연습장</t>
  </si>
  <si>
    <t>찬찬 노래연습장</t>
  </si>
  <si>
    <t>비바 노래연습장</t>
  </si>
  <si>
    <t>샤인 노래연습장</t>
  </si>
  <si>
    <t>탑코인노래연습장</t>
  </si>
  <si>
    <t>원샷노래연습장</t>
  </si>
  <si>
    <t>코끼리노래연습장</t>
  </si>
  <si>
    <t>초우노래연습장</t>
  </si>
  <si>
    <t>하얀노래연습장</t>
  </si>
  <si>
    <t>CDFF3242051998000037</t>
  </si>
  <si>
    <t>뻐꾸기노래연습장</t>
  </si>
  <si>
    <t>벤허노래연습장</t>
  </si>
  <si>
    <t>연가</t>
  </si>
  <si>
    <t>르네상스노래연습장</t>
  </si>
  <si>
    <t>마이콜노래연습장</t>
  </si>
  <si>
    <t>미미 노래연습장</t>
  </si>
  <si>
    <t>거시기노래연습장</t>
  </si>
  <si>
    <t>노라조 노래연습장</t>
  </si>
  <si>
    <t>CDFF3242052009000027</t>
  </si>
  <si>
    <t>도도 노래연습장</t>
  </si>
  <si>
    <t>윙크 노래연습장</t>
  </si>
  <si>
    <t>영타운노래연습장</t>
  </si>
  <si>
    <t>블링블링노래연습장</t>
  </si>
  <si>
    <t>대호노래연습장</t>
  </si>
  <si>
    <t>체리</t>
  </si>
  <si>
    <t>중앙</t>
  </si>
  <si>
    <t>쇼킹</t>
  </si>
  <si>
    <t>페스티벌노래연습장</t>
  </si>
  <si>
    <t>전국노래자랑</t>
  </si>
  <si>
    <t>나이트노래연습장</t>
  </si>
  <si>
    <t>짱가</t>
  </si>
  <si>
    <t>텔미노래연습장</t>
  </si>
  <si>
    <t>동경</t>
  </si>
  <si>
    <t>좋은날노래연습장</t>
  </si>
  <si>
    <t>길노래연습장</t>
  </si>
  <si>
    <t>풀하우스노래연습장</t>
  </si>
  <si>
    <t>CDFF3242052000000024</t>
  </si>
  <si>
    <t>둘리</t>
  </si>
  <si>
    <t>환타지아</t>
  </si>
  <si>
    <t>CDFF3242051991000001</t>
  </si>
  <si>
    <t>가왕코인노래연습장</t>
  </si>
  <si>
    <t>대영</t>
  </si>
  <si>
    <t>해오름 노래연습장</t>
  </si>
  <si>
    <t>메아리</t>
  </si>
  <si>
    <t>에쿠스노래방</t>
  </si>
  <si>
    <t>두리</t>
  </si>
  <si>
    <t>엄지</t>
  </si>
  <si>
    <t>축배노래연습장</t>
  </si>
  <si>
    <t>터보</t>
  </si>
  <si>
    <t>모나코</t>
  </si>
  <si>
    <t>방방</t>
  </si>
  <si>
    <t>아마데우스</t>
  </si>
  <si>
    <t>빙빙노래연습장</t>
  </si>
  <si>
    <t>전국노래자랑노래연습장</t>
  </si>
  <si>
    <t>골뱅이노래연습장</t>
  </si>
  <si>
    <t>젠틀맨 노래연습장</t>
  </si>
  <si>
    <t>충무로</t>
  </si>
  <si>
    <t>1004 노래연습장</t>
  </si>
  <si>
    <t>CDFF3242052002000112</t>
  </si>
  <si>
    <t>CDFF3242052002000113</t>
  </si>
  <si>
    <t>비바</t>
  </si>
  <si>
    <t>CDFF3242052002000117</t>
  </si>
  <si>
    <t>독도</t>
  </si>
  <si>
    <t>고고</t>
  </si>
  <si>
    <t>투투</t>
  </si>
  <si>
    <t>고향</t>
  </si>
  <si>
    <t>힐링</t>
  </si>
  <si>
    <t>락휴 코인노래연습장</t>
  </si>
  <si>
    <t>팝스노래연습장</t>
  </si>
  <si>
    <t>오로라 노래연습장</t>
  </si>
  <si>
    <t>모던</t>
  </si>
  <si>
    <t>CDFF3242052001000090</t>
  </si>
  <si>
    <t>팡파르</t>
  </si>
  <si>
    <t>CDFF3242052000000049</t>
  </si>
  <si>
    <t>CDFF3242052001000099</t>
  </si>
  <si>
    <t>CDFF3242052001000103</t>
  </si>
  <si>
    <t>CDFF3242052001000106</t>
  </si>
  <si>
    <t>CDFF3242052001000109</t>
  </si>
  <si>
    <t>CDFF3242052001000111</t>
  </si>
  <si>
    <t>CDFF3242052001000112</t>
  </si>
  <si>
    <t>CDFF3242052001000113</t>
  </si>
  <si>
    <t>탈렌트 노래연습장</t>
  </si>
  <si>
    <t>CDFF3242052001000101</t>
  </si>
  <si>
    <t>CDFF3242052009000040</t>
  </si>
  <si>
    <t>와우</t>
  </si>
  <si>
    <t>광장</t>
  </si>
  <si>
    <t>CDFF3242052007000031</t>
  </si>
  <si>
    <t>로타리노래연습장</t>
  </si>
  <si>
    <t>노래짱 노래연습장</t>
  </si>
  <si>
    <t>단골 노래연습장</t>
  </si>
  <si>
    <t>화노래연습장</t>
  </si>
  <si>
    <t>엔돌핀</t>
  </si>
  <si>
    <t>연주 노래연습장</t>
  </si>
  <si>
    <t>상아 노래연습장</t>
  </si>
  <si>
    <t>아로마 노래연습장</t>
  </si>
  <si>
    <t>칭구노래연습장</t>
  </si>
  <si>
    <t>서울특별시 동작구 흑석동 205-6</t>
  </si>
  <si>
    <t>용가리</t>
  </si>
  <si>
    <t>공룡노래연습장</t>
  </si>
  <si>
    <t>서울특별시 금천구 독산동 1018-25번지</t>
  </si>
  <si>
    <t>뉴월드</t>
  </si>
  <si>
    <t>서울특별시 금천구 시흥동 873-27번지</t>
  </si>
  <si>
    <t>서울특별시 금천구 시흥동 901-14</t>
  </si>
  <si>
    <t>서울특별시 금천구 가산동 141-9번지 지하1층</t>
  </si>
  <si>
    <t>필드스타코인2노래연습장</t>
  </si>
  <si>
    <t>서울특별시 은평구 응암동 578-90</t>
  </si>
  <si>
    <t>서울특별시 강서구 마곡동 796-5 마곡테크노타워 301호</t>
  </si>
  <si>
    <t>에코인노래연습장 마곡점</t>
  </si>
  <si>
    <t>서울특별시 동작구 노량진동 126-6번지 휘소항쉬법빌딩</t>
  </si>
  <si>
    <t>리코퀸 코인노래연습장</t>
  </si>
  <si>
    <t>서울특별시 강서구 염창동 264-18번지 송촌스페이스향</t>
  </si>
  <si>
    <t>엔돌핀코인노래연습장</t>
  </si>
  <si>
    <t>란노래연습장</t>
  </si>
  <si>
    <t>리코스타 코인노래연습장</t>
  </si>
  <si>
    <t>서울특별시 용산구 이태원동 124-9</t>
  </si>
  <si>
    <t>코니코인 노래연습장 이태원점</t>
  </si>
  <si>
    <t>서울특별시 서대문구 창천동 33-20번지</t>
  </si>
  <si>
    <t>어썸 코인노래연습장 신촌2호점</t>
  </si>
  <si>
    <t>서울특별시 강서구 화곡동 24-232 지층</t>
  </si>
  <si>
    <t>CDFF3242052020000008</t>
  </si>
  <si>
    <t>CDFF3242052020000009</t>
  </si>
  <si>
    <t>서울특별시 구로구 구로동 437번지 동남빌딩</t>
  </si>
  <si>
    <t>서울특별시 영등포구 문래동3가 77-57 2층호</t>
  </si>
  <si>
    <t>헬로코인노래연습장</t>
  </si>
  <si>
    <t>서울특별시 송파구 문정동 642-3 문정에스케이브이원지엘메트로시티</t>
  </si>
  <si>
    <t>탄2코인노래연습장</t>
  </si>
  <si>
    <t>서울특별시 금천구 시흥동 889-8 비즈메드빌딩</t>
  </si>
  <si>
    <t>노래야노래야 코인노래연습장 시흥사거리점</t>
  </si>
  <si>
    <t>서울특별시 서대문구 창천동 31-80 큐비드빌딩</t>
  </si>
  <si>
    <t>휴 코인노래연습장 신촌 명물거리점</t>
  </si>
  <si>
    <t>서울특별시 성북구 안암동5가 104-30번지</t>
  </si>
  <si>
    <t>닥터브이 코인노래연습장</t>
  </si>
  <si>
    <t>서울특별시 은평구 역촌동 42-62번지 2층</t>
  </si>
  <si>
    <t>세븐스타코인노래연습장역촌동점</t>
  </si>
  <si>
    <t>서울특별시 중랑구 중화동 314-1 태능에셈빌</t>
  </si>
  <si>
    <t>1%코인노래연습장</t>
  </si>
  <si>
    <t>서울특별시 강서구 방화동 830-1 에어뷰21-2오피스텔</t>
  </si>
  <si>
    <t>서울특별시 금천구 시흥동 911-14 동원빌딩</t>
  </si>
  <si>
    <t>동원노래방</t>
  </si>
  <si>
    <t>서울특별시 도봉구 쌍문동 100-30</t>
  </si>
  <si>
    <t>CDFF3242052021000006</t>
  </si>
  <si>
    <t>서울특별시 송파구 잠실동 313-20 정방빌딩</t>
  </si>
  <si>
    <t>코드코인 노래연습장</t>
  </si>
  <si>
    <t>CDFF3242052021000008</t>
  </si>
  <si>
    <t>데일리 코인노래연습장</t>
  </si>
  <si>
    <t>CDFF3242052021000003</t>
  </si>
  <si>
    <t>서울특별시 송파구 장지동 896 위례중앙푸르지오2단지</t>
  </si>
  <si>
    <t>락휴코인노래연습장 위례신도시점</t>
  </si>
  <si>
    <t>서울특별시 관악구 봉천동 972-40</t>
  </si>
  <si>
    <t>서울특별시 동작구 사당동 89-69 삼성상가</t>
  </si>
  <si>
    <t>서울특별시 영등포구 대림동 713-10</t>
  </si>
  <si>
    <t>선녀노래연습장</t>
  </si>
  <si>
    <t>서울특별시 은평구 대조동 38-2</t>
  </si>
  <si>
    <t>꽃바람노래연습장</t>
  </si>
  <si>
    <t>서울특별시 성동구 행당동 19-98</t>
  </si>
  <si>
    <t>소다코인노래연습장</t>
  </si>
  <si>
    <t>서울특별시 중구 신당동 360-2</t>
  </si>
  <si>
    <t>서울특별시 송파구 가락동 82-4</t>
  </si>
  <si>
    <t>서울특별시 강동구 명일동 324-1 지하-나호</t>
  </si>
  <si>
    <t>서울특별시 강남구 논현동 164-16</t>
  </si>
  <si>
    <t>탑스타 노래연습장</t>
  </si>
  <si>
    <t>서울특별시 강남구 역삼동 827-22</t>
  </si>
  <si>
    <t>프랜드 노래연습장</t>
  </si>
  <si>
    <t>서울특별시 서초구 잠원동 40-7 반포빌딩 지하1층</t>
  </si>
  <si>
    <t>어여와노래연습장</t>
  </si>
  <si>
    <t>서울특별시 마포구 서교동 331-17</t>
  </si>
  <si>
    <t>뉴코인싱어 노래연습장</t>
  </si>
  <si>
    <t>서울특별시 강남구 일원동 645-1</t>
  </si>
  <si>
    <t>서울특별시 강서구 화곡동 848-15</t>
  </si>
  <si>
    <t>여신노래연습장</t>
  </si>
  <si>
    <t>서울특별시 관악구 봉천동 860-19</t>
  </si>
  <si>
    <t>서울특별시 도봉구 창동 13-2 EQ빌딩</t>
  </si>
  <si>
    <t>세븐스타 코인노래연습장 창동역점</t>
  </si>
  <si>
    <t>스마일 코인노래연습장</t>
  </si>
  <si>
    <t>서울특별시 서대문구 남가좌동 343-1 지층</t>
  </si>
  <si>
    <t>엠제이 코인노래연습장</t>
  </si>
  <si>
    <t>서울특별시 동작구 신대방동 361-57</t>
  </si>
  <si>
    <t>판타스틱 코인노래연습장 신대방점</t>
  </si>
  <si>
    <t>서울특별시 동작구 대방동 337-4</t>
  </si>
  <si>
    <t>보가2코인노래연습장</t>
  </si>
  <si>
    <t>서울특별시 구로구 구로동 23-7</t>
  </si>
  <si>
    <t>렉스코인노래연습장</t>
  </si>
  <si>
    <t>서울특별시 중구 북창동 82 지하 2층</t>
  </si>
  <si>
    <t>CDFF3242052014000018</t>
  </si>
  <si>
    <t>CDFF3242052013000017</t>
  </si>
  <si>
    <t>CDFF3242052013000021</t>
  </si>
  <si>
    <t>소리쳐노래연습장</t>
  </si>
  <si>
    <t>입큰 노래연습장</t>
  </si>
  <si>
    <t>프린스 노래연습장</t>
  </si>
  <si>
    <t>CDFF3242051993000034</t>
  </si>
  <si>
    <t>CDFF3242051993000035</t>
  </si>
  <si>
    <t>전원노래방</t>
  </si>
  <si>
    <t>사계절노래방</t>
  </si>
  <si>
    <t>스피드노래방</t>
  </si>
  <si>
    <t>아우디 노래연습장</t>
  </si>
  <si>
    <t>정다운노래방</t>
  </si>
  <si>
    <t>사거리노래연습장</t>
  </si>
  <si>
    <t>CDFF3242051993000051</t>
  </si>
  <si>
    <t>파워노래방</t>
  </si>
  <si>
    <t>똥쌍피노래연습장</t>
  </si>
  <si>
    <t>소풍노래연습장</t>
  </si>
  <si>
    <t>행운</t>
  </si>
  <si>
    <t>꿈</t>
  </si>
  <si>
    <t>럭셔리</t>
  </si>
  <si>
    <t>화이트</t>
  </si>
  <si>
    <t>콜</t>
  </si>
  <si>
    <t>조이 노래연습장</t>
  </si>
  <si>
    <t>콩깍지노래연습장</t>
  </si>
  <si>
    <t>CDFF3242052000000043</t>
  </si>
  <si>
    <t>CDFF3242052000000048</t>
  </si>
  <si>
    <t>미성</t>
  </si>
  <si>
    <t>좋은날</t>
  </si>
  <si>
    <t>소리바다</t>
  </si>
  <si>
    <t>세종노래연습장</t>
  </si>
  <si>
    <t>CDFF3242051992000028</t>
  </si>
  <si>
    <t>CDFF3242051992000029</t>
  </si>
  <si>
    <t>야후 노래연습장</t>
  </si>
  <si>
    <t>달님노래연습장</t>
  </si>
  <si>
    <t>쏠래노래연습장</t>
  </si>
  <si>
    <t>드루와노래연습장</t>
  </si>
  <si>
    <t>서일노래연습장</t>
  </si>
  <si>
    <t>CDFF3242051994000031</t>
  </si>
  <si>
    <t>탈렌트</t>
  </si>
  <si>
    <t>대한노래연습장</t>
  </si>
  <si>
    <t>체리 노래연습장</t>
  </si>
  <si>
    <t>곰바우 노래연습장</t>
  </si>
  <si>
    <t>해변 노래연습장</t>
  </si>
  <si>
    <t>축제</t>
  </si>
  <si>
    <t>샾</t>
  </si>
  <si>
    <t>CDFF3242052017000025</t>
  </si>
  <si>
    <t>영웅노래연습장</t>
  </si>
  <si>
    <t>소녀시대노래연습장</t>
  </si>
  <si>
    <t>디지털 노래연습장</t>
  </si>
  <si>
    <t>BM노래연습장</t>
  </si>
  <si>
    <t>복노래연습장</t>
  </si>
  <si>
    <t>프라자</t>
  </si>
  <si>
    <t>CDFF3242052018000021</t>
  </si>
  <si>
    <t>부라보노래연습장</t>
  </si>
  <si>
    <t>뉴욕</t>
  </si>
  <si>
    <t>CDFF3242052009000030</t>
  </si>
  <si>
    <t>꿍짝노래연습장</t>
  </si>
  <si>
    <t>CDFF3242052020000010</t>
  </si>
  <si>
    <t>우성</t>
  </si>
  <si>
    <t>CDFF3242052016000026</t>
  </si>
  <si>
    <t>CDFF3242052016000029</t>
  </si>
  <si>
    <t>CDFF3242052016000030</t>
  </si>
  <si>
    <t>대성</t>
  </si>
  <si>
    <t>CDFF3242052009000032</t>
  </si>
  <si>
    <t>CDFF3242052009000033</t>
  </si>
  <si>
    <t>위너스노래방</t>
  </si>
  <si>
    <t>클릭 노래연습장</t>
  </si>
  <si>
    <t>CDFF3242052001000083</t>
  </si>
  <si>
    <t>CDFF3242052001000086</t>
  </si>
  <si>
    <t>허스키노래연습장</t>
  </si>
  <si>
    <t>붐 노래연습장</t>
  </si>
  <si>
    <t>테마</t>
  </si>
  <si>
    <t>홀인원 노래연습장</t>
  </si>
  <si>
    <t>방가방가 노래연습장</t>
  </si>
  <si>
    <t>CDFF3242052009000044</t>
  </si>
  <si>
    <t>CDFF3242052001000093</t>
  </si>
  <si>
    <t>CDFF3242052001000094</t>
  </si>
  <si>
    <t>CDFF3242052001000095</t>
  </si>
  <si>
    <t>CDFF3242052001000098</t>
  </si>
  <si>
    <t>CDFF3242052001000138</t>
  </si>
  <si>
    <t>CDFF3242052001000080</t>
  </si>
  <si>
    <t>CDFF3242052001000121</t>
  </si>
  <si>
    <t>CDFF3242052001000124</t>
  </si>
  <si>
    <t>CDFF3242052001000125</t>
  </si>
  <si>
    <t>쌍쌍 노래연습장</t>
  </si>
  <si>
    <t>CDFF3242052001000126</t>
  </si>
  <si>
    <t>CDFF3242052001000127</t>
  </si>
  <si>
    <t>CDFF3242052001000128</t>
  </si>
  <si>
    <t>CDFF3242052001000130</t>
  </si>
  <si>
    <t>CDFF3242052001000131</t>
  </si>
  <si>
    <t>CDFF3242052001000132</t>
  </si>
  <si>
    <t>CDFF3242052001000134</t>
  </si>
  <si>
    <t>CDFF3242052001000140</t>
  </si>
  <si>
    <t>천지 노래연습장</t>
  </si>
  <si>
    <t>CDFF3242052004000053</t>
  </si>
  <si>
    <t>CDFF3242052001000114</t>
  </si>
  <si>
    <t>CDFF3242052001000115</t>
  </si>
  <si>
    <t>CDFF3242052001000117</t>
  </si>
  <si>
    <t>CDFF3242052001000118</t>
  </si>
  <si>
    <t>CDFF3242052001000119</t>
  </si>
  <si>
    <t>CDFF3242052003000074</t>
  </si>
  <si>
    <t>스팅 노래연습장</t>
  </si>
  <si>
    <t>서울특별시 관악구 봉천동 927-21 주원빌딩</t>
  </si>
  <si>
    <t>서울특별시 금천구 가산동 145-7번지</t>
  </si>
  <si>
    <t>서울특별시 중랑구 신내동 454-4번지</t>
  </si>
  <si>
    <t>서울특별시 중랑구 면목동 498-4번지</t>
  </si>
  <si>
    <t>서울특별시 중랑구 상봉동 88-38번지 지층</t>
  </si>
  <si>
    <t>서울특별시 중랑구 망우동 358-6 파라다이스빌딩</t>
  </si>
  <si>
    <t>봉봉</t>
  </si>
  <si>
    <t>달밤 노래연습장</t>
  </si>
  <si>
    <t>칠갑산</t>
  </si>
  <si>
    <t>K</t>
  </si>
  <si>
    <t>해와달</t>
  </si>
  <si>
    <t>K2</t>
  </si>
  <si>
    <t>NEW쟁반</t>
  </si>
  <si>
    <t>서울특별시 광진구 중곡동 162-3번지</t>
  </si>
  <si>
    <t>천지</t>
  </si>
  <si>
    <t>춘자</t>
  </si>
  <si>
    <t>서울특별시 강남구 일원동 653-8 지하1층</t>
  </si>
  <si>
    <t>연지노래연습장</t>
  </si>
  <si>
    <t>공원 노래연습장</t>
  </si>
  <si>
    <t>서울특별시 서초구 반포동 19-4번지 경부고속터미널지하8호</t>
  </si>
  <si>
    <t>서울특별시 서초구 방배동 911-18번지 지하1층</t>
  </si>
  <si>
    <t>챔피언</t>
  </si>
  <si>
    <t>도쿄노래연습장</t>
  </si>
  <si>
    <t>서울특별시 송파구 방이동 71-0번지</t>
  </si>
  <si>
    <t>S.B.S</t>
  </si>
  <si>
    <t>서울특별시 송파구 풍납동 257-92</t>
  </si>
  <si>
    <t>소리사랑</t>
  </si>
  <si>
    <t>서울특별시 중랑구 면목동 428-14번지 지하1층</t>
  </si>
  <si>
    <t>나래 노래연습장</t>
  </si>
  <si>
    <t>등대</t>
  </si>
  <si>
    <t>서울특별시 양천구 신정동 1183-13 3층</t>
  </si>
  <si>
    <t>큐피트 노래연습장</t>
  </si>
  <si>
    <t>CDFF3242052001000049</t>
  </si>
  <si>
    <t>한양</t>
  </si>
  <si>
    <t>햇님노래연습장</t>
  </si>
  <si>
    <t>효자노래연습장</t>
  </si>
  <si>
    <t>서울특별시 성동구 성수동1가 14-29</t>
  </si>
  <si>
    <t>서울특별시 송파구 석촌동 6-14</t>
  </si>
  <si>
    <t>서울특별시 송파구 가락동 79-4번지 세화오피스텔 지층 108,109호</t>
  </si>
  <si>
    <t>서울특별시 서초구 잠원동 29-4 외 2</t>
  </si>
  <si>
    <t>MK노래연습장</t>
  </si>
  <si>
    <t>서울특별시 성동구 성수동1가 231-2번지</t>
  </si>
  <si>
    <t>서울특별시 용산구 갈월동 87-14 2층</t>
  </si>
  <si>
    <t>KPOPSTAR 코인노래연습장</t>
  </si>
  <si>
    <t>서울특별시 성동구 금호동4가 575-0번지 지하</t>
  </si>
  <si>
    <t>라이브 노래방</t>
  </si>
  <si>
    <t>해피</t>
  </si>
  <si>
    <t>서울특별시 관악구 봉천동 1569-2번지 3층</t>
  </si>
  <si>
    <t>세븐스타코인노래연습장서울대입구점</t>
  </si>
  <si>
    <t>서울특별시 양천구 목동 406-34번지</t>
  </si>
  <si>
    <t>엔젤스코인노래연습장 오목교역점</t>
  </si>
  <si>
    <t>소리야노래연습장</t>
  </si>
  <si>
    <t>7노래연습장</t>
  </si>
  <si>
    <t>다인노래연습장</t>
  </si>
  <si>
    <t>다음</t>
  </si>
  <si>
    <t>서울특별시 강서구 화곡동 1120-13 지층</t>
  </si>
  <si>
    <t>알파고노래연습장</t>
  </si>
  <si>
    <t>상록수 노래연습장</t>
  </si>
  <si>
    <t>솔로몬 노래연습장</t>
  </si>
  <si>
    <t>황토</t>
  </si>
  <si>
    <t>서울특별시 중랑구 묵동 240-1</t>
  </si>
  <si>
    <t>서울특별시 구로구 고척동 271-38</t>
  </si>
  <si>
    <t>서울특별시 영등포구 대림동 1032-1번지 제중빌딩 지하1층</t>
  </si>
  <si>
    <t>장백산노래연습장</t>
  </si>
  <si>
    <t>서울특별시 은평구 녹번동 73-14 지층</t>
  </si>
  <si>
    <t>탑코인노래연습장녹번점</t>
  </si>
  <si>
    <t>서울특별시 중랑구 묵동 176-14</t>
  </si>
  <si>
    <t>노래야노래야 코인노래연습장 먹골점</t>
  </si>
  <si>
    <t>서울특별시 강동구 고덕동 210-3 아주빌딩</t>
  </si>
  <si>
    <t>세이렌 노래연습장</t>
  </si>
  <si>
    <t>서울특별시 노원구 상계동 617 화랑상가</t>
  </si>
  <si>
    <t>투에이스 코인 노래연습장</t>
  </si>
  <si>
    <t>서울특별시 성북구 보문동2가 134</t>
  </si>
  <si>
    <t>솔티 노래연습장</t>
  </si>
  <si>
    <t>서울특별시 송파구 방이동 34-2 현대드림밸리</t>
  </si>
  <si>
    <t>서울특별시 영등포구 대림동 1078-6번지 지하1층</t>
  </si>
  <si>
    <t>로망노래연습장</t>
  </si>
  <si>
    <t>서울특별시 동작구 상도동 323-17번지 진선빌딩</t>
  </si>
  <si>
    <t>보가코인 노래연습장</t>
  </si>
  <si>
    <t>서울특별시 강서구 마곡동 758-2 마곡일성트루엘플래닛 220호</t>
  </si>
  <si>
    <t>서울특별시 마포구 동교동 152-1</t>
  </si>
  <si>
    <t>렉스코인 노래연습장</t>
  </si>
  <si>
    <t>서울특별시 동대문구 답십리동 493-4번지</t>
  </si>
  <si>
    <t>퀸덤코인노래연습장</t>
  </si>
  <si>
    <t>서울특별시 강동구 천호동 294</t>
  </si>
  <si>
    <t>서울특별시 영등포구 대림동 1050-40 지하1층</t>
  </si>
  <si>
    <t>서울특별시 송파구 방이동 67-7번지 부흥빌딩</t>
  </si>
  <si>
    <t>Kstar코인노래연습장(방이점)</t>
  </si>
  <si>
    <t>서울특별시 관악구 신림동 614-18 지하1층</t>
  </si>
  <si>
    <t>서울특별시 성북구 종암동 87-6</t>
  </si>
  <si>
    <t>서울특별시 서초구 서초동 1569-1 서진빌딩</t>
  </si>
  <si>
    <t>서울특별시 구로구 구로동 317-115</t>
  </si>
  <si>
    <t>서울특별시 은평구 응암동 600-10 2층호</t>
  </si>
  <si>
    <t>에코인 노래연습장</t>
  </si>
  <si>
    <t>서울특별시 서대문구 홍제동 137-14번지</t>
  </si>
  <si>
    <t>서울특별시 구로구 구로동 414-10번지 조일뉴타워</t>
  </si>
  <si>
    <t>중화노래연습장</t>
  </si>
  <si>
    <t>서울특별시 강서구 등촌동 63-12번지 어위쉬예다인</t>
  </si>
  <si>
    <t>주니코인노래연습장</t>
  </si>
  <si>
    <t>서울특별시 마포구 망원동 377-5 베스트힐</t>
  </si>
  <si>
    <t>세븐스타 코인노래연습장 망원역점</t>
  </si>
  <si>
    <t>서울특별시 서대문구 홍제동 173-2 서광교회</t>
  </si>
  <si>
    <t>서울특별시 영등포구 영등포동3가 9-13 에쉐르아이 시네마 쇼핑몰</t>
  </si>
  <si>
    <t>하늘공원노래연습장</t>
  </si>
  <si>
    <t>CDFF3242052021000007</t>
  </si>
  <si>
    <t>플레이보이노래연습장</t>
  </si>
  <si>
    <t>서울특별시 강남구 역삼동 814-5</t>
  </si>
  <si>
    <t>서울특별시 은평구 갈현동 394-25</t>
  </si>
  <si>
    <t>서울특별시 관악구 신림동 1640-8 2층</t>
  </si>
  <si>
    <t>세븐스타코인노래연습장 신림역점</t>
  </si>
  <si>
    <t>CDFF3242052021000005</t>
  </si>
  <si>
    <t>서울특별시 서초구 반포동 94-6 지하1층</t>
  </si>
  <si>
    <t>JOO노래연습장</t>
  </si>
  <si>
    <t>서울특별시 도봉구 방학동 703-64</t>
  </si>
  <si>
    <t>사계절 노래연습장</t>
  </si>
  <si>
    <t>서울특별시 강남구 역삼동 647-11 동영빌딩</t>
  </si>
  <si>
    <t>서울특별시 중랑구 상봉동 130-72</t>
  </si>
  <si>
    <t>서울특별시 강서구 염창동 282-22 301호</t>
  </si>
  <si>
    <t>서울특별시 송파구 가락동 99-7 가락 ID TOWER</t>
  </si>
  <si>
    <t>티티노래연습장</t>
  </si>
  <si>
    <t>서울특별시 성동구 금호동3가 896</t>
  </si>
  <si>
    <t>메인 노래연습장</t>
  </si>
  <si>
    <t>서울특별시 강서구 등촌동 647-84</t>
  </si>
  <si>
    <t>서울특별시 마포구 상암동 30-1</t>
  </si>
  <si>
    <t>DMC 노래연습장</t>
  </si>
  <si>
    <t>서울특별시 종로구 낙원동 146</t>
  </si>
  <si>
    <t>송해길 노래연습장</t>
  </si>
  <si>
    <t>CDFF3242052025000001</t>
  </si>
  <si>
    <t>서울특별시 양천구 신월동 223-1</t>
  </si>
  <si>
    <t>서서울노래연습장</t>
  </si>
  <si>
    <t>CDFF3242052025000005</t>
  </si>
  <si>
    <t>CDFF3242052025000006</t>
  </si>
  <si>
    <t>CDFF3242052025000003</t>
  </si>
  <si>
    <t>CDFF3242052025000004</t>
  </si>
  <si>
    <t>CDFF3242052025000010</t>
  </si>
  <si>
    <t>서울특별시 송파구 방이동 36-9</t>
  </si>
  <si>
    <t>에피소드 코인노래연습장</t>
  </si>
  <si>
    <t>서울특별시 광진구 능동 220-14</t>
  </si>
  <si>
    <t>왕오락실 코인노래연습장</t>
  </si>
  <si>
    <t>서울특별시 강서구 마곡동 723-1 지층</t>
  </si>
  <si>
    <t>마곡노래연습장</t>
  </si>
  <si>
    <t>CDFF3242052025000007</t>
  </si>
  <si>
    <t>CDFF3242052025000009</t>
  </si>
  <si>
    <t>CDFF3242052025000008</t>
  </si>
  <si>
    <t>태양노래방</t>
  </si>
  <si>
    <t>서울특별시 강남구 역삼동 827-49 송강원빌딩</t>
  </si>
  <si>
    <t>울리 노래연습장</t>
  </si>
  <si>
    <t>서울특별시 성북구 안암동5가 101-41</t>
  </si>
  <si>
    <t>夜宴 KTV 노래연습장</t>
  </si>
  <si>
    <t>서울특별시 송파구 가락동 82-6 다보빌딩</t>
  </si>
  <si>
    <t>서울특별시 양천구 신정동 887-9 202호</t>
  </si>
  <si>
    <t>엔젤스코인노래연습장 목동역점</t>
  </si>
  <si>
    <t>서울특별시 은평구 녹번동 117-111</t>
  </si>
  <si>
    <t>서울특별시 강북구 수유동 173-14</t>
  </si>
  <si>
    <t>서울특별시 관악구 남현동 1060-11</t>
  </si>
  <si>
    <t>세븐틴코인노래연습장 사당역점</t>
  </si>
  <si>
    <t>서울특별시 영등포구 신길동 98-15 HY빌딩</t>
  </si>
  <si>
    <t>세븐스타 코인노래연습장 신길점</t>
  </si>
  <si>
    <t>서울특별시 중랑구 망우동 470-37</t>
  </si>
  <si>
    <t>콩깍찌노래연습장</t>
  </si>
  <si>
    <t>서울특별시 구로구 구로동 486-50 지하1층</t>
  </si>
  <si>
    <t>서울특별시 마포구 연남동 229-34</t>
  </si>
  <si>
    <t>렉스코인노래연습장 연남점</t>
  </si>
  <si>
    <t>서울특별시 강서구 내발산동 719-5</t>
  </si>
  <si>
    <t>서울특별시 도봉구 창동 715-1</t>
  </si>
  <si>
    <t>큐코인 노래연습장 창동점</t>
  </si>
  <si>
    <t>서울특별시 용산구 이태원동 168-12</t>
  </si>
  <si>
    <t>세븐틴코인노래연습장 이태원점</t>
  </si>
  <si>
    <t>서울특별시 중랑구 면목동 604-29</t>
  </si>
  <si>
    <t>서울특별시 영등포구 여의도동 43 미원빌딩</t>
  </si>
  <si>
    <t>판타스틱코인노래연습장 여의도점</t>
  </si>
  <si>
    <t>펀시티 노래연습장</t>
  </si>
  <si>
    <t>백마 노래연습장</t>
  </si>
  <si>
    <t>서울특별시 중랑구 상봉동 108-22</t>
  </si>
  <si>
    <t>틴틴코인노래연습장</t>
  </si>
  <si>
    <t>신남노래연습장</t>
  </si>
  <si>
    <t>서울특별시 영등포구 여의도동 44-14 경도빌딩</t>
  </si>
  <si>
    <t>세븐틴코인노래연습장 여의도점</t>
  </si>
  <si>
    <t>서울특별시 송파구 가락동 96-18</t>
  </si>
  <si>
    <t>뱅뱅노래연습장</t>
  </si>
  <si>
    <t>백만불노래연습장</t>
  </si>
  <si>
    <t>짬짬이코인노래연습장</t>
  </si>
  <si>
    <t>황실노래방</t>
  </si>
  <si>
    <t>CDFF3242051993000068</t>
  </si>
  <si>
    <t>차차노래연습장</t>
  </si>
  <si>
    <t>논스톱</t>
  </si>
  <si>
    <t>영진노래연습장</t>
  </si>
  <si>
    <t>추억</t>
  </si>
  <si>
    <t>붕붕</t>
  </si>
  <si>
    <t>캐피탈</t>
  </si>
  <si>
    <t>가보자</t>
  </si>
  <si>
    <t>BM</t>
  </si>
  <si>
    <t>양지</t>
  </si>
  <si>
    <t>CDFF3242051999000114</t>
  </si>
  <si>
    <t>CDFF3242051999000115</t>
  </si>
  <si>
    <t>향노래연습장</t>
  </si>
  <si>
    <t>너와나</t>
  </si>
  <si>
    <t>CDFF3242051999000134</t>
  </si>
  <si>
    <t>정원</t>
  </si>
  <si>
    <t>CDFF3242051999000104</t>
  </si>
  <si>
    <t>페스티발</t>
  </si>
  <si>
    <t>윈</t>
  </si>
  <si>
    <t>CDFF3242051999000148</t>
  </si>
  <si>
    <t>캉캉</t>
  </si>
  <si>
    <t>CDFF3242051999000107</t>
  </si>
  <si>
    <t>판도라 노래연습장</t>
  </si>
  <si>
    <t>CDFF3242051999000137</t>
  </si>
  <si>
    <t>고래고래</t>
  </si>
  <si>
    <t>와바</t>
  </si>
  <si>
    <t>유성</t>
  </si>
  <si>
    <t>로맨스노래연습장</t>
  </si>
  <si>
    <t>일번지</t>
  </si>
  <si>
    <t>잉꼬노래연습장</t>
  </si>
  <si>
    <t>CDFF3242051999000149</t>
  </si>
  <si>
    <t>백두산노래연습장</t>
  </si>
  <si>
    <t>싱글노래연습장</t>
  </si>
  <si>
    <t>친친노래연습장</t>
  </si>
  <si>
    <t>팬더노래연습장</t>
  </si>
  <si>
    <t>황금2노래연습장</t>
  </si>
  <si>
    <t>빅토리 노래연습장</t>
  </si>
  <si>
    <t>무궁화노래연습장</t>
  </si>
  <si>
    <t>스윙노래연습장</t>
  </si>
  <si>
    <t>CDFF3242051999000065</t>
  </si>
  <si>
    <t>들국화노래연습장</t>
  </si>
  <si>
    <t>K스타 노래연습장</t>
  </si>
  <si>
    <t>나는가수다 노래연습장</t>
  </si>
  <si>
    <t>금성</t>
  </si>
  <si>
    <t>황룡노래연습장</t>
  </si>
  <si>
    <t>해피데이</t>
  </si>
  <si>
    <t>사계절</t>
  </si>
  <si>
    <t>도래미 노래연습장</t>
  </si>
  <si>
    <t>쉬리 노래연습장</t>
  </si>
  <si>
    <t>DJ 노래연습장</t>
  </si>
  <si>
    <t>천당노래연습장</t>
  </si>
  <si>
    <t>장윤정노래연습장</t>
  </si>
  <si>
    <t>굿 노래연습장</t>
  </si>
  <si>
    <t>사운드 노래연습장</t>
  </si>
  <si>
    <t>씽씽</t>
  </si>
  <si>
    <t>오죽헌노래연습장</t>
  </si>
  <si>
    <t>무화 노래연습장</t>
  </si>
  <si>
    <t>초원</t>
  </si>
  <si>
    <t>아성</t>
  </si>
  <si>
    <t>꿈돌이</t>
  </si>
  <si>
    <t>CDFF3242052007000029</t>
  </si>
  <si>
    <t>에스비에스</t>
  </si>
  <si>
    <t>도깨비</t>
  </si>
  <si>
    <t>재영</t>
  </si>
  <si>
    <t>서울특별시 송파구 문정동 642-3번지 문정에스케이브이원지엘메트로시티</t>
  </si>
  <si>
    <t>이안노래연습장</t>
  </si>
  <si>
    <t>에코코인노래연습장</t>
  </si>
  <si>
    <t>CDFF3242052016000028</t>
  </si>
  <si>
    <t>아지트 코인노래연습장</t>
  </si>
  <si>
    <t>CDFF3242052015000025</t>
  </si>
  <si>
    <t>다온 노래연습장</t>
  </si>
  <si>
    <t>명작 노래연습장</t>
  </si>
  <si>
    <t>CDFF3242052009000043</t>
  </si>
  <si>
    <t>루팡 노래연습장</t>
  </si>
  <si>
    <t>CDFF3242052010000038</t>
  </si>
  <si>
    <t>CDFF3242052009000036</t>
  </si>
  <si>
    <t>MVP노래연습장</t>
  </si>
  <si>
    <t>CDFF3242052009000037</t>
  </si>
  <si>
    <t>자기야 노래연습장</t>
  </si>
  <si>
    <t>서울특별시 중구 명동2가 55-5번지</t>
  </si>
  <si>
    <t>K-POP 코인 노래연습장</t>
  </si>
  <si>
    <t>서울특별시 은평구 역촌동 16-2 영화마스타골프랜드</t>
  </si>
  <si>
    <t>너짱코인노래연습장</t>
  </si>
  <si>
    <t>물망초 노래연습장</t>
  </si>
  <si>
    <t>서울특별시 금천구 독산동 192-22번지</t>
  </si>
  <si>
    <t>K-TOP PC &amp; COIN 노래연습장</t>
  </si>
  <si>
    <t>서울특별시 금천구 가산동 43-1</t>
  </si>
  <si>
    <t>서울특별시 동대문구 전농동 103-103</t>
  </si>
  <si>
    <t>세븐스타코인(서울시립대점)</t>
  </si>
  <si>
    <t>서울특별시 동작구 노량진동 117-16번지</t>
  </si>
  <si>
    <t>RICOSTAR코인노래연습장 노량진점</t>
  </si>
  <si>
    <t>서울특별시 강서구 마곡동 757-3 마곡나루역보타닉비즈타워 306~8호</t>
  </si>
  <si>
    <t>럭키코인노래연습장</t>
  </si>
  <si>
    <t>서울특별시 송파구 가락동 86-16 정민빌딩</t>
  </si>
  <si>
    <t>서울특별시 강북구 미아동 838-4번지</t>
  </si>
  <si>
    <t>자메이카 코인 노래연습장</t>
  </si>
  <si>
    <t>몬스터코인노래연습장</t>
  </si>
  <si>
    <t>서울특별시 강서구 공항동 55-36번지 지층</t>
  </si>
  <si>
    <t>야호 노래연습장</t>
  </si>
  <si>
    <t>JJ 노래연습장</t>
  </si>
  <si>
    <t>연길노래연습장</t>
  </si>
  <si>
    <t>오즈 노래연습장</t>
  </si>
  <si>
    <t>국민 노래연습장</t>
  </si>
  <si>
    <t>CDFF3242052001000082</t>
  </si>
  <si>
    <t>CDFF3242052001000084</t>
  </si>
  <si>
    <t>CDFF3242052001000089</t>
  </si>
  <si>
    <t>CDFF3242052001000092</t>
  </si>
  <si>
    <t>종달새노래연습장</t>
  </si>
  <si>
    <t>CDFF3242051994000041</t>
  </si>
  <si>
    <t>여울목 노래연습장</t>
  </si>
  <si>
    <t>수인 노래연습장</t>
  </si>
  <si>
    <t>오거리 노래연습장</t>
  </si>
  <si>
    <t>악쓰는 하마 노래연습장</t>
  </si>
  <si>
    <t>쎄븐 노래연습장</t>
  </si>
  <si>
    <t>메가노래연습장</t>
  </si>
  <si>
    <t>7세븐 노래연습장</t>
  </si>
  <si>
    <t>봉팔이 노래연습장</t>
  </si>
  <si>
    <t>금상 노래연습장</t>
  </si>
  <si>
    <t>CDFF3242052001000066</t>
  </si>
  <si>
    <t>어머나 노래연습장</t>
  </si>
  <si>
    <t>CDFF3242052001000104</t>
  </si>
  <si>
    <t>수미노래연습장</t>
  </si>
  <si>
    <t>CDFF3242052007000030</t>
  </si>
  <si>
    <t>스캔들 노래연습장</t>
  </si>
  <si>
    <t>바하노래연습장</t>
  </si>
  <si>
    <t>서울특별시 광진구 구의동 252-119 현덕빌딩</t>
  </si>
  <si>
    <t>365노래연습장</t>
  </si>
  <si>
    <t>서울특별시 영등포구 대림동 1082-13</t>
  </si>
  <si>
    <t>서울특별시 강북구 수유동 221-21</t>
  </si>
  <si>
    <t>서울특별시 영등포구 대림동 751-28 백조빌딩 지층</t>
  </si>
  <si>
    <t>서울특별시 강동구 천호동 293-10 이수빌딩</t>
  </si>
  <si>
    <t>조아조아</t>
  </si>
  <si>
    <t>서울특별시 강남구 도곡동 952-10 목원빌딩</t>
  </si>
  <si>
    <t>뮤직이너스 코인노래연습장 양재점</t>
  </si>
  <si>
    <t>시티 노래연습장</t>
  </si>
  <si>
    <t>컴백노래연습장</t>
  </si>
  <si>
    <t>서울특별시 은평구 녹번동 212 지하1층</t>
  </si>
  <si>
    <t>엔탑 노래연습장 녹번점</t>
  </si>
  <si>
    <t>888노래연습장</t>
  </si>
  <si>
    <t>서울특별시 금천구 시흥동 124-10</t>
  </si>
  <si>
    <t>서울특별시 강남구 역삼동 699-8</t>
  </si>
  <si>
    <t>탕탕 노래연습장</t>
  </si>
  <si>
    <t>서울특별시 종로구 숭인동 1063</t>
  </si>
  <si>
    <t>비투박스 코인노래연습장</t>
  </si>
  <si>
    <t>서울특별시 송파구 가락동 82-3</t>
  </si>
  <si>
    <t>헤라동전노래연습장</t>
  </si>
  <si>
    <t>서울특별시 성북구 동선동1가 61</t>
  </si>
  <si>
    <t>골든싱어 코인노래연습장</t>
  </si>
  <si>
    <t>서울특별시 은평구 응암동 124-17 외환은행</t>
  </si>
  <si>
    <t>아미고노래연습장</t>
  </si>
  <si>
    <t>서울특별시 마포구 서교동 407-22</t>
  </si>
  <si>
    <t>서울특별시 강남구 대치동 896-34</t>
  </si>
  <si>
    <t>SOM(솜) 노래연습장</t>
  </si>
  <si>
    <t>서울특별시 강남구 신사동 657-10</t>
  </si>
  <si>
    <t>세븐틴(SEVENTEEN) 코인노래연습장 압구정로데오점</t>
  </si>
  <si>
    <t>하나</t>
  </si>
  <si>
    <t>서울특별시 강북구 수유동 177-49</t>
  </si>
  <si>
    <t>엠비씨</t>
  </si>
  <si>
    <t>웃찾사</t>
  </si>
  <si>
    <t>아싸가오리</t>
  </si>
  <si>
    <t>서울특별시 강남구 역삼동 816-4</t>
  </si>
  <si>
    <t>스튜디오 노래연습장</t>
  </si>
  <si>
    <t>서울특별시 노원구 중계동 364-22 대명프라자</t>
  </si>
  <si>
    <t>세븐스타코인노래연습장 중계은행사거리점</t>
  </si>
  <si>
    <t>서울특별시 강서구 마곡동 777-5 마곡보타닉파크프라자 205호, 206호</t>
  </si>
  <si>
    <t>뮤직자율코인노래연습장</t>
  </si>
  <si>
    <t>서울특별시 강서구 화곡동 1070 4층</t>
  </si>
  <si>
    <t>준코인노래연습장</t>
  </si>
  <si>
    <t>서울특별시 강서구 마곡동 799-2 푸리마타워 지하1층 103호</t>
  </si>
  <si>
    <t>앤 노래연습장</t>
  </si>
  <si>
    <t>서울특별시 구로구 구로동 83-11</t>
  </si>
  <si>
    <t>아주조은노래연습장</t>
  </si>
  <si>
    <t>서울특별시 노원구 상계동 593-3 한일빌딩</t>
  </si>
  <si>
    <t>엔젤스코인노래연습장 노원역점</t>
  </si>
  <si>
    <t>서울특별시 송파구 방이동 64-12 효창플라자</t>
  </si>
  <si>
    <t>미션클리어 방이점</t>
  </si>
  <si>
    <t>서울특별시 동대문구 장안동 141-10</t>
  </si>
  <si>
    <t>CDFF3242052022000006</t>
  </si>
  <si>
    <t>CDFF3242052022000010</t>
  </si>
  <si>
    <t>서울특별시 종로구 낙원동 110 경한빌딩</t>
  </si>
  <si>
    <t>세븐틴코인노래연습장 종로3가점</t>
  </si>
  <si>
    <t>서울특별시 송파구 마천동 128-127</t>
  </si>
  <si>
    <t>POP코인노래연습장</t>
  </si>
  <si>
    <t>CDFF3242052022000008</t>
  </si>
  <si>
    <t>서울특별시 강남구 역삼동 718-30</t>
  </si>
  <si>
    <t>서울특별시 강동구 명일동 312-44</t>
  </si>
  <si>
    <t>슈퍼스타코인노래연습장 명일점</t>
  </si>
  <si>
    <t>우주코인노래연습장</t>
  </si>
  <si>
    <t>텐코인 코인노래연습장</t>
  </si>
  <si>
    <t>CDFF3242052022000009</t>
  </si>
  <si>
    <t>서울특별시 강남구 대치동 896-51</t>
  </si>
  <si>
    <t>서울특별시 노원구 중계동 154-32 지층</t>
  </si>
  <si>
    <t>골드문 노래연습장</t>
  </si>
  <si>
    <t>서울특별시 양천구 목동 610-23 자성빌딩</t>
  </si>
  <si>
    <t>잭슨코인노래연습장</t>
  </si>
  <si>
    <t>서울특별시 송파구 가락동 86-10 리치월드</t>
  </si>
  <si>
    <t>서울특별시 서대문구 창천동 31-45</t>
  </si>
  <si>
    <t>악쓰는하마코인노래연습장 신촌점</t>
  </si>
  <si>
    <t>서울특별시 성북구 동선동2가 139</t>
  </si>
  <si>
    <t>대빵코인노래연습장 동선동점</t>
  </si>
  <si>
    <t>서울특별시 영등포구 대림동 706-17 대림빌딩</t>
  </si>
  <si>
    <t>샹그릴라KTV노래연습장</t>
  </si>
  <si>
    <t>서울특별시 노원구 중계동 364-20 그린코아상가 B02호</t>
  </si>
  <si>
    <t>판타스틱 코인노래연습장 중계점</t>
  </si>
  <si>
    <t>서울특별시 강서구 화곡동 1066-22 양지빌딩</t>
  </si>
  <si>
    <t>Kstar 코인노래연습장</t>
  </si>
  <si>
    <t>서울특별시 중구 을지로3가 345-7</t>
  </si>
  <si>
    <t>세븐틴코인노래연습장 을지로3가점</t>
  </si>
  <si>
    <t>서울특별시 종로구 창신동 143-18</t>
  </si>
  <si>
    <t>서울특별시 서초구 서초동 1578-4 동궁빌딩 지하1층</t>
  </si>
  <si>
    <t>엔젤스코인노래연습장 교대점</t>
  </si>
  <si>
    <t>서울특별시 영등포구 대림동 862-6 국제빌딩</t>
  </si>
  <si>
    <t>서울특별시 강북구 수유동 229-2 덕인빌딩</t>
  </si>
  <si>
    <t>핑크빛 노래연습장</t>
  </si>
  <si>
    <t>서울특별시 관악구 봉천동 862-1 에그엘로우 15층 15006호</t>
  </si>
  <si>
    <t>오투 노래연습장 2</t>
  </si>
  <si>
    <t>서울특별시 노원구 상계동 101-180 지층</t>
  </si>
  <si>
    <t>서울특별시 송파구 가락동 83-6 상원빌딩</t>
  </si>
  <si>
    <t>서울특별시 마포구 서교동 362-6</t>
  </si>
  <si>
    <t>망고 노래연습장</t>
  </si>
  <si>
    <t>띵가띵가 노래연습장</t>
  </si>
  <si>
    <t>서울특별시 동작구 사당동 137-11 이오빌딩</t>
  </si>
  <si>
    <t>골든싱어(Golden Singer) 코인노래연습장</t>
  </si>
  <si>
    <t>서울특별시 강동구 천호동 331-8</t>
  </si>
  <si>
    <t>가보자 노래연습장</t>
  </si>
  <si>
    <t>서울특별시 성북구 성북동 184-69</t>
  </si>
  <si>
    <t>씽어송 코인노래연습장</t>
  </si>
  <si>
    <t>CDFF3242051999000160</t>
  </si>
  <si>
    <t>오선지노래연습장</t>
  </si>
  <si>
    <t>돌핀노래연습장</t>
  </si>
  <si>
    <t>파랑새노래방</t>
  </si>
  <si>
    <t>짱2</t>
  </si>
  <si>
    <t>연</t>
  </si>
  <si>
    <t>힐링코인노래연습장</t>
  </si>
  <si>
    <t>코리아나노래방</t>
  </si>
  <si>
    <t>킴스노래연습장</t>
  </si>
  <si>
    <t>수노래방</t>
  </si>
  <si>
    <t>세리노래연습장</t>
  </si>
  <si>
    <t>슈가노래연습장</t>
  </si>
  <si>
    <t>훼밀리</t>
  </si>
  <si>
    <t>양귀비노래연습장</t>
  </si>
  <si>
    <t>대원</t>
  </si>
  <si>
    <t>천국 노래연습장</t>
  </si>
  <si>
    <t>sbs</t>
  </si>
  <si>
    <t>동네방네</t>
  </si>
  <si>
    <t>꾸러기 노래연습장</t>
  </si>
  <si>
    <t>프렌즈 코인노래연습장</t>
  </si>
  <si>
    <t>휴가코인노래연습장</t>
  </si>
  <si>
    <t>선노래연습장</t>
  </si>
  <si>
    <t>삐에로</t>
  </si>
  <si>
    <t>프라임 노래연습장</t>
  </si>
  <si>
    <t>동산 노래연습장</t>
  </si>
  <si>
    <t>CDFF3242051998000048</t>
  </si>
  <si>
    <t>CDFF3242051998000049</t>
  </si>
  <si>
    <t>뮤직월드</t>
  </si>
  <si>
    <t>진진노래연습장</t>
  </si>
  <si>
    <t>놀자 노래연습장</t>
  </si>
  <si>
    <t>시화노래연습장</t>
  </si>
  <si>
    <t>핫 노래연습장</t>
  </si>
  <si>
    <t>메들리</t>
  </si>
  <si>
    <t>미노래연습장</t>
  </si>
  <si>
    <t>흥날터노래연습장</t>
  </si>
  <si>
    <t>스마일코인노래연습장</t>
  </si>
  <si>
    <t>두드락노래연습장</t>
  </si>
  <si>
    <t>CDFF3242052018000019</t>
  </si>
  <si>
    <t>스피드 코인노래연습장</t>
  </si>
  <si>
    <t>CDFF3242052013000023</t>
  </si>
  <si>
    <t>서울특별시 구로구 구로동 1125-10</t>
  </si>
  <si>
    <t>서울특별시 구로구 구로동 31-4번지 지하1층</t>
  </si>
  <si>
    <t>WA노래연습장</t>
  </si>
  <si>
    <t>서울특별시 구로구 고척동 253-11 지하1층</t>
  </si>
  <si>
    <t>서울특별시 구로구 구로동 569-9번지 에스제이빌딩 지하</t>
  </si>
  <si>
    <t>서울특별시 구로구 고척동 50-48 지하1층</t>
  </si>
  <si>
    <t>랄랄라노래연습장</t>
  </si>
  <si>
    <t>서울특별시 구로구 구로동 1124-2 2층</t>
  </si>
  <si>
    <t>플레이뮤직타운 노래연습장</t>
  </si>
  <si>
    <t>서울특별시 구로구 구로동 738-63번지 2층</t>
  </si>
  <si>
    <t>서울특별시 구로구 가리봉동 135-9번지 2층</t>
  </si>
  <si>
    <t>서울특별시 구로구 가리봉동 124-4번지 지층</t>
  </si>
  <si>
    <t>서울특별시 구로구 가리봉동 126-36번지 도원빌딩 지층</t>
  </si>
  <si>
    <t>서울특별시 구로구 구로동 737-7번지 1층,2층</t>
  </si>
  <si>
    <t>서울특별시 구로구 고척동 76-139번지</t>
  </si>
  <si>
    <t>아프리카 마이크 코인노래연습장 고척점</t>
  </si>
  <si>
    <t>서울특별시 구로구 구로동 142-62 종로프라자</t>
  </si>
  <si>
    <t>서울특별시 구로구 고척동 52-196번지</t>
  </si>
  <si>
    <t>서울특별시 구로구 가리봉동 126-27번지</t>
  </si>
  <si>
    <t>서울특별시 구로구 구로동 731-6</t>
  </si>
  <si>
    <t>푸른꿈노래연습장</t>
  </si>
  <si>
    <t>서울특별시 구로구 개봉동 403-54번지</t>
  </si>
  <si>
    <t>코노코노 동전노래연습장</t>
  </si>
  <si>
    <t>서울특별시 동작구 상도동 489-9번지</t>
  </si>
  <si>
    <t>서울특별시 동작구 상도동 354-20 남광빌딩</t>
  </si>
  <si>
    <t>서울특별시 동작구 상도동 186-5번지 지하1층</t>
  </si>
  <si>
    <t>서울특별시 동작구 상도동 337-15번지</t>
  </si>
  <si>
    <t>5030 노래연습장</t>
  </si>
  <si>
    <t>서울특별시 동작구 상도동 208-33번지 지층</t>
  </si>
  <si>
    <t>서울특별시 동작구 상도동 248-14 2층</t>
  </si>
  <si>
    <t>서울특별시 동작구 상도동 188-40번지 지층</t>
  </si>
  <si>
    <t>서울특별시 동작구 사당동 1032-33번지</t>
  </si>
  <si>
    <t>서울특별시 동작구 신대방동 395-67번지 롯데타워 201호,202호</t>
  </si>
  <si>
    <t>서울특별시 구로구 구로동 147-1번지</t>
  </si>
  <si>
    <t>서울특별시 구로구 가리봉동 123-48번지 (지층)</t>
  </si>
  <si>
    <t>에이비씨노래연습장</t>
  </si>
  <si>
    <t>서울특별시 구로구 개봉동 407-18 (지층)</t>
  </si>
  <si>
    <t>서울특별시 구로구 개봉동 126-17</t>
  </si>
  <si>
    <t>서울특별시 구로구 고척동 163-16번지 지층</t>
  </si>
  <si>
    <t>제이엔제이노래연습장</t>
  </si>
  <si>
    <t>서울특별시 동작구 상도동 492-13 지하 1층</t>
  </si>
  <si>
    <t>서울특별시 동작구 사당동 1041-12번지 외 3</t>
  </si>
  <si>
    <t>서울특별시 동작구 사당동 1039-59번지 지층</t>
  </si>
  <si>
    <t>서울특별시 동작구 사당동 139-1번지 5층</t>
  </si>
  <si>
    <t>서울특별시 동작구 사당동 1044-28 지층</t>
  </si>
  <si>
    <t>파파코노래연습장</t>
  </si>
  <si>
    <t>서울특별시 동작구 사당동 1044-37 지층</t>
  </si>
  <si>
    <t>서울특별시 동작구 상도동 365-1번지 지층</t>
  </si>
  <si>
    <t>서울특별시 동작구 사당동 139-55번지</t>
  </si>
  <si>
    <t>서울특별시 구로구 가리봉동 123-78번지 (지층)</t>
  </si>
  <si>
    <t>서울특별시 구로구 구로동 27-4 (지층)</t>
  </si>
  <si>
    <t>원더풀노래연습장</t>
  </si>
  <si>
    <t>서울특별시 구로구 구로동 779-39</t>
  </si>
  <si>
    <t>서울특별시 구로구 가리봉동 123-2번지 (3층)</t>
  </si>
  <si>
    <t>상해 노래연습장</t>
  </si>
  <si>
    <t>서울특별시 동작구 상도동 315-8번지</t>
  </si>
  <si>
    <t>서울특별시 동작구 상도동 250-6번지</t>
  </si>
  <si>
    <t>휠</t>
  </si>
  <si>
    <t>서울특별시 구로구 구로동 730-60번지 지층</t>
  </si>
  <si>
    <t>쏭노래연습장</t>
  </si>
  <si>
    <t>서울특별시 동작구 노량진동 44-16</t>
  </si>
  <si>
    <t>서울특별시 동작구 사당동 268-4번지 지층</t>
  </si>
  <si>
    <t>서울특별시 동작구 사당동 1031-24번지 지하 2층</t>
  </si>
  <si>
    <t>서울특별시 구로구 구로동 1125-1번지 (지층)</t>
  </si>
  <si>
    <t>서울특별시 구로구 구로동 1125-4번지</t>
  </si>
  <si>
    <t>서울특별시 구로구 신도림동 399번지 지층</t>
  </si>
  <si>
    <t>서울특별시 구로구 구로동 600-59번지 (지층)</t>
  </si>
  <si>
    <t>서울특별시 구로구 구로동 145-15번지 2층</t>
  </si>
  <si>
    <t>서울특별시 구로구 구로동 503-25번지 지1층</t>
  </si>
  <si>
    <t>금성노래연습장</t>
  </si>
  <si>
    <t>서울특별시 구로구 개봉동 98-18</t>
  </si>
  <si>
    <t>부부노래연습장</t>
  </si>
  <si>
    <t>서울특별시 구로구 신도림동 292-247번지 지층</t>
  </si>
  <si>
    <t>한마당노래방</t>
  </si>
  <si>
    <t>서울특별시 구로구 개봉동 170-38번지</t>
  </si>
  <si>
    <t>서울특별시 구로구 구로동 736-16번지 3층</t>
  </si>
  <si>
    <t>서울특별시 구로구 고척동 52-200 지1층</t>
  </si>
  <si>
    <t>서울특별시 구로구 오류동 52-7번지 지1층</t>
  </si>
  <si>
    <t>건전25시노래연습장</t>
  </si>
  <si>
    <t>서울특별시 구로구 오류동 38-7번지 2층</t>
  </si>
  <si>
    <t>에프엠노래연습장</t>
  </si>
  <si>
    <t>서울특별시 구로구 구로동 1125-5번지 지층</t>
  </si>
  <si>
    <t>서울특별시 동작구 상도동 210-36번지 지층</t>
  </si>
  <si>
    <t>팡팡노래방(연소자실5)</t>
  </si>
  <si>
    <t>서울특별시 동작구 상도동 505-3 지하</t>
  </si>
  <si>
    <t>고고씽R노래연습장</t>
  </si>
  <si>
    <t>서울특별시 동작구 흑석동 184-89번지 5통5반</t>
  </si>
  <si>
    <t>서울특별시 구로구 구로동 317-198번지 (지층)</t>
  </si>
  <si>
    <t>서울특별시 구로구 개봉동 357-37번지 지층</t>
  </si>
  <si>
    <t>서울특별시 구로구 개봉동 348-11번지 (3층)</t>
  </si>
  <si>
    <t>영상시티노래연습장</t>
  </si>
  <si>
    <t>서울특별시 구로구 구로동 1124-23번지 (지층)</t>
  </si>
  <si>
    <t>블랙홀 노래연습장</t>
  </si>
  <si>
    <t>서울특별시 구로구 구로동 142-76 지층</t>
  </si>
  <si>
    <t>서울특별시 구로구 신도림동 292-216 (지층)</t>
  </si>
  <si>
    <t>테크노에스에프노래연습장</t>
  </si>
  <si>
    <t>서울특별시 구로구 고척동 52-199번지 지층</t>
  </si>
  <si>
    <t>FULL동전노래연습장</t>
  </si>
  <si>
    <t>서울특별시 구로구 구로동 1124-80 2층</t>
  </si>
  <si>
    <t>서울특별시 구로구 구로동 40-5번지 유현빌딩 지층</t>
  </si>
  <si>
    <t>서울특별시 구로구 가리봉동 88-37번지</t>
  </si>
  <si>
    <t>진달래노래연습장</t>
  </si>
  <si>
    <t>서울특별시 구로구 구로동 31-6번지 지층</t>
  </si>
  <si>
    <t>서울특별시 구로구 구로동 30-31번지 지층</t>
  </si>
  <si>
    <t>서울특별시 구로구 개봉동 126-9번지 지층</t>
  </si>
  <si>
    <t>서울특별시 구로구 구로동 30-32번지 1층</t>
  </si>
  <si>
    <t>서울특별시 구로구 구로동 1125-3 2층</t>
  </si>
  <si>
    <t>서울특별시 구로구 고척동 52-201 지층</t>
  </si>
  <si>
    <t>서울특별시 구로구 개봉동 475번지 영화아파트상가 3층</t>
  </si>
  <si>
    <t>코인스타노래연습장</t>
  </si>
  <si>
    <t>서울특별시 구로구 개봉동 403-91 1층</t>
  </si>
  <si>
    <t>삐뚜리노래연습장</t>
  </si>
  <si>
    <t>서울특별시 구로구 구로동 808-38번지 B2층</t>
  </si>
  <si>
    <t>천외천노래연습장</t>
  </si>
  <si>
    <t>서울특별시 구로구 개봉동 126-17번지 지층</t>
  </si>
  <si>
    <t>T코인노래연습장</t>
  </si>
  <si>
    <t>서울특별시 구로구 궁동 208-16 지층</t>
  </si>
  <si>
    <t>서울특별시 구로구 개봉동 303-34번지 지층</t>
  </si>
  <si>
    <t>서울특별시 구로구 구로동 123-19번지 지층</t>
  </si>
  <si>
    <t>추억노래연습장</t>
  </si>
  <si>
    <t>서울특별시 동작구 노량진동 36-3 지하1층</t>
  </si>
  <si>
    <t>가수코인노래연습장</t>
  </si>
  <si>
    <t>서울특별시 동작구 상도동 324-57</t>
  </si>
  <si>
    <t>서울특별시 동작구 사당동 1031-27번지</t>
  </si>
  <si>
    <t>서울특별시 동작구 사당동 257-27</t>
  </si>
  <si>
    <t>서울특별시 구로구 구로동 552-60번지 지층</t>
  </si>
  <si>
    <t>서울특별시 동작구 노량진동 95번지</t>
  </si>
  <si>
    <t>서울특별시 동작구 상도동 504-6번지</t>
  </si>
  <si>
    <t>서울특별시 동작구 사당동 318-74번지</t>
  </si>
  <si>
    <t>서울특별시 동작구 노량진동 119-144번지</t>
  </si>
  <si>
    <t>샤우팅노래연습장</t>
  </si>
  <si>
    <t>서울특별시 동작구 사당동 249-84번지 사당동B상가</t>
  </si>
  <si>
    <t>서울특별시 동작구 상도동 314-16번지 2층</t>
  </si>
  <si>
    <t>서울특별시 동작구 노량진동 114-5</t>
  </si>
  <si>
    <t>슈퍼밴드 코인 노래연습장</t>
  </si>
  <si>
    <t>서울특별시 동작구 대방동 336-6번지</t>
  </si>
  <si>
    <t>서울특별시 구로구 고척동 224-9번지 1층</t>
  </si>
  <si>
    <t>서울특별시 동작구 사당동 1019-17 (지하1층)</t>
  </si>
  <si>
    <t>서울특별시 동작구 사당동 130-1번지 (지하1층)</t>
  </si>
  <si>
    <t>서울특별시 동작구 상도동 324-7번지 (지하1층)</t>
  </si>
  <si>
    <t>서울특별시 구로구 구로동 486-82번지 지층</t>
  </si>
  <si>
    <t>비바리노래연습장</t>
  </si>
  <si>
    <t>서울특별시 구로구 고척동 271-86번지 지층</t>
  </si>
  <si>
    <t>ABC노래연습장</t>
  </si>
  <si>
    <t>서울특별시 구로구 구로동 720-16번지 지층</t>
  </si>
  <si>
    <t>서울특별시 구로구 고척동 167-30번지 지층</t>
  </si>
  <si>
    <t>서울특별시 구로구 오류동 40-2번지 지층</t>
  </si>
  <si>
    <t>서울특별시 구로구 구로동 1127-1번지</t>
  </si>
  <si>
    <t>서울특별시 동작구 상도1동 502-5번지</t>
  </si>
  <si>
    <t>서울특별시 동작구 사당동 1040-3 지하</t>
  </si>
  <si>
    <t>서울특별시 동작구 사당동 1033-37번지</t>
  </si>
  <si>
    <t>25시노래방</t>
  </si>
  <si>
    <t>서울특별시 구로구 고척동 188-2 지1층</t>
  </si>
  <si>
    <t>서울특별시 구로구 고척동 260-19 지층</t>
  </si>
  <si>
    <t>열린음악노래연습장</t>
  </si>
  <si>
    <t>서울특별시 구로구 개봉동 33-19번지 지층</t>
  </si>
  <si>
    <t>서울특별시 구로구 구로동 597-35번지 지층</t>
  </si>
  <si>
    <t>서울특별시 동작구 상도동 192-45 (지하1층)</t>
  </si>
  <si>
    <t>서울특별시 구로구 구로동 1125-5번지</t>
  </si>
  <si>
    <t>마돈나연습장</t>
  </si>
  <si>
    <t>서울특별시 구로구 고척동 51-10번지 지층</t>
  </si>
  <si>
    <t>서울특별시 구로구 고척동 46-11 지층</t>
  </si>
  <si>
    <t>서울특별시 구로구 구로동 415-9번지 지층</t>
  </si>
  <si>
    <t>서울특별시 동작구 상도동 328-10번지</t>
  </si>
  <si>
    <t>가수코인 노래연습장</t>
  </si>
  <si>
    <t>서울특별시 동작구 사당동 134-3번지</t>
  </si>
  <si>
    <t>뮤로이엔동전노래연습장</t>
  </si>
  <si>
    <t>서울특별시 동작구 흑석동 190-33</t>
  </si>
  <si>
    <t>서울특별시 동작구 흑석동 195-29번지 (지층)</t>
  </si>
  <si>
    <t>울트라모던2노래연습장</t>
  </si>
  <si>
    <t>서울특별시 동작구 사당동 246-7번지 지층</t>
  </si>
  <si>
    <t>서울특별시 동작구 사당동 224-49번지 지층</t>
  </si>
  <si>
    <t>서울특별시 동작구 대방동 393-64번지 지하</t>
  </si>
  <si>
    <t>오딧세이노래연습장</t>
  </si>
  <si>
    <t>서울특별시 동작구 노량진동 267-13 지층</t>
  </si>
  <si>
    <t>서울특별시 동작구 상도동 22-1번지 지하1층</t>
  </si>
  <si>
    <t>장윤정 노래연습장</t>
  </si>
  <si>
    <t>서울특별시 동작구 사당동 138번지 지하1층</t>
  </si>
  <si>
    <t>서울특별시 동작구 사당동 1041-14번지 2층</t>
  </si>
  <si>
    <t>서울특별시 동작구 사당동 265-30번지 지하1층</t>
  </si>
  <si>
    <t>서울특별시 동작구 사당동 265-12 지층</t>
  </si>
  <si>
    <t>서울특별시 동작구 노량진동 31-15번지 지하1층</t>
  </si>
  <si>
    <t>어시장 노래연습장</t>
  </si>
  <si>
    <t>서울특별시 구로구 개봉동 62-8번지</t>
  </si>
  <si>
    <t>서울특별시 구로구 오류동 135-11</t>
  </si>
  <si>
    <t>서울특별시 구로구 구로동 730-27 1층</t>
  </si>
  <si>
    <t>서울특별시 구로구 오류동 108-75 지층</t>
  </si>
  <si>
    <t>서울특별시 구로구 고척동 52-346 지층</t>
  </si>
  <si>
    <t>서울특별시 구로구 오류동 135-85번지</t>
  </si>
  <si>
    <t>서울특별시 동작구 사당동 135-3번지 외 1 7층</t>
  </si>
  <si>
    <t>수노래연습장총신대점1</t>
  </si>
  <si>
    <t>서울특별시 동작구 사당동 135-3번지 외 1</t>
  </si>
  <si>
    <t>(주)에스알디컨티넨탈</t>
  </si>
  <si>
    <t>서울특별시 동작구 사당동 135-3번지 외 1 9층</t>
  </si>
  <si>
    <t>수노래연습장총신대점3</t>
  </si>
  <si>
    <t>서울특별시 구로구 가리봉동 88-3 (2층)</t>
  </si>
  <si>
    <t>서울특별시 구로구 가리봉동 121-38 (지층)</t>
  </si>
  <si>
    <t>송화강노래연습장</t>
  </si>
  <si>
    <t>서울특별시 구로구 고척동 92-11번지 (지층)</t>
  </si>
  <si>
    <t>서울특별시 구로구 가리봉동 122-16번지</t>
  </si>
  <si>
    <t>신선노래연습장</t>
  </si>
  <si>
    <t>서울특별시 구로구 구로동 547-31번지 (지층)</t>
  </si>
  <si>
    <t>혜진 노래연습장</t>
  </si>
  <si>
    <t>서울특별시 구로구 구로동 1124-6</t>
  </si>
  <si>
    <t>서울특별시 구로구 가리봉동 122-15번지 (3층)</t>
  </si>
  <si>
    <t>중화노래방</t>
  </si>
  <si>
    <t>서울특별시 구로구 구로동 780-80번지 (지층)</t>
  </si>
  <si>
    <t>엠비씨노래연습장</t>
  </si>
  <si>
    <t>서울특별시 구로구 가리봉동 126-46번지 (지층)</t>
  </si>
  <si>
    <t>대륙 노래연습장</t>
  </si>
  <si>
    <t>서울특별시 구로구 가리봉동 121-8 (지층)</t>
  </si>
  <si>
    <t>하얼빈노래연습장</t>
  </si>
  <si>
    <t>서울특별시 구로구 구로동 779-34번지 (지층)</t>
  </si>
  <si>
    <t>서울특별시 구로구 구로동 685-448 (지층)</t>
  </si>
  <si>
    <t>서울특별시 구로구 구로동 40-13번지</t>
  </si>
  <si>
    <t>서울특별시 구로구 구로동 722-6번지 2층</t>
  </si>
  <si>
    <t>서울특별시 구로구 가리봉동 121-44번지 (2층)</t>
  </si>
  <si>
    <t>서울특별시 구로구 개봉동 290-3 3층</t>
  </si>
  <si>
    <t>K4노바노래연습장</t>
  </si>
  <si>
    <t>서울특별시 구로구 신도림동 292-37번지 지층</t>
  </si>
  <si>
    <t>딴따라노래연습장</t>
  </si>
  <si>
    <t>서울특별시 구로구 개봉동 324-1번지 지층</t>
  </si>
  <si>
    <t>서울특별시 구로구 구로동 736-6번지 (지층)</t>
  </si>
  <si>
    <t>서울특별시 구로구 가리봉동 124-46 2층</t>
  </si>
  <si>
    <t>서울특별시 구로구 구로동 28-2</t>
  </si>
  <si>
    <t>서울특별시 구로구 신도림동 412-3 지하1층 102~104호</t>
  </si>
  <si>
    <t>라프노래연습장</t>
  </si>
  <si>
    <t>서울특별시 구로구 구로동 1123-3번지 지층 A동</t>
  </si>
  <si>
    <t>서울특별시 구로구 가리봉동 25-23 (지층)</t>
  </si>
  <si>
    <t>서울특별시 구로구 고척동 76-137 3층</t>
  </si>
  <si>
    <t>서울특별시 구로구 구로동 1124-72번지 지하1층</t>
  </si>
  <si>
    <t>서울특별시 구로구 구로동 1124-13</t>
  </si>
  <si>
    <t>서울특별시 구로구 구로동 31-8번지 지층</t>
  </si>
  <si>
    <t>서울특별시 구로구 구로동 138-14번지 지층</t>
  </si>
  <si>
    <t>서울특별시 구로구 구로동 1124-47번지</t>
  </si>
  <si>
    <t>서울특별시 구로구 구로동 1124-44번지 (2층)</t>
  </si>
  <si>
    <t>서울특별시 구로구 오류동 81-142번지 (지층)</t>
  </si>
  <si>
    <t>서울특별시 구로구 구로동 486-45 (2층)</t>
  </si>
  <si>
    <t>서울특별시 구로구 구로동 569-25번지 (지층)</t>
  </si>
  <si>
    <t>피터팬노래연습장</t>
  </si>
  <si>
    <t>서울특별시 구로구 고척동 194-1 (지층)</t>
  </si>
  <si>
    <t>인디아나노래연습장</t>
  </si>
  <si>
    <t>서울특별시 구로구 구로동 313-150번지 (구로4동) 지층</t>
  </si>
  <si>
    <t>서울특별시 구로구 구로동 1124-36 2층</t>
  </si>
  <si>
    <t>쭌 노래연습장</t>
  </si>
  <si>
    <t>서울특별시 구로구 구로동 491-55 2층</t>
  </si>
  <si>
    <t>노곤륜 노래연습장</t>
  </si>
  <si>
    <t>서울특별시 구로구 구로동 781-25번지 외 1필지 가동 지층 B01호</t>
  </si>
  <si>
    <t>서울특별시 구로구 구로동 420-4 3층</t>
  </si>
  <si>
    <t>서울특별시 구로구 신도림동 337 신도림1차푸르지오아파트 2층 247,248,249호</t>
  </si>
  <si>
    <t>서울특별시 구로구 구로동 570-71번지 (지층)</t>
  </si>
  <si>
    <t>서울특별시 구로구 구로동 30-13 지층</t>
  </si>
  <si>
    <t>서울특별시 구로구 개봉동 403-55번지 지층</t>
  </si>
  <si>
    <t>씨티노래연습장</t>
  </si>
  <si>
    <t>서울특별시 구로구 구로동 737-1번지 2층</t>
  </si>
  <si>
    <t>서울특별시 구로구 오류동 30-1번지 지층</t>
  </si>
  <si>
    <t>서울특별시 구로구 구로동 23-8 지층</t>
  </si>
  <si>
    <t>서울특별시 구로구 개봉동 33-31 지층</t>
  </si>
  <si>
    <t>서울특별시 구로구 고척동 173-10번지 2층</t>
  </si>
  <si>
    <t>서울특별시 구로구 구로동 454-25번지 지층</t>
  </si>
  <si>
    <t>서울특별시 구로구 구로동 83-12</t>
  </si>
  <si>
    <t>달빛콘서트노래연습장</t>
  </si>
  <si>
    <t>서울특별시 구로구 구로동 528-6번지 지층</t>
  </si>
  <si>
    <t>서울특별시 구로구 궁동 188-1</t>
  </si>
  <si>
    <t>서울특별시 구로구 구로동 1259번지 우성(아)상가 지층</t>
  </si>
  <si>
    <t>서울특별시 구로구 가리봉동 89-25번지</t>
  </si>
  <si>
    <t>한영노래연습장</t>
  </si>
  <si>
    <t>서울특별시 구로구 가리봉동 122-19번지 2층</t>
  </si>
  <si>
    <t>서울특별시 구로구 구로동 570-116번지 지층</t>
  </si>
  <si>
    <t>서울특별시 구로구 구로동 808-43번지 지층</t>
  </si>
  <si>
    <t>서울특별시 강서구 화곡동 980-11</t>
  </si>
  <si>
    <t>싸이노래방</t>
  </si>
  <si>
    <t>서울특별시 관악구 신림동 1517-16 지하1층</t>
  </si>
  <si>
    <t>서울특별시 관악구 신림동 517-50 지하1층</t>
  </si>
  <si>
    <t>서울특별시 관악구 봉천동 952-13 2층</t>
  </si>
  <si>
    <t>서울특별시 구로구 구로동 317-38번지 지층</t>
  </si>
  <si>
    <t>서울특별시 구로구 가리봉동 127-11번지 (3층)</t>
  </si>
  <si>
    <t>서울특별시 구로구 개봉동 416-146번지 (지층)</t>
  </si>
  <si>
    <t>서울특별시 구로구 오류동 81-53번지 (지층)</t>
  </si>
  <si>
    <t>서울특별시 구로구 가리봉동 125-14번지 (2층)</t>
  </si>
  <si>
    <t>서울특별시 구로구 구로동 603-21번지 (1층)</t>
  </si>
  <si>
    <t>미즈노노래연습장</t>
  </si>
  <si>
    <t>서울특별시 구로구 구로동 85-3번지 (지층)</t>
  </si>
  <si>
    <t>고고노래방</t>
  </si>
  <si>
    <t>서울특별시 구로구 구로동 721-3번지 (지층)</t>
  </si>
  <si>
    <t>서울특별시 구로구 가리봉동 122-21번지 (지층)</t>
  </si>
  <si>
    <t>서울특별시 구로구 가리봉동 124-2</t>
  </si>
  <si>
    <t>서울특별시 구로구 구로동 1124-41 (지층)</t>
  </si>
  <si>
    <t>서울특별시 구로구 가리봉동 25-49 (지층)</t>
  </si>
  <si>
    <t>천안문노래연습장</t>
  </si>
  <si>
    <t>서울특별시 구로구 구로동 1124-83번지 (지층)</t>
  </si>
  <si>
    <t>에스비에스노래방</t>
  </si>
  <si>
    <t>서울특별시 구로구 오류동 137-24 지층</t>
  </si>
  <si>
    <t>서울특별시 구로구 구로동 728-1번지 지층</t>
  </si>
  <si>
    <t>서울특별시 구로구 구로동 569-25번지</t>
  </si>
  <si>
    <t>아카디아노래연습장</t>
  </si>
  <si>
    <t>서울특별시 구로구 오류동 135-28</t>
  </si>
  <si>
    <t>서울특별시 관악구 신림동 1430-5 2층</t>
  </si>
  <si>
    <t>서울특별시 관악구 신림동 241-76번지 지하1층</t>
  </si>
  <si>
    <t>인터넷</t>
  </si>
  <si>
    <t>서울특별시 구로구 구로동 716-10 지층</t>
  </si>
  <si>
    <t>호가 노래연습장</t>
  </si>
  <si>
    <t>서울특별시 구로구 고척동 269-7번지 지층</t>
  </si>
  <si>
    <t>맘보노래연습장</t>
  </si>
  <si>
    <t>서울특별시 관악구 신림동 1434-7 지하1층</t>
  </si>
  <si>
    <t>풀잎</t>
  </si>
  <si>
    <t>서울특별시 관악구 신림동 1638-16번지 지하1층</t>
  </si>
  <si>
    <t>뮤직스테이션</t>
  </si>
  <si>
    <t>서울특별시 관악구 신림동 1596-5</t>
  </si>
  <si>
    <t>서울특별시 관악구 신림동 1422-22</t>
  </si>
  <si>
    <t>뮤직비 노래연습장</t>
  </si>
  <si>
    <t>서울특별시 강서구 화곡동 361-1 화곡대림아파트상가</t>
  </si>
  <si>
    <t>서울특별시 강서구 화곡동 357-30번지</t>
  </si>
  <si>
    <t>서울특별시 강서구 화곡동 379-87</t>
  </si>
  <si>
    <t>서울특별시 구로구 온수동 52번지 (지층)</t>
  </si>
  <si>
    <t>서울특별시 구로구 가리봉동 84-9번지 (지층)</t>
  </si>
  <si>
    <t>서울특별시 구로구 개봉동 67-27번지 (지층)</t>
  </si>
  <si>
    <t>서울특별시 구로구 가리봉동 126-59번지 (2층)</t>
  </si>
  <si>
    <t>자금성노래연습장</t>
  </si>
  <si>
    <t>서울특별시 구로구 구로동 530-30번지</t>
  </si>
  <si>
    <t>몸부림노래연습장</t>
  </si>
  <si>
    <t>서울특별시 관악구 신림동 526-1번지 지하1층</t>
  </si>
  <si>
    <t>체인지</t>
  </si>
  <si>
    <t>서울특별시 관악구 신림동 528-36번지 지하1층</t>
  </si>
  <si>
    <t>서울특별시 관악구 봉천동 1611-30번지 지하1층</t>
  </si>
  <si>
    <t>샛별</t>
  </si>
  <si>
    <t>서울특별시 관악구 봉천동 1625-16번지 지하1층</t>
  </si>
  <si>
    <t>서울특별시 관악구 신림동 478-26번지 지하1층</t>
  </si>
  <si>
    <t>서울특별시 관악구 봉천동 1634-9 지하1층</t>
  </si>
  <si>
    <t>서울특별시 강서구 방화동 249-235</t>
  </si>
  <si>
    <t>서울특별시 구로구 구로동 1124-20</t>
  </si>
  <si>
    <t>서울특별시 구로구 구로동 30-34번지 (지층)</t>
  </si>
  <si>
    <t>서울특별시 구로구 구로동 138-15 (지층)</t>
  </si>
  <si>
    <t>서울특별시 구로구 고척동 72-7 (지층)</t>
  </si>
  <si>
    <t>서울특별시 구로구 구로동 148-10 (지층)</t>
  </si>
  <si>
    <t>서울특별시 구로구 고척동 52-212번지 (2층)</t>
  </si>
  <si>
    <t>서울특별시 구로구 구로동 486-30번지 (지층)</t>
  </si>
  <si>
    <t>서울특별시 구로구 구로동 1124-34 (3층)</t>
  </si>
  <si>
    <t>서울특별시 구로구 고척동 76-104 (2층)</t>
  </si>
  <si>
    <t>서울특별시 구로구 구로동 612-2번지 (2층)</t>
  </si>
  <si>
    <t>서울특별시 강서구 화곡동 338-25번지 지층 (강서로18길5)</t>
  </si>
  <si>
    <t>서울특별시 구로구 가리봉동 123-2번지 (2층)</t>
  </si>
  <si>
    <t>신상해노래연습장</t>
  </si>
  <si>
    <t>서울특별시 구로구 개봉동 403-108 (지층)</t>
  </si>
  <si>
    <t>서울특별시 구로구 구로동 317-93번지 (지층)</t>
  </si>
  <si>
    <t>서울특별시 구로구 구로동 142-74번지 (지층)</t>
  </si>
  <si>
    <t>서울특별시 구로구 고척동 85-20 (지층)</t>
  </si>
  <si>
    <t>서울특별시 구로구 오류동 135-73 (지층)</t>
  </si>
  <si>
    <t>서울특별시 관악구 신림동 1669-8번지</t>
  </si>
  <si>
    <t>서울특별시 관악구 신림동 1519-21 지하1층</t>
  </si>
  <si>
    <t>서울특별시 관악구 신림동 1410-17 2층</t>
  </si>
  <si>
    <t>SBS동영상</t>
  </si>
  <si>
    <t>서울특별시 관악구 신림동 1655-16번지 지하1층</t>
  </si>
  <si>
    <t>서울특별시 관악구 신림동 1640-31 2층</t>
  </si>
  <si>
    <t>서울특별시 구로구 가리봉동 121-21번지 (2층)</t>
  </si>
  <si>
    <t>서울특별시 강서구 등촌동 65-20</t>
  </si>
  <si>
    <t>sky(스카이)노래연습장</t>
  </si>
  <si>
    <t>서울특별시 강서구 화곡동 1115-26 지층</t>
  </si>
  <si>
    <t>서울특별시 구로구 구로동 142-65 지층</t>
  </si>
  <si>
    <t>어진노래연습장</t>
  </si>
  <si>
    <t>서울특별시 구로구 구로동 313-11번지 지층</t>
  </si>
  <si>
    <t>서울특별시 구로구 구로동 1125-6번지 지하1층</t>
  </si>
  <si>
    <t>서울특별시 구로구 구로동 1124-30번지 2층</t>
  </si>
  <si>
    <t>MW노래연습장</t>
  </si>
  <si>
    <t>서울특별시 구로구 구로동 733-11 가호 지층</t>
  </si>
  <si>
    <t>서울특별시 구로구 구로동 26번지 신도림포스빌빌딩 지층 125,126,127호</t>
  </si>
  <si>
    <t>포스빌노래연습장</t>
  </si>
  <si>
    <t>서울특별시 구로구 구로동 127-28 지층</t>
  </si>
  <si>
    <t>서울특별시 구로구 구로동 429-119 지층</t>
  </si>
  <si>
    <t>서울특별시 구로구 구로동 29-3 지층</t>
  </si>
  <si>
    <t>서울특별시 구로구 개봉동 171-15 지층</t>
  </si>
  <si>
    <t>서울특별시 구로구 구로동 733-11번지 나호 지층</t>
  </si>
  <si>
    <t>야래향노래연습장</t>
  </si>
  <si>
    <t>서울특별시 구로구 고척동 271-37번지 2층</t>
  </si>
  <si>
    <t>서울특별시 구로구 구로동 745-3번지 지층</t>
  </si>
  <si>
    <t>수석노래연습장</t>
  </si>
  <si>
    <t>서울특별시 구로구 구로동 431-3번지</t>
  </si>
  <si>
    <t>서울특별시 관악구 신림동 1432-64번지 2층</t>
  </si>
  <si>
    <t>서울특별시 관악구 신림동 242-44 지하1층</t>
  </si>
  <si>
    <t>서울특별시 관악구 봉천동 1540-24 대아빌딩</t>
  </si>
  <si>
    <t>서울특별시 관악구 신림동 1513-7 지하1층</t>
  </si>
  <si>
    <t>서울특별시 동작구 신대방동 361-55번지 지층</t>
  </si>
  <si>
    <t>서울특별시 동작구 노량진동 261-4번지 지층</t>
  </si>
  <si>
    <t>뮤직박스 코인노래연습장</t>
  </si>
  <si>
    <t>서울특별시 강서구 내발산동 723-8번지 (수명산길 4)</t>
  </si>
  <si>
    <t>엔젤스코인노래연습장 우장산점</t>
  </si>
  <si>
    <t>서울특별시 강서구 화곡동 1075 지층 (화곡로 293)</t>
  </si>
  <si>
    <t>슈퍼스타 코인노래연습장 (화곡역점)</t>
  </si>
  <si>
    <t>서울특별시 강서구 화곡동 997-12 지층</t>
  </si>
  <si>
    <t>서울특별시 강서구 화곡동 1119-11</t>
  </si>
  <si>
    <t>J2노래연습장</t>
  </si>
  <si>
    <t>서울특별시 강서구 화곡동 1072-2번지 지층</t>
  </si>
  <si>
    <t>서울특별시 강서구 화곡동 105-72번지 지층</t>
  </si>
  <si>
    <t>서울특별시 강서구 화곡동 781-9 지층</t>
  </si>
  <si>
    <t>서울특별시 강서구 방화동 598-107 지층</t>
  </si>
  <si>
    <t>JIN(진)노래연습장</t>
  </si>
  <si>
    <t>서울특별시 구로구 가리봉동 127-20 (지층)</t>
  </si>
  <si>
    <t>동북노래연습장</t>
  </si>
  <si>
    <t>서울특별시 관악구 봉천동 1627-7</t>
  </si>
  <si>
    <t>낙성대</t>
  </si>
  <si>
    <t>서울특별시 관악구 신림동 518-3번지 지하1층</t>
  </si>
  <si>
    <t>서울특별시 관악구 신림동 1659-30 지하1층</t>
  </si>
  <si>
    <t>서울특별시 관악구 신림동 94-139번지 지하1층</t>
  </si>
  <si>
    <t>카멜레온</t>
  </si>
  <si>
    <t>서울특별시 구로구 개봉동 403-95 지층</t>
  </si>
  <si>
    <t>서울특별시 관악구 신림동 1431-16 3층</t>
  </si>
  <si>
    <t>엔젤스코인노래연습장(신림점)</t>
  </si>
  <si>
    <t>서울특별시 관악구 봉천동 1634-1 지층</t>
  </si>
  <si>
    <t>서울특별시 관악구 봉천동 1658-15 지하1층</t>
  </si>
  <si>
    <t>엄지척노래연습장</t>
  </si>
  <si>
    <t>서울특별시 관악구 신림동 409-4</t>
  </si>
  <si>
    <t>로하스 노래연습장</t>
  </si>
  <si>
    <t>서울특별시 강서구 화곡동 359-24</t>
  </si>
  <si>
    <t>서울특별시 강서구 등촌동 507-7</t>
  </si>
  <si>
    <t>서울특별시 강서구 화곡동 840-11번지 지층</t>
  </si>
  <si>
    <t>서울특별시 도봉구 창동 557-6</t>
  </si>
  <si>
    <t>MS</t>
  </si>
  <si>
    <t>서울특별시 도봉구 도봉동 554-3번지 2층</t>
  </si>
  <si>
    <t>서울특별시 도봉구 방학동 692-0번지 지하1층</t>
  </si>
  <si>
    <t>서울특별시 도봉구 창동 9-1번지 대성빌딩지하1층</t>
  </si>
  <si>
    <t>서울특별시 도봉구 방학동 669-0번지 지1층</t>
  </si>
  <si>
    <t>서울특별시 도봉구 창동 585-118번지 지1층</t>
  </si>
  <si>
    <t>서울특별시 도봉구 창동 543-9번지 지1층</t>
  </si>
  <si>
    <t>서울특별시 도봉구 방학동 672-34번지 지층</t>
  </si>
  <si>
    <t>2000노래방</t>
  </si>
  <si>
    <t>서울특별시 도봉구 방학동 674-29 지층</t>
  </si>
  <si>
    <t>서울특별시 도봉구 도봉동 603-33번지 지층</t>
  </si>
  <si>
    <t>서울특별시 도봉구 쌍문동 98-25번지 지층</t>
  </si>
  <si>
    <t>아리랑노래방</t>
  </si>
  <si>
    <t>서울특별시 도봉구 창동 621-54번지 지1층</t>
  </si>
  <si>
    <t>서울특별시 도봉구 창동 813번지 현대아파트 상가지하동</t>
  </si>
  <si>
    <t>팅가팅가</t>
  </si>
  <si>
    <t>서울특별시 도봉구 방학동 657-17</t>
  </si>
  <si>
    <t>서울특별시 도봉구 창동 822 대림(아)상가 지층</t>
  </si>
  <si>
    <t>서울특별시 강서구 화곡동 837-13 지층</t>
  </si>
  <si>
    <t>서울특별시 도봉구 방학동 701-26 지1층</t>
  </si>
  <si>
    <t>서울특별시 강서구 화곡동 371-64</t>
  </si>
  <si>
    <t>D.J노래연습장</t>
  </si>
  <si>
    <t>서울특별시 강서구 방화동 611-160</t>
  </si>
  <si>
    <t>서울특별시 구로구 신도림동 437-1 (2층)</t>
  </si>
  <si>
    <t>서울특별시 강서구 화곡동 1059-54번지 2층</t>
  </si>
  <si>
    <t>불새노래연습장</t>
  </si>
  <si>
    <t>서울특별시 동작구 상도동 325-4번지 지층</t>
  </si>
  <si>
    <t>서울특별시 동작구 사당동 1031-27번지 12통4반 지층</t>
  </si>
  <si>
    <t>서울특별시 동작구 노량진동 40-39번지</t>
  </si>
  <si>
    <t>서울특별시 동대문구 답십리동 68-1 지상2층</t>
  </si>
  <si>
    <t>팡세 노래연습장</t>
  </si>
  <si>
    <t>서울특별시 강서구 화곡동 29-172</t>
  </si>
  <si>
    <t>서울특별시 강서구 화곡동 934-26</t>
  </si>
  <si>
    <t>서울특별시 강서구 염창동 250-21</t>
  </si>
  <si>
    <t>시카고노래연습장</t>
  </si>
  <si>
    <t>서울특별시 강서구 화곡동 1006-10번지 지층</t>
  </si>
  <si>
    <t>서울특별시 구로구 구로동 769-265 2층</t>
  </si>
  <si>
    <t>서울특별시 관악구 봉천동 910-20번지 지하1층</t>
  </si>
  <si>
    <t>서울특별시 관악구 신림동 1432-68번지 지상2층</t>
  </si>
  <si>
    <t>서울특별시 관악구 신림동 1637-7 지하1층</t>
  </si>
  <si>
    <t>서울특별시 관악구 신림동 527-5번지 지하1층</t>
  </si>
  <si>
    <t>서울특별시 관악구 봉천동 924-35 지하1층</t>
  </si>
  <si>
    <t>서울특별시 관악구 봉천동 963-8 2층</t>
  </si>
  <si>
    <t>서울특별시 관악구 봉천동 927-5 지하1층</t>
  </si>
  <si>
    <t>서울특별시 관악구 신림동 517-11번지 지하1층</t>
  </si>
  <si>
    <t>빅토리</t>
  </si>
  <si>
    <t>서울특별시 관악구 남현동 1062-1 3층 4호</t>
  </si>
  <si>
    <t>서울특별시 강서구 내발산동 665-12번지</t>
  </si>
  <si>
    <t>서울특별시 동대문구 회기동 60-50번지 지하1층</t>
  </si>
  <si>
    <t>서울특별시 동대문구 용두동 122-53번지 지하1층</t>
  </si>
  <si>
    <t>서울특별시 동대문구 답십리동 53-45 지하1층</t>
  </si>
  <si>
    <t>서울특별시 강서구 염창동 250-7 지층(양천로711)</t>
  </si>
  <si>
    <t>반달노래연습장</t>
  </si>
  <si>
    <t>서울특별시 강서구 내발산동 701-5</t>
  </si>
  <si>
    <t>락스타 코인노래연습장</t>
  </si>
  <si>
    <t>서울특별시 강서구 화곡동 109-45</t>
  </si>
  <si>
    <t>서울특별시 동대문구 용두동 39-944번지 지하1층</t>
  </si>
  <si>
    <t>서울특별시 동대문구 장안동 366-1 지상3층</t>
  </si>
  <si>
    <t>민</t>
  </si>
  <si>
    <t>서울특별시 동대문구 전농동 124-12 글터B/D 3층</t>
  </si>
  <si>
    <t>오즈</t>
  </si>
  <si>
    <t>서울특별시 동대문구 휘경동 163-20번지 지하1층</t>
  </si>
  <si>
    <t>서울특별시 강서구 공항동 34-35 지하</t>
  </si>
  <si>
    <t>서울특별시 강서구 화곡동 1115-8번지 지층</t>
  </si>
  <si>
    <t>서울특별시 강서구 화곡동 377-10번지 지층</t>
  </si>
  <si>
    <t>서울특별시 동대문구 전농동 647-1</t>
  </si>
  <si>
    <t>크리스탈</t>
  </si>
  <si>
    <t>서울특별시 동대문구 장안동 433-21 지하1층</t>
  </si>
  <si>
    <t>돈</t>
  </si>
  <si>
    <t>서울특별시 동대문구 장안동 105-7 지상2층</t>
  </si>
  <si>
    <t>서울특별시 동대문구 신설동 102-36번지 지상2층</t>
  </si>
  <si>
    <t>무지개투</t>
  </si>
  <si>
    <t>서울특별시 동대문구 용두동 39-714번지 지하1층</t>
  </si>
  <si>
    <t>서울특별시 강서구 등촌동 663-21 지층 &lt;등삼동길 59&gt;</t>
  </si>
  <si>
    <t>서울특별시 강서구 등촌동 646-3</t>
  </si>
  <si>
    <t>서울특별시 동대문구 청량리동 57</t>
  </si>
  <si>
    <t>서울특별시 동대문구 신설동 102-35 지하1층</t>
  </si>
  <si>
    <t>서울특별시 동대문구 회기동 16-57</t>
  </si>
  <si>
    <t>질러질러</t>
  </si>
  <si>
    <t>서울특별시 동대문구 장안동 433-8번지</t>
  </si>
  <si>
    <t>서울특별시 도봉구 창동 487-27번지 지1층</t>
  </si>
  <si>
    <t>신창노래연습장</t>
  </si>
  <si>
    <t>서울특별시 도봉구 방학동 704-44 지1층</t>
  </si>
  <si>
    <t>서울특별시 강동구 길동 124-6번지 지층</t>
  </si>
  <si>
    <t>서울특별시 강동구 암사동 486-71</t>
  </si>
  <si>
    <t>서울특별시 강동구 길동 347-61번지 지1층</t>
  </si>
  <si>
    <t>서울특별시 강동구 길동 391-1번지</t>
  </si>
  <si>
    <t>서울특별시 강동구 상일동 309 지층</t>
  </si>
  <si>
    <t>서울특별시 강서구 염창동 263-5번지</t>
  </si>
  <si>
    <t>서울특별시 동대문구 회기동 61-18번지</t>
  </si>
  <si>
    <t>서울특별시 강서구 화곡동 110-65번지</t>
  </si>
  <si>
    <t>광명노래방</t>
  </si>
  <si>
    <t>서울특별시 동대문구 회기동 16-70</t>
  </si>
  <si>
    <t>라이트 코인노래연습장</t>
  </si>
  <si>
    <t>서울특별시 강서구 화곡동 400-41번지</t>
  </si>
  <si>
    <t>콘테스트노래연습장</t>
  </si>
  <si>
    <t>서울특별시 강서구 화곡동 370-52번지</t>
  </si>
  <si>
    <t>서울특별시 강동구 성내동 439-13 서경빌딩 지하층</t>
  </si>
  <si>
    <t>플로렌스코인노래연습장</t>
  </si>
  <si>
    <t>서울특별시 강동구 암사동 500-12</t>
  </si>
  <si>
    <t>가시노래연습장</t>
  </si>
  <si>
    <t>서울특별시 강동구 천호동 293-6번지 2층</t>
  </si>
  <si>
    <t>서울특별시 강동구 명일동 249-0</t>
  </si>
  <si>
    <t>서울특별시 강동구 암사동 477-58번지</t>
  </si>
  <si>
    <t>서울특별시 강동구 길동 252-130번지 2층</t>
  </si>
  <si>
    <t>서울특별시 강동구 성내동 412-6 2층</t>
  </si>
  <si>
    <t>서울특별시 강동구 천호동 453-8번지 1층</t>
  </si>
  <si>
    <t>악쓰는 하마 2</t>
  </si>
  <si>
    <t>서울특별시 강서구 내발산동 678-9번지 지층</t>
  </si>
  <si>
    <t>서울특별시 구로구 오류동 156-96</t>
  </si>
  <si>
    <t>서울특별시 강서구 화곡동 775-13번지</t>
  </si>
  <si>
    <t>큰소리뻥뻥노래연습장</t>
  </si>
  <si>
    <t>서울특별시 강서구 화곡동 1067-19 지층(화곡로135)</t>
  </si>
  <si>
    <t>서울특별시 구로구 구로동 642-30번지 (지층)</t>
  </si>
  <si>
    <t>서울특별시 강서구 화곡동 1023번지 지층</t>
  </si>
  <si>
    <t>서울특별시 동대문구 장안동 459-3번지 2층</t>
  </si>
  <si>
    <t>뉴쟁반2</t>
  </si>
  <si>
    <t>서울특별시 강동구 성내동 439-10번지 지하1층</t>
  </si>
  <si>
    <t>서울특별시 강동구 암사동 496-35</t>
  </si>
  <si>
    <t>청송노래연습장</t>
  </si>
  <si>
    <t>서울특별시 강동구 암사동 500-5번지</t>
  </si>
  <si>
    <t>서울특별시 강서구 화곡동 781-4</t>
  </si>
  <si>
    <t>서울특별시 도봉구 창동 655-13</t>
  </si>
  <si>
    <t>서울특별시 도봉구 방학동 704-10</t>
  </si>
  <si>
    <t>서울특별시 도봉구 창동 581-5번지 4통1반</t>
  </si>
  <si>
    <t>CDFF3242051990000002</t>
  </si>
  <si>
    <t>서울특별시 강서구 화곡동 340-1번지 지층(강서로18길10)</t>
  </si>
  <si>
    <t>이브로노래연습장</t>
  </si>
  <si>
    <t>서울특별시 강서구 화곡동 362-82 지층</t>
  </si>
  <si>
    <t>서울특별시 동대문구 장안동 93-27번지 18통1반 지하1층</t>
  </si>
  <si>
    <t>서울특별시 동대문구 장안동 464-6 지하1층</t>
  </si>
  <si>
    <t>CDFF3242052001000135</t>
  </si>
  <si>
    <t>서울특별시 동대문구 전농동 295-96번지 지하1층</t>
  </si>
  <si>
    <t>소리모아</t>
  </si>
  <si>
    <t>서울특별시 동대문구 용두동 118-80번지</t>
  </si>
  <si>
    <t>연승</t>
  </si>
  <si>
    <t>서울특별시 관악구 신림동 566-8 지하1층</t>
  </si>
  <si>
    <t>서울특별시 관악구 봉천동 1658-10 지하1층, 좌측</t>
  </si>
  <si>
    <t>서울특별시 관악구 신림동 528-28 2층</t>
  </si>
  <si>
    <t>서울특별시 관악구 신림동 1587-34번지 2층</t>
  </si>
  <si>
    <t>서울특별시 관악구 봉천동 894-16번지 지층</t>
  </si>
  <si>
    <t>서울특별시 관악구 봉천동 1632-5 지하1층</t>
  </si>
  <si>
    <t>서울특별시 도봉구 창동 731-102번지 2층</t>
  </si>
  <si>
    <t>서울특별시 도봉구 창동 655-21번지 2층</t>
  </si>
  <si>
    <t>서울특별시 동대문구 장안동 216-32번지 지하1층</t>
  </si>
  <si>
    <t>서울특별시 강동구 성내동 440-0 경일빌딩 지층동</t>
  </si>
  <si>
    <t>서울특별시 강동구 성내동 535-7 지층동</t>
  </si>
  <si>
    <t>서울특별시 도봉구 창동 715-2번지</t>
  </si>
  <si>
    <t>서울특별시 도봉구 방학동 720-33번지 213,214호</t>
  </si>
  <si>
    <t>도봉월드노래연습장</t>
  </si>
  <si>
    <t>서울특별시 도봉구 창동 12-1번지 영진빌딩 501,502호</t>
  </si>
  <si>
    <t>서울특별시 도봉구 창동 581-1번지</t>
  </si>
  <si>
    <t>서울특별시 강동구 성내동 380</t>
  </si>
  <si>
    <t>서울특별시 강동구 성내동 413-9번지 지층</t>
  </si>
  <si>
    <t>서울특별시 강동구 성내동 456-3 지하</t>
  </si>
  <si>
    <t>서울특별시 강동구 둔촌동 517-4 광안빌딩지층</t>
  </si>
  <si>
    <t>서울특별시 강동구 성내동 443-33 지층</t>
  </si>
  <si>
    <t>서울특별시 강동구 명일동 343-3 2층</t>
  </si>
  <si>
    <t>서울특별시 동대문구 이문동 237-107 지하1층</t>
  </si>
  <si>
    <t>서울특별시 동대문구 답십리동 241-10번지 지하1층</t>
  </si>
  <si>
    <t>서울특별시 동대문구 이문동 220-29번지 지하1층</t>
  </si>
  <si>
    <t>서울특별시 동대문구 장안동 338-2번지 지하1층</t>
  </si>
  <si>
    <t>서울특별시 동대문구 답십리동 2-145번지 지하1층</t>
  </si>
  <si>
    <t>터보2</t>
  </si>
  <si>
    <t>서울특별시 동대문구 답십리동 2-201번지 지하1층</t>
  </si>
  <si>
    <t>서울특별시 동대문구 장안동 143-39번지 지상2층</t>
  </si>
  <si>
    <t>소리꾼</t>
  </si>
  <si>
    <t>서울특별시 동대문구 청량리동 36-14 2층</t>
  </si>
  <si>
    <t>서울특별시 동대문구 용두동 118-82번지 3층</t>
  </si>
  <si>
    <t>고향산천</t>
  </si>
  <si>
    <t>서울특별시 동대문구 청량리동 604-0 지하1층</t>
  </si>
  <si>
    <t>서울특별시 동대문구 장안동 334-4 지하1층</t>
  </si>
  <si>
    <t>서울특별시 동대문구 용두동 36-7 대원빌딩 지하1층</t>
  </si>
  <si>
    <t>서울특별시 강동구 천호동 293-16</t>
  </si>
  <si>
    <t>서울특별시 강동구 천호동 55-48</t>
  </si>
  <si>
    <t>서울특별시 강동구 암사동 502-17 지하1층</t>
  </si>
  <si>
    <t>서울특별시 동대문구 전농동 183-6 지하1층</t>
  </si>
  <si>
    <t>소풍</t>
  </si>
  <si>
    <t>서울특별시 도봉구 창동 10-0번지 지1층</t>
  </si>
  <si>
    <t>점보노래연습장</t>
  </si>
  <si>
    <t>서울특별시 도봉구 도봉동 601-52번지</t>
  </si>
  <si>
    <t>서울특별시 도봉구 방학동 690-0번지 지1층</t>
  </si>
  <si>
    <t>서울특별시 도봉구 도봉동 89-140번지 지1층</t>
  </si>
  <si>
    <t>서울특별시 도봉구 방학동 672-2번지 지1층</t>
  </si>
  <si>
    <t>스타탄생노래연습장</t>
  </si>
  <si>
    <t>서울특별시 도봉구 방학동 658-6 지층</t>
  </si>
  <si>
    <t>팡파르 노래연습장</t>
  </si>
  <si>
    <t>서울특별시 도봉구 방학동 700-0번지 지1층</t>
  </si>
  <si>
    <t>서울특별시 도봉구 창동 134-5번지 지1층</t>
  </si>
  <si>
    <t>서울특별시 도봉구 도봉동 574-23번지</t>
  </si>
  <si>
    <t>서울특별시 도봉구 도봉동 561-10</t>
  </si>
  <si>
    <t>풍차노래방</t>
  </si>
  <si>
    <t>서울특별시 도봉구 창동 651-81번지</t>
  </si>
  <si>
    <t>서울특별시 도봉구 방학동 621-5번지 지층</t>
  </si>
  <si>
    <t>서울특별시 도봉구 창동 135-14번지 신성B/D 지 5</t>
  </si>
  <si>
    <t>서울특별시 도봉구 창동 715-8</t>
  </si>
  <si>
    <t>서울특별시 도봉구 방학동 690-87번지</t>
  </si>
  <si>
    <t>서울특별시 강동구 둔촌동 77-118</t>
  </si>
  <si>
    <t>서울특별시 강동구 성내동 38-21번지</t>
  </si>
  <si>
    <t>서울특별시 강동구 길동 411-3번지</t>
  </si>
  <si>
    <t>서울특별시 강동구 암사동 452-7</t>
  </si>
  <si>
    <t>서울특별시 강동구 길동 252-92 지1층</t>
  </si>
  <si>
    <t>서울특별시 강동구 길동 329-3번지</t>
  </si>
  <si>
    <t>서울특별시 강동구 천호동 334-7번지</t>
  </si>
  <si>
    <t>서울특별시 강동구 천호동 34-17번지</t>
  </si>
  <si>
    <t>서울특별시 강동구 고덕동 655-10번지</t>
  </si>
  <si>
    <t>서울특별시 도봉구 도봉동 617-15</t>
  </si>
  <si>
    <t>서울특별시 도봉구 창동 134-36 지1층</t>
  </si>
  <si>
    <t>서울특별시 도봉구 창동 6-0번지 지1층</t>
  </si>
  <si>
    <t>서울특별시 도봉구 쌍문동 602-0 지층</t>
  </si>
  <si>
    <t>서울특별시 도봉구 방학동 676</t>
  </si>
  <si>
    <t>서울특별시 도봉구 쌍문동 100-17번지 지하</t>
  </si>
  <si>
    <t>서울특별시 도봉구 창동 581-71 지1층</t>
  </si>
  <si>
    <t>K.S 노래방</t>
  </si>
  <si>
    <t>서울특별시 도봉구 쌍문동 96-43 지1층</t>
  </si>
  <si>
    <t>서울특별시 도봉구 방학동 696-0번지 지하1층</t>
  </si>
  <si>
    <t>시월디자인노래연습장</t>
  </si>
  <si>
    <t>서울특별시 도봉구 도봉동 612 지1층</t>
  </si>
  <si>
    <t>서울특별시 동대문구 이문동 82-13 지하1층</t>
  </si>
  <si>
    <t>둥근달</t>
  </si>
  <si>
    <t>서울특별시 동대문구 청량리동 317번지 지하1층</t>
  </si>
  <si>
    <t>서울특별시 관악구 신림동 1649-25</t>
  </si>
  <si>
    <t>서울특별시 관악구 신림동 1432-73 3층</t>
  </si>
  <si>
    <t>샵인</t>
  </si>
  <si>
    <t>서울특별시 도봉구 도봉동 601-52번지 지1층</t>
  </si>
  <si>
    <t>서울특별시 도봉구 도봉동 617-24 지1층</t>
  </si>
  <si>
    <t>서울특별시 도봉구 쌍문동 45-3 지1층</t>
  </si>
  <si>
    <t>서울특별시 동대문구 회기동 60-67번지 지하1층</t>
  </si>
  <si>
    <t>조아라</t>
  </si>
  <si>
    <t>서울특별시 동대문구 장안동 285-4번지 지하1층</t>
  </si>
  <si>
    <t>불씨</t>
  </si>
  <si>
    <t>서울특별시 동대문구 휘경동 191-4 지하1층</t>
  </si>
  <si>
    <t>서울특별시 도봉구 방학동 715-19번지</t>
  </si>
  <si>
    <t>서울특별시 강동구 천호동 469-1 3층</t>
  </si>
  <si>
    <t>서울특별시 강동구 성내동 383-16번지 지하1층</t>
  </si>
  <si>
    <t>서울특별시 강동구 길동 351-3 지하1층</t>
  </si>
  <si>
    <t>서울특별시 강동구 명일동 312-75 2층</t>
  </si>
  <si>
    <t>서울특별시 동대문구 제기동 138-14 지하1층</t>
  </si>
  <si>
    <t>윤</t>
  </si>
  <si>
    <t>서울특별시 동대문구 전농동 644-90번지 지상2층</t>
  </si>
  <si>
    <t>서울특별시 동대문구 장안동 395-1번지 지하1층</t>
  </si>
  <si>
    <t>서울특별시 동대문구 이문동 220-302 지하1층</t>
  </si>
  <si>
    <t>서울특별시 강동구 암사동 512-14번지 2층</t>
  </si>
  <si>
    <t>서울특별시 강동구 명일동 325-2번지</t>
  </si>
  <si>
    <t>플레이코인노래연습장</t>
  </si>
  <si>
    <t>서울특별시 강동구 천호동 453-24</t>
  </si>
  <si>
    <t>빈티지코인노래연습장</t>
  </si>
  <si>
    <t>서울특별시 강동구 둔촌동 50-1번지</t>
  </si>
  <si>
    <t>서울특별시 강동구 강일동 675-1 강일타워</t>
  </si>
  <si>
    <t>101코인노래연습장 강일점</t>
  </si>
  <si>
    <t>서울특별시 도봉구 창동 655-22 지1층</t>
  </si>
  <si>
    <t>서울특별시 도봉구 쌍문동 423-48번지 지1층</t>
  </si>
  <si>
    <t>974A</t>
  </si>
  <si>
    <t>서울특별시 도봉구 도봉동 632 지1층</t>
  </si>
  <si>
    <t>서울특별시 강동구 천호동 414</t>
  </si>
  <si>
    <t>서울특별시 강동구 천호동 454-49번지</t>
  </si>
  <si>
    <t>서울특별시 강동구 성내동 384-1</t>
  </si>
  <si>
    <t>서울특별시 강동구 길동 391-4번지</t>
  </si>
  <si>
    <t>케이스타코인동전노래연습장</t>
  </si>
  <si>
    <t>서울특별시 강동구 명일동 344-1번지</t>
  </si>
  <si>
    <t>서울특별시 강동구 둔촌동 59-1 지층</t>
  </si>
  <si>
    <t>퍼플 노래연습장</t>
  </si>
  <si>
    <t>서울특별시 강동구 둔촌동 54-5번지</t>
  </si>
  <si>
    <t>서울특별시 강동구 둔촌동 59-9번지</t>
  </si>
  <si>
    <t>서울특별시 강동구 길동 390-9 지층</t>
  </si>
  <si>
    <t>서울특별시 강동구 명일동 48-5번지 지하1층</t>
  </si>
  <si>
    <t>서울특별시 강동구 성내동 416-14</t>
  </si>
  <si>
    <t>서울특별시 강동구 성내동 378-5</t>
  </si>
  <si>
    <t>서울특별시 강동구 명일동 48-2번지</t>
  </si>
  <si>
    <t>서울특별시 강동구 성내동 438-26</t>
  </si>
  <si>
    <t>서울특별시 강동구 길동 350-16번지</t>
  </si>
  <si>
    <t>서울특별시 강동구 천호동 410-13번지</t>
  </si>
  <si>
    <t>서울특별시 강동구 명일동 48-3</t>
  </si>
  <si>
    <t>고덕코인노래연습장</t>
  </si>
  <si>
    <t>서울특별시 강동구 천호동 287-3번지</t>
  </si>
  <si>
    <t>FULL 코인노래연습장</t>
  </si>
  <si>
    <t>서울특별시 강동구 명일동 312-85번지</t>
  </si>
  <si>
    <t>명일 코인노래연습장</t>
  </si>
  <si>
    <t>서울특별시 강동구 성내동 48-4번지</t>
  </si>
  <si>
    <t>서울특별시 강동구 천호동 412-2번지</t>
  </si>
  <si>
    <t>STAR 코인노래연습장</t>
  </si>
  <si>
    <t>서울특별시 관악구 신림동 500-2번지 지하1층</t>
  </si>
  <si>
    <t>하이난노래연습장</t>
  </si>
  <si>
    <t>서울특별시 동대문구 전농동 150</t>
  </si>
  <si>
    <t>골든싱어 코인</t>
  </si>
  <si>
    <t>서울특별시 동대문구 장안동 108-6</t>
  </si>
  <si>
    <t>서울특별시 동대문구 신설동 102-14번지</t>
  </si>
  <si>
    <t>서울특별시 동대문구 청량리동 50-27번지 지하1층</t>
  </si>
  <si>
    <t>서울특별시 동대문구 장안동 304-1번지 지하1층</t>
  </si>
  <si>
    <t>서울특별시 동대문구 신설동 102-30</t>
  </si>
  <si>
    <t>서울특별시 동대문구 장안동 373-8 4통2반 지하1층</t>
  </si>
  <si>
    <t>라라</t>
  </si>
  <si>
    <t>서울특별시 동대문구 용두동 127-10번지</t>
  </si>
  <si>
    <t>서울특별시 강동구 명일동 312-78번지 17통3반 (지층)</t>
  </si>
  <si>
    <t>서울특별시 강동구 천호동 213-2번지</t>
  </si>
  <si>
    <t>서울특별시 강동구 성내동 415-8번지 지층</t>
  </si>
  <si>
    <t>만냥</t>
  </si>
  <si>
    <t>서울특별시 강동구 성내동 440-22번지 지층</t>
  </si>
  <si>
    <t>서울특별시 강동구 천호동 287-1</t>
  </si>
  <si>
    <t>서울특별시 강동구 길동 413-1 (3층)</t>
  </si>
  <si>
    <t>서울특별시 강서구 화곡동 98-150</t>
  </si>
  <si>
    <t>서울특별시 동대문구 전농동 646-81번지 지하1층</t>
  </si>
  <si>
    <t>서울특별시 관악구 신림동 1535-15번지 지하1층</t>
  </si>
  <si>
    <t>서울특별시 관악구 신림동 529-13</t>
  </si>
  <si>
    <t>서울특별시 관악구 신림동 1422-11</t>
  </si>
  <si>
    <t>서울특별시 관악구 봉천동 1611-24</t>
  </si>
  <si>
    <t>샤로수 노래연습장</t>
  </si>
  <si>
    <t>서울특별시 관악구 신림동 1644-7번지 지하1층</t>
  </si>
  <si>
    <t>서울특별시 관악구 신림동 1644-5 지상2층</t>
  </si>
  <si>
    <t>서울특별시 관악구 봉천동 1685-20 지하1층</t>
  </si>
  <si>
    <t>서울특별시 동대문구 답십리동 70-15번지 지하1층</t>
  </si>
  <si>
    <t>서울특별시 동대문구 신설동 98-15번지 지하1층</t>
  </si>
  <si>
    <t>서울특별시 동대문구 장안동 428-2번지</t>
  </si>
  <si>
    <t>서울특별시 도봉구 방학동 680-1 지층호</t>
  </si>
  <si>
    <t>서울특별시 도봉구 방학동 702-3번지</t>
  </si>
  <si>
    <t>벤큐노래연습장</t>
  </si>
  <si>
    <t>서울특별시 도봉구 창동 74-16번지</t>
  </si>
  <si>
    <t>We코인 노래연습장</t>
  </si>
  <si>
    <t>서울특별시 도봉구 쌍문동 192-1번지</t>
  </si>
  <si>
    <t>Bang 코인</t>
  </si>
  <si>
    <t>서울특별시 도봉구 방학동 716-1</t>
  </si>
  <si>
    <t>스마일 코인노래연습장(방학점)</t>
  </si>
  <si>
    <t>서울특별시 도봉구 창동 655-20번지</t>
  </si>
  <si>
    <t>서울특별시 도봉구 창동 661-33번지</t>
  </si>
  <si>
    <t>음악대장</t>
  </si>
  <si>
    <t>서울특별시 강동구 암사동 466번지 지층</t>
  </si>
  <si>
    <t>서울특별시 강동구 성내동 501-10 지층</t>
  </si>
  <si>
    <t>복 노래연습장</t>
  </si>
  <si>
    <t>서울특별시 강동구 길동 96번지 (지층)</t>
  </si>
  <si>
    <t>서울특별시 동대문구 휘경동 192-5번지 지하1층</t>
  </si>
  <si>
    <t>서울특별시 동대문구 이문동 287-22번지</t>
  </si>
  <si>
    <t>리코스타코인노래연습장(외대2호점)</t>
  </si>
  <si>
    <t>서울특별시 동대문구 청량리동 317-0번지 지하1층</t>
  </si>
  <si>
    <t>서울특별시 동대문구 용두동 112-10 지하1층</t>
  </si>
  <si>
    <t>사구금</t>
  </si>
  <si>
    <t>서울특별시 동대문구 답십리동 487-19 지하1층</t>
  </si>
  <si>
    <t>서울특별시 관악구 봉천동 972-1 지하1층</t>
  </si>
  <si>
    <t>서울특별시 관악구 신림동 1639-26</t>
  </si>
  <si>
    <t>서울특별시 강동구 성내동 408-12번지</t>
  </si>
  <si>
    <t>서울특별시 강동구 길동 378-11번지</t>
  </si>
  <si>
    <t>서울특별시 강동구 길동 335-1</t>
  </si>
  <si>
    <t>서울특별시 강동구 성내동 429-8 천우빌딩. 지하</t>
  </si>
  <si>
    <t>디바</t>
  </si>
  <si>
    <t>서울특별시 강동구 성내동 429-23</t>
  </si>
  <si>
    <t>서울특별시 강동구 명일동 312-58</t>
  </si>
  <si>
    <t>서울특별시 강동구 둔촌동 454-3번지</t>
  </si>
  <si>
    <t>장원 노래연습장</t>
  </si>
  <si>
    <t>서울특별시 도봉구 도봉동 620-25번지</t>
  </si>
  <si>
    <t>서울특별시 도봉구 도봉동 631-18번지 지1층</t>
  </si>
  <si>
    <t>서울특별시 동대문구 전농동 295-16</t>
  </si>
  <si>
    <t>WOW 코인노래연습장</t>
  </si>
  <si>
    <t>서울특별시 동대문구 제기동 137-38</t>
  </si>
  <si>
    <t>Name-ez 코인노래연습장</t>
  </si>
  <si>
    <t>서울특별시 동대문구 답십리동 50-37</t>
  </si>
  <si>
    <t>서울특별시 동대문구 장안동 285-1</t>
  </si>
  <si>
    <t>장안락코인노래연습장</t>
  </si>
  <si>
    <t>서울특별시 동대문구 장안동 337-10번지</t>
  </si>
  <si>
    <t>세븐스타코인(장안점)</t>
  </si>
  <si>
    <t>서울특별시 동대문구 장안동 342-24 지하1층</t>
  </si>
  <si>
    <t>서울특별시 강동구 천호동 287-13</t>
  </si>
  <si>
    <t>서울특별시 강동구 성내동 439-11 지층</t>
  </si>
  <si>
    <t>핑크 노래연습장</t>
  </si>
  <si>
    <t>서울특별시 강동구 성내동 416-20번지 지층</t>
  </si>
  <si>
    <t>서울특별시 강동구 암사동 500번지 (지층)</t>
  </si>
  <si>
    <t>엠제이노래연습장</t>
  </si>
  <si>
    <t>서울특별시 도봉구 창동 557-75 2층</t>
  </si>
  <si>
    <t>서울특별시 강서구 마곡동 1302 지층</t>
  </si>
  <si>
    <t>서울특별시 강서구 공항동 711</t>
  </si>
  <si>
    <t>서울특별시 강서구 화곡동 831-10</t>
  </si>
  <si>
    <t>모퉁이노래연습장</t>
  </si>
  <si>
    <t>서울특별시 강서구 방화동 563-8번지</t>
  </si>
  <si>
    <t>22세기노래방</t>
  </si>
  <si>
    <t>서울특별시 도봉구 도봉동 568-57 지1층</t>
  </si>
  <si>
    <t>도봉산</t>
  </si>
  <si>
    <t>서울특별시 동대문구 장안동 188-8</t>
  </si>
  <si>
    <t>서울특별시 동대문구 휘경동 319-1</t>
  </si>
  <si>
    <t>더(the)코인 노래연습장</t>
  </si>
  <si>
    <t>서울특별시 동대문구 이문동 288-4번지</t>
  </si>
  <si>
    <t>서울특별시 도봉구 쌍문동 96-22 지1층</t>
  </si>
  <si>
    <t>서울특별시 도봉구 창동 607-47 지1층</t>
  </si>
  <si>
    <t>서울특별시 도봉구 방학동 677-0번지 지1층</t>
  </si>
  <si>
    <t>찬찬찬 노래연습장</t>
  </si>
  <si>
    <t>서울특별시 동대문구 제기동 635-21번지 3층</t>
  </si>
  <si>
    <t>밀레니엄</t>
  </si>
  <si>
    <t>서울특별시 동대문구 답십리동 902-0 지하1층</t>
  </si>
  <si>
    <t>통나무</t>
  </si>
  <si>
    <t>서울특별시 동대문구 회기동 42-94</t>
  </si>
  <si>
    <t>서울특별시 관악구 봉천동 930-1</t>
  </si>
  <si>
    <t>서울특별시 관악구 봉천동 862-3번지 지하1층</t>
  </si>
  <si>
    <t>슈가</t>
  </si>
  <si>
    <t>서울특별시 강동구 성내동 455-17 지층</t>
  </si>
  <si>
    <t>서울특별시 강동구 성내동 437-9 지하1층</t>
  </si>
  <si>
    <t>서울특별시 강동구 천호동 243-184번지 지층</t>
  </si>
  <si>
    <t>서울특별시 강동구 고덕동 193-0 지층</t>
  </si>
  <si>
    <t>서울특별시 강동구 암사동 502-18</t>
  </si>
  <si>
    <t>서울특별시 강동구 명일동 325-20 (지층)</t>
  </si>
  <si>
    <t>서울특별시 강동구 성내동 416-13</t>
  </si>
  <si>
    <t>서울특별시 강동구 명일동 312-72번지 지층</t>
  </si>
  <si>
    <t>청개구리 노래방</t>
  </si>
  <si>
    <t>서울특별시 강동구 암사동 464-1번지 지하</t>
  </si>
  <si>
    <t>서울특별시 강동구 암사동 476-20 지층</t>
  </si>
  <si>
    <t>서울특별시 강동구 성내동 429-3 동부빌딩지층. 지층</t>
  </si>
  <si>
    <t>빈티지코인노래연습장(둔촌점)</t>
  </si>
  <si>
    <t>서울특별시 강동구 명일동 328-2 지하</t>
  </si>
  <si>
    <t>COIN SONG 동전노래연습장</t>
  </si>
  <si>
    <t>서울특별시 강동구 천호동 454-60번지</t>
  </si>
  <si>
    <t>서울특별시 강동구 명일동 47-3번지 지층</t>
  </si>
  <si>
    <t>서울특별시 강동구 성내동 440-15 지층호</t>
  </si>
  <si>
    <t>서울특별시 강동구 성내동 438-11 B1F</t>
  </si>
  <si>
    <t>서울특별시 동대문구 용두동 711-4 지상2층</t>
  </si>
  <si>
    <t>서울특별시 동대문구 청량리동 57-16번지 4층</t>
  </si>
  <si>
    <t>서울특별시 동대문구 장안동 543-0번지 지하1층</t>
  </si>
  <si>
    <t>짱!</t>
  </si>
  <si>
    <t>서울특별시 동대문구 신설동 102-4 지하1층</t>
  </si>
  <si>
    <t>서울특별시 강동구 천호동 431-5 지하1층</t>
  </si>
  <si>
    <t>오투</t>
  </si>
  <si>
    <t>서울특별시 강동구 둔촌동 494-0번지 지층동</t>
  </si>
  <si>
    <t>서울특별시 도봉구 창동 557-79</t>
  </si>
  <si>
    <t>애니 노래연습장</t>
  </si>
  <si>
    <t>서울특별시 도봉구 도봉동 568-34 2층</t>
  </si>
  <si>
    <t>킹 노래방</t>
  </si>
  <si>
    <t>서울특별시 도봉구 도봉동 620-31번지 620동 31호</t>
  </si>
  <si>
    <t>블루노래방</t>
  </si>
  <si>
    <t>서울특별시 도봉구 도봉동 619-18번지</t>
  </si>
  <si>
    <t>서울특별시 도봉구 방학동 686-26번지</t>
  </si>
  <si>
    <t>서울특별시 강동구 명일동 312-74 지층</t>
  </si>
  <si>
    <t>CDFF3242052001000062</t>
  </si>
  <si>
    <t>서울특별시 동대문구 장안동 423-13 지하1층</t>
  </si>
  <si>
    <t>서울특별시 강서구 방화동 572-7 2층</t>
  </si>
  <si>
    <t>서울특별시 강서구 방화동 562-38번지 지하</t>
  </si>
  <si>
    <t>서울특별시 도봉구 방학동 633번지 지하</t>
  </si>
  <si>
    <t>서울특별시 도봉구 도봉동 596-18번지 2층</t>
  </si>
  <si>
    <t>서울특별시 도봉구 도봉동 597-37번지 지1층</t>
  </si>
  <si>
    <t>서울특별시 도봉구 창동 74-5 지1층</t>
  </si>
  <si>
    <t>서울특별시 도봉구 방학동 703-56번지 지1층</t>
  </si>
  <si>
    <t>서울특별시 도봉구 창동 731-72번지</t>
  </si>
  <si>
    <t>서울특별시 도봉구 방학동 658-17번지</t>
  </si>
  <si>
    <t>코러스 노래방</t>
  </si>
  <si>
    <t>서울특별시 도봉구 쌍문동 80-49번지 2층</t>
  </si>
  <si>
    <t>서울특별시 도봉구 도봉동 623-163 지1층</t>
  </si>
  <si>
    <t>서울특별시 도봉구 방학동 690-77번지</t>
  </si>
  <si>
    <t>서울특별시 도봉구 창동 569-124번지 지1층</t>
  </si>
  <si>
    <t>가요사랑 노래연습장</t>
  </si>
  <si>
    <t>서울특별시 도봉구 방학동 662-36 지1층</t>
  </si>
  <si>
    <t>서울특별시 도봉구 쌍문동 304-14 지1층</t>
  </si>
  <si>
    <t>꽃동네</t>
  </si>
  <si>
    <t>서울특별시 도봉구 창동 13-3번지 2층</t>
  </si>
  <si>
    <t>사랑방 노래연습장</t>
  </si>
  <si>
    <t>서울특별시 도봉구 도봉동 568-28번지 지1층</t>
  </si>
  <si>
    <t>노래짱</t>
  </si>
  <si>
    <t>서울특별시 도봉구 쌍문동 80-18번지 2층</t>
  </si>
  <si>
    <t>서울특별시 도봉구 창동 661-33번지 지1층</t>
  </si>
  <si>
    <t>서울특별시 동작구 흑석동 190-27번지 지층</t>
  </si>
  <si>
    <t>서울특별시 동작구 사당동 144-16</t>
  </si>
  <si>
    <t>서울특별시 동작구 상도동 323-17번지 지층</t>
  </si>
  <si>
    <t>i럭셔리노래연습장</t>
  </si>
  <si>
    <t>서울특별시 동작구 신대방동 395-69번지 보라매아카데미타워6층 601호</t>
  </si>
  <si>
    <t>스핑크스 노래연습장</t>
  </si>
  <si>
    <t>서울특별시 동작구 신대방동 692-52 지층</t>
  </si>
  <si>
    <t>서울특별시 강동구 천호동 290-31번지 2층</t>
  </si>
  <si>
    <t>서울특별시 강동구 암사동 500-4번지 지층</t>
  </si>
  <si>
    <t>서울특별시 강동구 길동 411-1 지하1층</t>
  </si>
  <si>
    <t>서울특별시 강동구 천호동 550-10번지 3층</t>
  </si>
  <si>
    <t>서울특별시 강동구 명일동 312-62번지 지하1층</t>
  </si>
  <si>
    <t>서울특별시 강동구 명일동 345-1번지 지하1층</t>
  </si>
  <si>
    <t>서울특별시 강동구 천호동 397-3 지하1층</t>
  </si>
  <si>
    <t>서울특별시 강동구 성내동 198-10 2층</t>
  </si>
  <si>
    <t>서울특별시 강동구 길동 390-6 지층</t>
  </si>
  <si>
    <t>서울특별시 강동구 명일동 47-17 지층</t>
  </si>
  <si>
    <t>룰라코인노래연습장</t>
  </si>
  <si>
    <t>서울특별시 강서구 방화동 605-12번지 지층</t>
  </si>
  <si>
    <t>사랑의노래연습장</t>
  </si>
  <si>
    <t>서울특별시 강서구 화곡동 371-66번지 2층</t>
  </si>
  <si>
    <t>서울특별시 강서구 화곡동 781-2번지 세진빌딩 지층</t>
  </si>
  <si>
    <t>서울특별시 강서구 염창동 273-6번지 지층</t>
  </si>
  <si>
    <t>Luxury SS노래연습장</t>
  </si>
  <si>
    <t>서울특별시 강서구 공항동 60-173 B02호</t>
  </si>
  <si>
    <t>서울특별시 강서구 화곡동 343-57</t>
  </si>
  <si>
    <t>앤동전노래연습장</t>
  </si>
  <si>
    <t>서울특별시 강동구 둔촌동 487-3 이송빌딩</t>
  </si>
  <si>
    <t>서울특별시 강동구 천호동 393-43번지</t>
  </si>
  <si>
    <t>서울특별시 강동구 성내동 430-10</t>
  </si>
  <si>
    <t>서울특별시 강동구 길동 413-13번지 3층</t>
  </si>
  <si>
    <t>현대노래방</t>
  </si>
  <si>
    <t>서울특별시 도봉구 방학동 661-30</t>
  </si>
  <si>
    <t>서울특별시 강동구 암사동 472-9번지 지층</t>
  </si>
  <si>
    <t>서울특별시 강동구 명일동 312-49번지</t>
  </si>
  <si>
    <t>방방노래방</t>
  </si>
  <si>
    <t>서울특별시 강동구 암사동 488-18</t>
  </si>
  <si>
    <t>정화 노래연습장</t>
  </si>
  <si>
    <t>서울특별시 강동구 길동 343-15번지</t>
  </si>
  <si>
    <t>서울특별시 강동구 암사동 488-14 2층</t>
  </si>
  <si>
    <t>땡겨노래연습장</t>
  </si>
  <si>
    <t>서울특별시 강동구 명일동 328-1번지</t>
  </si>
  <si>
    <t>서울특별시 강동구 암사동 465-1 지층</t>
  </si>
  <si>
    <t>서울특별시 동작구 상도동 492-21번지</t>
  </si>
  <si>
    <t>서울특별시 동작구 상도동 256-43번지</t>
  </si>
  <si>
    <t>서울특별시 동작구 사당동 708-459</t>
  </si>
  <si>
    <t>서울특별시 동작구 신대방동 694-10 지하 1층</t>
  </si>
  <si>
    <t>소원 노래연습장</t>
  </si>
  <si>
    <t>서울특별시 동작구 사당동 89-26 지층</t>
  </si>
  <si>
    <t>서울특별시 동작구 상도1동 638-2번지 지하 1층</t>
  </si>
  <si>
    <t>서울특별시 동작구 사당동 1042-7 지하1층</t>
  </si>
  <si>
    <t>네트노래연습장</t>
  </si>
  <si>
    <t>서울특별시 동작구 대방동 417-2 지상 2층</t>
  </si>
  <si>
    <t>신바람2노래연습장</t>
  </si>
  <si>
    <t>서울특별시 도봉구 창동 135-28번지 지층</t>
  </si>
  <si>
    <t>서울특별시 도봉구 도봉동 623-77번지</t>
  </si>
  <si>
    <t>서울특별시 도봉구 방학동 671번지 지층</t>
  </si>
  <si>
    <t>서울특별시 도봉구 창동 657-152번지</t>
  </si>
  <si>
    <t>파티 파티 노래연습장</t>
  </si>
  <si>
    <t>서울특별시 도봉구 방학동 716-2번지</t>
  </si>
  <si>
    <t>서울특별시 동대문구 휘경동 34-3 지하1층</t>
  </si>
  <si>
    <t>YTN</t>
  </si>
  <si>
    <t>서울특별시 강동구 성내동 48-2 지층동</t>
  </si>
  <si>
    <t>서울특별시 강동구 성내동 41-6 태양빌딩</t>
  </si>
  <si>
    <t>서울특별시 강동구 성내동 38-20번지 지1층</t>
  </si>
  <si>
    <t>가고픈노래연습장</t>
  </si>
  <si>
    <t>서울특별시 강동구 성내동 39-12번지</t>
  </si>
  <si>
    <t>서울특별시 강동구 성내동 557-5번지 지층</t>
  </si>
  <si>
    <t>CDFF3242052001000123</t>
  </si>
  <si>
    <t>서울특별시 동대문구 장안동 301-3번지 2층</t>
  </si>
  <si>
    <t>오케바리</t>
  </si>
  <si>
    <t>서울특별시 동대문구 답십리동 244-2번지 지하1층</t>
  </si>
  <si>
    <t>서울특별시 강동구 명일동 312-86 지층</t>
  </si>
  <si>
    <t>서울특별시 강동구 상일동 243-0번지</t>
  </si>
  <si>
    <t>서울특별시 도봉구 방학동 620-37번지 지1층</t>
  </si>
  <si>
    <t>서울특별시 도봉구 방학동 676-0번지 21통3반</t>
  </si>
  <si>
    <t>창창노래방</t>
  </si>
  <si>
    <t>서울특별시 도봉구 창동 601-46번지 2층</t>
  </si>
  <si>
    <t>서울특별시 도봉구 쌍문동 199-1번지 금호상가 지1층</t>
  </si>
  <si>
    <t>서울특별시 도봉구 창동 581-39번지 지1층</t>
  </si>
  <si>
    <t>서울특별시 도봉구 방학동 690-54 2층</t>
  </si>
  <si>
    <t>서울특별시 도봉구 방학동 690-90 지1층</t>
  </si>
  <si>
    <t>서울특별시 도봉구 창동 807-0번지 쌍용종합상가 지하7호</t>
  </si>
  <si>
    <t>원(one) 노래연습장</t>
  </si>
  <si>
    <t>서울특별시 동대문구 답십리동 99-6번지 지하1층</t>
  </si>
  <si>
    <t>서울특별시 강동구 천호동 287 지층</t>
  </si>
  <si>
    <t>빈티지 코인 노래연습장</t>
  </si>
  <si>
    <t>서울특별시 도봉구 도봉동 611-26</t>
  </si>
  <si>
    <t>서울특별시 도봉구 방학동 680-25번지</t>
  </si>
  <si>
    <t>서울특별시 도봉구 도봉동 626-134</t>
  </si>
  <si>
    <t>서울특별시 도봉구 창동 14번지</t>
  </si>
  <si>
    <t>서울특별시 도봉구 쌍문동 45-6</t>
  </si>
  <si>
    <t>서울특별시 도봉구 방학동 695-18번지</t>
  </si>
  <si>
    <t>747 노래연습장</t>
  </si>
  <si>
    <t>서울특별시 도봉구 도봉동 619-20</t>
  </si>
  <si>
    <t>서울특별시 도봉구 창동 655-24번지 지층</t>
  </si>
  <si>
    <t>왈츠 노래연습장</t>
  </si>
  <si>
    <t>서울특별시 도봉구 도봉동 562-40 지하 1층</t>
  </si>
  <si>
    <t>서울특별시 도봉구 창동 552-21번지 지1층</t>
  </si>
  <si>
    <t>서울특별시 도봉구 창동 135-13번지 지층</t>
  </si>
  <si>
    <t>풀타임</t>
  </si>
  <si>
    <t>서울특별시 도봉구 창동 13-2번지 지층 101호</t>
  </si>
  <si>
    <t>서울특별시 도봉구 도봉동 596-19번지 1층</t>
  </si>
  <si>
    <t>서울특별시 도봉구 도봉동 596-19번지 2층</t>
  </si>
  <si>
    <t>등대투 노래연습장</t>
  </si>
  <si>
    <t>서울특별시 동대문구 장안동 186-50 지하1층</t>
  </si>
  <si>
    <t>서울특별시 동대문구 장안동 460-1번지 지상2층</t>
  </si>
  <si>
    <t>서울특별시 동대문구 장안동 111-12번지 지하1층</t>
  </si>
  <si>
    <t>서울특별시 동대문구 답십리동 244-1 지하1층</t>
  </si>
  <si>
    <t>서울특별시 동대문구 전농동 60-166 2층</t>
  </si>
  <si>
    <t>서울특별시 동대문구 제기동 892-66번지 지하1층</t>
  </si>
  <si>
    <t>서울특별시 동대문구 청량리동 249-0번지 4층</t>
  </si>
  <si>
    <t>서울특별시 동대문구 이문동 237-13 지하1층</t>
  </si>
  <si>
    <t>환성</t>
  </si>
  <si>
    <t>서울특별시 관악구 신림동 537-33번지 2층 우측</t>
  </si>
  <si>
    <t>서울특별시 강동구 고덕동 256-6번지</t>
  </si>
  <si>
    <t>서울특별시 도봉구 방학동 664-9번지</t>
  </si>
  <si>
    <t>팝콘 노래방</t>
  </si>
  <si>
    <t>서울특별시 도봉구 도봉동 562-0번지 지1층</t>
  </si>
  <si>
    <t>서울특별시 동대문구 이문동 288-37번지 지하1층</t>
  </si>
  <si>
    <t>뉴쟁반</t>
  </si>
  <si>
    <t>서울특별시 관악구 봉천동 941-21 지하1층</t>
  </si>
  <si>
    <t>버즈노래연습장</t>
  </si>
  <si>
    <t>서울특별시 관악구 봉천동 1657-18번지 지하1층</t>
  </si>
  <si>
    <t>팝콘(2)노래연습장</t>
  </si>
  <si>
    <t>서울특별시 도봉구 방학동 447-1번지 6층</t>
  </si>
  <si>
    <t>서울특별시 도봉구 창동 4번지 3층</t>
  </si>
  <si>
    <t>서울특별시 동대문구 답십리동 960-17번지 지상2층</t>
  </si>
  <si>
    <t>신선</t>
  </si>
  <si>
    <t>CDFF3242052001000136</t>
  </si>
  <si>
    <t>서울특별시 동대문구 용두동 210-8번지 지하1층</t>
  </si>
  <si>
    <t>서울특별시 동대문구 장안동 94-10 지하1층</t>
  </si>
  <si>
    <t>서울특별시 동대문구 휘경동 319-13 지하1층</t>
  </si>
  <si>
    <t>락소</t>
  </si>
  <si>
    <t>서울특별시 동대문구 청량리동 316</t>
  </si>
  <si>
    <t>서울특별시 강동구 상일동 232번지 지층</t>
  </si>
  <si>
    <t>세시봉 노래연습장</t>
  </si>
  <si>
    <t>서울특별시 강동구 성내동 431번지 지층</t>
  </si>
  <si>
    <t>NEW축제 노래연습장</t>
  </si>
  <si>
    <t>서울특별시 관악구 신림동 94-258번지 2층</t>
  </si>
  <si>
    <t>서울특별시 관악구 신림동 1669-10번지 지하1층</t>
  </si>
  <si>
    <t>서울특별시 관악구 남현동 1060-2</t>
  </si>
  <si>
    <t>서울특별시 관악구 신림동 11-41번지 지층</t>
  </si>
  <si>
    <t>서울특별시 관악구 봉천동 1658-10 지하1층 2호(우측)</t>
  </si>
  <si>
    <t>서울특별시 강동구 길동 252-99 (지하)</t>
  </si>
  <si>
    <t>서울특별시 강동구 성내동 423-37번지</t>
  </si>
  <si>
    <t>서울특별시 강동구 천호동 25-3 4,5</t>
  </si>
  <si>
    <t>서울특별시 도봉구 창동 731-58번지</t>
  </si>
  <si>
    <t>인코인노래연습장</t>
  </si>
  <si>
    <t>서울특별시 도봉구 쌍문동 45-15번지</t>
  </si>
  <si>
    <t>서울특별시 도봉구 방학동 656-6번지</t>
  </si>
  <si>
    <t>서울특별시 도봉구 도봉동 597-36</t>
  </si>
  <si>
    <t>비트코인 노래연습장(도봉점)</t>
  </si>
  <si>
    <t>서울특별시 강동구 길동 412-8번지 B03호</t>
  </si>
  <si>
    <t>서울특별시 강동구 명일동 353-1 지층</t>
  </si>
  <si>
    <t>서울특별시 강동구 명일동 312-60번지 2층</t>
  </si>
  <si>
    <t>서울특별시 강동구 길동 348-6번지 C동 지층</t>
  </si>
  <si>
    <t>갤럭시</t>
  </si>
  <si>
    <t>서울특별시 강동구 성내동 439-8번지 지하층</t>
  </si>
  <si>
    <t>서울특별시 강동구 고덕동 210 지층</t>
  </si>
  <si>
    <t>카카오쏭 노래연습장</t>
  </si>
  <si>
    <t>서울특별시 강동구 상일동 268-4번지</t>
  </si>
  <si>
    <t>서울특별시 강동구 천호동 453-23번지</t>
  </si>
  <si>
    <t>로데오하마</t>
  </si>
  <si>
    <t>서울특별시 강동구 천호동 316-15번지</t>
  </si>
  <si>
    <t>서울특별시 강동구 길동 91-10</t>
  </si>
  <si>
    <t>서울특별시 강동구 성내동 559-8</t>
  </si>
  <si>
    <t>스크린</t>
  </si>
  <si>
    <t>서울특별시 강동구 명일동 312-87번지 (5층)</t>
  </si>
  <si>
    <t>악쓰는하마2 노래연습장</t>
  </si>
  <si>
    <t>서울특별시 강동구 길동 367-6번지 지층</t>
  </si>
  <si>
    <t>영심 노래연습장</t>
  </si>
  <si>
    <t>서울특별시 강동구 성내동 227-2</t>
  </si>
  <si>
    <t>서울특별시 강동구 천호동 551-7</t>
  </si>
  <si>
    <t>서울특별시 강서구 가양동 1479-5 지층</t>
  </si>
  <si>
    <t>서울특별시 강서구 화곡동 1062-20 지층</t>
  </si>
  <si>
    <t>서울특별시 강동구 길동 381-7번지</t>
  </si>
  <si>
    <t>서울특별시 강동구 길동 345-11번지 (지층)</t>
  </si>
  <si>
    <t>좋은노래연습장</t>
  </si>
  <si>
    <t>서울특별시 강동구 길동 321-8 (지층)</t>
  </si>
  <si>
    <t>서울특별시 강동구 길동 383-16 (지층)</t>
  </si>
  <si>
    <t>서울특별시 강동구 암사동 490-56 (지하)</t>
  </si>
  <si>
    <t>영</t>
  </si>
  <si>
    <t>서울특별시 강동구 길동 391-5번지 (지하)</t>
  </si>
  <si>
    <t>서울특별시 강동구 성내동 284-10번지 (지하)</t>
  </si>
  <si>
    <t>서울특별시 강동구 길동 367-4</t>
  </si>
  <si>
    <t>서울특별시 강서구 등촌동 647-83 지층</t>
  </si>
  <si>
    <t>k팝 노래연습장</t>
  </si>
  <si>
    <t>서울특별시 강서구 공항동 53-15 지층[좌측] (송정로70)</t>
  </si>
  <si>
    <t>서울특별시 관악구 봉천동 1657-19번지 지하1층</t>
  </si>
  <si>
    <t>서울특별시 관악구 봉천동 1687-23 우송빌딩</t>
  </si>
  <si>
    <t>짝꿍댕이</t>
  </si>
  <si>
    <t>서울특별시 관악구 봉천동 1656-28 지하1층</t>
  </si>
  <si>
    <t>서울특별시 관악구 남현동 1057-23</t>
  </si>
  <si>
    <t>서울특별시 관악구 신림동 1514-9</t>
  </si>
  <si>
    <t>서울특별시 관악구 신림동 517-3번지 3층</t>
  </si>
  <si>
    <t>서울특별시 관악구 신림동 1604-37번지 성신빌딩 지하1층</t>
  </si>
  <si>
    <t>서울특별시 도봉구 창동 585-118번지 지층</t>
  </si>
  <si>
    <t>서울특별시 도봉구 쌍문동 49-6 지층</t>
  </si>
  <si>
    <t>제이제이 노래연습장</t>
  </si>
  <si>
    <t>서울특별시 도봉구 방학동 686-57번지 지층</t>
  </si>
  <si>
    <t>서울특별시 동대문구 장안동 295-4 지하1층</t>
  </si>
  <si>
    <t>한돌림</t>
  </si>
  <si>
    <t>서울특별시 동대문구 용두동 118-87</t>
  </si>
  <si>
    <t>서울특별시 동대문구 회기동 60-125 지하1층</t>
  </si>
  <si>
    <t>가수</t>
  </si>
  <si>
    <t>서울특별시 강서구 방화동 829-4번지 금강프라자 503,504호 (금낭화길127)</t>
  </si>
  <si>
    <t>서울특별시 강서구 화곡동 24-90 B01호</t>
  </si>
  <si>
    <t>서울특별시 강서구 화곡동 935-12번지 4층(배다리서길82)</t>
  </si>
  <si>
    <t>서울특별시 강서구 화곡동 1117-1번지 2층</t>
  </si>
  <si>
    <t>NEW 몽 노래연습장</t>
  </si>
  <si>
    <t>서울특별시 강서구 염창동 250-8 지층</t>
  </si>
  <si>
    <t>서울특별시 금천구 독산동 961-1</t>
  </si>
  <si>
    <t>서울특별시 관악구 신림동 241-110 지하1층</t>
  </si>
  <si>
    <t>서울특별시 관악구 신림동 1639-23 지하1층</t>
  </si>
  <si>
    <t>조아 코인노래연습장</t>
  </si>
  <si>
    <t>서울특별시 관악구 신림동 529-8번지</t>
  </si>
  <si>
    <t>서울특별시 관악구 봉천동 1626-29 지하1층</t>
  </si>
  <si>
    <t>서울특별시 관악구 봉천동 1685-14</t>
  </si>
  <si>
    <t>비트코인</t>
  </si>
  <si>
    <t>서울특별시 관악구 신림동 518-38번지 지하1층</t>
  </si>
  <si>
    <t>서울특별시 관악구 봉천동 1603-3 지하1층</t>
  </si>
  <si>
    <t>샤로스타코인노래연습장</t>
  </si>
  <si>
    <t>서울특별시 관악구 봉천동 857-5번지 지하1층</t>
  </si>
  <si>
    <t>스타버스코인 노래연습장</t>
  </si>
  <si>
    <t>서울특별시 도봉구 도봉동 565-1번지 지층</t>
  </si>
  <si>
    <t>서울특별시 도봉구 창동 581-39 지층</t>
  </si>
  <si>
    <t>요요 노래연습장</t>
  </si>
  <si>
    <t>서울특별시 도봉구 창동 731-34번지 지층</t>
  </si>
  <si>
    <t>서울특별시 도봉구 도봉동 566-3번지 지층</t>
  </si>
  <si>
    <t>서울특별시 도봉구 창동 552-48번지</t>
  </si>
  <si>
    <t>서울특별시 도봉구 창동 135-14 204호</t>
  </si>
  <si>
    <t>물 노래연습장</t>
  </si>
  <si>
    <t>서울특별시 도봉구 방학동 680-2번지 지1층호</t>
  </si>
  <si>
    <t>서울특별시 도봉구 창동 135-28번지 지층 101호</t>
  </si>
  <si>
    <t>뉴비틀즈 노래연습장</t>
  </si>
  <si>
    <t>서울특별시 도봉구 창동 569-123 2층</t>
  </si>
  <si>
    <t>서울특별시 도봉구 창동 655-15 2층</t>
  </si>
  <si>
    <t>서울특별시 도봉구 방학동 690-79 지하 1층</t>
  </si>
  <si>
    <t>서울특별시 도봉구 도봉동 568-33번지 지층</t>
  </si>
  <si>
    <t>게코 노래연습장</t>
  </si>
  <si>
    <t>서울특별시 도봉구 창동 578-5</t>
  </si>
  <si>
    <t>서울특별시 금천구 가산동 458-12</t>
  </si>
  <si>
    <t>서울특별시 강남구 삼성동 145-3 지하1층</t>
  </si>
  <si>
    <t>시넬 노래연습장</t>
  </si>
  <si>
    <t>서울특별시 강남구 일원동 666 지하1층</t>
  </si>
  <si>
    <t>서울특별시 금천구 가산동 143-49번지</t>
  </si>
  <si>
    <t>불</t>
  </si>
  <si>
    <t>서울특별시 금천구 시흥동 891</t>
  </si>
  <si>
    <t>서울특별시 금천구 가산동 371-28 우림라이온스밸리 A동 B108호</t>
  </si>
  <si>
    <t>에피소드</t>
  </si>
  <si>
    <t>서울특별시 금천구 독산동 1015-17</t>
  </si>
  <si>
    <t>서울특별시 금천구 가산동 41-11번지</t>
  </si>
  <si>
    <t>서울특별시 금천구 가산동 141-8번지</t>
  </si>
  <si>
    <t>벤허</t>
  </si>
  <si>
    <t>서울특별시 금천구 독산동 1104번지</t>
  </si>
  <si>
    <t>서울특별시 금천구 독산동 1019-2</t>
  </si>
  <si>
    <t>서울특별시 동작구 사당동 254-5번지 지하</t>
  </si>
  <si>
    <t>테마파티 노래연습장</t>
  </si>
  <si>
    <t>서울특별시 동작구 대방동 416-3번지</t>
  </si>
  <si>
    <t>서울특별시 도봉구 방학동 696-13</t>
  </si>
  <si>
    <t>서울특별시 도봉구 방학동 695-18번지 2층호</t>
  </si>
  <si>
    <t>서울특별시 도봉구 창동 655-22번지</t>
  </si>
  <si>
    <t>서울특별시 강남구 개포동 186-12 지하1층</t>
  </si>
  <si>
    <t>아베크 노래연습장</t>
  </si>
  <si>
    <t>서울특별시 강남구 신사동 661-5번지 지하1층</t>
  </si>
  <si>
    <t>서울특별시 강남구 역삼동 798-30번지 지하1층</t>
  </si>
  <si>
    <t>마타하리노래연습장</t>
  </si>
  <si>
    <t>서울특별시 강남구 대치동 908-2 지하1층</t>
  </si>
  <si>
    <t>서울특별시 금천구 독산동 1001-14번지 3층</t>
  </si>
  <si>
    <t>팔마</t>
  </si>
  <si>
    <t>서울특별시 강남구 논현동 242-18 지하1층</t>
  </si>
  <si>
    <t>서울특별시 강남구 도곡동 412-7 지하1층</t>
  </si>
  <si>
    <t>서울특별시 금천구 시흥동 940-6</t>
  </si>
  <si>
    <t>서울특별시 금천구 가산동 143-19</t>
  </si>
  <si>
    <t>베르사유</t>
  </si>
  <si>
    <t>서울특별시 관악구 남현동 1061-1</t>
  </si>
  <si>
    <t>서울특별시 관악구 신림동 542-15 지하1층</t>
  </si>
  <si>
    <t>서울특별시 관악구 신림동 1433-74 지하1층</t>
  </si>
  <si>
    <t>서울특별시 관악구 신림동 1635-64번지 지하1층</t>
  </si>
  <si>
    <t>서울특별시 관악구 봉천동 963-10번지 2층</t>
  </si>
  <si>
    <t>서울특별시 동작구 노량진동 40-32번지 지층</t>
  </si>
  <si>
    <t>서울특별시 동작구 노량진동 258-42 지층</t>
  </si>
  <si>
    <t>서울특별시 관악구 신림동 528-25 지하1층</t>
  </si>
  <si>
    <t>서울특별시 관악구 신림동 763-20</t>
  </si>
  <si>
    <t>서울특별시 동작구 상도동 368-14 지층</t>
  </si>
  <si>
    <t>서울특별시 동대문구 장안동 367-2번지 지상3층</t>
  </si>
  <si>
    <t>옥산</t>
  </si>
  <si>
    <t>서울특별시 동대문구 장안동 285-3번지 지하1층</t>
  </si>
  <si>
    <t>서울특별시 동대문구 장안동 422-0번지 지하1층</t>
  </si>
  <si>
    <t>서울특별시 동대문구 장안동 374-11 지상3층</t>
  </si>
  <si>
    <t>서울특별시 동대문구 회기동 60-65 지하1층</t>
  </si>
  <si>
    <t>청하2</t>
  </si>
  <si>
    <t>서울특별시 동대문구 회기동 16-52번지</t>
  </si>
  <si>
    <t>딩가</t>
  </si>
  <si>
    <t>서울특별시 금천구 독산동 289-7번지</t>
  </si>
  <si>
    <t>서울특별시 금천구 독산동 951-4 지층</t>
  </si>
  <si>
    <t>DI</t>
  </si>
  <si>
    <t>서울특별시 금천구 독산동 1023-24</t>
  </si>
  <si>
    <t>끌리오</t>
  </si>
  <si>
    <t>서울특별시 금천구 시흥동 853-26번지</t>
  </si>
  <si>
    <t>서울특별시 관악구 봉천동 931-10</t>
  </si>
  <si>
    <t>서울특별시 동대문구 답십리동 497-1번지 지하1층</t>
  </si>
  <si>
    <t>씨티</t>
  </si>
  <si>
    <t>서울특별시 동대문구 휘경동 319-8 지하1층</t>
  </si>
  <si>
    <t>한우리</t>
  </si>
  <si>
    <t>서울특별시 동대문구 장안동 307-5번지 지하1층</t>
  </si>
  <si>
    <t>서울특별시 동대문구 장안동 463-8 지하1층</t>
  </si>
  <si>
    <t>서울특별시 동대문구 휘경동 276-49</t>
  </si>
  <si>
    <t>서울특별시 동대문구 장안동 431-1</t>
  </si>
  <si>
    <t>펑키</t>
  </si>
  <si>
    <t>서울특별시 금천구 독산동 967-9</t>
  </si>
  <si>
    <t>토크쇼</t>
  </si>
  <si>
    <t>서울특별시 관악구 신림동 1640-46 지하1층</t>
  </si>
  <si>
    <t>서울특별시 관악구 봉천동 702-108 동방파레스 21호</t>
  </si>
  <si>
    <t>공원</t>
  </si>
  <si>
    <t>서울특별시 금천구 시흥동 909-26</t>
  </si>
  <si>
    <t>서울특별시 금천구 독산동 1012-15번지 지층</t>
  </si>
  <si>
    <t>서울특별시 금천구 가산동 459-11번지 제이플라츠 B106호</t>
  </si>
  <si>
    <t>제이럭셔리</t>
  </si>
  <si>
    <t>서울특별시 금천구 가산동 143-7번지 지층</t>
  </si>
  <si>
    <t>서울특별시 금천구 가산동 143-44번지 2층</t>
  </si>
  <si>
    <t>서울특별시 금천구 시흥동 888</t>
  </si>
  <si>
    <t>우지트 노래연습장</t>
  </si>
  <si>
    <t>서울특별시 금천구 시흥동 870-8번지</t>
  </si>
  <si>
    <t>서울특별시 금천구 독산동 1113번지</t>
  </si>
  <si>
    <t>서울특별시 관악구 봉천동 1602-1 지하1층</t>
  </si>
  <si>
    <t>서울특별시 관악구 신림동 518-5번지 지하1층</t>
  </si>
  <si>
    <t>서울특별시 관악구 신림동 1432-95번지</t>
  </si>
  <si>
    <t>서울특별시 관악구 봉천동 875-14번지 지하1층</t>
  </si>
  <si>
    <t>별</t>
  </si>
  <si>
    <t>서울특별시 관악구 신림동 1517-20 지하1층</t>
  </si>
  <si>
    <t>BE 노래연습장</t>
  </si>
  <si>
    <t>서울특별시 관악구 신림동 1585-1</t>
  </si>
  <si>
    <t>장수</t>
  </si>
  <si>
    <t>서울특별시 관악구 신림동 617-5번지 지하1층</t>
  </si>
  <si>
    <t>딩가딩가</t>
  </si>
  <si>
    <t>서울특별시 관악구 신림동 1410-15</t>
  </si>
  <si>
    <t>서울특별시 관악구 신림동 1433-128</t>
  </si>
  <si>
    <t>서울특별시 관악구 신림동 518-1 지하 1층</t>
  </si>
  <si>
    <t>서울특별시 금천구 시흥동 813-50</t>
  </si>
  <si>
    <t>서울특별시 금천구 시흥동 896-15</t>
  </si>
  <si>
    <t>서울특별시 금천구 가산동 140-8번지</t>
  </si>
  <si>
    <t>서울특별시 금천구 시흥동 836-7</t>
  </si>
  <si>
    <t>쥬쥬</t>
  </si>
  <si>
    <t>서울특별시 강서구 마곡동 722-1번지 수창빌딩 지층</t>
  </si>
  <si>
    <t>서울특별시 금천구 독산동 195-8번지 지하1층</t>
  </si>
  <si>
    <t>커플</t>
  </si>
  <si>
    <t>서울특별시 금천구 독산동 296-1번지 지층</t>
  </si>
  <si>
    <t>서울특별시 금천구 독산동 178-3 지하1층</t>
  </si>
  <si>
    <t>서울특별시 관악구 봉천동 888-34</t>
  </si>
  <si>
    <t>서울특별시 관악구 남현동 1060-5</t>
  </si>
  <si>
    <t>서울특별시 관악구 신림동 1628-81 지하1층</t>
  </si>
  <si>
    <t>서울특별시 관악구 신림동 487-3번지 2층</t>
  </si>
  <si>
    <t>남부</t>
  </si>
  <si>
    <t>서울특별시 관악구 신림동 519-15번지 지상 2층</t>
  </si>
  <si>
    <t>서울특별시 관악구 봉천동 926-36번지 지하1층</t>
  </si>
  <si>
    <t>코인쏭동전노래연습장</t>
  </si>
  <si>
    <t>서울특별시 관악구 봉천동 33-3</t>
  </si>
  <si>
    <t>아담</t>
  </si>
  <si>
    <t>서울특별시 강동구 성내동 162-14번지 지층동</t>
  </si>
  <si>
    <t>서울특별시 강동구 고덕동 503-2 4통(지하)</t>
  </si>
  <si>
    <t>서울특별시 강동구 성내동 447-0</t>
  </si>
  <si>
    <t>서울특별시 금천구 시흥동 984-18번지</t>
  </si>
  <si>
    <t>콜라노래연습장</t>
  </si>
  <si>
    <t>서울특별시 금천구 독산동 146-11번지 지하</t>
  </si>
  <si>
    <t>서울특별시 금천구 시흥동 978-4번지</t>
  </si>
  <si>
    <t>왕</t>
  </si>
  <si>
    <t>서울특별시 금천구 독산동 711-2번지 상가1동 지하4,5호</t>
  </si>
  <si>
    <t>서울특별시 관악구 신림동 1433-67번지 지하1층</t>
  </si>
  <si>
    <t>필링</t>
  </si>
  <si>
    <t>서울특별시 관악구 신림동 1654-15번지 로얄빌딩 지하1층</t>
  </si>
  <si>
    <t>서울특별시 관악구 신림동 1635-80 지하1층</t>
  </si>
  <si>
    <t>플러스</t>
  </si>
  <si>
    <t>서울특별시 관악구 남현동 602-1</t>
  </si>
  <si>
    <t>몰디브 노래연습장</t>
  </si>
  <si>
    <t>서울특별시 관악구 신림동 537-34번지 2층</t>
  </si>
  <si>
    <t>서울특별시 관악구 신림동 1429-17</t>
  </si>
  <si>
    <t>서울특별시 금천구 시흥동 985-8 지하1층</t>
  </si>
  <si>
    <t>서울특별시 금천구 독산동 1013-9번지 지하1층</t>
  </si>
  <si>
    <t>서울특별시 금천구 시흥동 879-30 지하1층</t>
  </si>
  <si>
    <t>광땡 노래연습장</t>
  </si>
  <si>
    <t>서울특별시 금천구 시흥동 820-37번지 2층</t>
  </si>
  <si>
    <t>서울특별시 금천구 시흥동 272-20번지 3층,4층</t>
  </si>
  <si>
    <t>서울특별시 관악구 봉천동 1598-21 지하1층</t>
  </si>
  <si>
    <t>샤 노래연습장</t>
  </si>
  <si>
    <t>서울특별시 강동구 길동 392-4번지</t>
  </si>
  <si>
    <t>장희빈노래연습장</t>
  </si>
  <si>
    <t>서울특별시 강동구 성내동 553-14 경성빌딩</t>
  </si>
  <si>
    <t>CDFF3242051999000111</t>
  </si>
  <si>
    <t>서울특별시 강동구 천호동 358-0</t>
  </si>
  <si>
    <t>서울특별시 강동구 암사동 504-21번지 지층</t>
  </si>
  <si>
    <t>서울특별시 동대문구 용두동 27-4번지 지하1층-우측</t>
  </si>
  <si>
    <t>신강동</t>
  </si>
  <si>
    <t>서울특별시 강동구 천호동 294-2 5통3반 지하</t>
  </si>
  <si>
    <t>마이다스</t>
  </si>
  <si>
    <t>서울특별시 강동구 천호동 397-74번지</t>
  </si>
  <si>
    <t>서울특별시 강동구 명일동 312-42번지 (지층)</t>
  </si>
  <si>
    <t>서울특별시 강동구 암사동 478-17</t>
  </si>
  <si>
    <t>방울노래연습장</t>
  </si>
  <si>
    <t>서울특별시 관악구 신림동 1430-48 지하1층</t>
  </si>
  <si>
    <t>서울특별시 관악구 봉천동 1599-4 지하1층</t>
  </si>
  <si>
    <t>지은노래연습장</t>
  </si>
  <si>
    <t>서울특별시 관악구 신림동 1429-4</t>
  </si>
  <si>
    <t>뮤직박스</t>
  </si>
  <si>
    <t>서울특별시 관악구 신림동 1637-26번지 B01호</t>
  </si>
  <si>
    <t>서울특별시 금천구 시흥동 832-17번지</t>
  </si>
  <si>
    <t>은행나무</t>
  </si>
  <si>
    <t>서울특별시 금천구 가산동 145-26</t>
  </si>
  <si>
    <t>서울특별시 금천구 시흥동 991-46번지</t>
  </si>
  <si>
    <t>우리들</t>
  </si>
  <si>
    <t>서울특별시 금천구 시흥동 882-20번지 지하1층</t>
  </si>
  <si>
    <t>서울특별시 금천구 독산동 1048-37번지</t>
  </si>
  <si>
    <t>서울특별시 광진구 자양동 12-28번지</t>
  </si>
  <si>
    <t>서울특별시 관악구 봉천동 1625-28 2층</t>
  </si>
  <si>
    <t>JJ노래연습장</t>
  </si>
  <si>
    <t>서울특별시 관악구 봉천동 972-32 지하1층</t>
  </si>
  <si>
    <t>서울특별시 금천구 독산동 1018</t>
  </si>
  <si>
    <t>서울특별시 금천구 시흥동 888-6 2층</t>
  </si>
  <si>
    <t>서울특별시 관악구 신림동 507-31</t>
  </si>
  <si>
    <t>서울특별시 관악구 봉천동 1628-3</t>
  </si>
  <si>
    <t>여상노래연습장</t>
  </si>
  <si>
    <t>서울특별시 관악구 신림동 465-46</t>
  </si>
  <si>
    <t>서울특별시 강동구 성내동 57-12번지 지하</t>
  </si>
  <si>
    <t>곰돌이노래연습장</t>
  </si>
  <si>
    <t>서울특별시 강동구 암사동 463-5번지 지하</t>
  </si>
  <si>
    <t>서울특별시 강동구 상일동 284-7번지</t>
  </si>
  <si>
    <t>서울특별시 동대문구 전농동 649-1번지 2층</t>
  </si>
  <si>
    <t>서울특별시 동대문구 청량리동 409번지 2층</t>
  </si>
  <si>
    <t>보고파</t>
  </si>
  <si>
    <t>서울특별시 관악구 신림동 668-3</t>
  </si>
  <si>
    <t>서울특별시 광진구 구의동 257-93</t>
  </si>
  <si>
    <t>서울특별시 광진구 자양동 679-31번지</t>
  </si>
  <si>
    <t>서울특별시 강서구 방화동 562-35</t>
  </si>
  <si>
    <t>서울특별시 강서구 화곡동 849-6 2층</t>
  </si>
  <si>
    <t>서울특별시 강서구 공항동 53-26번지</t>
  </si>
  <si>
    <t>활주로노래방</t>
  </si>
  <si>
    <t>서울특별시 강서구 화곡동 1119-9번지 월드B/D 4층</t>
  </si>
  <si>
    <t>하루노래연습장</t>
  </si>
  <si>
    <t>서울특별시 강서구 등촌동 674-9번지 3층</t>
  </si>
  <si>
    <t>서울특별시 강서구 등촌동 673-6번지 2층 성원상떼뷰오피스텔</t>
  </si>
  <si>
    <t>성원노래방</t>
  </si>
  <si>
    <t>서울특별시 강서구 등촌동 655-27 등촌현대아파트 상가동 202호</t>
  </si>
  <si>
    <t>서울특별시 관악구 신림동 1425-10</t>
  </si>
  <si>
    <t>서울특별시 관악구 봉천동 1629-4</t>
  </si>
  <si>
    <t>서울특별시 관악구 남현동 1060-6번지 지하1층</t>
  </si>
  <si>
    <t>서울특별시 관악구 봉천동 963-7 지층</t>
  </si>
  <si>
    <t>서울특별시 관악구 신림동 96-3 태영빌딩</t>
  </si>
  <si>
    <t>찬찬찬</t>
  </si>
  <si>
    <t>서울특별시 관악구 신림동 519-2번지 2층</t>
  </si>
  <si>
    <t>서울특별시 강동구 천호동 315 지층</t>
  </si>
  <si>
    <t>바바라 노래연습장</t>
  </si>
  <si>
    <t>서울특별시 강동구 길동 439 (지하)</t>
  </si>
  <si>
    <t>서울특별시 강동구 고덕동 527-5번지</t>
  </si>
  <si>
    <t>입큰</t>
  </si>
  <si>
    <t>서울특별시 강동구 성내동 439-5번지 (2층)</t>
  </si>
  <si>
    <t>서울특별시 강동구 성내동 378-4 지하</t>
  </si>
  <si>
    <t>서울특별시 금천구 독산동 285-23</t>
  </si>
  <si>
    <t>서울특별시 강동구 천호동 416-3번지 (2층, 3층)</t>
  </si>
  <si>
    <t>별밤지기노래연습장 천호점</t>
  </si>
  <si>
    <t>서울특별시 강동구 둔촌동 425-1번지 (2층)</t>
  </si>
  <si>
    <t>갈래노래연습장</t>
  </si>
  <si>
    <t>서울특별시 강동구 암사동 452-5 (지하)</t>
  </si>
  <si>
    <t>서울특별시 강남구 역삼동 670-21 지하1층</t>
  </si>
  <si>
    <t>서울특별시 강남구 대치동 889-70 지하1층</t>
  </si>
  <si>
    <t>서울특별시 관악구 신림동 607-93</t>
  </si>
  <si>
    <t>서울특별시 관악구 봉천동 1564-14</t>
  </si>
  <si>
    <t>서울특별시 관악구 신림동 1666-2 지하 1층</t>
  </si>
  <si>
    <t>서울특별시 관악구 봉천동 957-33</t>
  </si>
  <si>
    <t>웃음잔치</t>
  </si>
  <si>
    <t>서울특별시 관악구 신림동 730-8번지 지하1층</t>
  </si>
  <si>
    <t>서울특별시 관악구 봉천동 14-52번지 지하1층</t>
  </si>
  <si>
    <t>서울특별시 관악구 신림동 1431-15</t>
  </si>
  <si>
    <t>WINNER 노래연습장</t>
  </si>
  <si>
    <t>서울특별시 관악구 신림동 1443-28번지 지하1층</t>
  </si>
  <si>
    <t>서울특별시 관악구 봉천동 702-102번지</t>
  </si>
  <si>
    <t>서울특별시 금천구 시흥동 272-20번지</t>
  </si>
  <si>
    <t>101코인노래연습장</t>
  </si>
  <si>
    <t>서울특별시 금천구 독산동 196-44</t>
  </si>
  <si>
    <t>보노코인 노래연습장</t>
  </si>
  <si>
    <t>서울특별시 금천구 가산동 151-32 중앙빌딩(지하)</t>
  </si>
  <si>
    <t>서울특별시 금천구 독산동 988-9 지하1층</t>
  </si>
  <si>
    <t>서울특별시 금천구 시흥동 908-7</t>
  </si>
  <si>
    <t>서울특별시 금천구 가산동 145-27</t>
  </si>
  <si>
    <t>서울특별시 강동구 둔촌동 50-2번지 도성빌딩 지층동</t>
  </si>
  <si>
    <t>서울특별시 강동구 상일동 437-9번지</t>
  </si>
  <si>
    <t>정통노래연습장</t>
  </si>
  <si>
    <t>서울특별시 강동구 천호동 201-6번지</t>
  </si>
  <si>
    <t>서울특별시 강동구 성내동 553-20 지하</t>
  </si>
  <si>
    <t>서울특별시 동대문구 장안동 102-1번지 지하1층</t>
  </si>
  <si>
    <t>벤처</t>
  </si>
  <si>
    <t>서울특별시 도봉구 창동 501-20번지 지1층</t>
  </si>
  <si>
    <t>서울특별시 도봉구 쌍문동 96-26번지 2층</t>
  </si>
  <si>
    <t>서울특별시 강동구 암사동 488-13번지 지하</t>
  </si>
  <si>
    <t>서울특별시 강동구 성내동 120-26</t>
  </si>
  <si>
    <t>서울특별시 강동구 상일동 268번지 지하1층</t>
  </si>
  <si>
    <t>서울특별시 강동구 길동 322-18번지 지하1층</t>
  </si>
  <si>
    <t>서울특별시 강동구 고덕동 172번지 지층</t>
  </si>
  <si>
    <t>서울특별시 강동구 성내동 551-6번지 지층</t>
  </si>
  <si>
    <t>서울특별시 강동구 성내동 439-6 지층</t>
  </si>
  <si>
    <t>서울특별시 관악구 신림동 1638-26번지 지하1층</t>
  </si>
  <si>
    <t>서울특별시 관악구 신림동 1538-2번지 지하1층</t>
  </si>
  <si>
    <t>비투박스코인노래연습장</t>
  </si>
  <si>
    <t>서울특별시 관악구 남현동 1061-27번지 연송빌딩</t>
  </si>
  <si>
    <t>ON코인노래연습장</t>
  </si>
  <si>
    <t>서울특별시 강서구 화곡동 379-49번지 지층</t>
  </si>
  <si>
    <t>서울특별시 강서구 화곡동 1117-1번지 3층</t>
  </si>
  <si>
    <t>몽노래방</t>
  </si>
  <si>
    <t>서울특별시 강서구 화곡동 906-1번지 지층 (강서로5나길21)</t>
  </si>
  <si>
    <t>서울특별시 강서구 화곡동 1067-20번지</t>
  </si>
  <si>
    <t>서울특별시 강서구 가양동 130-1번지 2층</t>
  </si>
  <si>
    <t>서울특별시 강서구 화곡동 1062-2 ,2층(화곡로27길14)</t>
  </si>
  <si>
    <t>서울특별시 강서구 방화동 483-5 대승프라자</t>
  </si>
  <si>
    <t>서울특별시 강서구 방화동 562-26 지층</t>
  </si>
  <si>
    <t>서울특별시 강남구 논현동 144-8 지하1층</t>
  </si>
  <si>
    <t>거침없이달려 노래연습장</t>
  </si>
  <si>
    <t>서울특별시 강남구 신사동 512-16 미학빌딩 지하1층</t>
  </si>
  <si>
    <t>서울특별시 금천구 독산동 160-2</t>
  </si>
  <si>
    <t>서울특별시 금천구 독산동 1043-1번지 영신학원</t>
  </si>
  <si>
    <t>서울특별시 강남구 역삼동 810번지</t>
  </si>
  <si>
    <t>서울특별시 강남구 역삼동 619-26번지</t>
  </si>
  <si>
    <t>서울특별시 강남구 역삼동 756-18번지</t>
  </si>
  <si>
    <t>서울특별시 강동구 성내동 292-20번지 지층</t>
  </si>
  <si>
    <t>서울특별시 동대문구 신설동 102-27</t>
  </si>
  <si>
    <t>서울특별시 동대문구 신설동 102-31번지 2층</t>
  </si>
  <si>
    <t>서울특별시 관악구 신림동 1641-107번지 지하1층</t>
  </si>
  <si>
    <t>스타버스코인노래연습장 신림2호점</t>
  </si>
  <si>
    <t>서울특별시 관악구 신림동 1655-19번지 지하1층</t>
  </si>
  <si>
    <t>팔천냥 노래연습장</t>
  </si>
  <si>
    <t>서울특별시 관악구 신림동 산 56-1 서울대학교 900동 B106호</t>
  </si>
  <si>
    <t>휴 코인노래연습장</t>
  </si>
  <si>
    <t>서울특별시 관악구 신림동 1536-16번지 지하1층</t>
  </si>
  <si>
    <t>멜로디팩토리 노래연습장(코인)</t>
  </si>
  <si>
    <t>서울특별시 관악구 봉천동 951-25 봉일프라자 가동</t>
  </si>
  <si>
    <t>서울특별시 관악구 봉천동 871-66 금강빌딩</t>
  </si>
  <si>
    <t>서울특별시 관악구 신림동 613-4 지하1층</t>
  </si>
  <si>
    <t>서울특별시 관악구 봉천동 927-1 지하1층</t>
  </si>
  <si>
    <t>명노래연습장</t>
  </si>
  <si>
    <t>서울특별시 금천구 시흥동 918-17</t>
  </si>
  <si>
    <t>서울특별시 금천구 시흥동 891-3</t>
  </si>
  <si>
    <t>서울특별시 금천구 독산동 974-1번지</t>
  </si>
  <si>
    <t>서울특별시 금천구 시흥동 911-7</t>
  </si>
  <si>
    <t>로비</t>
  </si>
  <si>
    <t>서울특별시 금천구 시흥동 803-20 금천빌딩</t>
  </si>
  <si>
    <t>서울특별시 강남구 역삼동 817-9</t>
  </si>
  <si>
    <t>슈퍼스타 코인 노래연습장</t>
  </si>
  <si>
    <t>서울특별시 강남구 대치동 940-8</t>
  </si>
  <si>
    <t>서울특별시 강남구 역삼동 643-10</t>
  </si>
  <si>
    <t>서울특별시 강남구 청담동 131-15</t>
  </si>
  <si>
    <t>서울특별시 강남구 대치동 897-28</t>
  </si>
  <si>
    <t>서울특별시 광진구 광장동 330-8번지 의성빌딩</t>
  </si>
  <si>
    <t>서울특별시 관악구 남현동 1062-15번지 3층</t>
  </si>
  <si>
    <t>서울특별시 관악구 봉천동 1657-1번지</t>
  </si>
  <si>
    <t>서울특별시 동대문구 용두동 53-6</t>
  </si>
  <si>
    <t>서울특별시 도봉구 도봉동 561-11번지 지하</t>
  </si>
  <si>
    <t>오란다</t>
  </si>
  <si>
    <t>서울특별시 도봉구 방학동 703-16번지 지하</t>
  </si>
  <si>
    <t>서울특별시 도봉구 쌍문동 192-4번지 2층</t>
  </si>
  <si>
    <t>서울특별시 동대문구 전농동 15-42번지 지하</t>
  </si>
  <si>
    <t>화이팅</t>
  </si>
  <si>
    <t>서울특별시 관악구 봉천동 15-8번지 지하1층</t>
  </si>
  <si>
    <t>쎄븐</t>
  </si>
  <si>
    <t>서울특별시 관악구 신림동 241-20번지</t>
  </si>
  <si>
    <t>쇼킹이벤트 노래연습장</t>
  </si>
  <si>
    <t>서울특별시 관악구 봉천동 875-6 아비숑</t>
  </si>
  <si>
    <t>서울특별시 관악구 신림동 1430-10</t>
  </si>
  <si>
    <t>서울특별시 관악구 신림동 1604-34</t>
  </si>
  <si>
    <t>서울특별시 관악구 봉천동 952-18 지상4층</t>
  </si>
  <si>
    <t>서울특별시 금천구 독산동 959-12번지</t>
  </si>
  <si>
    <t>서울특별시 금천구 독산동 978-38</t>
  </si>
  <si>
    <t>서울특별시 금천구 독산동 1006-30번지</t>
  </si>
  <si>
    <t>파파코 노래연습장</t>
  </si>
  <si>
    <t>서울특별시 금천구 독산동 1026-15번지</t>
  </si>
  <si>
    <t>알사탕</t>
  </si>
  <si>
    <t>서울특별시 금천구 시흥동 883-3번지 지하1층</t>
  </si>
  <si>
    <t>서울특별시 금천구 시흥동 820-39</t>
  </si>
  <si>
    <t>서울특별시 금천구 시흥동 883-11번지</t>
  </si>
  <si>
    <t>불러라</t>
  </si>
  <si>
    <t>서울특별시 광진구 자양동 6-63</t>
  </si>
  <si>
    <t>부킹</t>
  </si>
  <si>
    <t>서울특별시 광진구 구의동 200-13번지 지하1층</t>
  </si>
  <si>
    <t>서울특별시 강서구 화곡동 1113-10 3층 (방죽길 11)</t>
  </si>
  <si>
    <t>서울특별시 강서구 방화동 598-146번지 지층</t>
  </si>
  <si>
    <t>서울특별시 강서구 화곡동 1118-3번지 4층</t>
  </si>
  <si>
    <t>서울특별시 금천구 독산동 147-53</t>
  </si>
  <si>
    <t>서울특별시 금천구 시흥동 903-1번지 정암산빌딩지하</t>
  </si>
  <si>
    <t>까르푸</t>
  </si>
  <si>
    <t>서울특별시 금천구 독산동 192-16번지</t>
  </si>
  <si>
    <t>탤런트</t>
  </si>
  <si>
    <t>서울특별시 금천구 가산동 145-20번지</t>
  </si>
  <si>
    <t>서울특별시 강동구 상일동 268-7번지</t>
  </si>
  <si>
    <t>서울특별시 동대문구 전농동 295-30번지 지하</t>
  </si>
  <si>
    <t>서울특별시 도봉구 창동 601-25번지 지1층</t>
  </si>
  <si>
    <t>서울특별시 도봉구 방학동 654-19 지1층</t>
  </si>
  <si>
    <t>서울특별시 도봉구 방학동 689-27번지</t>
  </si>
  <si>
    <t>친구노래방</t>
  </si>
  <si>
    <t>서울특별시 도봉구 도봉동 620-0번지 지1층</t>
  </si>
  <si>
    <t>서울특별시 도봉구 방학동 620-18번지 지1층</t>
  </si>
  <si>
    <t>서울특별시 도봉구 창동 557-5</t>
  </si>
  <si>
    <t>용궁노래방</t>
  </si>
  <si>
    <t>서울특별시 도봉구 쌍문동 423-18번지 25통5반 지1층</t>
  </si>
  <si>
    <t>맨하탄노래방</t>
  </si>
  <si>
    <t>서울특별시 도봉구 창동 557-65번지 지1층</t>
  </si>
  <si>
    <t>서울특별시 관악구 신림동 1434-15</t>
  </si>
  <si>
    <t>미팅</t>
  </si>
  <si>
    <t>서울특별시 관악구 봉천동 1598-20</t>
  </si>
  <si>
    <t>서울특별시 관악구 신림동 1433-24</t>
  </si>
  <si>
    <t>서울특별시 관악구 신림동 1432-137번지 지하1층</t>
  </si>
  <si>
    <t>서울특별시 관악구 봉천동 932-5 대성빌딩</t>
  </si>
  <si>
    <t>서울특별시 강서구 공항동 53-27 김포빌딩</t>
  </si>
  <si>
    <t>서울특별시 금천구 독산동 165-1</t>
  </si>
  <si>
    <t>불러봐</t>
  </si>
  <si>
    <t>서울특별시 관악구 신림동 1652-16</t>
  </si>
  <si>
    <t>엑스포</t>
  </si>
  <si>
    <t>서울특별시 동작구 노량진동 118-5</t>
  </si>
  <si>
    <t>서울특별시 동작구 사당동 1032-29</t>
  </si>
  <si>
    <t>서울특별시 동작구 사당동 1043-9 외1(지하1층)</t>
  </si>
  <si>
    <t>서울특별시 동작구 사당동 152-2</t>
  </si>
  <si>
    <t>서울특별시 강서구 화곡동 938-16번지 지층</t>
  </si>
  <si>
    <t>연수노래연습장</t>
  </si>
  <si>
    <t>서울특별시 강서구 화곡동 781-11 지층</t>
  </si>
  <si>
    <t>서울특별시 강서구 화곡동 913-4 2층</t>
  </si>
  <si>
    <t>서울특별시 강서구 화곡동 778-15 창신빌딩 2층</t>
  </si>
  <si>
    <t>서울특별시 관악구 봉천동 728-82</t>
  </si>
  <si>
    <t>서울특별시 금천구 독산동 1041-35 지하</t>
  </si>
  <si>
    <t>CDFF3242051994000055</t>
  </si>
  <si>
    <t>서울특별시 광진구 화양동 7-6번지</t>
  </si>
  <si>
    <t>건대노래연습장</t>
  </si>
  <si>
    <t>서울특별시 금천구 독산동 1042-8 지하</t>
  </si>
  <si>
    <t>서울특별시 동대문구 장안동 459-3번지 지상2층</t>
  </si>
  <si>
    <t>서울특별시 동대문구 장안동 295-7 지하1층</t>
  </si>
  <si>
    <t>쉘브르 노래연습장</t>
  </si>
  <si>
    <t>서울특별시 동대문구 장안동 363-1번지 지하1층</t>
  </si>
  <si>
    <t>서울특별시 동대문구 장안동 436-1번지 지하1층</t>
  </si>
  <si>
    <t>서울특별시 동대문구 장안동 108-15번지 1층</t>
  </si>
  <si>
    <t>서울특별시 강서구 화곡동 338-23</t>
  </si>
  <si>
    <t>서울특별시 강서구 공항동 686</t>
  </si>
  <si>
    <t>서울특별시 강서구 공항동 1356-8 지층</t>
  </si>
  <si>
    <t>서울특별시 강남구 개포동 158-2번지 지하</t>
  </si>
  <si>
    <t>CDFF3242051994000063</t>
  </si>
  <si>
    <t>서울특별시 광진구 중곡동 239-83번지</t>
  </si>
  <si>
    <t>CDFF3242051994000064</t>
  </si>
  <si>
    <t>서울특별시 광진구 화양동 15-55</t>
  </si>
  <si>
    <t>코인악쓰는하마 노래연습장</t>
  </si>
  <si>
    <t>서울특별시 강서구 방화동 607-219번지 지층</t>
  </si>
  <si>
    <t>서울특별시 금천구 독산동 1009-83번지</t>
  </si>
  <si>
    <t>서울특별시 강남구 도곡동 417-3번지 지하1층</t>
  </si>
  <si>
    <t>엔비 노래연습장</t>
  </si>
  <si>
    <t>서울특별시 강남구 논현동 242 지하1층</t>
  </si>
  <si>
    <t>서울특별시 강서구 방화동 563-45번지 지층</t>
  </si>
  <si>
    <t>서울특별시 강서구 공항동 53-1 지층</t>
  </si>
  <si>
    <t>서울특별시 강서구 방화동 572-8 2층</t>
  </si>
  <si>
    <t>서울특별시 강서구 등촌동 655-37 지층</t>
  </si>
  <si>
    <t>CDFF3242051994000059</t>
  </si>
  <si>
    <t>서울특별시 광진구 자양동 805번지</t>
  </si>
  <si>
    <t>서울특별시 강남구 대치동 896-1 지하1층</t>
  </si>
  <si>
    <t>서울특별시 강서구 마곡동 1239 2층</t>
  </si>
  <si>
    <t>서울특별시 강서구 방화동 535-14 지층 (양천로42)</t>
  </si>
  <si>
    <t>스튜디오노래연습장</t>
  </si>
  <si>
    <t>서울특별시 강서구 화곡동 70-20번지</t>
  </si>
  <si>
    <t>서울특별시 강서구 화곡동 1006-10 2층</t>
  </si>
  <si>
    <t>서울특별시 강서구 화곡동 1068-22 3층</t>
  </si>
  <si>
    <t>서울특별시 강서구 화곡동 343-64</t>
  </si>
  <si>
    <t>코인박스 동전노래연습장</t>
  </si>
  <si>
    <t>서울특별시 금천구 시흥동 901-6번지</t>
  </si>
  <si>
    <t>뉴OK</t>
  </si>
  <si>
    <t>서울특별시 금천구 독산동 1019번지 지하1층</t>
  </si>
  <si>
    <t>서울특별시 강남구 논현동 184 지하1층</t>
  </si>
  <si>
    <t>서울특별시 강남구 청담동 125-11 5층</t>
  </si>
  <si>
    <t>서울특별시 강서구 등촌동 674-1 2층</t>
  </si>
  <si>
    <t>모이락노래연습장</t>
  </si>
  <si>
    <t>서울특별시 강서구 화곡동 781-7 2층</t>
  </si>
  <si>
    <t>서울특별시 강서구 방화동 495-18번지 지층</t>
  </si>
  <si>
    <t>서울특별시 강서구 화곡동 908-19 3층</t>
  </si>
  <si>
    <t>서울특별시 강서구 화곡동 1119-9 월드빌딩 5층</t>
  </si>
  <si>
    <t>서울특별시 강남구 신사동 569-29번지 지하1층</t>
  </si>
  <si>
    <t>서울특별시 강남구 논현동 122-25번지 지하1층</t>
  </si>
  <si>
    <t>난타노래연습장</t>
  </si>
  <si>
    <t>서울특별시 강남구 대치동 1001-10번지 지하1층</t>
  </si>
  <si>
    <t>서울특별시 관악구 신림동 637-14</t>
  </si>
  <si>
    <t>서울특별시 관악구 신림동 1433-66 2층</t>
  </si>
  <si>
    <t>위드</t>
  </si>
  <si>
    <t>서울특별시 관악구 봉천동 923-24 지층</t>
  </si>
  <si>
    <t>서울특별시 관악구 봉천동 958-12 지상2층</t>
  </si>
  <si>
    <t>서울특별시 금천구 가산동 42-16 지하1층</t>
  </si>
  <si>
    <t>서울특별시 금천구 독산동 196-33</t>
  </si>
  <si>
    <t>서울특별시 금천구 가산동 50-3번지 대륭포스트타워6차 지1층 비101호</t>
  </si>
  <si>
    <t>서울특별시 금천구 시흥동 986번지 지하1층</t>
  </si>
  <si>
    <t>엠엔스타</t>
  </si>
  <si>
    <t>서울특별시 금천구 가산동 691-3 더루벤스밸리 202,2호</t>
  </si>
  <si>
    <t>루벤스노래연습장</t>
  </si>
  <si>
    <t>서울특별시 금천구 가산동 143-11 지하1층</t>
  </si>
  <si>
    <t>서울특별시 강서구 방화동 495-38번지 2층</t>
  </si>
  <si>
    <t>서울특별시 강서구 가양동 249-7 지층</t>
  </si>
  <si>
    <t>궁산 노래연습장</t>
  </si>
  <si>
    <t>서울특별시 강서구 공항동 1356-9 지층</t>
  </si>
  <si>
    <t>서울특별시 강서구 방화동 598-18 지층</t>
  </si>
  <si>
    <t>Play(플레이)노래연습장</t>
  </si>
  <si>
    <t>서울특별시 강서구 화곡동 783-23 2층</t>
  </si>
  <si>
    <t>서울특별시 강서구 화곡동 1034-12 지층</t>
  </si>
  <si>
    <t>서울특별시 강서구 화곡동 997-10번지</t>
  </si>
  <si>
    <t>성지노래연습장</t>
  </si>
  <si>
    <t>서울특별시 강서구 내발산동 750-10 웨스트앤드중정 302호</t>
  </si>
  <si>
    <t>서울특별시 강서구 화곡동 779-1번지 2층</t>
  </si>
  <si>
    <t>악쓰는하마 명품노래연습장</t>
  </si>
  <si>
    <t>서울특별시 강서구 화곡동 927-1 110호</t>
  </si>
  <si>
    <t>서울특별시 강남구 역삼동 773-10 지하1층</t>
  </si>
  <si>
    <t>서울특별시 강남구 역삼동 809-11 지하</t>
  </si>
  <si>
    <t>서울특별시 강남구 역삼동 827-23번지</t>
  </si>
  <si>
    <t>서울특별시 강남구 대치동 1019-13</t>
  </si>
  <si>
    <t>락스타코인노래연습장 대치점</t>
  </si>
  <si>
    <t>서울특별시 강남구 대치동 941-27번지</t>
  </si>
  <si>
    <t>킹콩코인노래연습장 대치점</t>
  </si>
  <si>
    <t>서울특별시 관악구 신림동 1525 지하1층</t>
  </si>
  <si>
    <t>멋진동전노래연습장</t>
  </si>
  <si>
    <t>서울특별시 관악구 봉천동 1686-31번지 지하1층</t>
  </si>
  <si>
    <t>실로코인노래연습장</t>
  </si>
  <si>
    <t>서울특별시 관악구 신림동 1433-63 2층</t>
  </si>
  <si>
    <t>진</t>
  </si>
  <si>
    <t>서울특별시 강남구 개포동 1228번지 지하1층</t>
  </si>
  <si>
    <t>서울특별시 강서구 가양동 154-14 지층</t>
  </si>
  <si>
    <t>렉스 노래연습장</t>
  </si>
  <si>
    <t>서울특별시 강서구 화곡동 911-14 지층</t>
  </si>
  <si>
    <t>서울특별시 강서구 방화동 285-1 지층</t>
  </si>
  <si>
    <t>서울특별시 강남구 일원동 687-1번지</t>
  </si>
  <si>
    <t>엠비씨(MBC) 노래연습장</t>
  </si>
  <si>
    <t>서울특별시 강남구 신사동 512-12</t>
  </si>
  <si>
    <t>서울특별시 강남구 역삼동 817-0번지 지하1층</t>
  </si>
  <si>
    <t>몰 노래연습장</t>
  </si>
  <si>
    <t>서울특별시 관악구 봉천동 492-12</t>
  </si>
  <si>
    <t>스마일(코인)</t>
  </si>
  <si>
    <t>서울특별시 광진구 자양동 553-20 지하</t>
  </si>
  <si>
    <t>서울특별시 광진구 구의동 220-218 지층</t>
  </si>
  <si>
    <t>서울특별시 광진구 구의동 252-79 지하1층</t>
  </si>
  <si>
    <t>블랙홀</t>
  </si>
  <si>
    <t>서울특별시 관악구 봉천동 1664-14 지하1층</t>
  </si>
  <si>
    <t>딱이야</t>
  </si>
  <si>
    <t>서울특별시 관악구 봉천동 911-13</t>
  </si>
  <si>
    <t>서울특별시 광진구 구의동 228-16번지 2층</t>
  </si>
  <si>
    <t>서울특별시 강남구 일원동 645-3번지 지하</t>
  </si>
  <si>
    <t>다모아 노래연습장</t>
  </si>
  <si>
    <t>서울특별시 강남구 일원동 687-6</t>
  </si>
  <si>
    <t>서울특별시 강남구 도곡동 419-10 지하1층</t>
  </si>
  <si>
    <t>서울특별시 강남구 신사동 537-13번지 지하1층</t>
  </si>
  <si>
    <t>락휴코인 노래연습장 신사역점</t>
  </si>
  <si>
    <t>서울특별시 강남구 논현동 51-2</t>
  </si>
  <si>
    <t>티카 노래연습장</t>
  </si>
  <si>
    <t>서울특별시 강남구 삼성동 151-18 지하1층</t>
  </si>
  <si>
    <t>서울특별시 강남구 대치동 897-26 지하1층</t>
  </si>
  <si>
    <t>서울특별시 강남구 삼성동 149-29 대모빌딩 2층</t>
  </si>
  <si>
    <t>보노 노래연습장</t>
  </si>
  <si>
    <t>서울특별시 강남구 역삼동 738-6</t>
  </si>
  <si>
    <t>서울특별시 강동구 길동 341-2번지</t>
  </si>
  <si>
    <t>서울특별시 강동구 길동 322-23 우창빌딩</t>
  </si>
  <si>
    <t>자유인노래연습장</t>
  </si>
  <si>
    <t>서울특별시 강남구 역삼동 689-14 지하1층</t>
  </si>
  <si>
    <t>서울특별시 강남구 역삼동 699-20 지하1층</t>
  </si>
  <si>
    <t>서울특별시 관악구 신림동 1641-19번지 지층</t>
  </si>
  <si>
    <t>서울특별시 관악구 신림동 1666-0번지 지상 2층</t>
  </si>
  <si>
    <t>서울특별시 강서구 화곡동 391-61번지</t>
  </si>
  <si>
    <t>등대노래방</t>
  </si>
  <si>
    <t>서울특별시 강남구 역삼동 700-31번지 700-34번지 지하1층</t>
  </si>
  <si>
    <t>서울특별시 강남구 역삼동 601-7번지 지하1층</t>
  </si>
  <si>
    <t>더놀자(The놀자) 노래연습장</t>
  </si>
  <si>
    <t>서울특별시 강남구 논현동 167-30번지 지하1층</t>
  </si>
  <si>
    <t>서울특별시 관악구 봉천동 914-1</t>
  </si>
  <si>
    <t>서울특별시 관악구 신림동 1680-8 지층</t>
  </si>
  <si>
    <t>뉴서울디스코</t>
  </si>
  <si>
    <t>서울특별시 관악구 봉천동 930-35</t>
  </si>
  <si>
    <t>서울특별시 관악구 봉천동 874-12</t>
  </si>
  <si>
    <t>서울특별시 금천구 독산동 989-16</t>
  </si>
  <si>
    <t>서울특별시 금천구 시흥동 1-87번지</t>
  </si>
  <si>
    <t>서울특별시 금천구 독산동 297-1</t>
  </si>
  <si>
    <t>서울특별시 금천구 독산동 193-28</t>
  </si>
  <si>
    <t>유행가</t>
  </si>
  <si>
    <t>서울특별시 금천구 독산동 1013-8</t>
  </si>
  <si>
    <t>서울특별시 금천구 독산동 179-10번지</t>
  </si>
  <si>
    <t>서울특별시 금천구 독산동 991-18번지 지하1층</t>
  </si>
  <si>
    <t>서울특별시 금천구 독산동 296-19 지하1층</t>
  </si>
  <si>
    <t>서울특별시 강남구 삼성동 148-12 지하1층</t>
  </si>
  <si>
    <t>서울특별시 강남구 대치동 899-3번지 지상3층</t>
  </si>
  <si>
    <t>서울특별시 관악구 신림동 1531-3번지 지하1층</t>
  </si>
  <si>
    <t>서울특별시 강남구 논현동 167</t>
  </si>
  <si>
    <t>서울특별시 도봉구 방학동 672-31 지1층</t>
  </si>
  <si>
    <t>지구노래연습장</t>
  </si>
  <si>
    <t>서울특별시 강서구 화곡동 912-1 3층</t>
  </si>
  <si>
    <t>팰리스노래연습장</t>
  </si>
  <si>
    <t>서울특별시 강서구 화곡동 1059-41번지 지층</t>
  </si>
  <si>
    <t>굿타임노래연습장(2호점)</t>
  </si>
  <si>
    <t>서울특별시 강서구 화곡동 357-25 지층</t>
  </si>
  <si>
    <t>서울특별시 강서구 등촌동 506-39번지 지층</t>
  </si>
  <si>
    <t>서울특별시 강서구 화곡동 799-9 지하</t>
  </si>
  <si>
    <t>서울특별시 강서구 등촌동 647-74 2층</t>
  </si>
  <si>
    <t>서울특별시 강서구 화곡동 1119-10 3층</t>
  </si>
  <si>
    <t>서울특별시 관악구 봉천동 955-56번지 지하1층</t>
  </si>
  <si>
    <t>서울특별시 관악구 신림동 637-8</t>
  </si>
  <si>
    <t>난곡노래연습장</t>
  </si>
  <si>
    <t>서울특별시 관악구 신림동 725-32</t>
  </si>
  <si>
    <t>서울특별시 관악구 신림동 1433-17 YJ빌딩</t>
  </si>
  <si>
    <t>서울특별시 관악구 신림동 1518-19 지하1츨</t>
  </si>
  <si>
    <t>착한동전노래연습장</t>
  </si>
  <si>
    <t>서울특별시 관악구 신림동 1522-7번지 지하1층</t>
  </si>
  <si>
    <t>서울특별시 관악구 신림동 1535-1 지하1층</t>
  </si>
  <si>
    <t>코인스테이지동전노래연습장</t>
  </si>
  <si>
    <t>서울특별시 광진구 군자동 346-40번지 지하1층</t>
  </si>
  <si>
    <t>순자</t>
  </si>
  <si>
    <t>서울특별시 광진구 중곡동 607-3</t>
  </si>
  <si>
    <t>서울특별시 광진구 화양동 45-77번지</t>
  </si>
  <si>
    <t>서울특별시 광진구 자양동 223-9번지</t>
  </si>
  <si>
    <t>서울특별시 광진구 구의동 248-85번지</t>
  </si>
  <si>
    <t>CDFF3242051992000032</t>
  </si>
  <si>
    <t>서울특별시 광진구 군자동 361-25번지</t>
  </si>
  <si>
    <t>영해노래방</t>
  </si>
  <si>
    <t>CDFF3242051992000034</t>
  </si>
  <si>
    <t>서울특별시 광진구 화양동 111-27</t>
  </si>
  <si>
    <t>CDFF3242051992000036</t>
  </si>
  <si>
    <t>서울특별시 광진구 중곡동 230-13 지층</t>
  </si>
  <si>
    <t>서울특별시 강서구 화곡동 781-12 지층 (곰달래로60길 5)</t>
  </si>
  <si>
    <t>서울특별시 강서구 화곡동 1066-8 지층</t>
  </si>
  <si>
    <t>서울특별시 금천구 가산동 44-1</t>
  </si>
  <si>
    <t>서울특별시 금천구 독산동 1041-38 지하1층</t>
  </si>
  <si>
    <t>서울특별시 금천구 시흥동 910-18번지</t>
  </si>
  <si>
    <t>서울특별시 강남구 논현동 184-29 지하1층</t>
  </si>
  <si>
    <t>서울특별시 강남구 역삼동 813-16 지하1층</t>
  </si>
  <si>
    <t>에스오에스(SOS)노래연습장</t>
  </si>
  <si>
    <t>서울특별시 강남구 역삼동 830-7 지상2층</t>
  </si>
  <si>
    <t>서울특별시 강남구 개포동 1238-8번지 영심빌딩 지하1층</t>
  </si>
  <si>
    <t>서울특별시 도봉구 도봉동 597-36번지</t>
  </si>
  <si>
    <t>도봉코인노래연습장</t>
  </si>
  <si>
    <t>서울특별시 강남구 삼성동 140-24번지 지하1층</t>
  </si>
  <si>
    <t>서울특별시 광진구 중곡동 341-7 2층</t>
  </si>
  <si>
    <t>서울특별시 광진구 군자동 477-19</t>
  </si>
  <si>
    <t>세븐틴코인노래연습장 군자역점</t>
  </si>
  <si>
    <t>서울특별시 광진구 중곡동 341-20</t>
  </si>
  <si>
    <t>예스 노래방</t>
  </si>
  <si>
    <t>서울특별시 강서구 방화동 285-12 지층A</t>
  </si>
  <si>
    <t>서울특별시 강서구 방화동 285-12 지층B</t>
  </si>
  <si>
    <t>서울특별시 강서구 화곡동 1115-29</t>
  </si>
  <si>
    <t>서울특별시 광진구 중곡동 89-1번지 지하1층</t>
  </si>
  <si>
    <t>야호</t>
  </si>
  <si>
    <t>서울특별시 광진구 화양동 7-34</t>
  </si>
  <si>
    <t>서울특별시 광진구 자양동 52-214번지 지층</t>
  </si>
  <si>
    <t>서울특별시 광진구 중곡동 40-1번지 지하1층</t>
  </si>
  <si>
    <t>서울특별시 강남구 일원동 680-4 지하1층</t>
  </si>
  <si>
    <t>서울특별시 금천구 시흥동 856-22</t>
  </si>
  <si>
    <t>서울특별시 금천구 독산동 1077-36번지</t>
  </si>
  <si>
    <t>서울특별시 금천구 독산동 192-13 지하1층</t>
  </si>
  <si>
    <t>서울특별시 광진구 중곡동 230-10</t>
  </si>
  <si>
    <t>한바탕</t>
  </si>
  <si>
    <t>서울특별시 관악구 신림동 1432-128</t>
  </si>
  <si>
    <t>서울특별시 강남구 신사동 658 지하1층 9호</t>
  </si>
  <si>
    <t>알피엠 노래연습장</t>
  </si>
  <si>
    <t>서울특별시 강남구 개포동 1218-27 지하1층</t>
  </si>
  <si>
    <t>서울특별시 강남구 신사동 517-29번지 보리빌딩 지하1층</t>
  </si>
  <si>
    <t>서울특별시 강남구 역삼동 792-53번지 지하1층</t>
  </si>
  <si>
    <t>서울특별시 강서구 화곡동 1115-10 지층</t>
  </si>
  <si>
    <t>칸소네노래연습장</t>
  </si>
  <si>
    <t>서울특별시 강남구 개포동 1218번지 지하1층</t>
  </si>
  <si>
    <t>서울특별시 관악구 신림동 1438-12 로데오오피스텔</t>
  </si>
  <si>
    <t>서울특별시 관악구 신림동 1486-1 지하1층</t>
  </si>
  <si>
    <t>서울특별시 관악구 남현동 1057-24번지 지하1층</t>
  </si>
  <si>
    <t>윈스타코인 노래연습장</t>
  </si>
  <si>
    <t>서울특별시 강남구 삼성동 49-11번지 2층 202</t>
  </si>
  <si>
    <t>서울특별시 강남구 청담동 80-10번지 지하2,3층</t>
  </si>
  <si>
    <t>코다(coda)노래연습장</t>
  </si>
  <si>
    <t>서울특별시 강남구 역삼동 830-28 지하1층</t>
  </si>
  <si>
    <t>서울특별시 강남구 수서동 738번지 동익아파트 상가 지하1층 지하2호</t>
  </si>
  <si>
    <t>궁마을 노래연습장</t>
  </si>
  <si>
    <t>서울특별시 강남구 수서동 738번지 동익아파트 상가 지하1층 지하11호</t>
  </si>
  <si>
    <t>궁말 노래연습장</t>
  </si>
  <si>
    <t>서울특별시 광진구 자양동 583-19</t>
  </si>
  <si>
    <t>서울특별시 광진구 구의동 79-34 2층</t>
  </si>
  <si>
    <t>서울특별시 광진구 구의동 593-18번지 지하1층</t>
  </si>
  <si>
    <t>서울특별시 금천구 독산동 288-6번지</t>
  </si>
  <si>
    <t>서울특별시 금천구 시흥동 884-8</t>
  </si>
  <si>
    <t>서울특별시 금천구 독산동 145-8</t>
  </si>
  <si>
    <t>서울특별시 금천구 시흥동 882-50</t>
  </si>
  <si>
    <t>한강공일오비(015B)</t>
  </si>
  <si>
    <t>서울특별시 금천구 시흥동 908</t>
  </si>
  <si>
    <t>서울특별시 금천구 독산동 1011-12번지 지층</t>
  </si>
  <si>
    <t>스타삘 노래연습장</t>
  </si>
  <si>
    <t>서울특별시 강남구 개포동 186-1번지 개포빌딩 205호</t>
  </si>
  <si>
    <t>서울특별시 강남구 역삼동 644-1 지하1층</t>
  </si>
  <si>
    <t>비올렛트노래연습장</t>
  </si>
  <si>
    <t>서울특별시 강남구 신사동 663-28</t>
  </si>
  <si>
    <t>채널브이제이(VJ) 노래연습장</t>
  </si>
  <si>
    <t>서울특별시 강남구 세곡동 124-2번지 지상1층</t>
  </si>
  <si>
    <t>CDFF3242051999000121</t>
  </si>
  <si>
    <t>서울특별시 강남구 논현동 86-5번지 지하</t>
  </si>
  <si>
    <t>서울특별시 강남구 삼성동 106-8번지 지하1층</t>
  </si>
  <si>
    <t>서울특별시 강서구 화곡동 778-13 지층</t>
  </si>
  <si>
    <t>서울특별시 강서구 내발산동 644-2번지 7층</t>
  </si>
  <si>
    <t>왈츠노래연습장</t>
  </si>
  <si>
    <t>서울특별시 강서구 화곡동 98-154번지 지층</t>
  </si>
  <si>
    <t>설악산노래연습장</t>
  </si>
  <si>
    <t>CDFF3242051994000038</t>
  </si>
  <si>
    <t>서울특별시 광진구 중곡동 173-23</t>
  </si>
  <si>
    <t>서울특별시 광진구 자양동 679-25번지 지하1층</t>
  </si>
  <si>
    <t>싱글벙글</t>
  </si>
  <si>
    <t>CDFF3242051994000043</t>
  </si>
  <si>
    <t>서울특별시 광진구 군자동 48-45번지</t>
  </si>
  <si>
    <t>서울특별시 광진구 화양동 111-114번지</t>
  </si>
  <si>
    <t>서울특별시 광진구 중곡동 555-1번지</t>
  </si>
  <si>
    <t>CDFF3242051994000049</t>
  </si>
  <si>
    <t>서울특별시 광진구 화양동 8-26</t>
  </si>
  <si>
    <t>악어떼 노래연습장</t>
  </si>
  <si>
    <t>서울특별시 강서구 화곡동 1060-17 2층</t>
  </si>
  <si>
    <t>번개노래연습장</t>
  </si>
  <si>
    <t>서울특별시 강남구 역삼동 734-23번지 담곡빌딩</t>
  </si>
  <si>
    <t>서울특별시 강남구 일원동 645-10 지하1층</t>
  </si>
  <si>
    <t>오 신바람 노래연습장</t>
  </si>
  <si>
    <t>서울특별시 강서구 공항동 1359-9 지층</t>
  </si>
  <si>
    <t>서울특별시 강서구 화곡동 372-1번지 지층(가로공원로186)</t>
  </si>
  <si>
    <t>서울특별시 강서구 화곡동 1121-1 3층</t>
  </si>
  <si>
    <t>세분노래연습장</t>
  </si>
  <si>
    <t>서울특별시 강서구 화곡동 914-15번지 2층</t>
  </si>
  <si>
    <t>서울특별시 관악구 신림동 1432-76 지하1층</t>
  </si>
  <si>
    <t>서울특별시 관악구 신림동 1434-14 지하1층</t>
  </si>
  <si>
    <t>햇살 노래연습장</t>
  </si>
  <si>
    <t>서울특별시 금천구 독산동 295-1번지</t>
  </si>
  <si>
    <t>서울특별시 금천구 시흥동 828-40</t>
  </si>
  <si>
    <t>써니</t>
  </si>
  <si>
    <t>서울특별시 금천구 시흥동 891-5</t>
  </si>
  <si>
    <t>서울특별시 광진구 구의동 243-44 지하1층</t>
  </si>
  <si>
    <t>서울특별시 강남구 신사동 582-2번지 지하1층</t>
  </si>
  <si>
    <t>서울특별시 강남구 개포동 1217번지 지하1층</t>
  </si>
  <si>
    <t>서울특별시 금천구 가산동 42-18번지 지하</t>
  </si>
  <si>
    <t>한가족</t>
  </si>
  <si>
    <t>서울특별시 금천구 독산동 335-15</t>
  </si>
  <si>
    <t>서울특별시 강남구 역삼동 817-6번지 지하1층</t>
  </si>
  <si>
    <t>라라코인 노래연습장</t>
  </si>
  <si>
    <t>서울특별시 강남구 논현동 198-9번지 지하1층</t>
  </si>
  <si>
    <t>초코렛노래연습장</t>
  </si>
  <si>
    <t>서울특별시 강남구 역삼동 784-1</t>
  </si>
  <si>
    <t>서울특별시 강남구 도곡동 417번지 지하1층</t>
  </si>
  <si>
    <t>서울특별시 강서구 등촌동 663-27번지 2층</t>
  </si>
  <si>
    <t>서울특별시 강서구 등촌동 672 지하1층</t>
  </si>
  <si>
    <t>서울특별시 강서구 화곡동 1068-23 2층</t>
  </si>
  <si>
    <t>서울특별시 강남구 개포동 1260번지 지하1층</t>
  </si>
  <si>
    <t>신에스비에스(SBS)노래연습장</t>
  </si>
  <si>
    <t>서울특별시 강남구 대치동 896-52 동창빌딩</t>
  </si>
  <si>
    <t>서울특별시 강서구 염창동 252-5 지층</t>
  </si>
  <si>
    <t>서울특별시 강서구 화곡동 897-21 지층</t>
  </si>
  <si>
    <t>서울특별시 강서구 화곡동 1096-17 지층</t>
  </si>
  <si>
    <t>서울특별시 강서구 화곡동 343-51 지층</t>
  </si>
  <si>
    <t>서울특별시 강남구 삼성동 9번지 지하1층</t>
  </si>
  <si>
    <t>서울특별시 강남구 일원동 686-8 지하1층</t>
  </si>
  <si>
    <t>쉬즈노래연습장</t>
  </si>
  <si>
    <t>서울특별시 강남구 개포동 1231-2번지 지하1층</t>
  </si>
  <si>
    <t>서울특별시 강남구 논현동 164-12 지하1층</t>
  </si>
  <si>
    <t>서울특별시 금천구 독산동 302-18번지</t>
  </si>
  <si>
    <t>서울특별시 광진구 중곡동 79-9</t>
  </si>
  <si>
    <t>세븐스타</t>
  </si>
  <si>
    <t>서울특별시 광진구 화양동 21-49</t>
  </si>
  <si>
    <t>서울특별시 관악구 신림동 529-7 지하1층</t>
  </si>
  <si>
    <t>서울특별시 관악구 신림동 517-2 지하1층</t>
  </si>
  <si>
    <t>서울특별시 관악구 신림동 94-262 2층</t>
  </si>
  <si>
    <t>와썸 코인노래연습장 신림점</t>
  </si>
  <si>
    <t>서울특별시 강남구 신사동 512-9 지하2층</t>
  </si>
  <si>
    <t>물(MOOL) 노래연습장</t>
  </si>
  <si>
    <t>서울특별시 강남구 삼성동 153-60번지 지하1층</t>
  </si>
  <si>
    <t>텐텐 노래연습장</t>
  </si>
  <si>
    <t>서울특별시 강남구 역삼동 827-48 지하1층</t>
  </si>
  <si>
    <t>서울특별시 금천구 독산동 974-21번지</t>
  </si>
  <si>
    <t>얼씨구</t>
  </si>
  <si>
    <t>서울특별시 금천구 가산동 140-9번지</t>
  </si>
  <si>
    <t>죠이</t>
  </si>
  <si>
    <t>서울특별시 금천구 독산동 988-8번지</t>
  </si>
  <si>
    <t>서울특별시 금천구 시흥동 881-36번지</t>
  </si>
  <si>
    <t>서울특별시 금천구 독산동 1077-37번지</t>
  </si>
  <si>
    <t>서울특별시 금천구 시흥동 940-11번지</t>
  </si>
  <si>
    <t>서울특별시 금천구 독산동 301-25 101호</t>
  </si>
  <si>
    <t>서울특별시 금천구 독산동 988-11번지</t>
  </si>
  <si>
    <t>서울특별시 금천구 가산동 142-39번지 (지하1층)</t>
  </si>
  <si>
    <t>서울특별시 금천구 독산동 960-9번지 지하1층</t>
  </si>
  <si>
    <t>서울특별시 금천구 가산동 143-1</t>
  </si>
  <si>
    <t>서울특별시 금천구 시흥동 896 2층</t>
  </si>
  <si>
    <t>서울특별시 금천구 독산동 1018-26 지하1층</t>
  </si>
  <si>
    <t>브아이피(VIP) 노래연습장</t>
  </si>
  <si>
    <t>서울특별시 금천구 시흥동 263-25 2층</t>
  </si>
  <si>
    <t>서울특별시 금천구 독산동 299-1 2층</t>
  </si>
  <si>
    <t>서울특별시 강서구 화곡동 98-157</t>
  </si>
  <si>
    <t>서울특별시 강서구 가양동 138-12</t>
  </si>
  <si>
    <t>서울특별시 강남구 신사동 537 지하1층</t>
  </si>
  <si>
    <t>가로수 노래연습장</t>
  </si>
  <si>
    <t>서울특별시 강남구 역삼동 738-6 지하1층</t>
  </si>
  <si>
    <t>서울특별시 강남구 역삼동 787 지하1층</t>
  </si>
  <si>
    <t>서울특별시 강남구 신사동 515-9 지하1층</t>
  </si>
  <si>
    <t>서울특별시 강남구 도곡동 515-4 지하1층</t>
  </si>
  <si>
    <t>휴앤락 노래연습장</t>
  </si>
  <si>
    <t>서울특별시 강남구 역삼동 748-29 지하1층</t>
  </si>
  <si>
    <t>서울특별시 강남구 삼성동 119-0 창우빌딩 2층</t>
  </si>
  <si>
    <t>서울특별시 강남구 일원동 666-2번지 지하1층</t>
  </si>
  <si>
    <t>서울특별시 강남구 일원동 625-28 지하1층</t>
  </si>
  <si>
    <t>서울특별시 강남구 개포동 186-10번지 한국빌딩 지하1층</t>
  </si>
  <si>
    <t>서울특별시 금천구 독산동 962-48</t>
  </si>
  <si>
    <t>서울특별시 금천구 시흥동 881-44</t>
  </si>
  <si>
    <t>피앙새</t>
  </si>
  <si>
    <t>서울특별시 금천구 독산동 144-10번지 2층</t>
  </si>
  <si>
    <t>서울특별시 금천구 독산동 165-3</t>
  </si>
  <si>
    <t>서울특별시 금천구 독산동 165-6번지</t>
  </si>
  <si>
    <t>서울특별시 금천구 시흥동 879-26번지</t>
  </si>
  <si>
    <t>서울특별시 금천구 가산동 142-41</t>
  </si>
  <si>
    <t>서울특별시 금천구 독산동 289-3번지</t>
  </si>
  <si>
    <t>서울특별시 금천구 독산동 991-9</t>
  </si>
  <si>
    <t>뚱딴지</t>
  </si>
  <si>
    <t>서울특별시 금천구 시흥동 883-9</t>
  </si>
  <si>
    <t>코인스타 동전 노래연습장</t>
  </si>
  <si>
    <t>서울특별시 금천구 독산동 378-242 지하</t>
  </si>
  <si>
    <t>정훈</t>
  </si>
  <si>
    <t>서울특별시 광진구 구의동 246-27</t>
  </si>
  <si>
    <t>서울특별시 금천구 시흥동 910-5번지</t>
  </si>
  <si>
    <t>뮤즈21</t>
  </si>
  <si>
    <t>서울특별시 금천구 독산동 961번지</t>
  </si>
  <si>
    <t>세기</t>
  </si>
  <si>
    <t>서울특별시 금천구 독산동 297-11</t>
  </si>
  <si>
    <t>디엠헨68</t>
  </si>
  <si>
    <t>서울특별시 강서구 화곡동 94-4번지 지층</t>
  </si>
  <si>
    <t>서울특별시 강남구 수서동 725-1번지 지하1층</t>
  </si>
  <si>
    <t>서울특별시 강남구 신사동 661-7 지하1층</t>
  </si>
  <si>
    <t>서울특별시 강남구 역삼동 704-5 지하1층</t>
  </si>
  <si>
    <t>서울특별시 강서구 방화동 614-18번지 지층</t>
  </si>
  <si>
    <t>서울특별시 강서구 화곡동 342-56 지층</t>
  </si>
  <si>
    <t>와우노래방</t>
  </si>
  <si>
    <t>서울특별시 강서구 등촌동 664-11 2층</t>
  </si>
  <si>
    <t>마운틴노래연습장</t>
  </si>
  <si>
    <t>서울특별시 금천구 독산동 990-17번지</t>
  </si>
  <si>
    <t>서울특별시 금천구 독산동 195-7</t>
  </si>
  <si>
    <t>텐시</t>
  </si>
  <si>
    <t>서울특별시 금천구 독산동 303-10</t>
  </si>
  <si>
    <t>서울특별시 금천구 시흥동 270-9번지</t>
  </si>
  <si>
    <t>엘리제</t>
  </si>
  <si>
    <t>서울특별시 금천구 가산동 42-32</t>
  </si>
  <si>
    <t>엠넷</t>
  </si>
  <si>
    <t>서울특별시 강서구 화곡동 910-8 지층 (강서로5나길47)</t>
  </si>
  <si>
    <t>월드노래방</t>
  </si>
  <si>
    <t>서울특별시 강서구 화곡동 976-18 지층</t>
  </si>
  <si>
    <t>앵콜송노래방</t>
  </si>
  <si>
    <t>서울특별시 강서구 화곡동 839-10 2층</t>
  </si>
  <si>
    <t>서울특별시 강서구 화곡동 90-1번지 지층</t>
  </si>
  <si>
    <t>서울특별시 강서구 방화동 260-40 지층</t>
  </si>
  <si>
    <t>서울특별시 강서구 방화동 562-5</t>
  </si>
  <si>
    <t>서울특별시 강서구 염창동 242-34번지 지층</t>
  </si>
  <si>
    <t>서울특별시 관악구 신림동 608-38</t>
  </si>
  <si>
    <t>서울특별시 관악구 신림동 1431-10 화산빌딩 3층</t>
  </si>
  <si>
    <t>선물 노래연습장</t>
  </si>
  <si>
    <t>서울특별시 관악구 봉천동 1634-2번지</t>
  </si>
  <si>
    <t>서울특별시 관악구 봉천동 971-1번지</t>
  </si>
  <si>
    <t>서울특별시 금천구 시흥동 909-32번지</t>
  </si>
  <si>
    <t>서울특별시 금천구 시흥동 890-13</t>
  </si>
  <si>
    <t>서울특별시 금천구 시흥동 985-6번지</t>
  </si>
  <si>
    <t>서울특별시 금천구 독산동 1037-3번지 지하</t>
  </si>
  <si>
    <t>서울특별시 관악구 신림동 1541번지 지하 1층</t>
  </si>
  <si>
    <t>피노키오</t>
  </si>
  <si>
    <t>서울특별시 강서구 등촌동 638 서광아파트상가 204,205호   (등촌길42)</t>
  </si>
  <si>
    <t>오르노래연습장</t>
  </si>
  <si>
    <t>서울특별시 강서구 방화동 571-49</t>
  </si>
  <si>
    <t>서울특별시 강서구 등촌동 662-6번지 청석빌딩 2층</t>
  </si>
  <si>
    <t>서울특별시 강서구 화곡동 779-3 지하</t>
  </si>
  <si>
    <t>서울특별시 강서구 방화동 597-25번지 지층</t>
  </si>
  <si>
    <t>서울특별시 강서구 화곡동 776-3번지 지층</t>
  </si>
  <si>
    <t>서울특별시 강서구 화곡동 1068-1</t>
  </si>
  <si>
    <t>신밧드노래연습장</t>
  </si>
  <si>
    <t>서울특별시 금천구 독산동 146-1번지</t>
  </si>
  <si>
    <t>노노</t>
  </si>
  <si>
    <t>서울특별시 관악구 신림동 527-10</t>
  </si>
  <si>
    <t>CDFF3242051998000051</t>
  </si>
  <si>
    <t>서울특별시 관악구 신림동 1515번지 지하1층</t>
  </si>
  <si>
    <t>서울특별시 강동구 명일동 324-12</t>
  </si>
  <si>
    <t>카네기 노래연습장</t>
  </si>
  <si>
    <t>서울특별시 관악구 신림동 1432-76번지 6층</t>
  </si>
  <si>
    <t>BEST</t>
  </si>
  <si>
    <t>서울특별시 관악구 신림동 1634-18 지하1층</t>
  </si>
  <si>
    <t>서울특별시 관악구 봉천동 1660-1번지 지하1층</t>
  </si>
  <si>
    <t>원투</t>
  </si>
  <si>
    <t>서울특별시 금천구 시흥동 941-1번지</t>
  </si>
  <si>
    <t>서울특별시 금천구 가산동 142-47번지</t>
  </si>
  <si>
    <t>서울특별시 금천구 가산동 149-27</t>
  </si>
  <si>
    <t>서울특별시 강서구 화곡동 1066-10 지층</t>
  </si>
  <si>
    <t>서울특별시 강서구 방화동 286-22번지</t>
  </si>
  <si>
    <t>서울특별시 강서구 방화동 450-15 멤브로메디컬 B04호 (양천로73)</t>
  </si>
  <si>
    <t>서울특별시 강서구 화곡동 1064-4 청도빌딩 지층</t>
  </si>
  <si>
    <t>서울특별시 강서구 등촌동 678번지 동진빌딩 지층</t>
  </si>
  <si>
    <t>서울 노래방</t>
  </si>
  <si>
    <t>서울특별시 강서구 공항동 53-109번지 지층</t>
  </si>
  <si>
    <t>서울특별시 강서구 마곡동 776-2번지 마곡센트럴대방디엠시티오피스텔</t>
  </si>
  <si>
    <t>대방코인노래연습장</t>
  </si>
  <si>
    <t>서울특별시 강서구 공항동 52-4번지</t>
  </si>
  <si>
    <t>서울특별시 강서구 등촌동 636</t>
  </si>
  <si>
    <t>서울특별시 강서구 화곡동 862-17번지</t>
  </si>
  <si>
    <t>COIN BOX 동전노래연습장</t>
  </si>
  <si>
    <t>서울특별시 강서구 화곡동 779-6 지층 (곰달래길65)</t>
  </si>
  <si>
    <t>서울특별시 강서구 화곡동 778-3</t>
  </si>
  <si>
    <t>서울특별시 강남구 신사동 514-6번지 지하1층</t>
  </si>
  <si>
    <t>서울특별시 강남구 도곡동 417-12번지 지하1층</t>
  </si>
  <si>
    <t>서울특별시 강남구 개포동 1218-24 지하1층</t>
  </si>
  <si>
    <t>서울특별시 강남구 청담동 132-8 지하1층</t>
  </si>
  <si>
    <t>서울특별시 강남구 역삼동 646-5 지하1층</t>
  </si>
  <si>
    <t>서울특별시 강남구 논현동 164-15 지하1층</t>
  </si>
  <si>
    <t>서울특별시 금천구 시흥동 828-39</t>
  </si>
  <si>
    <t>서울특별시 금천구 독산동 959-23</t>
  </si>
  <si>
    <t>에덴</t>
  </si>
  <si>
    <t>서울특별시 금천구 가산동 151-50번지</t>
  </si>
  <si>
    <t>서울특별시 금천구 독산동 178-27</t>
  </si>
  <si>
    <t>서울특별시 금천구 시흥동 886-11번지</t>
  </si>
  <si>
    <t>서울특별시 금천구 가산동 151-1번지</t>
  </si>
  <si>
    <t>서울특별시 금천구 시흥동 830-14번지 지하1층</t>
  </si>
  <si>
    <t>한마음토마토</t>
  </si>
  <si>
    <t>서울특별시 금천구 독산동 1007-3번지</t>
  </si>
  <si>
    <t>서울특별시 금천구 독산동 193-41</t>
  </si>
  <si>
    <t>서울특별시 금천구 가산동 715번지 고려테크온 4층</t>
  </si>
  <si>
    <t>금천골</t>
  </si>
  <si>
    <t>서울특별시 금천구 가산동 143-41번지</t>
  </si>
  <si>
    <t>주부열창</t>
  </si>
  <si>
    <t>서울특별시 강서구 공항동 1359-10번지 지층</t>
  </si>
  <si>
    <t>서울특별시 강서구 화곡동 1032-27번지</t>
  </si>
  <si>
    <t>서울특별시 강남구 논현동 182-28 지하1층</t>
  </si>
  <si>
    <t>서울특별시 강남구 역삼동 730-4번지 지하1층</t>
  </si>
  <si>
    <t>개나리 노래연습장</t>
  </si>
  <si>
    <t>서울특별시 강남구 삼성동 153-61</t>
  </si>
  <si>
    <t>수엔수 노래연습장</t>
  </si>
  <si>
    <t>서울특별시 강남구 역삼동 810-8번지</t>
  </si>
  <si>
    <t>스타코인노래연습장 강남직영점</t>
  </si>
  <si>
    <t>서울특별시 강남구 대치동 896-3</t>
  </si>
  <si>
    <t>쥬코인동전노래연습장</t>
  </si>
  <si>
    <t>서울특별시 강남구 대치동 1019-1번지</t>
  </si>
  <si>
    <t>베카코인 노래연습장</t>
  </si>
  <si>
    <t>서울특별시 강남구 세곡동 590</t>
  </si>
  <si>
    <t>서울특별시 강남구 논현동 143-15 건일빌딩</t>
  </si>
  <si>
    <t>가라오K 노래연습장</t>
  </si>
  <si>
    <t>서울특별시 강서구 공항동 55-103 지층</t>
  </si>
  <si>
    <t>서울특별시 강서구 화곡동 1115-23 지층</t>
  </si>
  <si>
    <t>서울특별시 강서구 방화동 562-20번지 지층 (양천로16길8)</t>
  </si>
  <si>
    <t>서울특별시 강서구 화곡동 1024-10 지층(강서로207)</t>
  </si>
  <si>
    <t>애플노래방</t>
  </si>
  <si>
    <t>서울특별시 강서구 내발산동 646-0번지 지하1층</t>
  </si>
  <si>
    <t>서울특별시 강서구 화곡동 358-5 지층</t>
  </si>
  <si>
    <t>서울특별시 강서구 방화동 567-29번지 2층</t>
  </si>
  <si>
    <t>코인박스동전노래연습장 방화점</t>
  </si>
  <si>
    <t>서울특별시 강남구 신사동 628-44번지 2층</t>
  </si>
  <si>
    <t>서울특별시 강남구 삼성동 155-12</t>
  </si>
  <si>
    <t>엔비(NB) 노래연습장</t>
  </si>
  <si>
    <t>서울특별시 강남구 역삼동 687-5번지 지하1층</t>
  </si>
  <si>
    <t>히스 노래연습장</t>
  </si>
  <si>
    <t>서울특별시 강남구 역삼동 670-22번지 지하1층</t>
  </si>
  <si>
    <t>서울특별시 강남구 대치동 894-14 지하1층</t>
  </si>
  <si>
    <t>서울특별시 강남구 일원동 645 지하1층</t>
  </si>
  <si>
    <t>서울특별시 강남구 일원동 645-6 지하1층호</t>
  </si>
  <si>
    <t>천당 노래연습장</t>
  </si>
  <si>
    <t>서울특별시 강남구 논현동 144-1 지상2층</t>
  </si>
  <si>
    <t>서울특별시 강서구 화곡동 988-1 지층 (화곡로53길11)</t>
  </si>
  <si>
    <t>서울특별시 강서구 염창동 264-8번지 지층</t>
  </si>
  <si>
    <t>서울특별시 강서구 등촌동 524-4번지 지층</t>
  </si>
  <si>
    <t>서울특별시 강서구 등촌동 663-3 지하</t>
  </si>
  <si>
    <t>빛노래연습장</t>
  </si>
  <si>
    <t>서울특별시 강서구 화곡동 1062-0번지</t>
  </si>
  <si>
    <t>서울특별시 강서구 방화동 600-2번지 지층</t>
  </si>
  <si>
    <t>서울특별시 강서구 화곡동 362-71 지층</t>
  </si>
  <si>
    <t>킹데이 노래연습장</t>
  </si>
  <si>
    <t>서울특별시 광진구 화양동 34-48번지</t>
  </si>
  <si>
    <t>서울특별시 광진구 자양동 636-5 지하1층</t>
  </si>
  <si>
    <t>서울특별시 광진구 자양동 623-28</t>
  </si>
  <si>
    <t>서울특별시 광진구 중곡동 125-12번지 지하1층</t>
  </si>
  <si>
    <t>서울특별시 광진구 중곡동 62-17번지 지층</t>
  </si>
  <si>
    <t>서울특별시 강서구 화곡동 1120-10번지 지층 (까치산로27길18)</t>
  </si>
  <si>
    <t>서울특별시 강서구 가양동 1480번지 지층</t>
  </si>
  <si>
    <t>서울특별시 강서구 화곡동 780-27번지 지층</t>
  </si>
  <si>
    <t>서울특별시 강서구 화곡동 357-23번지 2층</t>
  </si>
  <si>
    <t>서울특별시 강남구 역삼동 672-34번지 지하1층</t>
  </si>
  <si>
    <t>마이다스 노래연습장</t>
  </si>
  <si>
    <t>서울특별시 강남구 개포동 159-7번지 지하1층</t>
  </si>
  <si>
    <t>서울특별시 강남구 논현동 182 지하1층</t>
  </si>
  <si>
    <t>서울특별시 강남구 신사동 613-16 지하1층</t>
  </si>
  <si>
    <t>서울특별시 강서구 화곡동 1065-1</t>
  </si>
  <si>
    <t>서울특별시 강서구 화곡동 800-9</t>
  </si>
  <si>
    <t>서울특별시 강서구 방화동 249-20</t>
  </si>
  <si>
    <t>서울특별시 강서구 화곡동 357-26</t>
  </si>
  <si>
    <t>세븐스타코인노래연습장 화곡점</t>
  </si>
  <si>
    <t>서울특별시 강서구 공항동 1360-2 지층</t>
  </si>
  <si>
    <t>연인노래방</t>
  </si>
  <si>
    <t>서울특별시 강남구 개포동 159-11 지하</t>
  </si>
  <si>
    <t>서울특별시 강서구 화곡동 343-31</t>
  </si>
  <si>
    <t>쓰리스타 코인노래연습장</t>
  </si>
  <si>
    <t>서울특별시 강서구 화곡동 1060-6번지 지하2호</t>
  </si>
  <si>
    <t>서울특별시 강서구 마곡동 794-1번지 우성에스비타워 405호</t>
  </si>
  <si>
    <t>코인박스 동전노래연습장 (발산점)</t>
  </si>
  <si>
    <t>서울특별시 강서구 화곡동 1006-12번지 2층</t>
  </si>
  <si>
    <t>락휴코인노래연습장 우장산점</t>
  </si>
  <si>
    <t>서울특별시 강서구 등촌동 647-24번지 지층</t>
  </si>
  <si>
    <t>난노래연습장</t>
  </si>
  <si>
    <t>서울특별시 강서구 마곡동 795-7 406호</t>
  </si>
  <si>
    <t>세븐스타코인노래연습장 마곡지구점</t>
  </si>
  <si>
    <t>서울특별시 강서구 화곡동 1116-3</t>
  </si>
  <si>
    <t>코인 락스타 노래연습장 강서구청점</t>
  </si>
  <si>
    <t>서울특별시 강남구 논현동 96-11번지 지하1층</t>
  </si>
  <si>
    <t>서울특별시 강남구 논현동 231-6 지하1층</t>
  </si>
  <si>
    <t>레드폭스 노래연습장</t>
  </si>
  <si>
    <t>서울특별시 강서구 화곡동 1112-20 지층</t>
  </si>
  <si>
    <t>서울특별시 강남구 대치동 890-44번지 지하1층</t>
  </si>
  <si>
    <t>서울특별시 강서구 가양동 131-4번지</t>
  </si>
  <si>
    <t>마니아노래연습장</t>
  </si>
  <si>
    <t>서울특별시 강남구 역삼동 736-24 111호</t>
  </si>
  <si>
    <t>웨이브 노래연습장</t>
  </si>
  <si>
    <t>서울특별시 강서구 화곡동 1098-10 지층</t>
  </si>
  <si>
    <t>플레이노래연습장</t>
  </si>
  <si>
    <t>서울특별시 강서구 화곡동 1104-5번지 지층 (사랑길 54)</t>
  </si>
  <si>
    <t>귀빈노래방</t>
  </si>
  <si>
    <t>서울특별시 강서구 화곡동 912-2번지 지층</t>
  </si>
  <si>
    <t>서울특별시 강서구 화곡동 906-14 지하</t>
  </si>
  <si>
    <t>서울특별시 강남구 일원동 682-1 지하1층</t>
  </si>
  <si>
    <t>서울특별시 강남구 신사동 511-18</t>
  </si>
  <si>
    <t>럭스노래연습장</t>
  </si>
  <si>
    <t>서울특별시 강남구 역삼동 668-24 지하1층호</t>
  </si>
  <si>
    <t>서울특별시 강남구 도곡동 416-5 지하1층</t>
  </si>
  <si>
    <t>서울특별시 강남구 논현동 198-6번지 지하1층</t>
  </si>
  <si>
    <t>물음표 노래연습장</t>
  </si>
  <si>
    <t>서울특별시 강남구 대치동 922-21번지 지하1층</t>
  </si>
  <si>
    <t>서울특별시 강남구 역삼동 699-2 지하1층</t>
  </si>
  <si>
    <t>서울특별시 강남구 역삼동 669-17</t>
  </si>
  <si>
    <t>서울특별시 강남구 삼성동 149-26</t>
  </si>
  <si>
    <t>나르샤 노래연습장</t>
  </si>
  <si>
    <t>서울특별시 강남구 역삼동 813-18번지</t>
  </si>
  <si>
    <t>팝스타코인 노래연습장</t>
  </si>
  <si>
    <t>서울특별시 강남구 일원동 687-5번지</t>
  </si>
  <si>
    <t>플레이코인 노래연습장</t>
  </si>
  <si>
    <t>서울특별시 강서구 화곡동 1006-13 지층</t>
  </si>
  <si>
    <t>서울특별시 강서구 화곡동 354-62</t>
  </si>
  <si>
    <t>e 노래방</t>
  </si>
  <si>
    <t>서울특별시 강서구 방화동 560-5</t>
  </si>
  <si>
    <t>서울특별시 강서구 화곡동 362-91 지층</t>
  </si>
  <si>
    <t>서울특별시 강서구 방화동 572-9</t>
  </si>
  <si>
    <t>서울특별시 강서구 가양동 150-11 2층</t>
  </si>
  <si>
    <t>서울특별시 강서구 화곡동 986-22</t>
  </si>
  <si>
    <t>서울특별시 강남구 도곡동 411-16 지하1층</t>
  </si>
  <si>
    <t>오키도키노래연습장</t>
  </si>
  <si>
    <t>서울특별시 강남구 역삼동 699-26 지하1층</t>
  </si>
  <si>
    <t>서울특별시 강서구 마곡동 795-6 뉴골든타워</t>
  </si>
  <si>
    <t>Mega코인노래연습장(제이티알 주식회사)</t>
  </si>
  <si>
    <t>서울특별시 강서구 마곡동 757번지 두산더랜드파크</t>
  </si>
  <si>
    <t>비트2노래연습장</t>
  </si>
  <si>
    <t>서울특별시 강서구 마곡동 722 정원빌딩</t>
  </si>
  <si>
    <t>순노래연습장</t>
  </si>
  <si>
    <t>서울특별시 강서구 마곡동 760-1 힐스테이트에코마곡나루역라마다앙코르서울</t>
  </si>
  <si>
    <t>서울특별시 강서구 마곡동 759-3번지 보타닉파크타워Ⅰ</t>
  </si>
  <si>
    <t>서울특별시 강서구 등촌동 663-1번지 신성빌딩</t>
  </si>
  <si>
    <t>서울특별시 강서구 등촌동 663-6</t>
  </si>
  <si>
    <t>윙스코인노래연습장</t>
  </si>
  <si>
    <t>서울특별시 강남구 논현동 99-20번지</t>
  </si>
  <si>
    <t>홈 노래연습장</t>
  </si>
  <si>
    <t>서울특별시 강남구 역삼동 790-8 지하1층</t>
  </si>
  <si>
    <t>서울특별시 강남구 역삼동 834-58 지하1층</t>
  </si>
  <si>
    <t>엠브이존(MV ZONE) 노래연습장</t>
  </si>
  <si>
    <t>서울특별시 강남구 논현동 163-3 지하1층</t>
  </si>
  <si>
    <t>에이치(H) 노래연습장</t>
  </si>
  <si>
    <t>서울특별시 강남구 청담동 120-5번지 지하1층</t>
  </si>
  <si>
    <t>서울특별시 광진구 자양동 4-9번지</t>
  </si>
  <si>
    <t>포그니노래방</t>
  </si>
  <si>
    <t>서울특별시 광진구 자양동 219-5번지</t>
  </si>
  <si>
    <t>서울특별시 광진구 자양동 635-33</t>
  </si>
  <si>
    <t>서울특별시 강남구 논현동 187번지 지하</t>
  </si>
  <si>
    <t>서울특별시 강남구 논현동 98-12</t>
  </si>
  <si>
    <t>사이먼 노래연습장</t>
  </si>
  <si>
    <t>달맞이 노래연습장</t>
  </si>
  <si>
    <t>참노래연습장</t>
  </si>
  <si>
    <t>은성노래연습장</t>
  </si>
  <si>
    <t>샤르망 노래연습장</t>
  </si>
  <si>
    <t>CDFF3242052009000038</t>
  </si>
  <si>
    <t>코인 노래연습장</t>
  </si>
  <si>
    <t>CDFF3242051994000050</t>
  </si>
  <si>
    <t>CDFF3242052009000042</t>
  </si>
  <si>
    <t>BM 노래연습장</t>
  </si>
  <si>
    <t>이글</t>
  </si>
  <si>
    <t>알라딘</t>
  </si>
  <si>
    <t>짠짠노래연습장</t>
  </si>
  <si>
    <t>락스타노래연습장</t>
  </si>
  <si>
    <t>지성</t>
  </si>
  <si>
    <t>서울특별시 구로구 구로동 552-78번지</t>
  </si>
  <si>
    <t>서울특별시 용산구 청파동2가 63-5 중하빌딩 1층</t>
  </si>
  <si>
    <t>락휴코인노래연습장 숙대입구점</t>
  </si>
  <si>
    <t>서울특별시 동작구 상도동 502-4</t>
  </si>
  <si>
    <t>리코스타 코인 노래연습장(숭실대2호점)</t>
  </si>
  <si>
    <t>서울특별시 영등포구 영등포동3가 10-15번지 지하1층</t>
  </si>
  <si>
    <t>싱어삘3 코인노래연습장</t>
  </si>
  <si>
    <t>서울특별시 강북구 미아동 51-16</t>
  </si>
  <si>
    <t>차 노래연습장</t>
  </si>
  <si>
    <t>서울특별시 성북구 하월곡동 20-2 우천빌딩</t>
  </si>
  <si>
    <t>리코스타코인노래연습장 동덕여대점</t>
  </si>
  <si>
    <t>서울특별시 강동구 명일동 344-16 한강훼미리아파트</t>
  </si>
  <si>
    <t>머코 코인노래연습장</t>
  </si>
  <si>
    <t>서울특별시 도봉구 도봉동 561-7</t>
  </si>
  <si>
    <t>서울특별시 성북구 안암동5가 104-41</t>
  </si>
  <si>
    <t>골든싱어 코인 노래연습장 고려대 점</t>
  </si>
  <si>
    <t>서울특별시 노원구 공릉동 494-11 세종빌딩</t>
  </si>
  <si>
    <t>소리질러노래연습장</t>
  </si>
  <si>
    <t>서울특별시 영등포구 대림동 710-7</t>
  </si>
  <si>
    <t>서울특별시 용산구 한남동 633-3 제일빌딩</t>
  </si>
  <si>
    <t>서울특별시 종로구 관철동 7-1 4층</t>
  </si>
  <si>
    <t>뮤직파워노래연습장</t>
  </si>
  <si>
    <t>서울특별시 영등포구 영등포동4가 442 타임스퀘어 4층호</t>
  </si>
  <si>
    <t>ACTION 코인노래연습장</t>
  </si>
  <si>
    <t>서울특별시 송파구 가락동 81</t>
  </si>
  <si>
    <t>서울특별시 송파구 잠실동 246 거북이빌딩</t>
  </si>
  <si>
    <t>서울특별시 중랑구 중화동 297-65</t>
  </si>
  <si>
    <t>서울특별시 영등포구 신길동 4975 비스타동원</t>
  </si>
  <si>
    <t>락휴코인노래연습장 신풍역점</t>
  </si>
  <si>
    <t>서울특별시 중구 충무로1가 24-1 밀레오레 명동</t>
  </si>
  <si>
    <t>대빵게임장 명동밀리오레점</t>
  </si>
  <si>
    <t>서울특별시 구로구 오류동 52-7</t>
  </si>
  <si>
    <t>세븐스타코인노래연습장 오류동역점</t>
  </si>
  <si>
    <t>서울특별시 관악구 봉천동 862-10 지하1층</t>
  </si>
  <si>
    <t>서울특별시 동대문구 장안동 371-10</t>
  </si>
  <si>
    <t>코인홀릭 코인노래연습장 장안사거리점</t>
  </si>
  <si>
    <t>서울특별시 송파구 석촌동 295-10 금도빌딩</t>
  </si>
  <si>
    <t>서울특별시 송파구 방이동 69-5 하나빌딩</t>
  </si>
  <si>
    <t>슈퍼스타 코인노래연습장 신방이점</t>
  </si>
  <si>
    <t>서울특별시 용산구 이태원동 119-4</t>
  </si>
  <si>
    <t>왕오락실 노래연습장</t>
  </si>
  <si>
    <t>서울특별시 서대문구 창천동 5-50</t>
  </si>
  <si>
    <t>와다다 코인노래연습장</t>
  </si>
  <si>
    <t>미디어스코프 주식회사</t>
  </si>
  <si>
    <t>서울특별시 서초구 서초동 1304-4</t>
  </si>
  <si>
    <t>젤리몬스터코인노래연습장</t>
  </si>
  <si>
    <t>서울특별시 성북구 동선동1가 2-1</t>
  </si>
  <si>
    <t>세븐틴 코인노래연습장 성신여대역점</t>
  </si>
  <si>
    <t>서울특별시 강남구 대치동 896-2</t>
  </si>
  <si>
    <t>레드코인노래연습장 선릉점</t>
  </si>
  <si>
    <t>서울특별시 금천구 가산동 60-9</t>
  </si>
  <si>
    <t>세븐스타 코인노래연습장 가산점</t>
  </si>
  <si>
    <t>서울특별시 강남구 신사동 514-9</t>
  </si>
  <si>
    <t>서울특별시 강남구 논현동 143-3</t>
  </si>
  <si>
    <t>RG노래연습장</t>
  </si>
  <si>
    <t>해피타임 노래연습장</t>
  </si>
  <si>
    <t>서울특별시 은평구 갈현동 398-4 인락빌딩</t>
  </si>
  <si>
    <t>서울특별시 송파구 잠실동 191-7</t>
  </si>
  <si>
    <t>서울특별시 강서구 마곡동 773-2 마곡지엠지타워 213호</t>
  </si>
  <si>
    <t>마곡 코인노래연습장</t>
  </si>
  <si>
    <t>서울특별시 강동구 길동 414-5 골드클래스 B02호</t>
  </si>
  <si>
    <t>서울특별시 중구 을지로6가 23 타임캐슬 오피스텔</t>
  </si>
  <si>
    <t>서울특별시 강남구 삼성동 152-55 삼성빌딩</t>
  </si>
  <si>
    <t>서울특별시 성동구 성수동1가 656-1056</t>
  </si>
  <si>
    <t>렉스 코인 노래연습장</t>
  </si>
  <si>
    <t>서울특별시 성북구 동선동1가 79</t>
  </si>
  <si>
    <t>메타 코인노래연습장</t>
  </si>
  <si>
    <t>서울특별시 송파구 가락동 81-4</t>
  </si>
  <si>
    <t>고구려노래연습장</t>
  </si>
  <si>
    <t>서울특별시 서초구 서초동 1308-5 경원빌딩 4층</t>
  </si>
  <si>
    <t>닥터브이 코인노래연습장 강남점</t>
  </si>
  <si>
    <t>서울특별시 마포구 서교동 364-17 금광빌딩</t>
  </si>
  <si>
    <t>락휴코인노래연습장 홍대본점</t>
  </si>
  <si>
    <t>서울특별시 구로구 항동 119-6</t>
  </si>
  <si>
    <t>세븐스타코인노래연습장(구로항동점)</t>
  </si>
  <si>
    <t>서울특별시 영등포구 당산동6가 339-3 환희빌딩</t>
  </si>
  <si>
    <t>서울특별시 강남구 역삼동 671-23</t>
  </si>
  <si>
    <t>우리들노래연습장</t>
  </si>
  <si>
    <t>팀노래연습장</t>
  </si>
  <si>
    <t>뮤직타운노래연습장</t>
  </si>
  <si>
    <t>왕과비 노래연습장</t>
  </si>
  <si>
    <t>하이츠노래연습장</t>
  </si>
  <si>
    <t>으뜸노래연습장</t>
  </si>
  <si>
    <t>쉼터노래연습장</t>
  </si>
  <si>
    <t>국민노래연습장</t>
  </si>
  <si>
    <t>네박자노래연습장</t>
  </si>
  <si>
    <t>금강노래방</t>
  </si>
  <si>
    <t>터미널노래연습장</t>
  </si>
  <si>
    <t>고바우노래연습장</t>
  </si>
  <si>
    <t>빛나리노래연습장</t>
  </si>
  <si>
    <t>나우노래연습장</t>
  </si>
  <si>
    <t>두산노래연습장</t>
  </si>
  <si>
    <t>탐탐 노래연습장</t>
  </si>
  <si>
    <t>신사노래연습장</t>
  </si>
  <si>
    <t>조은</t>
  </si>
  <si>
    <t>서울특별시 송파구 가락동 79-5 밀리아나2차오피스텔</t>
  </si>
  <si>
    <t>R 노래연습장</t>
  </si>
  <si>
    <t>서울특별시 강북구 수유동 238-2 지층호</t>
  </si>
  <si>
    <t>V 노래연습장</t>
  </si>
  <si>
    <t>서울특별시 중구 을지로6가 17-2 현대시티타워</t>
  </si>
  <si>
    <t>아모르파티 노래연습장</t>
  </si>
  <si>
    <t>서울특별시 강남구 신사동 588-27</t>
  </si>
  <si>
    <t>동성 노래연습장</t>
  </si>
  <si>
    <t>명성</t>
  </si>
  <si>
    <t>어울림</t>
  </si>
  <si>
    <t>상상 노래연습장</t>
  </si>
  <si>
    <t>삐삐</t>
  </si>
  <si>
    <t>딱조아노래연습장</t>
  </si>
  <si>
    <t>보디가드노래연습장</t>
  </si>
  <si>
    <t>야 노래연습장</t>
  </si>
  <si>
    <t>북경노래연습장</t>
  </si>
  <si>
    <t>불러불러노래연습장</t>
  </si>
  <si>
    <t>카프리노래연습장</t>
  </si>
  <si>
    <t>MP3</t>
  </si>
  <si>
    <t>엄청난노래연습장</t>
  </si>
  <si>
    <t>와라코인노래연습장</t>
  </si>
  <si>
    <t>로데오</t>
  </si>
  <si>
    <t>똥광</t>
  </si>
  <si>
    <t>샤방샤방</t>
  </si>
  <si>
    <t>야후</t>
  </si>
  <si>
    <t>씨네마노래연습장</t>
  </si>
  <si>
    <t>백악관</t>
  </si>
  <si>
    <t>소문난노래연습장</t>
  </si>
  <si>
    <t>영광노래연습장</t>
  </si>
  <si>
    <t>챠밍노래연습장</t>
  </si>
  <si>
    <t>테크노DDR노래연습장</t>
  </si>
  <si>
    <t>딩동댕노래방</t>
  </si>
  <si>
    <t>텔미 노래연습장</t>
  </si>
  <si>
    <t>콘서트노래방</t>
  </si>
  <si>
    <t>엑스노래연습장</t>
  </si>
  <si>
    <t>보물섬노래연습장</t>
  </si>
  <si>
    <t>터보노래방</t>
  </si>
  <si>
    <t>초원 노래연습장</t>
  </si>
  <si>
    <t>산울림노래방</t>
  </si>
  <si>
    <t>서울특별시 성동구 마장동 522-4번지 2층</t>
  </si>
  <si>
    <t>서울특별시 성동구 행당동 286-18 지층</t>
  </si>
  <si>
    <t>필(feel) 노래연습장</t>
  </si>
  <si>
    <t>서울특별시 성동구 행당동 19-101 2층</t>
  </si>
  <si>
    <t>필하모니 노래연습장</t>
  </si>
  <si>
    <t>서울특별시 성동구 금호동3가 893번지 2, 3층</t>
  </si>
  <si>
    <t>서울특별시 성동구 금호동1가 520번지 4층</t>
  </si>
  <si>
    <t>알앤비 노래연습장</t>
  </si>
  <si>
    <t>서울특별시 성동구 성수동1가 656-5번지 지층</t>
  </si>
  <si>
    <t>고고싱 노래연습장</t>
  </si>
  <si>
    <t>서울특별시 성동구 홍익동 335-0번지</t>
  </si>
  <si>
    <t>앗~~싸노래방</t>
  </si>
  <si>
    <t>서울특별시 성동구 행당동 4-31</t>
  </si>
  <si>
    <t>서울특별시 성동구 옥수동 284-2</t>
  </si>
  <si>
    <t>서울특별시 성동구 용답동 14-20 정치과의원</t>
  </si>
  <si>
    <t>서울특별시 성동구 행당동 19-50번지</t>
  </si>
  <si>
    <t>악쓰는 하마 코인노래연습장</t>
  </si>
  <si>
    <t>서울특별시 종로구 명륜2가 24-5번지</t>
  </si>
  <si>
    <t>서울특별시 성동구 하왕십리동 966-92</t>
  </si>
  <si>
    <t>오후 노래연습장</t>
  </si>
  <si>
    <t>서울특별시 성동구 마장동 767-34번지</t>
  </si>
  <si>
    <t>서울특별시 성동구 행당동 4-27번지</t>
  </si>
  <si>
    <t>서울특별시 성동구 금호동4가 103-3번지</t>
  </si>
  <si>
    <t>서울특별시 성동구 금호동1가 1800</t>
  </si>
  <si>
    <t>사이버 노래연습장</t>
  </si>
  <si>
    <t>서울특별시 종로구 관수동 20번지 국일관 드림펠리스 12층</t>
  </si>
  <si>
    <t>국일관12 노래연습장</t>
  </si>
  <si>
    <t>서울특별시 종로구 관철동 32-2</t>
  </si>
  <si>
    <t>서울특별시 성동구 용답동 18-1번지</t>
  </si>
  <si>
    <t>서울특별시 성동구 마장동 769-9번지</t>
  </si>
  <si>
    <t>서울특별시 성동구 마장동 439-1번지 마축일축산물시장 302호</t>
  </si>
  <si>
    <t>서울특별시 종로구 창신동 651-47번지</t>
  </si>
  <si>
    <t>우정노래방</t>
  </si>
  <si>
    <t>서울특별시 종로구 구기동 85-24번지 3층</t>
  </si>
  <si>
    <t>경복궁</t>
  </si>
  <si>
    <t>서울특별시 성동구 성수동1가 656-1076번지</t>
  </si>
  <si>
    <t>서울특별시 성동구 금호동3가 1650-0번지</t>
  </si>
  <si>
    <t>개골개골노래방</t>
  </si>
  <si>
    <t>서울특별시 성동구 홍익동 353-0번지</t>
  </si>
  <si>
    <t>서울특별시 성동구 금호동4가 556-1번지</t>
  </si>
  <si>
    <t>서울특별시 성동구 용답동 73-4</t>
  </si>
  <si>
    <t>서울특별시 성동구 행당동 19-7번지</t>
  </si>
  <si>
    <t>킹노래방</t>
  </si>
  <si>
    <t>서울특별시 성동구 용답동 14-1</t>
  </si>
  <si>
    <t>서울특별시 성동구 성수동2가 300-63</t>
  </si>
  <si>
    <t>서울특별시 성동구 송정동 61-27번지</t>
  </si>
  <si>
    <t>화양노래방</t>
  </si>
  <si>
    <t>서울특별시 종로구 낙원동 207번지 지하1층</t>
  </si>
  <si>
    <t>차노래연습장</t>
  </si>
  <si>
    <t>서울특별시 종로구 구기동 125-6번지 지하1층</t>
  </si>
  <si>
    <t>유</t>
  </si>
  <si>
    <t>서울특별시 종로구 관철동 43-7 지하1층</t>
  </si>
  <si>
    <t>서울특별시 종로구 명륜3가 127번지</t>
  </si>
  <si>
    <t>리코스타 코인 노래연습장</t>
  </si>
  <si>
    <t>서울특별시 종로구 관철동 14-3 수지빌딩</t>
  </si>
  <si>
    <t>락휴 코인노래연습장 관철점</t>
  </si>
  <si>
    <t>서울특별시 종로구 명륜4가 59-3번지</t>
  </si>
  <si>
    <t>G르Go코인 노래연습장 대학로점</t>
  </si>
  <si>
    <t>서울특별시 성동구 하왕십리동 970-47번지</t>
  </si>
  <si>
    <t>서울특별시 성동구 성수동2가 331-243</t>
  </si>
  <si>
    <t>서울특별시 성동구 금호동2가 529번지</t>
  </si>
  <si>
    <t>애모노래방</t>
  </si>
  <si>
    <t>서울특별시 성동구 행당동 117번지</t>
  </si>
  <si>
    <t>서울특별시 성동구 성수동1가 656-395</t>
  </si>
  <si>
    <t>133-821</t>
  </si>
  <si>
    <t>서울특별시 성동구 성수동1가 249-1번지</t>
  </si>
  <si>
    <t>서울특별시 성동구 성수동2가 315-70번지</t>
  </si>
  <si>
    <t>환희노래방</t>
  </si>
  <si>
    <t>서울특별시 성동구 옥수동 314-6</t>
  </si>
  <si>
    <t>서울특별시 성동구 송정동 68-40 2층</t>
  </si>
  <si>
    <t>서울특별시 성동구 행당동 268번지 지층</t>
  </si>
  <si>
    <t>서울특별시 성동구 성수동2가 300-1</t>
  </si>
  <si>
    <t>서울특별시 성동구 성수동1가 13-106번지</t>
  </si>
  <si>
    <t>서울특별시 성동구 성수동2가 228-1</t>
  </si>
  <si>
    <t>서울특별시 성동구 행당동 19-100번지 3층</t>
  </si>
  <si>
    <t>서울특별시 성동구 성수동1가 656-297 신한빌딩</t>
  </si>
  <si>
    <t>서울특별시 종로구 필운동 208번지</t>
  </si>
  <si>
    <t>서울특별시 종로구 숭인동 200-8번지 2층</t>
  </si>
  <si>
    <t>정든노래방</t>
  </si>
  <si>
    <t>서울특별시 성동구 행당동 298-66</t>
  </si>
  <si>
    <t>서울특별시 종로구 관철동 19-1번지</t>
  </si>
  <si>
    <t>서울특별시 종로구 관철동 19-11</t>
  </si>
  <si>
    <t>즐거운 코인노래연습장</t>
  </si>
  <si>
    <t>서울특별시 종로구 명륜2가 184번지</t>
  </si>
  <si>
    <t>서울특별시 성동구 용답동 58-1번지</t>
  </si>
  <si>
    <t>즐거운노래방</t>
  </si>
  <si>
    <t>서울특별시 성동구 용답동 4-12</t>
  </si>
  <si>
    <t>서울특별시 성동구 옥수동 535-13번지</t>
  </si>
  <si>
    <t>우리내 노래연습장</t>
  </si>
  <si>
    <t>서울특별시 성동구 성수동2가 565-15번지</t>
  </si>
  <si>
    <t>서울특별시 성동구 성수동1가 671-188번지</t>
  </si>
  <si>
    <t>서울특별시 종로구 명륜3가 10-1번지 (지하1층)</t>
  </si>
  <si>
    <t>서울특별시 영등포구 신길동 4062번지 지하1층</t>
  </si>
  <si>
    <t>서울특별시 중구 신당동 121-1</t>
  </si>
  <si>
    <t>렉스코인노래연습장(신당점)</t>
  </si>
  <si>
    <t>서울특별시 서대문구 북가좌동 299-7</t>
  </si>
  <si>
    <t>서울특별시 마포구 신수동 81-59</t>
  </si>
  <si>
    <t>지코인 노래연습장</t>
  </si>
  <si>
    <t>서울특별시 강북구 미아동 302-20</t>
  </si>
  <si>
    <t>코인박스동전 노래연습장</t>
  </si>
  <si>
    <t>서울특별시 강남구 도곡동 943-5</t>
  </si>
  <si>
    <t>서울특별시 강서구 등촌동 647-39</t>
  </si>
  <si>
    <t>서울특별시 동대문구 제기동 137-66번지</t>
  </si>
  <si>
    <t>GF노래연습장</t>
  </si>
  <si>
    <t>서울특별시 금천구 가산동 777번지 씨엔에스타워</t>
  </si>
  <si>
    <t>777노래연습장</t>
  </si>
  <si>
    <t>서울특별시 노원구 공릉동 208-5</t>
  </si>
  <si>
    <t>리코스타코인 노래연습장 과기대점</t>
  </si>
  <si>
    <t>붐붐노래연습장</t>
  </si>
  <si>
    <t>와이키키노래연습장</t>
  </si>
  <si>
    <t>서울특별시 마포구 신수동 433-7번지 지하1층</t>
  </si>
  <si>
    <t>밤섬 노래연습장</t>
  </si>
  <si>
    <t>서울특별시 마포구 서교동 352-25번지 지하1층</t>
  </si>
  <si>
    <t>서울특별시 마포구 도화동 25-11 지하1층</t>
  </si>
  <si>
    <t>서울특별시 마포구 망원동 57-33 지하1층</t>
  </si>
  <si>
    <t>서울특별시 마포구 성산동 253-10</t>
  </si>
  <si>
    <t>서울특별시 마포구 도화동 536번지 정우빌딩 지하1층</t>
  </si>
  <si>
    <t>번개 노래연습장</t>
  </si>
  <si>
    <t>서울특별시 마포구 서교동 367-39번지</t>
  </si>
  <si>
    <t>럭셔리 수 노래연습장</t>
  </si>
  <si>
    <t>서울특별시 마포구 도화동 290-10번지 지하1층</t>
  </si>
  <si>
    <t>힐링 노래연습장 도화점</t>
  </si>
  <si>
    <t>서울특별시 마포구 성산동 200-1번지 지하1층</t>
  </si>
  <si>
    <t>서울특별시 마포구 서교동 386-11번지 지하1층</t>
  </si>
  <si>
    <t>서울특별시 마포구 용강동 494-40 지하1층</t>
  </si>
  <si>
    <t>서울특별시 마포구 망원동 477-2번지 지하1층</t>
  </si>
  <si>
    <t>서울특별시 마포구 망원동 386-2번지 지하1층</t>
  </si>
  <si>
    <t>서울특별시 마포구 대흥동 660-0번지 태영아파트상가 중앙동 지층</t>
  </si>
  <si>
    <t>태영콘서트 노래연습장</t>
  </si>
  <si>
    <t>서울특별시 마포구 도화동 289-2번지 지하1층</t>
  </si>
  <si>
    <t>디프 노래연습장</t>
  </si>
  <si>
    <t>서울특별시 마포구 서교동 405-1 지하1층</t>
  </si>
  <si>
    <t>악쓰는하마코인노래연습장 홍대3호점</t>
  </si>
  <si>
    <t>서울특별시 마포구 성산동 200-365번지 3층</t>
  </si>
  <si>
    <t>서울특별시 마포구 용강동 50-1번지 지하1층</t>
  </si>
  <si>
    <t>서울특별시 마포구 용강동 45-1 지하1층</t>
  </si>
  <si>
    <t>서울특별시 마포구 용강동 50-16번지 지하1층</t>
  </si>
  <si>
    <t>서울특별시 마포구 용강동 45-21번지 지하층</t>
  </si>
  <si>
    <t>서울특별시 마포구 용강동 51-5번지 지하1층</t>
  </si>
  <si>
    <t>썸씽 노래연습장</t>
  </si>
  <si>
    <t>서울특별시 마포구 용강동 494-41번지 지하1층</t>
  </si>
  <si>
    <t>서울특별시 마포구 대흥동 298 지하1층 102호</t>
  </si>
  <si>
    <t>팔도강산 노래연습장</t>
  </si>
  <si>
    <t>서울특별시 마포구 서교동 459-5 지하1층</t>
  </si>
  <si>
    <t>서울특별시 마포구 서교동 404-8 지하1층</t>
  </si>
  <si>
    <t>서울특별시 마포구 성산동 649-5번지 3층</t>
  </si>
  <si>
    <t>서울특별시 마포구 망원동 377-1 로얄프라자 205호</t>
  </si>
  <si>
    <t>서울특별시 송파구 거여동 37-4번지 상호빌딩</t>
  </si>
  <si>
    <t>서울특별시 마포구 서교동 345-6번지 지하1층</t>
  </si>
  <si>
    <t>서울특별시 마포구 망원동 475-46 지하층</t>
  </si>
  <si>
    <t>서울특별시 마포구 합정동 414-20번지 2층</t>
  </si>
  <si>
    <t>서울특별시 강북구 수유동 134-58 명성빌딩</t>
  </si>
  <si>
    <t>룰라 노래연습장</t>
  </si>
  <si>
    <t>서울특별시 마포구 염리동 155-12 지하1층</t>
  </si>
  <si>
    <t>와이티티 노래연습장</t>
  </si>
  <si>
    <t>서울특별시 마포구 망원동 486-39 지하1층</t>
  </si>
  <si>
    <t>서울특별시 마포구 도화동 183-13번지 2층</t>
  </si>
  <si>
    <t>서울특별시 마포구 망원동 482-8 지하1층</t>
  </si>
  <si>
    <t>수화 노래연습장</t>
  </si>
  <si>
    <t>서울특별시 마포구 망원동 478-9번지 2층</t>
  </si>
  <si>
    <t>서울특별시 마포구 망원동 479-91 지하1층</t>
  </si>
  <si>
    <t>샾 노래연습장 망원점</t>
  </si>
  <si>
    <t>서울특별시 마포구 망원동 379-3번지 지하1층</t>
  </si>
  <si>
    <t>서울특별시 마포구 공덕동 256-13번지 3층</t>
  </si>
  <si>
    <t>삼층 노래연습장</t>
  </si>
  <si>
    <t>서울특별시 마포구 망원동 482-9 2층</t>
  </si>
  <si>
    <t>서울특별시 마포구 합정동 414-19번지 지하1층</t>
  </si>
  <si>
    <t>아이앤지 노래연습장</t>
  </si>
  <si>
    <t>서울특별시 마포구 신공덕동 20-18</t>
  </si>
  <si>
    <t>뮤즈 코인노래연습장</t>
  </si>
  <si>
    <t>서울특별시 마포구 동교동 169-16번지 지하1층</t>
  </si>
  <si>
    <t>서울특별시 마포구 도화동 6-51 지하1층</t>
  </si>
  <si>
    <t>친구야노래하자 노래연습장</t>
  </si>
  <si>
    <t>서울특별시 마포구 염리동 8-65번지 지하1층</t>
  </si>
  <si>
    <t>서울특별시 마포구 합정동 393-8 지하1층</t>
  </si>
  <si>
    <t>서울특별시 마포구 노고산동 54-6 지하층</t>
  </si>
  <si>
    <t>서울특별시 마포구 서교동 376-5번지 지하1층</t>
  </si>
  <si>
    <t>서울특별시 마포구 대흥동 2-22 지하1층</t>
  </si>
  <si>
    <t>둘둘 노래연습장</t>
  </si>
  <si>
    <t>서울특별시 마포구 도화동 344번지 2층</t>
  </si>
  <si>
    <t>서울특별시 마포구 상수동 324-7 2층</t>
  </si>
  <si>
    <t>스타 노래연습장 상수점</t>
  </si>
  <si>
    <t>서울특별시 마포구 도화동 182-9 지하1층</t>
  </si>
  <si>
    <t>서울특별시 마포구 망원동 481-5번지 지하1층</t>
  </si>
  <si>
    <t>서울특별시 마포구 연남동 228-47 지하1층</t>
  </si>
  <si>
    <t>연남 노래연습장</t>
  </si>
  <si>
    <t>서울특별시 마포구 신공덕동 4-13번지 지하1층</t>
  </si>
  <si>
    <t>서울특별시 중랑구 면목동 120-22</t>
  </si>
  <si>
    <t>서울특별시 마포구 노고산동 49-32번지 지하1층</t>
  </si>
  <si>
    <t>서울특별시 마포구 망원동 482-8번지</t>
  </si>
  <si>
    <t>서울특별시 마포구 공덕동 256-30번지 2층</t>
  </si>
  <si>
    <t>서울특별시 마포구 서교동 352-1 지하1층</t>
  </si>
  <si>
    <t>서울특별시 마포구 염리동 8-78 지하1층</t>
  </si>
  <si>
    <t>서울특별시 마포구 서교동 440-12 지하1층</t>
  </si>
  <si>
    <t>서울특별시 마포구 성산동 251-12</t>
  </si>
  <si>
    <t>서울특별시 마포구 망원동 57-151번지 지하1층</t>
  </si>
  <si>
    <t>카카 노래연습장</t>
  </si>
  <si>
    <t>서울특별시 마포구 합정동 441-1 지하1층</t>
  </si>
  <si>
    <t>서울특별시 마포구 서교동 402-24번지 지하1층</t>
  </si>
  <si>
    <t>서울특별시 마포구 공덕동 105-228번지 2층</t>
  </si>
  <si>
    <t>서울특별시 마포구 성산동 253-16 2층</t>
  </si>
  <si>
    <t>3040 노래연습장</t>
  </si>
  <si>
    <t>서울특별시 마포구 망원동 486-1번지 지하1층</t>
  </si>
  <si>
    <t>M.W 노래연습장</t>
  </si>
  <si>
    <t>서울특별시 마포구 도화동 203-2 지하1층</t>
  </si>
  <si>
    <t>코노코노 혜자 노래연습장</t>
  </si>
  <si>
    <t>서울특별시 마포구 서교동 375-35번지 지하1층</t>
  </si>
  <si>
    <t>서교 노래연습장</t>
  </si>
  <si>
    <t>서울특별시 마포구 서교동 364-15 2층</t>
  </si>
  <si>
    <t>N2 노래연습장 2호점</t>
  </si>
  <si>
    <t>서울특별시 마포구 합정동 387-3</t>
  </si>
  <si>
    <t>보리노래연습장</t>
  </si>
  <si>
    <t>서울특별시 마포구 동교동 154-5</t>
  </si>
  <si>
    <t>서울특별시 마포구 서교동 356-3 지하1층</t>
  </si>
  <si>
    <t>코인악쓰는하마 노래연습장 홍대1호점</t>
  </si>
  <si>
    <t>서울특별시 마포구 합정동 386-12번지 지하1층</t>
  </si>
  <si>
    <t>보그 노래연습장</t>
  </si>
  <si>
    <t>서울특별시 마포구 성산동 466-6번지 지하1층</t>
  </si>
  <si>
    <t>모두랑 노래연습장</t>
  </si>
  <si>
    <t>서울특별시 마포구 합정동 387-20번지 2층</t>
  </si>
  <si>
    <t>서울특별시 마포구 서교동 402-17번지 지층</t>
  </si>
  <si>
    <t>서울특별시 마포구 도화동 340번지 지하1층</t>
  </si>
  <si>
    <t>서울특별시 마포구 서교동 441-11번지 지하1층</t>
  </si>
  <si>
    <t>카카오song</t>
  </si>
  <si>
    <t>서울특별시 마포구 망원동 394-89 지하1층</t>
  </si>
  <si>
    <t>서울특별시 마포구 도화동 201-39 지하1층</t>
  </si>
  <si>
    <t>서울특별시 마포구 도화동 335-1 지하1층</t>
  </si>
  <si>
    <t>서울특별시 마포구 동교동 206-1번지 지하1층</t>
  </si>
  <si>
    <t>서울특별시 마포구 동교동 158-26 법정빌딩 지하1층</t>
  </si>
  <si>
    <t>홍박스 코인노래연습장</t>
  </si>
  <si>
    <t>서울특별시 마포구 서교동 331-18번지 지하1층 지1층호</t>
  </si>
  <si>
    <t>서울특별시 마포구 신공덕동 5번지 지하1층</t>
  </si>
  <si>
    <t>서울특별시 마포구 노고산동 54-44 지하1층</t>
  </si>
  <si>
    <t>서울특별시 마포구 동교동 163-11 지하1층</t>
  </si>
  <si>
    <t>노랫마을 노래연습장</t>
  </si>
  <si>
    <t>서울특별시 마포구 망원동 404-39번지 지하1층</t>
  </si>
  <si>
    <t>서울특별시 마포구 합정동 383-23번지 지하1층</t>
  </si>
  <si>
    <t>서울특별시 마포구 염리동 10-129 지하1층</t>
  </si>
  <si>
    <t>모닥불 노래연습장</t>
  </si>
  <si>
    <t>서울특별시 마포구 망원동 414-82 2층</t>
  </si>
  <si>
    <t>서울특별시 마포구 공덕동 256-10번지 (2층)</t>
  </si>
  <si>
    <t>썬크루즈노래연습장</t>
  </si>
  <si>
    <t>서울특별시 마포구 창전동 4-5번지 2층</t>
  </si>
  <si>
    <t>땡땡이 노래연습장</t>
  </si>
  <si>
    <t>서울특별시 마포구 도화동 202-1번지 지하1층</t>
  </si>
  <si>
    <t>ENCORE 노래연습장</t>
  </si>
  <si>
    <t>서울특별시 마포구 용강동 122-12 지하1층</t>
  </si>
  <si>
    <t>서울특별시 마포구 상암동 16-5번지 지하1층</t>
  </si>
  <si>
    <t>서울특별시 마포구 서교동 399-23 지하1층</t>
  </si>
  <si>
    <t>서울특별시 마포구 노고산동 31-22번지 지하1층</t>
  </si>
  <si>
    <t>서울특별시 마포구 동교동 169-22번지 지하1층</t>
  </si>
  <si>
    <t>스토리엠 노래연습장</t>
  </si>
  <si>
    <t>서울특별시 마포구 도화동 336-2번지 지하1층</t>
  </si>
  <si>
    <t>서울특별시 마포구 서교동 398-1 지하1층</t>
  </si>
  <si>
    <t>서울특별시 마포구 망원동 484-1번지 2층</t>
  </si>
  <si>
    <t>서울특별시 마포구 연남동 562-26번지 지하1층</t>
  </si>
  <si>
    <t>서울특별시 마포구 도화동 173번지 지하1층</t>
  </si>
  <si>
    <t>서울특별시 마포구 서교동 391-5 지하1층</t>
  </si>
  <si>
    <t>서울특별시 마포구 서교동 399-24 지하1층</t>
  </si>
  <si>
    <t>서울특별시 마포구 상암동 17-7번지 2층</t>
  </si>
  <si>
    <t>서울특별시 마포구 상암동 13-10번지 지하1층</t>
  </si>
  <si>
    <t>스페셜 노래연습장</t>
  </si>
  <si>
    <t>서울특별시 마포구 용강동 122-8 2층</t>
  </si>
  <si>
    <t>TOP코인 노래연습장</t>
  </si>
  <si>
    <t>자기야노래연습장</t>
  </si>
  <si>
    <t>서울특별시 강남구 삼성동 151-20 연남(Yeon nam)빌딩</t>
  </si>
  <si>
    <t>판타스틱코인노래연습장 삼성동 코엑스점</t>
  </si>
  <si>
    <t>서울특별시 송파구 가락동 81-6</t>
  </si>
  <si>
    <t>서울특별시 구로구 구로동 1124-37</t>
  </si>
  <si>
    <t>골든싱어코인노래연습장 구디점</t>
  </si>
  <si>
    <t>서울특별시 종로구 관철동 18-7</t>
  </si>
  <si>
    <t>알파코인노래연습장</t>
  </si>
  <si>
    <t>서울특별시 송파구 문정동 71-2 광덕빌딩</t>
  </si>
  <si>
    <t>건영 노래연습장</t>
  </si>
  <si>
    <t>서울특별시 송파구 송파동 17-3</t>
  </si>
  <si>
    <t>세븐틴코인노래연습장 석촌호수점</t>
  </si>
  <si>
    <t>서울특별시 종로구 내자동 29-2 B 101호</t>
  </si>
  <si>
    <t>렉스코인노래연습장 경복궁점</t>
  </si>
  <si>
    <t>서울특별시 도봉구 쌍문동 423-48 지민빌딩</t>
  </si>
  <si>
    <t>코인홀릭 코인노래연습장 덕성여대점</t>
  </si>
  <si>
    <t>서울특별시 은평구 진관동 72 드림스퀘어 208호</t>
  </si>
  <si>
    <t>서울특별시 강남구 논현동 201-1</t>
  </si>
  <si>
    <t>판타스틱코인노래연습장 신논현역점</t>
  </si>
  <si>
    <t>서울특별시 강남구 수서동 724 로즈데일오피스텔</t>
  </si>
  <si>
    <t>판타스틱코인노래연습장 강남수서역점</t>
  </si>
  <si>
    <t>서울특별시 송파구 가락동 96-17</t>
  </si>
  <si>
    <t>서울특별시 중랑구 망우동 584 신내역 프라디움 더 테라스</t>
  </si>
  <si>
    <t>세븐스타코인노래연습장 신내역점</t>
  </si>
  <si>
    <t>서울특별시 송파구 가락동 76</t>
  </si>
  <si>
    <t>서울특별시 노원구 공릉동 644-49 이룸 빌딩</t>
  </si>
  <si>
    <t>가을 코인노래연습장</t>
  </si>
  <si>
    <t>서울특별시 송파구 신천동 29 롯데월드타워앤드롯데월드몰</t>
  </si>
  <si>
    <t>(주)미디어스코프 싱잇박스</t>
  </si>
  <si>
    <t>서울특별시 중랑구 묵동 57-1</t>
  </si>
  <si>
    <t>서울특별시 영등포구 도림동 269-4 삼영빌딩</t>
  </si>
  <si>
    <t>준코인노래연습장(신도림점)</t>
  </si>
  <si>
    <t>서울특별시 강동구 길동 415-13 강동 큐브 2차</t>
  </si>
  <si>
    <t>서울특별시 동대문구 회기동 16-46 2-3층</t>
  </si>
  <si>
    <t>세븐스타코인노래연습장(경희대점)</t>
  </si>
  <si>
    <t>서울특별시 송파구 거여동 27 하나메디칼크리닉BD</t>
  </si>
  <si>
    <t>텐코인코인노래연습장</t>
  </si>
  <si>
    <t>서울특별시 영등포구 대림동 712-4</t>
  </si>
  <si>
    <t>서울특별시 강서구 화곡동 1112-6 다원빌딩</t>
  </si>
  <si>
    <t>붐붐 노래연습장</t>
  </si>
  <si>
    <t>서울특별시 마포구 성산동 592-2 태림센트윈Ⅱ 207호</t>
  </si>
  <si>
    <t>옥스코인 노래연습장 마포구청점</t>
  </si>
  <si>
    <t>서울특별시 송파구 방이동 64-1 동성빌딩</t>
  </si>
  <si>
    <t>락휴코인노래연습장 송파구청점</t>
  </si>
  <si>
    <t>서울특별시 노원구 상계동 367-2 광복빌딩 지층</t>
  </si>
  <si>
    <t>서울특별시 강남구 신사동 512-10</t>
  </si>
  <si>
    <t>악쓰는하마코인노래연습장 가로수길점</t>
  </si>
  <si>
    <t>서울특별시 강남구 삼성동 159 코엑스</t>
  </si>
  <si>
    <t>서울특별시 강서구 화곡동 905-9 은하빌딩</t>
  </si>
  <si>
    <t>서울특별시 동대문구 이문동 304-25</t>
  </si>
  <si>
    <t>코니코인 노래연습장 이태원점2(주식회사 디귿)</t>
  </si>
  <si>
    <t>서울특별시 은평구 진관동 72 드림스퀘어 209호</t>
  </si>
  <si>
    <t>구파발코인노래연습장</t>
  </si>
  <si>
    <t>서울특별시 중랑구 망우동 491-1</t>
  </si>
  <si>
    <t>백호 노래연습장</t>
  </si>
  <si>
    <t>서울특별시 강남구 논현동 199-17</t>
  </si>
  <si>
    <t>서울특별시 종로구 종로5가 138-4</t>
  </si>
  <si>
    <t>서울특별시 영등포구 대림동 808-26 영진빌딩</t>
  </si>
  <si>
    <t>오아시스메타 코인노래연습장 송파방이점</t>
  </si>
  <si>
    <t>서울특별시 송파구 문정동 99-7 아이원빌딩</t>
  </si>
  <si>
    <t>서울특별시 서초구 방배동 769-15 지하1층</t>
  </si>
  <si>
    <t>판타스틱코인노래연습장 방배카페거리점</t>
  </si>
  <si>
    <t>라이브콤노래연습장</t>
  </si>
  <si>
    <t>낙원노래연습장</t>
  </si>
  <si>
    <t>CDFF3242051990000001</t>
  </si>
  <si>
    <t>CDFF3242051993000054</t>
  </si>
  <si>
    <t>서울특별시 송파구 가락동 97-7</t>
  </si>
  <si>
    <t>박사노래연습장</t>
  </si>
  <si>
    <t>풍전노래연습장</t>
  </si>
  <si>
    <t>보물섬 노래연습장</t>
  </si>
  <si>
    <t>CDFF3242051998000047</t>
  </si>
  <si>
    <t>퍼니락노래연습장</t>
  </si>
  <si>
    <t>CDFF3242052006000029</t>
  </si>
  <si>
    <t>CDFF3242052005000046</t>
  </si>
  <si>
    <t>왕십리 노래연습장</t>
  </si>
  <si>
    <t>쥬라기노래연습장</t>
  </si>
  <si>
    <t>야노래연습장</t>
  </si>
  <si>
    <t>예인노래연습장</t>
  </si>
  <si>
    <t>서울특별시 노원구 공릉동 395-8</t>
  </si>
  <si>
    <t>서울특별시 노원구 중계동 154-31번지</t>
  </si>
  <si>
    <t>서울특별시 노원구 상계동 332-3</t>
  </si>
  <si>
    <t>서울특별시 노원구 공릉동 441-91 지층 B01호</t>
  </si>
  <si>
    <t>서울특별시 강북구 수유동 189-6 2층</t>
  </si>
  <si>
    <t>서울특별시 강북구 미아동 55-3 지1층</t>
  </si>
  <si>
    <t>142-120</t>
  </si>
  <si>
    <t>서울특별시 강북구 미아동 302-26 2층</t>
  </si>
  <si>
    <t>123 노래연습장</t>
  </si>
  <si>
    <t>서울특별시 강북구 수유동 177-50번지 지1층</t>
  </si>
  <si>
    <t>서울특별시 노원구 상계동 598-2 (지하)</t>
  </si>
  <si>
    <t>서울특별시 강북구 수유동 177-23 (지하) 906동 8420호</t>
  </si>
  <si>
    <t>서울특별시 강북구 수유동 174-22번지 2층 990동 1233호</t>
  </si>
  <si>
    <t>스크린노래방</t>
  </si>
  <si>
    <t>서울특별시 노원구 공릉동 400-32 (지하)</t>
  </si>
  <si>
    <t>서울특별시 광진구 능동 220-9 지하1층</t>
  </si>
  <si>
    <t>서울특별시 노원구 월계동 62-3 지하</t>
  </si>
  <si>
    <t>서울특별시 노원구 상계동 1120-31 지하</t>
  </si>
  <si>
    <t>서울특별시 노원구 중계동 154-25</t>
  </si>
  <si>
    <t>서울특별시 노원구 공릉동 441-136</t>
  </si>
  <si>
    <t>서울특별시 노원구 공릉동 424-8번지</t>
  </si>
  <si>
    <t>서울특별시 노원구 상계동 1118-38번지</t>
  </si>
  <si>
    <t>서울특별시 강북구 미아동 303-11번지 지층</t>
  </si>
  <si>
    <t>142-100</t>
  </si>
  <si>
    <t>142-878</t>
  </si>
  <si>
    <t>서울특별시 강북구 수유동 191-74번지 3층동</t>
  </si>
  <si>
    <t>서울특별시 광진구 중곡동 234-1 지하</t>
  </si>
  <si>
    <t>서울특별시 광진구 구의동 596-6번지 지하1층</t>
  </si>
  <si>
    <t>동서울노래방</t>
  </si>
  <si>
    <t>서울특별시 광진구 구의동 257-41 지하1층</t>
  </si>
  <si>
    <t>서울특별시 강북구 우이동 72-72번지 2층</t>
  </si>
  <si>
    <t>삼삼 노래연습장</t>
  </si>
  <si>
    <t>서울특별시 강북구 우이동 168-6</t>
  </si>
  <si>
    <t>백운대노래연습장</t>
  </si>
  <si>
    <t>서울특별시 강북구 수유동 568-24번지</t>
  </si>
  <si>
    <t>서울특별시 강북구 수유동 391-197 지층</t>
  </si>
  <si>
    <t>서울특별시 강북구 미아동 202-1번지 (3층)</t>
  </si>
  <si>
    <t>수유노래방</t>
  </si>
  <si>
    <t>서울특별시 강북구 미아동 688-2번지 (지하) 983동 2277호</t>
  </si>
  <si>
    <t>서울특별시 강북구 번동 466-11 (1층) 988동 2338호</t>
  </si>
  <si>
    <t>서울특별시 강북구 수유동 256-22번지 지하</t>
  </si>
  <si>
    <t>142-072</t>
  </si>
  <si>
    <t>앵커노래연습장</t>
  </si>
  <si>
    <t>서울특별시 강북구 수유동 173-6번지 2층</t>
  </si>
  <si>
    <t>서울특별시 강북구 수유동 177-20 2층</t>
  </si>
  <si>
    <t>소나무 노래연습장</t>
  </si>
  <si>
    <t>서울특별시 강북구 수유동 188-7번지 2층</t>
  </si>
  <si>
    <t>서울특별시 강북구 수유동 175-64 지하</t>
  </si>
  <si>
    <t>서울특별시 강북구 수유동 176-57 (지하)</t>
  </si>
  <si>
    <t>서울특별시 강북구 수유동 319-5번지 지하 319동 5호</t>
  </si>
  <si>
    <t>서울특별시 강북구 미아동 860-132 지하</t>
  </si>
  <si>
    <t>서울특별시 강북구 번동 417-99</t>
  </si>
  <si>
    <t>서울특별시 강북구 수유동 177-1번지 지1층</t>
  </si>
  <si>
    <t>서울특별시 강북구 수유동 223-6번지 지층</t>
  </si>
  <si>
    <t>올</t>
  </si>
  <si>
    <t>서울특별시 강북구 수유동 174-35 지1층</t>
  </si>
  <si>
    <t>NEW 오케이 노래연습장</t>
  </si>
  <si>
    <t>서울특별시 강북구 미아동 791-968번지 지1층</t>
  </si>
  <si>
    <t>142-110</t>
  </si>
  <si>
    <t>서울특별시 강북구 수유동 173-4 지1층</t>
  </si>
  <si>
    <t>서울특별시 강북구 미아동 838-82번지</t>
  </si>
  <si>
    <t>서울특별시 강북구 미아동 775-3 지층</t>
  </si>
  <si>
    <t>대성 노래방</t>
  </si>
  <si>
    <t>서울특별시 강북구 미아동 211-54번지</t>
  </si>
  <si>
    <t>부르자노래방</t>
  </si>
  <si>
    <t>서울특별시 강서구 등촌동 655-1</t>
  </si>
  <si>
    <t>서울특별시 강서구 등촌동 663-2번지</t>
  </si>
  <si>
    <t>서울특별시 강북구 수유동 220-29번지</t>
  </si>
  <si>
    <t>쎄븐노래방</t>
  </si>
  <si>
    <t>서울특별시 광진구 군자동 469-22번지</t>
  </si>
  <si>
    <t>서울특별시 광진구 구의동 243-6</t>
  </si>
  <si>
    <t>장박사노래연습장</t>
  </si>
  <si>
    <t>서울특별시 광진구 중곡동 29-30 지하1층</t>
  </si>
  <si>
    <t>서울특별시 광진구 화양동 5-51번지</t>
  </si>
  <si>
    <t>베스트노래방</t>
  </si>
  <si>
    <t>서울특별시 강서구 방화동 564-95</t>
  </si>
  <si>
    <t>서울특별시 강서구 공항동 42-4 지층</t>
  </si>
  <si>
    <t>서울특별시 광진구 중곡동 115-28번지 지하1층</t>
  </si>
  <si>
    <t>서울특별시 광진구 능동 222-5번지 지층</t>
  </si>
  <si>
    <t>서울특별시 광진구 중곡동 548번지 지층</t>
  </si>
  <si>
    <t>무쏘</t>
  </si>
  <si>
    <t>서울특별시 광진구 자양동 553-12 지층</t>
  </si>
  <si>
    <t>은 노래연습장</t>
  </si>
  <si>
    <t>서울특별시 광진구 자양동 605-5</t>
  </si>
  <si>
    <t>서울특별시 광진구 구의동 257-115 지하1층</t>
  </si>
  <si>
    <t>서울특별시 광진구 자양동 636-9 지하1층</t>
  </si>
  <si>
    <t>서울특별시 광진구 중곡동 80-2 지하1층</t>
  </si>
  <si>
    <t>서울특별시 광진구 화양동 221번지 지하1층, 지상1층, 지상2층</t>
  </si>
  <si>
    <t>서울특별시 광진구 화양동 7-12번지 2층, 3층</t>
  </si>
  <si>
    <t>희스토리</t>
  </si>
  <si>
    <t>서울특별시 광진구 구의동 212-2번지 지하1층</t>
  </si>
  <si>
    <t>서울특별시 노원구 공릉동 441-145번지 지층</t>
  </si>
  <si>
    <t>서울특별시 노원구 중계동 364-24번지</t>
  </si>
  <si>
    <t>서울특별시 노원구 상계동 93-8번지 지하</t>
  </si>
  <si>
    <t>서울특별시 노원구 월계동 383-21번지 지하</t>
  </si>
  <si>
    <t>서울특별시 강서구 방화동 580-43</t>
  </si>
  <si>
    <t>서울특별시 강서구 화곡동 836-4번지 지하동 1층호</t>
  </si>
  <si>
    <t>서울특별시 강서구 화곡동 1067-18번지 지층</t>
  </si>
  <si>
    <t>서울특별시 광진구 중곡동 31-24번지 지층</t>
  </si>
  <si>
    <t>서울특별시 광진구 자양동 583-17번지 지하1층</t>
  </si>
  <si>
    <t>CDFF3242052001000081</t>
  </si>
  <si>
    <t>서울특별시 동대문구 청량리동 260</t>
  </si>
  <si>
    <t>비트앤코인노래연습장</t>
  </si>
  <si>
    <t>서울특별시 광진구 능동 223-39번지 지하1층</t>
  </si>
  <si>
    <t>춤추는노래방</t>
  </si>
  <si>
    <t>서울특별시 광진구 중곡동 93-4번지 지하1층</t>
  </si>
  <si>
    <t>코알라</t>
  </si>
  <si>
    <t>서울특별시 광진구 자양동 638 지하1층</t>
  </si>
  <si>
    <t>서울특별시 광진구 자양동 8-22</t>
  </si>
  <si>
    <t>예림 노래연습장</t>
  </si>
  <si>
    <t>서울특별시 광진구 자양동 236-127</t>
  </si>
  <si>
    <t>세븐클럽</t>
  </si>
  <si>
    <t>서울특별시 광진구 자양동 51-29 지하1층</t>
  </si>
  <si>
    <t>서울특별시 광진구 구의동 257-76 지하 1층</t>
  </si>
  <si>
    <t>지인</t>
  </si>
  <si>
    <t>서울특별시 광진구 자양동 845-12</t>
  </si>
  <si>
    <t>서울특별시 광진구 군자동 472-1번지 2층</t>
  </si>
  <si>
    <t>서울특별시 광진구 구의동 219-17번지 지층</t>
  </si>
  <si>
    <t>틴틴</t>
  </si>
  <si>
    <t>서울특별시 광진구 자양동 13-39 2층</t>
  </si>
  <si>
    <t>사과배 노래연습장</t>
  </si>
  <si>
    <t>서울특별시 광진구 화양동 496-4번지 지하1층</t>
  </si>
  <si>
    <t>쏘렌토노래연습장</t>
  </si>
  <si>
    <t>서울특별시 광진구 자양동 553-206 지층</t>
  </si>
  <si>
    <t>별들의</t>
  </si>
  <si>
    <t>서울특별시 광진구 화양동 111-130번지 지층</t>
  </si>
  <si>
    <t>샹떼 코인</t>
  </si>
  <si>
    <t>서울특별시 광진구 화양동 21-1번지</t>
  </si>
  <si>
    <t>파파</t>
  </si>
  <si>
    <t>서울특별시 광진구 중곡동 241-30번지 지상2층</t>
  </si>
  <si>
    <t>서울특별시 광진구 화양동 37-1 지하1층</t>
  </si>
  <si>
    <t>서울특별시 광진구 구의동 257-72번지 지층</t>
  </si>
  <si>
    <t>서울특별시 광진구 군자동 49-53번지 2층</t>
  </si>
  <si>
    <t>최고야노래연습장</t>
  </si>
  <si>
    <t>서울특별시 광진구 중곡동 171-24번지 지하1층</t>
  </si>
  <si>
    <t>서울특별시 광진구 화양동 9-88 지하1층</t>
  </si>
  <si>
    <t>서울특별시 광진구 화양동 112-12</t>
  </si>
  <si>
    <t>서울특별시 노원구 상계동 332-4 외 1 (4층)</t>
  </si>
  <si>
    <t>테마5.1</t>
  </si>
  <si>
    <t>서울특별시 광진구 중곡동 40-13 지하1층</t>
  </si>
  <si>
    <t>비투</t>
  </si>
  <si>
    <t>서울특별시 광진구 광장동 326-6번지</t>
  </si>
  <si>
    <t>서울특별시 광진구 자양동 851-19번지</t>
  </si>
  <si>
    <t>서울특별시 광진구 중곡동 92-47번지 지층</t>
  </si>
  <si>
    <t>서울특별시 광진구 중곡동 58-27</t>
  </si>
  <si>
    <t>서울특별시 광진구 자양동 606-11번지 지층</t>
  </si>
  <si>
    <t>서울특별시 광진구 화양동 47-15번지 지층</t>
  </si>
  <si>
    <t>서울특별시 광진구 구의동 257-101 지층</t>
  </si>
  <si>
    <t>서울특별시 광진구 화양동 5-50번지 지층</t>
  </si>
  <si>
    <t>서울특별시 광진구 중곡동 150-178번지 지층</t>
  </si>
  <si>
    <t>아롱이노래연습장</t>
  </si>
  <si>
    <t>서울특별시 광진구 화양동 49-8번지 지층</t>
  </si>
  <si>
    <t>서울특별시 광진구 자양동 2-9번지 지층</t>
  </si>
  <si>
    <t>서울특별시 노원구 상계동 366-3 위너스빌딩(지하)</t>
  </si>
  <si>
    <t>서울특별시 노원구 월계동 55-3 지하</t>
  </si>
  <si>
    <t>서울특별시 동대문구 청량리동 705-1 지하1층</t>
  </si>
  <si>
    <t>서울특별시 광진구 구의동 252-39 2층</t>
  </si>
  <si>
    <t>서울특별시 광진구 구의동 49-4 지상2층</t>
  </si>
  <si>
    <t>서울특별시 광진구 자양동 606-9 지층</t>
  </si>
  <si>
    <t>CDFF3242052001000088</t>
  </si>
  <si>
    <t>서울특별시 동대문구 청량리동 279-0번지 지상2층</t>
  </si>
  <si>
    <t>로타리</t>
  </si>
  <si>
    <t>서울특별시 동대문구 청량리동 205-568 지하1층</t>
  </si>
  <si>
    <t>홍능</t>
  </si>
  <si>
    <t>CDFF3242051994000070</t>
  </si>
  <si>
    <t>서울특별시 광진구 자양동 609-6</t>
  </si>
  <si>
    <t>CDFF3242051994000071</t>
  </si>
  <si>
    <t>서울특별시 광진구 중곡동 115-20</t>
  </si>
  <si>
    <t>연일노래연습장</t>
  </si>
  <si>
    <t>CDFF3242051994000072</t>
  </si>
  <si>
    <t>서울특별시 광진구 구의동 56-1번지</t>
  </si>
  <si>
    <t>서울특별시 광진구 자양동 628-33번지</t>
  </si>
  <si>
    <t>서울특별시 광진구 군자동 361-26번지 3층</t>
  </si>
  <si>
    <t>가야</t>
  </si>
  <si>
    <t>서울특별시 광진구 중곡동 173-1번지 지하1층</t>
  </si>
  <si>
    <t>서울특별시 광진구 능동 223-45번지 지하1층</t>
  </si>
  <si>
    <t>서울특별시 광진구 자양동 11-5 지하1층</t>
  </si>
  <si>
    <t>서울특별시 광진구 중곡동 123-40번지</t>
  </si>
  <si>
    <t>서울특별시 강서구 방화동 829-4 금강프라자빌딩 209호</t>
  </si>
  <si>
    <t>서울특별시 강서구 방화동 249-221 지층</t>
  </si>
  <si>
    <t>서울특별시 강서구 염창동 263-2 태진가람상가 B04호(양천로706)</t>
  </si>
  <si>
    <t>서울특별시 강북구 미아동 838-46번지</t>
  </si>
  <si>
    <t>솔샘노래연습장</t>
  </si>
  <si>
    <t>서울특별시 강북구 미아동 203-5번지 지하</t>
  </si>
  <si>
    <t>서울특별시 광진구 중곡동 691-6</t>
  </si>
  <si>
    <t>서울특별시 광진구 화양동 5-74번지 지하1층</t>
  </si>
  <si>
    <t>지지배배</t>
  </si>
  <si>
    <t>서울특별시 광진구 구의동 55-14 지하1층</t>
  </si>
  <si>
    <t>서울특별시 노원구 상계동 1117-68번지 지하</t>
  </si>
  <si>
    <t>노원노래연습장</t>
  </si>
  <si>
    <t>서울특별시 노원구 월계동 556번지 월계1단지주공아파트복합상가</t>
  </si>
  <si>
    <t>서울특별시 노원구 상계동 156-143 2층</t>
  </si>
  <si>
    <t>서울특별시 노원구 중계동 154-23번지</t>
  </si>
  <si>
    <t>서울특별시 노원구 상계동 602-18 2층</t>
  </si>
  <si>
    <t>서울특별시 광진구 중곡동 341-29 (지층)</t>
  </si>
  <si>
    <t>서울특별시 광진구 구의동 252-81</t>
  </si>
  <si>
    <t>서울특별시 광진구 구의동 252-6번지 (지층)</t>
  </si>
  <si>
    <t>원.투.쓰리노래연습장</t>
  </si>
  <si>
    <t>서울특별시 광진구 능동 223-1 지층</t>
  </si>
  <si>
    <t>홍릉</t>
  </si>
  <si>
    <t>서울특별시 강북구 번동 446-2 지하</t>
  </si>
  <si>
    <t>서울특별시 강북구 수유동 190-38번지 지1층</t>
  </si>
  <si>
    <t>서울특별시 강북구 수유동 567-8번지 지하</t>
  </si>
  <si>
    <t>142-870</t>
  </si>
  <si>
    <t>서울특별시 강북구 수유동 279-20번지 (지하) 999동 1199호</t>
  </si>
  <si>
    <t>서울특별시 강북구 수유동 360-21번지 지하</t>
  </si>
  <si>
    <t>서울특별시 강북구 미아동 224-58번지 지1</t>
  </si>
  <si>
    <t>서울특별시 강북구 미아동 860-188번지 2층</t>
  </si>
  <si>
    <t>서울특별시 강북구 미아동 460-30</t>
  </si>
  <si>
    <t>서울특별시 강북구 미아동 707-2번지 지하</t>
  </si>
  <si>
    <t>서울특별시 광진구 자양동 553-323 지하1층</t>
  </si>
  <si>
    <t>서울특별시 광진구 중곡동 248-3 지하1층</t>
  </si>
  <si>
    <t>서울특별시 강북구 미아동 36-8번지 지1층</t>
  </si>
  <si>
    <t>투노래연습장</t>
  </si>
  <si>
    <t>서울특별시 강북구 수유동 455-66번지 지1층</t>
  </si>
  <si>
    <t>서울특별시 광진구 중곡동 47-14번지 지하1층</t>
  </si>
  <si>
    <t>모이세</t>
  </si>
  <si>
    <t>서울특별시 광진구 구의동 246-16 지하1층</t>
  </si>
  <si>
    <t>서울특별시 노원구 공릉동 441-19번지 세림빌딩(지하)</t>
  </si>
  <si>
    <t>영순이 노래연습장</t>
  </si>
  <si>
    <t>서울특별시 노원구 중계동 154-20번지</t>
  </si>
  <si>
    <t>서울특별시 동대문구 답십리동 12-253번지 지하1층</t>
  </si>
  <si>
    <t>서울특별시 강북구 수유동 173-6번지 1층</t>
  </si>
  <si>
    <t>서울특별시 강북구 수유동 30-20번지 지하</t>
  </si>
  <si>
    <t>두리노래방</t>
  </si>
  <si>
    <t>서울특별시 강북구 우이동 17-1번지 지하</t>
  </si>
  <si>
    <t>서울특별시 강북구 수유동 177-8 지층</t>
  </si>
  <si>
    <t>서울특별시 강북구 수유동 177-49번지 (지하) 998동 5757호</t>
  </si>
  <si>
    <t>신한국관노래연습장</t>
  </si>
  <si>
    <t>서울특별시 강북구 미아동 838-96번지 (지하) 988동 2042호</t>
  </si>
  <si>
    <t>경진 노래연습장</t>
  </si>
  <si>
    <t>서울특별시 강북구 미아동 131-1번지</t>
  </si>
  <si>
    <t>서울특별시 강북구 번동 467-36번지 지층</t>
  </si>
  <si>
    <t>서울특별시 강북구 미아동 54-156번지 지층</t>
  </si>
  <si>
    <t>쓰리쓰리 노래연습장</t>
  </si>
  <si>
    <t>서울특별시 강북구 번동 416-120번지 지1층</t>
  </si>
  <si>
    <t>서울특별시 강북구 미아동 52-56번지 2층</t>
  </si>
  <si>
    <t>서울특별시 강북구 번동 415-79 지층</t>
  </si>
  <si>
    <t>서울특별시 강북구 미아동 322-25번지 지층</t>
  </si>
  <si>
    <t>142-140</t>
  </si>
  <si>
    <t>서울특별시 강북구 번동 434-15 지1층</t>
  </si>
  <si>
    <t>서울특별시 강북구 수유동 177-40번지 지하</t>
  </si>
  <si>
    <t>서울특별시 강북구 수유동 178-27번지 지1층</t>
  </si>
  <si>
    <t>서울특별시 강북구 수유동 176-57번지 2층</t>
  </si>
  <si>
    <t>서울특별시 강북구 수유동 174-40 지층</t>
  </si>
  <si>
    <t>서울특별시 노원구 월계동 58-6번지</t>
  </si>
  <si>
    <t>서울특별시 노원구 상계동 1131-5 2층</t>
  </si>
  <si>
    <t>서울특별시 노원구 공릉동 441-22 지층</t>
  </si>
  <si>
    <t>엣지코인 노래연습장</t>
  </si>
  <si>
    <t>서울특별시 노원구 중계동 154-16, 2층</t>
  </si>
  <si>
    <t>서울특별시 노원구 월계동 55-7번지 지층</t>
  </si>
  <si>
    <t>서울특별시 강북구 미아동 310-42 2층</t>
  </si>
  <si>
    <t>서울특별시 노원구 상계동 323-9번지</t>
  </si>
  <si>
    <t>뱅크</t>
  </si>
  <si>
    <t>서울특별시 강북구 수유동 177-15 (지하) 991동 2240호</t>
  </si>
  <si>
    <t>이브 노래방</t>
  </si>
  <si>
    <t>CDFF3242051994000075</t>
  </si>
  <si>
    <t>서울특별시 광진구 중곡동 41-20 2층</t>
  </si>
  <si>
    <t>서울특별시 광진구 화양동 47-73번지 지층</t>
  </si>
  <si>
    <t>서울특별시 강북구 미아동 484-12번지 (지하)</t>
  </si>
  <si>
    <t>신세계 노래방</t>
  </si>
  <si>
    <t>서울특별시 강북구 미아동 681-3 지층 985동 9705호</t>
  </si>
  <si>
    <t>동굴속노래방</t>
  </si>
  <si>
    <t>서울특별시 강북구 번동 448-1번지 지하</t>
  </si>
  <si>
    <t>서울특별시 강북구 수유동 605-451번지 지1</t>
  </si>
  <si>
    <t>우성 노래연습장</t>
  </si>
  <si>
    <t>서울특별시 강북구 미아동 160-13 지층</t>
  </si>
  <si>
    <t>서울특별시 강북구 미아동 860-29 지층</t>
  </si>
  <si>
    <t>서울특별시 강북구 미아동 159-50번지 지층</t>
  </si>
  <si>
    <t>서울특별시 강북구 수유동 175-7 지층</t>
  </si>
  <si>
    <t>꿍따리 노래연습장</t>
  </si>
  <si>
    <t>서울특별시 강북구 미아동 303-24번지 2층</t>
  </si>
  <si>
    <t>서울특별시 강북구 수유동 338-11번지 2층</t>
  </si>
  <si>
    <t>서울특별시 강북구 수유동 254-27번지 2층호</t>
  </si>
  <si>
    <t>서울특별시 노원구 월계동 379-45 (지하)</t>
  </si>
  <si>
    <t>서울특별시 강북구 번동 444-22번지 지1층 906동 8795호</t>
  </si>
  <si>
    <t>서울특별시 강북구 번동 269-3 (2층) 980동 7726호</t>
  </si>
  <si>
    <t>서울특별시 강북구 우이동 44-24 지하 1층</t>
  </si>
  <si>
    <t>142-090</t>
  </si>
  <si>
    <t>서울특별시 광진구 중곡동 241-1 지하1층</t>
  </si>
  <si>
    <t>서울특별시 광진구 화양동 46-56 지하1층</t>
  </si>
  <si>
    <t>안 노래연습장</t>
  </si>
  <si>
    <t>서울특별시 강북구 번동 463-43번지 2층</t>
  </si>
  <si>
    <t>서울특별시 노원구 상계동 326-2</t>
  </si>
  <si>
    <t>서울특별시 광진구 구의동 252-77 지층</t>
  </si>
  <si>
    <t>서울특별시 광진구 구의동 252-5번지 지하1층</t>
  </si>
  <si>
    <t>서울특별시 광진구 중곡동 170-25 2층</t>
  </si>
  <si>
    <t>CDFF3242051994000065</t>
  </si>
  <si>
    <t>서울특별시 광진구 자양동 608-19번지 지하1층</t>
  </si>
  <si>
    <t>CDFF3242051994000068</t>
  </si>
  <si>
    <t>서울특별시 광진구 중곡동 109-28번지</t>
  </si>
  <si>
    <t>서울특별시 광진구 중곡동 79-13 (지층)</t>
  </si>
  <si>
    <t>서울특별시 노원구 중계동 505-0번지 롯데상가지하 31-1호</t>
  </si>
  <si>
    <t>서울특별시 노원구 상계동 693-4 4층</t>
  </si>
  <si>
    <t>서울특별시 노원구 상계동 335-0 지하</t>
  </si>
  <si>
    <t>서울특별시 노원구 상계동 1119-95</t>
  </si>
  <si>
    <t>서울특별시 강북구 미아동 304-17 (지하) 986동 1981호</t>
  </si>
  <si>
    <t>서울특별시 강북구 미아동 187-8번지 지층</t>
  </si>
  <si>
    <t>서울특별시 강북구 수유동 2-8 지하</t>
  </si>
  <si>
    <t>서울특별시 강북구 수유동 181-40번지</t>
  </si>
  <si>
    <t>타짜노래연습장</t>
  </si>
  <si>
    <t>서울특별시 강북구 수유동 230-3번지 3층</t>
  </si>
  <si>
    <t>서울특별시 강서구 화곡동 24-486 지층</t>
  </si>
  <si>
    <t>서울특별시 광진구 중곡동 649-8번지 지하</t>
  </si>
  <si>
    <t>서울특별시 강북구 미아동 214-79번지 2층</t>
  </si>
  <si>
    <t>앵커 노래연습장</t>
  </si>
  <si>
    <t>서울특별시 동대문구 답십리동 53-7번지 2층</t>
  </si>
  <si>
    <t>서울특별시 동대문구 장안동 463-3 지하1층</t>
  </si>
  <si>
    <t>서울특별시 동대문구 답십리동 488-327번지 지하1층</t>
  </si>
  <si>
    <t>하오</t>
  </si>
  <si>
    <t>서울특별시 노원구 상계동 328-8번지</t>
  </si>
  <si>
    <t>장터노래연습장</t>
  </si>
  <si>
    <t>서울특별시 노원구 상계동 1117-38 지하</t>
  </si>
  <si>
    <t>수락산노래연습장</t>
  </si>
  <si>
    <t>서울특별시 노원구 상계동 651-6번지 지하</t>
  </si>
  <si>
    <t>서울특별시 광진구 화양동 46-47 (지층)</t>
  </si>
  <si>
    <t>서울특별시 광진구 군자동 48-59번지 지하1층</t>
  </si>
  <si>
    <t>자운영</t>
  </si>
  <si>
    <t>서울특별시 광진구 자양동 52-3번지 지층</t>
  </si>
  <si>
    <t>잊지마노래연습장</t>
  </si>
  <si>
    <t>서울특별시 노원구 공릉동 513-1 지층</t>
  </si>
  <si>
    <t>서울특별시 노원구 공릉동 323-11 지층</t>
  </si>
  <si>
    <t>서울특별시 노원구 상계동 365-2번지 지하</t>
  </si>
  <si>
    <t>서울특별시 강북구 우이동 66-6번지</t>
  </si>
  <si>
    <t>서울특별시 강북구 수유동 176-55 지층</t>
  </si>
  <si>
    <t>서울특별시 강북구 수유동 190-28번지 2층</t>
  </si>
  <si>
    <t>서울특별시 강북구 미아동 187-40번지 지1층</t>
  </si>
  <si>
    <t>나용 노래방</t>
  </si>
  <si>
    <t>서울특별시 강북구 미아동 860-187</t>
  </si>
  <si>
    <t>서울특별시 강북구 미아동 860-187번지</t>
  </si>
  <si>
    <t>서울특별시 광진구 화양동 46-63 (지층)</t>
  </si>
  <si>
    <t>서울특별시 광진구 중곡동 556-1 (지층)</t>
  </si>
  <si>
    <t>서울특별시 광진구 중곡동 116-4 지층</t>
  </si>
  <si>
    <t>유니버셜</t>
  </si>
  <si>
    <t>서울특별시 광진구 중곡동 199-3 (지층)</t>
  </si>
  <si>
    <t>떳따 노래연습장</t>
  </si>
  <si>
    <t>서울특별시 광진구 능동 223-3 (지층)</t>
  </si>
  <si>
    <t>산소</t>
  </si>
  <si>
    <t>서울특별시 광진구 중곡동 161-38번지 지층</t>
  </si>
  <si>
    <t>뻐꾹</t>
  </si>
  <si>
    <t>서울특별시 강북구 번동 444-1 지하동</t>
  </si>
  <si>
    <t>서울특별시 광진구 화양동 9-46번지</t>
  </si>
  <si>
    <t>돌체</t>
  </si>
  <si>
    <t>142-867</t>
  </si>
  <si>
    <t>서울특별시 강북구 번동 449-1번지 (4층)</t>
  </si>
  <si>
    <t>서울특별시 강북구 번동 463-33 2층</t>
  </si>
  <si>
    <t>서울특별시 광진구 중곡동 150-184 (4층)</t>
  </si>
  <si>
    <t>서울특별시 광진구 능동 283-4번지 (지층)</t>
  </si>
  <si>
    <t>서울특별시 노원구 상계동 76-22 (2층)</t>
  </si>
  <si>
    <t>뮤직큐</t>
  </si>
  <si>
    <t>서울특별시 노원구 상계동 430-21 지하</t>
  </si>
  <si>
    <t>보람</t>
  </si>
  <si>
    <t>서울특별시 노원구 상계동 169-212번지 (지하)</t>
  </si>
  <si>
    <t>서울특별시 노원구 상계동 1119-53번지 지하</t>
  </si>
  <si>
    <t>서울특별시 노원구 상계동 708 (2층)</t>
  </si>
  <si>
    <t>로즈</t>
  </si>
  <si>
    <t>서울특별시 노원구 상계동 749-7 형인빌딩(지하)</t>
  </si>
  <si>
    <t>서울특별시 강북구 수유동 48-73번지 4통3반 지1층</t>
  </si>
  <si>
    <t>서울특별시 강북구 수유동 472-8번지 지1층</t>
  </si>
  <si>
    <t>서울특별시 강북구 수유동 90-2번지 지하</t>
  </si>
  <si>
    <t>오픈</t>
  </si>
  <si>
    <t>서울특별시 강북구 수유동 385-5번지 지상2층</t>
  </si>
  <si>
    <t>돌핀노래방</t>
  </si>
  <si>
    <t>서울특별시 광진구 자양동 666-0</t>
  </si>
  <si>
    <t>둥근달 노래연습장</t>
  </si>
  <si>
    <t>서울특별시 광진구 중곡동 78-35 지하1층</t>
  </si>
  <si>
    <t>서울특별시 광진구 자양동 239-1번지 지하1층</t>
  </si>
  <si>
    <t>서울특별시 광진구 자양동 625-30</t>
  </si>
  <si>
    <t>서울특별시 광진구 구의동 52-15 (지상2층)</t>
  </si>
  <si>
    <t>서울특별시 강북구 수유동 58-8 지하동</t>
  </si>
  <si>
    <t>서울특별시 강북구 수유동 54-10번지</t>
  </si>
  <si>
    <t>서울특별시 강북구 수유동 183-4 지하동</t>
  </si>
  <si>
    <t>서울특별시 강북구 수유동 224-13 3층</t>
  </si>
  <si>
    <t>서울특별시 광진구 자양동 1-3번지 지하1층</t>
  </si>
  <si>
    <t>펌프노래방</t>
  </si>
  <si>
    <t>서울특별시 광진구 구의동 221-81번지</t>
  </si>
  <si>
    <t>아하노래방</t>
  </si>
  <si>
    <t>서울특별시 강북구 미아동 762-29 지1층</t>
  </si>
  <si>
    <t>서울특별시 강북구 미아동 131-8번지 24통6반 1층</t>
  </si>
  <si>
    <t>서울특별시 강북구 미아동 134-97번지 지하동</t>
  </si>
  <si>
    <t>서울특별시 강북구 번동 414-42번지</t>
  </si>
  <si>
    <t>서울특별시 강북구 번동 461-98</t>
  </si>
  <si>
    <t>깨비 노래연습장</t>
  </si>
  <si>
    <t>서울특별시 강북구 수유동 190-9번지 지1층</t>
  </si>
  <si>
    <t>서울특별시 노원구 월계동 64-4번지 지하</t>
  </si>
  <si>
    <t>만점 노래연습장</t>
  </si>
  <si>
    <t>서울특별시 강북구 번동 411-1번지 2층</t>
  </si>
  <si>
    <t>서울특별시 강북구 미아동 703-13번지</t>
  </si>
  <si>
    <t>에드원</t>
  </si>
  <si>
    <t>서울특별시 광진구 화양동 44-68 지하1층</t>
  </si>
  <si>
    <t>서울특별시 광진구 화양동 3-28 지하1층</t>
  </si>
  <si>
    <t>프렌즈 코인 노래연습장 건대2호점</t>
  </si>
  <si>
    <t>서울특별시 광진구 화양동 111-72</t>
  </si>
  <si>
    <t>서울특별시 강북구 미아동 864-7번지 지1층</t>
  </si>
  <si>
    <t>서울특별시 강북구 미아동 688-5번지 3층동</t>
  </si>
  <si>
    <t>하모니 노래방</t>
  </si>
  <si>
    <t>서울특별시 광진구 화양동 9-89번지 (지층)</t>
  </si>
  <si>
    <t>서울특별시 광진구 자양동 11-2 (지층)</t>
  </si>
  <si>
    <t>서울특별시 광진구 능동 223-7번지 지하1층</t>
  </si>
  <si>
    <t>서울특별시 광진구 화양동 94-1 지하1층</t>
  </si>
  <si>
    <t>퍼스트</t>
  </si>
  <si>
    <t>서울특별시 광진구 화양동 7-1</t>
  </si>
  <si>
    <t>놀자</t>
  </si>
  <si>
    <t>서울특별시 강북구 수유동 229-33번지 3층</t>
  </si>
  <si>
    <t>서울특별시 강북구 수유동 221-55 지하</t>
  </si>
  <si>
    <t>서울특별시 강북구 수유동 229-33번지 5층</t>
  </si>
  <si>
    <t>뉴등대노래연습장</t>
  </si>
  <si>
    <t>서울특별시 강북구 수유동 191-75번지 4층</t>
  </si>
  <si>
    <t>서울특별시 강북구 번동 463-40 지하</t>
  </si>
  <si>
    <t>서울특별시 강북구 번동 445-57번지 지하</t>
  </si>
  <si>
    <t>마우스 노래연습장</t>
  </si>
  <si>
    <t>서울특별시 강북구 우이동 4-8 4층</t>
  </si>
  <si>
    <t>왕가</t>
  </si>
  <si>
    <t>서울특별시 강서구 화곡동 24-126번지 지층</t>
  </si>
  <si>
    <t>서울특별시 동대문구 장안동 305-1 지하1층</t>
  </si>
  <si>
    <t>서울특별시 노원구 공릉동 494-15번지 (지하)</t>
  </si>
  <si>
    <t>서울특별시 노원구 상계동 616-6 (3층)</t>
  </si>
  <si>
    <t>서울특별시 노원구 상계동 348-4 (지하)</t>
  </si>
  <si>
    <t>서울특별시 광진구 구의동 257-97 (지층)</t>
  </si>
  <si>
    <t>서울특별시 광진구 중곡동 210-1 (지층)</t>
  </si>
  <si>
    <t>오색무지개</t>
  </si>
  <si>
    <t>서울특별시 광진구 화양동 5-9 (전층)</t>
  </si>
  <si>
    <t>서울특별시 광진구 화양동 48-33</t>
  </si>
  <si>
    <t>서울특별시 광진구 화양동 47-77</t>
  </si>
  <si>
    <t>서울특별시 광진구 중곡동 242-3번지 지하1층</t>
  </si>
  <si>
    <t>아라</t>
  </si>
  <si>
    <t>서울특별시 광진구 중곡동 241-58번지 지하1층</t>
  </si>
  <si>
    <t>멜론</t>
  </si>
  <si>
    <t>서울특별시 광진구 화양동 44-20번지</t>
  </si>
  <si>
    <t>벅스</t>
  </si>
  <si>
    <t>서울특별시 광진구 중곡동 115-4</t>
  </si>
  <si>
    <t>서울특별시 광진구 자양동 46-1 지하1층</t>
  </si>
  <si>
    <t>서울특별시 광진구 능동 220-11 지층</t>
  </si>
  <si>
    <t>사브노래연습장</t>
  </si>
  <si>
    <t>서울특별시 광진구 중곡동 92-46번지 지하1층</t>
  </si>
  <si>
    <t>서울특별시 광진구 자양동 8-24번지 지하1층</t>
  </si>
  <si>
    <t>서울특별시 광진구 군자동 471-3번지 지하1층</t>
  </si>
  <si>
    <t>서울특별시 광진구 중곡동 231-8 지층</t>
  </si>
  <si>
    <t>서울특별시 광진구 자양동 12-17번지 지하1층</t>
  </si>
  <si>
    <t>서울특별시 광진구 중곡동 211-22 2층</t>
  </si>
  <si>
    <t>서울특별시 광진구 중곡동 240-8 2층</t>
  </si>
  <si>
    <t>서울특별시 광진구 자양동 9-33</t>
  </si>
  <si>
    <t>서울특별시 강북구 미아동 211-30 (지하)</t>
  </si>
  <si>
    <t>엑센트노래방</t>
  </si>
  <si>
    <t>서울특별시 강북구 미아동 35-1번지 (5층) 945동 1263호</t>
  </si>
  <si>
    <t>서울특별시 강북구 미아동 49-110번지 지1층 지하동</t>
  </si>
  <si>
    <t>서울특별시 광진구 중곡동 79-7</t>
  </si>
  <si>
    <t>서울특별시 광진구 화양동 8-95번지 지하1층</t>
  </si>
  <si>
    <t>더소울(The soul)</t>
  </si>
  <si>
    <t>서울특별시 강북구 수유동 168-5</t>
  </si>
  <si>
    <t>김가네노래방</t>
  </si>
  <si>
    <t>서울특별시 노원구 상계동 603-13</t>
  </si>
  <si>
    <t>서울특별시 노원구 상계동 602-2</t>
  </si>
  <si>
    <t>서울특별시 노원구 중계동 359-20</t>
  </si>
  <si>
    <t>서울특별시 노원구 중계동 154-2 지하1층</t>
  </si>
  <si>
    <t>세븐스타 코인노래연습장(상계역점)</t>
  </si>
  <si>
    <t>서울특별시 노원구 공릉동 440-7</t>
  </si>
  <si>
    <t>서울특별시 노원구 상계동 358-31 2층</t>
  </si>
  <si>
    <t>서울특별시 노원구 월계동 414-2</t>
  </si>
  <si>
    <t>휴코인노래연습장</t>
  </si>
  <si>
    <t>서울특별시 노원구 상계동 651-4 지층호</t>
  </si>
  <si>
    <t>서울특별시 노원구 상계동 764-1 지하1층</t>
  </si>
  <si>
    <t>아프리카마이크노래연습장</t>
  </si>
  <si>
    <t>서울특별시 노원구 상계동 1132-102 지층</t>
  </si>
  <si>
    <t>372코인 노래연습장</t>
  </si>
  <si>
    <t>서울특별시 노원구 상계동 333 지층</t>
  </si>
  <si>
    <t>서울특별시 노원구 중계동 154-22 지층호</t>
  </si>
  <si>
    <t>서울특별시 강북구 수유동 47-53</t>
  </si>
  <si>
    <t>서울특별시 강북구 수유동 47-69 지하1층 우측</t>
  </si>
  <si>
    <t>제시카 노래연습장</t>
  </si>
  <si>
    <t>서울특별시 광진구 화양동 17-1번지</t>
  </si>
  <si>
    <t>서울특별시 광진구 중곡동 639-2 지하</t>
  </si>
  <si>
    <t>S.B.S노래연습장</t>
  </si>
  <si>
    <t>서울특별시 광진구 중곡동 163-1번지 2층</t>
  </si>
  <si>
    <t>서울특별시 강북구 미아동 35-20번지 6층</t>
  </si>
  <si>
    <t>서울특별시 강북구 미아동 55-5번지 지층 954동 3918호</t>
  </si>
  <si>
    <t>서울특별시 강북구 번동 443-119 2층</t>
  </si>
  <si>
    <t>서울특별시 강북구 미아동 225-53번지</t>
  </si>
  <si>
    <t>서울특별시 강북구 수유동 30-20 2층</t>
  </si>
  <si>
    <t>서울특별시 강북구 수유동 174-37 2층</t>
  </si>
  <si>
    <t>서울특별시 강북구 수유동 174-37 3층</t>
  </si>
  <si>
    <t>서울특별시 강북구 수유동 192-8번지</t>
  </si>
  <si>
    <t>꽃</t>
  </si>
  <si>
    <t>서울특별시 강북구 수유동 189-35번지 지1층</t>
  </si>
  <si>
    <t>서울특별시 강북구 수유동 230-10번지 지하동</t>
  </si>
  <si>
    <t>멀티노래방</t>
  </si>
  <si>
    <t>서울특별시 노원구 월계동 47-13번지 지하1층</t>
  </si>
  <si>
    <t>서울특별시 강동구 성내동 42-4번지</t>
  </si>
  <si>
    <t>서울특별시 노원구 상계동 456-132</t>
  </si>
  <si>
    <t>솔로몬1</t>
  </si>
  <si>
    <t>서울특별시 노원구 상계동 693-2 지하2층</t>
  </si>
  <si>
    <t>위성Q</t>
  </si>
  <si>
    <t>서울특별시 노원구 공릉동 411-26</t>
  </si>
  <si>
    <t>서울특별시 노원구 상계동 592-3 (지하)</t>
  </si>
  <si>
    <t>서울특별시 광진구 자양동 608-21 (지층)</t>
  </si>
  <si>
    <t>제이 원</t>
  </si>
  <si>
    <t>서울특별시 광진구 구의동 257-92 (지층)</t>
  </si>
  <si>
    <t>춤추는</t>
  </si>
  <si>
    <t>서울특별시 광진구 구의동 242-82 (지층)</t>
  </si>
  <si>
    <t>쑝쑝노래연습장</t>
  </si>
  <si>
    <t>서울특별시 광진구 화양동 8-92 지하1층</t>
  </si>
  <si>
    <t>서울특별시 광진구 중곡동 230-11 지하1층</t>
  </si>
  <si>
    <t>서울특별시 광진구 군자동 476-2번지 지하1층</t>
  </si>
  <si>
    <t>진짜노래연습장</t>
  </si>
  <si>
    <t>서울특별시 광진구 화양동 9-24번지 지하1층</t>
  </si>
  <si>
    <t>인싸노인코래방코인노래연습장</t>
  </si>
  <si>
    <t>서울특별시 광진구 자양동 626-1 지하1층</t>
  </si>
  <si>
    <t>서울특별시 광진구 자양동 617-25번지 (지층)</t>
  </si>
  <si>
    <t>서울특별시 광진구 화양동 49-6번지 태영빌딩</t>
  </si>
  <si>
    <t>서울특별시 광진구 구의동 221-40번지 (지층)</t>
  </si>
  <si>
    <t>돌핀</t>
  </si>
  <si>
    <t>서울특별시 광진구 자양동 12-24 (지층)</t>
  </si>
  <si>
    <t>서울특별시 광진구 능동 279-2번지</t>
  </si>
  <si>
    <t>서울특별시 광진구 중곡동 92-9번지 2층</t>
  </si>
  <si>
    <t>산</t>
  </si>
  <si>
    <t>서울특별시 노원구 상계동 169-457번지</t>
  </si>
  <si>
    <t>린스</t>
  </si>
  <si>
    <t>서울특별시 노원구 상계동 1119-88번지</t>
  </si>
  <si>
    <t>버즈</t>
  </si>
  <si>
    <t>서울특별시 노원구 상계동 963-1 2층</t>
  </si>
  <si>
    <t>서울특별시 노원구 상계동 735-6</t>
  </si>
  <si>
    <t>서울특별시 노원구 월계동 47-15번지</t>
  </si>
  <si>
    <t>서울특별시 노원구 상계동 1002번지</t>
  </si>
  <si>
    <t>서울특별시 강동구 길동 355-6번지 지하</t>
  </si>
  <si>
    <t>서울특별시 강동구 성내동 383-1번지 지층</t>
  </si>
  <si>
    <t>서울특별시 강동구 성내동 293-22번지 지하</t>
  </si>
  <si>
    <t>오랜지</t>
  </si>
  <si>
    <t>서울특별시 강동구 천호동 288-0번지</t>
  </si>
  <si>
    <t>서울특별시 강동구 암사동 463-1</t>
  </si>
  <si>
    <t>서울특별시 강동구 천호동 233-143 연서빌딩</t>
  </si>
  <si>
    <t>서울특별시 강북구 수유동 54-6번지 2층</t>
  </si>
  <si>
    <t>서울특별시 강북구 수유동 54-9번지</t>
  </si>
  <si>
    <t>화성노래방</t>
  </si>
  <si>
    <t>서울특별시 강북구 수유동 190-49번지 지1층</t>
  </si>
  <si>
    <t>서울특별시 동대문구 회기동 16-50번지 지하1층</t>
  </si>
  <si>
    <t>스위트</t>
  </si>
  <si>
    <t>서울특별시 강북구 수유동 172-174번지 지층</t>
  </si>
  <si>
    <t>서울특별시 강동구 암사동 479-9</t>
  </si>
  <si>
    <t>서울특별시 강동구 천호동 363-32번지</t>
  </si>
  <si>
    <t>서울특별시 강동구 천호동 84-10</t>
  </si>
  <si>
    <t>서울특별시 광진구 화양동 49-1</t>
  </si>
  <si>
    <t>서울특별시 노원구 상계동 1119-17 지하</t>
  </si>
  <si>
    <t>상계노래연습장</t>
  </si>
  <si>
    <t>서울특별시 노원구 상계동 101-9번지 지하</t>
  </si>
  <si>
    <t>CDFF3242052001000102</t>
  </si>
  <si>
    <t>서울특별시 동대문구 회기동 60-59번지 2층</t>
  </si>
  <si>
    <t>청하</t>
  </si>
  <si>
    <t>서울특별시 광진구 군자동 49-20번지 2층</t>
  </si>
  <si>
    <t>서울특별시 광진구 중곡동 193-32</t>
  </si>
  <si>
    <t>티나 노래연습장</t>
  </si>
  <si>
    <t>서울특별시 광진구 화양동 12-41번지</t>
  </si>
  <si>
    <t>너랑나랑</t>
  </si>
  <si>
    <t>서울특별시 광진구 자양동 7-25번지 지층</t>
  </si>
  <si>
    <t>서울특별시 광진구 능동 220-12번지 지하1층</t>
  </si>
  <si>
    <t>서울특별시 광진구 구의동 242-90 지하1층</t>
  </si>
  <si>
    <t>서울특별시 노원구 상계동 1132-28</t>
  </si>
  <si>
    <t>O2(오투) 노래연습장</t>
  </si>
  <si>
    <t>서울특별시 노원구 상계동 591-2번지</t>
  </si>
  <si>
    <t>서울특별시 노원구 공릉동 336-3번지</t>
  </si>
  <si>
    <t>서울특별시 노원구 상계동 1119-40</t>
  </si>
  <si>
    <t>나들목(2)</t>
  </si>
  <si>
    <t>서울특별시 노원구 공릉동 323-21번지 지하1층</t>
  </si>
  <si>
    <t>서울특별시 노원구 중계동 154-11 (지하)</t>
  </si>
  <si>
    <t>서울특별시 노원구 공릉동 419-5번지 (지하)</t>
  </si>
  <si>
    <t>두리두리 노래연습장</t>
  </si>
  <si>
    <t>서울특별시 노원구 상계동 616-4 (3층)</t>
  </si>
  <si>
    <t>킹덤</t>
  </si>
  <si>
    <t>서울특별시 노원구 월계동 54-1 지층</t>
  </si>
  <si>
    <t>서울특별시 광진구 자양동 851-1</t>
  </si>
  <si>
    <t>낭낭 노래연습장</t>
  </si>
  <si>
    <t>서울특별시 강북구 수유동 178-28번지 지층</t>
  </si>
  <si>
    <t>궁전 노래 연습장</t>
  </si>
  <si>
    <t>서울특별시 강북구 수유동 174-29 2층</t>
  </si>
  <si>
    <t>서울특별시 광진구 자양동 45-1번지 지층</t>
  </si>
  <si>
    <t>샤크라</t>
  </si>
  <si>
    <t>서울특별시 광진구 구의동 221-36번지 지층</t>
  </si>
  <si>
    <t>서울특별시 광진구 구의동 242-119</t>
  </si>
  <si>
    <t>서울특별시 광진구 구의동 593-19번지 지하1층</t>
  </si>
  <si>
    <t>서울특별시 광진구 화양동 7-39번지 지층</t>
  </si>
  <si>
    <t>대~한민국</t>
  </si>
  <si>
    <t>서울특별시 광진구 자양동 9-31번지 지층</t>
  </si>
  <si>
    <t>스카이(SKY)</t>
  </si>
  <si>
    <t>서울특별시 강북구 수유동 2-10 2층</t>
  </si>
  <si>
    <t>하바하바노래연습장</t>
  </si>
  <si>
    <t>서울특별시 강북구 수유동 47-4번지 지하</t>
  </si>
  <si>
    <t>서울특별시 강북구 수유동 190-30 지하</t>
  </si>
  <si>
    <t>서울특별시 노원구 공릉동 238-48 (지하)</t>
  </si>
  <si>
    <t>서울특별시 노원구 월계동 411-53번지 지하</t>
  </si>
  <si>
    <t>성북</t>
  </si>
  <si>
    <t>서울특별시 노원구 월계동 287-10 (지하)</t>
  </si>
  <si>
    <t>서울특별시 노원구 상계동 1118</t>
  </si>
  <si>
    <t>서울특별시 노원구 상계동 323-13</t>
  </si>
  <si>
    <t>얼짱</t>
  </si>
  <si>
    <t>서울특별시 강북구 미아동 684-14번지</t>
  </si>
  <si>
    <t>코노902코인노래연습장</t>
  </si>
  <si>
    <t>서울특별시 강북구 미아동 55-38번지</t>
  </si>
  <si>
    <t>서울특별시 광진구 화양동 5-84번지</t>
  </si>
  <si>
    <t>락휴코인노래연습장 건대입구역점</t>
  </si>
  <si>
    <t>서울특별시 강북구 수유동 269-20번지 지하</t>
  </si>
  <si>
    <t>서울특별시 강북구 수유동 173-7 지층</t>
  </si>
  <si>
    <t>더블유 노래연습장</t>
  </si>
  <si>
    <t>서울특별시 강북구 수유동 189-3번지 지1층</t>
  </si>
  <si>
    <t>서울특별시 도봉구 창동 823번지 금호어울림아파트상가 2층</t>
  </si>
  <si>
    <t>서울특별시 도봉구 도봉동 596-15 지층</t>
  </si>
  <si>
    <t>서울특별시 도봉구 방학동 701-35번지 지층</t>
  </si>
  <si>
    <t>서울특별시 도봉구 창동 659-32번지 지층</t>
  </si>
  <si>
    <t>서울특별시 도봉구 방학동 661-1 지층</t>
  </si>
  <si>
    <t>쌩큐노래연습장</t>
  </si>
  <si>
    <t>서울특별시 도봉구 방학동 670-14 하나빌딩 지층동</t>
  </si>
  <si>
    <t>서울특별시 도봉구 창동 5번지 다모아빌딩 404호</t>
  </si>
  <si>
    <t>서울특별시 도봉구 쌍문동 631-3 지층</t>
  </si>
  <si>
    <t>서울특별시 도봉구 도봉동 565번지</t>
  </si>
  <si>
    <t>서울특별시 도봉구 쌍문동 19-15 다보빌딩 3층</t>
  </si>
  <si>
    <t>서울특별시 도봉구 쌍문동 96-28번지 2층</t>
  </si>
  <si>
    <t>서울특별시 도봉구 쌍문동 638 2층</t>
  </si>
  <si>
    <t>서울특별시 도봉구 창동 9번지 한국빌딩 지층</t>
  </si>
  <si>
    <t>서울특별시 도봉구 방학동 672-25 지층</t>
  </si>
  <si>
    <t>서울특별시 강북구 미아동 224-44번지</t>
  </si>
  <si>
    <t>서울특별시 강북구 미아동 300-39번지</t>
  </si>
  <si>
    <t>서울특별시 강북구 수유동 173-2 2층</t>
  </si>
  <si>
    <t>서울특별시 강북구 미아동 131-9</t>
  </si>
  <si>
    <t>DREAM(드림) 노래연습장</t>
  </si>
  <si>
    <t>서울특별시 강북구 수유동 192-61번지 401호</t>
  </si>
  <si>
    <t>서울특별시 강북구 수유동 172-218번지</t>
  </si>
  <si>
    <t>서울특별시 강북구 미아동 226-56번지</t>
  </si>
  <si>
    <t>서울특별시 도봉구 창동 552-21번지</t>
  </si>
  <si>
    <t>서울특별시 광진구 화양동 47-72</t>
  </si>
  <si>
    <t>춤추는 돌고래 노래연습장</t>
  </si>
  <si>
    <t>서울특별시 광진구 화양동 47-10번지</t>
  </si>
  <si>
    <t>리코스타코인노래연습장 건대점</t>
  </si>
  <si>
    <t>서울특별시 노원구 상계동 456-155</t>
  </si>
  <si>
    <t>서울특별시 노원구 상계동 726-1</t>
  </si>
  <si>
    <t>불러불러 찐</t>
  </si>
  <si>
    <t>서울특별시 노원구 상계동 1120-1번지</t>
  </si>
  <si>
    <t>서울특별시 노원구 상계동 111-479 2구역15블럭5롯트</t>
  </si>
  <si>
    <t>서울특별시 동대문구 장안동 369-1 지하1층</t>
  </si>
  <si>
    <t>코요테</t>
  </si>
  <si>
    <t>서울특별시 동대문구 답십리동 50-33 지하1층</t>
  </si>
  <si>
    <t>가고파</t>
  </si>
  <si>
    <t>서울특별시 동대문구 전농동 103-294번지 지하1층</t>
  </si>
  <si>
    <t>서울특별시 동대문구 장안동 377-9번지 지하1층</t>
  </si>
  <si>
    <t>명</t>
  </si>
  <si>
    <t>서울특별시 강북구 수유동 331-3</t>
  </si>
  <si>
    <t>서울특별시 강북구 수유동 39-6번지 2층</t>
  </si>
  <si>
    <t>서울특별시 강북구 우이동 37-1번지 지1층</t>
  </si>
  <si>
    <t>숲속노래연습장</t>
  </si>
  <si>
    <t>서울특별시 강북구 미아동 60-5번지 숭인시장</t>
  </si>
  <si>
    <t>아지트코인 노래연습장</t>
  </si>
  <si>
    <t>서울특별시 광진구 구의동 594-3번지 (지층)</t>
  </si>
  <si>
    <t>서울특별시 강북구 수유동 39-30번지 지1층</t>
  </si>
  <si>
    <t>서울특별시 강북구 수유동 178-18</t>
  </si>
  <si>
    <t>서울특별시 강북구 수유동 177-48</t>
  </si>
  <si>
    <t>서울특별시 강북구 미아동 860-241번지</t>
  </si>
  <si>
    <t>142-804</t>
  </si>
  <si>
    <t>서울특별시 강북구 수유동 229-23번지 지층</t>
  </si>
  <si>
    <t>악쓰는하마코인 노래연습장</t>
  </si>
  <si>
    <t>서울특별시 강북구 수유동 173-10번지</t>
  </si>
  <si>
    <t>서울특별시 강북구 미아동 54-88번지</t>
  </si>
  <si>
    <t>서울특별시 강북구 미아동 762-49번지</t>
  </si>
  <si>
    <t>뉴mbc</t>
  </si>
  <si>
    <t>서울특별시 동작구 신대방동 607-14 지층</t>
  </si>
  <si>
    <t>서울특별시 동작구 노량진동 311-20번지 2층</t>
  </si>
  <si>
    <t>서울특별시 동작구 노량진동 271-7 지하</t>
  </si>
  <si>
    <t>서울특별시 동작구 신대방동 350-9</t>
  </si>
  <si>
    <t>서울특별시 노원구 월계동 633-109번지 지하</t>
  </si>
  <si>
    <t>서울특별시 노원구 상계동 749-9 지층</t>
  </si>
  <si>
    <t>솔로몬2</t>
  </si>
  <si>
    <t>서울특별시 노원구 공릉동 441-59번지</t>
  </si>
  <si>
    <t>서울특별시 노원구 공릉동 379-1</t>
  </si>
  <si>
    <t>서울특별시 강북구 수유동 279-81번지 지하 997동 0086호</t>
  </si>
  <si>
    <t>서울특별시 강북구 수유동 724-4번지 지하동</t>
  </si>
  <si>
    <t>서울특별시 강북구 수유동 229-38번지</t>
  </si>
  <si>
    <t>서울특별시 강북구 수유동 174-7번지 1층</t>
  </si>
  <si>
    <t>서울특별시 강북구 수유동 172-208번지 지층</t>
  </si>
  <si>
    <t>서울특별시 강북구 수유동 563-1번지 지1층</t>
  </si>
  <si>
    <t>서울특별시 강북구 수유동 316-18번지 2층</t>
  </si>
  <si>
    <t>황금빛 노래연습장</t>
  </si>
  <si>
    <t>서울특별시 강북구 수유동 451-84 지하</t>
  </si>
  <si>
    <t>서울특별시 강북구 미아동 211-54번지 2층</t>
  </si>
  <si>
    <t>서울특별시 강북구 미아동 775-40 2층</t>
  </si>
  <si>
    <t>조이903코인노래연습장</t>
  </si>
  <si>
    <t>서울특별시 노원구 상계동 1305</t>
  </si>
  <si>
    <t>서울특별시 노원구 상계동 95-31번지</t>
  </si>
  <si>
    <t>서울특별시 강북구 미아동 1348-4번지 3층</t>
  </si>
  <si>
    <t>서울특별시 강북구 미아동 762-81번지</t>
  </si>
  <si>
    <t>서울특별시 광진구 화양동 47-68</t>
  </si>
  <si>
    <t>서울특별시 광진구 화양동 7-42</t>
  </si>
  <si>
    <t>서울특별시 노원구 월계동 64-12 (2층)</t>
  </si>
  <si>
    <t>서울특별시 노원구 상계동 338-1 브레드원</t>
  </si>
  <si>
    <t>서울특별시 노원구 상계동 651-5번지</t>
  </si>
  <si>
    <t>배트맨</t>
  </si>
  <si>
    <t>서울특별시 도봉구 방학동 703-21</t>
  </si>
  <si>
    <t>서울특별시 도봉구 창동 333-2번지 지1층</t>
  </si>
  <si>
    <t>서라벌 노래방</t>
  </si>
  <si>
    <t>서울특별시 도봉구 쌍문동 69-36번지 지1층</t>
  </si>
  <si>
    <t>서울특별시 도봉구 방학동 629-1</t>
  </si>
  <si>
    <t>CDFF3242052013000022</t>
  </si>
  <si>
    <t>서울특별시 강북구 수유동 54-7번지 2층</t>
  </si>
  <si>
    <t>서울특별시 강북구 수유동 177-18번지 지1층</t>
  </si>
  <si>
    <t>CDFF3242052013000025</t>
  </si>
  <si>
    <t>서울특별시 강북구 수유동 177-42 지1층</t>
  </si>
  <si>
    <t>서울특별시 강북구 수유동 177-17번지 지1층</t>
  </si>
  <si>
    <t>서울특별시 강북구 수유동 279-49 2층</t>
  </si>
  <si>
    <t>서울특별시 강북구 수유동 174-24 2층</t>
  </si>
  <si>
    <t>서울특별시 노원구 공릉동 441-18번지</t>
  </si>
  <si>
    <t>샵# 노래연습장</t>
  </si>
  <si>
    <t>서울특별시 노원구 상계동 72-8번지 (지하)</t>
  </si>
  <si>
    <t>서울특별시 노원구 상계동 358-6 (지하)</t>
  </si>
  <si>
    <t>서울특별시 노원구 상계동 389-683 지하</t>
  </si>
  <si>
    <t>서울특별시 광진구 자양동 612-55</t>
  </si>
  <si>
    <t>서울특별시 광진구 자양동 852-6번지</t>
  </si>
  <si>
    <t>상하이</t>
  </si>
  <si>
    <t>서울특별시 강북구 미아동 132-21 지하</t>
  </si>
  <si>
    <t>서울특별시 강북구 번동 464-1번지</t>
  </si>
  <si>
    <t>서울특별시 강북구 미아동 691-5번지 지1</t>
  </si>
  <si>
    <t>서울특별시 노원구 월계동 55-8번지 (지하)</t>
  </si>
  <si>
    <t>서울특별시 강북구 수유동 177-48 지하1호</t>
  </si>
  <si>
    <t>서울특별시 강북구 우이동 41-9번지</t>
  </si>
  <si>
    <t>서울특별시 도봉구 도봉동 619-20번지 지1층</t>
  </si>
  <si>
    <t>서울특별시 도봉구 방학동 280-7번지</t>
  </si>
  <si>
    <t>서울특별시 도봉구 창동 560-36번지 지층</t>
  </si>
  <si>
    <t>서울특별시 도봉구 방학동 697-2 지층</t>
  </si>
  <si>
    <t>서울특별시 도봉구 방학동 696-19 2층</t>
  </si>
  <si>
    <t>서울특별시 강북구 수유동 189-33 지1층</t>
  </si>
  <si>
    <t>서울특별시 강북구 미아동 303-70번지 지1</t>
  </si>
  <si>
    <t>다오래노래연습장</t>
  </si>
  <si>
    <t>서울특별시 강북구 미아동 54-138 지층</t>
  </si>
  <si>
    <t>서울특별시 강북구 미아동 36-10번지</t>
  </si>
  <si>
    <t>서울특별시 강북구 번동 471-1 지1층</t>
  </si>
  <si>
    <t>우이천노래연습장</t>
  </si>
  <si>
    <t>서울특별시 강북구 미아동 55-20번지 2층</t>
  </si>
  <si>
    <t>서울특별시 강북구 수유동 177-20</t>
  </si>
  <si>
    <t>솔방울 노래연습장</t>
  </si>
  <si>
    <t>서울특별시 강북구 미아동 52-82</t>
  </si>
  <si>
    <t>서울특별시 강북구 수유동 177-24</t>
  </si>
  <si>
    <t>아테네 노래연습장</t>
  </si>
  <si>
    <t>서울특별시 강북구 수유동 224-31</t>
  </si>
  <si>
    <t>서울특별시 노원구 상계동 1121-17 지하</t>
  </si>
  <si>
    <t>서울특별시 노원구 공릉동 499-1 (2층)</t>
  </si>
  <si>
    <t>유화 노래연습장</t>
  </si>
  <si>
    <t>서울특별시 광진구 자양동 606-10번지 지층</t>
  </si>
  <si>
    <t>드라마</t>
  </si>
  <si>
    <t>서울특별시 광진구 자양동 12-1</t>
  </si>
  <si>
    <t>서울특별시 광진구 구의동 52-17번지 지하</t>
  </si>
  <si>
    <t>서울특별시 광진구 자양동 637-2번지</t>
  </si>
  <si>
    <t>서울특별시 강북구 수유동 220-9번지 지하동</t>
  </si>
  <si>
    <t>서울특별시 강북구 수유동 269-50번지 지하</t>
  </si>
  <si>
    <t>서울특별시 도봉구 방학동 632-58번지</t>
  </si>
  <si>
    <t>서울특별시 강북구 수유동 192-56번지 3,4층</t>
  </si>
  <si>
    <t>서울특별시 노원구 공릉동 238-25</t>
  </si>
  <si>
    <t>서울특별시 강북구 수유동 472-243번지 2층</t>
  </si>
  <si>
    <t>서울특별시 광진구 자양동 9-34 지하</t>
  </si>
  <si>
    <t>차이나 노래연습장</t>
  </si>
  <si>
    <t>서울특별시 광진구 화양동 119-5</t>
  </si>
  <si>
    <t>서울특별시 광진구 구의동 53-6</t>
  </si>
  <si>
    <t>서울특별시 광진구 군자동 478-2</t>
  </si>
  <si>
    <t>서울특별시 광진구 화양동 9-90번지</t>
  </si>
  <si>
    <t>서울특별시 광진구 자양동 6-40</t>
  </si>
  <si>
    <t>서울특별시 광진구 화양동 18-3</t>
  </si>
  <si>
    <t>서울특별시 노원구 월계동 402-7번지 (지하)</t>
  </si>
  <si>
    <t>리코스타코인 노래연습장(광운대점)</t>
  </si>
  <si>
    <t>서울특별시 강북구 수유동 177-22 지층</t>
  </si>
  <si>
    <t>서울특별시 강북구 수유동 223-1 두온오피스텔</t>
  </si>
  <si>
    <t>히어로 노래연습장</t>
  </si>
  <si>
    <t>서울특별시 강북구 번동 417-5 지층</t>
  </si>
  <si>
    <t>서울특별시 강북구 수유동 341-18번지 2층</t>
  </si>
  <si>
    <t>서울특별시 강북구 수유동 173-19 2층</t>
  </si>
  <si>
    <t>서울특별시 강북구 수유동 190-32번지 2층</t>
  </si>
  <si>
    <t>서울특별시 강북구 미아동 217-1번지 지1층</t>
  </si>
  <si>
    <t>서울특별시 노원구 상계동 735-3 (지하)</t>
  </si>
  <si>
    <t>두루와 노래연습장</t>
  </si>
  <si>
    <t>서울특별시 노원구 상계동 37-16 상계6구역21블럭4롯트(지하)</t>
  </si>
  <si>
    <t>서울특별시 노원구 중계동 188-45번지 지하층</t>
  </si>
  <si>
    <t>서울특별시 노원구 상계동 693-0 미도빌딩 지하2호호</t>
  </si>
  <si>
    <t>TOP</t>
  </si>
  <si>
    <t>서울특별시 노원구 공릉동 424-2 지하</t>
  </si>
  <si>
    <t>서울특별시 노원구 상계동 328-1번지</t>
  </si>
  <si>
    <t>서울특별시 노원구 상계동 76-6번지 6구역37블럭 11롯트(5층)</t>
  </si>
  <si>
    <t>서울특별시 강북구 수유동 435-67번지</t>
  </si>
  <si>
    <t>청수노래방</t>
  </si>
  <si>
    <t>서울특별시 강북구 수유동 451-172번지 지하동</t>
  </si>
  <si>
    <t>서울특별시 강북구 수유동 724-4 지층</t>
  </si>
  <si>
    <t>서울특별시 강북구 수유동 2-1번지 지1층</t>
  </si>
  <si>
    <t>빅맨 노래연습장</t>
  </si>
  <si>
    <t>서울특별시 강북구 수유동 252-121 2층</t>
  </si>
  <si>
    <t>서울특별시 강북구 미아동 187-5번지 지1층</t>
  </si>
  <si>
    <t>서울특별시 노원구 상계동 746-4 (지하)</t>
  </si>
  <si>
    <t>마니아 노래연습장</t>
  </si>
  <si>
    <t>서울특별시 노원구 상계동 156-97</t>
  </si>
  <si>
    <t>천국</t>
  </si>
  <si>
    <t>서울특별시 노원구 공릉동 441-152</t>
  </si>
  <si>
    <t>서울특별시 노원구 상계동 1115-5</t>
  </si>
  <si>
    <t>서울특별시 노원구 공릉동 705</t>
  </si>
  <si>
    <t>서울특별시 노원구 상계동 593-3 한일빌딩 지층4,5호</t>
  </si>
  <si>
    <t>엔노래방</t>
  </si>
  <si>
    <t>서울특별시 노원구 상계동 649-2 지하</t>
  </si>
  <si>
    <t>서울특별시 노원구 월계동 907-0 지층</t>
  </si>
  <si>
    <t>서울특별시 노원구 상계동 341-4 2층</t>
  </si>
  <si>
    <t>서울특별시 노원구 상계동 707-3 (지하)</t>
  </si>
  <si>
    <t>망고</t>
  </si>
  <si>
    <t>서울특별시 도봉구 창동 135-14번지</t>
  </si>
  <si>
    <t>서울특별시 도봉구 쌍문동 627-0번지 지1층</t>
  </si>
  <si>
    <t>서울특별시 도봉구 방학동 651-35번지 지1층</t>
  </si>
  <si>
    <t>서울특별시 도봉구 창동 715-28번지 5층</t>
  </si>
  <si>
    <t>서울특별시 도봉구 쌍문동 217-3번지 지1층</t>
  </si>
  <si>
    <t>서울특별시 도봉구 방학동 662-26번지 2층</t>
  </si>
  <si>
    <t>서울특별시 도봉구 방학동 715 2층</t>
  </si>
  <si>
    <t>두배로노래연습장</t>
  </si>
  <si>
    <t>서울특별시 도봉구 방학동 705-1번지 2층</t>
  </si>
  <si>
    <t>큐 노래 연습장</t>
  </si>
  <si>
    <t>서울특별시 도봉구 쌍문동 36-5 지1층</t>
  </si>
  <si>
    <t>서울특별시 노원구 상계동 1117-7</t>
  </si>
  <si>
    <t>서울특별시 강북구 번동 463-35번지 지1층</t>
  </si>
  <si>
    <t>서울특별시 강북구 번동 268번지 2층</t>
  </si>
  <si>
    <t>서울특별시 노원구 상계동 111-368 ,465 (2구역15-10롯트지하)</t>
  </si>
  <si>
    <t>은혜</t>
  </si>
  <si>
    <t>서울특별시 노원구 상계동 328-9 3층</t>
  </si>
  <si>
    <t>서울특별시 노원구 하계동 283 (지하)</t>
  </si>
  <si>
    <t>서울특별시 노원구 중계동 157-33 (지하)</t>
  </si>
  <si>
    <t>제네스 노래연습장</t>
  </si>
  <si>
    <t>서울특별시 노원구 월계동 63-9 지하</t>
  </si>
  <si>
    <t>MC MC</t>
  </si>
  <si>
    <t>서울특별시 노원구 상계동 169-129 (지하)</t>
  </si>
  <si>
    <t>서울특별시 노원구 상계동 386-4</t>
  </si>
  <si>
    <t>서울특별시 강북구 번동 463-41번지 지하</t>
  </si>
  <si>
    <t>서울특별시 노원구 중계동 364-22 지하</t>
  </si>
  <si>
    <t>코인박스 노래연습장</t>
  </si>
  <si>
    <t>서울특별시 노원구 상계동 156-130 지하</t>
  </si>
  <si>
    <t>서울특별시 노원구 상계동 716 지하</t>
  </si>
  <si>
    <t>서울특별시 노원구 상계동 349-52</t>
  </si>
  <si>
    <t>오필승</t>
  </si>
  <si>
    <t>서울특별시 노원구 중계동 154-29번지</t>
  </si>
  <si>
    <t>벤</t>
  </si>
  <si>
    <t>서울특별시 노원구 상계동 358-9</t>
  </si>
  <si>
    <t>서울특별시 노원구 중계동 58-64번지</t>
  </si>
  <si>
    <t>서울특별시 강북구 미아동 225-35 (지하)</t>
  </si>
  <si>
    <t>서울특별시 강북구 미아동 218-1번지 (지하)</t>
  </si>
  <si>
    <t>서울특별시 강북구 수유동 480-27번지 지하동</t>
  </si>
  <si>
    <t>서울특별시 강북구 수유동 238-13번지 2층</t>
  </si>
  <si>
    <t>서울특별시 강북구 수유동 220-29 지층호</t>
  </si>
  <si>
    <t>서울특별시 노원구 상계동 710-2번지</t>
  </si>
  <si>
    <t>서울특별시 강북구 미아동 734-241</t>
  </si>
  <si>
    <t>서울특별시 도봉구 방학동 703-65 지층</t>
  </si>
  <si>
    <t>서울특별시 강북구 미아동 137-13</t>
  </si>
  <si>
    <t>서울특별시 동작구 사당동 84-10번지 지층</t>
  </si>
  <si>
    <t>서울특별시 동작구 사당동 89-69번지 지층</t>
  </si>
  <si>
    <t>디노사이버</t>
  </si>
  <si>
    <t>서울특별시 동작구 사당동 1019-1</t>
  </si>
  <si>
    <t>서울특별시 동작구 사당동 145-23번지</t>
  </si>
  <si>
    <t>서울특별시 동작구 신대방동 607-24번지</t>
  </si>
  <si>
    <t>훼미리노래방</t>
  </si>
  <si>
    <t>서울특별시 동작구 흑석동 181-11번지</t>
  </si>
  <si>
    <t>S.F. 노래연습장</t>
  </si>
  <si>
    <t>서울특별시 광진구 화양동 7-9번지</t>
  </si>
  <si>
    <t>서울특별시 광진구 화양동 48-21</t>
  </si>
  <si>
    <t>서울특별시 광진구 구의동 54-9번지</t>
  </si>
  <si>
    <t>바람개비</t>
  </si>
  <si>
    <t>서울특별시 광진구 자양동 6-39</t>
  </si>
  <si>
    <t>서울특별시 광진구 화양동 202</t>
  </si>
  <si>
    <t>락휴 코인 노래연습장 세종대점</t>
  </si>
  <si>
    <t>서울특별시 광진구 구의동 217-9</t>
  </si>
  <si>
    <t>서울특별시 강북구 미아동 130-81번지</t>
  </si>
  <si>
    <t>하나로</t>
  </si>
  <si>
    <t>서울특별시 강북구 번동 446-17 지1층</t>
  </si>
  <si>
    <t>서울특별시 동작구 신대방동 362-31번지 지하1층</t>
  </si>
  <si>
    <t>프라하 노래연습장</t>
  </si>
  <si>
    <t>서울특별시 동작구 상도동 463 지층</t>
  </si>
  <si>
    <t>서울특별시 동작구 상도동 179-12번지 32통3반 2층</t>
  </si>
  <si>
    <t>오백냥노래연습장</t>
  </si>
  <si>
    <t>서울특별시 동작구 상도동 324-42번지 13통2반</t>
  </si>
  <si>
    <t>서울특별시 동작구 상도동 324-72번지</t>
  </si>
  <si>
    <t>서울특별시 광진구 구의동 243-31</t>
  </si>
  <si>
    <t>서울특별시 광진구 자양동 11-3번지</t>
  </si>
  <si>
    <t>신동두</t>
  </si>
  <si>
    <t>서울특별시 광진구 화양동 47-81</t>
  </si>
  <si>
    <t>서울특별시 광진구 화양동 5-47번지</t>
  </si>
  <si>
    <t>서울특별시 광진구 자양동 216-21번지</t>
  </si>
  <si>
    <t>서울특별시 광진구 중곡동 242-1</t>
  </si>
  <si>
    <t>서울특별시 광진구 능동</t>
  </si>
  <si>
    <t>서울특별시 광진구 화양동 220</t>
  </si>
  <si>
    <t>크레이지 더 코인</t>
  </si>
  <si>
    <t>서울특별시 동작구 상도동 347-10번지 22통5반 지하</t>
  </si>
  <si>
    <t>서울특별시 강북구 번동 510-5번지 지하동</t>
  </si>
  <si>
    <t>서울특별시 강북구 번동 306-2번지</t>
  </si>
  <si>
    <t>서울특별시 동작구 사당동 89-10번지 지하1층</t>
  </si>
  <si>
    <t>으랏차차 노래연습장</t>
  </si>
  <si>
    <t>서울특별시 동작구 사당동 1041-11번지 지하1층</t>
  </si>
  <si>
    <t>서울특별시 동작구 사당동 1041-36번지</t>
  </si>
  <si>
    <t>서울특별시 동작구 사당동 1038-25 지하</t>
  </si>
  <si>
    <t>서울특별시 동작구 사당동 1031-1번지 지층</t>
  </si>
  <si>
    <t>서울특별시 동작구 노량진동 309-19 2층</t>
  </si>
  <si>
    <t>서울특별시 동작구 신대방동 607-58번지 2층</t>
  </si>
  <si>
    <t>서울특별시 강북구 미아동 55-43번지 지1층</t>
  </si>
  <si>
    <t>서울특별시 강북구 미아동 1339-1번지</t>
  </si>
  <si>
    <t>동심노래방</t>
  </si>
  <si>
    <t>서울특별시 강북구 미아동 701-19 (2층)</t>
  </si>
  <si>
    <t>서울특별시 강북구 수유동 176-72 2층</t>
  </si>
  <si>
    <t>꼬리 노래연습장</t>
  </si>
  <si>
    <t>서울특별시 강북구 번동 417-18번지 2층</t>
  </si>
  <si>
    <t>서울특별시 강북구 수유동 174-22번지 지하</t>
  </si>
  <si>
    <t>서울특별시 강북구 수유동 605-404번지 지1층</t>
  </si>
  <si>
    <t>서울특별시 강북구 수유동 177-47 2층</t>
  </si>
  <si>
    <t>챔프노래연습장</t>
  </si>
  <si>
    <t>서울특별시 강북구 수유동 178-2 지1층</t>
  </si>
  <si>
    <t>서울특별시 노원구 상계동 1118 (지하)</t>
  </si>
  <si>
    <t>서울특별시 노원구 상계동 966-1번지 지하</t>
  </si>
  <si>
    <t>서울특별시 노원구 중계동 154-8 우일빌딩</t>
  </si>
  <si>
    <t>서울특별시 동대문구 회기동 16-65 지하1층</t>
  </si>
  <si>
    <t>서울특별시 동대문구 장안동 313-6 지하1층</t>
  </si>
  <si>
    <t>서울특별시 노원구 중계동 364-13 중계6단지주공아파트상가</t>
  </si>
  <si>
    <t>서울특별시 강북구 미아동 860-33 지1층</t>
  </si>
  <si>
    <t>서울특별시 동작구 사당동 86-9 지층</t>
  </si>
  <si>
    <t>서울특별시 동작구 사당동 1045-8 지층</t>
  </si>
  <si>
    <t>서울특별시 동작구 사당동 139-72 지층</t>
  </si>
  <si>
    <t>서울특별시 동작구 상도동 365-2 지하1층</t>
  </si>
  <si>
    <t>앵무새노래연습실(연소자실2)</t>
  </si>
  <si>
    <t>서울특별시 동작구 신대방동 607-5번지</t>
  </si>
  <si>
    <t>서울특별시 동작구 신대방동 694-1번지 지층</t>
  </si>
  <si>
    <t>평화노래연습장</t>
  </si>
  <si>
    <t>서울특별시 강북구 미아동 1341-1번지 (지하)</t>
  </si>
  <si>
    <t>서울특별시 강북구 수유동 263-7번지 4층</t>
  </si>
  <si>
    <t>서울특별시 강북구 미아동 684-10번지 2층</t>
  </si>
  <si>
    <t>신기루 노래연습장</t>
  </si>
  <si>
    <t>서울특별시 강북구 수유동 190-1 지1층</t>
  </si>
  <si>
    <t>서울특별시 노원구 상계동 65-28번지 지하</t>
  </si>
  <si>
    <t>서울특별시 노원구 공릉동 589-13 (지하)</t>
  </si>
  <si>
    <t>서울특별시 광진구 화양동 12-30번지</t>
  </si>
  <si>
    <t>하비코인노래연습장</t>
  </si>
  <si>
    <t>서울특별시 광진구 화양동 5-12번지</t>
  </si>
  <si>
    <t>락휴코인노래연습장 건대중문점</t>
  </si>
  <si>
    <t>서울특별시 광진구 구의동 546-11</t>
  </si>
  <si>
    <t>나루 코인노래연습장</t>
  </si>
  <si>
    <t>서울특별시 광진구 화양동 5-91</t>
  </si>
  <si>
    <t>엔젤 코인노래연습장</t>
  </si>
  <si>
    <t>서울특별시 광진구 화양동 112-16</t>
  </si>
  <si>
    <t>서울특별시 광진구 화양동 9-43번지</t>
  </si>
  <si>
    <t>BJ stage 코인노래연습장</t>
  </si>
  <si>
    <t>서울특별시 광진구 중곡동 169-21번지</t>
  </si>
  <si>
    <t>락 코인 노래연습장</t>
  </si>
  <si>
    <t>서울특별시 광진구 자양동 10-29번지</t>
  </si>
  <si>
    <t>서울특별시 광진구 구의동 212-20번지</t>
  </si>
  <si>
    <t>강변코인 노래연습장</t>
  </si>
  <si>
    <t>서울특별시 광진구 능동 220-2번지</t>
  </si>
  <si>
    <t>별빛 코인 노래연습장</t>
  </si>
  <si>
    <t>서울특별시 광진구 능동 222-7번지 B01호</t>
  </si>
  <si>
    <t>서울특별시 동작구 본동 203-0번지</t>
  </si>
  <si>
    <t>나룻터노래연습장</t>
  </si>
  <si>
    <t>서울특별시 동작구 노량진동 117-24번지</t>
  </si>
  <si>
    <t>서울특별시 동작구 사당동 139-71 (지층)</t>
  </si>
  <si>
    <t>서울특별시 동작구 사당동 139-52번지 지층</t>
  </si>
  <si>
    <t>쿨노래연습장(연소자실7)</t>
  </si>
  <si>
    <t>서울특별시 동작구 사당동 168-63번지 지층</t>
  </si>
  <si>
    <t>서울특별시 동작구 사당동 317-1번지 지층</t>
  </si>
  <si>
    <t>시작 노래연습장</t>
  </si>
  <si>
    <t>서울특별시 동작구 신대방동 588-6 지층</t>
  </si>
  <si>
    <t>서울특별시 동작구 사당동 132-15</t>
  </si>
  <si>
    <t>서울특별시 동작구 사당동 265-18번지 지층</t>
  </si>
  <si>
    <t>불타는노래연습장</t>
  </si>
  <si>
    <t>서울특별시 동작구 사당동 265-47번지 지층</t>
  </si>
  <si>
    <t>서울특별시 동작구 대방동 417-2번지</t>
  </si>
  <si>
    <t>서울특별시 동작구 신대방동 395-69번지 보라매아카데미타워</t>
  </si>
  <si>
    <t>서울특별시 동작구 신대방동 344-40</t>
  </si>
  <si>
    <t>서울특별시 동작구 상도1동 747-3번지</t>
  </si>
  <si>
    <t>서울특별시 동작구 상도1동 792-0 지하</t>
  </si>
  <si>
    <t>서울특별시 강북구 미아동 775-40번지 (2층) 985동 9230호</t>
  </si>
  <si>
    <t>서울특별시 강북구 수유동 176-71번지 지층</t>
  </si>
  <si>
    <t>서울특별시 강북구 미아동 49-148번지</t>
  </si>
  <si>
    <t>서울특별시 강북구 수유동 191-74</t>
  </si>
  <si>
    <t>판싱코인</t>
  </si>
  <si>
    <t>서울특별시 노원구 상계동 169-179 지하</t>
  </si>
  <si>
    <t>서울특별시 노원구 상계동 1113-50 지하</t>
  </si>
  <si>
    <t>서울특별시 노원구 상계동 595번지 지층</t>
  </si>
  <si>
    <t>서울특별시 노원구 하계동 279-1 (지하)</t>
  </si>
  <si>
    <t>서울특별시 노원구 중계동 366-4번지 신아프라자</t>
  </si>
  <si>
    <t>서울특별시 구로구 개봉동 153-54번지</t>
  </si>
  <si>
    <t>서울특별시 구로구 고척동 160-44 지층</t>
  </si>
  <si>
    <t>서울특별시 구로구 구로동 126-28 2층</t>
  </si>
  <si>
    <t>서울특별시 구로구 신도림동 396-19번지 지층</t>
  </si>
  <si>
    <t>서울특별시 동작구 상도동 365-7번지 지층</t>
  </si>
  <si>
    <t>서울특별시 구로구 구로동 501-7</t>
  </si>
  <si>
    <t>서울특별시 구로구 구로동 1127-32번지</t>
  </si>
  <si>
    <t>서울특별시 구로구 고척동 76-181번지 (5층)</t>
  </si>
  <si>
    <t>서울특별시 구로구 개봉동 263-13번지 (2층)</t>
  </si>
  <si>
    <t>서울특별시 동작구 사당동 1041-5번지 지하 1층</t>
  </si>
  <si>
    <t>서울특별시 동작구 상도1동 793-1번지 지층</t>
  </si>
  <si>
    <t>서울특별시 동작구 노량진동 258-20 지층</t>
  </si>
  <si>
    <t>서울특별시 동작구 사당동 1031-30번지 지하 1층</t>
  </si>
  <si>
    <t>서울특별시 동작구 신대방동 690-8 지하 1층</t>
  </si>
  <si>
    <t>청와대노래연습장</t>
  </si>
  <si>
    <t>서울특별시 구로구 구로동 732-1 지층</t>
  </si>
  <si>
    <t>서울특별시 구로구 구로동 27-6번지 지층</t>
  </si>
  <si>
    <t>서울특별시 구로구 구로동 570-115 지층</t>
  </si>
  <si>
    <t>서울특별시 구로구 구로동 41-5</t>
  </si>
  <si>
    <t>서울특별시 동작구 사당동 132-20번지</t>
  </si>
  <si>
    <t>락휴코인노래연습장이수점</t>
  </si>
  <si>
    <t>서울특별시 동작구 상도동 190-3</t>
  </si>
  <si>
    <t>서울특별시 동작구 상도동 363-11</t>
  </si>
  <si>
    <t>서울특별시 동작구 상도동 255-3</t>
  </si>
  <si>
    <t>서울특별시 동작구 사당동 1006-10</t>
  </si>
  <si>
    <t>나성 노래연습장</t>
  </si>
  <si>
    <t>서울특별시 동작구 흑석동 195-17</t>
  </si>
  <si>
    <t>서울특별시 동작구 신대방동 345-3번지 2호2층</t>
  </si>
  <si>
    <t>서울특별시 동작구 신대방동 361-3 지하</t>
  </si>
  <si>
    <t>서울특별시 동작구 사당동 139-30번지 지하 1층</t>
  </si>
  <si>
    <t>리코스타 코인노래연습장 이수점</t>
  </si>
  <si>
    <t>서울특별시 동작구 신대방동 347-2번지 지하 1층</t>
  </si>
  <si>
    <t>끌리오노래연습장</t>
  </si>
  <si>
    <t>서울특별시 구로구 가리봉동 122-28 (지층)</t>
  </si>
  <si>
    <t>서울특별시 구로구 개봉동 407-15번지 (지층)</t>
  </si>
  <si>
    <t>서울특별시 구로구 고척동 62-134 지층</t>
  </si>
  <si>
    <t>서울특별시 구로구 구로동 725-41 2층</t>
  </si>
  <si>
    <t>서울특별시 구로구 구로동 41-3번지 지층</t>
  </si>
  <si>
    <t>서울특별시 구로구 구로동 41 지층</t>
  </si>
  <si>
    <t>서울특별시 구로구 신도림동 412-3번지 B102~B104호</t>
  </si>
  <si>
    <t>서울특별시 구로구 오류동 37-7 지층</t>
  </si>
  <si>
    <t>걸어서 벤츠까지 노래연습장</t>
  </si>
  <si>
    <t>서울특별시 구로구 구로동 138-13 백제빌딩</t>
  </si>
  <si>
    <t>3:30 노래연습장</t>
  </si>
  <si>
    <t>서울특별시 구로구 구로동 31-10번지 지층</t>
  </si>
  <si>
    <t>서울특별시 구로구 고척동 194-7번지 지층</t>
  </si>
  <si>
    <t>서울특별시 구로구 개봉동 66-7 (지층)</t>
  </si>
  <si>
    <t>서울특별시 구로구 구로동 31-9번지 (지층)</t>
  </si>
  <si>
    <t>서울특별시 동작구 흑석동 190-35</t>
  </si>
  <si>
    <t>RICOSTAR코인노래연습장 중앙대점</t>
  </si>
  <si>
    <t>서울특별시 동작구 상도동 502-1번지</t>
  </si>
  <si>
    <t>RICOSTAR코인노래연습장 숭실대점</t>
  </si>
  <si>
    <t>서울특별시 동작구 상도1동 702번지 주유노빌딩</t>
  </si>
  <si>
    <t>Zicoin노래연습장</t>
  </si>
  <si>
    <t>서울특별시 구로구 신도림동 439-5번지</t>
  </si>
  <si>
    <t>서울특별시 구로구 고척동 329번지 지층</t>
  </si>
  <si>
    <t>서울특별시 구로구 가리봉동 122-32</t>
  </si>
  <si>
    <t>천리마노래연습장</t>
  </si>
  <si>
    <t>서울특별시 구로구 개봉동 98-22번지 (지층)</t>
  </si>
  <si>
    <t>서울특별시 구로구 궁동 189-42번지 지층</t>
  </si>
  <si>
    <t>서울특별시 구로구 고척동 51-18번지 지층1호</t>
  </si>
  <si>
    <t>서울특별시 구로구 구로동 730-86 2층</t>
  </si>
  <si>
    <t>서울특별시 구로구 구로동 1123-3번지 지층</t>
  </si>
  <si>
    <t>서울특별시 구로구 고척동 63-2 지층</t>
  </si>
  <si>
    <t>서울특별시 구로구 구로동 1124-11번지 지층</t>
  </si>
  <si>
    <t>서울특별시 구로구 구로동 1124-83번지 지층</t>
  </si>
  <si>
    <t>SES 노래연습장</t>
  </si>
  <si>
    <t>서울특별시 구로구 구로동 738-1</t>
  </si>
  <si>
    <t>본전노래연습장</t>
  </si>
  <si>
    <t>서울특별시 구로구 개봉동 202-19번지 (개봉2동) 지층</t>
  </si>
  <si>
    <t>서울특별시 구로구 구로동 31-7번지</t>
  </si>
  <si>
    <t>서울특별시 구로구 오류동 54-7번지</t>
  </si>
  <si>
    <t>K-POP코인 노래연습장</t>
  </si>
  <si>
    <t>서울특별시 구로구 구로동 1124-40번지 지층</t>
  </si>
  <si>
    <t>서울특별시 구로구 구로동 1124-40 지층</t>
  </si>
  <si>
    <t>킹1노래연습장</t>
  </si>
  <si>
    <t>서울특별시 구로구 구로동 1127-18번지 지층</t>
  </si>
  <si>
    <t>서울특별시 구로구 구로동 492-5 B102호</t>
  </si>
  <si>
    <t>서울특별시 구로구 개봉동 403-54 지층 102호</t>
  </si>
  <si>
    <t>서울특별시 구로구 구로동 417-3</t>
  </si>
  <si>
    <t>서울특별시 구로구 가리봉동 89-2 3층</t>
  </si>
  <si>
    <t>서울특별시 구로구 구로동 737-16번지 2층</t>
  </si>
  <si>
    <t>서울특별시 구로구 구로동 27-2번지 지층</t>
  </si>
  <si>
    <t>서울특별시 구로구 구로동 28 지층</t>
  </si>
  <si>
    <t>서울특별시 구로구 구로동 731-3번지 지층</t>
  </si>
  <si>
    <t>456노래연습장</t>
  </si>
  <si>
    <t>서울특별시 구로구 구로동 28-3번지 지층</t>
  </si>
  <si>
    <t>금 노래연습장</t>
  </si>
  <si>
    <t>서울특별시 구로구 오류동 54-5번지 4층</t>
  </si>
  <si>
    <t>서울특별시 구로구 고척동 253-200 지하</t>
  </si>
  <si>
    <t>서울특별시 구로구 구로동 142-77 지층</t>
  </si>
  <si>
    <t>서울특별시 구로구 개봉동 403-51번지 지층</t>
  </si>
  <si>
    <t>서울특별시 구로구 구로동 152-1 2층층</t>
  </si>
  <si>
    <t>서울특별시 영등포구 대림동 1057-60 3층</t>
  </si>
  <si>
    <t>서울특별시 영등포구 대림동 1057-60 2층</t>
  </si>
  <si>
    <t>서울특별시 영등포구 대림동 1082-1번지 지하1층</t>
  </si>
  <si>
    <t>서울특별시 영등포구 대림동 812-26 지하1층</t>
  </si>
  <si>
    <t>서울특별시 영등포구 양평동2가 33-38번지</t>
  </si>
  <si>
    <t>신모아노래연습장</t>
  </si>
  <si>
    <t>서울특별시 영등포구 영등포동 618-68</t>
  </si>
  <si>
    <t>K-POP 코인노래연습장</t>
  </si>
  <si>
    <t>서울특별시 중랑구 상봉동 121-10 지하1층</t>
  </si>
  <si>
    <t>서울특별시 중랑구 중화동 208-32</t>
  </si>
  <si>
    <t>뉴첼시노래연습장</t>
  </si>
  <si>
    <t>서울특별시 중랑구 묵동 239-91번지 지하1층</t>
  </si>
  <si>
    <t>서울특별시 중랑구 상봉동 115-1 지하1층</t>
  </si>
  <si>
    <t>서울특별시 중랑구 상봉동 84-33 지하1층</t>
  </si>
  <si>
    <t>서울특별시 중랑구 면목동 368-5</t>
  </si>
  <si>
    <t>서울특별시 중랑구 면목동 175-2</t>
  </si>
  <si>
    <t>서울특별시 중랑구 망우동 491-38</t>
  </si>
  <si>
    <t>서울특별시 중랑구 망우동 470-6 지하</t>
  </si>
  <si>
    <t>밀레올래 노래연습장</t>
  </si>
  <si>
    <t>서울특별시 중랑구 망우동 403-16번지 지하1층</t>
  </si>
  <si>
    <t>서울특별시 중랑구 상봉동 130-129 (2층)</t>
  </si>
  <si>
    <t>서울특별시 중랑구 면목동 103-31</t>
  </si>
  <si>
    <t>서울특별시 영등포구 신길동 1315번지</t>
  </si>
  <si>
    <t>서울특별시 영등포구 신길동 3844</t>
  </si>
  <si>
    <t>고고고노래연습장</t>
  </si>
  <si>
    <t>서울특별시 중랑구 망우동 470-18 (지층)</t>
  </si>
  <si>
    <t>꿈1노래연습장</t>
  </si>
  <si>
    <t>서울특별시 중랑구 면목동 458-75번지 지하1층</t>
  </si>
  <si>
    <t>더블노래연습장</t>
  </si>
  <si>
    <t>서울특별시 중랑구 상봉동 202-1번지 지상2층</t>
  </si>
  <si>
    <t>서울특별시 중랑구 신내동 648번지 디아뜨갤러리1층114,115,116,117호</t>
  </si>
  <si>
    <t>서울특별시 영등포구 영등포동6가 4-2번지</t>
  </si>
  <si>
    <t>서울특별시 영등포구 당산동3가 257-8</t>
  </si>
  <si>
    <t>카펠라 코인노래연습장</t>
  </si>
  <si>
    <t>서울특별시 영등포구 대림동 1057-30</t>
  </si>
  <si>
    <t>서울특별시 영등포구 당산동3가 208 지하1층</t>
  </si>
  <si>
    <t>코인박스(COINBOX) 동전노래연습장</t>
  </si>
  <si>
    <t>서울특별시 영등포구 영등포동5가 24번지 3층</t>
  </si>
  <si>
    <t>서울특별시 영등포구 대림동 990-44 광진빌딩</t>
  </si>
  <si>
    <t>소시대(小時代) 노래연습장</t>
  </si>
  <si>
    <t>서울특별시 영등포구 대림동 710-12 대림빌딩</t>
  </si>
  <si>
    <t>프라이빗 노래연습장</t>
  </si>
  <si>
    <t>서울특별시 영등포구 대림동 1057-17</t>
  </si>
  <si>
    <t>서울특별시 영등포구 대림동 713-8 지하1층</t>
  </si>
  <si>
    <t>99 노래연습장</t>
  </si>
  <si>
    <t>서울특별시 영등포구 대림동 714-6 B01호</t>
  </si>
  <si>
    <t>天上人間(천상인간)노래연습장</t>
  </si>
  <si>
    <t>서울특별시 영등포구 대림동 1055-2 2층</t>
  </si>
  <si>
    <t>1916 KTV 노래연습장</t>
  </si>
  <si>
    <t>서울특별시 영등포구 대림동 1058-3번지 지하1층</t>
  </si>
  <si>
    <t>서울특별시 영등포구 영등포동3가 23-8번지 2층</t>
  </si>
  <si>
    <t>에코인동전노래연습장</t>
  </si>
  <si>
    <t>서울특별시 중랑구 면목동 458-51</t>
  </si>
  <si>
    <t>서울특별시 중랑구 면목동 147-25번지</t>
  </si>
  <si>
    <t>서울특별시 중랑구 면목동 633-1번지 (2층)</t>
  </si>
  <si>
    <t>서울특별시 중랑구 면목동 19-57</t>
  </si>
  <si>
    <t>서울특별시 중랑구 망우동 209-27</t>
  </si>
  <si>
    <t>서울특별시 중랑구 망우동 403-60번지 지상2층</t>
  </si>
  <si>
    <t>서울특별시 중랑구 면목동 611-4번지 지상2층</t>
  </si>
  <si>
    <t>서울특별시 중랑구 상봉동 130-80 지하1층</t>
  </si>
  <si>
    <t>서울특별시 중랑구 상봉동 130-165번지 지하1층</t>
  </si>
  <si>
    <t>서울특별시 중랑구 면목동 472-55 지하1층</t>
  </si>
  <si>
    <t>서울특별시 중랑구 면목동 601-16 지하1층</t>
  </si>
  <si>
    <t>서울특별시 중랑구 면목동 392-19번지 지하1층</t>
  </si>
  <si>
    <t>서울특별시 중랑구 상봉동 88-93 지상2층</t>
  </si>
  <si>
    <t>케이비에스(KBS)노래연습장</t>
  </si>
  <si>
    <t>서울특별시 중랑구 상봉동 130-5번지 지하1층</t>
  </si>
  <si>
    <t>씽노래연습장</t>
  </si>
  <si>
    <t>서울특별시 중랑구 상봉동 87 지하1층</t>
  </si>
  <si>
    <t>서울특별시 중랑구 상봉동 113-2번지 지상2층</t>
  </si>
  <si>
    <t>서울특별시 중랑구 묵동 249-106 지하1층</t>
  </si>
  <si>
    <t>서울특별시 중랑구 면목동 459-10번지 지하1층</t>
  </si>
  <si>
    <t>서울특별시 성동구 송정동 73-911</t>
  </si>
  <si>
    <t>라라라 노래연습장</t>
  </si>
  <si>
    <t>서울특별시 성동구 행당동 19-87번지</t>
  </si>
  <si>
    <t>서울특별시 성동구 성수동2가 506번지</t>
  </si>
  <si>
    <t>서울특별시 성동구 성수동2가 232-1번지</t>
  </si>
  <si>
    <t>서울특별시 성동구 마장동 771-7번지</t>
  </si>
  <si>
    <t>서울특별시 종로구 통의동 104번지 (지하1층)</t>
  </si>
  <si>
    <t>신명</t>
  </si>
  <si>
    <t>서울특별시 강동구 암사동 513-15 지층</t>
  </si>
  <si>
    <t>암사노래연습장</t>
  </si>
  <si>
    <t>서울특별시 도봉구 창동 655-12</t>
  </si>
  <si>
    <t>서울특별시 영등포구 영등포동 618-25번지 지하</t>
  </si>
  <si>
    <t>서울특별시 영등포구 당산동5가 33-13</t>
  </si>
  <si>
    <t>COINBOX 동전노래연습장</t>
  </si>
  <si>
    <t>서울특별시 영등포구 대림동 1080-17</t>
  </si>
  <si>
    <t>7호공관 노래연습장</t>
  </si>
  <si>
    <t>서울특별시 영등포구 대림동 710-13번지</t>
  </si>
  <si>
    <t>서울특별시 영등포구 대림동 716-4</t>
  </si>
  <si>
    <t>서울특별시 영등포구 대림동 713-2번지</t>
  </si>
  <si>
    <t>소평과노래연습장</t>
  </si>
  <si>
    <t>서울특별시 영등포구 양평동2가 37-2번지</t>
  </si>
  <si>
    <t>서울특별시 종로구 숭인동 1047번지</t>
  </si>
  <si>
    <t>3학년3반</t>
  </si>
  <si>
    <t>서울특별시 종로구 이화동 97-4번지</t>
  </si>
  <si>
    <t>영광노래방</t>
  </si>
  <si>
    <t>서울특별시 종로구 내자동 1-3번지 (3층)</t>
  </si>
  <si>
    <t>서울특별시 성동구 성수동2가 300-65 3층</t>
  </si>
  <si>
    <t>V코인 노래연습장 성수점</t>
  </si>
  <si>
    <t>서울특별시 영등포구 신길동 362-3 서울크리닉빌딩</t>
  </si>
  <si>
    <t>서울특별시 영등포구 대림동 807-9</t>
  </si>
  <si>
    <t>北京노래연습장</t>
  </si>
  <si>
    <t>서울특별시 영등포구 대림동 727-5</t>
  </si>
  <si>
    <t>QQ노래연습장</t>
  </si>
  <si>
    <t>서울특별시 영등포구 대림동 807-13번지</t>
  </si>
  <si>
    <t>신안전지대 노래연습장</t>
  </si>
  <si>
    <t>서울특별시 영등포구 대림동 714-5</t>
  </si>
  <si>
    <t>K왕 노래연습장</t>
  </si>
  <si>
    <t>서울특별시 영등포구 대림동 1081-52번지 지하1층</t>
  </si>
  <si>
    <t>신동방(新東方)노래연습장</t>
  </si>
  <si>
    <t>서울특별시 성동구 사근동 210-2번지</t>
  </si>
  <si>
    <t>133-817</t>
  </si>
  <si>
    <t>서울특별시 성동구 성수동2가 300-79 지하</t>
  </si>
  <si>
    <t>서울특별시 성동구 성수동2가 300-64</t>
  </si>
  <si>
    <t>서울특별시 성동구 성수동1가 248-1</t>
  </si>
  <si>
    <t>서울특별시 성동구 성수동2가 212-1</t>
  </si>
  <si>
    <t>서울특별시 성동구 성수동1가 13-157번지</t>
  </si>
  <si>
    <t>서울특별시 성동구 도선동 50번지</t>
  </si>
  <si>
    <t>서울특별시 성동구 도선동 68번지</t>
  </si>
  <si>
    <t>서울특별시 성동구 도선동 201-3번지</t>
  </si>
  <si>
    <t>59년 노래연습장</t>
  </si>
  <si>
    <t>서울특별시 영등포구 대림동 603-34</t>
  </si>
  <si>
    <t>서울특별시 영등포구 대림동 1078-1</t>
  </si>
  <si>
    <t>서울특별시 영등포구 대림동 716-3</t>
  </si>
  <si>
    <t>Big마마 노래연습장</t>
  </si>
  <si>
    <t>서울특별시 영등포구 대림동 862-3번지 지하1층</t>
  </si>
  <si>
    <t>파란 노래연습장</t>
  </si>
  <si>
    <t>서울특별시 영등포구 대림동 845-7번지</t>
  </si>
  <si>
    <t>서울특별시 영등포구 대림동 989-10</t>
  </si>
  <si>
    <t>서울특별시 영등포구 대림동 990-10번지</t>
  </si>
  <si>
    <t>서울특별시 영등포구 대림동 710-10번지</t>
  </si>
  <si>
    <t>명품관노래연습장</t>
  </si>
  <si>
    <t>서울특별시 성동구 용답동 74-2번지</t>
  </si>
  <si>
    <t>서울특별시 종로구 관철동 12-3 3층</t>
  </si>
  <si>
    <t>서울특별시 영등포구 대림동 812-16번지 지1층</t>
  </si>
  <si>
    <t>정(井)노래연습장</t>
  </si>
  <si>
    <t>서울특별시 영등포구 당산동5가 33-1번지</t>
  </si>
  <si>
    <t>서울특별시 영등포구 대림동 988-25번지 2층</t>
  </si>
  <si>
    <t>서울특별시 영등포구 당산동6가 338-1번지 한경빌딩 지하1층</t>
  </si>
  <si>
    <t>퍼니퍼니(FUNNY FUNNY) 코인노래연습장</t>
  </si>
  <si>
    <t>서울특별시 중랑구 신내동 410-8</t>
  </si>
  <si>
    <t>테크노노래방</t>
  </si>
  <si>
    <t>서울특별시 중랑구 상봉동 102-73 지하</t>
  </si>
  <si>
    <t>서울특별시 중랑구 상봉동 74-1번지</t>
  </si>
  <si>
    <t>서울특별시 종로구 재동 92번지</t>
  </si>
  <si>
    <t>재동</t>
  </si>
  <si>
    <t>서울특별시 종로구 명륜4가 11-1번지</t>
  </si>
  <si>
    <t>서울특별시 종로구 종로2가 9번지 지하1층</t>
  </si>
  <si>
    <t>서울특별시 중랑구 신내동 502-5 대명프라자</t>
  </si>
  <si>
    <t>세븐스타 코인노래연습장 신내점</t>
  </si>
  <si>
    <t>서울특별시 중랑구 면목동 185-103</t>
  </si>
  <si>
    <t>서울특별시 중랑구 신내동 587-4</t>
  </si>
  <si>
    <t>SBSⅡ노래연습장</t>
  </si>
  <si>
    <t>서울특별시 중랑구 망우동 458-2 지하1층</t>
  </si>
  <si>
    <t>서울특별시 중랑구 망우동 490-11번지 지하1층</t>
  </si>
  <si>
    <t>서울특별시 중랑구 면목동 117-25번지 지상2층</t>
  </si>
  <si>
    <t>서울특별시 중랑구 면목동 89-34</t>
  </si>
  <si>
    <t>서울특별시 중랑구 망우동 357-16</t>
  </si>
  <si>
    <t>줌노래연습장</t>
  </si>
  <si>
    <t>서울특별시 중랑구 면목동 389-4번지 지하1층</t>
  </si>
  <si>
    <t>서울특별시 중랑구 망우동 516-42 지하1층</t>
  </si>
  <si>
    <t>서울특별시 중랑구 신내동 565-10번지</t>
  </si>
  <si>
    <t>서울특별시 성동구 성수동1가 105-0번지</t>
  </si>
  <si>
    <t>톡톡노래방</t>
  </si>
  <si>
    <t>서울특별시 성동구 홍익동 125번지 동아상가 지층 A2</t>
  </si>
  <si>
    <t>서울특별시 성동구 용답동 103-8번지 지하1층</t>
  </si>
  <si>
    <t>서울특별시 성동구 성수동1가 14-39 지하층</t>
  </si>
  <si>
    <t>서울특별시 종로구 관철동 13-10 (2층)</t>
  </si>
  <si>
    <t>프라하1</t>
  </si>
  <si>
    <t>서울특별시 중랑구 망우동 531-15번지</t>
  </si>
  <si>
    <t>서울특별시 중랑구 신내동 393-5</t>
  </si>
  <si>
    <t>서울특별시 중랑구 상봉동 103-18 지상2층</t>
  </si>
  <si>
    <t>서울특별시 중랑구 상봉동 136-50번지 지상1층</t>
  </si>
  <si>
    <t>서울특별시 중랑구 면목동 496-16번지 지상3층</t>
  </si>
  <si>
    <t>서울특별시 중랑구 상봉동 130-87번지 지상2층</t>
  </si>
  <si>
    <t>뉴앵콜노래연습장</t>
  </si>
  <si>
    <t>서울특별시 종로구 명륜2가 38-3 지하1층</t>
  </si>
  <si>
    <t>서울특별시 영등포구 대림동 754-57</t>
  </si>
  <si>
    <t>서울특별시 영등포구 신길동 156-3</t>
  </si>
  <si>
    <t>서울특별시 영등포구 도림동 1-28번지 지하2층</t>
  </si>
  <si>
    <t>서울특별시 영등포구 도림동 206-4</t>
  </si>
  <si>
    <t>서울특별시 영등포구 양평동4가 101-2 지하1층</t>
  </si>
  <si>
    <t>서울특별시 영등포구 도림동 32-32 지하1층</t>
  </si>
  <si>
    <t>쿨(Cool)노래연습장</t>
  </si>
  <si>
    <t>서울특별시 영등포구 당산동4가 73-12</t>
  </si>
  <si>
    <t>서울특별시 영등포구 문래동3가 77-59번지 중원빌딩 지하층</t>
  </si>
  <si>
    <t>서울특별시 영등포구 양평동4가 98-3 지하1층</t>
  </si>
  <si>
    <t>서울특별시 영등포구 도림동 251-8번지 지1층</t>
  </si>
  <si>
    <t>서울특별시 영등포구 영등포동7가 70-4번지</t>
  </si>
  <si>
    <t>서울특별시 영등포구 신길동 445-2 지하1층</t>
  </si>
  <si>
    <t>서울특별시 영등포구 신길동 488 이화빌딩</t>
  </si>
  <si>
    <t>337노래연습장</t>
  </si>
  <si>
    <t>서울특별시 영등포구 대림동 1057-63번지</t>
  </si>
  <si>
    <t>제호노래연습장</t>
  </si>
  <si>
    <t>서울특별시 영등포구 대림동 693-6</t>
  </si>
  <si>
    <t>VIP비지니스노래연습장</t>
  </si>
  <si>
    <t>서울특별시 영등포구 대림동 693-5</t>
  </si>
  <si>
    <t>서울특별시 성동구 성수동2가 300-75 2층</t>
  </si>
  <si>
    <t>세븐틴코인노래연습장(성수점)</t>
  </si>
  <si>
    <t>서울특별시 성동구 행당동 12-39번지</t>
  </si>
  <si>
    <t>서울특별시 성동구 성수동1가 656-498번지</t>
  </si>
  <si>
    <t>서울특별시 종로구 명륜2가 32-0번지</t>
  </si>
  <si>
    <t>인디안노래방</t>
  </si>
  <si>
    <t>서울특별시 성동구 금호동4가 521-0번지</t>
  </si>
  <si>
    <t>1,2,3노래연습장</t>
  </si>
  <si>
    <t>서울특별시 영등포구 신길동 192-206</t>
  </si>
  <si>
    <t>서울특별시 영등포구 신길동 296-12번지 19통4반 지하1층</t>
  </si>
  <si>
    <t>서울특별시 성동구 행당동 19-97</t>
  </si>
  <si>
    <t>도깨비 코인 노래연습장</t>
  </si>
  <si>
    <t>서울특별시 성동구 행당동 19-58번지</t>
  </si>
  <si>
    <t>서울특별시 성동구 마장동 761-3번지</t>
  </si>
  <si>
    <t>한우타운 노래연습장</t>
  </si>
  <si>
    <t>서울특별시 성동구 송정동 66-89번지</t>
  </si>
  <si>
    <t>기린노래방</t>
  </si>
  <si>
    <t>서울특별시 종로구 관철동 14-1번지</t>
  </si>
  <si>
    <t>서울특별시 중랑구 상봉동 130-146</t>
  </si>
  <si>
    <t>서울특별시 종로구 관철동 14-9번지</t>
  </si>
  <si>
    <t>서울특별시 종로구 재동 107-1 (3층)</t>
  </si>
  <si>
    <t>서울특별시 종로구 체부동 52 (지상3층)</t>
  </si>
  <si>
    <t>경희궁</t>
  </si>
  <si>
    <t>110-809</t>
  </si>
  <si>
    <t>서울특별시 종로구 동숭동 1-31번지</t>
  </si>
  <si>
    <t>서울특별시 성북구 동선동1가 30</t>
  </si>
  <si>
    <t>서울특별시 성북구 동선동2가 84번지</t>
  </si>
  <si>
    <t>서울특별시 성동구 행당동 298-51</t>
  </si>
  <si>
    <t>서울특별시 종로구 숭인동 1375번지 (지하1층)</t>
  </si>
  <si>
    <t>서울특별시 종로구 창신동 459-44번지 지하1층</t>
  </si>
  <si>
    <t>키스</t>
  </si>
  <si>
    <t>서울특별시 성북구 동선동2가 131번지</t>
  </si>
  <si>
    <t>송대관 네박자 노래연습장</t>
  </si>
  <si>
    <t>서울특별시 성동구 행당동 19-48</t>
  </si>
  <si>
    <t>서울특별시 성동구 행당동 292-34 세종보습학원</t>
  </si>
  <si>
    <t>엠젯 코인노래연습장 왕십리점</t>
  </si>
  <si>
    <t>서울특별시 성동구 성수동2가 289-13번지</t>
  </si>
  <si>
    <t>서울특별시 성동구 성수동2가 574-15번지</t>
  </si>
  <si>
    <t>1060@뮤직클럽</t>
  </si>
  <si>
    <t>서울특별시 성동구 성수동1가 13-104번지</t>
  </si>
  <si>
    <t>서울특별시 성동구 금호동4가 1380-0번지</t>
  </si>
  <si>
    <t>엠티노래연습장</t>
  </si>
  <si>
    <t>서울특별시 성동구 성수동2가 212-12</t>
  </si>
  <si>
    <t>서울특별시 성동구 용답동 48-1번지</t>
  </si>
  <si>
    <t>서울특별시 성동구 성수동2가 316-61</t>
  </si>
  <si>
    <t>서울특별시 성동구 행당동 1-15번지</t>
  </si>
  <si>
    <t>왕십리노래연습장</t>
  </si>
  <si>
    <t>서울특별시 성동구 도선동 311-34</t>
  </si>
  <si>
    <t>서울특별시 성동구 행당동 19-84</t>
  </si>
  <si>
    <t>서울특별시 성동구 하왕십리동 966-23번지</t>
  </si>
  <si>
    <t>서울특별시 성동구 행당동 346-0 행당 한진타운 단지상가 지하105호</t>
  </si>
  <si>
    <t>가보자 노래방</t>
  </si>
  <si>
    <t>서울특별시 성동구 행당동 347번지 행당대림아파트 동백상가 지하001호</t>
  </si>
  <si>
    <t>보이스코드 코인노래연습장</t>
  </si>
  <si>
    <t>서울특별시 성동구 행당동 322-195번지</t>
  </si>
  <si>
    <t>행당노래방</t>
  </si>
  <si>
    <t>서울특별시 성동구 성수동2가 275-85번지</t>
  </si>
  <si>
    <t>야야노래연습장업</t>
  </si>
  <si>
    <t>서울특별시 성동구 홍익동 105번지</t>
  </si>
  <si>
    <t>서울특별시 송파구 문정동 51-9</t>
  </si>
  <si>
    <t>문노래연습장</t>
  </si>
  <si>
    <t>서울특별시 송파구 삼전동 46-8번지</t>
  </si>
  <si>
    <t>서울특별시 송파구 가락동 82-1</t>
  </si>
  <si>
    <t>람보노래연습장</t>
  </si>
  <si>
    <t>서울특별시 성북구 정릉동 161-17 명성빌딩</t>
  </si>
  <si>
    <t>133-882</t>
  </si>
  <si>
    <t>서울특별시 성동구 도선동 272-0번지</t>
  </si>
  <si>
    <t>DDR노래방</t>
  </si>
  <si>
    <t>서울특별시 성동구 성수동2가 310-7번지 지하1층</t>
  </si>
  <si>
    <t>서울특별시 성북구 안암동5가 102-62번지</t>
  </si>
  <si>
    <t>서울특별시 성북구 하월곡동 67-13 대영빌딩</t>
  </si>
  <si>
    <t>서울특별시 성북구 동선동1가 15</t>
  </si>
  <si>
    <t>M럭셔리 노래연습장</t>
  </si>
  <si>
    <t>서울특별시 성북구 하월곡동 82-58</t>
  </si>
  <si>
    <t>서울특별시 성북구 장위동 218-32번지 소산빌딩</t>
  </si>
  <si>
    <t>서울특별시 성북구 동선동1가 4-11번지</t>
  </si>
  <si>
    <t>원&amp;올 노래연습장</t>
  </si>
  <si>
    <t>서울특별시 성북구 삼선동5가 298-10 광남 제니텔</t>
  </si>
  <si>
    <t>서울특별시 성동구 금호동4가 506번지</t>
  </si>
  <si>
    <t>서울특별시 성북구 동소문동2가 213</t>
  </si>
  <si>
    <t>서울특별시 성동구 성수동2가 532-34</t>
  </si>
  <si>
    <t>타타타노래연습실</t>
  </si>
  <si>
    <t>서울특별시 성동구 행당동 286-31 한희빌딩</t>
  </si>
  <si>
    <t>남사이곤 노래연습장</t>
  </si>
  <si>
    <t>서울특별시 성동구 홍익동 406</t>
  </si>
  <si>
    <t>서울특별시 성북구 석관동 255-2 용호빌딩</t>
  </si>
  <si>
    <t>서울특별시 송파구 문정동 71-1번지</t>
  </si>
  <si>
    <t>THE HIT 코인노래연습장</t>
  </si>
  <si>
    <t>서울특별시 성북구 석관동 320-2번지</t>
  </si>
  <si>
    <t>산천 노래연습장</t>
  </si>
  <si>
    <t>서울특별시 종로구 숭인동 183-9번지 (지하1층)</t>
  </si>
  <si>
    <t>서울특별시 성북구 동선동5가 4 미성빌딩</t>
  </si>
  <si>
    <t>서울특별시 송파구 방이동 207-11번지 칠보빌딩</t>
  </si>
  <si>
    <t>서울특별시 송파구 가락동 125-2번지 수동빌딩</t>
  </si>
  <si>
    <t>서울특별시 성동구 용답동 57-20번지 (지하)</t>
  </si>
  <si>
    <t>옥소리 노래방</t>
  </si>
  <si>
    <t>서울특별시 성동구 성수동1가 656-1056번지 (지하)</t>
  </si>
  <si>
    <t>서울특별시 성동구 성수동2가 300-5 (지하)</t>
  </si>
  <si>
    <t>히트 노래방</t>
  </si>
  <si>
    <t>서울특별시 성동구 성수동2가 289-227번지 (지하)</t>
  </si>
  <si>
    <t>아미가</t>
  </si>
  <si>
    <t>서울특별시 성북구 종암동 69-5번지 양지빌딩</t>
  </si>
  <si>
    <t>서울특별시 중랑구 면목동 185-40</t>
  </si>
  <si>
    <t>서울특별시 중랑구 묵동 158-15</t>
  </si>
  <si>
    <t>서울특별시 중랑구 면목동 185-130</t>
  </si>
  <si>
    <t>서울특별시 중랑구 신내동 492-24번지</t>
  </si>
  <si>
    <t>서울특별시 중랑구 중화동 304-34번지</t>
  </si>
  <si>
    <t>서울특별시 성북구 동소문동6가 221 서울빌딩</t>
  </si>
  <si>
    <t>방실방실 노래연습장</t>
  </si>
  <si>
    <t>서울특별시 성동구 송정동 66-197번지</t>
  </si>
  <si>
    <t>서울특별시 성동구 성수동2가 300-66번지</t>
  </si>
  <si>
    <t>서울특별시 성북구 장위동 66-279</t>
  </si>
  <si>
    <t>서울특별시 종로구 재동 92번지 (4층)</t>
  </si>
  <si>
    <t>재동2</t>
  </si>
  <si>
    <t>서울특별시 중랑구 면목동 183-108</t>
  </si>
  <si>
    <t>솜사탕노래연습장</t>
  </si>
  <si>
    <t>서울특별시 중랑구 중화동 304-74</t>
  </si>
  <si>
    <t>서울특별시 중랑구 망우동 487-2 지하</t>
  </si>
  <si>
    <t>서울특별시 성북구 정릉동 400-25 지1층</t>
  </si>
  <si>
    <t>서울특별시 성북구 동선동1가 121-4 용빌딩 2층</t>
  </si>
  <si>
    <t>코인쏭 코인노래연습장</t>
  </si>
  <si>
    <t>서울특별시 성북구 길음동 33-8번지</t>
  </si>
  <si>
    <t>잇츠 코인노래연습장</t>
  </si>
  <si>
    <t>서울특별시 성북구 동선동1가 85-107번지</t>
  </si>
  <si>
    <t>코인오디션 동전 노래연습장</t>
  </si>
  <si>
    <t>서울특별시 성북구 정릉동 401-63번지</t>
  </si>
  <si>
    <t>서울특별시 성북구 동선동1가 104</t>
  </si>
  <si>
    <t>JOY 노래연습장</t>
  </si>
  <si>
    <t>서울특별시 성북구 정릉동 16-174번지 정릉제일정형외과내과의원</t>
  </si>
  <si>
    <t>서울특별시 성동구 금호동4가 574-0번지</t>
  </si>
  <si>
    <t>쏘나타노래방</t>
  </si>
  <si>
    <t>서울특별시 종로구 명륜4가 176-1번지 (지하1층)</t>
  </si>
  <si>
    <t>영노래방</t>
  </si>
  <si>
    <t>서울특별시 성동구 성수동2가 289-15</t>
  </si>
  <si>
    <t>서울특별시 종로구 숭인동 759 지하1층</t>
  </si>
  <si>
    <t>피렌체</t>
  </si>
  <si>
    <t>서울특별시 성동구 행당동 19-49번지</t>
  </si>
  <si>
    <t>리코스타 코인노래연습장 한양대2호점</t>
  </si>
  <si>
    <t>서울특별시 성동구 행당동 19-112번지</t>
  </si>
  <si>
    <t>서울특별시 성동구 용답동 4-6번지</t>
  </si>
  <si>
    <t>딴따라 코인노래연습장</t>
  </si>
  <si>
    <t>서울특별시 성동구 성수동2가 566-30번지</t>
  </si>
  <si>
    <t>뚝섬노래방</t>
  </si>
  <si>
    <t>서울특별시 중랑구 상봉동 104-101번지 2층</t>
  </si>
  <si>
    <t>서울특별시 중랑구 중화동 304-37번지 (지상2,3층)</t>
  </si>
  <si>
    <t>서울특별시 중랑구 상봉동 130-99</t>
  </si>
  <si>
    <t>서울특별시 성동구 성수동2가 204-2번지</t>
  </si>
  <si>
    <t>테마 노래방</t>
  </si>
  <si>
    <t>서울특별시 성동구 용답동 61-7</t>
  </si>
  <si>
    <t>서울특별시 성동구 성수동2가 289-237번지</t>
  </si>
  <si>
    <t>서울특별시 성북구 안암동5가 102-60번지 지1층</t>
  </si>
  <si>
    <t>빈티지 코인노래연습장</t>
  </si>
  <si>
    <t>서울특별시 성동구 송정동 67-13번지</t>
  </si>
  <si>
    <t>키노래방</t>
  </si>
  <si>
    <t>서울특별시 성동구 금호동4가 1385-0번지</t>
  </si>
  <si>
    <t>서울특별시 성동구 마장동 773-2번지</t>
  </si>
  <si>
    <t>서울특별시 성동구 성수동1가 140-2번지</t>
  </si>
  <si>
    <t>서울특별시 중랑구 상봉동 102-89</t>
  </si>
  <si>
    <t>서울특별시 중랑구 중화동 312-37</t>
  </si>
  <si>
    <t>서울특별시 중랑구 망우동 469-1번지 지하</t>
  </si>
  <si>
    <t>서울특별시 중랑구 망우동 490-13</t>
  </si>
  <si>
    <t>서울특별시 성동구 행당동 292-7번지</t>
  </si>
  <si>
    <t>소리꾼노래방</t>
  </si>
  <si>
    <t>서울특별시 성동구 금호동4가 1383-0번지 지하</t>
  </si>
  <si>
    <t>서울특별시 성동구 옥수동 359-0번지 지하</t>
  </si>
  <si>
    <t>서울특별시 종로구 관철동 12-7</t>
  </si>
  <si>
    <t>서울특별시 종로구 관철동 19-21번지</t>
  </si>
  <si>
    <t>서울특별시 성동구 성수동1가 16-10번지</t>
  </si>
  <si>
    <t>서울특별시 성동구 금호동1가 122-0번지</t>
  </si>
  <si>
    <t>스타노래연습실</t>
  </si>
  <si>
    <t>서울특별시 성동구 응봉동 193-79번지 지하</t>
  </si>
  <si>
    <t>서울특별시 성동구 성수동2가 235-1번지</t>
  </si>
  <si>
    <t>서울특별시 성동구 하왕십리동 946-5번지</t>
  </si>
  <si>
    <t>성산노래방</t>
  </si>
  <si>
    <t>서울특별시 성동구 성수동1가 656-967번지</t>
  </si>
  <si>
    <t>서울특별시 성동구 금호동4가 162-0번지</t>
  </si>
  <si>
    <t>즐거운 투 노래연습장</t>
  </si>
  <si>
    <t>서울특별시 종로구 관훈동 123-4번지 (지하1층)</t>
  </si>
  <si>
    <t>인사동</t>
  </si>
  <si>
    <t>서울특별시 성북구 길음동 877-184</t>
  </si>
  <si>
    <t>선샤인 노래연습장</t>
  </si>
  <si>
    <t>서울특별시 성북구 안암동5가 86-149번지</t>
  </si>
  <si>
    <t>서울특별시 종로구 창신동 534-0</t>
  </si>
  <si>
    <t>서울특별시 성동구 성수동2가 228-1번지</t>
  </si>
  <si>
    <t>서울특별시 성동구 금호동2가 449-1번지</t>
  </si>
  <si>
    <t>SKY 노래연습장</t>
  </si>
  <si>
    <t>서울특별시 성동구 성수동2가 315-1번지 지하1층</t>
  </si>
  <si>
    <t>서울특별시 성동구 용답동 4-13번지</t>
  </si>
  <si>
    <t>게임 노래방</t>
  </si>
  <si>
    <t>서울특별시 서초구 서초동 1577-1 남일빌딩 지하1층</t>
  </si>
  <si>
    <t>서울특별시 송파구 석촌동 278-9번지</t>
  </si>
  <si>
    <t>서울특별시 송파구 마천동 44-9번지</t>
  </si>
  <si>
    <t>서울특별시 은평구 갈현동 412-5 지층</t>
  </si>
  <si>
    <t>서울특별시 송파구 거여동 42-9번지 지하1층</t>
  </si>
  <si>
    <t>산들</t>
  </si>
  <si>
    <t>서울특별시 서초구 방배동 445-5 (지하1층)</t>
  </si>
  <si>
    <t>슈퍼스타코인노래연습장 사당점</t>
  </si>
  <si>
    <t>서울특별시 송파구 삼전동 28-11</t>
  </si>
  <si>
    <t>서울특별시 성북구 종암동 68-1</t>
  </si>
  <si>
    <t>서울특별시 은평구 응암동 103-3번지 지층</t>
  </si>
  <si>
    <t>서울특별시 송파구 거여동 577번지</t>
  </si>
  <si>
    <t>서울특별시 은평구 응암동 597-1 3층</t>
  </si>
  <si>
    <t>서울특별시 송파구 방이동 166-19번지</t>
  </si>
  <si>
    <t>서울특별시 은평구 응암동 598-18 지층</t>
  </si>
  <si>
    <t>서울특별시 은평구 응암동 584-14번지 지층</t>
  </si>
  <si>
    <t>서울특별시 송파구 방이동 68-3</t>
  </si>
  <si>
    <t>서울특별시 은평구 응암동 427-105 지층</t>
  </si>
  <si>
    <t>서울특별시 은평구 갈현동 527-14 2층</t>
  </si>
  <si>
    <t>서울특별시 은평구 신사동 18-44번지 3층</t>
  </si>
  <si>
    <t>새황금노래연습장</t>
  </si>
  <si>
    <t>서울특별시 은평구 갈현동 454-9번지 지층</t>
  </si>
  <si>
    <t>연신노래연습장</t>
  </si>
  <si>
    <t>서울특별시 송파구 방이동 59-1번지 2층</t>
  </si>
  <si>
    <t>서울특별시 은평구 응암동 427-106번지 지층</t>
  </si>
  <si>
    <t>서울특별시 성동구 행당동 309-13</t>
  </si>
  <si>
    <t>서울특별시 성동구 마장동 791-9번지</t>
  </si>
  <si>
    <t>세림노래방</t>
  </si>
  <si>
    <t>서울특별시 성동구 성수동2가 300-75번지</t>
  </si>
  <si>
    <t>서울특별시 성동구 행당동 286-21 글탑독서실</t>
  </si>
  <si>
    <t>서울특별시 성동구 도선동 151-1</t>
  </si>
  <si>
    <t>멜론 노래방</t>
  </si>
  <si>
    <t>서울특별시 성북구 하월곡동 27-109</t>
  </si>
  <si>
    <t>서울특별시 성북구 안암동5가 102-87번지 칠보빌딩</t>
  </si>
  <si>
    <t>마카레나 노래연습장</t>
  </si>
  <si>
    <t>CDFF3242051998000086</t>
  </si>
  <si>
    <t>서울특별시 송파구 가락동 175번지 지층</t>
  </si>
  <si>
    <t>울랄라</t>
  </si>
  <si>
    <t>서울특별시 송파구 가락동 167-3</t>
  </si>
  <si>
    <t>제로백코인노래연습장</t>
  </si>
  <si>
    <t>서울특별시 송파구 송파동 95-37번지</t>
  </si>
  <si>
    <t>서울특별시 송파구 가락동 29-13 지층</t>
  </si>
  <si>
    <t>서울특별시 성북구 석관동 168-2</t>
  </si>
  <si>
    <t>서울특별시 송파구 거여동 1-9 2층</t>
  </si>
  <si>
    <t>서울특별시 성동구 사근동 19-67번지</t>
  </si>
  <si>
    <t>톱노래방</t>
  </si>
  <si>
    <t>서울특별시 성동구 도선동 257번지</t>
  </si>
  <si>
    <t>수(빼어날수)노래방</t>
  </si>
  <si>
    <t>서울특별시 성북구 동선동2가 173번지</t>
  </si>
  <si>
    <t>서울특별시 성북구 종암동 66-6번지 해원빌딩</t>
  </si>
  <si>
    <t>TOMATO 노래연습장</t>
  </si>
  <si>
    <t>서울특별시 성북구 동소문동5가 118-13</t>
  </si>
  <si>
    <t>서울특별시 성북구 하월곡동 90-107</t>
  </si>
  <si>
    <t>서울특별시 성동구 성수동1가 656-604번지</t>
  </si>
  <si>
    <t>서울숲노래연습장</t>
  </si>
  <si>
    <t>서울특별시 은평구 갈현동 399-6번지 3층</t>
  </si>
  <si>
    <t>서울특별시 은평구 녹번동 176-27번지 지층</t>
  </si>
  <si>
    <t>서울특별시 송파구 방이동 36-8번지</t>
  </si>
  <si>
    <t>세븐스타 코인노래연습장 송파구청점</t>
  </si>
  <si>
    <t>서울특별시 송파구 거여동 184-12번지 지층</t>
  </si>
  <si>
    <t>서울특별시 송파구 방이동 137-8</t>
  </si>
  <si>
    <t>CDFF3242051998000065</t>
  </si>
  <si>
    <t>서울특별시 송파구 방이동 135-5</t>
  </si>
  <si>
    <t>서울특별시 은평구 갈현동 398-4번지 3층</t>
  </si>
  <si>
    <t>레인보우락노래연습장</t>
  </si>
  <si>
    <t>서울특별시 송파구 방이동 206-1번지</t>
  </si>
  <si>
    <t>서울특별시 성동구 성수동2가 289-236번지</t>
  </si>
  <si>
    <t>성수25시노래방</t>
  </si>
  <si>
    <t>서울특별시 성북구 석관동 252-5</t>
  </si>
  <si>
    <t>서울특별시 은평구 갈현동 465-23 지층</t>
  </si>
  <si>
    <t>소리빛노래연습장</t>
  </si>
  <si>
    <t>서울특별시 은평구 진관동 277-17 지층</t>
  </si>
  <si>
    <t>북한산노래연습장</t>
  </si>
  <si>
    <t>서울특별시 성북구 하월곡동 27-10번지</t>
  </si>
  <si>
    <t>럭셔리준 노래연습장</t>
  </si>
  <si>
    <t>서울특별시 성북구 종암동 85-5 세창한의원</t>
  </si>
  <si>
    <t>서울특별시 성북구 동선동1가 43 성신빌딩</t>
  </si>
  <si>
    <t>서울특별시 은평구 응암동 603-75번지 지층</t>
  </si>
  <si>
    <t>서울특별시 송파구 풍납동 480번지 지층</t>
  </si>
  <si>
    <t>서울특별시 송파구 가락동 17-13</t>
  </si>
  <si>
    <t>환희</t>
  </si>
  <si>
    <t>서울특별시 송파구 거여동 34-3</t>
  </si>
  <si>
    <t>서울특별시 송파구 거여동 21-2번지 지층</t>
  </si>
  <si>
    <t>서울특별시 종로구 내자동 30번지</t>
  </si>
  <si>
    <t>서울특별시 성북구 하월곡동 16-13번지</t>
  </si>
  <si>
    <t>서울특별시 성북구 길음동 518-8번지</t>
  </si>
  <si>
    <t>서울특별시 성북구 정릉동 404-14번지 야원빌딩</t>
  </si>
  <si>
    <t>뮤젠 노래연습장</t>
  </si>
  <si>
    <t>서울특별시 성북구 석관동 133-53번지</t>
  </si>
  <si>
    <t>서울특별시 성북구 동선동1가 39번지 신영빌딩</t>
  </si>
  <si>
    <t>서울특별시 송파구 오금동 130-8번지</t>
  </si>
  <si>
    <t>서울특별시 은평구 신사동 20-8 7층</t>
  </si>
  <si>
    <t>서울특별시 은평구 응암동 84-32번지 지층</t>
  </si>
  <si>
    <t>서울특별시 송파구 석촌동 296-2번지</t>
  </si>
  <si>
    <t>서울특별시 은평구 갈현동 400-11번지 지층</t>
  </si>
  <si>
    <t>서울특별시 송파구 잠실동 191-6</t>
  </si>
  <si>
    <t>서울특별시 송파구 방이동 93-6</t>
  </si>
  <si>
    <t>레인보우노래연습장</t>
  </si>
  <si>
    <t>서울특별시 송파구 오금동 1-10번지</t>
  </si>
  <si>
    <t>서울특별시 은평구 응암동 585-10 지층</t>
  </si>
  <si>
    <t>서울특별시 송파구 송파동 59-10번지 지층</t>
  </si>
  <si>
    <t>서울특별시 송파구 가락동 175-4번지</t>
  </si>
  <si>
    <t>서울특별시 송파구 거여동 133-82번지 지층</t>
  </si>
  <si>
    <t>서울특별시 송파구 거여동 21-4번지</t>
  </si>
  <si>
    <t>서울특별시 송파구 문정동 30-1번지</t>
  </si>
  <si>
    <t>뮤직애빠지다 노래연습장</t>
  </si>
  <si>
    <t>서울특별시 서초구 반포동 72-10 지하</t>
  </si>
  <si>
    <t>서울특별시 송파구 문정동 75-9</t>
  </si>
  <si>
    <t>서울특별시 송파구 문정동 67-9</t>
  </si>
  <si>
    <t>서울특별시 은평구 불광동 316-5번지 지층</t>
  </si>
  <si>
    <t>서울특별시 서초구 서초동 1578-5 한성빌딩</t>
  </si>
  <si>
    <t>서울특별시 송파구 문정동 40-9번지</t>
  </si>
  <si>
    <t>서울특별시 송파구 송파동 86-5번지 지층</t>
  </si>
  <si>
    <t>서울특별시 서초구 방배동 897-1번지</t>
  </si>
  <si>
    <t>서울특별시 송파구 방이동 136-5번지</t>
  </si>
  <si>
    <t>서울특별시 송파구 석촌동 2-1 2층</t>
  </si>
  <si>
    <t>누이노래연습장</t>
  </si>
  <si>
    <t>서울특별시 영등포구 영등포동2가 33-15번지</t>
  </si>
  <si>
    <t>실크로드</t>
  </si>
  <si>
    <t>서울특별시 송파구 석촌동 284-3 지층</t>
  </si>
  <si>
    <t>서울특별시 서초구 잠원동 75-13 반포쇼핑2동 지하</t>
  </si>
  <si>
    <t>서울특별시 서초구 반포동 741-0</t>
  </si>
  <si>
    <t>서울특별시 송파구 삼전동 116-16 지층</t>
  </si>
  <si>
    <t>서울특별시 종로구 묘동 195번지 지하1층</t>
  </si>
  <si>
    <t>서울특별시 성북구 동선동1가 100</t>
  </si>
  <si>
    <t>서울특별시 성북구 하월곡동 76-1번지</t>
  </si>
  <si>
    <t>서울특별시 송파구 거여동 36</t>
  </si>
  <si>
    <t>서울특별시 은평구 갈현동 394-7번지 지층</t>
  </si>
  <si>
    <t>서울특별시 송파구 석촌동 276-9번지</t>
  </si>
  <si>
    <t>송파</t>
  </si>
  <si>
    <t>서울특별시 송파구 방이동 68번지</t>
  </si>
  <si>
    <t>서울특별시 서초구 잠원동 14-17 라전빌딩</t>
  </si>
  <si>
    <t>美노래연습장</t>
  </si>
  <si>
    <t>서울특별시 서초구 양재동 300</t>
  </si>
  <si>
    <t>서울특별시 송파구 방이동 208-14 지하1층</t>
  </si>
  <si>
    <t>서울특별시 서초구 서초동 1565-8</t>
  </si>
  <si>
    <t>서울특별시 성북구 길음동 535-20번지 서우철강빌딩</t>
  </si>
  <si>
    <t>뉴타운 노래연습장</t>
  </si>
  <si>
    <t>서울특별시 성북구 장위동 218-28 새로남교회</t>
  </si>
  <si>
    <t>2020 노래연습장</t>
  </si>
  <si>
    <t>서울특별시 성북구 정릉동 892-9번지 북악교회</t>
  </si>
  <si>
    <t>피플 노래연습장</t>
  </si>
  <si>
    <t>서울특별시 성북구 하월곡동 37-17번지</t>
  </si>
  <si>
    <t>서울특별시 성북구 석관동 255-10 삼형빌딩</t>
  </si>
  <si>
    <t>서울특별시 종로구 창신동 538-1</t>
  </si>
  <si>
    <t>서울특별시 성북구 동선동1가 4-3번지 지1층</t>
  </si>
  <si>
    <t>서울특별시 성북구 안암동5가 103-101번지</t>
  </si>
  <si>
    <t>서울특별시 성북구 석관동 301-30 지1층</t>
  </si>
  <si>
    <t>서울특별시 성북구 동선동1가 2-5</t>
  </si>
  <si>
    <t>서울특별시 성북구 하월곡동 17-10</t>
  </si>
  <si>
    <t>빈티지코인 노래연습장</t>
  </si>
  <si>
    <t>서울특별시 성북구 삼선동1가 103번지</t>
  </si>
  <si>
    <t>서울특별시 종로구 창신동 77-1번지 (지하1층)</t>
  </si>
  <si>
    <t>우즈</t>
  </si>
  <si>
    <t>서울특별시 은평구 갈현동 497-5 2층</t>
  </si>
  <si>
    <t>서울특별시 은평구 대조동 4-2번지 지층</t>
  </si>
  <si>
    <t>빅스타노래방</t>
  </si>
  <si>
    <t>서울특별시 은평구 녹번동 118-47번지 지층</t>
  </si>
  <si>
    <t>서울특별시 은평구 불광동 486-2 지층</t>
  </si>
  <si>
    <t>얄리얄리노래연습장</t>
  </si>
  <si>
    <t>서울특별시 은평구 신사동 9-1번지 지층</t>
  </si>
  <si>
    <t>서울특별시 은평구 응암동 104-42 이화가정의학과</t>
  </si>
  <si>
    <t>하이루노래연습장</t>
  </si>
  <si>
    <t>서울특별시 서초구 잠원동 35-29번지 지하1층</t>
  </si>
  <si>
    <t>서울특별시 송파구 방이동 64-3번지</t>
  </si>
  <si>
    <t>서울특별시 서초구 양재동 326-2번지</t>
  </si>
  <si>
    <t>서울특별시 성북구 안암동5가 104-246번지</t>
  </si>
  <si>
    <t>HUE 노래연습장</t>
  </si>
  <si>
    <t>서울특별시 성북구 정릉동 413-6번지</t>
  </si>
  <si>
    <t>秀 노래연습장</t>
  </si>
  <si>
    <t>서울특별시 송파구 방이동 107-3</t>
  </si>
  <si>
    <t>서울특별시 송파구 석촌동 295-6 3층</t>
  </si>
  <si>
    <t>서울특별시 은평구 갈현동 454-20 지층</t>
  </si>
  <si>
    <t>JOY노래연습장</t>
  </si>
  <si>
    <t>서울특별시 송파구 석촌동 295-9</t>
  </si>
  <si>
    <t>서울특별시 은평구 신사동 26-45</t>
  </si>
  <si>
    <t>서울특별시 송파구 잠실동 191-9</t>
  </si>
  <si>
    <t>서울특별시 은평구 신사동 15-42 지층</t>
  </si>
  <si>
    <t>공감노래연습장</t>
  </si>
  <si>
    <t>서울특별시 은평구 응암동 598-11</t>
  </si>
  <si>
    <t>서울특별시 송파구 문정동 4-8번지</t>
  </si>
  <si>
    <t>서울특별시 송파구 방이동 105</t>
  </si>
  <si>
    <t>서울특별시 송파구 방이동 133번지 지층</t>
  </si>
  <si>
    <t>서울특별시 성북구 종암동 3-396 보정빌딩</t>
  </si>
  <si>
    <t>서울특별시 성북구 하월곡동 60-175번지</t>
  </si>
  <si>
    <t>서울특별시 성동구 금호동2가 444-0</t>
  </si>
  <si>
    <t>서울특별시 성북구 동선동1가 41 젬스톤빌딩</t>
  </si>
  <si>
    <t>서울특별시 성북구 종암동 84-34</t>
  </si>
  <si>
    <t>서울특별시 성북구 정릉동 411-33번지</t>
  </si>
  <si>
    <t>서울특별시 성동구 성수동2가 565-20번지</t>
  </si>
  <si>
    <t>한강 노래방</t>
  </si>
  <si>
    <t>서울특별시 성동구 성수동2가 565-5번지</t>
  </si>
  <si>
    <t>팡팡노래연습실</t>
  </si>
  <si>
    <t>서울특별시 성북구 길음동 1276 삼부아파트</t>
  </si>
  <si>
    <t>코노902 코인노래연습장 길음점</t>
  </si>
  <si>
    <t>서울특별시 송파구 마천동 158-2번지</t>
  </si>
  <si>
    <t>산울</t>
  </si>
  <si>
    <t>서울특별시 은평구 대조동 188-1번지 지층</t>
  </si>
  <si>
    <t>서울특별시 은평구 응암동 598-4번지 지층</t>
  </si>
  <si>
    <t>항아리노래연습장</t>
  </si>
  <si>
    <t>서울특별시 성북구 길음동 486-1번지</t>
  </si>
  <si>
    <t>서울특별시 성북구 안암동5가 102-32번지 송곡빌딩</t>
  </si>
  <si>
    <t>일구공오 노래연습장</t>
  </si>
  <si>
    <t>서울특별시 성동구 금호동4가 460-0번지</t>
  </si>
  <si>
    <t>서울특별시 성동구 금호동4가 1391-1번지</t>
  </si>
  <si>
    <t>서울특별시 성동구 행당동 19-51번지</t>
  </si>
  <si>
    <t>서울특별시 성북구 동선동1가 4-2</t>
  </si>
  <si>
    <t>닥터브이 코인노래연습장(성신여대점)</t>
  </si>
  <si>
    <t>서울특별시 성북구 하월곡동 27-2</t>
  </si>
  <si>
    <t>서울특별시 성동구 성수동1가 656-302번지</t>
  </si>
  <si>
    <t>서울특별시 성동구 성수동2가 576-2번지</t>
  </si>
  <si>
    <t>서울특별시 성동구 행당동 19-107번지</t>
  </si>
  <si>
    <t>서울특별시 은평구 녹번동 131-154번지 지층</t>
  </si>
  <si>
    <t>서울특별시 은평구 응암동 598-1 지층</t>
  </si>
  <si>
    <t>서울특별시 은평구 갈현동 398-11번지 지층</t>
  </si>
  <si>
    <t>악쓰는하마코인노래연습장2호점</t>
  </si>
  <si>
    <t>서울특별시 은평구 갈현동 395-25</t>
  </si>
  <si>
    <t>서울특별시 은평구 불광동 281-155 지층</t>
  </si>
  <si>
    <t>도미솔노래방</t>
  </si>
  <si>
    <t>서울특별시 은평구 갈현동 400-3 지하</t>
  </si>
  <si>
    <t>노리타 노래연습장</t>
  </si>
  <si>
    <t>서울특별시 은평구 불광동 356-20 지층</t>
  </si>
  <si>
    <t>요요노래방</t>
  </si>
  <si>
    <t>서울특별시 은평구 갈현동 411-21번지 2층</t>
  </si>
  <si>
    <t>서울특별시 은평구 증산동 177-3번지 2층</t>
  </si>
  <si>
    <t>서울특별시 성북구 동소문동3가 82번지</t>
  </si>
  <si>
    <t>서울특별시 은평구 갈현동 406-1번지 지층</t>
  </si>
  <si>
    <t>서울특별시 성북구 장위동 237-286</t>
  </si>
  <si>
    <t>음이온 노래연습장</t>
  </si>
  <si>
    <t>서울특별시 성북구 하월곡동 67-37번지 구원빌딩</t>
  </si>
  <si>
    <t>한우리 노래연습장</t>
  </si>
  <si>
    <t>서울특별시 성북구 장위동 216-1번지</t>
  </si>
  <si>
    <t>서울특별시 성동구 금호동3가 895</t>
  </si>
  <si>
    <t>서울특별시 성북구 석관동 250-10번지 서울치과의원</t>
  </si>
  <si>
    <t>서울특별시 은평구 갈현동 453-8 지층</t>
  </si>
  <si>
    <t>서울특별시 송파구 방이동 38-11</t>
  </si>
  <si>
    <t>서울특별시 은평구 대조동 185-6번지 지층</t>
  </si>
  <si>
    <t>서울특별시 은평구 응암동 87-30 2층</t>
  </si>
  <si>
    <t>서울특별시 은평구 불광동 285-13 3,4층</t>
  </si>
  <si>
    <t>벨라지오노래연습장</t>
  </si>
  <si>
    <t>서울특별시 은평구 불광동 285-13 지층,2층</t>
  </si>
  <si>
    <t>서울특별시 송파구 잠실동 182-4번지</t>
  </si>
  <si>
    <t>해븐</t>
  </si>
  <si>
    <t>서울특별시 은평구 신사동 20-11번지</t>
  </si>
  <si>
    <t>서울특별시 은평구 역촌동 59-26</t>
  </si>
  <si>
    <t>서울특별시 성북구 석관동 182-44</t>
  </si>
  <si>
    <t>서울특별시 성북구 하월곡동 18-49</t>
  </si>
  <si>
    <t>서울특별시 서초구 서초동 1557-17번지 지하1층</t>
  </si>
  <si>
    <t>서울특별시 성북구 하월곡동 90-455 홍진빌딩</t>
  </si>
  <si>
    <t>서울특별시 송파구 문정동 643-1 엠스테이트</t>
  </si>
  <si>
    <t>놀러와2 노래연습장</t>
  </si>
  <si>
    <t>서울특별시 성북구 삼선동2가 81번지</t>
  </si>
  <si>
    <t>서울특별시 성북구 동소문동2가 212번지</t>
  </si>
  <si>
    <t>서울특별시 성북구 동소문동2가 41번지</t>
  </si>
  <si>
    <t>서울특별시 성북구 정릉동 16-323번지</t>
  </si>
  <si>
    <t>서울특별시 성북구 정릉동 16-155</t>
  </si>
  <si>
    <t>컬투 노래연습장</t>
  </si>
  <si>
    <t>서울특별시 성북구 정릉동 674-5번지</t>
  </si>
  <si>
    <t>서울특별시 성북구 석관동 133-1 석계고운이치과</t>
  </si>
  <si>
    <t>서울특별시 성북구 삼선동2가 80번지</t>
  </si>
  <si>
    <t>임프 노래연습장</t>
  </si>
  <si>
    <t>서울특별시 성북구 삼선동2가 106</t>
  </si>
  <si>
    <t>새서울 노래연습장</t>
  </si>
  <si>
    <t>서울특별시 성북구 종암동 70-1번지</t>
  </si>
  <si>
    <t>뮤즈피아 노래연습장</t>
  </si>
  <si>
    <t>서울특별시 성북구 동선동1가 60번지</t>
  </si>
  <si>
    <t>악쓰는하마코인노래연습장 2호점</t>
  </si>
  <si>
    <t>서울특별시 성북구 동선동1가 102번지</t>
  </si>
  <si>
    <t>서울특별시 성북구 석관동 252-4번지 우성연합의원</t>
  </si>
  <si>
    <t>서울특별시 은평구 신사동 32-9번지 지층</t>
  </si>
  <si>
    <t>노사모노래연습장</t>
  </si>
  <si>
    <t>서울특별시 은평구 수색동 109-6번지 2층</t>
  </si>
  <si>
    <t>서울특별시 은평구 증산동 191-15번지 지층</t>
  </si>
  <si>
    <t>영선노래방</t>
  </si>
  <si>
    <t>서울특별시 송파구 풍납동 400-0번지</t>
  </si>
  <si>
    <t>서울특별시 은평구 갈현동 399-10번지 지층</t>
  </si>
  <si>
    <t>서울특별시 송파구 오금동 131-2 지층</t>
  </si>
  <si>
    <t>서울특별시 은평구 신사동 29-30번지 지층</t>
  </si>
  <si>
    <t>동심초노래방</t>
  </si>
  <si>
    <t>서울특별시 은평구 녹번동 144-1 3층</t>
  </si>
  <si>
    <t>서울특별시 은평구 신사동 2-17 (지층)</t>
  </si>
  <si>
    <t>서울특별시 은평구 증산동 159-21번지 지층</t>
  </si>
  <si>
    <t>서울특별시 은평구 역촌동 55-1번지 지층</t>
  </si>
  <si>
    <t>서울특별시 성북구 정릉동 139-7번지 국민은행</t>
  </si>
  <si>
    <t>서울특별시 성북구 석관동 126-7번지 우진빌딩</t>
  </si>
  <si>
    <t>에델바이스 노래방</t>
  </si>
  <si>
    <t>서울특별시 은평구 갈현동 454-5 지층</t>
  </si>
  <si>
    <t>서울특별시 은평구 갈현동 398-3번지 2층</t>
  </si>
  <si>
    <t>서울특별시 서초구 서초동 1658-6번지</t>
  </si>
  <si>
    <t>디제이</t>
  </si>
  <si>
    <t>서울특별시 송파구 풍납동 477-6번지</t>
  </si>
  <si>
    <t>서울특별시 은평구 응암동 598-12번지 지층</t>
  </si>
  <si>
    <t>CDFF3242051998000071</t>
  </si>
  <si>
    <t>서울특별시 송파구 삼전동 101-9번지</t>
  </si>
  <si>
    <t>서울특별시 종로구 행촌동 209-8번지</t>
  </si>
  <si>
    <t>서울특별시 성북구 삼선동4가 278</t>
  </si>
  <si>
    <t>뉴필립스 노래연습장</t>
  </si>
  <si>
    <t>서울특별시 종로구 명륜4가 8-1 외5(지상3층)</t>
  </si>
  <si>
    <t>서울특별시 종로구 숭인동 228-6 (지하1층)</t>
  </si>
  <si>
    <t>서울특별시 종로구 적선동 100-1 (지하1층)</t>
  </si>
  <si>
    <t>서울특별시 종로구 관철동 13-10 (3,4층)</t>
  </si>
  <si>
    <t>프라하</t>
  </si>
  <si>
    <t>서울특별시 송파구 문정동 68-10번지</t>
  </si>
  <si>
    <t>서울특별시 은평구 신사동 19-153 지층</t>
  </si>
  <si>
    <t>서울특별시 송파구 방이동 64-6</t>
  </si>
  <si>
    <t>서울특별시 송파구 잠실동 294-25</t>
  </si>
  <si>
    <t>서울특별시 은평구 증산동 188-12번지</t>
  </si>
  <si>
    <t>서울특별시 송파구 마천동 203-1번지 지층</t>
  </si>
  <si>
    <t>산성노래연습장</t>
  </si>
  <si>
    <t>서울특별시 송파구 마천동 178-85번지</t>
  </si>
  <si>
    <t>서울특별시 은평구 응암동 427-130번지 지층</t>
  </si>
  <si>
    <t>서울특별시 송파구 오금동 40-19</t>
  </si>
  <si>
    <t>서울특별시 은평구 갈현동 400-16 지층</t>
  </si>
  <si>
    <t>서울특별시 성북구 삼선동4가 104-7번지</t>
  </si>
  <si>
    <t>칭찬 노래연습장</t>
  </si>
  <si>
    <t>서울특별시 은평구 역촌동 9-59 지층</t>
  </si>
  <si>
    <t>보람노래방</t>
  </si>
  <si>
    <t>서울특별시 송파구 가락동 19-1번지 지층</t>
  </si>
  <si>
    <t>삐삐네 노래연습장</t>
  </si>
  <si>
    <t>서울특별시 송파구 잠실동 179-3 지층</t>
  </si>
  <si>
    <t>NBC</t>
  </si>
  <si>
    <t>서울특별시 송파구 송파동 21-5번지</t>
  </si>
  <si>
    <t>서울특별시 서초구 잠원동 69-0번지 반포쇼핑5동지하22,23,24</t>
  </si>
  <si>
    <t>서울특별시 송파구 삼전동 29-8번지</t>
  </si>
  <si>
    <t>서울특별시 송파구 삼전동 11번지</t>
  </si>
  <si>
    <t>몽</t>
  </si>
  <si>
    <t>서울특별시 종로구 종로5가 77번지</t>
  </si>
  <si>
    <t>서울특별시 종로구 명륜2가 18-0번지 19번지</t>
  </si>
  <si>
    <t>서울특별시 성북구 동선동1가 85-34번지</t>
  </si>
  <si>
    <t>서울특별시 은평구 갈현동 399-5 지층</t>
  </si>
  <si>
    <t>서울특별시 은평구 대조동 5-9 지층</t>
  </si>
  <si>
    <t>서울특별시 은평구 신사동 21-20 2층</t>
  </si>
  <si>
    <t>서울특별시 송파구 석촌동 283-3번지 2층</t>
  </si>
  <si>
    <t>모이세노래연습장</t>
  </si>
  <si>
    <t>서울특별시 은평구 갈현동 507-1번지</t>
  </si>
  <si>
    <t>CDFF3242051998000068</t>
  </si>
  <si>
    <t>서울특별시 송파구 삼전동 42-9 지하1층</t>
  </si>
  <si>
    <t>서울특별시 송파구 풍납동 476-15</t>
  </si>
  <si>
    <t>서울특별시 은평구 갈현동 406-2 지층</t>
  </si>
  <si>
    <t>서울특별시 은평구 대조동 172-73번지</t>
  </si>
  <si>
    <t>조아라노래연습장</t>
  </si>
  <si>
    <t>서울특별시 은평구 불광동 311-3번지</t>
  </si>
  <si>
    <t>서울특별시 은평구 불광동 239-61 지층</t>
  </si>
  <si>
    <t>서울특별시 송파구 삼전동 47-0번지</t>
  </si>
  <si>
    <t>서울특별시 송파구 잠실동 201</t>
  </si>
  <si>
    <t>서울특별시 송파구 가락동 190-2번지 10통4반</t>
  </si>
  <si>
    <t>서울특별시 송파구 방이동 160-1 6통6반</t>
  </si>
  <si>
    <t>서울특별시 송파구 잠실동 182-5번지 지하1층</t>
  </si>
  <si>
    <t>팝스타2코인노래연습장</t>
  </si>
  <si>
    <t>서울특별시 성북구 하월곡동 16-7번지 국민은행 월곡동지점</t>
  </si>
  <si>
    <t>서울특별시 은평구 응암동 87-18 지층</t>
  </si>
  <si>
    <t>서울특별시 송파구 삼전동 4-6번지</t>
  </si>
  <si>
    <t>뚜뚜루</t>
  </si>
  <si>
    <t>서울특별시 송파구 방이동 67-12</t>
  </si>
  <si>
    <t>인생 노래연습장</t>
  </si>
  <si>
    <t>서울특별시 은평구 대조동 6-9번지 지층</t>
  </si>
  <si>
    <t>서울특별시 은평구 갈현동 393-12 지층</t>
  </si>
  <si>
    <t>서울특별시 송파구 풍납동 404-0</t>
  </si>
  <si>
    <t>동네</t>
  </si>
  <si>
    <t>서울특별시 송파구 가락동 174-13번지 지층</t>
  </si>
  <si>
    <t>서울특별시 송파구 석촌동 7-3번지</t>
  </si>
  <si>
    <t>서울특별시 송파구 방이동 106-2 지층</t>
  </si>
  <si>
    <t>서울특별시 송파구 잠실동 188-12번지 지층</t>
  </si>
  <si>
    <t>서울특별시 송파구 석촌동 286-9</t>
  </si>
  <si>
    <t>뉴타운</t>
  </si>
  <si>
    <t>서울특별시 서초구 양재동 11-87</t>
  </si>
  <si>
    <t>코러스코인노래연습장</t>
  </si>
  <si>
    <t>서울특별시 송파구 석촌동 175-4 22통6반</t>
  </si>
  <si>
    <t>원스타</t>
  </si>
  <si>
    <t>서울특별시 서초구 잠원동 13-1 아이미 서초빌딩 3층</t>
  </si>
  <si>
    <t>CDFF3242051998000090</t>
  </si>
  <si>
    <t>서울특별시 송파구 가락동 197-17</t>
  </si>
  <si>
    <t>CDFF3242051998000091</t>
  </si>
  <si>
    <t>서울특별시 송파구 석촌동 1-3 지층</t>
  </si>
  <si>
    <t>서울특별시 은평구 응암동 402-6번지 지층</t>
  </si>
  <si>
    <t>서울특별시 은평구 대조동 3-16 지층</t>
  </si>
  <si>
    <t>서울특별시 성동구 금호동2가 452번지</t>
  </si>
  <si>
    <t>신금호 노래연습장</t>
  </si>
  <si>
    <t>서울특별시 송파구 방이동 71 71</t>
  </si>
  <si>
    <t>서울특별시 은평구 역촌동 56-1번지 지층</t>
  </si>
  <si>
    <t>서울특별시 송파구 마천동 183-42</t>
  </si>
  <si>
    <t>청춘</t>
  </si>
  <si>
    <t>서울특별시 송파구 잠실동 208 지층 102호</t>
  </si>
  <si>
    <t>디바Ⅰ노래연습장</t>
  </si>
  <si>
    <t>서울특별시 성동구 상왕십리동 167-2번지</t>
  </si>
  <si>
    <t>우리들노래방</t>
  </si>
  <si>
    <t>서울특별시 성동구 성수동2가 300-87번지 지하1층</t>
  </si>
  <si>
    <t>탐나 노래연습장</t>
  </si>
  <si>
    <t>서울특별시 송파구 오금동 403-198</t>
  </si>
  <si>
    <t>서울특별시 양천구 신정동 323-10 202호</t>
  </si>
  <si>
    <t>슈퍼스타 코인노래연습장(목동점)</t>
  </si>
  <si>
    <t>서울특별시 중랑구 면목동 120-24 지하</t>
  </si>
  <si>
    <t>서울특별시 중랑구 면목동 665-12</t>
  </si>
  <si>
    <t>서울특별시 중랑구 면목동 596-3</t>
  </si>
  <si>
    <t>서울특별시 중랑구 상봉동 300-2 (지층)</t>
  </si>
  <si>
    <t>성민노래연습장</t>
  </si>
  <si>
    <t>서울특별시 중랑구 면목동 105-1번지</t>
  </si>
  <si>
    <t>서울특별시 중랑구 면목동 458-28</t>
  </si>
  <si>
    <t>서울특별시 중랑구 망우동 563-12</t>
  </si>
  <si>
    <t>서울특별시 중랑구 상봉동 125-36번지</t>
  </si>
  <si>
    <t>서울특별시 서초구 서초동 1552-18 지하1층</t>
  </si>
  <si>
    <t>서울특별시 서초구 방배동 811-1번지</t>
  </si>
  <si>
    <t>하늘소노래연습장</t>
  </si>
  <si>
    <t>CDFF3242052001000097</t>
  </si>
  <si>
    <t>서울특별시 송파구 가락동 148-0 22통3반</t>
  </si>
  <si>
    <t>CDFF3242052001000100</t>
  </si>
  <si>
    <t>서울특별시 송파구 오금동 115-3 지층</t>
  </si>
  <si>
    <t>서울특별시 성북구 종암동 3-166번지</t>
  </si>
  <si>
    <t>서울특별시 성북구 정릉동 260-25 샛별중앙교회</t>
  </si>
  <si>
    <t>서울특별시 서초구 반포동 52-3번지 (지하1층)</t>
  </si>
  <si>
    <t>큐앤드큐노래방</t>
  </si>
  <si>
    <t>서울특별시 송파구 송파동 39-3번지</t>
  </si>
  <si>
    <t>서울특별시 송파구 잠실동 242-22 지층</t>
  </si>
  <si>
    <t>진선미노래연습장</t>
  </si>
  <si>
    <t>대룡</t>
  </si>
  <si>
    <t>서울특별시 송파구 방이동 60번지</t>
  </si>
  <si>
    <t>째즈</t>
  </si>
  <si>
    <t>서울특별시 서초구 방배동 778-32 지하1층</t>
  </si>
  <si>
    <t>레이노래연습실</t>
  </si>
  <si>
    <t>서울특별시 송파구 잠실동 189-3</t>
  </si>
  <si>
    <t>선수입장 노래연습장</t>
  </si>
  <si>
    <t>서울특별시 은평구 진관동 69-1번지</t>
  </si>
  <si>
    <t>Eco노래연습장</t>
  </si>
  <si>
    <t>서울특별시 은평구 신사동 2-19</t>
  </si>
  <si>
    <t>탑코인노래연습장(응암역2호점)</t>
  </si>
  <si>
    <t>서울특별시 송파구 석촌동 251-5번지 17통6반</t>
  </si>
  <si>
    <t>서울특별시 서초구 잠원동 22-17번지</t>
  </si>
  <si>
    <t>서울특별시 송파구 송파동 136-11번지</t>
  </si>
  <si>
    <t>서울특별시 송파구 가락동 113-17번지</t>
  </si>
  <si>
    <t>CDFF3242052001000116</t>
  </si>
  <si>
    <t>서울특별시 송파구 신천동 7번지 8통6반 장미아파트 B동 43호</t>
  </si>
  <si>
    <t>서울특별시 송파구 풍납동 153-22 16통6반</t>
  </si>
  <si>
    <t>서울특별시 송파구 삼전동 133-11 지층</t>
  </si>
  <si>
    <t>서울특별시 송파구 삼전동 129-6</t>
  </si>
  <si>
    <t>서울특별시 서초구 양재동 8-6번지</t>
  </si>
  <si>
    <t>고고싱노래연습장</t>
  </si>
  <si>
    <t>서울특별시 송파구 가락동 71-2 지층</t>
  </si>
  <si>
    <t>서울특별시 송파구 송파동 23-12 지층</t>
  </si>
  <si>
    <t>서울특별시 송파구 거여동 159-73</t>
  </si>
  <si>
    <t>서울특별시 송파구 방이동 70</t>
  </si>
  <si>
    <t>서울특별시 성북구 성북동 184-88번지 東元</t>
  </si>
  <si>
    <t>서울특별시 성북구 장위동 231-39번지</t>
  </si>
  <si>
    <t>서울특별시 성북구 삼선동2가 123번지</t>
  </si>
  <si>
    <t>서울특별시 성북구 동선동4가 75</t>
  </si>
  <si>
    <t>서울특별시 은평구 갈현동 455-9</t>
  </si>
  <si>
    <t>락 코인노래연습장(연신내점)</t>
  </si>
  <si>
    <t>서울특별시 은평구 역촌동 37-40</t>
  </si>
  <si>
    <t>씽스타코인 노래연습장</t>
  </si>
  <si>
    <t>서울특별시 은평구 갈현동 454-1</t>
  </si>
  <si>
    <t>서울특별시 은평구 갈현동 468-2 삼진빌딩</t>
  </si>
  <si>
    <t>탑코인노래연습장(구산역점)</t>
  </si>
  <si>
    <t>서울특별시 송파구 가락동 167-9번지</t>
  </si>
  <si>
    <t>서울특별시 송파구 석촌동 233-7 22통1반</t>
  </si>
  <si>
    <t>서울특별시 송파구 마천동 47-7</t>
  </si>
  <si>
    <t>좋은날 노래연습장</t>
  </si>
  <si>
    <t>서울특별시 송파구 석촌동 211-9번지</t>
  </si>
  <si>
    <t>골드스타 노래연습장</t>
  </si>
  <si>
    <t>서울특별시 서초구 양재동 264-9번지 (지하1층)</t>
  </si>
  <si>
    <t>서울특별시 송파구 가락동 73-6번지 지층</t>
  </si>
  <si>
    <t>서울특별시 서초구 서초동 1308-14 지하1층</t>
  </si>
  <si>
    <t>서울특별시 송파구 가락동 124-26</t>
  </si>
  <si>
    <t>서울특별시 송파구 석촌동 180번지</t>
  </si>
  <si>
    <t>서울특별시 송파구 문정동 29-30번지</t>
  </si>
  <si>
    <t>서울특별시 송파구 방이동 105-4 지층</t>
  </si>
  <si>
    <t>서울특별시 송파구 송파동 9-9</t>
  </si>
  <si>
    <t>서울특별시 서초구 서초동 1309-9번지 3층</t>
  </si>
  <si>
    <t>서울특별시 송파구 석촌동 273-1번지</t>
  </si>
  <si>
    <t>서울특별시 송파구 가락동 19-4번지</t>
  </si>
  <si>
    <t>서울특별시 서초구 서초동 1552-15 지하1층</t>
  </si>
  <si>
    <t>서울특별시 서초구 잠원동 22-19 지하1층</t>
  </si>
  <si>
    <t>서울특별시 송파구 가락동 155-2 지층</t>
  </si>
  <si>
    <t>토탈노래연습장</t>
  </si>
  <si>
    <t>서울특별시 서초구 서초동 1659-12 지하1층</t>
  </si>
  <si>
    <t>서울특별시 송파구 잠실동 187-4 지층</t>
  </si>
  <si>
    <t>서울특별시 성북구 정릉동 285-3번지</t>
  </si>
  <si>
    <t>CDFF3242052001000137</t>
  </si>
  <si>
    <t>서울특별시 송파구 방이동 60-5 지층</t>
  </si>
  <si>
    <t>서울특별시 송파구 삼전동 93-12</t>
  </si>
  <si>
    <t>서울특별시 송파구 가락동 170-11번지 지층</t>
  </si>
  <si>
    <t>서울특별시 서초구 양재동 11-83</t>
  </si>
  <si>
    <t>서울특별시 은평구 역촌동 2-50번지 2층</t>
  </si>
  <si>
    <t>서울특별시 송파구 문정동 102-6번지</t>
  </si>
  <si>
    <t>서울특별시 송파구 송파동 111-19번지</t>
  </si>
  <si>
    <t>서울특별시 송파구 가락동 75-8</t>
  </si>
  <si>
    <t>야옹이노래연습장</t>
  </si>
  <si>
    <t>서울특별시 송파구 방이동 174-14</t>
  </si>
  <si>
    <t>서울특별시 송파구 잠실동 235-11 지층</t>
  </si>
  <si>
    <t>서울특별시 송파구 석촌동 156-6</t>
  </si>
  <si>
    <t>CDFF3242052002000132</t>
  </si>
  <si>
    <t>서울특별시 서초구 양재동 242-7</t>
  </si>
  <si>
    <t>서울특별시 송파구 가락동 81-10</t>
  </si>
  <si>
    <t>서울특별시 서초구 서초동 1443-11 지하1층</t>
  </si>
  <si>
    <t>렉시노래연습장</t>
  </si>
  <si>
    <t>서울특별시 송파구 가락동 190-3번지</t>
  </si>
  <si>
    <t>서울특별시 서초구 양재동 328-10 지하1층</t>
  </si>
  <si>
    <t>서울특별시 송파구 석촌동 2</t>
  </si>
  <si>
    <t>서울특별시 송파구 방이동 112-8</t>
  </si>
  <si>
    <t>서울특별시 송파구 삼전동 101-25</t>
  </si>
  <si>
    <t>서울특별시 송파구 가락동 191-7번지</t>
  </si>
  <si>
    <t>서울특별시 송파구 방이동 103-14번지</t>
  </si>
  <si>
    <t>탑(TOP)</t>
  </si>
  <si>
    <t>서울특별시 양천구 목동 606-9 202호</t>
  </si>
  <si>
    <t>서울특별시 중랑구 묵동 250-39번지 지하</t>
  </si>
  <si>
    <t>서울특별시 중랑구 면목동 605-4번지 지하1층</t>
  </si>
  <si>
    <t>서울특별시 중랑구 망우동 134-2 지상2층</t>
  </si>
  <si>
    <t>서울특별시 중랑구 중화동 298-21</t>
  </si>
  <si>
    <t>서울특별시 중랑구 상봉동 118-11</t>
  </si>
  <si>
    <t>서울특별시 중랑구 묵동 239-134번지</t>
  </si>
  <si>
    <t>유플노래연습장</t>
  </si>
  <si>
    <t>서울특별시 중랑구 중화동 304-71번지</t>
  </si>
  <si>
    <t>서울특별시 중랑구 묵동 158-20 2층</t>
  </si>
  <si>
    <t>서울특별시 중랑구 묵동 174-29 2층</t>
  </si>
  <si>
    <t>서울특별시 중랑구 면목동 634-5</t>
  </si>
  <si>
    <t>서울특별시 중랑구 중화동 298-22번지</t>
  </si>
  <si>
    <t>서울특별시 중랑구 망우동 358-7</t>
  </si>
  <si>
    <t>서울특별시 송파구 문정동 30-5번지 지층</t>
  </si>
  <si>
    <t>서울특별시 서초구 서초동 1364-49 지하1층</t>
  </si>
  <si>
    <t>서울특별시 송파구 잠실동 237-6번지 지층</t>
  </si>
  <si>
    <t>서울특별시 서초구 잠원동 19-5</t>
  </si>
  <si>
    <t>서울특별시 송파구 가락동 49-1 지층</t>
  </si>
  <si>
    <t>꾼 노래연습장</t>
  </si>
  <si>
    <t>서울특별시 은평구 녹번동 144-57 지층</t>
  </si>
  <si>
    <t>서울특별시 송파구 석촌동 10-4</t>
  </si>
  <si>
    <t>아띠</t>
  </si>
  <si>
    <t>서울특별시 성북구 석관동 133-62번지 선우빌딩</t>
  </si>
  <si>
    <t>서울특별시 성북구 석관동 133-61</t>
  </si>
  <si>
    <t>서울특별시 성북구 삼선동5가 276번지 대명빌딩</t>
  </si>
  <si>
    <t>서울특별시 서초구 방배동 444-6번지 지상3층</t>
  </si>
  <si>
    <t>조이</t>
  </si>
  <si>
    <t>서울특별시 송파구 가락동 17-6</t>
  </si>
  <si>
    <t>서울특별시 송파구 가락동 83-9</t>
  </si>
  <si>
    <t>서울특별시 서초구 방배동 446-2</t>
  </si>
  <si>
    <t>서울특별시 송파구 석촌동 295-11 영보빌딩 지층</t>
  </si>
  <si>
    <t>서울특별시 서초구 잠원동 36-28 (지하1층)</t>
  </si>
  <si>
    <t>서울특별시 송파구 가락동 190-6</t>
  </si>
  <si>
    <t>서울특별시 성북구 하월곡동 17-1</t>
  </si>
  <si>
    <t>J2 노래연습장</t>
  </si>
  <si>
    <t>서울특별시 은평구 대조동 38-4번지 지층</t>
  </si>
  <si>
    <t>옥동노래연습장</t>
  </si>
  <si>
    <t>서울특별시 송파구 문정동 41-5</t>
  </si>
  <si>
    <t>가수된베짱이노래연습장</t>
  </si>
  <si>
    <t>서울특별시 송파구 풍납동 476-14</t>
  </si>
  <si>
    <t>토성노래연습장</t>
  </si>
  <si>
    <t>서울특별시 송파구 잠실동 185-11 지층</t>
  </si>
  <si>
    <t>부엉이</t>
  </si>
  <si>
    <t>서울특별시 송파구 문정동 61번지</t>
  </si>
  <si>
    <t>서울특별시 송파구 문정동 99-11번지</t>
  </si>
  <si>
    <t>서울특별시 송파구 삼전동 30-1번지</t>
  </si>
  <si>
    <t>서울특별시 송파구 가락동 86-9</t>
  </si>
  <si>
    <t>서울특별시 서초구 잠원동 8-3</t>
  </si>
  <si>
    <t>SOO 노래연습장</t>
  </si>
  <si>
    <t>서울특별시 송파구 문정동 40-5</t>
  </si>
  <si>
    <t>펜더노래연습장</t>
  </si>
  <si>
    <t>서울특별시 서초구 양재동 327-13 지하1층</t>
  </si>
  <si>
    <t>서울특별시 서초구 양재동 267-4 지하1층</t>
  </si>
  <si>
    <t>서울특별시 서초구 양재동 332-13</t>
  </si>
  <si>
    <t>서울특별시 은평구 응암동 595-1 2층</t>
  </si>
  <si>
    <t>서울특별시 송파구 가락동 71-5</t>
  </si>
  <si>
    <t>서울특별시 서초구 반포동 706-6</t>
  </si>
  <si>
    <t>서울특별시 은평구 응암동 124-47 지층</t>
  </si>
  <si>
    <t>서울특별시 송파구 오금동 78-3번지 2층</t>
  </si>
  <si>
    <t>서울특별시 성북구 동선동1가 2-4번지</t>
  </si>
  <si>
    <t>서울특별시 은평구 신사동 23-5 지층</t>
  </si>
  <si>
    <t>탑코인노래연습장(응암역1호점)</t>
  </si>
  <si>
    <t>서울특별시 송파구 석촌동 24-5 21통7반</t>
  </si>
  <si>
    <t>서울특별시 송파구 오금동 74-5</t>
  </si>
  <si>
    <t>서울특별시 서초구 방배동 952-5 지하1층</t>
  </si>
  <si>
    <t>서울특별시 송파구 방이동 69-9 지하1층</t>
  </si>
  <si>
    <t>서울특별시 송파구 잠실동 185-0번지</t>
  </si>
  <si>
    <t>싸이보그</t>
  </si>
  <si>
    <t>서울특별시 송파구 마천동 178-74번지 1통1반</t>
  </si>
  <si>
    <t>서울특별시 송파구 가락동 17-0번지</t>
  </si>
  <si>
    <t>서울특별시 송파구 잠실동 208 지층 101호</t>
  </si>
  <si>
    <t>디바Ⅱ노래연습장</t>
  </si>
  <si>
    <t>서울특별시 송파구 석촌동 12-14번지</t>
  </si>
  <si>
    <t>서울특별시 은평구 응암동 599-60번지 2층</t>
  </si>
  <si>
    <t>서울특별시 은평구 수색동 317-9번지 지층</t>
  </si>
  <si>
    <t>서울특별시 은평구 갈현동 398-9번지</t>
  </si>
  <si>
    <t>서울특별시 송파구 송파동 13-4</t>
  </si>
  <si>
    <t>서울특별시 은평구 갈현동 403-1</t>
  </si>
  <si>
    <t>서울특별시 송파구 방이동 64번지</t>
  </si>
  <si>
    <t>서울특별시 송파구 오금동 18-1번지</t>
  </si>
  <si>
    <t>서울특별시 송파구 거여동 559-6 28통3반</t>
  </si>
  <si>
    <t>서울특별시 서초구 방배동 935-27 지하</t>
  </si>
  <si>
    <t>서울특별시 송파구 마천동 126-4 자매빌딩</t>
  </si>
  <si>
    <t>바비킹</t>
  </si>
  <si>
    <t>서울특별시 송파구 가락동 96번지</t>
  </si>
  <si>
    <t>서울특별시 은평구 갈현동 399-24번지 2층</t>
  </si>
  <si>
    <t>서울특별시 중랑구 면목동 132-22 영승약국</t>
  </si>
  <si>
    <t>뉴 한양 노래연습장</t>
  </si>
  <si>
    <t>서울특별시 중랑구 묵동 244-142 지하1층</t>
  </si>
  <si>
    <t>서울특별시 송파구 잠실동 183-12 5층</t>
  </si>
  <si>
    <t>서울특별시 송파구 가락동 72-4 지층</t>
  </si>
  <si>
    <t>서울특별시 은평구 갈현동 455-20번지 지층</t>
  </si>
  <si>
    <t>서울특별시 은평구 녹번동 79-43 지층</t>
  </si>
  <si>
    <t>인연노래연습장</t>
  </si>
  <si>
    <t>서울특별시 중랑구 면목동 339-7</t>
  </si>
  <si>
    <t>서울특별시 중랑구 상봉동 90-49번지 지하1층</t>
  </si>
  <si>
    <t>서울특별시 중랑구 면목동 673-1</t>
  </si>
  <si>
    <t>서울특별시 중랑구 상봉동 89-9번지</t>
  </si>
  <si>
    <t>서울특별시 중랑구 면목동 572-32번지</t>
  </si>
  <si>
    <t>서울특별시 중랑구 상봉동 87-18</t>
  </si>
  <si>
    <t>서울특별시 중랑구 중화동 307-58</t>
  </si>
  <si>
    <t>서울특별시 중랑구 면목동 102-19</t>
  </si>
  <si>
    <t>서울특별시 은평구 역촌동 44-33</t>
  </si>
  <si>
    <t>카페노래연습장</t>
  </si>
  <si>
    <t>서울특별시 송파구 잠실동 203번지</t>
  </si>
  <si>
    <t>쇼</t>
  </si>
  <si>
    <t>서울특별시 서초구 방배동 450-15</t>
  </si>
  <si>
    <t>서울특별시 은평구 응암동 107-12 지층</t>
  </si>
  <si>
    <t>서울특별시 송파구 잠실동 186-2번지</t>
  </si>
  <si>
    <t>엿장수노래연습장</t>
  </si>
  <si>
    <t>서울특별시 송파구 방이동 208-13번지 지층</t>
  </si>
  <si>
    <t>방이노래연습장</t>
  </si>
  <si>
    <t>서울특별시 은평구 응암동 85-1번지 지층</t>
  </si>
  <si>
    <t>록경노래연습장</t>
  </si>
  <si>
    <t>서울특별시 중랑구 상봉동 107-42</t>
  </si>
  <si>
    <t>2짱노래연습장</t>
  </si>
  <si>
    <t>서울특별시 송파구 가락동 72-13번지 지층</t>
  </si>
  <si>
    <t>서울특별시 서초구 서초동 1302-23번지</t>
  </si>
  <si>
    <t>서울특별시 서초구 방배동 445-1 지하1층</t>
  </si>
  <si>
    <t>웃찾사 노래연습장</t>
  </si>
  <si>
    <t>서울특별시 서초구 서초동 1308-10 7층</t>
  </si>
  <si>
    <t>마네키네코노래연습장((주)한국코시다카)</t>
  </si>
  <si>
    <t>서울특별시 중랑구 면목동 114-9번지</t>
  </si>
  <si>
    <t>서울특별시 중랑구 망우동 202-19</t>
  </si>
  <si>
    <t>서울특별시 중랑구 상봉동 84-21번지</t>
  </si>
  <si>
    <t>서울특별시 중랑구 상봉동 202-5번지</t>
  </si>
  <si>
    <t>서울특별시 송파구 문정동 150-35번지 2층</t>
  </si>
  <si>
    <t>서울특별시 서초구 양재동 330-1 지하1층</t>
  </si>
  <si>
    <t>서울특별시 송파구 풍납동 257-92번지 지하1층</t>
  </si>
  <si>
    <t>서울특별시 서초구 서초동 1555-17 지하1층</t>
  </si>
  <si>
    <t>서울특별시 송파구 방이동 146-9번지</t>
  </si>
  <si>
    <t>서울특별시 송파구 송파동 19-5</t>
  </si>
  <si>
    <t>서울특별시 중랑구 신내동 409-17 (지하)</t>
  </si>
  <si>
    <t>서울특별시 중랑구 상봉동 105-85</t>
  </si>
  <si>
    <t>우승노래연습장</t>
  </si>
  <si>
    <t>서울특별시 중랑구 면목동 604-41번지</t>
  </si>
  <si>
    <t>서울특별시 중랑구 묵동 243-4</t>
  </si>
  <si>
    <t>서울특별시 중랑구 면목동 50-49번지</t>
  </si>
  <si>
    <t>서울특별시 중랑구 망우동 490-30</t>
  </si>
  <si>
    <t>서울특별시 중랑구 면목동 383-5</t>
  </si>
  <si>
    <t>서울특별시 중랑구 묵동 166-13번지</t>
  </si>
  <si>
    <t>서울특별시 중랑구 상봉동 129-9</t>
  </si>
  <si>
    <t>서울특별시 중랑구 묵동 168-18번지</t>
  </si>
  <si>
    <t>서울특별시 중랑구 상봉동 109-0</t>
  </si>
  <si>
    <t>서울특별시 중랑구 면목동 103-18</t>
  </si>
  <si>
    <t>서울특별시 송파구 방이동 36-3</t>
  </si>
  <si>
    <t>서울특별시 은평구 응암동 753-14 지층</t>
  </si>
  <si>
    <t>서울특별시 송파구 잠실동 192-12번지</t>
  </si>
  <si>
    <t>서울특별시 성북구 장위동 231-13</t>
  </si>
  <si>
    <t>CDFF3242051999000154</t>
  </si>
  <si>
    <t>서울특별시 성북구 종암동 3-395 기업은행종암동지점</t>
  </si>
  <si>
    <t>서울특별시 송파구 잠실동 182-6번지 지하1층</t>
  </si>
  <si>
    <t>서울특별시 서초구 반포동 734-35번지</t>
  </si>
  <si>
    <t>서울특별시 성북구 석관동 350-1번지 석산빌딩</t>
  </si>
  <si>
    <t>서울특별시 서초구 잠원동 26-8</t>
  </si>
  <si>
    <t>서울특별시 송파구 가락동 167-12번지</t>
  </si>
  <si>
    <t>서울특별시 서초구 양재동 13-8 지하1층</t>
  </si>
  <si>
    <t>서울특별시 송파구 문정동 31-1</t>
  </si>
  <si>
    <t>서울특별시 서초구 잠원동 11-14 지하1층</t>
  </si>
  <si>
    <t>서울특별시 송파구 가락동 57-5 지층</t>
  </si>
  <si>
    <t>나예노래연습장</t>
  </si>
  <si>
    <t>서울특별시 양천구 목동 526 지하1층</t>
  </si>
  <si>
    <t>서울특별시 은평구 갈현동 400-13 2층</t>
  </si>
  <si>
    <t>콩닥콩노래연습장</t>
  </si>
  <si>
    <t>서울특별시 은평구 역촌동 41-52번지 지하</t>
  </si>
  <si>
    <t>서울특별시 양천구 신월동 51-6 지층</t>
  </si>
  <si>
    <t>서울특별시 양천구 신정동 904-1 지층</t>
  </si>
  <si>
    <t>서울특별시 은평구 응암동 719-15번지 지층</t>
  </si>
  <si>
    <t>서울특별시 송파구 잠실동 180-2</t>
  </si>
  <si>
    <t>락휴노래연습장 신천점</t>
  </si>
  <si>
    <t>서울특별시 송파구 잠실동 190-11</t>
  </si>
  <si>
    <t>서울특별시 은평구 응암동 110-4번지 지층</t>
  </si>
  <si>
    <t>서울특별시 송파구 잠실동 186-13</t>
  </si>
  <si>
    <t>더비파크</t>
  </si>
  <si>
    <t>서울특별시 서초구 서초동 1458-1</t>
  </si>
  <si>
    <t>서울특별시 송파구 방이동 124-21번지</t>
  </si>
  <si>
    <t>컴백</t>
  </si>
  <si>
    <t>서울특별시 서초구 방배동 1546-0번지 (지하1층)</t>
  </si>
  <si>
    <t>서울특별시 송파구 잠실동 186-11번지</t>
  </si>
  <si>
    <t>서울특별시 서초구 양재동 327-3</t>
  </si>
  <si>
    <t>떳다Q</t>
  </si>
  <si>
    <t>서울특별시 송파구 문정동 40-3번지</t>
  </si>
  <si>
    <t>서울특별시 양천구 신정동 294-29 지하1층</t>
  </si>
  <si>
    <t>서울특별시 양천구 신월동 982-1 지하1층</t>
  </si>
  <si>
    <t>서울특별시 양천구 신월동 973-6번지</t>
  </si>
  <si>
    <t>서울특별시 은평구 신사동 24-8 지층</t>
  </si>
  <si>
    <t>서울특별시 중랑구 망우동 127-3번지</t>
  </si>
  <si>
    <t>소리골 노래연습장</t>
  </si>
  <si>
    <t>서울특별시 중랑구 면목동 532-70번지</t>
  </si>
  <si>
    <t>서울특별시 중랑구 묵동 239-154번지</t>
  </si>
  <si>
    <t>서울특별시 은평구 신사동 17-10 지층</t>
  </si>
  <si>
    <t>서울특별시 송파구 방이동 213-1</t>
  </si>
  <si>
    <t>큐R노래연습장</t>
  </si>
  <si>
    <t>서울특별시 은평구 신사동 17-1 2층</t>
  </si>
  <si>
    <t>서울특별시 은평구 대조동 196-19번지 지층</t>
  </si>
  <si>
    <t>서울특별시 서초구 양재동 81-3번지</t>
  </si>
  <si>
    <t>서울특별시 서초구 방배동 911-21 지하1층</t>
  </si>
  <si>
    <t>볼케이노 노래연습장</t>
  </si>
  <si>
    <t>서울특별시 송파구 가락동 174-21</t>
  </si>
  <si>
    <t>서울특별시 송파구 송파동 16-6번지</t>
  </si>
  <si>
    <t>원더풀</t>
  </si>
  <si>
    <t>서울특별시 송파구 송파동 8-2</t>
  </si>
  <si>
    <t>서울특별시 중랑구 면목동 359-25</t>
  </si>
  <si>
    <t>서울특별시 중랑구 면목동 428-24번지</t>
  </si>
  <si>
    <t>서울특별시 송파구 풍납동 405번지 2층</t>
  </si>
  <si>
    <t>엘리스</t>
  </si>
  <si>
    <t>서울특별시 중랑구 묵동 238-35 지하</t>
  </si>
  <si>
    <t>여신 노래연습장</t>
  </si>
  <si>
    <t>서울특별시 중랑구 묵동 182-21번지 (2층)</t>
  </si>
  <si>
    <t>서울특별시 중랑구 중화동 306-54 지하1층</t>
  </si>
  <si>
    <t>서울특별시 중랑구 중화동 208-28 지하1층</t>
  </si>
  <si>
    <t>서울특별시 중랑구 면목동 87-8</t>
  </si>
  <si>
    <t>인하노래연습장</t>
  </si>
  <si>
    <t>서울특별시 중랑구 중화동 320-51 (지하1층)</t>
  </si>
  <si>
    <t>서울특별시 중랑구 면목동 498-27</t>
  </si>
  <si>
    <t>서울특별시 중랑구 면목동 185-1</t>
  </si>
  <si>
    <t>서울특별시 중랑구 중화동 311-3번지</t>
  </si>
  <si>
    <t>서울특별시 중랑구 망우동 410-1번지</t>
  </si>
  <si>
    <t>서울특별시 중랑구 상봉동 113-3</t>
  </si>
  <si>
    <t>서울특별시 중랑구 신내동 546-23번지 (지하)</t>
  </si>
  <si>
    <t>서울특별시 중랑구 면목동 376-45 (지하)</t>
  </si>
  <si>
    <t>서울특별시 중랑구 면목동 428-43번지</t>
  </si>
  <si>
    <t>서울특별시 중랑구 묵동 239-136</t>
  </si>
  <si>
    <t>서울특별시 중랑구 중화동 303-54번지</t>
  </si>
  <si>
    <t>서울특별시 중랑구 묵동 250-33 전승빌딩</t>
  </si>
  <si>
    <t>서울특별시 서초구 양재동 301-2번지</t>
  </si>
  <si>
    <t>서울특별시 은평구 역촌동 44-34번지 지층</t>
  </si>
  <si>
    <t>서울특별시 은평구 응암동 109-9번지 3층</t>
  </si>
  <si>
    <t>서울특별시 은평구 갈현동 498-7번지 지층</t>
  </si>
  <si>
    <t>서울특별시 송파구 오금동 78-5번지</t>
  </si>
  <si>
    <t>서울특별시 송파구 석촌동 296-0</t>
  </si>
  <si>
    <t>CDFF3242052001000087</t>
  </si>
  <si>
    <t>서울특별시 송파구 오금동 74-4 15통6반 2층</t>
  </si>
  <si>
    <t>매너짱</t>
  </si>
  <si>
    <t>서울특별시 송파구 방이동 64-11번지</t>
  </si>
  <si>
    <t>서울특별시 서초구 양재동 274-6</t>
  </si>
  <si>
    <t>서울특별시 서초구 양재동 20-34</t>
  </si>
  <si>
    <t>서울특별시 서초구 서초동 1328-11번지 B104호</t>
  </si>
  <si>
    <t>서울특별시 중랑구 면목동 502-2</t>
  </si>
  <si>
    <t>서울특별시 중랑구 망우동 458-3번지 지하</t>
  </si>
  <si>
    <t>서울특별시 중랑구 면목동 626-17</t>
  </si>
  <si>
    <t>서울특별시 중랑구 묵동 162-8</t>
  </si>
  <si>
    <t>서울특별시 중랑구 상봉동 104-51번지 (지하)</t>
  </si>
  <si>
    <t>서울특별시 중랑구 상봉동 136-83</t>
  </si>
  <si>
    <t>서울특별시 송파구 문정동 28-23번지</t>
  </si>
  <si>
    <t>동호노래연습장</t>
  </si>
  <si>
    <t>서울특별시 송파구 가락동 57-6</t>
  </si>
  <si>
    <t>서울특별시 서초구 잠원동 30-6번지 지하1층</t>
  </si>
  <si>
    <t>서울특별시 송파구 가락동 81 지층</t>
  </si>
  <si>
    <t>다이아몬드 노래연습장</t>
  </si>
  <si>
    <t>서울특별시 서초구 양재동 11-54번지</t>
  </si>
  <si>
    <t>서울특별시 송파구 방이동 59-1 지층</t>
  </si>
  <si>
    <t>서울특별시 서초구 서초동 1566-6 (지상2층)</t>
  </si>
  <si>
    <t>서울특별시 송파구 문정동 102-1 지하</t>
  </si>
  <si>
    <t>서울특별시 서초구 양재동 20-8 지하1층</t>
  </si>
  <si>
    <t>서울특별시 송파구 가락동 96-14 지층</t>
  </si>
  <si>
    <t>서울특별시 송파구 풍납동 474-4번지</t>
  </si>
  <si>
    <t>서울특별시 송파구 가락동 19-2 지층</t>
  </si>
  <si>
    <t>서울특별시 송파구 풍납동 231-47번지</t>
  </si>
  <si>
    <t>여기는</t>
  </si>
  <si>
    <t>서울특별시 송파구 거여동 214-2 19통3반</t>
  </si>
  <si>
    <t>서울특별시 송파구 잠실동 189</t>
  </si>
  <si>
    <t>서울특별시 송파구 마천동 307-52번지 지층</t>
  </si>
  <si>
    <t>서울특별시 은평구 갈현동 394-10 지층</t>
  </si>
  <si>
    <t>서울특별시 성북구 정릉동 393-3번지</t>
  </si>
  <si>
    <t>서울특별시 송파구 풍납동 399-20번지</t>
  </si>
  <si>
    <t>서울특별시 송파구 마천동 35-2 지층</t>
  </si>
  <si>
    <t>서울특별시 은평구 갈현동 454-3번지 지층</t>
  </si>
  <si>
    <t>서울특별시 송파구 방이동 206-5번지</t>
  </si>
  <si>
    <t>서울특별시 서초구 잠원동 69-2 반포쇼핑타운4동 지하</t>
  </si>
  <si>
    <t>4동노래연습장</t>
  </si>
  <si>
    <t>서울특별시 송파구 가락동 96-16</t>
  </si>
  <si>
    <t>서울특별시 중랑구 면목동 147-6 지하</t>
  </si>
  <si>
    <t>서울특별시 서초구 방배동 924-8번지</t>
  </si>
  <si>
    <t>서울특별시 송파구 잠실동 181-6</t>
  </si>
  <si>
    <t>엔</t>
  </si>
  <si>
    <t>서울특별시 서초구 양재동 20-24 라이온스빌딩 지하1층</t>
  </si>
  <si>
    <t>서울특별시 서초구 양재동 272-8번지</t>
  </si>
  <si>
    <t>지엠(GM)노래연습장</t>
  </si>
  <si>
    <t>서울특별시 서초구 양재동 8-4번지 지하1층</t>
  </si>
  <si>
    <t>대주노래연습장</t>
  </si>
  <si>
    <t>서울특별시 송파구 가락동 74-2</t>
  </si>
  <si>
    <t>퐁퐁노래연습장</t>
  </si>
  <si>
    <t>서울특별시 송파구 가락동 96-4번지</t>
  </si>
  <si>
    <t>서울특별시 송파구 잠실동 183-8</t>
  </si>
  <si>
    <t>서울특별시 송파구 문정동 46-18 지하1호</t>
  </si>
  <si>
    <t>골목 노래연습장</t>
  </si>
  <si>
    <t>서울특별시 송파구 방이동 62-9</t>
  </si>
  <si>
    <t>서울특별시 성북구 안암동5가 103-208</t>
  </si>
  <si>
    <t>서울특별시 은평구 응암동 427-83 지층</t>
  </si>
  <si>
    <t>서울특별시 은평구 녹번동 176-26 지층</t>
  </si>
  <si>
    <t>서울특별시 송파구 풍납동 153-7번지 지층</t>
  </si>
  <si>
    <t>서울특별시 은평구 갈현동 400-2번지 지층</t>
  </si>
  <si>
    <t>서울특별시 송파구 방이동 154-2번지</t>
  </si>
  <si>
    <t>서울특별시 송파구 삼전동 181-1번지</t>
  </si>
  <si>
    <t>서울특별시 송파구 방이동 203-4번지</t>
  </si>
  <si>
    <t>오늘짱</t>
  </si>
  <si>
    <t>서울특별시 송파구 석촌동 157 지하1층</t>
  </si>
  <si>
    <t>수우노래연습장</t>
  </si>
  <si>
    <t>서울특별시 송파구 잠실동 204-10번지 지층</t>
  </si>
  <si>
    <t>서울특별시 은평구 갈현동 489-24번지 2층</t>
  </si>
  <si>
    <t>서울특별시 중랑구 면목동 177-38</t>
  </si>
  <si>
    <t>서울특별시 중랑구 면목동 428-23번지</t>
  </si>
  <si>
    <t>서울특별시 서초구 양재동 327-14 15호 지층</t>
  </si>
  <si>
    <t>서울특별시 은평구 역촌동 54-1</t>
  </si>
  <si>
    <t>서울특별시 서초구 서초동 1538-1번지 2층1호</t>
  </si>
  <si>
    <t>서울특별시 송파구 마천동 125-24 3통10반</t>
  </si>
  <si>
    <t>서울특별시 송파구 송파동 143-2</t>
  </si>
  <si>
    <t>울타리노래연습장</t>
  </si>
  <si>
    <t>서울특별시 송파구 마천동 307-41</t>
  </si>
  <si>
    <t>서울특별시 송파구 문정동 70-8 지하1층</t>
  </si>
  <si>
    <t>서울특별시 중랑구 면목동 74-35</t>
  </si>
  <si>
    <t>서울특별시 중랑구 망우동 363-14</t>
  </si>
  <si>
    <t>서울특별시 중랑구 면목동 473-4</t>
  </si>
  <si>
    <t>서울특별시 송파구 석촌동 161-4 지층</t>
  </si>
  <si>
    <t>서울특별시 송파구 마천동 126 지층</t>
  </si>
  <si>
    <t>서울특별시 송파구 잠실동 184-2번지</t>
  </si>
  <si>
    <t>서울특별시 서초구 방배동 445-4번지</t>
  </si>
  <si>
    <t>서울특별시 서초구 서초동 1659-13번지 지하1층</t>
  </si>
  <si>
    <t>서울특별시 성북구 하월곡동 62-4</t>
  </si>
  <si>
    <t>서울특별시 성북구 장위동 50-19 온누리치과</t>
  </si>
  <si>
    <t>서울특별시 성북구 정릉동 284-11번지 대영빌딩</t>
  </si>
  <si>
    <t>서울특별시 서초구 방배동 910-3</t>
  </si>
  <si>
    <t>서울특별시 송파구 가락동 87-2 지층</t>
  </si>
  <si>
    <t>77노래연습장</t>
  </si>
  <si>
    <t>서울특별시 송파구 잠실동 187-19 지층</t>
  </si>
  <si>
    <t>서울특별시 양천구 신정동 905-5번지 지1호</t>
  </si>
  <si>
    <t>서울특별시 양천구 신정동 922-10번지</t>
  </si>
  <si>
    <t>서울특별시 송파구 거여동 32-1번지</t>
  </si>
  <si>
    <t>서울특별시 송파구 잠실동 207-17번지</t>
  </si>
  <si>
    <t>서울특별시 서초구 잠원동 12-9번지</t>
  </si>
  <si>
    <t>서울특별시 은평구 수색동 368-5번지 지층</t>
  </si>
  <si>
    <t>서울특별시 서초구 양재동 347</t>
  </si>
  <si>
    <t>서울특별시 송파구 가락동 19-3</t>
  </si>
  <si>
    <t>서울특별시 서초구 양재동 249-13번지</t>
  </si>
  <si>
    <t>서울특별시 송파구 문정동 150-23 공간빌딩 2층</t>
  </si>
  <si>
    <t>서울특별시 송파구 가락동 91-5</t>
  </si>
  <si>
    <t>서울특별시 송파구 문정동 41-4</t>
  </si>
  <si>
    <t>서울특별시 서초구 양재동 276-0</t>
  </si>
  <si>
    <t>서울특별시 송파구 석촌동 3-2번지 지층</t>
  </si>
  <si>
    <t>서울특별시 서초구 방배동 443-4번지 지상3층</t>
  </si>
  <si>
    <t>서울특별시 송파구 문정동 39-1번지</t>
  </si>
  <si>
    <t>서울특별시 성북구 장위동 230-143</t>
  </si>
  <si>
    <t>1060@뮤직클럽 노래연습장</t>
  </si>
  <si>
    <t>서울특별시 송파구 거여동 562-4번지</t>
  </si>
  <si>
    <t>서울특별시 서초구 서초동 1308-13 지상3층</t>
  </si>
  <si>
    <t>CDFF3242051989000001</t>
  </si>
  <si>
    <t>서울특별시 서초구 서초동 1570-14번지</t>
  </si>
  <si>
    <t>서울특별시 서초구 잠원동 19-10번지 2층</t>
  </si>
  <si>
    <t>파리노래연습장</t>
  </si>
  <si>
    <t>서울특별시 성북구 안암동5가 103-93</t>
  </si>
  <si>
    <t>CDFF3242052001000107</t>
  </si>
  <si>
    <t>서울특별시 송파구 가락동 72-13 2통</t>
  </si>
  <si>
    <t>야화</t>
  </si>
  <si>
    <t>CDFF3242052001000108</t>
  </si>
  <si>
    <t>서울특별시 송파구 석촌동 172-6</t>
  </si>
  <si>
    <t>CDFF3242052001000110</t>
  </si>
  <si>
    <t>서울특별시 송파구 풍납동 87-4번지 지1층</t>
  </si>
  <si>
    <t>서울특별시 서초구 반포동 95-8 지하1층</t>
  </si>
  <si>
    <t>서울특별시 서초구 반포동 83-16번지 양지빌딩 지하1층</t>
  </si>
  <si>
    <t>라이브존노래연습장</t>
  </si>
  <si>
    <t>서울특별시 양천구 목동 788-12 2층</t>
  </si>
  <si>
    <t>서울특별시 양천구 신월동 81-21 지층</t>
  </si>
  <si>
    <t>서울특별시 서초구 서초동 1565-22 지하1층</t>
  </si>
  <si>
    <t>H노래연습장</t>
  </si>
  <si>
    <t>서울특별시 서초구 방배동 909-2번지 지하1층</t>
  </si>
  <si>
    <t>서울특별시 서초구 잠원동 35-9</t>
  </si>
  <si>
    <t>서울특별시 서초구 서초동 1571-2 지하1층</t>
  </si>
  <si>
    <t>D데이노래연습장</t>
  </si>
  <si>
    <t>서울특별시 서초구 서초동 1579-9 지하1층</t>
  </si>
  <si>
    <t>서울특별시 서초구 서초동 1567-8</t>
  </si>
  <si>
    <t>서울특별시 영등포구 대림동 1050-13번지</t>
  </si>
  <si>
    <t>서울특별시 영등포구 당산동3가 85-1번지</t>
  </si>
  <si>
    <t>서울특별시 영등포구 신길동 98-46번지</t>
  </si>
  <si>
    <t>서울특별시 영등포구 영등포동3가 19-0</t>
  </si>
  <si>
    <t>서울특별시 중랑구 면목동 183-68</t>
  </si>
  <si>
    <t>서울특별시 중랑구 묵동 156-22</t>
  </si>
  <si>
    <t>서울특별시 영등포구 신길동 255-1번지</t>
  </si>
  <si>
    <t>서울특별시 영등포구 대림동 720-3</t>
  </si>
  <si>
    <t>서울특별시 영등포구 대림동 990-128</t>
  </si>
  <si>
    <t>꿀단지 노래연습장</t>
  </si>
  <si>
    <t>서울특별시 영등포구 대림동 1031-1 (지하1층)</t>
  </si>
  <si>
    <t>서울특별시 영등포구 대림동 900-26</t>
  </si>
  <si>
    <t>서울특별시 영등포구 대림동 810-57 2층</t>
  </si>
  <si>
    <t>서울특별시 영등포구 대림동 906-108 지하1층</t>
  </si>
  <si>
    <t>서울특별시 영등포구 대림동 710-14 지하1층</t>
  </si>
  <si>
    <t>서울특별시 영등포구 대림동 878-17번지</t>
  </si>
  <si>
    <t>서울특별시 영등포구 대림동 713-6</t>
  </si>
  <si>
    <t>서울특별시 영등포구 대림동 814-3번지</t>
  </si>
  <si>
    <t>서울특별시 영등포구 도림동 151-2</t>
  </si>
  <si>
    <t>서울특별시 영등포구 신길동 452-9번지</t>
  </si>
  <si>
    <t>서울특별시 영등포구 영등포동7가 70-6번지</t>
  </si>
  <si>
    <t>나루터노래연습장</t>
  </si>
  <si>
    <t>서울특별시 영등포구 문래동3가 55-5번지</t>
  </si>
  <si>
    <t>서울특별시 영등포구 도림동 144-124</t>
  </si>
  <si>
    <t>서울특별시 영등포구 당산동2가 72-0번지 지하1층</t>
  </si>
  <si>
    <t>서울특별시 영등포구 당산동3가 387-1</t>
  </si>
  <si>
    <t>서울특별시 중랑구 상봉동 126-25</t>
  </si>
  <si>
    <t>서울특별시 중랑구 면목동 502-7</t>
  </si>
  <si>
    <t>서울특별시 중랑구 중화동 300-49</t>
  </si>
  <si>
    <t>서울특별시 중랑구 면목동 184-71번지</t>
  </si>
  <si>
    <t>서울특별시 은평구 구산동 190-6번지 지층</t>
  </si>
  <si>
    <t>서울특별시 은평구 역촌동 14-97번지 지층</t>
  </si>
  <si>
    <t>서울특별시 은평구 응암동 696-50번지 지층</t>
  </si>
  <si>
    <t>서울특별시 송파구 가락동 174-27 지층</t>
  </si>
  <si>
    <t>서울특별시 중랑구 면목동 399-25</t>
  </si>
  <si>
    <t>서울특별시 중랑구 상봉동 264-15번지</t>
  </si>
  <si>
    <t>서울특별시 중랑구 중화동 316-34</t>
  </si>
  <si>
    <t>서울특별시 중랑구 중화동 295-23 지하</t>
  </si>
  <si>
    <t>서울특별시 송파구 거여동 1</t>
  </si>
  <si>
    <t>얌코인 노래연습장</t>
  </si>
  <si>
    <t>체크노래연습장</t>
  </si>
  <si>
    <t>서울특별시 서초구 양재동 12-4 지하1층</t>
  </si>
  <si>
    <t>서울특별시 송파구 방이동 111번지</t>
  </si>
  <si>
    <t>서울특별시 서초구 방배동 910-6 지하1층</t>
  </si>
  <si>
    <t>서울특별시 송파구 마천동 126</t>
  </si>
  <si>
    <t>서울특별시 송파구 방이동 208-3 지1층</t>
  </si>
  <si>
    <t>슈퍼스타코인노래연습장(방이점)</t>
  </si>
  <si>
    <t>서울특별시 송파구 석촌동 278-8번지</t>
  </si>
  <si>
    <t>서울특별시 서초구 서초동 1696-14 나라빌딩 지하1층</t>
  </si>
  <si>
    <t>서울특별시 송파구 송파동 147-1번지</t>
  </si>
  <si>
    <t>서울특별시 서초구 서초동 1366-7 지하</t>
  </si>
  <si>
    <t>김노래연습장</t>
  </si>
  <si>
    <t>서울특별시 양천구 목동 792-6 지하1층</t>
  </si>
  <si>
    <t>서울특별시 중랑구 묵동 233-5</t>
  </si>
  <si>
    <t>서울특별시 중랑구 면목동 459-15</t>
  </si>
  <si>
    <t>서울특별시 중랑구 면목동 410-50번지 (지하)</t>
  </si>
  <si>
    <t>서울특별시 중랑구 면목동 497-16</t>
  </si>
  <si>
    <t>서울특별시 양천구 신월동 544-9 지하2호</t>
  </si>
  <si>
    <t>팽팽노래연습장</t>
  </si>
  <si>
    <t>서울특별시 영등포구 신길동 440-78 (지하1층)</t>
  </si>
  <si>
    <t>서울특별시 영등포구 대림동 722-10</t>
  </si>
  <si>
    <t>서울특별시 영등포구 신길동 4677번지</t>
  </si>
  <si>
    <t>서울특별시 영등포구 대림동 667-10 용진빌딩</t>
  </si>
  <si>
    <t>서울특별시 영등포구 신길동 4216번지 지하1층</t>
  </si>
  <si>
    <t>서울특별시 영등포구 영등포동 618-195</t>
  </si>
  <si>
    <t>서울특별시 영등포구 대림동 1050-27</t>
  </si>
  <si>
    <t>서울특별시 영등포구 신길동 805</t>
  </si>
  <si>
    <t>서울특별시 영등포구 대림동 1053-12 금창빌딩</t>
  </si>
  <si>
    <t>서울특별시 영등포구 대림동 960-5 지하 1동</t>
  </si>
  <si>
    <t>서울특별시 영등포구 대림동 1080-4번지 지하1층</t>
  </si>
  <si>
    <t>서울특별시 중랑구 망우동 135-9</t>
  </si>
  <si>
    <t>서울특별시 서초구 잠원동 29-1 지하2층</t>
  </si>
  <si>
    <t>서울특별시 송파구 잠실동 189-13 지층</t>
  </si>
  <si>
    <t>서울특별시 송파구 가락동 8-1 우정에쉐르 지층</t>
  </si>
  <si>
    <t>부활</t>
  </si>
  <si>
    <t>서울특별시 서초구 방배동 937-22 지하</t>
  </si>
  <si>
    <t>서리풀노래연습장</t>
  </si>
  <si>
    <t>서울특별시 서초구 방배동 909-3</t>
  </si>
  <si>
    <t>인템포노래연습장</t>
  </si>
  <si>
    <t>서울특별시 송파구 거여동 21-5번지</t>
  </si>
  <si>
    <t>서울특별시 서초구 양재동 8-71 지하1층</t>
  </si>
  <si>
    <t>연궁노래연습장</t>
  </si>
  <si>
    <t>서울특별시 서초구 방배동 924-14</t>
  </si>
  <si>
    <t>파레스노래연습장</t>
  </si>
  <si>
    <t>서울특별시 서초구 양재동 218-2번지</t>
  </si>
  <si>
    <t>서울특별시 송파구 잠실동 205</t>
  </si>
  <si>
    <t>서울특별시 중랑구 망우동 516-40번지</t>
  </si>
  <si>
    <t>서울특별시 중랑구 묵동 250-34번지</t>
  </si>
  <si>
    <t>서울특별시 중랑구 면목동 172-1번지</t>
  </si>
  <si>
    <t>서울특별시 중랑구 묵동 163-24</t>
  </si>
  <si>
    <t>서울특별시 중랑구 면목동 121-24</t>
  </si>
  <si>
    <t>서울특별시 중랑구 면목동 74-42번지</t>
  </si>
  <si>
    <t>서울특별시 중랑구 면목동 102-51번지</t>
  </si>
  <si>
    <t>파일럿 노래연습장</t>
  </si>
  <si>
    <t>서울특별시 양천구 신월동 544-4</t>
  </si>
  <si>
    <t>봉선화 노래연습장</t>
  </si>
  <si>
    <t>서울특별시 양천구 신월동 236-7 2층</t>
  </si>
  <si>
    <t>스타트노래연습장</t>
  </si>
  <si>
    <t>서울특별시 양천구 신정동 904-7 2층</t>
  </si>
  <si>
    <t>컵앤팝 노래연습장</t>
  </si>
  <si>
    <t>서울특별시 양천구 신월동 961-3번지</t>
  </si>
  <si>
    <t>잼존코인 노래연습장</t>
  </si>
  <si>
    <t>서울특별시 양천구 신정동 887-12</t>
  </si>
  <si>
    <t>서울특별시 영등포구 신길동 188-379번지</t>
  </si>
  <si>
    <t>신미노래방</t>
  </si>
  <si>
    <t>서울특별시 영등포구 신길동 95-152번지</t>
  </si>
  <si>
    <t>서울특별시 영등포구 신길동 445-11 지하1층</t>
  </si>
  <si>
    <t>서울특별시 영등포구 신길동 296-14번지 지하1층</t>
  </si>
  <si>
    <t>아미노래연습장</t>
  </si>
  <si>
    <t>서울특별시 영등포구 영등포동4가 147-1번지 지하1층</t>
  </si>
  <si>
    <t>서울특별시 영등포구 대림동 682-14번지 지하1층</t>
  </si>
  <si>
    <t>썬시티노래연습장</t>
  </si>
  <si>
    <t>서울특별시 영등포구 신길동 233-174 2층</t>
  </si>
  <si>
    <t>서울특별시 영등포구 대림동 1068-10번지 지하1층</t>
  </si>
  <si>
    <t>서울특별시 영등포구 대림동 710-4번지 지하1층</t>
  </si>
  <si>
    <t>서울특별시 영등포구 신길동 65-40 지층</t>
  </si>
  <si>
    <t>서울특별시 영등포구 신길동 323번지 2층</t>
  </si>
  <si>
    <t>서울특별시 송파구 가락동 76-4</t>
  </si>
  <si>
    <t>각시노래연습장</t>
  </si>
  <si>
    <t>서울특별시 서초구 서초동 1307-18 4층</t>
  </si>
  <si>
    <t>소리궁노래연습장</t>
  </si>
  <si>
    <t>서울특별시 중랑구 면목동 50-47번지 지하1층</t>
  </si>
  <si>
    <t>서울특별시 중랑구 상봉동 104-57</t>
  </si>
  <si>
    <t>서울특별시 중랑구 망우동 357-36번지 지하</t>
  </si>
  <si>
    <t>서울특별시 중랑구 면목동 102-2 지층</t>
  </si>
  <si>
    <t>서울특별시 중랑구 상봉동 84-57 지하</t>
  </si>
  <si>
    <t>서울특별시 중랑구 면목동 68-1번지</t>
  </si>
  <si>
    <t>서울특별시 중랑구 면목동 632-3번지</t>
  </si>
  <si>
    <t>서울특별시 서초구 반포동 741-9번지 지하</t>
  </si>
  <si>
    <t>서울특별시 송파구 가락동 75-16</t>
  </si>
  <si>
    <t>서울특별시 양천구 신월동 971-5번지</t>
  </si>
  <si>
    <t>서울특별시 은평구 응암동 602-31 2층</t>
  </si>
  <si>
    <t>서울특별시 중랑구 망우동 341-23번지</t>
  </si>
  <si>
    <t>서울특별시 중랑구 면목동 606-5</t>
  </si>
  <si>
    <t>작은별노래연습장</t>
  </si>
  <si>
    <t>서울특별시 중랑구 중화동 301-106번지</t>
  </si>
  <si>
    <t>서울특별시 중랑구 중화동 312-34</t>
  </si>
  <si>
    <t>서울특별시 중랑구 상봉동 106-25</t>
  </si>
  <si>
    <t>서울특별시 중랑구 면목동 89-1</t>
  </si>
  <si>
    <t>서울특별시 영등포구 영등포동 618-80</t>
  </si>
  <si>
    <t>F.M 노래연습장</t>
  </si>
  <si>
    <t>서울특별시 영등포구 당산동3가 257-11번지</t>
  </si>
  <si>
    <t>당산동노래연습장</t>
  </si>
  <si>
    <t>서울특별시 영등포구 당산동3가 229-1번지 (지하1층)</t>
  </si>
  <si>
    <t>서울특별시 영등포구 신길동 362-21번지</t>
  </si>
  <si>
    <t>승지노래연습장</t>
  </si>
  <si>
    <t>서울특별시 영등포구 신길동 69-9 지하1층</t>
  </si>
  <si>
    <t>서울특별시 영등포구 문래동3가 77-34 지하1층</t>
  </si>
  <si>
    <t>서울특별시 영등포구 대림동 845-14</t>
  </si>
  <si>
    <t>서울특별시 영등포구 신길동 4027-0번지</t>
  </si>
  <si>
    <t>서울특별시 영등포구 영등포동6가 104-1번지</t>
  </si>
  <si>
    <t>서울특별시 영등포구 대림동 1050-10번지</t>
  </si>
  <si>
    <t>타조노래연습장</t>
  </si>
  <si>
    <t>서울특별시 영등포구 영등포동6가 71-2번지 지하1층</t>
  </si>
  <si>
    <t>서울특별시 영등포구 신길동 192-2번지</t>
  </si>
  <si>
    <t>서울특별시 영등포구 양평동4가 72 원우빌딩</t>
  </si>
  <si>
    <t>서울특별시 영등포구 도림동 138-21 지하1층</t>
  </si>
  <si>
    <t>서울특별시 영등포구 대림동 1032-19번지</t>
  </si>
  <si>
    <t>서울특별시 영등포구 영등포동 618-243</t>
  </si>
  <si>
    <t>서울특별시 서초구 방배동 872-9번지</t>
  </si>
  <si>
    <t>서울특별시 중랑구 상봉동 112-50번지 지하</t>
  </si>
  <si>
    <t>서울특별시 중랑구 면목동 15-24 여주슈퍼</t>
  </si>
  <si>
    <t>속풀이노래연습장</t>
  </si>
  <si>
    <t>서울특별시 서초구 잠원동 29-9</t>
  </si>
  <si>
    <t>서울특별시 송파구 가락동 97-8</t>
  </si>
  <si>
    <t>서울특별시 중랑구 면목동 604-5</t>
  </si>
  <si>
    <t>스타진노래연습장</t>
  </si>
  <si>
    <t>서울특별시 중랑구 중화동 314-1 태능시장주상복합빌딩 201~203호</t>
  </si>
  <si>
    <t>서울특별시 중랑구 망우동 508-1 무학장온천여관</t>
  </si>
  <si>
    <t>서울특별시 중랑구 묵동 239-143번지</t>
  </si>
  <si>
    <t>서울특별시 중랑구 망우동 356-33</t>
  </si>
  <si>
    <t>서울특별시 중랑구 묵동 160-1번지 2층</t>
  </si>
  <si>
    <t>강원도노래연습장</t>
  </si>
  <si>
    <t>서울특별시 중랑구 중화동 299-135번지</t>
  </si>
  <si>
    <t>서울특별시 중랑구 면목동 596-4 (지하1층)</t>
  </si>
  <si>
    <t>서울특별시 중랑구 면목동 19-33번지 (지하1층)</t>
  </si>
  <si>
    <t>얼렁뚱당노래연습장</t>
  </si>
  <si>
    <t>서울특별시 중랑구 상봉동 87-8 (지하1층)</t>
  </si>
  <si>
    <t>서울특별시 중랑구 묵동 245-77</t>
  </si>
  <si>
    <t>서울특별시 중랑구 면목동 68-11 지하1층</t>
  </si>
  <si>
    <t>서울특별시 영등포구 신길동 355-631 지층</t>
  </si>
  <si>
    <t>서울특별시 영등포구 신길동 4326-0</t>
  </si>
  <si>
    <t>서울특별시 영등포구 대림동 1051-84번지</t>
  </si>
  <si>
    <t>서울특별시 영등포구 영등포동3가 3-12 지층호</t>
  </si>
  <si>
    <t>썸머타임노래연습장</t>
  </si>
  <si>
    <t>서울특별시 영등포구 영등포동 620-175번지</t>
  </si>
  <si>
    <t>서울특별시 영등포구 영등포동 620-133번지</t>
  </si>
  <si>
    <t>서울특별시 영등포구 양평동4가 60-0번지 지1층</t>
  </si>
  <si>
    <t>서울특별시 영등포구 신길동 159-5번지</t>
  </si>
  <si>
    <t>아유미노래연습장</t>
  </si>
  <si>
    <t>서울특별시 영등포구 대림동 807-13</t>
  </si>
  <si>
    <t>안전지대노래방</t>
  </si>
  <si>
    <t>서울특별시 중랑구 중화동 293-21</t>
  </si>
  <si>
    <t>서울특별시 송파구 석촌동 294-5번지 지층</t>
  </si>
  <si>
    <t>서울특별시 서초구 반포동 745-6</t>
  </si>
  <si>
    <t>서울특별시 송파구 방이동 59-2번지 지층</t>
  </si>
  <si>
    <t>서울특별시 송파구 방이동 124-20</t>
  </si>
  <si>
    <t>수궁</t>
  </si>
  <si>
    <t>서울특별시 송파구 삼전동 180-22번지</t>
  </si>
  <si>
    <t>서울특별시 서초구 서초동 1571-26번지</t>
  </si>
  <si>
    <t>서울특별시 영등포구 영등포동 423-106번지</t>
  </si>
  <si>
    <t>서울특별시 영등포구 당산동6가 337-19번지</t>
  </si>
  <si>
    <t>아랴노래연습장</t>
  </si>
  <si>
    <t>서울특별시 영등포구 영등포동3가 5-1</t>
  </si>
  <si>
    <t>서울특별시 영등포구 양평동2가 34-15 지하1층</t>
  </si>
  <si>
    <t>서울특별시 영등포구 당산동2가 37번지 지하1층</t>
  </si>
  <si>
    <t>서울특별시 중랑구 중화동 286-13번지</t>
  </si>
  <si>
    <t>서울특별시 중랑구 중화동 306-46번지</t>
  </si>
  <si>
    <t>서울특별시 중랑구 면목동 185-4</t>
  </si>
  <si>
    <t>서울특별시 송파구 문정동 620</t>
  </si>
  <si>
    <t>서울특별시 서초구 방배동 792-3번지 2층</t>
  </si>
  <si>
    <t>서울특별시 송파구 가락동 75-11</t>
  </si>
  <si>
    <t>서울특별시 송파구 방이동 68-6</t>
  </si>
  <si>
    <t>서울특별시 송파구 방이동 37-7</t>
  </si>
  <si>
    <t>서울특별시 중랑구 면목동 446-17 지하</t>
  </si>
  <si>
    <t>서울특별시 중랑구 면목동 668-61</t>
  </si>
  <si>
    <t>서울특별시 중랑구 망우동 403-66번지 외2필지(지하)</t>
  </si>
  <si>
    <t>서울특별시 중랑구 망우동 469-24</t>
  </si>
  <si>
    <t>서울특별시 중랑구 면목동 604-4</t>
  </si>
  <si>
    <t>뉴하트노래연습장</t>
  </si>
  <si>
    <t>서울특별시 영등포구 대림동 1079-41번지</t>
  </si>
  <si>
    <t>서울특별시 영등포구 신길동 4397</t>
  </si>
  <si>
    <t>서울특별시 영등포구 대림동 710-5</t>
  </si>
  <si>
    <t>789 노래연습장</t>
  </si>
  <si>
    <t>서울특별시 영등포구 양평동4가 65-1번지</t>
  </si>
  <si>
    <t>서울특별시 영등포구 대림동 1066-125</t>
  </si>
  <si>
    <t>한중노래연습장</t>
  </si>
  <si>
    <t>서울특별시 영등포구 대림동 990-48</t>
  </si>
  <si>
    <t>윤회노래연습장</t>
  </si>
  <si>
    <t>서울특별시 영등포구 대림동 1028-4번지</t>
  </si>
  <si>
    <t>서울특별시 영등포구 대림동 1058-5</t>
  </si>
  <si>
    <t>서울특별시 영등포구 대림동 1058-28</t>
  </si>
  <si>
    <t>천상노래연습장</t>
  </si>
  <si>
    <t>서울특별시 영등포구 양평동4가 64-1번지</t>
  </si>
  <si>
    <t>서울특별시 영등포구 대림동 714-12</t>
  </si>
  <si>
    <t>테라노래연습장</t>
  </si>
  <si>
    <t>서울특별시 영등포구 신길동 3711-0번지</t>
  </si>
  <si>
    <t>서울특별시 영등포구 신길동 3591-0번지</t>
  </si>
  <si>
    <t>대지</t>
  </si>
  <si>
    <t>서울특별시 중랑구 묵동 163-7</t>
  </si>
  <si>
    <t>서울특별시 중랑구 망우동 489-6</t>
  </si>
  <si>
    <t>서울특별시 중랑구 망우동 470-21번지</t>
  </si>
  <si>
    <t>서울특별시 중랑구 상봉동 113-30 남양빌딩3층</t>
  </si>
  <si>
    <t>서울특별시 중랑구 면목동 465-1</t>
  </si>
  <si>
    <t>서울특별시 송파구 가락동 72번지 지층</t>
  </si>
  <si>
    <t>서울특별시 송파구 가락동 81-3 2층</t>
  </si>
  <si>
    <t>서울특별시 서초구 잠원동 26-14 지상2층</t>
  </si>
  <si>
    <t>서울특별시 송파구 잠실동 189-14번지 지층</t>
  </si>
  <si>
    <t>제니스</t>
  </si>
  <si>
    <t>서울특별시 서초구 양재동 392-9번지 지하1층</t>
  </si>
  <si>
    <t>모이라노래연습장</t>
  </si>
  <si>
    <t>서울특별시 양천구 신월동 133-31 지하1층</t>
  </si>
  <si>
    <t>용성노래연습장</t>
  </si>
  <si>
    <t>서울특별시 양천구 신월동 64-1</t>
  </si>
  <si>
    <t>서울특별시 양천구 신정동 888-42 지하1층</t>
  </si>
  <si>
    <t>꼭지점노래연습장</t>
  </si>
  <si>
    <t>서울특별시 송파구 가락동 83</t>
  </si>
  <si>
    <t>서울특별시 송파구 방이동 63-13</t>
  </si>
  <si>
    <t>끌림 노래연습장</t>
  </si>
  <si>
    <t>서울특별시 송파구 가락동 81-6번지</t>
  </si>
  <si>
    <t>서울특별시 영등포구 신길동 114-1</t>
  </si>
  <si>
    <t>서울특별시 중랑구 망우동 506-16</t>
  </si>
  <si>
    <t>디딤돌노래연습장</t>
  </si>
  <si>
    <t>서울특별시 중랑구 면목동 102-20</t>
  </si>
  <si>
    <t>서울특별시 중랑구 중화동 308-97번지 건영아파트 `동</t>
  </si>
  <si>
    <t>서울특별시 중랑구 면목동 649-3 광현빌딩 301호</t>
  </si>
  <si>
    <t>서울특별시 중랑구 면목동 102-18</t>
  </si>
  <si>
    <t>서울특별시 중랑구 신내동 613-8</t>
  </si>
  <si>
    <t>서울특별시 중랑구 묵동 239-1</t>
  </si>
  <si>
    <t>서울특별시 중랑구 묵동 245-74</t>
  </si>
  <si>
    <t>서울특별시 송파구 가락동 88 2층</t>
  </si>
  <si>
    <t>앙</t>
  </si>
  <si>
    <t>서울특별시 서초구 서초동 1572-11번지 지하1층</t>
  </si>
  <si>
    <t>서울특별시 송파구 문정동 643-1번지</t>
  </si>
  <si>
    <t>서울특별시 서초구 양재동 8-70 2층</t>
  </si>
  <si>
    <t>서울특별시 송파구 잠실동 182-2번지</t>
  </si>
  <si>
    <t>서울특별시 송파구 가락동 97-5</t>
  </si>
  <si>
    <t>서울특별시 영등포구 대림동 688-1번지</t>
  </si>
  <si>
    <t>서울특별시 영등포구 당산동3가 295-1번지 지하</t>
  </si>
  <si>
    <t>돌출노래연습장</t>
  </si>
  <si>
    <t>서울특별시 영등포구 신길동 424-3</t>
  </si>
  <si>
    <t>서울특별시 영등포구 대림동 739-1 유림빌딩 지하호</t>
  </si>
  <si>
    <t>서울특별시 영등포구 당산동6가 302 303번지</t>
  </si>
  <si>
    <t>서울특별시 중랑구 중화동 195-2 우성타운상가지하</t>
  </si>
  <si>
    <t>서울특별시 중랑구 중화동 312-45번지 (지하)</t>
  </si>
  <si>
    <t>서울특별시 중랑구 신내동 618번지 동성아파트B동 상가 지층</t>
  </si>
  <si>
    <t>거래처노래연습장</t>
  </si>
  <si>
    <t>서울특별시 중랑구 면목동 20-4번지</t>
  </si>
  <si>
    <t>서울특별시 중랑구 묵동 294-6</t>
  </si>
  <si>
    <t>서울특별시 중랑구 망우동 470-1 (지하2호)</t>
  </si>
  <si>
    <t>서울특별시 중랑구 면목동 459-14번지 3층</t>
  </si>
  <si>
    <t>소리선언노래연습장</t>
  </si>
  <si>
    <t>서울특별시 중랑구 면목동 634-8번지</t>
  </si>
  <si>
    <t>서울특별시 중랑구 망우동 491-37번지</t>
  </si>
  <si>
    <t>서울특별시 중랑구 면목동 496-25</t>
  </si>
  <si>
    <t>서울특별시 중랑구 신내동 613-71번지 83,84 (지하)동</t>
  </si>
  <si>
    <t>X-tro 노래연습장</t>
  </si>
  <si>
    <t>서울특별시 중랑구 묵동 238-122번지</t>
  </si>
  <si>
    <t>서울특별시 중랑구 상봉동 130-127</t>
  </si>
  <si>
    <t>서울특별시 중랑구 상봉동 129-11</t>
  </si>
  <si>
    <t>서울특별시 중랑구 면목동 175-85</t>
  </si>
  <si>
    <t>서울특별시 금천구 독산동 1038-21번지 지하</t>
  </si>
  <si>
    <t>서울특별시 영등포구 대림동 717번지 쌍용플래티넘S B105호</t>
  </si>
  <si>
    <t>중화(中華)노래연습장</t>
  </si>
  <si>
    <t>서울특별시 영등포구 대림동 717번지 쌍용플래티넘S B106호</t>
  </si>
  <si>
    <t>서울특별시 영등포구 대림동 991-12 2층</t>
  </si>
  <si>
    <t>서울특별시 영등포구 신길동 485번지</t>
  </si>
  <si>
    <t>서울특별시 영등포구 영등포동6가 71-3번지</t>
  </si>
  <si>
    <t>서울특별시 영등포구 당산동2가 30-0 2층</t>
  </si>
  <si>
    <t>서울특별시 양천구 신월동 97-1 지하1층</t>
  </si>
  <si>
    <t>서울특별시 영등포구 대림동 662-10</t>
  </si>
  <si>
    <t>서울특별시 영등포구 영등포동3가 3-11</t>
  </si>
  <si>
    <t>수Ⅱ노래연습장</t>
  </si>
  <si>
    <t>서울특별시 중랑구 묵동 174-8</t>
  </si>
  <si>
    <t>썸앤썸노래연습장</t>
  </si>
  <si>
    <t>서울특별시 중랑구 면목동 353-47 지하</t>
  </si>
  <si>
    <t>서울특별시 중랑구 묵동 250-52</t>
  </si>
  <si>
    <t>서울특별시 중랑구 면목동 185-116번지</t>
  </si>
  <si>
    <t>서울특별시 중랑구 중화동 300-43</t>
  </si>
  <si>
    <t>서울특별시 양천구 신정동 1190-2 지하1층</t>
  </si>
  <si>
    <t>신타임노래연습장</t>
  </si>
  <si>
    <t>서울특별시 중랑구 상봉동 130-135</t>
  </si>
  <si>
    <t>서울특별시 중랑구 묵동 235-19번지</t>
  </si>
  <si>
    <t>서울특별시 중랑구 면목동 633-8</t>
  </si>
  <si>
    <t>서울특별시 양천구 신월동 133-7 지하1층</t>
  </si>
  <si>
    <t>서울특별시 양천구 신정동 972-1번지</t>
  </si>
  <si>
    <t>퓨전노래연습장</t>
  </si>
  <si>
    <t>서울특별시 서초구 양재동 277-0번지 지하1층</t>
  </si>
  <si>
    <t>서울특별시 송파구 잠실동 336-3번지</t>
  </si>
  <si>
    <t>서울특별시 송파구 가락동 75-11 2층</t>
  </si>
  <si>
    <t>서울특별시 영등포구 영등포동5가 6-3</t>
  </si>
  <si>
    <t>서울특별시 영등포구 대림동 807-9번지 2층</t>
  </si>
  <si>
    <t>서울특별시 영등포구 대림동 1050-28번지 지하1층</t>
  </si>
  <si>
    <t>서울특별시 영등포구 신길동 483 지1호</t>
  </si>
  <si>
    <t>서울특별시 영등포구 대림동 809 지하1층</t>
  </si>
  <si>
    <t>서울특별시 영등포구 양평동4가 91번지 지하1층</t>
  </si>
  <si>
    <t>서울특별시 영등포구 대림동 1017-3 지하1층</t>
  </si>
  <si>
    <t>서울특별시 영등포구 영등포동5가 19-0번지</t>
  </si>
  <si>
    <t>상아</t>
  </si>
  <si>
    <t>서울특별시 영등포구 신길동 355-92번지</t>
  </si>
  <si>
    <t>서울특별시 영등포구 대림동 692-1</t>
  </si>
  <si>
    <t>서울특별시 영등포구 대림동 783-15번지 지하1층</t>
  </si>
  <si>
    <t>서울특별시 양천구 신월동 147-3 2층</t>
  </si>
  <si>
    <t>서울특별시 양천구 신월동 116-13 지하1층</t>
  </si>
  <si>
    <t>서울특별시 영등포구 대림동 1016-24 2층</t>
  </si>
  <si>
    <t>북경 노래연습장</t>
  </si>
  <si>
    <t>서울특별시 영등포구 신길동 4218번지 지하1층</t>
  </si>
  <si>
    <t>서울특별시 영등포구 대림동 804-50 지하1층(대림동)</t>
  </si>
  <si>
    <t>한강 노래연습장</t>
  </si>
  <si>
    <t>서울특별시 영등포구 신길동 255-15번지 지하1층</t>
  </si>
  <si>
    <t>서울특별시 영등포구 신길동 347-300번지</t>
  </si>
  <si>
    <t>서울특별시 영등포구 신길동 96-23 (2층)</t>
  </si>
  <si>
    <t>서울특별시 영등포구 신길동 467-3</t>
  </si>
  <si>
    <t>천궁 노래연습장</t>
  </si>
  <si>
    <t>서울특별시 영등포구 대림동 719-1번지</t>
  </si>
  <si>
    <t>서울특별시 영등포구 신길동 216-10번지</t>
  </si>
  <si>
    <t>서울특별시 양천구 신월동 88-31 지하1층</t>
  </si>
  <si>
    <t>서울특별시 양천구 목동 917-9번지</t>
  </si>
  <si>
    <t>서울특별시 중랑구 면목동 74-4</t>
  </si>
  <si>
    <t>한울노래연습장</t>
  </si>
  <si>
    <t>서울특별시 중랑구 상봉동 108-6</t>
  </si>
  <si>
    <t>서울특별시 중랑구 중화동 315-18번지</t>
  </si>
  <si>
    <t>서울특별시 중랑구 상봉동 130-139</t>
  </si>
  <si>
    <t>땡뻘노래연습장</t>
  </si>
  <si>
    <t>서울특별시 중랑구 면목동 151-30번지 지상2층</t>
  </si>
  <si>
    <t>재즈노래연습장</t>
  </si>
  <si>
    <t>서울특별시 송파구 가락동 190</t>
  </si>
  <si>
    <t>서울특별시 양천구 목동 613-9번지 지하1층</t>
  </si>
  <si>
    <t>서울특별시 양천구 신월동 427-10 지하1층</t>
  </si>
  <si>
    <t>서울특별시 양천구 목동 404-156 지하1층</t>
  </si>
  <si>
    <t>서울특별시 중랑구 면목동 655-5번지</t>
  </si>
  <si>
    <t>서울특별시 양천구 신정동 202-5</t>
  </si>
  <si>
    <t>서울특별시 양천구 신정동 173번지 지하1층</t>
  </si>
  <si>
    <t>서울특별시 양천구 목동 791-1 지하1층</t>
  </si>
  <si>
    <t>서울특별시 양천구 목동 406-25 지하1층</t>
  </si>
  <si>
    <t>서울특별시 영등포구 대림동 804-30</t>
  </si>
  <si>
    <t>서울특별시 영등포구 대림동 714-1번지 지층</t>
  </si>
  <si>
    <t>서울특별시 영등포구 대림동 1057-33 지하1층</t>
  </si>
  <si>
    <t>老百姓(로백성)노래연습장</t>
  </si>
  <si>
    <t>서울특별시 영등포구 영등포동5가 37-2 지하1층</t>
  </si>
  <si>
    <t>서울특별시 영등포구 대림동 722-9 지하1층</t>
  </si>
  <si>
    <t>美 노래연습장</t>
  </si>
  <si>
    <t>서울특별시 영등포구 대림동 810-16 지하1층</t>
  </si>
  <si>
    <t>서울특별시 중랑구 중화동 307-39</t>
  </si>
  <si>
    <t>서울특별시 중랑구 상봉동 102-59 2층</t>
  </si>
  <si>
    <t>OK(오케이)노래연습장</t>
  </si>
  <si>
    <t>서울특별시 중랑구 상봉동 105-11</t>
  </si>
  <si>
    <t>서울특별시 중랑구 중화동 308-93 지하1층</t>
  </si>
  <si>
    <t>해마노래연습장</t>
  </si>
  <si>
    <t>서울특별시 중랑구 중화동 312-42번지</t>
  </si>
  <si>
    <t>서울특별시 중랑구 면목동 51-19</t>
  </si>
  <si>
    <t>코인조이노래연습장</t>
  </si>
  <si>
    <t>서울특별시 양천구 신월동 23-17번지 지층</t>
  </si>
  <si>
    <t>서울특별시 양천구 신정동 1032-8</t>
  </si>
  <si>
    <t>서울특별시 중랑구 중화동 298-13번지</t>
  </si>
  <si>
    <t>서울특별시 중랑구 상봉동 74-14</t>
  </si>
  <si>
    <t>서울특별시 중랑구 상봉동 130-3</t>
  </si>
  <si>
    <t>메가박스동전노래연습장</t>
  </si>
  <si>
    <t>서울특별시 중랑구 면목동 497-7</t>
  </si>
  <si>
    <t>와썹코인노래연습장</t>
  </si>
  <si>
    <t>서울특별시 중랑구 중화동 314-2</t>
  </si>
  <si>
    <t>서울특별시 중랑구 중화동 301-84번지</t>
  </si>
  <si>
    <t>서울특별시 중랑구 망우동 403-58</t>
  </si>
  <si>
    <t>서울특별시 중랑구 중화동 307-15 훼미리마트</t>
  </si>
  <si>
    <t>오썸코인노래연습장</t>
  </si>
  <si>
    <t>서울특별시 중랑구 면목동 105-13</t>
  </si>
  <si>
    <t>풀코인노래연습장</t>
  </si>
  <si>
    <t>서울특별시 서초구 서초동 1552-7번지</t>
  </si>
  <si>
    <t>야호노래방</t>
  </si>
  <si>
    <t>서울특별시 송파구 삼전동 2-4번지</t>
  </si>
  <si>
    <t>서울특별시 송파구 방이동 65 지층</t>
  </si>
  <si>
    <t>서울특별시 중랑구 면목동 184-19번지</t>
  </si>
  <si>
    <t>서울특별시 중랑구 면목동 379-39번지</t>
  </si>
  <si>
    <t>리멘스타노래연습장</t>
  </si>
  <si>
    <t>서울특별시 중랑구 중화동 320-27</t>
  </si>
  <si>
    <t>서울특별시 관악구 봉천동 951-10</t>
  </si>
  <si>
    <t>봉일</t>
  </si>
  <si>
    <t>서울특별시 양천구 목동 406-298번지</t>
  </si>
  <si>
    <t>서울특별시 중랑구 상봉동 49-11번지</t>
  </si>
  <si>
    <t>서울특별시 중랑구 면목동 627-1</t>
  </si>
  <si>
    <t>서울특별시 중랑구 상봉동 136-84번지 지하</t>
  </si>
  <si>
    <t>서울특별시 중랑구 상봉동 111-43번지 (지하)</t>
  </si>
  <si>
    <t>서울특별시 중랑구 묵동 244-157번지</t>
  </si>
  <si>
    <t>서울특별시 중랑구 상봉동 85-41번지 (2층)</t>
  </si>
  <si>
    <t>서울특별시 중랑구 중화동 300-40</t>
  </si>
  <si>
    <t>서울특별시 중랑구 면목동 383-24</t>
  </si>
  <si>
    <t>서울특별시 중랑구 중화동 304-38</t>
  </si>
  <si>
    <t>쥬디노래연습장</t>
  </si>
  <si>
    <t>서울특별시 중랑구 상봉동 129-65번지</t>
  </si>
  <si>
    <t>쉐르빌노래연습장</t>
  </si>
  <si>
    <t>서울특별시 양천구 목동 528-4</t>
  </si>
  <si>
    <t>서울특별시 양천구 목동 606-18 지하1층</t>
  </si>
  <si>
    <t>럭키스타코인노래연습장</t>
  </si>
  <si>
    <t>서울특별시 양천구 신정동 203-12</t>
  </si>
  <si>
    <t>서울특별시 영등포구 도림동 138-19번지</t>
  </si>
  <si>
    <t>서울특별시 영등포구 신길동 111-13 지하</t>
  </si>
  <si>
    <t>서울특별시 영등포구 대림동 710-3번지 지층</t>
  </si>
  <si>
    <t>서울특별시 영등포구 대림동 681-13번지 지하1층</t>
  </si>
  <si>
    <t>요기요 노래연습장</t>
  </si>
  <si>
    <t>서울특별시 영등포구 대림동 990-46번지</t>
  </si>
  <si>
    <t>서울특별시 영등포구 당산동6가 315 당일빌딩 지하1층</t>
  </si>
  <si>
    <t>서울특별시 영등포구 대림동 688-13번지</t>
  </si>
  <si>
    <t>서울특별시 영등포구 영등포동 631-13번지</t>
  </si>
  <si>
    <t>서울특별시 영등포구 영등포동4가 69-1 지하1층</t>
  </si>
  <si>
    <t>서울특별시 영등포구 신길동 4035-2번지 지하1층</t>
  </si>
  <si>
    <t>서울특별시 영등포구 당산동3가 127-1번지 3층</t>
  </si>
  <si>
    <t>씽쿠스노래연습장</t>
  </si>
  <si>
    <t>서울특별시 영등포구 당산동1가 150-3</t>
  </si>
  <si>
    <t>서울특별시 영등포구 당산동3가 228-2 2층</t>
  </si>
  <si>
    <t>서울특별시 영등포구 신길동 115-14번지 지하1층</t>
  </si>
  <si>
    <t>서울특별시 중랑구 면목동 634-2 지하1층</t>
  </si>
  <si>
    <t>서울특별시 중랑구 면목동 184-48</t>
  </si>
  <si>
    <t>서울특별시 중랑구 상봉동 74-5</t>
  </si>
  <si>
    <t>별빛코인노래연습장</t>
  </si>
  <si>
    <t>서울특별시 서초구 양재동 324-4</t>
  </si>
  <si>
    <t>서울특별시 송파구 석촌동 272-9번지</t>
  </si>
  <si>
    <t>서울특별시 중랑구 면목동 147-4번지 지하1층</t>
  </si>
  <si>
    <t>서울특별시 중랑구 망우동 184-23번지</t>
  </si>
  <si>
    <t>서울특별시 송파구 가락동 80</t>
  </si>
  <si>
    <t>서울특별시 양천구 신정동 1032-5</t>
  </si>
  <si>
    <t>서울특별시 양천구 신정동 888-44 지하1층</t>
  </si>
  <si>
    <t>서울특별시 양천구 신월동 550-3번지</t>
  </si>
  <si>
    <t>코인박스 동전노래연습장 신월점</t>
  </si>
  <si>
    <t>서울특별시 양천구 신정동 1183-7</t>
  </si>
  <si>
    <t>서울특별시 양천구 목동 905-22 목동트윈빌 125호</t>
  </si>
  <si>
    <t>판타스틱동전노래연습장</t>
  </si>
  <si>
    <t>서울특별시 영등포구 대림동 1050-2번지 지하1층</t>
  </si>
  <si>
    <t>구구아리랑 노래연습장</t>
  </si>
  <si>
    <t>서울특별시 영등포구 영등포동 618-39</t>
  </si>
  <si>
    <t>서울특별시 서초구 서초동 1557-7 지하1층</t>
  </si>
  <si>
    <t>서울특별시 송파구 가락동 84-6</t>
  </si>
  <si>
    <t>시크노래연습장</t>
  </si>
  <si>
    <t>서울특별시 서초구 양재동 8-21번지 지하1층</t>
  </si>
  <si>
    <t>뉴칼라노래연습장</t>
  </si>
  <si>
    <t>서울특별시 송파구 가락동 87-1</t>
  </si>
  <si>
    <t>서울특별시 서초구 방배동 453-6 지하1층</t>
  </si>
  <si>
    <t>서울특별시 중랑구 면목동 496-18</t>
  </si>
  <si>
    <t>서울특별시 영등포구 신길동 450-34번지 지하1층</t>
  </si>
  <si>
    <t>서울특별시 영등포구 당산동5가 33-1 B105(지하1층)</t>
  </si>
  <si>
    <t>쥬크노래연습장</t>
  </si>
  <si>
    <t>서울특별시 영등포구 영등포동5가 27-3번지</t>
  </si>
  <si>
    <t>현노래방</t>
  </si>
  <si>
    <t>서울특별시 영등포구 당산동3가 237-2 지하1층</t>
  </si>
  <si>
    <t>서울특별시 영등포구 당산동3가 222번지 2층</t>
  </si>
  <si>
    <t>서울특별시 영등포구 여의도동 44-6 스타빌딩 4층</t>
  </si>
  <si>
    <t>서울특별시 영등포구 영등포동 618-264 (지하1층)</t>
  </si>
  <si>
    <t>서울특별시 영등포구 영등포동6가 80-2번지</t>
  </si>
  <si>
    <t>서울특별시 양천구 신정동 972-7 지하1층(우측)</t>
  </si>
  <si>
    <t>서울특별시 영등포구 문래동3가 82-29</t>
  </si>
  <si>
    <t>서울특별시 영등포구 대림동 862-6 (지하1층,좌측)</t>
  </si>
  <si>
    <t>신타타노래연습장</t>
  </si>
  <si>
    <t>서울특별시 영등포구 대림동 1079-23번지 (지하1층)</t>
  </si>
  <si>
    <t>친구친구 노래연습장</t>
  </si>
  <si>
    <t>서울특별시 영등포구 대림동 713-7 (지하1층)</t>
  </si>
  <si>
    <t>서울특별시 영등포구 양평동4가 153-6번지 (지하1층)</t>
  </si>
  <si>
    <t>서울특별시 영등포구 당산동3가 170</t>
  </si>
  <si>
    <t>서울특별시 영등포구 도림동 147-43 (2층)</t>
  </si>
  <si>
    <t>서울특별시 영등포구 영등포동3가 7-52 (2층)</t>
  </si>
  <si>
    <t>럭셔리 가 노래연습장</t>
  </si>
  <si>
    <t>서울특별시 영등포구 대림동 689 지하1층</t>
  </si>
  <si>
    <t>띠풀이노래연습장</t>
  </si>
  <si>
    <t>서울특별시 영등포구 대림동 727-4 지하1층</t>
  </si>
  <si>
    <t>서울특별시 양천구 신정동 972-7 지하1층(좌측)</t>
  </si>
  <si>
    <t>서울특별시 양천구 신정동 977-16 지하1층</t>
  </si>
  <si>
    <t>서울특별시 양천구 신정동 899-5</t>
  </si>
  <si>
    <t>로데오 코인 노래연습장</t>
  </si>
  <si>
    <t>서울특별시 양천구 목동 406-22번지 2층</t>
  </si>
  <si>
    <t>PLAY코인노래연습장</t>
  </si>
  <si>
    <t>서울특별시 양천구 신정동 1027-6 지하1층</t>
  </si>
  <si>
    <t>해남노래연습장</t>
  </si>
  <si>
    <t>서울특별시 양천구 신월동 147-5</t>
  </si>
  <si>
    <t>꾀꼬리코인노래연습장</t>
  </si>
  <si>
    <t>서울특별시 양천구 신정동 902-1 지하1층</t>
  </si>
  <si>
    <t>서울특별시 양천구 신정동 977-14 지하1층</t>
  </si>
  <si>
    <t>서울특별시 양천구 신정동 282-12번지</t>
  </si>
  <si>
    <t>서울특별시 중구 신당동 370-46</t>
  </si>
  <si>
    <t>서울특별시 양천구 신월동 97-2 지하1층</t>
  </si>
  <si>
    <t>서울특별시 양천구 신정동 294-12 지하1층</t>
  </si>
  <si>
    <t>파티랑노래연습장</t>
  </si>
  <si>
    <t>서울특별시 양천구 신월동 133-1 지하1층</t>
  </si>
  <si>
    <t>서울특별시 양천구 신월동 81-3 2층</t>
  </si>
  <si>
    <t>서울특별시 영등포구 신길동 232-45번지</t>
  </si>
  <si>
    <t>서울특별시 영등포구 영등포동5가 39-10 지하</t>
  </si>
  <si>
    <t>서울특별시 영등포구 신길동 4909-3 지층</t>
  </si>
  <si>
    <t>유희노래연습장</t>
  </si>
  <si>
    <t>타잔노래연습장</t>
  </si>
  <si>
    <t>가보세노래연습장</t>
  </si>
  <si>
    <t>CDFF3242052013000024</t>
  </si>
  <si>
    <t>CDFF3242051995000021</t>
  </si>
  <si>
    <t>서울특별시 마포구 성산동 266-16번지 지하1층</t>
  </si>
  <si>
    <t>2차는노래연습장</t>
  </si>
  <si>
    <t>서울특별시 마포구 신수동 22-22 2층</t>
  </si>
  <si>
    <t>케이팝 서강 코인 노래연습장</t>
  </si>
  <si>
    <t>꿍따리노래연습장</t>
  </si>
  <si>
    <t>힐탑노래연습장</t>
  </si>
  <si>
    <t>서울특별시 영등포구 대림동 1052-4 지하1층</t>
  </si>
  <si>
    <t>서울특별시 은평구 갈현동 456-32</t>
  </si>
  <si>
    <t>서울특별시 광진구 화양동 495-10 건국빌딩</t>
  </si>
  <si>
    <t>리코스타코인노래연습장 건대후문점</t>
  </si>
  <si>
    <t>서울특별시 광진구 구의동 200-20번지</t>
  </si>
  <si>
    <t>렛츠코인노래연습장</t>
  </si>
  <si>
    <t>서울특별시 서대문구 대현동 27-33번지 대국빌딩</t>
  </si>
  <si>
    <t>리코스타 코인노래연습장 이대점</t>
  </si>
  <si>
    <t>둥지동전노래연습장</t>
  </si>
  <si>
    <t>CDFF3242051995000032</t>
  </si>
  <si>
    <t>햇빛</t>
  </si>
  <si>
    <t>샘터</t>
  </si>
  <si>
    <t>진짜 노래연습장</t>
  </si>
  <si>
    <t>자이노래연습장</t>
  </si>
  <si>
    <t>에코</t>
  </si>
  <si>
    <t>미미노래연습장</t>
  </si>
  <si>
    <t>세진</t>
  </si>
  <si>
    <t>돈돈 노래연습장</t>
  </si>
  <si>
    <t>입큰개구리</t>
  </si>
  <si>
    <t>까망노래연습장</t>
  </si>
  <si>
    <t>K1</t>
  </si>
  <si>
    <t>쉼터 노래연습장</t>
  </si>
  <si>
    <t>서울특별시 서초구 잠원동 75-13 반포쇼핑타운 2동 18~20호</t>
  </si>
  <si>
    <t>핵인싸 코인 노래연습장</t>
  </si>
  <si>
    <t>서울특별시 금천구 시흥동 879-21번지 지하</t>
  </si>
  <si>
    <t>서울특별시 금천구 독산동 286-8 지하1층</t>
  </si>
  <si>
    <t>OZ코인노래연습장</t>
  </si>
  <si>
    <t>서울특별시 서대문구 충정로2가 18</t>
  </si>
  <si>
    <t>서울특별시 동대문구 이문동 288-65</t>
  </si>
  <si>
    <t>외대락코인노래연습장</t>
  </si>
  <si>
    <t>Y노래연습장</t>
  </si>
  <si>
    <t>서울특별시 서대문구 창천동 13-33번지</t>
  </si>
  <si>
    <t>와라코인 노래연습장</t>
  </si>
  <si>
    <t>서울특별시 송파구 잠실동 194번지 잠실아이파크</t>
  </si>
  <si>
    <t>서울특별시 송파구 잠실동 190</t>
  </si>
  <si>
    <t>엔젤스코인노래연습장 잠실신천점</t>
  </si>
  <si>
    <t>서울특별시 중랑구 망우동 461-1 천우빌딩</t>
  </si>
  <si>
    <t>VOX(복스)코인노래연습장</t>
  </si>
  <si>
    <t>서울특별시 영등포구 대림동 1028-4번지 2층</t>
  </si>
  <si>
    <t>신천궁노래연습장</t>
  </si>
  <si>
    <t>서울특별시 마포구 망원동 474-15번지</t>
  </si>
  <si>
    <t>봉봉 노래연습장</t>
  </si>
  <si>
    <t>서울특별시 마포구 공덕동 105-159</t>
  </si>
  <si>
    <t>슈가코인노래연습장 공덕점</t>
  </si>
  <si>
    <t>서울특별시 강서구 화곡동 1076-17 성지빌딩 지층</t>
  </si>
  <si>
    <t>NEW팡팡노래연습장</t>
  </si>
  <si>
    <t>서울특별시 강서구 화곡동 781-3번지 일호빌딩 지층</t>
  </si>
  <si>
    <t>서울특별시 노원구 공릉동 441-145 용마빌딩 지하1층</t>
  </si>
  <si>
    <t>서울특별시 동작구 상도동 505-4</t>
  </si>
  <si>
    <t>숭실코인노래연습장</t>
  </si>
  <si>
    <t>서울특별시 강서구 마곡동 791-9 B105, B106, B107호(파인스퀘어Ⅱ)</t>
  </si>
  <si>
    <t>서울특별시 강서구 마곡동 776-4 엠코지니어스타</t>
  </si>
  <si>
    <t>서울특별시 영등포구 영등포동3가 10-39 1층호</t>
  </si>
  <si>
    <t>지투존 코인노래연습장</t>
  </si>
  <si>
    <t>서울특별시 금천구 독산동 1043-16</t>
  </si>
  <si>
    <t>서울특별시 강남구 논현동 165-16 호서빌딩</t>
  </si>
  <si>
    <t>서울특별시 송파구 가락동 81-5 삼궁빌딩</t>
  </si>
  <si>
    <t>서울특별시 은평구 응암동 323-6</t>
  </si>
  <si>
    <t>서울특별시 영등포구 대림동 1048-11 해성빌딩</t>
  </si>
  <si>
    <t>서울특별시 양천구 신월동 444-22 지하1층</t>
  </si>
  <si>
    <t>서울특별시 송파구 가락동 57-7</t>
  </si>
  <si>
    <t>0.5 노래연습장</t>
  </si>
  <si>
    <t>서울특별시 관악구 봉천동 854-13</t>
  </si>
  <si>
    <t>골든싱어코인노래연습장 서울대점</t>
  </si>
  <si>
    <t>서울특별시 중랑구 면목동 601-2 예본음악학원</t>
  </si>
  <si>
    <t>서울특별시 동대문구 이문동 329-1 민족통일MJ캠퍼스외대</t>
  </si>
  <si>
    <t>서울특별시 용산구 신계동 32-7</t>
  </si>
  <si>
    <t>서울특별시 도봉구 도봉동 575-7</t>
  </si>
  <si>
    <t>엔젤스 코인노래연습장 도봉점</t>
  </si>
  <si>
    <t>서울특별시 영등포구 당산동3가 223-3</t>
  </si>
  <si>
    <t>아이러브코인노래연습장 영등포구청점</t>
  </si>
  <si>
    <t>서울특별시 은평구 응암동 110-57</t>
  </si>
  <si>
    <t>판타스틱 코인노래연습장(응암점)</t>
  </si>
  <si>
    <t>서울특별시 노원구 상계동 617-2</t>
  </si>
  <si>
    <t>Zest 코인노래연습장</t>
  </si>
  <si>
    <t>스토리 노래연습장</t>
  </si>
  <si>
    <t>주니 노래연습장</t>
  </si>
  <si>
    <t>서울특별시 송파구 가락동 76-5 광명빌딩</t>
  </si>
  <si>
    <t>판타스틱 코인노래연습장 가락시장점</t>
  </si>
  <si>
    <t>서울특별시 중구 남대문로2가 130 AVENUEL</t>
  </si>
  <si>
    <t>서울특별시 노원구 상계동 649-7 다모아빌딩</t>
  </si>
  <si>
    <t>nu 코인노래연습장</t>
  </si>
  <si>
    <t>서울특별시 마포구 서교동 351-25</t>
  </si>
  <si>
    <t>서울특별시 관악구 신림동 613-3</t>
  </si>
  <si>
    <t>서울특별시 서초구 서초동 1665-1 지하1층</t>
  </si>
  <si>
    <t>브레이크타임코인노래연습장</t>
  </si>
  <si>
    <t>서울특별시 서초구 서초동 1602-10 지하1층</t>
  </si>
  <si>
    <t>엔젤스코인노래연습장 남부터미널점</t>
  </si>
  <si>
    <t>서울특별시 광진구 군자동 471-1</t>
  </si>
  <si>
    <t>Sing 노래연습장</t>
  </si>
  <si>
    <t>서울특별시 중랑구 상봉동 103-4 라엘103</t>
  </si>
  <si>
    <t>세븐틴코인노래연습장 상봉점</t>
  </si>
  <si>
    <t>서울특별시 마포구 서교동 363-1</t>
  </si>
  <si>
    <t>마이슨 노래연습장</t>
  </si>
  <si>
    <t>서울특별시 송파구 잠실동 185-5</t>
  </si>
  <si>
    <t>온에어코인노래연습장 새내역점</t>
  </si>
  <si>
    <t>서울특별시 강서구 염창동 282-26</t>
  </si>
  <si>
    <t>염창코노노래연습장</t>
  </si>
  <si>
    <t>서울특별시 마포구 연남동 259-10 창무빌딩</t>
  </si>
  <si>
    <t>서울특별시 강남구 역삼동 740</t>
  </si>
  <si>
    <t>판타스틱 코인 노래연습장(역삼점)</t>
  </si>
  <si>
    <t>서울특별시 종로구 낙원동 132-1 , 132-11</t>
  </si>
  <si>
    <t>대빵오락실 노래연습장</t>
  </si>
  <si>
    <t>서울특별시 영등포구 양평동2가 29-23 목동비즈타워</t>
  </si>
  <si>
    <t>판타스틱코인노래연습장 서울양평역점</t>
  </si>
  <si>
    <t>서울특별시 강서구 화곡동 910-23</t>
  </si>
  <si>
    <t>서울특별시 서초구 방배동 909-9 유경빌딩</t>
  </si>
  <si>
    <t>판타스틱코인노래연습장 방배역점</t>
  </si>
  <si>
    <t>서울특별시 마포구 도화동 179-6</t>
  </si>
  <si>
    <t>서울특별시 관악구 신림동 1433-142</t>
  </si>
  <si>
    <t>서울특별시 노원구 상계동 332-4</t>
  </si>
  <si>
    <t>온앤온코인노래연습장 노원점</t>
  </si>
  <si>
    <t>서울특별시 마포구 서교동 401-17</t>
  </si>
  <si>
    <t>레드 코인 노래연습장</t>
  </si>
  <si>
    <t>서울특별시 광진구 구의동 252-44</t>
  </si>
  <si>
    <t>세븐스타 코인노래연습장 구의역점</t>
  </si>
  <si>
    <t>서울특별시 강서구 마곡동 795-7 열린프라자</t>
  </si>
  <si>
    <t>판타스틱 코인노래연습장 발산역점</t>
  </si>
  <si>
    <t>서울특별시 강남구 논현동 242-22 미림빌딩</t>
  </si>
  <si>
    <t>판타스틱코인노래연습장 강남구청역점</t>
  </si>
  <si>
    <t>서울특별시 송파구 가락동 7-11</t>
  </si>
  <si>
    <t>판타스틱 코인노래연습장 오금역점</t>
  </si>
  <si>
    <t>서울특별시 종로구 관철동 43-5</t>
  </si>
  <si>
    <t>피버 코인노래연습장</t>
  </si>
  <si>
    <t>서울특별시 강동구 길동 390-2 씨엘엘</t>
  </si>
  <si>
    <t>서울특별시 성동구 금호동4가 1110-2</t>
  </si>
  <si>
    <t>REX코인노래연습장 금호점</t>
  </si>
  <si>
    <t>서울특별시 강남구 신사동 661-15</t>
  </si>
  <si>
    <t>판타스틱코인노래연습장 압구정로데오점</t>
  </si>
  <si>
    <t>서울특별시 강동구 성내동 416 둔촌빌딩</t>
  </si>
  <si>
    <t>세븐틴코인노래연습장 둔촌동역점</t>
  </si>
  <si>
    <t>서울특별시 동작구 노량진동 73-3</t>
  </si>
  <si>
    <t>락휴 코인노래연습장(노량진점)</t>
  </si>
  <si>
    <t>지정취소</t>
  </si>
  <si>
    <t>서울특별시 서초구 양재동 327-14번지 ,15</t>
  </si>
  <si>
    <t>와노래방</t>
  </si>
  <si>
    <t>멜로디노래방</t>
  </si>
  <si>
    <t>와와노래방</t>
  </si>
  <si>
    <t>서울특별시 관악구 봉천동 1642-11번지</t>
  </si>
  <si>
    <t>삭제</t>
  </si>
  <si>
    <t>서울특별시 관악구 남현동 1061-22번지</t>
  </si>
  <si>
    <t>서울특별시 관악구 봉천동 956-2번지</t>
  </si>
  <si>
    <t>서울특별시 관악구 봉천동 1634-1번지 지하1층</t>
  </si>
  <si>
    <t>로얄PC방</t>
  </si>
  <si>
    <t>서울특별시 관악구 봉천동 851-25번지</t>
  </si>
  <si>
    <t>서울특별시 관악구 신림동 543-15번지</t>
  </si>
  <si>
    <t>서울특별시 관악구 신림동 487-35번지</t>
  </si>
  <si>
    <t>서울특별시 관악구 봉천동 698-3번지</t>
  </si>
  <si>
    <t>151-858</t>
  </si>
  <si>
    <t>서울특별시 관악구 신림동 241-65번지</t>
  </si>
  <si>
    <t>서울특별시 관악구 신림동 1433-1번지</t>
  </si>
  <si>
    <t>서울특별시 관악구 신림동 1568-1번지</t>
  </si>
  <si>
    <t>서울특별시 관악구 신림동 1655-19번지</t>
  </si>
  <si>
    <t>서울특별시 관악구 신림동 1432-76번지</t>
  </si>
  <si>
    <t>서울특별시 관악구 신림동 637-8번지</t>
  </si>
  <si>
    <t>서울특별시 관악구 신림동 241-99번지</t>
  </si>
  <si>
    <t>서울특별시 관악구 봉천동 1639-19번지</t>
  </si>
  <si>
    <t>서울특별시 영등포구 신길동 389번지 대성유니트(아)101-505</t>
  </si>
  <si>
    <t>서울특별시 강서구 마곡동 723번지 지하 01호</t>
  </si>
  <si>
    <t>뉴스타노래방</t>
  </si>
  <si>
    <t>서울특별시 관악구 봉천동 963-10번지</t>
  </si>
  <si>
    <t>서울특별시 관악구 신림동 241-76번지</t>
  </si>
  <si>
    <t>서울특별시 관악구 신림동 1430-5번지</t>
  </si>
  <si>
    <t>직권말소</t>
  </si>
  <si>
    <t>요요</t>
  </si>
  <si>
    <t>가요무대</t>
  </si>
  <si>
    <t>비둘기노래연습장</t>
  </si>
  <si>
    <t>서울특별시 용산구 한남동 657-159번지 2층동</t>
  </si>
  <si>
    <t>꿍따리</t>
  </si>
  <si>
    <t>서울특별시 영등포구 대림동 677-5번지</t>
  </si>
  <si>
    <t>볼매노래연습장</t>
  </si>
  <si>
    <t>서울특별시 영등포구 영등포동5가 18-0번지</t>
  </si>
  <si>
    <t>뮤직프라자</t>
  </si>
  <si>
    <t>서울특별시 영등포구 당산동6가 216-20번지</t>
  </si>
  <si>
    <t>두꺼비</t>
  </si>
  <si>
    <t>서울특별시 영등포구 영등포동 618-3번지</t>
  </si>
  <si>
    <t>양평</t>
  </si>
  <si>
    <t>서울특별시 영등포구 양평동4가 91-0번지</t>
  </si>
  <si>
    <t>서울특별시 영등포구 도림동 144-102번지</t>
  </si>
  <si>
    <t>서울특별시 중구 봉래동2가 122-11번지 지상2층</t>
  </si>
  <si>
    <t>서울특별시 중구 북창동 129-1번지 지상2층</t>
  </si>
  <si>
    <t>서울특별시 영등포구 신길동 254-4 2층호</t>
  </si>
  <si>
    <t>서울특별시 중구 남대문로5가 12-3번지 3층</t>
  </si>
  <si>
    <t>서울특별시 중구 신당동 369-47 지상2층</t>
  </si>
  <si>
    <t>서울특별시 영등포구 양평동1가 132-2 지하1층</t>
  </si>
  <si>
    <t>서울특별시 중구 광희동1가 188-5번지 지상2층</t>
  </si>
  <si>
    <t>서울특별시 중구 남대문로5가 14-5 지상3층</t>
  </si>
  <si>
    <t>서울특별시 용산구 한강로2가 337-2번지 지층동</t>
  </si>
  <si>
    <t>서울특별시 용산구 한남동 634-14번지 2층동</t>
  </si>
  <si>
    <t>서울특별시 용산구 갈월동 86-8번지 지층동</t>
  </si>
  <si>
    <t>서울특별시 용산구 청파동2가 71-40번지</t>
  </si>
  <si>
    <t>라이브콘서트</t>
  </si>
  <si>
    <t>서울특별시 용산구 한남동 726-420번지</t>
  </si>
  <si>
    <t>서울특별시 중구 을지로6가 18-185번지 3통2반</t>
  </si>
  <si>
    <t>밀리오레</t>
  </si>
  <si>
    <t>서울특별시 중구 남대문로5가 12-8번지</t>
  </si>
  <si>
    <t>서울특별시 중구 을지로6가 17-2번지</t>
  </si>
  <si>
    <t>프레야타운노래방</t>
  </si>
  <si>
    <t>서울특별시 용산구 동빙고동 106-1번지</t>
  </si>
  <si>
    <t>덕문</t>
  </si>
  <si>
    <t>서울특별시 용산구 원효로3가 37-2번지 2층동</t>
  </si>
  <si>
    <t>서울특별시 서대문구 창천동 30-24번지</t>
  </si>
  <si>
    <t>T&amp;B 노래연습장</t>
  </si>
  <si>
    <t>서울특별시 중구 남산동2가 27-1번지</t>
  </si>
  <si>
    <t>서울특별시 용산구 한남동 657-89번지 3층</t>
  </si>
  <si>
    <t>서울특별시 중구 을지로2가 166-1번지</t>
  </si>
  <si>
    <t>링크</t>
  </si>
  <si>
    <t>서울특별시 서대문구 남가좌동 324-2 2층</t>
  </si>
  <si>
    <t>클라스 코인노래연습장</t>
  </si>
  <si>
    <t>서울특별시 용산구 한강로3가 16-49번지 삼구빌딩 2019호</t>
  </si>
  <si>
    <t>SLK</t>
  </si>
  <si>
    <t>CDFF3242051992000048</t>
  </si>
  <si>
    <t>서울특별시 중구 남창동 47-20번지</t>
  </si>
  <si>
    <t>남문</t>
  </si>
  <si>
    <t>CDFF3242051992000049</t>
  </si>
  <si>
    <t>서울특별시 중구 남창동 47-17번지</t>
  </si>
  <si>
    <t>성음</t>
  </si>
  <si>
    <t>CDFF3242051992000051</t>
  </si>
  <si>
    <t>서울특별시 중구 명동2가 2-6번지</t>
  </si>
  <si>
    <t>휘앙새노래방</t>
  </si>
  <si>
    <t>서울특별시 용산구 한남동 87-7번지</t>
  </si>
  <si>
    <t>서울특별시 용산구 한남동 68-29번지 2층동</t>
  </si>
  <si>
    <t>서울특별시 용산구 한남동 758-12번지 지층동</t>
  </si>
  <si>
    <t>영스타</t>
  </si>
  <si>
    <t>서울특별시 중구 회현동1가 204번지 메사빌딩 9층</t>
  </si>
  <si>
    <t>메사</t>
  </si>
  <si>
    <t>서울특별시 중구 회현동1가 194-34번지 지상3,4층</t>
  </si>
  <si>
    <t>연예인노래방</t>
  </si>
  <si>
    <t>서울특별시 중구 신당동 292-127번지 지상 1층</t>
  </si>
  <si>
    <t>서울특별시 중구 신당동 368-3번지 지상 2층</t>
  </si>
  <si>
    <t>서울특별시 중구 신당동 110-7번지 지하1층</t>
  </si>
  <si>
    <t>서울특별시 중구 을지로6가 18-37번지</t>
  </si>
  <si>
    <t>서울특별시 용산구 신계동 29-5번지 지층동</t>
  </si>
  <si>
    <t>서울특별시 중구 충무로5가 78-1 3층</t>
  </si>
  <si>
    <t>JOYKING 동전노래연습장</t>
  </si>
  <si>
    <t>서울특별시 서초구 서초동 1330-10번지</t>
  </si>
  <si>
    <t>동남노래연습실</t>
  </si>
  <si>
    <t>서울특별시 서대문구 창천동 52-43 지층 52동 43호</t>
  </si>
  <si>
    <t>야!저기노래연습장</t>
  </si>
  <si>
    <t>서울특별시 서초구 잠원동 23-3 지하1층</t>
  </si>
  <si>
    <t>닉씨</t>
  </si>
  <si>
    <t>서울특별시 송파구 삼전동 16-6번지</t>
  </si>
  <si>
    <t>서울특별시 중구 을지로4가 310-0번지</t>
  </si>
  <si>
    <t>국도영상음악</t>
  </si>
  <si>
    <t>서울특별시 용산구 갈월동 86-8번지 2층동</t>
  </si>
  <si>
    <t>서울특별시 서초구 양재동 68-7</t>
  </si>
  <si>
    <t>서울특별시 중구 신당동 302-29번지 지하1층</t>
  </si>
  <si>
    <t>뮤즈1노래방</t>
  </si>
  <si>
    <t>서울특별시 중구 을지로6가 17-2번지 프레야타운</t>
  </si>
  <si>
    <t>N-ZONE</t>
  </si>
  <si>
    <t>서울특별시 중구 서소문동 93번지 2,3층</t>
  </si>
  <si>
    <t>100-814</t>
  </si>
  <si>
    <t>라스베가스</t>
  </si>
  <si>
    <t>서울특별시 중구 흥인동 15-0번지 지하1층</t>
  </si>
  <si>
    <t>158-860</t>
  </si>
  <si>
    <t>서울특별시 양천구 신정동 973-30번지</t>
  </si>
  <si>
    <t>서울특별시 양천구 목동 406-35 지하1층</t>
  </si>
  <si>
    <t>서울특별시 중구 신당동 366-38번지</t>
  </si>
  <si>
    <t>미리</t>
  </si>
  <si>
    <t>서울특별시 중구 다동 192-1번지</t>
  </si>
  <si>
    <t>서울특별시 중구 신당동 302-29번지</t>
  </si>
  <si>
    <t>서울특별시 중구 태평로2가 361-1번지</t>
  </si>
  <si>
    <t>체스</t>
  </si>
  <si>
    <t>서울특별시 중구 명동2가 89-0번지</t>
  </si>
  <si>
    <t>100-810</t>
  </si>
  <si>
    <t>서울특별시 중구 장충동2가 193-84번지</t>
  </si>
  <si>
    <t>짜안인터넷노래연습장</t>
  </si>
  <si>
    <t>서울특별시 서대문구 창천동 52-5</t>
  </si>
  <si>
    <t>서울특별시 서초구 반포동 106-5 지하1층</t>
  </si>
  <si>
    <t>서울특별시 서초구 양재동 279-9번지</t>
  </si>
  <si>
    <t>서울특별시 서대문구 창천동 5-50 3,4층</t>
  </si>
  <si>
    <t>라쿠 코인 노래연습장</t>
  </si>
  <si>
    <t>서울특별시 서대문구 창천동 72-4 지층</t>
  </si>
  <si>
    <t>신촌스타일</t>
  </si>
  <si>
    <t>서울특별시 서대문구 남가좌동 324-20 2층, 3층</t>
  </si>
  <si>
    <t>서울특별시 서대문구 창천동 52-8</t>
  </si>
  <si>
    <t>K ZONE 노래연습장</t>
  </si>
  <si>
    <t>서울특별시 양천구 신월동 53-2번지</t>
  </si>
  <si>
    <t>서울특별시 서대문구 창천동 31-32</t>
  </si>
  <si>
    <t>서울특별시 서대문구 창천동 57-22</t>
  </si>
  <si>
    <t>엠넷노래연습장</t>
  </si>
  <si>
    <t>서울특별시 서대문구 남가좌동 258-67번지</t>
  </si>
  <si>
    <t>서울특별시 서대문구 창천동 52-36</t>
  </si>
  <si>
    <t>서울특별시 서대문구 연희동 138-67 지층</t>
  </si>
  <si>
    <t>서울특별시 서대문구 북가좌동 371-12</t>
  </si>
  <si>
    <t>서울특별시 중구 명동1가 60-0번지</t>
  </si>
  <si>
    <t>돌고래노래방</t>
  </si>
  <si>
    <t>서울특별시 중구 광희동1가 45-0번지</t>
  </si>
  <si>
    <t>환영노래방</t>
  </si>
  <si>
    <t>서울특별시 중구 신당동 204-9번지</t>
  </si>
  <si>
    <t>디자이너</t>
  </si>
  <si>
    <t>서울특별시 중구 을지로6가 18-73번지</t>
  </si>
  <si>
    <t>하이디</t>
  </si>
  <si>
    <t>서울특별시 양천구 신월동 558-7 삼성상가 201호</t>
  </si>
  <si>
    <t>서울특별시 중구 명동2가 53-11번지 지하1층</t>
  </si>
  <si>
    <t>리무진</t>
  </si>
  <si>
    <t>서울특별시 중구 황학동 4-0번지 지상2층</t>
  </si>
  <si>
    <t>진달래</t>
  </si>
  <si>
    <t>서울특별시 중구 을지로6가 18-221번지</t>
  </si>
  <si>
    <t>못잊어</t>
  </si>
  <si>
    <t>서울특별시 용산구 한강로2가 349-1 2층동</t>
  </si>
  <si>
    <t>서울특별시 서대문구 창천동 62-11</t>
  </si>
  <si>
    <t>컬트 노래연습장</t>
  </si>
  <si>
    <t>서울특별시 서대문구 창천동 62-5</t>
  </si>
  <si>
    <t>보이스 신촌 노래연습장</t>
  </si>
  <si>
    <t>서울특별시 송파구 송파동 146-4번지</t>
  </si>
  <si>
    <t>심봤다노래연습장</t>
  </si>
  <si>
    <t>서울특별시 중구 필동1가 37-3번지</t>
  </si>
  <si>
    <t>이사벨라</t>
  </si>
  <si>
    <t>서울특별시 용산구 신계동 32-3번지 지층동</t>
  </si>
  <si>
    <t>서울특별시 용산구 신계동 26-10 지하1층</t>
  </si>
  <si>
    <t>서울특별시 서대문구 창천동 52-47</t>
  </si>
  <si>
    <t>서울특별시 서대문구 창천동 52-31</t>
  </si>
  <si>
    <t>팡팡투노래방</t>
  </si>
  <si>
    <t>서울특별시 중구 회현동1가 133-1번지 지하 1층</t>
  </si>
  <si>
    <t>서울특별시 중구 을지로6가 18-97번지 지하1층</t>
  </si>
  <si>
    <t>자아도취</t>
  </si>
  <si>
    <t>서울특별시 서대문구 창천동 2-7 지하1층</t>
  </si>
  <si>
    <t>4U노래방</t>
  </si>
  <si>
    <t>서울특별시 서대문구 창천동 57-43 지하1층</t>
  </si>
  <si>
    <t>서울특별시 서대문구 북가좌동 273-8</t>
  </si>
  <si>
    <t>서울특별시 서대문구 남가좌동 119-33번지</t>
  </si>
  <si>
    <t>오케이2노래연습장</t>
  </si>
  <si>
    <t>서울특별시 서대문구 창천동 52-26</t>
  </si>
  <si>
    <t>서울특별시 서대문구 창천동 31-92 나동</t>
  </si>
  <si>
    <t>서울특별시 서대문구 창천동 57-52</t>
  </si>
  <si>
    <t>서울특별시 서대문구 창천동 5-21</t>
  </si>
  <si>
    <t>뉴소리새노래연습장</t>
  </si>
  <si>
    <t>서울특별시 서대문구 북가좌동 3-18</t>
  </si>
  <si>
    <t>종점노래연습실</t>
  </si>
  <si>
    <t>서울특별시 서대문구 남가좌동 241-76번지</t>
  </si>
  <si>
    <t>서울특별시 서대문구 충정로3가 3-94</t>
  </si>
  <si>
    <t>서울특별시 서대문구 창천동 18-21</t>
  </si>
  <si>
    <t>희스토리노래연습장</t>
  </si>
  <si>
    <t>서울특별시 중구 무학동 47-2번지</t>
  </si>
  <si>
    <t>서울특별시 서대문구 북아현동 136-20 지층</t>
  </si>
  <si>
    <t>에떼노래연습장</t>
  </si>
  <si>
    <t>서울특별시 서대문구 창천동 510-9 3층</t>
  </si>
  <si>
    <t>서울특별시 서대문구 남가좌동 124-469번지 지층</t>
  </si>
  <si>
    <t>서울특별시 서대문구 북아현동 156-12</t>
  </si>
  <si>
    <t>CDFF3242051995000035</t>
  </si>
  <si>
    <t>서울특별시 은평구 역촌동 2-17번지 (지층)</t>
  </si>
  <si>
    <t>서울특별시 송파구 석촌동 296-8번지</t>
  </si>
  <si>
    <t>앙앙</t>
  </si>
  <si>
    <t>서울특별시 송파구 잠실동 188-11번지</t>
  </si>
  <si>
    <t>쎄세</t>
  </si>
  <si>
    <t>서울특별시 서대문구 창천동 31-82번지</t>
  </si>
  <si>
    <t>신촌아리랑</t>
  </si>
  <si>
    <t>서울특별시 서대문구 홍제동 282-35</t>
  </si>
  <si>
    <t>일육일노래연습장</t>
  </si>
  <si>
    <t>서울특별시 서대문구 창천동 52-21</t>
  </si>
  <si>
    <t>CDFF3242051995000027</t>
  </si>
  <si>
    <t>서울특별시 은평구 증산동 176-17번지 지층</t>
  </si>
  <si>
    <t>어울마당노래연습장</t>
  </si>
  <si>
    <t>서울특별시 송파구 마천동 51-6번지</t>
  </si>
  <si>
    <t>자유뷰인</t>
  </si>
  <si>
    <t>서울특별시 서대문구 연희동 188-69</t>
  </si>
  <si>
    <t>30~40노래연습장</t>
  </si>
  <si>
    <t>서울특별시 송파구 가락동 194-1번지</t>
  </si>
  <si>
    <t>서울특별시 서초구 양재동 1-13번지 지하1층</t>
  </si>
  <si>
    <t>거부하우스노래방</t>
  </si>
  <si>
    <t>서울특별시 서대문구 창천동 33-46</t>
  </si>
  <si>
    <t>서울특별시 송파구 잠실동 205-15번지</t>
  </si>
  <si>
    <t>세월</t>
  </si>
  <si>
    <t>서울특별시 송파구 석촌동 293-3번지 4통2반</t>
  </si>
  <si>
    <t>서울특별시 서대문구 창천동 72-5</t>
  </si>
  <si>
    <t>3층</t>
  </si>
  <si>
    <t>서울특별시 서대문구 남가좌동 376-0 현대아파트상가 2동 지하1층</t>
  </si>
  <si>
    <t>서울특별시 서대문구 창천동 57-27 지층</t>
  </si>
  <si>
    <t>서울특별시 서대문구 창천동 18-26</t>
  </si>
  <si>
    <t>서울특별시 서초구 양재동 328-8번지 (지하1층)</t>
  </si>
  <si>
    <t>서울특별시 서대문구 홍제동 103-3</t>
  </si>
  <si>
    <t>복</t>
  </si>
  <si>
    <t>서울특별시 서대문구 연희동 187-57</t>
  </si>
  <si>
    <t>연희</t>
  </si>
  <si>
    <t>서울특별시 서대문구 북가좌동 105-1번지</t>
  </si>
  <si>
    <t>서울특별시 송파구 문정동 77-4번지</t>
  </si>
  <si>
    <t>키스키스</t>
  </si>
  <si>
    <t>빅토리아노래연습장</t>
  </si>
  <si>
    <t>팅가팅가디지털</t>
  </si>
  <si>
    <t>왕대박노래연습장</t>
  </si>
  <si>
    <t>투투노래방</t>
  </si>
  <si>
    <t>테크노 노래방</t>
  </si>
  <si>
    <t>청춘노래방</t>
  </si>
  <si>
    <t>도래미노래방</t>
  </si>
  <si>
    <t>오렌지노래방</t>
  </si>
  <si>
    <t>비엔나노래방</t>
  </si>
  <si>
    <t>24시노래방</t>
  </si>
  <si>
    <t>VIP 노래방</t>
  </si>
  <si>
    <t>현노래연습장</t>
  </si>
  <si>
    <t>짱구</t>
  </si>
  <si>
    <t>삼성</t>
  </si>
  <si>
    <t>원더플</t>
  </si>
  <si>
    <t>이화</t>
  </si>
  <si>
    <t>하이트</t>
  </si>
  <si>
    <t>신사</t>
  </si>
  <si>
    <t>핑노래연습장</t>
  </si>
  <si>
    <t>서울특별시 마포구 대흥동 3-100번지 지하1층</t>
  </si>
  <si>
    <t>쎄시</t>
  </si>
  <si>
    <t>서울특별시 마포구 성산동 294-4번지 지층</t>
  </si>
  <si>
    <t>두일노래연습실</t>
  </si>
  <si>
    <t>펌프</t>
  </si>
  <si>
    <t>승리노래방</t>
  </si>
  <si>
    <t>피카소 노래연습장</t>
  </si>
  <si>
    <t>서울특별시 마포구 동교동 161-15번지 지하1층</t>
  </si>
  <si>
    <t>서울특별시 마포구 동교동 158-8번지 지층</t>
  </si>
  <si>
    <t>서울특별시 마포구 신공덕동 2-349번지 2층</t>
  </si>
  <si>
    <t>121-851</t>
  </si>
  <si>
    <t>뮤직타워</t>
  </si>
  <si>
    <t>영화노래방</t>
  </si>
  <si>
    <t>화이트노래방</t>
  </si>
  <si>
    <t>코러스노래방</t>
  </si>
  <si>
    <t>서울특별시 송파구 가락동 86-12번지</t>
  </si>
  <si>
    <t>특실 노래연습장</t>
  </si>
  <si>
    <t>만남 노래방</t>
  </si>
  <si>
    <t>판테온노래연습장</t>
  </si>
  <si>
    <t>지오</t>
  </si>
  <si>
    <t>CDFF3242051996000023</t>
  </si>
  <si>
    <t>보보스</t>
  </si>
  <si>
    <t>레드</t>
  </si>
  <si>
    <t>벌떼</t>
  </si>
  <si>
    <t>IMF노래연습장</t>
  </si>
  <si>
    <t>춤추는노래연습장</t>
  </si>
  <si>
    <t>O.k</t>
  </si>
  <si>
    <t>하바나 노래연습장</t>
  </si>
  <si>
    <t>CDFF3242051992000023</t>
  </si>
  <si>
    <t>경동</t>
  </si>
  <si>
    <t>유진</t>
  </si>
  <si>
    <t>꽃마을노래방</t>
  </si>
  <si>
    <t>서울특별시 용산구 이태원동 118-72</t>
  </si>
  <si>
    <t>노래야노래야코인노래연습장 이태원점</t>
  </si>
  <si>
    <t>성호</t>
  </si>
  <si>
    <t>CDFF3242051998000064</t>
  </si>
  <si>
    <t>보그</t>
  </si>
  <si>
    <t>밀레니엄 노래연습장</t>
  </si>
  <si>
    <t>싸이판</t>
  </si>
  <si>
    <t>세월노래연습장</t>
  </si>
  <si>
    <t>서울특별시 강남구 역삼동 748-15번지 1층</t>
  </si>
  <si>
    <t>소리사랑 노래연습장</t>
  </si>
  <si>
    <t>서울특별시 서대문구 창천동 5-23 오시리스타워</t>
  </si>
  <si>
    <t>도시.락 노래연습장</t>
  </si>
  <si>
    <t>에이플러스</t>
  </si>
  <si>
    <t>휠 노래연습장</t>
  </si>
  <si>
    <t>파라솔</t>
  </si>
  <si>
    <t>싱글</t>
  </si>
  <si>
    <t>톱</t>
  </si>
  <si>
    <t>서울특별시 종로구 동숭동 1-57</t>
  </si>
  <si>
    <t>서울특별시 서대문구 남가좌동 152-1번지</t>
  </si>
  <si>
    <t>서울특별시 서대문구 충정로3가 23-4</t>
  </si>
  <si>
    <t>진노래방</t>
  </si>
  <si>
    <t>서울특별시 서대문구 홍은동 9-123 지층</t>
  </si>
  <si>
    <t>서울특별시 양천구 목동 404-137</t>
  </si>
  <si>
    <t>세븐스타코인노래연습장 오목교역점</t>
  </si>
  <si>
    <t>서울특별시 양천구 신월동 601-1</t>
  </si>
  <si>
    <t>댄싱스타노래연습장</t>
  </si>
  <si>
    <t>미리내노래연습장</t>
  </si>
  <si>
    <t>인터넷노래연습장</t>
  </si>
  <si>
    <t>향수</t>
  </si>
  <si>
    <t>CDFF3242052001000096</t>
  </si>
  <si>
    <t>소리선언</t>
  </si>
  <si>
    <t>난타</t>
  </si>
  <si>
    <t>버킹검</t>
  </si>
  <si>
    <t>싸운드</t>
  </si>
  <si>
    <t>타워</t>
  </si>
  <si>
    <t>명동</t>
  </si>
  <si>
    <t>으뜸</t>
  </si>
  <si>
    <t>사이버리아</t>
  </si>
  <si>
    <t>영심이</t>
  </si>
  <si>
    <t>판테온</t>
  </si>
  <si>
    <t>서울특별시 구로구 오류동 155-9번지</t>
  </si>
  <si>
    <t>서울특별시 관악구 신림동 500-1번지 외1필지 지상1층</t>
  </si>
  <si>
    <t>서울특별시 강서구 화곡동 338-20번지 2층(강서로18길21)</t>
  </si>
  <si>
    <t>서울특별시 관악구 봉천동 501-3번지</t>
  </si>
  <si>
    <t>서울특별시 관악구 봉천동 58-3번지</t>
  </si>
  <si>
    <t>한일</t>
  </si>
  <si>
    <t>서울특별시 관악구 신림동 1641-21번지</t>
  </si>
  <si>
    <t>1+1</t>
  </si>
  <si>
    <t>서울특별시 강서구 방화동 281-36 지층</t>
  </si>
  <si>
    <t>서울특별시 강서구 염창동 249-9번지 지층</t>
  </si>
  <si>
    <t>서울특별시 강서구 화곡동 1117-16 2층 (화곡로322)</t>
  </si>
  <si>
    <t>서울특별시 강서구 공항동 53-109번지</t>
  </si>
  <si>
    <t>이십사시 노래연습실</t>
  </si>
  <si>
    <t>서울특별시 관악구 남현동 1058-5번지</t>
  </si>
  <si>
    <t>하이두두</t>
  </si>
  <si>
    <t>서울특별시 관악구 봉천동 501-3번지 지하</t>
  </si>
  <si>
    <t>서울특별시 강서구 화곡동 362-87번지</t>
  </si>
  <si>
    <t>서울특별시 강서구 공항동 41-48번지</t>
  </si>
  <si>
    <t>서울특별시 강서구 방화동 607-91 지층</t>
  </si>
  <si>
    <t>서울특별시 관악구 신림동 1637-23번지</t>
  </si>
  <si>
    <t>스페이스</t>
  </si>
  <si>
    <t>서울특별시 관악구 신림동 661-2번지</t>
  </si>
  <si>
    <t>여진</t>
  </si>
  <si>
    <t>서울특별시 관악구 신림동 1631-35번지</t>
  </si>
  <si>
    <t>서울특별시 강서구 화곡동 904-2</t>
  </si>
  <si>
    <t>서울특별시 강서구 내발산동 647-1번지 우청화빌딩 A동동 2,3호</t>
  </si>
  <si>
    <t>서울특별시 강서구 화곡동 888-14번지</t>
  </si>
  <si>
    <t>서울특별시 강서구 방화동 606-112번지</t>
  </si>
  <si>
    <t>서울특별시 강서구 화곡동 776-7 2층</t>
  </si>
  <si>
    <t>특이한노래연습장</t>
  </si>
  <si>
    <t>서울특별시 관악구 신림동 1526-2번지 지하 1층(우측)</t>
  </si>
  <si>
    <t>픽스 노래연습장</t>
  </si>
  <si>
    <t>서울특별시 동대문구 회기동 60-47번지</t>
  </si>
  <si>
    <t>서울특별시 동대문구 회기동 42-37 지하1층</t>
  </si>
  <si>
    <t>서울특별시 강서구 화곡동 1098-9번지</t>
  </si>
  <si>
    <t>서울특별시 동대문구 장안동 372-11 지상3층</t>
  </si>
  <si>
    <t>서울특별시 동대문구 회기동 60-47번지 지상1층</t>
  </si>
  <si>
    <t>초이스</t>
  </si>
  <si>
    <t>서울특별시 강서구 등촌동 674-0번지 7층</t>
  </si>
  <si>
    <t>맥스노래방</t>
  </si>
  <si>
    <t>서울특별시 강서구 화곡동 848-22번지 지층</t>
  </si>
  <si>
    <t>서울특별시 강서구 화곡동 1117-7번지 3층</t>
  </si>
  <si>
    <t>서울특별시 동대문구 회기동</t>
  </si>
  <si>
    <t>hoo</t>
  </si>
  <si>
    <t>서울특별시 강서구 방화동 611-5번지</t>
  </si>
  <si>
    <t>동네노래방</t>
  </si>
  <si>
    <t>서울특별시 동대문구 장안동 364-1번지 1층, 지하1층</t>
  </si>
  <si>
    <t>OBLADI OBLADA</t>
  </si>
  <si>
    <t>서울특별시 동대문구 회기동 16-87 지하1층</t>
  </si>
  <si>
    <t>엠프라 노래연습장</t>
  </si>
  <si>
    <t>서울특별시 동대문구 답십리동 482-55번지 3층</t>
  </si>
  <si>
    <t>서울특별시 동대문구 제기동 635-20</t>
  </si>
  <si>
    <t>서울특별시 동대문구 답십리동 2-248번지 지하1층</t>
  </si>
  <si>
    <t>불러</t>
  </si>
  <si>
    <t>서울특별시 도봉구 방학동 696-6번지</t>
  </si>
  <si>
    <t>맘보맘보노래연습장</t>
  </si>
  <si>
    <t>서울특별시 동대문구 휘경동 154-15 지하1층</t>
  </si>
  <si>
    <t>서울특별시 동대문구 회기동 60-22번지 지하1층</t>
  </si>
  <si>
    <t>도미솔</t>
  </si>
  <si>
    <t>서울특별시 강서구 화곡동 981-3번지</t>
  </si>
  <si>
    <t>홀리데이</t>
  </si>
  <si>
    <t>130-800</t>
  </si>
  <si>
    <t>서울특별시 관악구 신림동 572-5번지</t>
  </si>
  <si>
    <t>서울특별시 동대문구 장안동 335-4</t>
  </si>
  <si>
    <t>풀 코인노래연습장</t>
  </si>
  <si>
    <t>서울특별시 동대문구 휘경동 161-37번지 지하1층</t>
  </si>
  <si>
    <t>서울특별시 강동구 성내동 111-23번지</t>
  </si>
  <si>
    <t>134-841</t>
  </si>
  <si>
    <t>서울특별시 강서구 내발산동 649-1번지</t>
  </si>
  <si>
    <t>트래인노래방</t>
  </si>
  <si>
    <t>서울특별시 강동구 둔촌동 489</t>
  </si>
  <si>
    <t>서울특별시 도봉구 쌍문동 651-0 2층</t>
  </si>
  <si>
    <t>금창노래연습장</t>
  </si>
  <si>
    <t>서울특별시 동대문구 전농동 124-69번지 3층</t>
  </si>
  <si>
    <t>서울특별시 강동구 천호동 406-13번지</t>
  </si>
  <si>
    <t>134-870</t>
  </si>
  <si>
    <t>아트노래방</t>
  </si>
  <si>
    <t>135-897</t>
  </si>
  <si>
    <t>서울특별시 강남구 신사동 663-4번지 지하1층</t>
  </si>
  <si>
    <t>서울특별시 관악구 신림동 1422-30번지 4층</t>
  </si>
  <si>
    <t>서울특별시 강남구 대치동 957-28번지 지하1층</t>
  </si>
  <si>
    <t>씨엔엔(CNN) 노래연습장</t>
  </si>
  <si>
    <t>서울특별시 금천구 시흥동 891-4번지</t>
  </si>
  <si>
    <t>서울특별시 금천구 독산동 288-1번지</t>
  </si>
  <si>
    <t>서울특별시 금천구 가산동 547-88번지 지하1층</t>
  </si>
  <si>
    <t>서울특별시 강남구 삼성동 44-14번지 지하1층</t>
  </si>
  <si>
    <t>서울특별시 강남구 일원동 681-8번지 지하1층</t>
  </si>
  <si>
    <t>서울특별시 동대문구 전농동 103-340번지 2층</t>
  </si>
  <si>
    <t>서울특별시 관악구 신림동 726-12번지</t>
  </si>
  <si>
    <t>발렌타인</t>
  </si>
  <si>
    <t>서울특별시 관악구 신림동 1477-1번지</t>
  </si>
  <si>
    <t>여정</t>
  </si>
  <si>
    <t>서울특별시 관악구 봉천동 1662-32번지</t>
  </si>
  <si>
    <t>예정</t>
  </si>
  <si>
    <t>서울특별시 관악구 신림동 1433-86번지</t>
  </si>
  <si>
    <t>서울특별시 동대문구 휘경동 52번지 현대베스트빌상가 지하 101호</t>
  </si>
  <si>
    <t>서울특별시 관악구 신림동 614-8번지 지하1층</t>
  </si>
  <si>
    <t>서울특별시 광진구 구의동 257-76번지</t>
  </si>
  <si>
    <t>구의노래연습장</t>
  </si>
  <si>
    <t>서울특별시 관악구 신림동 10-627번지</t>
  </si>
  <si>
    <t>서울특별시 관악구 신림동 1640-40번지</t>
  </si>
  <si>
    <t>로미오와줄리엣</t>
  </si>
  <si>
    <t>서울특별시 관악구 신림동 1569-13번지</t>
  </si>
  <si>
    <t>채어맨</t>
  </si>
  <si>
    <t>서울특별시 관악구 신림동 1664-5번지 지하1층</t>
  </si>
  <si>
    <t>서울특별시 강서구 화곡동 1070-10번지</t>
  </si>
  <si>
    <t>서울특별시 관악구 신림동 706-1번지</t>
  </si>
  <si>
    <t>서울특별시 관악구 신림동 1639-6번지</t>
  </si>
  <si>
    <t>서울특별시 관악구 신림동 527-1번지</t>
  </si>
  <si>
    <t>서울특별시 동대문구 전농동 623-4번지 지하</t>
  </si>
  <si>
    <t>꾸띠</t>
  </si>
  <si>
    <t>서울특별시 관악구 신림동 620-3 지하1층</t>
  </si>
  <si>
    <t>서울특별시 관악구 신림동 514-20번지</t>
  </si>
  <si>
    <t>서울특별시 강서구 등촌동 673-4번지 3층</t>
  </si>
  <si>
    <t>성환네노래연습장</t>
  </si>
  <si>
    <t>서울특별시 관악구 신림동 250-27번지</t>
  </si>
  <si>
    <t>세계여행</t>
  </si>
  <si>
    <t>서울특별시 관악구 봉천동 1625-29번지</t>
  </si>
  <si>
    <t>130-840</t>
  </si>
  <si>
    <t>서울특별시 동대문구 장안동 366-9번지 3층</t>
  </si>
  <si>
    <t>쏘리나</t>
  </si>
  <si>
    <t>서울특별시 강서구 염창동 258-1번지 지층 (양천로731)</t>
  </si>
  <si>
    <t>서울특별시 강남구 논현동 86-7번지 지하1층</t>
  </si>
  <si>
    <t>CDFF3242051994000060</t>
  </si>
  <si>
    <t>서울특별시 광진구 구의동 246-23번지</t>
  </si>
  <si>
    <t>울랄라노래방</t>
  </si>
  <si>
    <t>서울특별시 금천구 시흥동 956번지</t>
  </si>
  <si>
    <t>서울특별시 강서구 화곡동 775-8번지 2층</t>
  </si>
  <si>
    <t>서울특별시 강서구 방화동 168-114번지 한림리첸빌 2층 203호</t>
  </si>
  <si>
    <t>서울특별시 강서구 화곡동 911-14번지</t>
  </si>
  <si>
    <t>서울특별시 강남구 대치동 957-13번지 지하1층</t>
  </si>
  <si>
    <t>포스노래연습장</t>
  </si>
  <si>
    <t>서울특별시 강남구 삼성동 169-5번지</t>
  </si>
  <si>
    <t>서울특별시 강남구 신사동 643-12번지 지하1층</t>
  </si>
  <si>
    <t>풀잎 노래연습장</t>
  </si>
  <si>
    <t>서울특별시 강남구 대치동 1021-1번지 지하102호</t>
  </si>
  <si>
    <t>게스트 노래연습장</t>
  </si>
  <si>
    <t>서울특별시 강남구 대치동 942-5번지 3층</t>
  </si>
  <si>
    <t>앤비씨(NBC)노래연습장</t>
  </si>
  <si>
    <t>서울특별시 강남구 논현동 143-22번지</t>
  </si>
  <si>
    <t>서울특별시 강남구 신사동 665-3번지</t>
  </si>
  <si>
    <t>서울특별시 강남구 역삼동 696-2번지 지하1층</t>
  </si>
  <si>
    <t>서울특별시 강남구 역삼동 827-64번지 지하1층</t>
  </si>
  <si>
    <t>서울특별시 관악구 신림동 1474-24번지</t>
  </si>
  <si>
    <t>서울특별시 강남구 논현동 183-2 지하1층</t>
  </si>
  <si>
    <t>서울특별시 강남구 수서동 726-3번지 지상2층</t>
  </si>
  <si>
    <t>서울특별시 강남구 삼성동 143-35번지 4층,5층</t>
  </si>
  <si>
    <t>서울특별시 강남구 역삼동 774-26번지 지하1층</t>
  </si>
  <si>
    <t>서울특별시 광진구 구의동 199-88번지</t>
  </si>
  <si>
    <t>힛트</t>
  </si>
  <si>
    <t>서울특별시 광진구 구의동 254-54번지 지층</t>
  </si>
  <si>
    <t>서울특별시 광진구 구의동 230-1번지</t>
  </si>
  <si>
    <t>뉴가야</t>
  </si>
  <si>
    <t>서울특별시 강남구 논현동 221-1번지 지하1층</t>
  </si>
  <si>
    <t>서울특별시 강남구 역삼동 808-4번지 지하1층</t>
  </si>
  <si>
    <t>서울특별시 강남구 역삼동 645-20번지 지하1층</t>
  </si>
  <si>
    <t>비엠더블유(BMW) 노래연습장</t>
  </si>
  <si>
    <t>서울특별시 강남구 신사동 657-5번지 지하1층</t>
  </si>
  <si>
    <t>줄리아나 노래연습장</t>
  </si>
  <si>
    <t>서울특별시 강남구 압구정동 643-1번지</t>
  </si>
  <si>
    <t>버클리 노래연습장</t>
  </si>
  <si>
    <t>서울특별시 강남구 논현동 228-3번지 지하1층</t>
  </si>
  <si>
    <t>서울특별시 강남구 역삼동 790-7 지하1층</t>
  </si>
  <si>
    <t>듀스 노래연습장</t>
  </si>
  <si>
    <t>서울특별시 강남구 삼성동 159번지 코엑스몰 N30</t>
  </si>
  <si>
    <t>나비(NABi)코엑스점 노래연습장</t>
  </si>
  <si>
    <t>로비듀노래연습장</t>
  </si>
  <si>
    <t>서울특별시 강남구 역삼동 798-4번지</t>
  </si>
  <si>
    <t>서울특별시 강남구 개포동 1259-0번지</t>
  </si>
  <si>
    <t>서울특별시 강남구 대치동 922-25번지</t>
  </si>
  <si>
    <t>쥬라기 노래연습장</t>
  </si>
  <si>
    <t>서울특별시 광진구 구의동 229-8번지</t>
  </si>
  <si>
    <t>입술</t>
  </si>
  <si>
    <t>서울특별시 금천구 독산동 899-1번지</t>
  </si>
  <si>
    <t>서울특별시 강서구 등촌동 647-1번지 지층</t>
  </si>
  <si>
    <t>서울특별시 강남구 논현동 141-5번지 지하1층</t>
  </si>
  <si>
    <t>서울특별시 강남구 일원동 684-1 지상6층</t>
  </si>
  <si>
    <t>빠죠(Pazzo)노래연습장</t>
  </si>
  <si>
    <t>서울특별시 광진구 구의동 234-9번지</t>
  </si>
  <si>
    <t>뚜엣노래방</t>
  </si>
  <si>
    <t>서울특별시 강남구 청담동 125-6번지 지하1층</t>
  </si>
  <si>
    <t>에스심포니노래연습장</t>
  </si>
  <si>
    <t>서울특별시 강남구 신사동 514-8 지하1층</t>
  </si>
  <si>
    <t>135-500</t>
  </si>
  <si>
    <t>서울특별시 강남구 대치동 1019-1번지 지하1층</t>
  </si>
  <si>
    <t>서울특별시 강남구 청담동 47번지 지상3층</t>
  </si>
  <si>
    <t>뮤직송 노래연습장</t>
  </si>
  <si>
    <t>서울특별시 강남구 대치동 922-28번지 지하</t>
  </si>
  <si>
    <t>서울특별시 강서구 방화동 830번지 지층</t>
  </si>
  <si>
    <t>피파노래방</t>
  </si>
  <si>
    <t>서울특별시 관악구 신림동 241-99번지 1층 후면좌측</t>
  </si>
  <si>
    <t>서울특별시 강서구 염창동 261-2번지 지층</t>
  </si>
  <si>
    <t>서울특별시 강남구 신사동 511-20번지</t>
  </si>
  <si>
    <t>서울특별시 강남구 논현동 143-15번지 202호</t>
  </si>
  <si>
    <t>서울특별시 금천구 독산동 1054-22번지</t>
  </si>
  <si>
    <t>서울특별시 강서구 화곡동 1006-10번지 1층 14호</t>
  </si>
  <si>
    <t>현대오락실</t>
  </si>
  <si>
    <t>서울특별시 강남구 논현동 3-6번지 지하2층</t>
  </si>
  <si>
    <t>서울특별시 강남구 논현동 83-11번지 지상2층</t>
  </si>
  <si>
    <t>서울특별시 광진구 구의동 71-1번지 지하1층</t>
  </si>
  <si>
    <t>서울특별시 강남구 논현동 62-6번지 청학 아파트 A동 지하1층</t>
  </si>
  <si>
    <t>서울특별시 강남구 삼성동 157-3번지 지하1층</t>
  </si>
  <si>
    <t>검은나비 노래연습장</t>
  </si>
  <si>
    <t>서울특별시 강남구 신사동 651-15번지 지하2층</t>
  </si>
  <si>
    <t>씨네시티노래연습장</t>
  </si>
  <si>
    <t>서울특별시 강남구 개포동 1217-3번지 지하1층</t>
  </si>
  <si>
    <t>서울특별시 강남구 대치동 897-1번지 지하1층</t>
  </si>
  <si>
    <t>서울특별시 강남구 역삼동 696-4번지 지상2층</t>
  </si>
  <si>
    <t>서울특별시 강남구 역삼동 786-17번지 지하1층</t>
  </si>
  <si>
    <t>오르가 노래연습장</t>
  </si>
  <si>
    <t>서울특별시 강서구 마곡동 758-2번지 마곡일성트루엘플래닛</t>
  </si>
  <si>
    <t>부킹노래연습장 마곡나루점</t>
  </si>
  <si>
    <t>서울특별시 강남구 역삼동 817-18번지 지하1층</t>
  </si>
  <si>
    <t>마돈나2 노래연습장</t>
  </si>
  <si>
    <t>서울특별시 강남구 논현동 237-5번지</t>
  </si>
  <si>
    <t>서울특별시 강남구 신사동 507-3번지</t>
  </si>
  <si>
    <t>서울특별시 강서구 내발산동 719-5 지층</t>
  </si>
  <si>
    <t>서울특별시 강서구 방화동 612-61번지</t>
  </si>
  <si>
    <t>서울특별시 강남구 역삼동 797-3 지하1층</t>
  </si>
  <si>
    <t>서울특별시 강남구 논현동 183 지하1층</t>
  </si>
  <si>
    <t>서울특별시 강남구 신사동 661-14번지</t>
  </si>
  <si>
    <t>스핀 노래연습장</t>
  </si>
  <si>
    <t>괴짜노래연습장</t>
  </si>
  <si>
    <t>딸기</t>
  </si>
  <si>
    <t>종달새노래방</t>
  </si>
  <si>
    <t>왕궁노래연습장</t>
  </si>
  <si>
    <t>상일</t>
  </si>
  <si>
    <t>한우노래연습장</t>
  </si>
  <si>
    <t>신성</t>
  </si>
  <si>
    <t>오케이</t>
  </si>
  <si>
    <t>빌리지</t>
  </si>
  <si>
    <t>정은노래연습장</t>
  </si>
  <si>
    <t>큰길</t>
  </si>
  <si>
    <t>서울특별시 강남구 역삼동 823-42 그랑프리빌딩</t>
  </si>
  <si>
    <t>채널VJ</t>
  </si>
  <si>
    <t>LA노래방</t>
  </si>
  <si>
    <t>G세븐노래연습장</t>
  </si>
  <si>
    <t>알면서 노래연습장</t>
  </si>
  <si>
    <t>서울특별시 성동구 용답동 101-10번지 지하1</t>
  </si>
  <si>
    <t>서울특별시 성동구 상왕십리동 54-1번지</t>
  </si>
  <si>
    <t>윤경노래방</t>
  </si>
  <si>
    <t>서울특별시 종로구 관철동 19-19 단무지 노래연습장</t>
  </si>
  <si>
    <t>단무지 노래연습장</t>
  </si>
  <si>
    <t>서울특별시 성동구 마장동 335-4번지</t>
  </si>
  <si>
    <t>서울특별시 종로구 관철동 12-18</t>
  </si>
  <si>
    <t>서울특별시 종로구 창신동 197-36 지하2층</t>
  </si>
  <si>
    <t>서울특별시 종로구 동숭동 1-114</t>
  </si>
  <si>
    <t>서울특별시 종로구 관수동 4-1 (2층)</t>
  </si>
  <si>
    <t>서울특별시 종로구 명륜4가 59-3</t>
  </si>
  <si>
    <t>서울특별시 마포구 동교동 147-4 지하1층</t>
  </si>
  <si>
    <t>서울특별시 마포구 서교동 369-4번지 7층</t>
  </si>
  <si>
    <t>고음불가2 노래연습장</t>
  </si>
  <si>
    <t>서울특별시 마포구 상수동 91-2번지 지층</t>
  </si>
  <si>
    <t>후크 노래연습장</t>
  </si>
  <si>
    <t>서울특별시 마포구 서교동 391-16 지하1층</t>
  </si>
  <si>
    <t>다복 노래연습장</t>
  </si>
  <si>
    <t>서울특별시 마포구 망원동 479-91번지</t>
  </si>
  <si>
    <t>서울특별시 마포구 서교동 358-124번지 지층</t>
  </si>
  <si>
    <t>서울특별시 마포구 도화동 550 삼성프라자 지하1층</t>
  </si>
  <si>
    <t>SEE'S 노래연습장</t>
  </si>
  <si>
    <t>서울특별시 마포구 아현동 346-33번지 지하1층</t>
  </si>
  <si>
    <t>서울특별시 마포구 서교동 364-31번지 석전빌딩3층</t>
  </si>
  <si>
    <t>DVD노래방</t>
  </si>
  <si>
    <t>서울특별시 마포구 서교동 407-7번지 지하1층</t>
  </si>
  <si>
    <t>무노래방</t>
  </si>
  <si>
    <t>서울특별시 마포구 서교동 407-17번지 3층</t>
  </si>
  <si>
    <t>121-895</t>
  </si>
  <si>
    <t>로랑 노래연습장</t>
  </si>
  <si>
    <t>서울특별시 마포구 서교동 363-16번지 지하1층</t>
  </si>
  <si>
    <t>N(엔)노래연습장</t>
  </si>
  <si>
    <t>서울특별시 마포구 서교동 407-28번지 지하1층</t>
  </si>
  <si>
    <t>N2 노래연습장</t>
  </si>
  <si>
    <t>서울특별시 마포구 서교동 355-4번지 2층</t>
  </si>
  <si>
    <t>AIRPORT 노래연습장</t>
  </si>
  <si>
    <t>서울특별시 마포구 도화동 550 삼성프라자 지하1층 127호</t>
  </si>
  <si>
    <t>VIP910 노래연습장</t>
  </si>
  <si>
    <t>서울특별시 마포구 상암동 30-1 지하1층</t>
  </si>
  <si>
    <t>디엠씨 노래연습장</t>
  </si>
  <si>
    <t>서울특별시 마포구 성산동 591-4번지 지층</t>
  </si>
  <si>
    <t>서울특별시 마포구 신수동 181-2 지하1층</t>
  </si>
  <si>
    <t>서울특별시 마포구 대흥동 337-16 지하1층</t>
  </si>
  <si>
    <t>서울특별시 마포구 성산동 200-51번지 지층</t>
  </si>
  <si>
    <t>서울특별시 마포구 합정동 416-25번지 2층</t>
  </si>
  <si>
    <t>서울특별시 마포구 아현동 604-2 지하1층</t>
  </si>
  <si>
    <t>서울특별시 마포구 아현동 604-2번지 지하2,3층</t>
  </si>
  <si>
    <t>121-861</t>
  </si>
  <si>
    <t>금영노래연습장2</t>
  </si>
  <si>
    <t>서울특별시 마포구 용강동 116-5번지 2층</t>
  </si>
  <si>
    <t>환 노래연습장</t>
  </si>
  <si>
    <t>멀티노래연습장</t>
  </si>
  <si>
    <t>서울특별시 강북구 수유동 192-3</t>
  </si>
  <si>
    <t>폭시</t>
  </si>
  <si>
    <t>서울특별시 강북구 수유동 279-61</t>
  </si>
  <si>
    <t>서울특별시 강북구 미아동 160-29번지 2층동</t>
  </si>
  <si>
    <t>서울특별시 강서구 등촌동 641-11번지</t>
  </si>
  <si>
    <t>서울특별시 강서구 등촌동 664-8번지 지하</t>
  </si>
  <si>
    <t>서울특별시 광진구 군자동 466-17번지 지층</t>
  </si>
  <si>
    <t>비지니스</t>
  </si>
  <si>
    <t>서울특별시 동대문구 이문동 305-151번지 지하1층</t>
  </si>
  <si>
    <t>서울특별시 광진구 화양동 5-45</t>
  </si>
  <si>
    <t>서울특별시 강서구 화곡동 1098-10번지</t>
  </si>
  <si>
    <t>서울특별시 강북구 미아동 762-49번지 지1층</t>
  </si>
  <si>
    <t>142-823</t>
  </si>
  <si>
    <t>뉴MBC 노래연습장</t>
  </si>
  <si>
    <t>서울특별시 광진구 중곡동 171-24번지 (지층)</t>
  </si>
  <si>
    <t>테마로또노래연습장</t>
  </si>
  <si>
    <t>서울특별시 강북구 우이동 30-25</t>
  </si>
  <si>
    <t>서울특별시 강북구 미아동 52-82번지 지하</t>
  </si>
  <si>
    <t>서울특별시 강북구 미아동 42-97 1층</t>
  </si>
  <si>
    <t>서울특별시 강북구 수유동 221-21 지층</t>
  </si>
  <si>
    <t>서울특별시 강서구 공항동 53-58 2층동</t>
  </si>
  <si>
    <t>서울특별시 강북구 수유동 192-50</t>
  </si>
  <si>
    <t>서울특별시 강북구 번동 449-10 4층</t>
  </si>
  <si>
    <t>명작</t>
  </si>
  <si>
    <t>서울특별시 강북구 미아동 701-3</t>
  </si>
  <si>
    <t>서울특별시 강서구 등촌동 680번지</t>
  </si>
  <si>
    <t>터치뮤직뱅크</t>
  </si>
  <si>
    <t>서울특별시 광진구 자양동 653-5 지하</t>
  </si>
  <si>
    <t>서울특별시 동대문구 이문동 288-87번지 지상2층</t>
  </si>
  <si>
    <t>서울특별시 노원구 상계동 324-4번지 지하</t>
  </si>
  <si>
    <t>시마노래연습장</t>
  </si>
  <si>
    <t>서울특별시 강서구 공항동 50-5번지 지층 1호</t>
  </si>
  <si>
    <t>서울특별시 노원구 상계동 181-23번지 (지하)</t>
  </si>
  <si>
    <t>털보</t>
  </si>
  <si>
    <t>서울특별시 광진구 화양동 8-27번지 지상1층</t>
  </si>
  <si>
    <t>서울특별시 노원구 상계동 367-2번지 (2층)</t>
  </si>
  <si>
    <t>서울특별시 강북구 수유동 567-7 지1층</t>
  </si>
  <si>
    <t>서울특별시 광진구 화양동 21-1번지 3층동</t>
  </si>
  <si>
    <t>산소노래방</t>
  </si>
  <si>
    <t>서울특별시 광진구 화양동 202번지 제1호 3층</t>
  </si>
  <si>
    <t>서울특별시 노원구 상계동 332-3번지 (지하)</t>
  </si>
  <si>
    <t>서울특별시 광진구 화양동 114-12번지 (지층,2층)</t>
  </si>
  <si>
    <t>시드니</t>
  </si>
  <si>
    <t>서울특별시 광진구 화양동 5-29번지 (지층)</t>
  </si>
  <si>
    <t>서울특별시 노원구 상계동 337번지 (지하)</t>
  </si>
  <si>
    <t>서울특별시 광진구 화양동 8-102번지 지하1층</t>
  </si>
  <si>
    <t>샵(S#arp)</t>
  </si>
  <si>
    <t>서울특별시 광진구 구의동 68-28번지 (지층)</t>
  </si>
  <si>
    <t>143-841</t>
  </si>
  <si>
    <t>서울특별시 광진구 자양동 2-53번지 지하1층</t>
  </si>
  <si>
    <t>꽃순이노래연습장</t>
  </si>
  <si>
    <t>서울특별시 광진구 광장동 571-1</t>
  </si>
  <si>
    <t>선상</t>
  </si>
  <si>
    <t>서울특별시 광진구 자양동 553-47번지 지하1층</t>
  </si>
  <si>
    <t>서울특별시 강북구 수유동 586-82</t>
  </si>
  <si>
    <t>서울특별시 광진구 군자동 249-0번지</t>
  </si>
  <si>
    <t>사이버노래방</t>
  </si>
  <si>
    <t>130-872</t>
  </si>
  <si>
    <t>서울특별시 동대문구 회기동 16-87번지 지하1층</t>
  </si>
  <si>
    <t>서울특별시 광진구 광장동 184-2</t>
  </si>
  <si>
    <t>휘닉스</t>
  </si>
  <si>
    <t>서울특별시 강북구 수유동 190-5번지</t>
  </si>
  <si>
    <t>서울특별시 강북구 수유동 191-78</t>
  </si>
  <si>
    <t>서울특별시 동대문구 전농동 295-9번지</t>
  </si>
  <si>
    <t>Feel</t>
  </si>
  <si>
    <t>서울특별시 강북구 미아동 762-20 (지하)</t>
  </si>
  <si>
    <t>서울특별시 도봉구 도봉동 600-12 지1층</t>
  </si>
  <si>
    <t>서울특별시 강북구 우이동 36-3번지</t>
  </si>
  <si>
    <t>우이노래연습장</t>
  </si>
  <si>
    <t>서울특별시 강북구 수유동 173-15 2층</t>
  </si>
  <si>
    <t>서울특별시 강북구 수유동 190-5 2층</t>
  </si>
  <si>
    <t>YTN노래연습장</t>
  </si>
  <si>
    <t>서울특별시 노원구 하계동 276-6번지 유토피아빌딩(지하)</t>
  </si>
  <si>
    <t>서울특별시 노원구 상계동 83-31번지 (지하)</t>
  </si>
  <si>
    <t>25시 노래방</t>
  </si>
  <si>
    <t>서울특별시 동작구 흑석동 93-156번지 (지층)</t>
  </si>
  <si>
    <t>서울특별시 노원구 상계동 68-52번지</t>
  </si>
  <si>
    <t>139-810</t>
  </si>
  <si>
    <t>서울특별시 동대문구 장안동 331-4번지 2층</t>
  </si>
  <si>
    <t>서울특별시 동작구 사당동 1006-33번지</t>
  </si>
  <si>
    <t>서울특별시 노원구 월계동 292-6번지</t>
  </si>
  <si>
    <t>월계</t>
  </si>
  <si>
    <t>서울특별시 중랑구 상봉동 84-29 2층</t>
  </si>
  <si>
    <t>F-1노래연습장</t>
  </si>
  <si>
    <t>서울특별시 영등포구 영등포동4가 63 지하1층</t>
  </si>
  <si>
    <t>THE VOICE 동전노래연습장</t>
  </si>
  <si>
    <t>서울특별시 중랑구 면목동 147-7</t>
  </si>
  <si>
    <t>지명노래연습장</t>
  </si>
  <si>
    <t>서울특별시 중랑구 묵동 165-0</t>
  </si>
  <si>
    <t>서울특별시 영등포구 영등포동3가 8</t>
  </si>
  <si>
    <t>싱어삘 코인 노래연습장</t>
  </si>
  <si>
    <t>서울특별시 종로구 삼청동 73-0</t>
  </si>
  <si>
    <t>북촌노래방</t>
  </si>
  <si>
    <t>서울특별시 종로구 통의동 63-0</t>
  </si>
  <si>
    <t>서울특별시 영등포구 영등포동7가 153-17번지</t>
  </si>
  <si>
    <t>서울특별시 중랑구 면목동 507-26</t>
  </si>
  <si>
    <t>푸른꽃노래연습실</t>
  </si>
  <si>
    <t>서울특별시 영등포구 신길동 355-1번지</t>
  </si>
  <si>
    <t>사계절노래</t>
  </si>
  <si>
    <t>서울특별시 종로구 종로6가 137-2 지하1층</t>
  </si>
  <si>
    <t>놀이터</t>
  </si>
  <si>
    <t>서울특별시 중랑구 상봉동 101-8</t>
  </si>
  <si>
    <t>서울특별시 중랑구 면목동 102-42 지상1-2층</t>
  </si>
  <si>
    <t>MN노래연습장</t>
  </si>
  <si>
    <t>서울특별시 영등포구 도림동 267-1번지</t>
  </si>
  <si>
    <t>톱 노래연습장</t>
  </si>
  <si>
    <t>서울특별시 영등포구 당산동1가 191-7번지</t>
  </si>
  <si>
    <t>서울특별시 성동구 성수동2가 321-5번지 지하</t>
  </si>
  <si>
    <t>서울특별시 영등포구 신길동 438-16번지</t>
  </si>
  <si>
    <t>서울특별시 종로구 명륜4가 54-1 (3층)</t>
  </si>
  <si>
    <t>서울특별시 종로구 인사동 136</t>
  </si>
  <si>
    <t>LINK노래방</t>
  </si>
  <si>
    <t>서울특별시 종로구 교남동 6 지하1층</t>
  </si>
  <si>
    <t>CDFF3242051993000062</t>
  </si>
  <si>
    <t>서울특별시 종로구 묘동 203-1 (지하1층)</t>
  </si>
  <si>
    <t>서울특별시 성북구 동선동1가 79번지</t>
  </si>
  <si>
    <t>서울특별시 종로구 종로3가 26-2</t>
  </si>
  <si>
    <t>서울특별시 중랑구 상봉동 130-48</t>
  </si>
  <si>
    <t>대상노래연습장</t>
  </si>
  <si>
    <t>서울특별시 중랑구 망우동 488-8 지층</t>
  </si>
  <si>
    <t>서울특별시 성북구 동선동2가 84번지 대원빌딩 지하1층</t>
  </si>
  <si>
    <t>서울특별시 중랑구 면목동 176-129</t>
  </si>
  <si>
    <t>명성왕후온돌노래연습장</t>
  </si>
  <si>
    <t>서울특별시 성동구 성수동1가 14-39번지</t>
  </si>
  <si>
    <t>서울특별시 서초구 서초동 1605-9번지</t>
  </si>
  <si>
    <t>서울특별시 송파구 삼전동 48-10번지</t>
  </si>
  <si>
    <t>싸이언</t>
  </si>
  <si>
    <t>제이제이노래방</t>
  </si>
  <si>
    <t>서울특별시 성동구 성수동1가 0-0번지 671동 18호</t>
  </si>
  <si>
    <t>서울특별시 송파구 가락동 99-2번지</t>
  </si>
  <si>
    <t>서울특별시 송파구 방이동 50-6번지</t>
  </si>
  <si>
    <t>서울특별시 송파구 석촌동 252-8번지</t>
  </si>
  <si>
    <t>서울특별시 종로구 신영동 1-11</t>
  </si>
  <si>
    <t>민속노래방</t>
  </si>
  <si>
    <t>서울특별시 은평구 갈현동 396-15번지 2층</t>
  </si>
  <si>
    <t>서울특별시 서초구 방배동 755-5번지 지하1층</t>
  </si>
  <si>
    <t>황제노래방</t>
  </si>
  <si>
    <t>서울특별시 송파구 방이동 63-15번지</t>
  </si>
  <si>
    <t>토토마</t>
  </si>
  <si>
    <t>서울특별시 송파구 신천동 11-0번지 27통4반 장미아파트 장미C상가</t>
  </si>
  <si>
    <t>서울특별시 송파구 석촌동 297-2번지</t>
  </si>
  <si>
    <t>서울특별시 송파구 잠실동 189-2</t>
  </si>
  <si>
    <t>서울특별시 종로구 충신동 29-6 (3층)</t>
  </si>
  <si>
    <t>서울특별시 종로구 명륜2가 138-1</t>
  </si>
  <si>
    <t>서울특별시 종로구 명륜2가 33-2</t>
  </si>
  <si>
    <t>서울특별시 성북구 하월곡동 89-7번지</t>
  </si>
  <si>
    <t>서울특별시 종로구 종로5가 182-1</t>
  </si>
  <si>
    <t>종로문노래방</t>
  </si>
  <si>
    <t>서울특별시 은평구 갈현동 454-11번지 지층</t>
  </si>
  <si>
    <t>서울특별시 송파구 풍납동 405-1번지 2층</t>
  </si>
  <si>
    <t>서울특별시 성동구 상왕십리동 171-0번지</t>
  </si>
  <si>
    <t>서울특별시 은평구 갈현동 398-6</t>
  </si>
  <si>
    <t>서울특별시 성북구 정릉동 227-72 명성맨션</t>
  </si>
  <si>
    <t>랄랄라 노래방</t>
  </si>
  <si>
    <t>서울특별시 성북구 동선동1가 30-0번지</t>
  </si>
  <si>
    <t>서울특별시 은평구 갈현동 456-33번지 지층</t>
  </si>
  <si>
    <t>서울특별시 성북구 종암동 8-133번지</t>
  </si>
  <si>
    <t>서울특별시 은평구 갈현동 456-2번지 지층</t>
  </si>
  <si>
    <t>서울특별시 종로구 관철동 6-4 (2,3층)</t>
  </si>
  <si>
    <t>질러봐</t>
  </si>
  <si>
    <t>서울특별시 종로구 창신동 583-17</t>
  </si>
  <si>
    <t>69노래연습장</t>
  </si>
  <si>
    <t>서울특별시 종로구 명륜4가 18-4번지</t>
  </si>
  <si>
    <t>스타우트</t>
  </si>
  <si>
    <t>서울특별시 은평구 응암동 597-7번지 지층</t>
  </si>
  <si>
    <t>은행나무집</t>
  </si>
  <si>
    <t>서울특별시 송파구 잠실동 208-1번지 22통3반</t>
  </si>
  <si>
    <t>파워</t>
  </si>
  <si>
    <t>서울특별시 송파구 삼전동 175번지</t>
  </si>
  <si>
    <t>서울특별시 송파구 석촌동 23-3번지</t>
  </si>
  <si>
    <t>하푸리</t>
  </si>
  <si>
    <t>서울특별시 서초구 잠원동 19-8번지 지하1층</t>
  </si>
  <si>
    <t>보니엔클라이드노래연습장</t>
  </si>
  <si>
    <t>서울특별시 서초구 방배동 450-14</t>
  </si>
  <si>
    <t>방배노래연습장</t>
  </si>
  <si>
    <t>CDFF3242051998000079</t>
  </si>
  <si>
    <t>서울특별시 송파구 잠실동 195-0번지</t>
  </si>
  <si>
    <t>대몰라션</t>
  </si>
  <si>
    <t>CDFF3242051998000073</t>
  </si>
  <si>
    <t>서울특별시 송파구 석촌동 180-5번지</t>
  </si>
  <si>
    <t>도전</t>
  </si>
  <si>
    <t>서울특별시 성북구 길음동 877-137번지</t>
  </si>
  <si>
    <t>서울특별시 성북구 하월곡동 90-233번지</t>
  </si>
  <si>
    <t>서울특별시 송파구 문정동 31-0번지</t>
  </si>
  <si>
    <t>자주</t>
  </si>
  <si>
    <t>서울특별시 송파구 석촌동 1-1번지</t>
  </si>
  <si>
    <t>서울특별시 송파구 잠실동 205-4</t>
  </si>
  <si>
    <t>CDFF3242051993000072</t>
  </si>
  <si>
    <t>서울특별시 종로구 동숭동 1-36</t>
  </si>
  <si>
    <t>당성노래연습장</t>
  </si>
  <si>
    <t>서울특별시 서초구 방배동 445-4번지 (3층)</t>
  </si>
  <si>
    <t>서울특별시 성북구 석관동 332-578번지</t>
  </si>
  <si>
    <t>서울특별시 은평구 진관동 34-13번지 1층</t>
  </si>
  <si>
    <t>서울특별시 송파구 가락동 96-2번지</t>
  </si>
  <si>
    <t>별난</t>
  </si>
  <si>
    <t>서울특별시 서초구 서초동 1337-13</t>
  </si>
  <si>
    <t>서울특별시 양천구 신월동 994-15번지 지하1층</t>
  </si>
  <si>
    <t>서울특별시 송파구 마천동 311-12번지 지하1층</t>
  </si>
  <si>
    <t>서울특별시 은평구 녹번동 117-111번지 지층</t>
  </si>
  <si>
    <t>쿠쿠노래연습장</t>
  </si>
  <si>
    <t>서울특별시 송파구 거여동 49-19번지</t>
  </si>
  <si>
    <t>서울특별시 서초구 양재동 300-2</t>
  </si>
  <si>
    <t>투엑스</t>
  </si>
  <si>
    <t>서울특별시 송파구 문정동 42-2번지</t>
  </si>
  <si>
    <t>슬램비트</t>
  </si>
  <si>
    <t>CDFF3242052001000079</t>
  </si>
  <si>
    <t>서울특별시 송파구 석촌동 2-5번지</t>
  </si>
  <si>
    <t>CNC</t>
  </si>
  <si>
    <t>서울특별시 서초구 반포동 1050-0번지 반포상가제이동303</t>
  </si>
  <si>
    <t>반포노래연습실</t>
  </si>
  <si>
    <t>서울특별시 송파구 가락동 57-4번지</t>
  </si>
  <si>
    <t>서울특별시 송파구 잠실동 209-1번지 지하1층</t>
  </si>
  <si>
    <t>138-862</t>
  </si>
  <si>
    <t>서울특별시 서초구 서초동 1318-1번지 지층</t>
  </si>
  <si>
    <t>서울특별시 송파구 가락동 3-1번지</t>
  </si>
  <si>
    <t>리봉</t>
  </si>
  <si>
    <t>서울특별시 성북구 돈암동 현대아파트 상가 105동 지층 1호</t>
  </si>
  <si>
    <t>낭랑 노래연습장</t>
  </si>
  <si>
    <t>서울특별시 송파구 마천동 182-4번지</t>
  </si>
  <si>
    <t>서울특별시 은평구 불광동 222-3번지 지층</t>
  </si>
  <si>
    <t>독바위노래연습장</t>
  </si>
  <si>
    <t>서울특별시 은평구 갈현동 392-3번지 3층</t>
  </si>
  <si>
    <t>서울특별시 중랑구 상봉동 126-40</t>
  </si>
  <si>
    <t>서울특별시 서초구 반포동 733-31번지</t>
  </si>
  <si>
    <t>영심이노래방</t>
  </si>
  <si>
    <t>서울특별시 중랑구 면목동 17-34</t>
  </si>
  <si>
    <t>백송노래연습실</t>
  </si>
  <si>
    <t>서울특별시 송파구 풍납동 481-0번지</t>
  </si>
  <si>
    <t>서울특별시 서초구 서초동 1457-4번지 (지하1층)</t>
  </si>
  <si>
    <t>서울특별시 중랑구 면목동 91-69</t>
  </si>
  <si>
    <t>서울특별시 중랑구 묵동 175-7</t>
  </si>
  <si>
    <t>도레미노래연습</t>
  </si>
  <si>
    <t>서울특별시 송파구 마천동 135-14번지</t>
  </si>
  <si>
    <t>한길노래연습장</t>
  </si>
  <si>
    <t>서울특별시 중랑구 묵동 176-1</t>
  </si>
  <si>
    <t>서울특별시 중랑구 중화동 305-19</t>
  </si>
  <si>
    <t>서울특별시 중랑구 면목동 636-6</t>
  </si>
  <si>
    <t>서울특별시 송파구 문정동 40-7번지</t>
  </si>
  <si>
    <t>아이스크림노래연습장</t>
  </si>
  <si>
    <t>서울특별시 송파구 풍납동 221-31번지</t>
  </si>
  <si>
    <t>함지</t>
  </si>
  <si>
    <t>서울특별시 은평구 대조동 185-18번지 지층</t>
  </si>
  <si>
    <t>서울특별시 송파구 거여동 202-138번지</t>
  </si>
  <si>
    <t>서울특별시 서초구 서초동 1318-2번지 통영빌딩 지하1층</t>
  </si>
  <si>
    <t>서울특별시 서초구 양재동 274-2번지 지하1층</t>
  </si>
  <si>
    <t>서울특별시 은평구 갈현동 321-97번지 지층</t>
  </si>
  <si>
    <t>1,2,3노래방</t>
  </si>
  <si>
    <t>서울특별시 송파구 송파동 128-6번지 지하1층</t>
  </si>
  <si>
    <t>뮤직캠프</t>
  </si>
  <si>
    <t>서울특별시 서초구 반포동 738-47 3층</t>
  </si>
  <si>
    <t>서울특별시 영등포구 문래동5가 22-0번지</t>
  </si>
  <si>
    <t>서울특별시 용산구 도원동 2 지1층</t>
  </si>
  <si>
    <t>카드OK  코인노래연습장</t>
  </si>
  <si>
    <t>서울특별시 중랑구 상봉동 40-6</t>
  </si>
  <si>
    <t>CDFF3242051998000088</t>
  </si>
  <si>
    <t>서울특별시 송파구 삼전동 5-0번지</t>
  </si>
  <si>
    <t>서울특별시 양천구 목동 603-2 대우마이빌 지하1층</t>
  </si>
  <si>
    <t>서울특별시 영등포구 영등포동2가 175</t>
  </si>
  <si>
    <t>서울특별시 영등포구 당산동1가 53-2번지</t>
  </si>
  <si>
    <t>서울특별시 서초구 방배동 769-15번지 지하1층</t>
  </si>
  <si>
    <t>서울특별시 서초구 방배동 793-4번지</t>
  </si>
  <si>
    <t>야인노래방</t>
  </si>
  <si>
    <t>서울특별시 영등포구 대림동 1057-77번지 지하1층</t>
  </si>
  <si>
    <t>서울특별시 중랑구 상봉동 101-15</t>
  </si>
  <si>
    <t>상봉역 노래연습장</t>
  </si>
  <si>
    <t>서울특별시 중랑구 면목동 14-58 (2층)</t>
  </si>
  <si>
    <t>서울특별시 영등포구 신길동 480-0번지</t>
  </si>
  <si>
    <t>보라매노래연습장</t>
  </si>
  <si>
    <t>서울특별시 영등포구 당산동4가 13-0</t>
  </si>
  <si>
    <t>서울특별시 송파구 가락동 70-12번지</t>
  </si>
  <si>
    <t>서울특별시 영등포구 도림동 269-4 지하1층</t>
  </si>
  <si>
    <t>타이타닉</t>
  </si>
  <si>
    <t>서울특별시 서초구 방배동 793-4</t>
  </si>
  <si>
    <t>서울특별시 영등포구 문래동2가 61-1번지</t>
  </si>
  <si>
    <t>문래</t>
  </si>
  <si>
    <t>서울특별시 중랑구 중화동 314-1</t>
  </si>
  <si>
    <t>태릉노래연습장</t>
  </si>
  <si>
    <t>서울특별시 중랑구 면목동 103-32</t>
  </si>
  <si>
    <t>서울특별시 중랑구 면목동 636-17</t>
  </si>
  <si>
    <t>서울특별시 영등포구 대림동 807-9번지</t>
  </si>
  <si>
    <t>서울특별시 양천구 신정동 899-4 지하1층</t>
  </si>
  <si>
    <t>서울특별시 서초구 방배동 797-20번지</t>
  </si>
  <si>
    <t>서울특별시 영등포구 신길동 242-194</t>
  </si>
  <si>
    <t>충청노래연습장</t>
  </si>
  <si>
    <t>서울특별시 중랑구 면목동 153-1</t>
  </si>
  <si>
    <t>서울특별시 양천구 신월동 50-5 2.3.4층</t>
  </si>
  <si>
    <t>앤노래연습장신월점</t>
  </si>
  <si>
    <t>서울특별시 중랑구 면목동 167-10</t>
  </si>
  <si>
    <t>서울특별시 서초구 서초동 1685-8번지 지하1층</t>
  </si>
  <si>
    <t>서울특별시 영등포구 영등포동 618-79</t>
  </si>
  <si>
    <t>서울특별시 영등포구 영등포동4가 68-2 지하1층</t>
  </si>
  <si>
    <t>서울특별시 서초구 서초동 1305-2번지 지하2층</t>
  </si>
  <si>
    <t>서울특별시 중랑구 망우동 516-56</t>
  </si>
  <si>
    <t>서울특별시 중랑구 중화동 331-43번지</t>
  </si>
  <si>
    <t>스카이큐브</t>
  </si>
  <si>
    <t>서울특별시 서초구 방배동 797-20번지 지상 2,3층</t>
  </si>
  <si>
    <t>서울특별시 중랑구 신내동 407-22 지하</t>
  </si>
  <si>
    <t>인터뷰노래연습장</t>
  </si>
  <si>
    <t>서울특별시 양천구 목동 404-156 대경플라자 지하1층 B101호</t>
  </si>
  <si>
    <t>서울특별시 영등포구 영등포동6가 1-1번지</t>
  </si>
  <si>
    <t>케리</t>
  </si>
  <si>
    <t>서울특별시 영등포구 대림동 1058-5 대덕빌딩</t>
  </si>
  <si>
    <t>대세계 노래연습장</t>
  </si>
  <si>
    <t>서울특별시 서초구 잠원동 38-13 지하1층</t>
  </si>
  <si>
    <t>서울특별시 영등포구 영등포동2가 333번지 지하1층</t>
  </si>
  <si>
    <t>퍼니죤노래연습장</t>
  </si>
  <si>
    <t>서울특별시 중구 무학동 41-0번지</t>
  </si>
  <si>
    <t>CDFF3242051992000026</t>
  </si>
  <si>
    <t>서울특별시 중구 신당동 373-3 지상2층</t>
  </si>
  <si>
    <t>서울특별시 영등포구 영등포동5가 32-1번지</t>
  </si>
  <si>
    <t>고구려</t>
  </si>
  <si>
    <t>서울특별시 영등포구 당산동1가 385-0번지</t>
  </si>
  <si>
    <t>한라</t>
  </si>
  <si>
    <t>서울특별시 영등포구 대림동 864-10번지</t>
  </si>
  <si>
    <t>돌노래연습장</t>
  </si>
  <si>
    <t>CDFF3242051994000045</t>
  </si>
  <si>
    <t>CDFF3242051994000048</t>
  </si>
  <si>
    <t>브라보</t>
  </si>
  <si>
    <t>CDFF3242051995000031</t>
  </si>
  <si>
    <t>뮤직뱅크</t>
  </si>
  <si>
    <t>캔디</t>
  </si>
  <si>
    <t>콜라</t>
  </si>
  <si>
    <t>물레방아</t>
  </si>
  <si>
    <t>팔도</t>
  </si>
  <si>
    <t>대학로</t>
  </si>
  <si>
    <t>주주</t>
  </si>
  <si>
    <t>Y2K</t>
  </si>
  <si>
    <t>나나</t>
  </si>
  <si>
    <t>형제</t>
  </si>
  <si>
    <t>옥소리</t>
  </si>
  <si>
    <t>삼정노래연습장</t>
  </si>
  <si>
    <t>남산</t>
  </si>
  <si>
    <t>방실이</t>
  </si>
  <si>
    <t>네오노래연습장</t>
  </si>
  <si>
    <t>무학노래방</t>
  </si>
  <si>
    <t>타타타노래방</t>
  </si>
  <si>
    <t>천사노래방</t>
  </si>
  <si>
    <t>샛별노래방</t>
  </si>
  <si>
    <t>최고노래방</t>
  </si>
  <si>
    <t>짱가노래방</t>
  </si>
  <si>
    <t>포인트노래연습장</t>
  </si>
  <si>
    <t>고향노래방</t>
  </si>
  <si>
    <t>미주노래연습장</t>
  </si>
  <si>
    <t>서울특별시 강북구 미아동 1268-205번지 981동 0545호</t>
  </si>
  <si>
    <t>서울특별시 강북구 번동 446-24번지</t>
  </si>
  <si>
    <t>서울특별시 강북구 번동 436-23번지 지층</t>
  </si>
  <si>
    <t>142-866</t>
  </si>
  <si>
    <t>서울특별시 강북구 번동 148-199번지</t>
  </si>
  <si>
    <t>서울특별시 강북구 번동 268-2번지</t>
  </si>
  <si>
    <t>서울특별시 강북구 수유동 93-12번지 지하</t>
  </si>
  <si>
    <t>서울특별시 강북구 수유동 48-55번지</t>
  </si>
  <si>
    <t>서울특별시 노원구 상계동 1120-27번지 지하</t>
  </si>
  <si>
    <t>서울특별시 노원구 중계동 141-40번지 2층</t>
  </si>
  <si>
    <t>서울특별시 노원구 상계동 326-2번지 지하</t>
  </si>
  <si>
    <t>서울특별시 노원구 상계동 746-3 지하</t>
  </si>
  <si>
    <t>서울특별시 노원구 공릉동 362-1</t>
  </si>
  <si>
    <t>파우 노래연습장</t>
  </si>
  <si>
    <t>서울특별시 노원구 공릉동 412-28</t>
  </si>
  <si>
    <t>서울특별시 강북구 수유동 174-35번지 지하동</t>
  </si>
  <si>
    <t>서울특별시 강북구 수유동 30-7번지 지하</t>
  </si>
  <si>
    <t>142-872</t>
  </si>
  <si>
    <t>대물노래연습장</t>
  </si>
  <si>
    <t>서울특별시 강북구 수유동 178-18번지</t>
  </si>
  <si>
    <t>서울특별시 노원구 상계동 603-8번지 3층호</t>
  </si>
  <si>
    <t>서울특별시 강북구 수유동 238-2</t>
  </si>
  <si>
    <t>서울특별시 광진구 화양동 5-106번지 지하1층</t>
  </si>
  <si>
    <t>메가펀(MEGA FUN)</t>
  </si>
  <si>
    <t>서울특별시 광진구 화양동 18-3번지 지하1층</t>
  </si>
  <si>
    <t>서울특별시 광진구 자양동 238-15 지층</t>
  </si>
  <si>
    <t>샘통 노래연습장</t>
  </si>
  <si>
    <t>서울특별시 광진구 자양동 52-65번지</t>
  </si>
  <si>
    <t>서울특별시 광진구 자양동 52-65 지하1층</t>
  </si>
  <si>
    <t>서울특별시 노원구 상계동 704 지하</t>
  </si>
  <si>
    <t>서울특별시 노원구 공릉동 499-41번지</t>
  </si>
  <si>
    <t>139-806</t>
  </si>
  <si>
    <t>서울특별시 노원구 공릉동 441-25번지</t>
  </si>
  <si>
    <t>쩔어쩔어</t>
  </si>
  <si>
    <t>서울특별시 광진구 구의동 218-11번지 4층</t>
  </si>
  <si>
    <t>풀FULL노래연습장4층</t>
  </si>
  <si>
    <t>서울특별시 광진구 자양동 12-3번지</t>
  </si>
  <si>
    <t>서울특별시 강북구 미아동 777-33번지</t>
  </si>
  <si>
    <t>서울특별시 강북구 미아동 160-2번지</t>
  </si>
  <si>
    <t>서울특별시 노원구 상계동 746-1 지하30호</t>
  </si>
  <si>
    <t>서울특별시 노원구 공릉동 566-9번지 (지하)</t>
  </si>
  <si>
    <t>139-841</t>
  </si>
  <si>
    <t>서울특별시 노원구 월계동 58-6번지 (3층)</t>
  </si>
  <si>
    <t>콜럼비아</t>
  </si>
  <si>
    <t>서울특별시 노원구 중계동 360-14 (지하)</t>
  </si>
  <si>
    <t>서울특별시 노원구 상계동 725-1 지하</t>
  </si>
  <si>
    <t>서울특별시 노원구 공릉동 499-50번지 지하</t>
  </si>
  <si>
    <t>뽀노래연습장</t>
  </si>
  <si>
    <t>서울특별시 노원구 상계동 693-2번지 202호</t>
  </si>
  <si>
    <t>노래프린스1호점노래연습장</t>
  </si>
  <si>
    <t>서울특별시 노원구 월계동 633-90번지 지하</t>
  </si>
  <si>
    <t>서울특별시 노원구 상계동 649-7 지하</t>
  </si>
  <si>
    <t>서울특별시 노원구 중계동 360-9번지 두타빌 지층호</t>
  </si>
  <si>
    <t>서울특별시 노원구 월계동 47-13번지 지하1호</t>
  </si>
  <si>
    <t>서울특별시 노원구 월계동 47-13번지 지하2호</t>
  </si>
  <si>
    <t>서울특별시 노원구 월계동 26-10번지</t>
  </si>
  <si>
    <t>서울특별시 노원구 중계동 359-11번지 지하</t>
  </si>
  <si>
    <t>지구촌</t>
  </si>
  <si>
    <t>서울특별시 노원구 상계동 602-3번지 현성빌딩(지하)</t>
  </si>
  <si>
    <t>서울특별시 광진구 광장동 240-1번지</t>
  </si>
  <si>
    <t>서울특별시 노원구 상계동 358-31번지 2층</t>
  </si>
  <si>
    <t>서울특별시 노원구 상계동 324-4번지</t>
  </si>
  <si>
    <t>서울특별시 노원구 월계동 410-1 3층</t>
  </si>
  <si>
    <t>서울특별시 노원구 상계동 95-96번지 지하</t>
  </si>
  <si>
    <t>서울특별시 노원구 상계동 456-128번지</t>
  </si>
  <si>
    <t>풍년</t>
  </si>
  <si>
    <t>서울특별시 노원구 상계동 357-8번지 (2층)</t>
  </si>
  <si>
    <t>아로마노래연습장</t>
  </si>
  <si>
    <t>서울특별시 노원구 상계동 169-457번지 (2층)</t>
  </si>
  <si>
    <t>서울특별시 노원구 중계동 154-22번지</t>
  </si>
  <si>
    <t>서울특별시 노원구 상계동 341-15 2층호</t>
  </si>
  <si>
    <t>서울특별시 노원구 상계동 593-3 지하</t>
  </si>
  <si>
    <t>Q동전 노래연습장</t>
  </si>
  <si>
    <t>소녀시대</t>
  </si>
  <si>
    <t>서울특별시 노원구 중계동 512번지 시영2단지상가207호</t>
  </si>
  <si>
    <t>중계</t>
  </si>
  <si>
    <t>서울특별시 노원구 공릉동 581-1번지</t>
  </si>
  <si>
    <t>꾸러기</t>
  </si>
  <si>
    <t>서울특별시 노원구 상계동 340-6번지 2층</t>
  </si>
  <si>
    <t>서울특별시 노원구 상계동 593-1번지 외1필지</t>
  </si>
  <si>
    <t>서울특별시 노원구 상계동 354-11 3층</t>
  </si>
  <si>
    <t>서울특별시 노원구 월계동 50-29 지층</t>
  </si>
  <si>
    <t>JK노래연습장</t>
  </si>
  <si>
    <t>서울특별시 노원구 상계동 725-3번지 (지하)</t>
  </si>
  <si>
    <t>서울특별시 노원구 상계동 724-1번지 (3층)</t>
  </si>
  <si>
    <t>서울특별시 광진구 구의동 200-1번지</t>
  </si>
  <si>
    <t>서울특별시 광진구 자양동 553-15번지</t>
  </si>
  <si>
    <t>서울특별시 강북구 수유동 177-1번지 (지하) 907동 0079호</t>
  </si>
  <si>
    <t>디데이(D-day) 노래연습장</t>
  </si>
  <si>
    <t>서울특별시 강북구 수유동 174-14번지 지1층</t>
  </si>
  <si>
    <t>서울특별시 강북구 미아동 37-12 지1층</t>
  </si>
  <si>
    <t>서울특별시 강북구 미아동 701-3번지 지1층 남측호</t>
  </si>
  <si>
    <t>서울특별시 강북구 미아동 160-14번지 지1층</t>
  </si>
  <si>
    <t>서울특별시 강북구 미아동 160-31번지 2층,3층</t>
  </si>
  <si>
    <t>일급노래연습장</t>
  </si>
  <si>
    <t>서울특별시 강북구 수유동 191-15번지 지층</t>
  </si>
  <si>
    <t>빠리 노래연습장</t>
  </si>
  <si>
    <t>서울특별시 노원구 중계동 366-15번지 지하1층</t>
  </si>
  <si>
    <t>서울특별시 노원구 중계동 27-46번지 지하</t>
  </si>
  <si>
    <t>S B S</t>
  </si>
  <si>
    <t>서울특별시 노원구 상계동 0-0번지 6구역21블럭6롯트(지하)</t>
  </si>
  <si>
    <t>서울특별시 노원구 공릉동 341-3번지 지하</t>
  </si>
  <si>
    <t>서울특별시 노원구 월계동 73-2번지 지하</t>
  </si>
  <si>
    <t>JJ</t>
  </si>
  <si>
    <t>서울특별시 노원구 상계동 1132-1번지 지하</t>
  </si>
  <si>
    <t>이태리</t>
  </si>
  <si>
    <t>서울특별시 영등포구 대림동 1060-55 지하1층</t>
  </si>
  <si>
    <t>누이 노래연습장</t>
  </si>
  <si>
    <t>서울특별시 영등포구 대림동 913-7번지 지하1층</t>
  </si>
  <si>
    <t>서울특별시 영등포구 대림동 1052-45번지</t>
  </si>
  <si>
    <t>뚱딴지노래연습장</t>
  </si>
  <si>
    <t>서울특별시 영등포구 대림동 713 우측호</t>
  </si>
  <si>
    <t>흠월노래연습장</t>
  </si>
  <si>
    <t>서울특별시 영등포구 신길동 802-0</t>
  </si>
  <si>
    <t>서울특별시 양천구 목동 602-15번지 1층</t>
  </si>
  <si>
    <t>서울특별시 양천구 신정동 1183-14번지 지하1층</t>
  </si>
  <si>
    <t>158-861</t>
  </si>
  <si>
    <t>서울특별시 양천구 신정동 1026-18번지</t>
  </si>
  <si>
    <t>서울특별시 용산구 원효로4가 124-1번지</t>
  </si>
  <si>
    <t>서울특별시 용산구 이촌동 209-8번지</t>
  </si>
  <si>
    <t>서울특별시 용산구 청파동3가 109-20번지 2층동</t>
  </si>
  <si>
    <t>140-887</t>
  </si>
  <si>
    <t>서울특별시 용산구 한남동 641-9번지</t>
  </si>
  <si>
    <t>시실리</t>
  </si>
  <si>
    <t>서울특별시 영등포구 영등포동3가 10-40번지</t>
  </si>
  <si>
    <t>텐텐</t>
  </si>
  <si>
    <t>서울특별시 영등포구 영등포동3가 22-2번지</t>
  </si>
  <si>
    <t>F.M.</t>
  </si>
  <si>
    <t>서울특별시 영등포구 여의도동 14-11번지 대하빌딩 지하1층</t>
  </si>
  <si>
    <t>대하</t>
  </si>
  <si>
    <t>서울특별시 영등포구 도림동 162-85번지</t>
  </si>
  <si>
    <t>관광</t>
  </si>
  <si>
    <t>서울특별시 영등포구 당산동5가 301-0번지</t>
  </si>
  <si>
    <t>수정노래연습실</t>
  </si>
  <si>
    <t>서울특별시 영등포구 영등포동8가 59-1번지</t>
  </si>
  <si>
    <t>서울특별시 영등포구 여의도동 35-5번지 (312-3호)</t>
  </si>
  <si>
    <t>서울특별시 영등포구 영등포동2가 332-7번지 (3층)</t>
  </si>
  <si>
    <t>그랑데르</t>
  </si>
  <si>
    <t>서울특별시 영등포구 영등포동3가 9-29번지</t>
  </si>
  <si>
    <t>불나방노래방</t>
  </si>
  <si>
    <t>서울특별시 영등포구 당산동1가 337-0번지</t>
  </si>
  <si>
    <t>서울특별시 영등포구 신길동 413-10번지</t>
  </si>
  <si>
    <t>영구네</t>
  </si>
  <si>
    <t>서울특별시 영등포구 영등포동3가 8번지 지하1층</t>
  </si>
  <si>
    <t>서울특별시 영등포구 대림동 911-15번지</t>
  </si>
  <si>
    <t>서울특별시 영등포구 신길동 188-304 (지하1층)</t>
  </si>
  <si>
    <t>서울특별시 양천구 신정동 1028-5번지 2층</t>
  </si>
  <si>
    <t>서울특별시 양천구 신월동 132-22번지 지하1층</t>
  </si>
  <si>
    <t>서울특별시 양천구 신월동 933-11 2층</t>
  </si>
  <si>
    <t>서울특별시 중구 신당동 145-15번지 지하1층</t>
  </si>
  <si>
    <t>서울특별시 중구 필동2가 17-1번지 지상2층</t>
  </si>
  <si>
    <t>서울특별시 영등포구 당산동3가 395-1번지 지하1층</t>
  </si>
  <si>
    <t>서울특별시 영등포구 신길동 3575</t>
  </si>
  <si>
    <t>서울특별시 영등포구 당산동3가 223-3번지 지하1층</t>
  </si>
  <si>
    <t>다모노래연습장</t>
  </si>
  <si>
    <t>서울특별시 영등포구 여의도동 43-4번지 롯데캐슬상가 B-148</t>
  </si>
  <si>
    <t>서울특별시 영등포구 영등포동3가 11-8번지</t>
  </si>
  <si>
    <t>서울특별시 영등포구 영등포동7가 151-23번지</t>
  </si>
  <si>
    <t>서울특별시 영등포구 영등포동8가 80-1번지 1층 101호</t>
  </si>
  <si>
    <t>서울특별시 영등포구 신길동 236-7번지</t>
  </si>
  <si>
    <t>서울특별시 양천구 신정동 1183-12번지 2층</t>
  </si>
  <si>
    <t>럭셔리휴 노래연습장</t>
  </si>
  <si>
    <t>서울특별시 중구 명동2가 50-1번지 지하1층</t>
  </si>
  <si>
    <t>서울특별시 중구 을지로6가 17-2번지 프레야타운 지하1층 S007호</t>
  </si>
  <si>
    <t>서울특별시 중구 황학동 2519 (지하1층)</t>
  </si>
  <si>
    <t>서울특별시 중구 회현동1가 176 지하1층</t>
  </si>
  <si>
    <t>남산 노래연습장</t>
  </si>
  <si>
    <t>서울특별시 영등포구 대림동 990-2번지</t>
  </si>
  <si>
    <t>150-823</t>
  </si>
  <si>
    <t>서울특별시 영등포구 신길동 192-155번지</t>
  </si>
  <si>
    <t>서울특별시 영등포구 영등포동3가 1-12번지</t>
  </si>
  <si>
    <t>서울특별시 영등포구 문래동2가 40-2</t>
  </si>
  <si>
    <t>서울특별시 영등포구 당산동1가 308-2번지</t>
  </si>
  <si>
    <t>백조노래방</t>
  </si>
  <si>
    <t>서울특별시 영등포구 여의도동 45-20번지 동북빌딩205호</t>
  </si>
  <si>
    <t>렛츠고</t>
  </si>
  <si>
    <t>서울특별시 영등포구 영등포동6가 106-0</t>
  </si>
  <si>
    <t>우래노래방</t>
  </si>
  <si>
    <t>서울특별시 영등포구 영등포동3가 20-2번지</t>
  </si>
  <si>
    <t>돈키호테</t>
  </si>
  <si>
    <t>서울특별시 영등포구 대림동 1050-11번지 지하1층</t>
  </si>
  <si>
    <t>서울특별시 양천구 신정동 1183-8 2층</t>
  </si>
  <si>
    <t>서울특별시 중구 을지로6가 23번지 지하1층</t>
  </si>
  <si>
    <t>아쿠아</t>
  </si>
  <si>
    <t>서울특별시 중구 충무로3가 36-4번지 지상3층</t>
  </si>
  <si>
    <t>황소</t>
  </si>
  <si>
    <t>서울특별시 중구 신당동 241-6번지</t>
  </si>
  <si>
    <t>떡볶이</t>
  </si>
  <si>
    <t>서울특별시 중구 회현동1가 184번지</t>
  </si>
  <si>
    <t>서울특별시 중구 필동2가 58-1 2층</t>
  </si>
  <si>
    <t>미처날뛸 창2</t>
  </si>
  <si>
    <t>서울특별시 중구 신당동 110-7번지 지하 1층</t>
  </si>
  <si>
    <t>서울특별시 중구 초동 40-4번지 2층</t>
  </si>
  <si>
    <t>아시아</t>
  </si>
  <si>
    <t>서울특별시 중구 남대문로5가 84-20번지 지상 3층</t>
  </si>
  <si>
    <t>서울특별시 용산구 남영동 34번지 2층</t>
  </si>
  <si>
    <t>에떼 노래연습장</t>
  </si>
  <si>
    <t>서울특별시 용산구 동자동 43-52 2층</t>
  </si>
  <si>
    <t>서울특별시 용산구 원효로2가 86-8번지 2층</t>
  </si>
  <si>
    <t>서울특별시 용산구 한강로2가 143-1번지 지하102,103호</t>
  </si>
  <si>
    <t>140-872</t>
  </si>
  <si>
    <t>서울특별시 용산구 신계동 30-10번지 지층</t>
  </si>
  <si>
    <t>서울특별시 용산구 원효로3가 58-1번지</t>
  </si>
  <si>
    <t>서울특별시 용산구 원효로1가 133-3번지 금호리첸시아 A동 B125,128호</t>
  </si>
  <si>
    <t>140-111</t>
  </si>
  <si>
    <t>예체능노래연습장</t>
  </si>
  <si>
    <t>서울특별시 용산구 한강로2가 315-4번지</t>
  </si>
  <si>
    <t>서울특별시 용산구 한남동 633-3번지</t>
  </si>
  <si>
    <t>25시(2)</t>
  </si>
  <si>
    <t>서울특별시 용산구 이태원동 131-36번지 지층동</t>
  </si>
  <si>
    <t>이태원</t>
  </si>
  <si>
    <t>서울특별시 용산구 갈월동 93-25번지</t>
  </si>
  <si>
    <t>서울특별시 용산구 한강로1가 242번지 2층동</t>
  </si>
  <si>
    <t>서울특별시 용산구 용문동 5-43번지</t>
  </si>
  <si>
    <t>서울특별시 용산구 한남동 683-122번지</t>
  </si>
  <si>
    <t>140-892</t>
  </si>
  <si>
    <t>서울특별시 용산구 원효로2가 84-1</t>
  </si>
  <si>
    <t>서울특별시 용산구 후암동 1-29번지</t>
  </si>
  <si>
    <t>나산팡팡</t>
  </si>
  <si>
    <t>서울특별시 용산구 한남동 261-1번지</t>
  </si>
  <si>
    <t>서울특별시 용산구 보광동 96-1번지</t>
  </si>
  <si>
    <t>종점</t>
  </si>
  <si>
    <t>서울특별시 용산구 남영동 17-1번지</t>
  </si>
  <si>
    <t>C M(씨엠)</t>
  </si>
  <si>
    <t>서울특별시 용산구 한강로2가 197-3번지 지층동</t>
  </si>
  <si>
    <t>서울특별시 용산구 이촌동 300-15번지 명지상가 지층 2,3호</t>
  </si>
  <si>
    <t>ReeYa</t>
  </si>
  <si>
    <t>서울특별시 용산구 이태원동 656 지층동</t>
  </si>
  <si>
    <t>노래천국</t>
  </si>
  <si>
    <t>서울특별시 용산구 남영동 67-2 2층</t>
  </si>
  <si>
    <t>갬블러</t>
  </si>
  <si>
    <t>서울특별시 용산구 이촌동 203-9번지 지층동</t>
  </si>
  <si>
    <t>굳</t>
  </si>
  <si>
    <t>서울특별시 용산구 남영동 127-1번지 지상2층</t>
  </si>
  <si>
    <t>서울특별시 용산구 동자동 43-53번지 3층</t>
  </si>
  <si>
    <t>뮤직시티</t>
  </si>
  <si>
    <t>서울특별시 용산구 용산동2가 39-17번지</t>
  </si>
  <si>
    <t>서울특별시 용산구 남영동 34번지 1층동</t>
  </si>
  <si>
    <t>노래친구</t>
  </si>
  <si>
    <t>서울특별시 용산구 용산동2가 1-529번지 1층동</t>
  </si>
  <si>
    <t>서울특별시 용산구 이태원동 226-7번지</t>
  </si>
  <si>
    <t>서울특별시 용산구 한남동 633-3 지7,8호</t>
  </si>
  <si>
    <t>뮤</t>
  </si>
  <si>
    <t>서울특별시 용산구 남영동 26-2번지 3층</t>
  </si>
  <si>
    <t>서울특별시 양천구 목동 405-276번지</t>
  </si>
  <si>
    <t>서울특별시 용산구 청파동2가 71-144번지 지상3층</t>
  </si>
  <si>
    <t>딩기딩기</t>
  </si>
  <si>
    <t>서울특별시 용산구 한강로3가 63-40번지 지층동</t>
  </si>
  <si>
    <t>서울특별시 용산구 청파동3가 111-9번지</t>
  </si>
  <si>
    <t>서울특별시 용산구 한남동 657-98번지</t>
  </si>
  <si>
    <t>하루까노래연습장</t>
  </si>
  <si>
    <t>서울특별시 용산구 갈월동 85-3번지 지하1층</t>
  </si>
  <si>
    <t>오페라하우스</t>
  </si>
  <si>
    <t>서울특별시 용산구 이촌동 302-90번지</t>
  </si>
  <si>
    <t>서울특별시 중구 인현동1가 97-2번지</t>
  </si>
  <si>
    <t>명보</t>
  </si>
  <si>
    <t>서울특별시 중구 회현동1가 95-0번지</t>
  </si>
  <si>
    <t>회현 노래연습장</t>
  </si>
  <si>
    <t>100-391</t>
  </si>
  <si>
    <t>서울특별시 중구 장충동1가 62-23번지</t>
  </si>
  <si>
    <t>서울특별시 중구 서소문동 48-2번지</t>
  </si>
  <si>
    <t>사월과오월노래방</t>
  </si>
  <si>
    <t>서울특별시 중구 필동2가 13-2번지</t>
  </si>
  <si>
    <t>남산골</t>
  </si>
  <si>
    <t>서울특별시 중구 을지로6가 18-105번지 2층</t>
  </si>
  <si>
    <t>노래방</t>
  </si>
  <si>
    <t>서울특별시 중구 을지로2가 148-4번지</t>
  </si>
  <si>
    <t>서울특별시 용산구 이태원동 705번지</t>
  </si>
  <si>
    <t>서울특별시 용산구 한강로2가 115-1번지</t>
  </si>
  <si>
    <t>귀뚜라미</t>
  </si>
  <si>
    <t>서울특별시 용산구 한남동 657-85번지</t>
  </si>
  <si>
    <t>서울특별시 용산구 한강로1가 153번지 지층</t>
  </si>
  <si>
    <t>낭낭</t>
  </si>
  <si>
    <t>서울특별시 용산구 한남동 627번지</t>
  </si>
  <si>
    <t>아테네 노래 연습실</t>
  </si>
  <si>
    <t>서울특별시 용산구 원효로2가 80-36 지층</t>
  </si>
  <si>
    <t>서울특별시 용산구 청파동3가 132-23번지 지층</t>
  </si>
  <si>
    <t>디디알(DDR)</t>
  </si>
  <si>
    <t>서울특별시 용산구 용산동2가 17번지 지층동</t>
  </si>
  <si>
    <t>서울특별시 용산구 동자동 11-11</t>
  </si>
  <si>
    <t>서울특별시 중구 충무로3가 34-7번지</t>
  </si>
  <si>
    <t>쉼터노래방</t>
  </si>
  <si>
    <t>서울특별시 중구 광희동1가 188-5번지</t>
  </si>
  <si>
    <t>서울특별시 중구 신당동 374-16번지</t>
  </si>
  <si>
    <t>서울특별시 중구 초동 53-20번지 3층</t>
  </si>
  <si>
    <t>서울특별시 중구 다동 134-1번지</t>
  </si>
  <si>
    <t>서울특별시 중구 무학동 9-1번지</t>
  </si>
  <si>
    <t>오랜지노래방</t>
  </si>
  <si>
    <t>서울특별시 용산구 한강로2가 404번지</t>
  </si>
  <si>
    <t>서울특별시 용산구 원효로2가 88-2번지</t>
  </si>
  <si>
    <t>대부</t>
  </si>
  <si>
    <t>서울특별시 용산구 한강로3가 40-140번지 지층</t>
  </si>
  <si>
    <t>유랑</t>
  </si>
  <si>
    <t>서울특별시 용산구 한남동 261-6번지</t>
  </si>
  <si>
    <t>브이투(V2)</t>
  </si>
  <si>
    <t>서울특별시 용산구 한강로2가 326-1번지 지층동</t>
  </si>
  <si>
    <t>서울특별시 용산구 원효로4가 111-2번지</t>
  </si>
  <si>
    <t>강변노래방</t>
  </si>
  <si>
    <t>서울특별시 용산구 한강로2가 123-1번지 2층동</t>
  </si>
  <si>
    <t>서울특별시 용산구 원효로2가 94-2번지</t>
  </si>
  <si>
    <t>나그랑</t>
  </si>
  <si>
    <t>서울특별시 용산구 원효로2가 88-5번지</t>
  </si>
  <si>
    <t>158-857</t>
  </si>
  <si>
    <t>서울특별시 양천구 신정동 903-22번지</t>
  </si>
  <si>
    <t>서울특별시 용산구 동자동 14-24번지</t>
  </si>
  <si>
    <t>매화</t>
  </si>
  <si>
    <t>서울특별시 용산구 신계동 26-10번지 지층</t>
  </si>
  <si>
    <t>140-090</t>
  </si>
  <si>
    <t>동재</t>
  </si>
  <si>
    <t>서울특별시 용산구 용산동2가 44-19번지 지층</t>
  </si>
  <si>
    <t>140-842</t>
  </si>
  <si>
    <t>차</t>
  </si>
  <si>
    <t>서울특별시 중구 장충동2가 188-3번지</t>
  </si>
  <si>
    <t>3시간음악시간</t>
  </si>
  <si>
    <t>서울특별시 중구 신당동 110-10번지 지상 2층</t>
  </si>
  <si>
    <t>서울특별시 중구 남창동 167-5번지</t>
  </si>
  <si>
    <t>서울특별시 중구 정동 34-7번지</t>
  </si>
  <si>
    <t>서울특별시 서대문구 홍은동 217-30번지</t>
  </si>
  <si>
    <t>서울특별시 서대문구 남가좌동 344-26 지층</t>
  </si>
  <si>
    <t>지원 노래연습장</t>
  </si>
  <si>
    <t>서울특별시 서대문구 홍제동 174-46 지층</t>
  </si>
  <si>
    <t>유땡스 코인노래연습장</t>
  </si>
  <si>
    <t>서울특별시 서대문구 남가좌동 343-14번지 지하1층</t>
  </si>
  <si>
    <t>서울특별시 은평구 신사동 26-45번지 지층</t>
  </si>
  <si>
    <t>해분</t>
  </si>
  <si>
    <t>서울특별시 은평구 녹번동 192번지 지층</t>
  </si>
  <si>
    <t>NOON노래연습장</t>
  </si>
  <si>
    <t>서울특별시 송파구 풍납동 220-15번지</t>
  </si>
  <si>
    <t>서울특별시 양천구 신월동 228-1번지 2층</t>
  </si>
  <si>
    <t>서울특별시 양천구 신정동 1021-9</t>
  </si>
  <si>
    <t>서울특별시 용산구 이촌동 302-95번지</t>
  </si>
  <si>
    <t>코러스라인</t>
  </si>
  <si>
    <t>CDFF3242051992000045</t>
  </si>
  <si>
    <t>서울특별시 중구 장충동2가 24-1번지</t>
  </si>
  <si>
    <t>장충노래연습장</t>
  </si>
  <si>
    <t>CDFF3242051992000047</t>
  </si>
  <si>
    <t>서울특별시 중구 을지로2가 200-0번지</t>
  </si>
  <si>
    <t>서울특별시 중구 을지로6가 21-13번지</t>
  </si>
  <si>
    <t>서울특별시 중구 남산동2가 15-12번지</t>
  </si>
  <si>
    <t>수정노래방</t>
  </si>
  <si>
    <t>CDFF3242051992000033</t>
  </si>
  <si>
    <t>서울특별시 중구 충무로1가 25-32번지</t>
  </si>
  <si>
    <t>쭈꾸미노래연습장</t>
  </si>
  <si>
    <t>서울특별시 송파구 잠실동 313-9번지 지층</t>
  </si>
  <si>
    <t>서울특별시 송파구 거여동 290-2번지 8통5반</t>
  </si>
  <si>
    <t>지중해</t>
  </si>
  <si>
    <t>서울특별시 양천구 목동 527 지하1층</t>
  </si>
  <si>
    <t>서울특별시 양천구 신정동 909-16번지</t>
  </si>
  <si>
    <t>서울특별시 양천구 신월동 601-9번지</t>
  </si>
  <si>
    <t>네박자 노래연습실</t>
  </si>
  <si>
    <t>서울특별시 양천구 목동 405-267번지</t>
  </si>
  <si>
    <t>서울특별시 용산구 서계동 193-2번지 지층동</t>
  </si>
  <si>
    <t>서울특별시 용산구 청파동3가 29번지 2층동</t>
  </si>
  <si>
    <t>서울특별시 용산구 청파동3가 29번지 3층</t>
  </si>
  <si>
    <t>뮤직탱크</t>
  </si>
  <si>
    <t>서울특별시 용산구 한남동 739-17번지 2층동</t>
  </si>
  <si>
    <t>서울특별시 용산구 남영동 26-2번지</t>
  </si>
  <si>
    <t>서울특별시 용산구 보광동 80-19번지</t>
  </si>
  <si>
    <t>서울특별시 용산구 한남동 68-3번지</t>
  </si>
  <si>
    <t>성혜</t>
  </si>
  <si>
    <t>서울특별시 용산구 서계동 267-19번지</t>
  </si>
  <si>
    <t>만리</t>
  </si>
  <si>
    <t>서울특별시 용산구 이촌동 301-160번지</t>
  </si>
  <si>
    <t>서울특별시 용산구 한강로2가 225-6번지 지층동</t>
  </si>
  <si>
    <t>서울특별시 용산구 동자동 43-59번지</t>
  </si>
  <si>
    <t>B M</t>
  </si>
  <si>
    <t>서울특별시 용산구 갈월동 89-9번지</t>
  </si>
  <si>
    <t>서울특별시 용산구 보광동 260-3 지층동</t>
  </si>
  <si>
    <t>서울특별시 용산구 한강로2가 215-2번지</t>
  </si>
  <si>
    <t>서울특별시 용산구 동자동 36-5번지</t>
  </si>
  <si>
    <t>대일</t>
  </si>
  <si>
    <t>서울특별시 용산구 동자동 9-14번지</t>
  </si>
  <si>
    <t>서울특별시 용산구 한강로2가 93-3번지</t>
  </si>
  <si>
    <t>뽕작큐</t>
  </si>
  <si>
    <t>서울특별시 중구 신당동 294-19번지</t>
  </si>
  <si>
    <t>청구</t>
  </si>
  <si>
    <t>CDFF3242051992000035</t>
  </si>
  <si>
    <t>서울특별시 중구 을지로2가 199-1번지</t>
  </si>
  <si>
    <t>서울특별시 중구 명동2가 33-5번지</t>
  </si>
  <si>
    <t>CDFF3242051992000040</t>
  </si>
  <si>
    <t>서울특별시 중구 신당동 120-4번지</t>
  </si>
  <si>
    <t>CDFF3242051992000041</t>
  </si>
  <si>
    <t>서울특별시 중구 명동1가 51-0번지</t>
  </si>
  <si>
    <t>마이마이</t>
  </si>
  <si>
    <t>CDFF3242051992000042</t>
  </si>
  <si>
    <t>서울특별시 중구 충무로2가 64-1번지</t>
  </si>
  <si>
    <t>CDFF3242051992000043</t>
  </si>
  <si>
    <t>서울특별시 중구 충무로2가 65-9번지</t>
  </si>
  <si>
    <t>CDFF3242051992000044</t>
  </si>
  <si>
    <t>서울특별시 중구 명동2가 32-12번지</t>
  </si>
  <si>
    <t>서울특별시 용산구 청파동2가 71-6번지 1층동</t>
  </si>
  <si>
    <t>멜로디</t>
  </si>
  <si>
    <t>서울특별시 중구 중림동 128-20번지</t>
  </si>
  <si>
    <t>이도령</t>
  </si>
  <si>
    <t>서울특별시 중구 태평로2가 69-6번지</t>
  </si>
  <si>
    <t>서울특별시 중구 중림동 129-35번지</t>
  </si>
  <si>
    <t>서울특별시 중구 을지로6가 18-40번지</t>
  </si>
  <si>
    <t>용비어천가</t>
  </si>
  <si>
    <t>서울특별시 중구 신당동 44-11번지 외 7필지</t>
  </si>
  <si>
    <t>서울특별시 중구 을지로6가 23번지 지하2층</t>
  </si>
  <si>
    <t>서울특별시 중구 을지로6가 18-66번지 지상 4층</t>
  </si>
  <si>
    <t>서울특별시 중구 신당동 130-10 지하 1층</t>
  </si>
  <si>
    <t>서울특별시 중구 중림동 128-104 지상 3층</t>
  </si>
  <si>
    <t>실로암</t>
  </si>
  <si>
    <t>서울특별시 중구 주교동 24-1번지 지상 3층</t>
  </si>
  <si>
    <t>서울특별시 중구 신당동 355-15 지하 1층</t>
  </si>
  <si>
    <t>서울특별시 중구 장충동1가 59-4번지 지상 2층</t>
  </si>
  <si>
    <t>서울특별시 용산구 이태원동 225-111번지 (지층)</t>
  </si>
  <si>
    <t>기림</t>
  </si>
  <si>
    <t>서울특별시 용산구 갈월동 69-5번지 지층동</t>
  </si>
  <si>
    <t>사이사이</t>
  </si>
  <si>
    <t>서울특별시 용산구 남영동 18-2번지 지층동</t>
  </si>
  <si>
    <t>서울특별시 용산구 동자동 4-1번지 2층</t>
  </si>
  <si>
    <t>진성</t>
  </si>
  <si>
    <t>서울특별시 용산구 신계동 29-5번지 지층</t>
  </si>
  <si>
    <t>서울특별시 용산구 용문동 36-4</t>
  </si>
  <si>
    <t>서울특별시 용산구 용문동 25-16번지 지층동</t>
  </si>
  <si>
    <t>서울특별시 양천구 신정동 907-1</t>
  </si>
  <si>
    <t>서울특별시 양천구 목동 792-2번지</t>
  </si>
  <si>
    <t>메기노래방</t>
  </si>
  <si>
    <t>서울특별시 서대문구 홍은동 401-12번지</t>
  </si>
  <si>
    <t>서울특별시 서대문구 창천동 5-23번지 오시리스타워 6,7층</t>
  </si>
  <si>
    <t>서울특별시 서대문구 남가좌동 344-6번지</t>
  </si>
  <si>
    <t>팜스프링</t>
  </si>
  <si>
    <t>서울특별시 서대문구 창천동 510-9번지 3츷</t>
  </si>
  <si>
    <t>밤밤 노래연습장</t>
  </si>
  <si>
    <t>서울특별시 서대문구 창천동 57-39번지 지층</t>
  </si>
  <si>
    <t>서울특별시 서대문구 창천동 52-26 지층</t>
  </si>
  <si>
    <t>별방 노래연습장 신촌1호점</t>
  </si>
  <si>
    <t>서울특별시 서대문구 북가좌동 292-11 2층</t>
  </si>
  <si>
    <t>서울특별시 서대문구 남가좌동 291-6번지 지층</t>
  </si>
  <si>
    <t>서울특별시 서대문구 연희동 136-7 지하1층</t>
  </si>
  <si>
    <t>연희노래연습장</t>
  </si>
  <si>
    <t>서울특별시 서대문구 남가좌동 102-24번지 3층</t>
  </si>
  <si>
    <t>서울특별시 서대문구 북가좌동 107-1번지 지층</t>
  </si>
  <si>
    <t>그 노래방 노래연습장</t>
  </si>
  <si>
    <t>서울특별시 서대문구 홍제동 302-1번지</t>
  </si>
  <si>
    <t>서울특별시 서대문구 창천동 13-14번지 2층</t>
  </si>
  <si>
    <t>쉐이리 노래연습장(Ⅰ)</t>
  </si>
  <si>
    <t>서울특별시 중구 신당동 340-119번지</t>
  </si>
  <si>
    <t>서울특별시 중구 신당동 372-434번지</t>
  </si>
  <si>
    <t>깜보</t>
  </si>
  <si>
    <t>서울특별시 중구 봉래동2가 122-11번지</t>
  </si>
  <si>
    <t>서울특별시 양천구 신정동 991-5 지하1층</t>
  </si>
  <si>
    <t>서울특별시 중구 초동 17-2번지</t>
  </si>
  <si>
    <t>수향</t>
  </si>
  <si>
    <t>서울특별시 중구 만리동2가 281-4번지</t>
  </si>
  <si>
    <t>서울특별시 중구 태평로2가 362-1번지</t>
  </si>
  <si>
    <t>로저스</t>
  </si>
  <si>
    <t>서울특별시 서대문구 창천동 13-14번지 3층</t>
  </si>
  <si>
    <t>쉐이리 노래연습장(Ⅱ)</t>
  </si>
  <si>
    <t>서울특별시 서대문구 창천동 13-14번지 4층</t>
  </si>
  <si>
    <t>쉐이리 노래연습장(Ⅲ)</t>
  </si>
  <si>
    <t>서울특별시 중구 명동2가 32-1번지 지상 2,3,4층</t>
  </si>
  <si>
    <t>엘리</t>
  </si>
  <si>
    <t>서울특별시 중구 남산동2가 18-9번지 지상2층</t>
  </si>
  <si>
    <t>서울특별시 중구 다동 144-0번지</t>
  </si>
  <si>
    <t>다동</t>
  </si>
  <si>
    <t>서울특별시 중구 신당동 369-76번지</t>
  </si>
  <si>
    <t>서울특별시 중구 신당동 102-5번지</t>
  </si>
  <si>
    <t>뉴에스비에스</t>
  </si>
  <si>
    <t>158-841</t>
  </si>
  <si>
    <t>서울특별시 양천구 신월동 550-1번지</t>
  </si>
  <si>
    <t>환타지아노래방</t>
  </si>
  <si>
    <t>서울특별시 중구 다동 121-3번지</t>
  </si>
  <si>
    <t>서울특별시 중구 을지로3가 302-3번지</t>
  </si>
  <si>
    <t>서울특별시 중구 신당동 360-2 지하1층</t>
  </si>
  <si>
    <t>서울특별시 중구 을지로3가 302-15번지 지하1층</t>
  </si>
  <si>
    <t>서울특별시 중구 충무로5가 84-1번지 대우빌딩 B동 2층</t>
  </si>
  <si>
    <t>100-015</t>
  </si>
  <si>
    <t>사이버리아 동국대점</t>
  </si>
  <si>
    <t>서울특별시 중구 을지로6가 18-66번지 임성빌딩 4층</t>
  </si>
  <si>
    <t>서울특별시 중구 수표동 11-3번지 지하1층</t>
  </si>
  <si>
    <t>가자노래크럽</t>
  </si>
  <si>
    <t>서울특별시 양천구 신월동 105-13번지 지하1층</t>
  </si>
  <si>
    <t>158-827</t>
  </si>
  <si>
    <t>꽃님이노래연습장</t>
  </si>
  <si>
    <t>서울특별시 송파구 석촌동 184-8 지층</t>
  </si>
  <si>
    <t>서울특별시 송파구 방이동 61번지</t>
  </si>
  <si>
    <t>서울특별시 서대문구 남가좌동 119-28번지</t>
  </si>
  <si>
    <t>나의 노래연습장</t>
  </si>
  <si>
    <t>서울특별시 서대문구 북아현동 221-7번지 지하준층</t>
  </si>
  <si>
    <t>CDFF3242051992000052</t>
  </si>
  <si>
    <t>서울특별시 중구 남산동2가 6-1번지</t>
  </si>
  <si>
    <t>상록수</t>
  </si>
  <si>
    <t>CDFF3242051992000053</t>
  </si>
  <si>
    <t>서울특별시 중구 신당동 100-6번지</t>
  </si>
  <si>
    <t>서울특별시 중구 필동1가 43-3번지</t>
  </si>
  <si>
    <t>서울특별시 중구 삼각동 22-3번지</t>
  </si>
  <si>
    <t>에이.비.씨</t>
  </si>
  <si>
    <t>서울특별시 중구 광희동1가 187-9번지</t>
  </si>
  <si>
    <t>서울특별시 양천구 신월동 971-5번지 중앙빌딩 지층</t>
  </si>
  <si>
    <t>아이큐게임장</t>
  </si>
  <si>
    <t>서울특별시 서초구 방배동 981-15번지</t>
  </si>
  <si>
    <t>장원</t>
  </si>
  <si>
    <t>서울특별시 송파구 문정동 102-4번지</t>
  </si>
  <si>
    <t>서울특별시 서초구 방배동 2254-0번지 지하1층</t>
  </si>
  <si>
    <t>서울특별시 송파구 잠실동 209번지</t>
  </si>
  <si>
    <t>서울특별시 서초구 서초동 1308-22번지</t>
  </si>
  <si>
    <t>강남25시</t>
  </si>
  <si>
    <t>서울특별시 양천구 신정동 86-31번지 지하1층</t>
  </si>
  <si>
    <t>서울특별시 중구 신당동 44-10번지 지하1층</t>
  </si>
  <si>
    <t>서울특별시 중구 신당동 372-37번지</t>
  </si>
  <si>
    <t>서울특별시 중구 명동2가 33-1번지</t>
  </si>
  <si>
    <t>서울특별시 중구 신당동 48-1번지 지상2층</t>
  </si>
  <si>
    <t>서울특별시 중구 황학동 845-0번지</t>
  </si>
  <si>
    <t>버들피리</t>
  </si>
  <si>
    <t>서울특별시 중구 신당동 304-264번지</t>
  </si>
  <si>
    <t>청호</t>
  </si>
  <si>
    <t>서울특별시 중구 충무로3가 34-9번지</t>
  </si>
  <si>
    <t>서울특별시 중구 을지로5가 270-18</t>
  </si>
  <si>
    <t>청궁</t>
  </si>
  <si>
    <t>서울특별시 중구 신당동 369-35번지 지하1층</t>
  </si>
  <si>
    <t>M net 노래연습장</t>
  </si>
  <si>
    <t>CDFF3242051992000039</t>
  </si>
  <si>
    <t>서울특별시 중구 황학동 632번지 지상2층</t>
  </si>
  <si>
    <t>은하</t>
  </si>
  <si>
    <t>서울특별시 양천구 목동 610-21번지</t>
  </si>
  <si>
    <t>미셀노래방</t>
  </si>
  <si>
    <t>서울특별시 양천구 신월동 931-2번지</t>
  </si>
  <si>
    <t>서울특별시 양천구 목동 621-17번지 지하1층</t>
  </si>
  <si>
    <t>서울특별시 양천구 신정동 1050-13번지</t>
  </si>
  <si>
    <t>서울특별시 양천구 목동 612-4번지 3층</t>
  </si>
  <si>
    <t>예름노래연습장</t>
  </si>
  <si>
    <t>서울특별시 양천구 신월동 501-11번지</t>
  </si>
  <si>
    <t>서울특별시 용산구 한강로2가 403-1번지 3층동</t>
  </si>
  <si>
    <t>서울특별시 용산구 한강로2가 137-3번지</t>
  </si>
  <si>
    <t>브이아이피(VIP)</t>
  </si>
  <si>
    <t>서울특별시 용산구 원효로2가 1-38번지 3층</t>
  </si>
  <si>
    <t>카니발 2</t>
  </si>
  <si>
    <t>서울특별시 용산구 청파동2가 63-5번지</t>
  </si>
  <si>
    <t>서울특별시 양천구 신정동 1180-21번지</t>
  </si>
  <si>
    <t>서울특별시 양천구 신정동 128-105번지</t>
  </si>
  <si>
    <t>서울특별시 양천구 신월동 236-7번지 2층</t>
  </si>
  <si>
    <t>서울특별시 양천구 목동 405-24 지하1층</t>
  </si>
  <si>
    <t>컬러링노래연습장</t>
  </si>
  <si>
    <t>서울특별시 양천구 목동 725-26번지</t>
  </si>
  <si>
    <t>서울특별시 양천구 신월동 931-6 지하1층</t>
  </si>
  <si>
    <t>서울특별시 양천구 목동 746-4번지</t>
  </si>
  <si>
    <t>씽어롱노래연습장</t>
  </si>
  <si>
    <t>서울특별시 서초구 잠원동 69-19번지 쇼핑타운7동(9,10,11,12)</t>
  </si>
  <si>
    <t>하마</t>
  </si>
  <si>
    <t>서울특별시 서초구 방배동 2525 지하1층 17호</t>
  </si>
  <si>
    <t>서울특별시 송파구 방이동 186-8번지</t>
  </si>
  <si>
    <t>서울특별시 서초구 방배동 1023-9</t>
  </si>
  <si>
    <t>S.B.S노래방</t>
  </si>
  <si>
    <t>서울특별시 중구 신당동 121-1번지</t>
  </si>
  <si>
    <t>미보라</t>
  </si>
  <si>
    <t>서울특별시 중구 광희동1가 143-2번지</t>
  </si>
  <si>
    <t>서울특별시 중구 광희동1가 182-30번지</t>
  </si>
  <si>
    <t>BMW</t>
  </si>
  <si>
    <t>서울특별시 중구 신당동 373-42</t>
  </si>
  <si>
    <t>서울특별시 중구 인현동1가 87-16번지</t>
  </si>
  <si>
    <t>서울특별시 중구 충무로3가 24-16번지 지하1층</t>
  </si>
  <si>
    <t>서울특별시 중구 만리동2가 24-2번지</t>
  </si>
  <si>
    <t>수인노래연습장</t>
  </si>
  <si>
    <t>서울특별시 중구 명동2가 32-8 지상2층</t>
  </si>
  <si>
    <t>뮤지컬</t>
  </si>
  <si>
    <t>서울특별시 중구 신당동 140-9번지 지상2층</t>
  </si>
  <si>
    <t>서울특별시 중구 을지로1가 37-0번지 서광빌딩 5층</t>
  </si>
  <si>
    <t>서울특별시 중구 중림동 156-74번지 지상2층</t>
  </si>
  <si>
    <t>강촌</t>
  </si>
  <si>
    <t>서울특별시 중구 신당동 251-1번지 지상3층</t>
  </si>
  <si>
    <t>에쏘르</t>
  </si>
  <si>
    <t>서울특별시 서초구 서초동 1579-1번지</t>
  </si>
  <si>
    <t>금붕어</t>
  </si>
  <si>
    <t>서울특별시 서초구 서초동 1659-6번지</t>
  </si>
  <si>
    <t>서울특별시 용산구 한남동 622-2번지 2층</t>
  </si>
  <si>
    <t>서울특별시 양천구 신월동 132-22번지</t>
  </si>
  <si>
    <t>토토노래방</t>
  </si>
  <si>
    <t>서울특별시 양천구 신정동 1030-6번지</t>
  </si>
  <si>
    <t>서울특별시 양천구 신월동 544-4번지 3층</t>
  </si>
  <si>
    <t>서울특별시 양천구 신월동 557-10번지 지하1층</t>
  </si>
  <si>
    <t>서울특별시 양천구 신정동 323-17번지 밀레니엄 501호</t>
  </si>
  <si>
    <t>서울특별시 중구 필동2가 7-3 지하 1층</t>
  </si>
  <si>
    <t>서울특별시 중구 무학동 41번지 지하 1층</t>
  </si>
  <si>
    <t>서울특별시 중구 명동2가 55-16번지</t>
  </si>
  <si>
    <t>서울특별시 중구 신당동 386-7</t>
  </si>
  <si>
    <t>서울특별시 중구 주교동 72-1번지</t>
  </si>
  <si>
    <t>서울특별시 중구 황학동 739-0번지 지상3층</t>
  </si>
  <si>
    <t>서울특별시 중구 남창동 168-6번지</t>
  </si>
  <si>
    <t>서울특별시 중구 신당동 366-100번지</t>
  </si>
  <si>
    <t>진짜</t>
  </si>
  <si>
    <t>서울특별시 중구 황학동 682-0번지</t>
  </si>
  <si>
    <t>서울특별시 중구 황학동 1781-0</t>
  </si>
  <si>
    <t>서울특별시 중구 황학동 2081-0번지</t>
  </si>
  <si>
    <t>영미</t>
  </si>
  <si>
    <t>서울특별시 중구 중림동 28-1번지</t>
  </si>
  <si>
    <t>서울특별시 중구 남창동 48-8번지</t>
  </si>
  <si>
    <t>샘</t>
  </si>
  <si>
    <t>서울특별시 중구 충무로4가 116-10번지</t>
  </si>
  <si>
    <t>참새</t>
  </si>
  <si>
    <t>서울특별시 양천구 신정동 1150-4번지</t>
  </si>
  <si>
    <t>서울특별시 양천구 목동 651-9번지</t>
  </si>
  <si>
    <t>서울특별시 중구 을지로3가 95-5번지</t>
  </si>
  <si>
    <t>뉴욕뉴욕(1)</t>
  </si>
  <si>
    <t>뉴욕뉴욕(2)</t>
  </si>
  <si>
    <t>서울특별시 중구 을지로5가 79-1번지</t>
  </si>
  <si>
    <t>화원노래방</t>
  </si>
  <si>
    <t>서울특별시 중구 광희동1가 182-3번지</t>
  </si>
  <si>
    <t>서울특별시 중구 만리동2가 226-1번지</t>
  </si>
  <si>
    <t>서울특별시 중구 충무로2가 65-5번지 지하1층</t>
  </si>
  <si>
    <t>서울특별시 중구 신당동 52-4번지</t>
  </si>
  <si>
    <t>서울특별시 중구 회현동1가 194-53번지</t>
  </si>
  <si>
    <t>서울특별시 중구 명동2가 3-1번지</t>
  </si>
  <si>
    <t>서울특별시 중구 충무로1가 23-5번지</t>
  </si>
  <si>
    <t>자유공간</t>
  </si>
  <si>
    <t>서울특별시 중구 충무로3가 35-3번지</t>
  </si>
  <si>
    <t>한맥</t>
  </si>
  <si>
    <t>서울특별시 중구 충무로3가 36-1번지</t>
  </si>
  <si>
    <t>서울특별시 양천구 신월동 55-16 지층</t>
  </si>
  <si>
    <t>피노키오노래연습장</t>
  </si>
  <si>
    <t>서울특별시 양천구 신정동 296-16번지</t>
  </si>
  <si>
    <t>서울특별시 양천구 신월동 114-19번지</t>
  </si>
  <si>
    <t>서울특별시 양천구 신월동 445-16번지</t>
  </si>
  <si>
    <t>서울특별시 양천구 신정동 1190-16번지</t>
  </si>
  <si>
    <t>서울특별시 중구 충무로5가 85-2번지 (지하1)</t>
  </si>
  <si>
    <t>엑스트로</t>
  </si>
  <si>
    <t>서울특별시 중구 남대문로5가 84-3번지</t>
  </si>
  <si>
    <t>서울특별시 양천구 신정동 282-1번지</t>
  </si>
  <si>
    <t>14노래연습장</t>
  </si>
  <si>
    <t>서울특별시 양천구 신월동 951-3 지하1층</t>
  </si>
  <si>
    <t>순돌이노래연습장</t>
  </si>
  <si>
    <t>서울특별시 양천구 신월동 534-23번지</t>
  </si>
  <si>
    <t>서울특별시 양천구 신월동 115-9번지</t>
  </si>
  <si>
    <t>서울특별시 양천구 신월동 544-6 지하1층</t>
  </si>
  <si>
    <t>서울특별시 양천구 신월동 550-14번지</t>
  </si>
  <si>
    <t>서울특별시 양천구 목동 907번지 현대월드타워 B103</t>
  </si>
  <si>
    <t>목동노래연습실</t>
  </si>
  <si>
    <t>서울특별시 양천구 목동 214-3번지</t>
  </si>
  <si>
    <t>서울특별시 양천구 목동 905-22번지 트윈빌 지하1층</t>
  </si>
  <si>
    <t>청정바다수산노래연습장</t>
  </si>
  <si>
    <t>서울특별시 양천구 신정동 902-11번지</t>
  </si>
  <si>
    <t>서울특별시 양천구 신정동 900-13 2층</t>
  </si>
  <si>
    <t>로데오노래방</t>
  </si>
  <si>
    <t>서울특별시 양천구 신정동 1267번지 302. 303호</t>
  </si>
  <si>
    <t>서울특별시 양천구 신정동 1029-14번지 2층</t>
  </si>
  <si>
    <t>서울특별시 서대문구 남가좌동 324-1번지</t>
  </si>
  <si>
    <t>반반 노래연습장</t>
  </si>
  <si>
    <t>서울특별시 서대문구 남가좌동 343-1</t>
  </si>
  <si>
    <t>명지 코인 노래연습장</t>
  </si>
  <si>
    <t>서울특별시 서대문구 대현동 34-53 3층</t>
  </si>
  <si>
    <t>락휴코인노래연습장 이대점</t>
  </si>
  <si>
    <t>서울특별시 서대문구 대현동 34-37</t>
  </si>
  <si>
    <t>서울특별시 양천구 목동 808-7번지</t>
  </si>
  <si>
    <t>서울특별시 서초구 잠원동 23-7번지</t>
  </si>
  <si>
    <t>넷싱노래연습장</t>
  </si>
  <si>
    <t>서울특별시 서초구 양재동 268-8</t>
  </si>
  <si>
    <t>서울특별시 양천구 신정동 119-11 지하1층</t>
  </si>
  <si>
    <t>서울특별시 중구 신당동 247-14번지</t>
  </si>
  <si>
    <t>서울특별시 중구 신당동 305-1</t>
  </si>
  <si>
    <t>뮤지콤노래방</t>
  </si>
  <si>
    <t>서울특별시 중구 무학동 41번지</t>
  </si>
  <si>
    <t>곰</t>
  </si>
  <si>
    <t>서울특별시 중구 을지로6가 23-26번지 지상2층</t>
  </si>
  <si>
    <t>서울특별시 중구 입정동 263-1번지</t>
  </si>
  <si>
    <t>칼튼</t>
  </si>
  <si>
    <t>서울특별시 중구 초동 55-0번지</t>
  </si>
  <si>
    <t>서울특별시 중구 을지로6가 618-35번지</t>
  </si>
  <si>
    <t>서울특별시 중구 묵정동 29-32번지 지하1층</t>
  </si>
  <si>
    <t>백상노래연습장</t>
  </si>
  <si>
    <t>서울특별시 양천구 목동 907-0023번지 지하1층</t>
  </si>
  <si>
    <t>서울특별시 서대문구 대현동 27-39번지</t>
  </si>
  <si>
    <t>배꽃노래연습장</t>
  </si>
  <si>
    <t>서울특별시 서대문구 홍제동 302-1 지층</t>
  </si>
  <si>
    <t>서울특별시 서대문구 창천동 53-79번지 지하1층</t>
  </si>
  <si>
    <t>NY 11TH STREET 노래연습장</t>
  </si>
  <si>
    <t>서울특별시 서대문구 창천동 57-8</t>
  </si>
  <si>
    <t>(주)화이팅브라보 수노래연습장 신촌점</t>
  </si>
  <si>
    <t>서울특별시 서대문구 남가좌동 324-19</t>
  </si>
  <si>
    <t>서울특별시 서대문구 대현동 101-5번지</t>
  </si>
  <si>
    <t>노랑병아리 동전노래연습장</t>
  </si>
  <si>
    <t>서울특별시 양천구 목동 404-87번지 지하1층</t>
  </si>
  <si>
    <t>노래친구노래연습장</t>
  </si>
  <si>
    <t>서울특별시 서대문구 남가좌동 343-43번지</t>
  </si>
  <si>
    <t>서울특별시 서대문구 창천동 20-44번지</t>
  </si>
  <si>
    <t>희나리 노래방</t>
  </si>
  <si>
    <t>서울특별시 중구 광희동2가 13-2번지</t>
  </si>
  <si>
    <t>광희노래방</t>
  </si>
  <si>
    <t>서울특별시 중구 충무로4가 130-3번지</t>
  </si>
  <si>
    <t>머무는곳 노래하는곳</t>
  </si>
  <si>
    <t>서울특별시 중구 신당동 236-4번지</t>
  </si>
  <si>
    <t>서울특별시 양천구 신정동 993-3번지 지하1층</t>
  </si>
  <si>
    <t>빵빵노래방</t>
  </si>
  <si>
    <t>서울특별시 양천구 신정동 904-8 지하1층</t>
  </si>
  <si>
    <t>서울특별시 양천구 목동 796-4번지 지하1층</t>
  </si>
  <si>
    <t>서울특별시 양천구 목동 507-2번지</t>
  </si>
  <si>
    <t>서울특별시 양천구 신정동 1031-3번지</t>
  </si>
  <si>
    <t>서울특별시 송파구 잠실동 181-20번지</t>
  </si>
  <si>
    <t>서울특별시 송파구 신천동 7-19번지 지하1층 101-5-2호</t>
  </si>
  <si>
    <t>시그마</t>
  </si>
  <si>
    <t>서울특별시 양천구 신정동 903-15 목동역프라임타워</t>
  </si>
  <si>
    <t>희락노래연습장</t>
  </si>
  <si>
    <t>서울특별시 용산구 원효로2가 84-5번지</t>
  </si>
  <si>
    <t>서울특별시 용산구 동자동 43-14번지</t>
  </si>
  <si>
    <t>학사</t>
  </si>
  <si>
    <t>서울특별시 용산구 한강로3가 63-38번지</t>
  </si>
  <si>
    <t>그냥갈수없잖아</t>
  </si>
  <si>
    <t>서울특별시 양천구 목동 907-6번지 2층</t>
  </si>
  <si>
    <t>서울특별시 양천구 신정동 902-15번지 3층</t>
  </si>
  <si>
    <t>서울특별시 서대문구 연희동 220-19번지 3층</t>
  </si>
  <si>
    <t>서울특별시 양천구 신정동 977-16번지</t>
  </si>
  <si>
    <t>서울특별시 양천구 신정동 943-28 지하1층</t>
  </si>
  <si>
    <t>신정노래연습장</t>
  </si>
  <si>
    <t>서울특별시 양천구 신월동 933-2번지</t>
  </si>
  <si>
    <t>서울특별시 양천구 신정동 977-16번지 19통2반</t>
  </si>
  <si>
    <t>서울특별시 서대문구 남가좌동 331-39번지</t>
  </si>
  <si>
    <t>서울특별시 서대문구 홍제동 139-10번지</t>
  </si>
  <si>
    <t>서울특별시 서대문구 대현동 90-26번지</t>
  </si>
  <si>
    <t>서울특별시 서대문구 충정로3가 95-1번지</t>
  </si>
  <si>
    <t>오아시스</t>
  </si>
  <si>
    <t>서울특별시 서대문구 창천동 52-46번지</t>
  </si>
  <si>
    <t>서울특별시 양천구 목동 907-4번지</t>
  </si>
  <si>
    <t>서울특별시 양천구 목동 603-4번지</t>
  </si>
  <si>
    <t>영보노래연습장</t>
  </si>
  <si>
    <t>서울특별시 양천구 신정동 1033-1번지 2층</t>
  </si>
  <si>
    <t>서울특별시 양천구 신정동 1018-13번지</t>
  </si>
  <si>
    <t>서울특별시 중구 남산동2가 14-9번지</t>
  </si>
  <si>
    <t>서울특별시 양천구 신정동 1148-9번지 지하1층</t>
  </si>
  <si>
    <t>서울특별시 양천구 목동 617-3번지</t>
  </si>
  <si>
    <t>세계노래연습장</t>
  </si>
  <si>
    <t>서울특별시 서대문구 창천동 52-66번지</t>
  </si>
  <si>
    <t>서울특별시 서대문구 창천동 62-63</t>
  </si>
  <si>
    <t>엘비스</t>
  </si>
  <si>
    <t>서울특별시 서대문구 홍제동 96-5번지</t>
  </si>
  <si>
    <t>120-853</t>
  </si>
  <si>
    <t>서울특별시 서대문구 남가좌동 267-11번지 (2층)</t>
  </si>
  <si>
    <t>서울특별시 서대문구 홍은동 9-77 2층</t>
  </si>
  <si>
    <t>서울특별시 서대문구 홍제동 176-4번지</t>
  </si>
  <si>
    <t>서울특별시 양천구 신월동 575-2번지 지하1층</t>
  </si>
  <si>
    <t>베라송노래연습장</t>
  </si>
  <si>
    <t>서울특별시 양천구 목동 917</t>
  </si>
  <si>
    <t>파라곤산소노래연습장</t>
  </si>
  <si>
    <t>서울특별시 용산구 갈월동 69-20번지</t>
  </si>
  <si>
    <t>서울특별시 용산구 이태원동 137-56번지</t>
  </si>
  <si>
    <t>광희</t>
  </si>
  <si>
    <t>서울특별시 용산구 용산동2가 1-1621번지</t>
  </si>
  <si>
    <t>훈</t>
  </si>
  <si>
    <t>서울특별시 용산구 한남동 79-3번지</t>
  </si>
  <si>
    <t>땡땡이색</t>
  </si>
  <si>
    <t>서울특별시 양천구 신월동 447-6번지 지하1층</t>
  </si>
  <si>
    <t>서울특별시 양천구 신월동 445-9 지층</t>
  </si>
  <si>
    <t>서울특별시 중구 오장동 139-16 지상</t>
  </si>
  <si>
    <t>오백량</t>
  </si>
  <si>
    <t>서울특별시 중구 을지로6가 18-82번지</t>
  </si>
  <si>
    <t>풍전</t>
  </si>
  <si>
    <t>서울특별시 중구 을지로5가 275-6번지</t>
  </si>
  <si>
    <t>서울특별시 양천구 목동 609-21번지</t>
  </si>
  <si>
    <t>서울특별시 용산구 이태원동 225-67번지</t>
  </si>
  <si>
    <t>서울특별시 용산구 이태원동 127-27번지</t>
  </si>
  <si>
    <t>서울특별시 용산구 신계동 29-5번지</t>
  </si>
  <si>
    <t>서울특별시 용산구 동자동 23-16번지</t>
  </si>
  <si>
    <t>피터팬</t>
  </si>
  <si>
    <t>서울특별시 용산구 용문동 41-25번지</t>
  </si>
  <si>
    <t>제이</t>
  </si>
  <si>
    <t>서울특별시 용산구 이태원동 656번지</t>
  </si>
  <si>
    <t>서울특별시 송파구 송파동 19-5번지</t>
  </si>
  <si>
    <t>137-903</t>
  </si>
  <si>
    <t>서울특별시 서초구 잠원동 18-18번지 잠원빌딩 지하1층</t>
  </si>
  <si>
    <t>몽키매직</t>
  </si>
  <si>
    <t>서울특별시 서초구 반포동 92-11번지</t>
  </si>
  <si>
    <t>서울특별시 송파구 가락동 17-1번지</t>
  </si>
  <si>
    <t>서울특별시 서초구 방배동 912-10 지하1층</t>
  </si>
  <si>
    <t>서울특별시 서초구 방배동 769-15</t>
  </si>
  <si>
    <t>서울특별시 서초구 서초동 1695-3번지 (지하1층)</t>
  </si>
  <si>
    <t>서울특별시 서초구 서초동 1337-22번지 (지하 114호)</t>
  </si>
  <si>
    <t>137-860</t>
  </si>
  <si>
    <t>서울특별시 중구 신당동 369-21</t>
  </si>
  <si>
    <t>서울특별시 중구 남대문로5가 17-3번지 3동</t>
  </si>
  <si>
    <t>라이브콘</t>
  </si>
  <si>
    <t>서울특별시 양천구 신정동 1048-20번지</t>
  </si>
  <si>
    <t>LG노래방</t>
  </si>
  <si>
    <t>서울특별시 양천구 신정동 1009-3번지</t>
  </si>
  <si>
    <t>서울특별시 양천구 목동 799-4번지 지하1층</t>
  </si>
  <si>
    <t>서울특별시 서대문구 대현동 104-23번지 지상3층</t>
  </si>
  <si>
    <t>볼케이노 노래방</t>
  </si>
  <si>
    <t>서울특별시 서대문구 창천동 72-26번지</t>
  </si>
  <si>
    <t>서울특별시 양천구 신월동 51-6번지</t>
  </si>
  <si>
    <t>서울특별시 양천구 목동 612-1번지</t>
  </si>
  <si>
    <t>서울특별시 중구 신당동 199-17번지</t>
  </si>
  <si>
    <t>서울특별시 양천구 신정동 812번지</t>
  </si>
  <si>
    <t>우방노래연습장</t>
  </si>
  <si>
    <t>서울특별시 양천구 신정동 1029-14번지</t>
  </si>
  <si>
    <t>서울특별시 중구 신당동 370-69번지</t>
  </si>
  <si>
    <t>서울특별시 중구 남대문로3가 87-3번지</t>
  </si>
  <si>
    <t>서울특별시 중구 남창동 62-4번지</t>
  </si>
  <si>
    <t>서울특별시 중구 태평로2가 68-8번지</t>
  </si>
  <si>
    <t>서울특별시 중구 신당동 213-3번지</t>
  </si>
  <si>
    <t>MCR</t>
  </si>
  <si>
    <t>서울특별시 중구 신당동 294-41번지</t>
  </si>
  <si>
    <t>섹스폰</t>
  </si>
  <si>
    <t>서울특별시 중구 인현동2가 192-17번지</t>
  </si>
  <si>
    <t>서울특별시 중구 필동3가 25-5번지</t>
  </si>
  <si>
    <t>서울특별시 중구 신당동 52-11번지</t>
  </si>
  <si>
    <t>서울특별시 중구 신당동 204-48번지</t>
  </si>
  <si>
    <t>팀204</t>
  </si>
  <si>
    <t>서울특별시 중구 남창동 9-15번지</t>
  </si>
  <si>
    <t>씨티노래방</t>
  </si>
  <si>
    <t>서울특별시 중구 신당동 120-9번지</t>
  </si>
  <si>
    <t>서울특별시 중구 회현동1가 4-1번지</t>
  </si>
  <si>
    <t>서울특별시 중구 남대문로5가 63-23번지</t>
  </si>
  <si>
    <t>서울특별시 중구 신당동 120-26번지</t>
  </si>
  <si>
    <t>성우</t>
  </si>
  <si>
    <t>서울특별시 양천구 목동 905-22번지</t>
  </si>
  <si>
    <t>서울특별시 양천구 신정동 294-30 3층</t>
  </si>
  <si>
    <t>서울특별시 양천구 신정동 1035-17번지 지하1층</t>
  </si>
  <si>
    <t>서울특별시 양천구 신정동 1190-2번지</t>
  </si>
  <si>
    <t>서울특별시 양천구 목동 405-282 지하1층</t>
  </si>
  <si>
    <t>서울특별시 서대문구 창천동 18-15번지</t>
  </si>
  <si>
    <t>서울특별시 서대문구 창천동 9-20번지</t>
  </si>
  <si>
    <t>카네기노래방</t>
  </si>
  <si>
    <t>서울특별시 양천구 목동 614-1번지</t>
  </si>
  <si>
    <t>캐피탈노래연습장</t>
  </si>
  <si>
    <t>서울특별시 양천구 신월동 912-2번지 2층</t>
  </si>
  <si>
    <t>서울특별시 중구 북창동 129-1번지</t>
  </si>
  <si>
    <t>서울특별시 중구 신당동 120-5번지 지하1층</t>
  </si>
  <si>
    <t>브루쉘</t>
  </si>
  <si>
    <t>서울특별시 중구 황학동 2494-0번지 지상2층</t>
  </si>
  <si>
    <t>태양노래광장</t>
  </si>
  <si>
    <t>서울특별시 중구 필동2가 17-13번지 지상2층</t>
  </si>
  <si>
    <t>서울특별시 중구 충무로1가 23-8번지 삼성빌딩 4층</t>
  </si>
  <si>
    <t>STAR몰</t>
  </si>
  <si>
    <t>서울특별시 중구 충무로2가 66-1번지 3층</t>
  </si>
  <si>
    <t>서울특별시 중구 을지로6가 18-40번지 지상3층</t>
  </si>
  <si>
    <t>서울특별시 중구 신당동 369-101번지 지하1층</t>
  </si>
  <si>
    <t>서울특별시 중구 을지로6가 18-19번지 지상4층</t>
  </si>
  <si>
    <t>서울특별시 양천구 신정동 971-15번지 2층</t>
  </si>
  <si>
    <t>서울특별시 양천구 신정동 1026-3번지 지하1층</t>
  </si>
  <si>
    <t>서울특별시 중구 명동2가 55-5번지 3층</t>
  </si>
  <si>
    <t>엠플러스노래연습장</t>
  </si>
  <si>
    <t>서울특별시 중구 신당동 130-10번지</t>
  </si>
  <si>
    <t>서울특별시 양천구 신월동 228-1번지</t>
  </si>
  <si>
    <t>서울특별시 서대문구 북가좌동 3-38번지</t>
  </si>
  <si>
    <t>서울특별시 서대문구 창천동 57-30번지</t>
  </si>
  <si>
    <t>서울특별시 서대문구 연희동 719-17번지</t>
  </si>
  <si>
    <t>서울특별시 서대문구 연희동 542-11번지</t>
  </si>
  <si>
    <t>서울특별시 은평구 불광동 311-3번지 지층</t>
  </si>
  <si>
    <t>서울특별시 은평구 갈현동 456-24번지 2층</t>
  </si>
  <si>
    <t>너와나노래방</t>
  </si>
  <si>
    <t>서울특별시 은평구 녹번동 53-34번지 2층</t>
  </si>
  <si>
    <t>서울특별시 은평구 응암동 87-2번지 2층</t>
  </si>
  <si>
    <t>서울특별시 은평구 신사동 270-25번지 지층 270동 25호</t>
  </si>
  <si>
    <t>서울특별시 서초구 방배동 818-11번지 지하1층</t>
  </si>
  <si>
    <t>서울특별시 서초구 우면동 13-1번지 지하1층</t>
  </si>
  <si>
    <t>서울특별시 송파구 가락동 88-3번지</t>
  </si>
  <si>
    <t>가락</t>
  </si>
  <si>
    <t>서울특별시 서초구 양재동 13-4번지</t>
  </si>
  <si>
    <t>파워노래연습실</t>
  </si>
  <si>
    <t>서울특별시 서초구 잠원동 27-1번지</t>
  </si>
  <si>
    <t>서울특별시 송파구 잠실동 204-10번지</t>
  </si>
  <si>
    <t>서울특별시 서초구 서초동 1457-2 지하1층</t>
  </si>
  <si>
    <t>서울특별시 송파구 문정동 75-3번지</t>
  </si>
  <si>
    <t>서울특별시 서대문구 남가좌동 354-20번지</t>
  </si>
  <si>
    <t>서울특별시 서대문구 홍은동 277-157번지 (2층2호)</t>
  </si>
  <si>
    <t>골때리네</t>
  </si>
  <si>
    <t>양지노래연습실</t>
  </si>
  <si>
    <t>서울특별시 서대문구 남가좌동 293-85번지</t>
  </si>
  <si>
    <t>개구리</t>
  </si>
  <si>
    <t>서울특별시 서대문구 대현동 37-46번지</t>
  </si>
  <si>
    <t>한바탕소리노래연습장</t>
  </si>
  <si>
    <t>서울특별시 양천구 목동 513-27번지</t>
  </si>
  <si>
    <t>서울특별시 양천구 신정동 1032-8번지 지하1층</t>
  </si>
  <si>
    <t>서울특별시 양천구 목동 917-9번지 현대41타워 B1-20동 2호</t>
  </si>
  <si>
    <t>타워뮤직노래연습장</t>
  </si>
  <si>
    <t>서울특별시 중구 황학동 738-0번지 지하1층</t>
  </si>
  <si>
    <t>서울특별시 중구 을지로6가 18-137번지 지상4층</t>
  </si>
  <si>
    <t>렛싱</t>
  </si>
  <si>
    <t>서울특별시 중구 충무로5가 20-26번지 지상2층</t>
  </si>
  <si>
    <t>공주</t>
  </si>
  <si>
    <t>서울특별시 중구 신당동 241-27 지하1층</t>
  </si>
  <si>
    <t>서울특별시 송파구 거여동 133-82번지</t>
  </si>
  <si>
    <t>서울특별시 서초구 양재동 11-2</t>
  </si>
  <si>
    <t>카리브노래방</t>
  </si>
  <si>
    <t>서울특별시 양천구 목동 793-2 2층</t>
  </si>
  <si>
    <t>코인박스(COINBOX)동전노래연습장 목동사거리점</t>
  </si>
  <si>
    <t>서울특별시 서대문구 대현동 104-10번지</t>
  </si>
  <si>
    <t>UCC스타노래연습장</t>
  </si>
  <si>
    <t>서울특별시 중구 을지로2가 151-4번지</t>
  </si>
  <si>
    <t>서울특별시 중구 충무로2가 12-19번지</t>
  </si>
  <si>
    <t>킴</t>
  </si>
  <si>
    <t>서울특별시 중구 충무로3가 30-5번지</t>
  </si>
  <si>
    <t>서울특별시 중구 오장동 148-24번지</t>
  </si>
  <si>
    <t>중부</t>
  </si>
  <si>
    <t>서울특별시 중구 황학동 515-0번지</t>
  </si>
  <si>
    <t>서울특별시 용산구 이태원동 36-20번지 (지층)</t>
  </si>
  <si>
    <t>셀프스튜디오</t>
  </si>
  <si>
    <t>서울특별시 양천구 목동 405-284 3층</t>
  </si>
  <si>
    <t>서울특별시 송파구 잠실동 190-13</t>
  </si>
  <si>
    <t>서울특별시 송파구 삼전동 26번지</t>
  </si>
  <si>
    <t>서울특별시 용산구 신계동 30-5번지</t>
  </si>
  <si>
    <t>서울특별시 용산구 원효로4가 117-7 지하1층</t>
  </si>
  <si>
    <t>서울특별시 용산구 한강로2가 194-1 지층동</t>
  </si>
  <si>
    <t>서울특별시 용산구 이태원동 36-21 지층동</t>
  </si>
  <si>
    <t>서울특별시 용산구 이태원동 130-34 지하 1층동</t>
  </si>
  <si>
    <t>배꽃2노래연습장</t>
  </si>
  <si>
    <t>서울특별시 서대문구 창천동 13-16번지</t>
  </si>
  <si>
    <t>서울특별시 서대문구 연희동 121-7번지 지층</t>
  </si>
  <si>
    <t>서울특별시 서대문구 홍제동 174-14번지 9통3반 3층</t>
  </si>
  <si>
    <t>서울특별시 서대문구 대현동 90-13번지 (지층)</t>
  </si>
  <si>
    <t>스위티</t>
  </si>
  <si>
    <t>서울특별시 서대문구 대현동 110-25번지 지층</t>
  </si>
  <si>
    <t>언약노래연습장</t>
  </si>
  <si>
    <t>서울특별시 서대문구 창천동 33-55 지층</t>
  </si>
  <si>
    <t>서울특별시 서초구 서초동 1577-3번지</t>
  </si>
  <si>
    <t>치치</t>
  </si>
  <si>
    <t>서울특별시 양천구 신월동 557-10번지</t>
  </si>
  <si>
    <t>서울특별시 양천구 목동 526-1번지 지하1층</t>
  </si>
  <si>
    <t>서울특별시 양천구 신정동 114-12 지하1층</t>
  </si>
  <si>
    <t>서울특별시 양천구 신정동 886-1번지</t>
  </si>
  <si>
    <t>수나노래연습장</t>
  </si>
  <si>
    <t>삼박자 노래연습장</t>
  </si>
  <si>
    <t>서울특별시 양천구 목동 797-7번지</t>
  </si>
  <si>
    <t>서울특별시 양천구 신월동 110-4번지</t>
  </si>
  <si>
    <t>서울특별시 양천구 신정동 1182-2번지</t>
  </si>
  <si>
    <t>서울특별시 중구 을지로4가 168-2번지</t>
  </si>
  <si>
    <t>서울특별시 중구 남대문로5가 84-1번지</t>
  </si>
  <si>
    <t>서울특별시 중구 만리동2가 24-2번지 18통1반</t>
  </si>
  <si>
    <t>서울특별시 중구 충무로4가 28-3번지</t>
  </si>
  <si>
    <t>진양</t>
  </si>
  <si>
    <t>서울특별시 중구 만리동2가 110-1번지</t>
  </si>
  <si>
    <t>서울특별시 중구 황학동 2478-0번지</t>
  </si>
  <si>
    <t>서울특별시 중구 충무로5가 78-1번지</t>
  </si>
  <si>
    <t>서울특별시 중구 필동2가 15-2번지</t>
  </si>
  <si>
    <t>코끼리연습장</t>
  </si>
  <si>
    <t>서울특별시 중구 장충동1가 59-4번지</t>
  </si>
  <si>
    <t>리듬노래방</t>
  </si>
  <si>
    <t>서울특별시 중구 신당동 156-1번지</t>
  </si>
  <si>
    <t>L.A</t>
  </si>
  <si>
    <t>서울특별시 양천구 신월동 501-10번지</t>
  </si>
  <si>
    <t>사이판노래연습장</t>
  </si>
  <si>
    <t>서울특별시 양천구 신정동 1183-7번지</t>
  </si>
  <si>
    <t>서울특별시 서초구 반포동 52-1번지 지하</t>
  </si>
  <si>
    <t>서울특별시 서초구 잠원동 12-17번지</t>
  </si>
  <si>
    <t>서울특별시 송파구 잠실동 249번지 지층</t>
  </si>
  <si>
    <t>137-887</t>
  </si>
  <si>
    <t>서울특별시 서초구 양재동 8-71번지 3층</t>
  </si>
  <si>
    <t>스텝바이스탭</t>
  </si>
  <si>
    <t>서울특별시 양천구 신정동 894-32번지</t>
  </si>
  <si>
    <t>서울특별시 양천구 신정동 977-22번지</t>
  </si>
  <si>
    <t>서울특별시 서대문구 북가좌동 117-9번지 지1층</t>
  </si>
  <si>
    <t>서울특별시 서대문구 연희동 188-7번지 지층</t>
  </si>
  <si>
    <t>서울특별시 용산구 원효로2가 86-8번지 지하1층동</t>
  </si>
  <si>
    <t>해림</t>
  </si>
  <si>
    <t>서울특별시 용산구 후암동 444-14번지 2층</t>
  </si>
  <si>
    <t>140-903</t>
  </si>
  <si>
    <t>서울특별시 용산구 갈월동 93-30번지</t>
  </si>
  <si>
    <t>서울특별시 용산구 청파동1가 155번지</t>
  </si>
  <si>
    <t>서울특별시 서대문구 창천동 13-29번지 wlcmd</t>
  </si>
  <si>
    <t>794E</t>
  </si>
  <si>
    <t>서울특별시 서대문구 홍제동 459번지 홍제원현대(아)상가1동1층5,6,7,8호</t>
  </si>
  <si>
    <t>코리노래연습장</t>
  </si>
  <si>
    <t>서울특별시 중구 충무로4가 15-20번지</t>
  </si>
  <si>
    <t>오성노래방</t>
  </si>
  <si>
    <t>서울특별시 중구 충무로3가 33-4번지</t>
  </si>
  <si>
    <t>서울특별시 양천구 신정동 890-1번지</t>
  </si>
  <si>
    <t>서울특별시 양천구 목동 788-11번지 지하1층</t>
  </si>
  <si>
    <t>158-818</t>
  </si>
  <si>
    <t>서울특별시 용산구 한강로2가 2-196번지 지층동</t>
  </si>
  <si>
    <t>2차</t>
  </si>
  <si>
    <t>서울특별시 용산구 원효로2가 43-4번지 2층</t>
  </si>
  <si>
    <t>140-905</t>
  </si>
  <si>
    <t>서울특별시 용산구 한남동 106-2 지층동</t>
  </si>
  <si>
    <t>전원</t>
  </si>
  <si>
    <t>서울특별시 용산구 신계동 32-7번지 2층동</t>
  </si>
  <si>
    <t>서울특별시 용산구 갈월동 69-16번지</t>
  </si>
  <si>
    <t>서울특별시 용산구 한남동 641-9 지층</t>
  </si>
  <si>
    <t>왔다 노래연습장</t>
  </si>
  <si>
    <t>서울특별시 송파구 가락동 2-8</t>
  </si>
  <si>
    <t>일신 노래연습장</t>
  </si>
  <si>
    <t>서울특별시 서초구 잠원동 17-2번지</t>
  </si>
  <si>
    <t>서울특별시 송파구 거여동 26-5 지층</t>
  </si>
  <si>
    <t>서울특별시 서초구 서초동 1571-14번지 지하</t>
  </si>
  <si>
    <t>서울특별시 서초구 방배동 769-14 지하1층</t>
  </si>
  <si>
    <t>서울특별시 용산구 청파동2가 64-18</t>
  </si>
  <si>
    <t>서울특별시 용산구 한남동 737-24번지 지1층</t>
  </si>
  <si>
    <t>서울특별시 용산구 남영동 74 2층</t>
  </si>
  <si>
    <t>서울특별시 양천구 목동 406-274번지</t>
  </si>
  <si>
    <t>서울특별시 중구 을지로6가 23-3번지</t>
  </si>
  <si>
    <t>서울특별시 중구 황학동 1678번지</t>
  </si>
  <si>
    <t>왕실</t>
  </si>
  <si>
    <t>서울특별시 양천구 목동 603-2번지 지하1층</t>
  </si>
  <si>
    <t>마이빌노래연습장</t>
  </si>
  <si>
    <t>서울특별시 송파구 잠실동 193-6번지</t>
  </si>
  <si>
    <t>서울특별시 은평구 갈현동 460-5번지 2층</t>
  </si>
  <si>
    <t>서울특별시 송파구 잠실동 184-5번지</t>
  </si>
  <si>
    <t>서울특별시 송파구 잠실동 335-1번지</t>
  </si>
  <si>
    <t>서울특별시 송파구 삼전동 38-12번지</t>
  </si>
  <si>
    <t>서울특별시 서초구 서초동 1329-6 삼양빌딩 지하1층</t>
  </si>
  <si>
    <t>서울특별시 서초구 서초동 1308-4 3층</t>
  </si>
  <si>
    <t>서울특별시 서대문구 북가좌동 292-12번지</t>
  </si>
  <si>
    <t>서울특별시 서대문구 남가좌동 289-6 2층</t>
  </si>
  <si>
    <t>세진노래연습장</t>
  </si>
  <si>
    <t>서울특별시 서대문구 창천동 52-45번지</t>
  </si>
  <si>
    <t>서울특별시 서대문구 창천동 52-85번지</t>
  </si>
  <si>
    <t>쭈꾸미</t>
  </si>
  <si>
    <t>서울특별시 서대문구 창천동 52-155번지</t>
  </si>
  <si>
    <t>노래세상</t>
  </si>
  <si>
    <t>서울특별시 중구 신당동 251-77번지 지상 2층</t>
  </si>
  <si>
    <t>물결</t>
  </si>
  <si>
    <t>서울특별시 중구 명동2가 54-32번지 지상 2층</t>
  </si>
  <si>
    <t>서울특별시 중구 을지로6가 17-2번지 케레스타 2층</t>
  </si>
  <si>
    <t>서울특별시 중구 만리동2가 12-39번지</t>
  </si>
  <si>
    <t>서울특별시 중구 신당동 52-19번지</t>
  </si>
  <si>
    <t>서울특별시 중구 황학동 1211-0번지</t>
  </si>
  <si>
    <t>서울특별시 중구 신당동 360-30번지</t>
  </si>
  <si>
    <t>서울특별시 중구 신당동 370-17번지</t>
  </si>
  <si>
    <t>서울특별시 중구 다동 58-1번지 지상3층</t>
  </si>
  <si>
    <t>서울특별시 중구 회현동1가 25-0번지</t>
  </si>
  <si>
    <t>서울특별시 중구 황학동 738-0번지</t>
  </si>
  <si>
    <t>서울특별시 중구 소공동 24-0번지</t>
  </si>
  <si>
    <t>서울특별시 양천구 목동 773-2번지</t>
  </si>
  <si>
    <t>투인원노래연습장</t>
  </si>
  <si>
    <t>서울특별시 양천구 신월동 981-3 2층</t>
  </si>
  <si>
    <t>꽃나비노래연습장</t>
  </si>
  <si>
    <t>서울특별시 양천구 신월동 510-1번지 해풍빌딩2층</t>
  </si>
  <si>
    <t>용가리노래방양천점</t>
  </si>
  <si>
    <t>서울특별시 서대문구 남가좌동 291-6번지</t>
  </si>
  <si>
    <t>초우</t>
  </si>
  <si>
    <t>서울특별시 서대문구 창천동 33-38번지</t>
  </si>
  <si>
    <t>사브</t>
  </si>
  <si>
    <t>서울특별시 서대문구 창천동 52-54번지</t>
  </si>
  <si>
    <t>서울특별시 서대문구 창천동 33-10번지 2층</t>
  </si>
  <si>
    <t>새내기노래방</t>
  </si>
  <si>
    <t>서울특별시 서대문구 창천동 5-34번지</t>
  </si>
  <si>
    <t>서울특별시 서대문구 창천동 52-152번지</t>
  </si>
  <si>
    <t>강산해</t>
  </si>
  <si>
    <t>서울특별시 서대문구 창천동 31-43번지 37,48</t>
  </si>
  <si>
    <t>서울특별시 서대문구 창천동 5-21번지</t>
  </si>
  <si>
    <t>뉴소리새</t>
  </si>
  <si>
    <t>서울특별시 서대문구 창천동 13-6번지</t>
  </si>
  <si>
    <t>부르네</t>
  </si>
  <si>
    <t>서울특별시 서대문구 남가좌동 342-29번지</t>
  </si>
  <si>
    <t>서울특별시 서대문구 창천동 33-27번지</t>
  </si>
  <si>
    <t>슐탄노래연습장</t>
  </si>
  <si>
    <t>서울특별시 서대문구 남가좌동 152-6번지</t>
  </si>
  <si>
    <t>서울특별시 양천구 신월동 117-29번지</t>
  </si>
  <si>
    <t>서울특별시 양천구 목동 796-3번지 지하1층</t>
  </si>
  <si>
    <t>서울특별시 양천구 신월동 147-3번지 2층</t>
  </si>
  <si>
    <t>서울특별시 서대문구 홍제동 173-2번지</t>
  </si>
  <si>
    <t>서울특별시 서대문구 남가좌동 324-4번지</t>
  </si>
  <si>
    <t>서울특별시 서대문구 창천동 52-84</t>
  </si>
  <si>
    <t>서울특별시 서대문구 창천동 52-158번지 1층</t>
  </si>
  <si>
    <t>용가리노래방</t>
  </si>
  <si>
    <t>서울특별시 서대문구 남가좌동 354-43번지</t>
  </si>
  <si>
    <t>서울특별시 중구 무학동 41</t>
  </si>
  <si>
    <t>서울특별시 용산구 이태원동 72-25번지</t>
  </si>
  <si>
    <t>서울특별시 양천구 신월동 130-7번지</t>
  </si>
  <si>
    <t>서울특별시 양천구 신정동 903-15번지 예지2003타운 B01호</t>
  </si>
  <si>
    <t>친구네노래연습장</t>
  </si>
  <si>
    <t>서울특별시 양천구 신정동 900-13번지</t>
  </si>
  <si>
    <t>서울특별시 중구 황학동 4-0번지</t>
  </si>
  <si>
    <t>오백냥노래방</t>
  </si>
  <si>
    <t>서울특별시 중구 황학동 740-0번지</t>
  </si>
  <si>
    <t>서울특별시 중구 신당동 302-4번지</t>
  </si>
  <si>
    <t>주희노래연습장</t>
  </si>
  <si>
    <t>서울특별시 서대문구 창천동 13번지 51,56</t>
  </si>
  <si>
    <t>서울특별시 서대문구 홍제동 162-2번지</t>
  </si>
  <si>
    <t>서울특별시 서대문구 창천동 52-8번지</t>
  </si>
  <si>
    <t>소나타 노래방</t>
  </si>
  <si>
    <t>서울특별시 서대문구 남가좌동 333-12번지</t>
  </si>
  <si>
    <t>천운노래방</t>
  </si>
  <si>
    <t>서울특별시 양천구 신정동 1021-3번지</t>
  </si>
  <si>
    <t>서울특별시 양천구 신정동 992-4번지</t>
  </si>
  <si>
    <t>서울특별시 양천구 신정동 974-23번지</t>
  </si>
  <si>
    <t>서울특별시 양천구 신월동 575-1번지 지하1층</t>
  </si>
  <si>
    <t>서울특별시 송파구 가락동 30-6</t>
  </si>
  <si>
    <t>서울특별시 양천구 신월동 575-30 지하1층</t>
  </si>
  <si>
    <t>서울특별시 양천구 신정동 127-22번지</t>
  </si>
  <si>
    <t>서울특별시 서대문구 홍제동 253-8</t>
  </si>
  <si>
    <t>서울특별시 서대문구 대신동 85-1번지</t>
  </si>
  <si>
    <t>하늬솔</t>
  </si>
  <si>
    <t>서울특별시 서대문구 남가좌동 324-50 (2층)</t>
  </si>
  <si>
    <t>판테온1노래방</t>
  </si>
  <si>
    <t>서울특별시 서대문구 남가좌동 324-50</t>
  </si>
  <si>
    <t>판테온2노래방</t>
  </si>
  <si>
    <t>서울특별시 서대문구 대현동 101-22번지</t>
  </si>
  <si>
    <t>서울특별시 서대문구 홍제동 455-4번지 35통1반 현대그린아파트 101동 302호</t>
  </si>
  <si>
    <t>방콕 노래연습장</t>
  </si>
  <si>
    <t>서울특별시 서대문구 남가좌동 152-47번지 16통5반</t>
  </si>
  <si>
    <t>서울특별시 서대문구 대현동 27-63번지</t>
  </si>
  <si>
    <t>테마요새노래연습장</t>
  </si>
  <si>
    <t>서울특별시 양천구 신정동 323-7번지 테마프라자 502호</t>
  </si>
  <si>
    <t>서울특별시 양천구 신정동 902-10 지하1층</t>
  </si>
  <si>
    <t>서울특별시 중구 남대문로5가 63-9번지</t>
  </si>
  <si>
    <t>서울특별시 중구 다동 111-0번지</t>
  </si>
  <si>
    <t>서울특별시 서초구 서초동 1302-43번지 44호 지하1층</t>
  </si>
  <si>
    <t>서울특별시 서초구 서초동 1584-2번지</t>
  </si>
  <si>
    <t>서울특별시 관악구 신림동 1410-14번지</t>
  </si>
  <si>
    <t>서울특별시 서초구 서초동 1302-52번지 지하1층</t>
  </si>
  <si>
    <t>누보노래연습장</t>
  </si>
  <si>
    <t>서울특별시 서초구 서초동 1317-23번지 외 7필지</t>
  </si>
  <si>
    <t>서울특별시 송파구 가락동 74-20번지 지층</t>
  </si>
  <si>
    <t>서울특별시 서초구 서초동 1616-6번지 지층</t>
  </si>
  <si>
    <t>서울특별시 송파구 가락동 97-8번지 207호</t>
  </si>
  <si>
    <t>은영노래연습장</t>
  </si>
  <si>
    <t>서울특별시 서초구 반포동 706-10 지하1층</t>
  </si>
  <si>
    <t>서울특별시 서초구 양재동 8-9번지 지하</t>
  </si>
  <si>
    <t>서울특별시 서초구 양재동 278-3번지 지하</t>
  </si>
  <si>
    <t>썬(SUN)</t>
  </si>
  <si>
    <t>서울특별시 서대문구 충정로2가 18번지 3층</t>
  </si>
  <si>
    <t>영인노래연습장</t>
  </si>
  <si>
    <t>서울특별시 서대문구 창천동 33-18번지</t>
  </si>
  <si>
    <t>자자주노래연습장</t>
  </si>
  <si>
    <t>서울특별시 중구 신당동 403-26번지</t>
  </si>
  <si>
    <t>서울특별시 중구 무학동 13-0번지</t>
  </si>
  <si>
    <t>서울특별시 중구 을지로3가 320-12번지</t>
  </si>
  <si>
    <t>서울특별시 송파구 거여동 42-17</t>
  </si>
  <si>
    <t>서울특별시 서초구 양재동 350-7번지</t>
  </si>
  <si>
    <t>러브싱노래연습장</t>
  </si>
  <si>
    <t>서울특별시 서초구 방배동 911-25 지하1층</t>
  </si>
  <si>
    <t>서울특별시 양천구 목동 514-4번지</t>
  </si>
  <si>
    <t>서울특별시 송파구 문정동 99-7번지</t>
  </si>
  <si>
    <t>서울특별시 송파구 거여동 181-178번지 8통5반</t>
  </si>
  <si>
    <t>서울특별시 중구 신당동 368-2번지</t>
  </si>
  <si>
    <t>브이아이피</t>
  </si>
  <si>
    <t>서울특별시 중구 신당동 369-35번지</t>
  </si>
  <si>
    <t>서울특별시 중구 황학동 720-0번지</t>
  </si>
  <si>
    <t>서울특별시 중구 초동 19-2번지</t>
  </si>
  <si>
    <t>서울특별시 중구 남대문로4가 3-4번지</t>
  </si>
  <si>
    <t>서울특별시 중구 필동2가 55-0번지</t>
  </si>
  <si>
    <t>서울특별시 중구 남대문로4가 3-13번지</t>
  </si>
  <si>
    <t>서울특별시 중구 중림동 610-0번지</t>
  </si>
  <si>
    <t>서울특별시 서대문구 창천동 57-3번지</t>
  </si>
  <si>
    <t>서울특별시 서대문구 창천동 18-35번지</t>
  </si>
  <si>
    <t>서울특별시 서대문구 창천동 20-27번지</t>
  </si>
  <si>
    <t>신촌</t>
  </si>
  <si>
    <t>서울특별시 서대문구 대현동 27-33번지</t>
  </si>
  <si>
    <t>안단테</t>
  </si>
  <si>
    <t>서울특별시 서대문구 창천동 30-7번지</t>
  </si>
  <si>
    <t>그레이스노래방</t>
  </si>
  <si>
    <t>서울특별시 서대문구 대현동 37-15번지</t>
  </si>
  <si>
    <t>서울특별시 서대문구 대현동 27-27번지 2층</t>
  </si>
  <si>
    <t>서울특별시 서대문구 미근동 8-2번지 2층</t>
  </si>
  <si>
    <t>서울특별시 서대문구 창천동 30-10번지 지층</t>
  </si>
  <si>
    <t>서울특별시 서대문구 남가좌동 360-17번지 지층</t>
  </si>
  <si>
    <t>서울특별시 양천구 신월동 502-1번지</t>
  </si>
  <si>
    <t>앗사 노래방</t>
  </si>
  <si>
    <t>서울특별시 양천구 신월동 83-6 지층</t>
  </si>
  <si>
    <t>서울특별시 양천구 신정동 972-6번지</t>
  </si>
  <si>
    <t>서울특별시 양천구 목동 793-1번지</t>
  </si>
  <si>
    <t>서울특별시 서대문구 대현동 104-39번지</t>
  </si>
  <si>
    <t>서울특별시 서대문구 창천동 52-122번지</t>
  </si>
  <si>
    <t>서울특별시 서대문구 홍제동 137-24번지</t>
  </si>
  <si>
    <t>서울특별시 서대문구 대현동 37-39</t>
  </si>
  <si>
    <t>서울특별시 양천구 신정동 1149-9번지 지하1층</t>
  </si>
  <si>
    <t>서울특별시 중구 충무로1가 25-8번지</t>
  </si>
  <si>
    <t>서울특별시 중구 을지로6가 18-130번지</t>
  </si>
  <si>
    <t>서울특별시 중구 황학동 207-0번지</t>
  </si>
  <si>
    <t>걸어서하늘까지</t>
  </si>
  <si>
    <t>서울특별시 중구 충무로3가 25-3번지</t>
  </si>
  <si>
    <t>서울특별시 중구 충무로3가 23-3번지</t>
  </si>
  <si>
    <t>서울특별시 중구 북창동 104-2번지 연소자실 무</t>
  </si>
  <si>
    <t>서울특별시 중구 명동2가 2-2번지</t>
  </si>
  <si>
    <t>서울특별시 중구 황학동 1093-0번지</t>
  </si>
  <si>
    <t>황학</t>
  </si>
  <si>
    <t>서울특별시 양천구 신월동 492-22 지층</t>
  </si>
  <si>
    <t>서울특별시 양천구 목동 723-18번지 지하1층</t>
  </si>
  <si>
    <t>서울특별시 양천구 신정동 1030-4번지 지하1층</t>
  </si>
  <si>
    <t>서울특별시 양천구 목동 406-207 지하1층</t>
  </si>
  <si>
    <t>서울특별시 양천구 신정동 972-4번지</t>
  </si>
  <si>
    <t>서울특별시 서대문구 남가좌동 344-36번지 2층</t>
  </si>
  <si>
    <t>서울특별시 서대문구 창천동 57-19 지층</t>
  </si>
  <si>
    <t>코쿤노래연습장</t>
  </si>
  <si>
    <t>서울특별시 서대문구 영천동 327번지 지층</t>
  </si>
  <si>
    <t>서울특별시 서대문구 연희동 137-6번지 지층</t>
  </si>
  <si>
    <t>명문노래연습장</t>
  </si>
  <si>
    <t>서울특별시 서대문구 홍은동 277-75번지 지층</t>
  </si>
  <si>
    <t>서울특별시 서대문구 북가좌동 115-126번지 2층</t>
  </si>
  <si>
    <t>화석노래연습장</t>
  </si>
  <si>
    <t>서울특별시 서대문구 미근동 320번지 지층</t>
  </si>
  <si>
    <t>지오지오노래연습장</t>
  </si>
  <si>
    <t>서울특별시 서대문구 남가좌동 324-35번지 지층</t>
  </si>
  <si>
    <t>서울특별시 서대문구 홍은동 401-40번지</t>
  </si>
  <si>
    <t>서울특별시 서대문구 창천동 57-24번지 지층</t>
  </si>
  <si>
    <t>서울특별시 양천구 신월동 194-26번지</t>
  </si>
  <si>
    <t>서울특별시 양천구 목동 797-5번지</t>
  </si>
  <si>
    <t>화중선노래연습장</t>
  </si>
  <si>
    <t>서울특별시 양천구 신월동 86-1번지</t>
  </si>
  <si>
    <t>서울특별시 서대문구 대현동 90-102번지 2층</t>
  </si>
  <si>
    <t>서울특별시 서대문구 대현동 37-3번지</t>
  </si>
  <si>
    <t>서울특별시 서대문구 대현동 56-70번지</t>
  </si>
  <si>
    <t>서울특별시 서대문구 창천동 52-84번지</t>
  </si>
  <si>
    <t>원시림</t>
  </si>
  <si>
    <t>서울특별시 서대문구 창천동 30-22번지</t>
  </si>
  <si>
    <t>뉴키즈</t>
  </si>
  <si>
    <t>CDFF3242051992000027</t>
  </si>
  <si>
    <t>서울특별시 서대문구 창천동 9-21번지</t>
  </si>
  <si>
    <t>서울특별시 서대문구 북아현동 177-2번지</t>
  </si>
  <si>
    <t>서울특별시 서대문구 대현동 90-60번지</t>
  </si>
  <si>
    <t>서울특별시 서대문구 창천동 18-46번지</t>
  </si>
  <si>
    <t>서울특별시 서대문구 창천동 33-17번지</t>
  </si>
  <si>
    <t>싱어송 노래연습장</t>
  </si>
  <si>
    <t>서울특별시 송파구 송파동 28번지 지층</t>
  </si>
  <si>
    <t>122-895</t>
  </si>
  <si>
    <t>서울특별시 송파구 송파동 103-11번지</t>
  </si>
  <si>
    <t>138-802</t>
  </si>
  <si>
    <t>서울특별시 송파구 가락동 72-3번지</t>
  </si>
  <si>
    <t>서울특별시 은평구 응암동 595-2번지 지층</t>
  </si>
  <si>
    <t>서울특별시 은평구 응암동 597-3번지 지층</t>
  </si>
  <si>
    <t>서울특별시 서대문구 창천동 31-30번지 지층</t>
  </si>
  <si>
    <t>서울특별시 서대문구 남가좌동 226-9번지 지층</t>
  </si>
  <si>
    <t>경희노래연습장</t>
  </si>
  <si>
    <t>서울특별시 서대문구 창천동 72-7번지</t>
  </si>
  <si>
    <t>서울특별시 서대문구 옥천동 120-1번지 지층</t>
  </si>
  <si>
    <t>서울특별시 서대문구 창천동 52-63번지 지층</t>
  </si>
  <si>
    <t>서울특별시 서대문구 창천동 18-11번지</t>
  </si>
  <si>
    <t>서울특별시 서대문구 연희동 121-7번지</t>
  </si>
  <si>
    <t>서울특별시 서대문구 남가좌동 75-15번지</t>
  </si>
  <si>
    <t>서울특별시 서대문구 홍제동 285-15</t>
  </si>
  <si>
    <t>서울특별시 송파구 문정동 150-32번지</t>
  </si>
  <si>
    <t>서울특별시 은평구 신사동 2-20 2층</t>
  </si>
  <si>
    <t>서울특별시 송파구 가락동 74-1번지</t>
  </si>
  <si>
    <t>베니스</t>
  </si>
  <si>
    <t>서울특별시 송파구 석촌동 240-2번지</t>
  </si>
  <si>
    <t>필립스</t>
  </si>
  <si>
    <t>서울특별시 서초구 서초동 1689-2번지</t>
  </si>
  <si>
    <t>엠씨노래방</t>
  </si>
  <si>
    <t>서울특별시 송파구 잠실동 193-2번지</t>
  </si>
  <si>
    <t>서울특별시 송파구 석촌동 296-9번지</t>
  </si>
  <si>
    <t>서울특별시 은평구 대조동 38-2번지 2층</t>
  </si>
  <si>
    <t>138-845</t>
  </si>
  <si>
    <t>서울특별시 송파구 석촌동 251-8번지 2층</t>
  </si>
  <si>
    <t>서울특별시 서대문구 창천동 33-18번지 3층</t>
  </si>
  <si>
    <t>A-YO</t>
  </si>
  <si>
    <t>서울특별시 서대문구 남가좌동 279-23번지 지층 279동 23호</t>
  </si>
  <si>
    <t>서울특별시 서대문구 홍제동 253-3번지 지층</t>
  </si>
  <si>
    <t>서울특별시 서대문구 대현동 27-45번지</t>
  </si>
  <si>
    <t>우드랄라</t>
  </si>
  <si>
    <t>서울특별시 서대문구 충정로3가 270-0번지</t>
  </si>
  <si>
    <t>플랫노래방</t>
  </si>
  <si>
    <t>서울특별시 서대문구 창천동 57-33번지 (지하1층)</t>
  </si>
  <si>
    <t>뮤지컬시티노래방</t>
  </si>
  <si>
    <t>서울특별시 서대문구 창천동 52-40번지</t>
  </si>
  <si>
    <t>애니2 노래연습장</t>
  </si>
  <si>
    <t>서울특별시 송파구 잠실동 184-7번지 지하1층</t>
  </si>
  <si>
    <t>와이세대</t>
  </si>
  <si>
    <t>서울특별시 서초구 방배동 909-4번지 2층</t>
  </si>
  <si>
    <t>소울싱어코인노래연습장</t>
  </si>
  <si>
    <t>서울특별시 서대문구 남가좌동 185-11번지 2층</t>
  </si>
  <si>
    <t>연가노래연습장</t>
  </si>
  <si>
    <t>서울특별시 서대문구 대현동 34-35번지</t>
  </si>
  <si>
    <t>노래방392</t>
  </si>
  <si>
    <t>서울특별시 서대문구 남가좌동 354-53번지 지층</t>
  </si>
  <si>
    <t>교차로</t>
  </si>
  <si>
    <t>서울특별시 서대문구 대현동 90-24번지</t>
  </si>
  <si>
    <t>서울특별시 서대문구 북아현동 211-13번지</t>
  </si>
  <si>
    <t>조약돌</t>
  </si>
  <si>
    <t>서울특별시 서대문구 창천동 33-43번지</t>
  </si>
  <si>
    <t>하이크라스 노래연습장</t>
  </si>
  <si>
    <t>서울특별시 서대문구 북가좌동 424-53번지</t>
  </si>
  <si>
    <t>돌핀스 노래방</t>
  </si>
  <si>
    <t>서울특별시 서대문구 대현동 90-12번지</t>
  </si>
  <si>
    <t>서울특별시 서대문구 미근동 31-13번지 4층</t>
  </si>
  <si>
    <t>우리네노래연습장</t>
  </si>
  <si>
    <t>서울특별시 서초구 서초동 1588-6번지</t>
  </si>
  <si>
    <t>하마앗싸</t>
  </si>
  <si>
    <t>서울특별시 송파구 잠실동 183-8번지</t>
  </si>
  <si>
    <t>서울특별시 서초구 양재동 20-24번지</t>
  </si>
  <si>
    <t>라베르</t>
  </si>
  <si>
    <t>서울특별시 송파구 잠실동 189-4번지</t>
  </si>
  <si>
    <t>서울특별시 서초구 서초동 1443-33번지 지하1층</t>
  </si>
  <si>
    <t>서울특별시 서초구 서초동 1566-5</t>
  </si>
  <si>
    <t>서울특별시 서초구 서초동 1364-47 지호</t>
  </si>
  <si>
    <t>CDFF3242051995000036</t>
  </si>
  <si>
    <t>서울특별시 은평구 갈현동 395-13번지 2층</t>
  </si>
  <si>
    <t>파라다이스노래방</t>
  </si>
  <si>
    <t>서울특별시 은평구 녹번동 182-0번지 지층</t>
  </si>
  <si>
    <t>원일노래방</t>
  </si>
  <si>
    <t>서울특별시 은평구 응암동 239-16 지층</t>
  </si>
  <si>
    <t>서울특별시 은평구 응암동 98-8번지 지층</t>
  </si>
  <si>
    <t>보라노래연습장</t>
  </si>
  <si>
    <t>서울특별시 송파구 오금동 17-14번지</t>
  </si>
  <si>
    <t>서울특별시 송파구 문정동 29-29</t>
  </si>
  <si>
    <t>서울특별시 은평구 응암동 85-4번지 지층</t>
  </si>
  <si>
    <t>서울특별시 은평구 갈현동 399-19번지 6층</t>
  </si>
  <si>
    <t>서울특별시 서초구 서초동 1343-1번지</t>
  </si>
  <si>
    <t>서울특별시 송파구 삼전동 122-10번지</t>
  </si>
  <si>
    <t>서울특별시 서초구 서초동 1523-6번지 (지하1층)</t>
  </si>
  <si>
    <t>서울특별시 서대문구 대현동 37-10번지</t>
  </si>
  <si>
    <t>서울특별시 서대문구 북아현동 220-36번지</t>
  </si>
  <si>
    <t>육교</t>
  </si>
  <si>
    <t>서울특별시 서대문구 대현동 27-4번지</t>
  </si>
  <si>
    <t>특실노래방</t>
  </si>
  <si>
    <t>서울특별시 서대문구 창천동 52-48번지 (2,3층)</t>
  </si>
  <si>
    <t>새터</t>
  </si>
  <si>
    <t>서울특별시 서대문구 창천동 30-9번지</t>
  </si>
  <si>
    <t>서울특별시 서대문구 창천동 31-45번지 지하1층</t>
  </si>
  <si>
    <t>서울특별시 서대문구 홍은동 448-16번지</t>
  </si>
  <si>
    <t>서울특별시 서대문구 북아현동 136-28번지</t>
  </si>
  <si>
    <t>서울특별시 서대문구 창천동 57-45번지</t>
  </si>
  <si>
    <t>서울특별시 서대문구 창천동 33-32번지</t>
  </si>
  <si>
    <t>서울특별시 서대문구 창천동 31-75번지</t>
  </si>
  <si>
    <t>서울특별시 서대문구 연희동 582번지</t>
  </si>
  <si>
    <t>CDFF3242051995000026</t>
  </si>
  <si>
    <t>서울특별시 은평구 응암동 600-5번지 지층</t>
  </si>
  <si>
    <t>서울특별시 은평구 불광동 430-8번지 지층</t>
  </si>
  <si>
    <t>서울특별시 송파구 풍납동 476-15번지</t>
  </si>
  <si>
    <t>서울특별시 은평구 증산동 159-14 2층</t>
  </si>
  <si>
    <t>성화봉노래연습장</t>
  </si>
  <si>
    <t>서울특별시 은평구 신사동 7-15번지 2층</t>
  </si>
  <si>
    <t>서울특별시 은평구 대조동 12-20번지 지층</t>
  </si>
  <si>
    <t>서울특별시 송파구 거여동 553-25번지</t>
  </si>
  <si>
    <t>서울특별시 서대문구 북아현동 154-32번지</t>
  </si>
  <si>
    <t>동남</t>
  </si>
  <si>
    <t>서울특별시 서대문구 남가좌동 102-29번지 지층</t>
  </si>
  <si>
    <t>서울특별시 서대문구 남가좌동 322-1번지 2층</t>
  </si>
  <si>
    <t>서울특별시 은평구 녹번동 31-35번지 지층</t>
  </si>
  <si>
    <t>명문노래방</t>
  </si>
  <si>
    <t>서울특별시 은평구 증산동 158-27번지 3층</t>
  </si>
  <si>
    <t>메아리노래방</t>
  </si>
  <si>
    <t>서울특별시 은평구 녹번동 117-111 지층</t>
  </si>
  <si>
    <t>서울특별시 송파구 방이동 159-16번지 20통8반</t>
  </si>
  <si>
    <t>서울특별시 송파구 석촌동 163-1번지</t>
  </si>
  <si>
    <t>서울특별시 서초구 잠원동 17-1번지</t>
  </si>
  <si>
    <t>서울특별시 은평구 응암동 419-112번지 지층</t>
  </si>
  <si>
    <t>삼정노래방</t>
  </si>
  <si>
    <t>서울특별시 은평구 녹번동 209-0번지 지층</t>
  </si>
  <si>
    <t>서울특별시 은평구 갈현동 398-6번지 지층</t>
  </si>
  <si>
    <t>연신내노래방</t>
  </si>
  <si>
    <t>서울특별시 서대문구 홍제동 330-33번지</t>
  </si>
  <si>
    <t>서울특별시 서대문구 대현동 40-17</t>
  </si>
  <si>
    <t>서울특별시 서대문구 남가좌동 379-2 삼성래미안2차 상가</t>
  </si>
  <si>
    <t>서울특별시 서대문구 창천동 52-61번지 3층</t>
  </si>
  <si>
    <t>서울특별시 서대문구 미근동 31-13번지</t>
  </si>
  <si>
    <t>우리네</t>
  </si>
  <si>
    <t>eks</t>
  </si>
  <si>
    <t>서울특별시 은평구 녹번동 202-0 2층</t>
  </si>
  <si>
    <t>서울특별시 서초구 반포동 52-1번지 (지상1층)</t>
  </si>
  <si>
    <t>서울특별시 서초구 방배동 910-8번지</t>
  </si>
  <si>
    <t>서울특별시 서초구 방배동 898-6 지하1층</t>
  </si>
  <si>
    <t>원샷</t>
  </si>
  <si>
    <t>서울특별시 서초구 방배동 981-15번지 지하2층</t>
  </si>
  <si>
    <t>스카렛노래연습장</t>
  </si>
  <si>
    <t>서울특별시 송파구 방이동 63-14</t>
  </si>
  <si>
    <t>서울특별시 서초구 서초동 1305-3번지 (지하1층)</t>
  </si>
  <si>
    <t>서울특별시 송파구 방이동 68-3번지</t>
  </si>
  <si>
    <t>서울특별시 송파구 방이동 69번지</t>
  </si>
  <si>
    <t>여인천하</t>
  </si>
  <si>
    <t>서울특별시 서초구 서초동 1444-21번지</t>
  </si>
  <si>
    <t>쉬리노래연습실</t>
  </si>
  <si>
    <t>서울특별시 서초구 서초동 1443-33번지</t>
  </si>
  <si>
    <t>로제타</t>
  </si>
  <si>
    <t>서울특별시 송파구 방이동 202-6번지</t>
  </si>
  <si>
    <t>서울특별시 은평구 대조동 205-17번지 지층</t>
  </si>
  <si>
    <t>138-830</t>
  </si>
  <si>
    <t>서울특별시 송파구 방이동 119-20번지</t>
  </si>
  <si>
    <t>서울특별시 은평구 응암동 599-39번지 3층</t>
  </si>
  <si>
    <t>서울특별시 관악구 봉천동 862-9 지하1층</t>
  </si>
  <si>
    <t>스타버스코인노래연습장</t>
  </si>
  <si>
    <t>CDFF3242051995000024</t>
  </si>
  <si>
    <t>서울특별시 은평구 신사동 18-35번지 지층</t>
  </si>
  <si>
    <t>서울특별시 은평구 증산동 219-27번지 지층</t>
  </si>
  <si>
    <t>서울특별시 서대문구 남가좌동 155-23번지</t>
  </si>
  <si>
    <t>쉼터 노래방</t>
  </si>
  <si>
    <t>서울특별시 서대문구 홍은동 9-96번지 지하1층</t>
  </si>
  <si>
    <t>서울특별시 서대문구 창천동 70-39번지</t>
  </si>
  <si>
    <t>서울특별시 서대문구 창천동 52-85</t>
  </si>
  <si>
    <t>서울특별시 서대문구 남가좌동 342-6번지</t>
  </si>
  <si>
    <t>고래고래 노래방</t>
  </si>
  <si>
    <t>서울특별시 서대문구 북아현동 136-3번지 (지하1층)</t>
  </si>
  <si>
    <t>서울특별시 송파구 석촌동 177-6번지</t>
  </si>
  <si>
    <t>서울특별시 송파구 석촌동 285-4번지 지하1층</t>
  </si>
  <si>
    <t>138-847</t>
  </si>
  <si>
    <t>SK</t>
  </si>
  <si>
    <t>서울특별시 동작구 대방동 34-1번지 대방APT 5-552</t>
  </si>
  <si>
    <t>서울특별시 송파구 가락동 188-9</t>
  </si>
  <si>
    <t>쎈언니노래연습장</t>
  </si>
  <si>
    <t>서울특별시 송파구 가락동 75-7번지 지층</t>
  </si>
  <si>
    <t>서울특별시 송파구 문정동 29-24번지</t>
  </si>
  <si>
    <t>서울특별시 서초구 반포동 738-41번지 지하1층</t>
  </si>
  <si>
    <t>서울특별시 송파구 잠실동 40-1번지</t>
  </si>
  <si>
    <t>카타로그</t>
  </si>
  <si>
    <t>서울특별시 서대문구 창천동 33-5 지층</t>
  </si>
  <si>
    <t>서울특별시 서대문구 충정로3가 185-3번지 지층 185동 3호</t>
  </si>
  <si>
    <t>한샘노래연습장</t>
  </si>
  <si>
    <t>서울특별시 서대문구 남가좌동 269-5번지</t>
  </si>
  <si>
    <t>서울특별시 서대문구 창천동 18-3번지</t>
  </si>
  <si>
    <t>서울특별시 서대문구 창천동 53-79번지</t>
  </si>
  <si>
    <t>서울특별시 서대문구 홍은동 409-47번지</t>
  </si>
  <si>
    <t>동해물과</t>
  </si>
  <si>
    <t>서울특별시 서대문구 충정로3가 3-94번지</t>
  </si>
  <si>
    <t>댄싱엔터(주)안다미로엔터</t>
  </si>
  <si>
    <t>서울특별시 서초구 양재동 20-35번지 지하1층</t>
  </si>
  <si>
    <t>서울특별시 서대문구 창천동 57-39번지 (지층)</t>
  </si>
  <si>
    <t>광노래연습장</t>
  </si>
  <si>
    <t>서울특별시 서대문구 홍제동 173-3번지</t>
  </si>
  <si>
    <t>서울특별시 서대문구 홍은동 9-86번지 2층</t>
  </si>
  <si>
    <t>서울특별시 서대문구 홍제동 299-3 지층</t>
  </si>
  <si>
    <t>서울특별시 서대문구 창천동 62-1번지 지하2층</t>
  </si>
  <si>
    <t>서울특별시 송파구 방이동 133번지</t>
  </si>
  <si>
    <t>서울특별시 서대문구 홍은동 27-1번지</t>
  </si>
  <si>
    <t>서울특별시 서대문구 남가좌동 102-28번지</t>
  </si>
  <si>
    <t>성화</t>
  </si>
  <si>
    <t>서울특별시 서대문구 남가좌동 197-10번지</t>
  </si>
  <si>
    <t>서울특별시 서대문구 남가좌동 268-15번지</t>
  </si>
  <si>
    <t>서울특별시 서대문구 홍제동 330-239 (지하1층)</t>
  </si>
  <si>
    <t>서울특별시 서대문구 창천동 72-4번지</t>
  </si>
  <si>
    <t>보보노래방</t>
  </si>
  <si>
    <t>서울특별시 서대문구 남가좌동 268-30번지</t>
  </si>
  <si>
    <t>서울특별시 서대문구 연희동 432-0번지</t>
  </si>
  <si>
    <t>서울특별시 서대문구 창천동 506-22</t>
  </si>
  <si>
    <t>야누스노래연습장</t>
  </si>
  <si>
    <t>서울특별시 서대문구 창천동 18-5번지</t>
  </si>
  <si>
    <t>뮤직큐브</t>
  </si>
  <si>
    <t>서울특별시 서대문구 연희동 353-94번지</t>
  </si>
  <si>
    <t>서울특별시 서대문구 창천동 31-80번지 (2층)</t>
  </si>
  <si>
    <t>서울특별시 서대문구 창천동 57-8번지 (지하1층)</t>
  </si>
  <si>
    <t>M. COM</t>
  </si>
  <si>
    <t>서울특별시 서초구 잠원동 23-7번지 자무빌딩 지하1층</t>
  </si>
  <si>
    <t>서울특별시 송파구 문정동 102-1번지 지하1층</t>
  </si>
  <si>
    <t>서울특별시 서초구 서초동 1364-3 지하1층</t>
  </si>
  <si>
    <t>서울특별시 송파구 가락동 89-2번지 지층</t>
  </si>
  <si>
    <t>서울특별시 서초구 반포동 94-6</t>
  </si>
  <si>
    <t>JOO 노래연습장</t>
  </si>
  <si>
    <t>서울특별시 서초구 방배동 790-28</t>
  </si>
  <si>
    <t>서울특별시 서초구 반포동 723-1</t>
  </si>
  <si>
    <t>서울특별시 서초구 방배동 778-8 지하1층</t>
  </si>
  <si>
    <t>서울특별시 서대문구 홍제동 156-1 2층</t>
  </si>
  <si>
    <t>연정 노래연습장</t>
  </si>
  <si>
    <t>서울특별시 서대문구 영천동 323-0번지</t>
  </si>
  <si>
    <t>탤랜트노래방</t>
  </si>
  <si>
    <t>서울특별시 서대문구 창천동 52-49번지</t>
  </si>
  <si>
    <t>노래같이사는사람들2</t>
  </si>
  <si>
    <t>서울특별시 서대문구 연희동 107-2번지</t>
  </si>
  <si>
    <t>호화노래방</t>
  </si>
  <si>
    <t>서울특별시 서대문구 창천동 57-51번지</t>
  </si>
  <si>
    <t>Y노래방</t>
  </si>
  <si>
    <t>붕가붕가 노래방</t>
  </si>
  <si>
    <t>서울특별시 서대문구 창천동 31-5번지</t>
  </si>
  <si>
    <t>빙글빙글</t>
  </si>
  <si>
    <t>서울특별시 은평구 녹번동 79-34번지 지층</t>
  </si>
  <si>
    <t>서울특별시 서초구 서초동 1554-15</t>
  </si>
  <si>
    <t>서울특별시 서초구 반포동 738-41</t>
  </si>
  <si>
    <t>서울특별시 서대문구 대현동 40-22번지</t>
  </si>
  <si>
    <t>서울특별시 서대문구 홍은동 451-32번지 지층</t>
  </si>
  <si>
    <t>물망초</t>
  </si>
  <si>
    <t>서울특별시 서대문구 남가좌동 344-26번지 지하1층</t>
  </si>
  <si>
    <t>백련노래연습장</t>
  </si>
  <si>
    <t>서울특별시 서대문구 연희동 148-8번지 지하1층</t>
  </si>
  <si>
    <t>서울특별시 서대문구 북가좌동 300-15번지 지층</t>
  </si>
  <si>
    <t>서울특별시 서대문구 남가좌동 241-36번지 지층</t>
  </si>
  <si>
    <t>서울특별시 은평구 진관동 88-3번지 지층</t>
  </si>
  <si>
    <t>송원노래방</t>
  </si>
  <si>
    <t>CDFF3242051995000034</t>
  </si>
  <si>
    <t>서울특별시 은평구 수색동 112-6번지 지층</t>
  </si>
  <si>
    <t>서울특별시 송파구 마천동 47-7번지</t>
  </si>
  <si>
    <t>서울특별시 은평구 대조동 172-81 지층</t>
  </si>
  <si>
    <t>서울특별시 송파구 송파동 89-3번지</t>
  </si>
  <si>
    <t>서울특별시 영등포구 대림동 1057-77 지하1층</t>
  </si>
  <si>
    <t>호성음(好聲音) 노래연습장</t>
  </si>
  <si>
    <t>서울특별시 노원구 상계동 1132-66 북경짜장</t>
  </si>
  <si>
    <t>오래</t>
  </si>
  <si>
    <t>필드</t>
  </si>
  <si>
    <t>하와이</t>
  </si>
  <si>
    <t>동부</t>
  </si>
  <si>
    <t>포시즌</t>
  </si>
  <si>
    <t>최신형</t>
  </si>
  <si>
    <t>자유인</t>
  </si>
  <si>
    <t>하늘땅노래연습장</t>
  </si>
  <si>
    <t>쇼킹노래방</t>
  </si>
  <si>
    <t>잉카</t>
  </si>
  <si>
    <t>제일노래방</t>
  </si>
  <si>
    <t>미래</t>
  </si>
  <si>
    <t>베트맨</t>
  </si>
  <si>
    <t>리젠시</t>
  </si>
  <si>
    <t>사랑방</t>
  </si>
  <si>
    <t>소라</t>
  </si>
  <si>
    <t>스타큐</t>
  </si>
  <si>
    <t>해바라기</t>
  </si>
  <si>
    <t>희망</t>
  </si>
  <si>
    <t>바우노래연습장</t>
  </si>
  <si>
    <t>충무</t>
  </si>
  <si>
    <t>맥심노래연습장</t>
  </si>
  <si>
    <t>포세이돈노래연습장</t>
  </si>
  <si>
    <t>사파리</t>
  </si>
  <si>
    <t>동아</t>
  </si>
  <si>
    <t>서울특별시 강남구 역삼동 730-9번지</t>
  </si>
  <si>
    <t>자유시간노래연습장</t>
  </si>
  <si>
    <t>상록노래연습장</t>
  </si>
  <si>
    <t>동양 노래연습장</t>
  </si>
  <si>
    <t>비트</t>
  </si>
  <si>
    <t>무지개노래방</t>
  </si>
  <si>
    <t>굿타임노래연습장</t>
  </si>
  <si>
    <t>스위트노래연습장</t>
  </si>
  <si>
    <t>뉴쟁반노래연습장</t>
  </si>
  <si>
    <t>장미노래방</t>
  </si>
  <si>
    <t>그랜드노래방</t>
  </si>
  <si>
    <t>아파트노래방</t>
  </si>
  <si>
    <t>골든벨노래방</t>
  </si>
  <si>
    <t>코코노래방</t>
  </si>
  <si>
    <t>파라오노래방</t>
  </si>
  <si>
    <t>행복노래방</t>
  </si>
  <si>
    <t>목화노래방</t>
  </si>
  <si>
    <t>문화노래연습장</t>
  </si>
  <si>
    <t>또또노래방</t>
  </si>
  <si>
    <t>태광노래방</t>
  </si>
  <si>
    <t>서강노래방</t>
  </si>
  <si>
    <t>강남노래방</t>
  </si>
  <si>
    <t>다운노래연습장</t>
  </si>
  <si>
    <t>볼케이노노래연습장</t>
  </si>
  <si>
    <t>성원</t>
  </si>
  <si>
    <t>싸이팅노래연습장</t>
  </si>
  <si>
    <t>유성노래방</t>
  </si>
  <si>
    <t>CDFF3242052002000134</t>
  </si>
  <si>
    <t>심심풀이</t>
  </si>
  <si>
    <t>무쏘노래방</t>
  </si>
  <si>
    <t>달콤파티노래연습장</t>
  </si>
  <si>
    <t>스마일</t>
  </si>
  <si>
    <t>청도노래연습장</t>
  </si>
  <si>
    <t>신동아노래연습장</t>
  </si>
  <si>
    <t>캠퍼스</t>
  </si>
  <si>
    <t>바이킹</t>
  </si>
  <si>
    <t>본</t>
  </si>
  <si>
    <t>DVD노래연습장</t>
  </si>
  <si>
    <t>서울특별시 서대문구 창천동 5-11</t>
  </si>
  <si>
    <t>어썸 코인노래연습장 신촌1호점</t>
  </si>
  <si>
    <t>서울특별시 송파구 잠실동 183-3 페로스</t>
  </si>
  <si>
    <t>해태</t>
  </si>
  <si>
    <t>청수</t>
  </si>
  <si>
    <t>런던</t>
  </si>
  <si>
    <t>노블레스</t>
  </si>
  <si>
    <t>꿈돌이 노래연습장</t>
  </si>
  <si>
    <t>1.2.3</t>
  </si>
  <si>
    <t>노다지</t>
  </si>
  <si>
    <t>왕눈이</t>
  </si>
  <si>
    <t>파크</t>
  </si>
  <si>
    <t>낙원</t>
  </si>
  <si>
    <t>한스 노래연습장</t>
  </si>
  <si>
    <t>엘리트 노래연습장</t>
  </si>
  <si>
    <t>브로이노래연습장</t>
  </si>
  <si>
    <t>수채화 노래연습장</t>
  </si>
  <si>
    <t>E 노래연습장</t>
  </si>
  <si>
    <t>화양노래연습장</t>
  </si>
  <si>
    <t>SS노래연습장</t>
  </si>
  <si>
    <t>팽고팽고 노래연습장</t>
  </si>
  <si>
    <t>붕붕 노래연습장</t>
  </si>
  <si>
    <t>136-051</t>
  </si>
  <si>
    <t>서울특별시 성북구 동선동1가 85-85번지</t>
  </si>
  <si>
    <t>서울특별시 성북구 안암동5가 102-12</t>
  </si>
  <si>
    <t>엣지 코인노래연습장</t>
  </si>
  <si>
    <t>서울특별시 성북구 보문동2가 128-0번지</t>
  </si>
  <si>
    <t>서울특별시 성북구 정릉동 109-2</t>
  </si>
  <si>
    <t>서울특별시 마포구 상수동 230-32번지 지층</t>
  </si>
  <si>
    <t>서강25시노래연습장</t>
  </si>
  <si>
    <t>서울특별시 마포구 서교동 358-1번지 3층</t>
  </si>
  <si>
    <t>바니팡팡 노래연습장</t>
  </si>
  <si>
    <t>서울특별시 마포구 동교동 186-7번지 지하1층</t>
  </si>
  <si>
    <t>서울특별시 마포구 망원동 415-34번지</t>
  </si>
  <si>
    <t>서울특별시 마포구 공덕동 378-5번지</t>
  </si>
  <si>
    <t>서울특별시 마포구 연남동 258-1 지하1층</t>
  </si>
  <si>
    <t>봉은 노래연습장</t>
  </si>
  <si>
    <t>서울특별시 마포구 공덕동 175-181번지 지층</t>
  </si>
  <si>
    <t>서울특별시 마포구 노고산동 57-39번지 지층</t>
  </si>
  <si>
    <t>121-807</t>
  </si>
  <si>
    <t>서울특별시 마포구 노고산동 57-5번지 1층</t>
  </si>
  <si>
    <t>서울특별시 마포구 서교동 354-14번지 지층</t>
  </si>
  <si>
    <t>서울특별시 마포구 대흥동 12-64번지 1층</t>
  </si>
  <si>
    <t>121-808</t>
  </si>
  <si>
    <t>121-821</t>
  </si>
  <si>
    <t>서울특별시 마포구 망원동 396-66번지 지층</t>
  </si>
  <si>
    <t>곰돌이</t>
  </si>
  <si>
    <t>서울특별시 마포구 합정동 410-2 지하1층</t>
  </si>
  <si>
    <t>서울특별시 마포구 서교동 358-48 2층,3층</t>
  </si>
  <si>
    <t>Intro S 코인노래연습장</t>
  </si>
  <si>
    <t>서울특별시 마포구 연남동 255-20번지 지하1층</t>
  </si>
  <si>
    <t>서울특별시 마포구 신공덕동 167번지 B120호</t>
  </si>
  <si>
    <t>서울특별시 마포구 성산동 108-4번지 지하1층</t>
  </si>
  <si>
    <t>서울특별시 마포구 성산동 292-8번지 지층</t>
  </si>
  <si>
    <t>봄비노래방</t>
  </si>
  <si>
    <t>서울특별시 마포구 동교동 155-20번지 지층</t>
  </si>
  <si>
    <t>신안노래연습장</t>
  </si>
  <si>
    <t>서울특별시 마포구 신수동 29-4번지</t>
  </si>
  <si>
    <t>신원 노래연습장</t>
  </si>
  <si>
    <t>서울특별시 마포구 공덕동 110-59번지 2층</t>
  </si>
  <si>
    <t>서울특별시 마포구 서교동 358-125 2층</t>
  </si>
  <si>
    <t>서울특별시 마포구 노고산동 107-61번지 2층</t>
  </si>
  <si>
    <t>엠티 노래연습장</t>
  </si>
  <si>
    <t>121-896</t>
  </si>
  <si>
    <t>서울특별시 마포구 서교동 476-21번지 지층</t>
  </si>
  <si>
    <t>121-885</t>
  </si>
  <si>
    <t>서울특별시 마포구 합정동 416-26번지 지층</t>
  </si>
  <si>
    <t>121-837</t>
  </si>
  <si>
    <t>서울특별시 마포구 서교동 345-30번지 2층</t>
  </si>
  <si>
    <t>타이타닉 노래방</t>
  </si>
  <si>
    <t>121-817</t>
  </si>
  <si>
    <t>서울특별시 마포구 동교동 164-31번지 2층</t>
  </si>
  <si>
    <t>서울특별시 마포구 용강동 233번지 지하1층</t>
  </si>
  <si>
    <t>서울특별시 마포구 서교동 363-17번지 지하1층</t>
  </si>
  <si>
    <t>서울특별시 마포구 서교동 369-27 지하1층</t>
  </si>
  <si>
    <t>서울특별시 마포구 서교동 407-24번지 3층</t>
  </si>
  <si>
    <t>네가스타 노래연습장</t>
  </si>
  <si>
    <t>서울특별시 마포구 노고산동 31-79</t>
  </si>
  <si>
    <t>신나는 노래연습장(노고산동)</t>
  </si>
  <si>
    <t>서울특별시 마포구 서교동 395-15번지 제우피스</t>
  </si>
  <si>
    <t>싱앤펀 플레이그라운드 노래연습장((주)싱앤펀지점)</t>
  </si>
  <si>
    <t>서울특별시 마포구 노고산동 57-49번지 지층</t>
  </si>
  <si>
    <t>서울특별시 마포구 창전동 2-38번지 지하1층</t>
  </si>
  <si>
    <t>빅스타 노래연습장</t>
  </si>
  <si>
    <t>121-870</t>
  </si>
  <si>
    <t>서울특별시 마포구 염리동 8-65번지 지층</t>
  </si>
  <si>
    <t>서울특별시 마포구 서교동 405-2 지하1층</t>
  </si>
  <si>
    <t>캔디숍 노래연습장</t>
  </si>
  <si>
    <t>서울특별시 마포구 서교동 358-4번지 3층</t>
  </si>
  <si>
    <t>치치 노래연습장</t>
  </si>
  <si>
    <t>서울특별시 마포구 연남동 259-4 B01호</t>
  </si>
  <si>
    <t>서울특별시 마포구 서교동 331-15 지하1층</t>
  </si>
  <si>
    <t>서울특별시 마포구 서교동 407-22번지 2층</t>
  </si>
  <si>
    <t>룸메이트 코인노래연습장</t>
  </si>
  <si>
    <t>서울특별시 마포구 서교동 363-17</t>
  </si>
  <si>
    <t>오디션노래방</t>
  </si>
  <si>
    <t>서울특별시 마포구 노고산동 56-90번지 2층</t>
  </si>
  <si>
    <t>서울특별시 마포구 공덕동 1-15 3층</t>
  </si>
  <si>
    <t>서울특별시 마포구 동교동 169-11번지 지하1층</t>
  </si>
  <si>
    <t>121-818</t>
  </si>
  <si>
    <t>서울특별시 마포구 망원동 399-42번지 2층</t>
  </si>
  <si>
    <t>솔궁 노래연습장</t>
  </si>
  <si>
    <t>서울특별시 마포구 염리동 9-129 지하1층</t>
  </si>
  <si>
    <t>서울특별시 마포구 신공덕동 23-7번지 지하1층</t>
  </si>
  <si>
    <t>sbs노래방</t>
  </si>
  <si>
    <t>서울특별시 마포구 서교동 407-22번지 지층</t>
  </si>
  <si>
    <t>로얄노래방</t>
  </si>
  <si>
    <t>서울특별시 마포구 신공덕동 5-0번지 지층</t>
  </si>
  <si>
    <t>서울특별시 마포구 서교동 362-6 지하1층</t>
  </si>
  <si>
    <t>서울특별시 마포구 신공덕동 36-0번지 지층</t>
  </si>
  <si>
    <t>DJ노래방</t>
  </si>
  <si>
    <t>따봉노래방</t>
  </si>
  <si>
    <t>신인</t>
  </si>
  <si>
    <t>서울특별시 은평구 갈현동 399-25 지하1층</t>
  </si>
  <si>
    <t>온에어코인노래연습장 연신내점</t>
  </si>
  <si>
    <t>서울특별시 강서구 마곡동 723-1 지하1층</t>
  </si>
  <si>
    <t>서울특별시 강북구 수유동 7-4</t>
  </si>
  <si>
    <t>서울특별시 강남구 자곡동 600 강남푸르지오시티 1차</t>
  </si>
  <si>
    <t>NB코인노래연습장(자곡점)</t>
  </si>
  <si>
    <t>서울특별시 노원구 상계동 340-1</t>
  </si>
  <si>
    <t>동전 노래연습장</t>
  </si>
  <si>
    <t>가족 노래방</t>
  </si>
  <si>
    <t>맘보 노래연습장</t>
  </si>
  <si>
    <t>대명 노래연습장</t>
  </si>
  <si>
    <t>서울특별시 송파구 문정동 634 가든파이브라이프</t>
  </si>
  <si>
    <t>우창</t>
  </si>
  <si>
    <t>오서방</t>
  </si>
  <si>
    <t>삼삼</t>
  </si>
  <si>
    <t>나드리</t>
  </si>
  <si>
    <t>어게인</t>
  </si>
  <si>
    <t>선영아 노래해</t>
  </si>
  <si>
    <t>코끼리</t>
  </si>
  <si>
    <t>발라드</t>
  </si>
  <si>
    <t>올빼미</t>
  </si>
  <si>
    <t>보스2</t>
  </si>
  <si>
    <t>씨월드</t>
  </si>
  <si>
    <t>환타지아 노래연습장</t>
  </si>
  <si>
    <t>코모도 노래연습장</t>
  </si>
  <si>
    <t>야누스 노래연습장</t>
  </si>
  <si>
    <t>별궁</t>
  </si>
  <si>
    <t>석정</t>
  </si>
  <si>
    <t>허심청</t>
  </si>
  <si>
    <t>CDFF3242051998000092</t>
  </si>
  <si>
    <t>CDFF3242051998000094</t>
  </si>
  <si>
    <t>CDFF3242051998000055</t>
  </si>
  <si>
    <t>CDFF3242051998000056</t>
  </si>
  <si>
    <t>CDFF3242051998000058</t>
  </si>
  <si>
    <t>다운</t>
  </si>
  <si>
    <t>왕자노래연습장</t>
  </si>
  <si>
    <t>보너스</t>
  </si>
  <si>
    <t>마천</t>
  </si>
  <si>
    <t>일월</t>
  </si>
  <si>
    <t>CDFF3242051998000060</t>
  </si>
  <si>
    <t>CDFF3242051998000062</t>
  </si>
  <si>
    <t>CDFF3242051998000074</t>
  </si>
  <si>
    <t>음치</t>
  </si>
  <si>
    <t>오거리</t>
  </si>
  <si>
    <t>예스</t>
  </si>
  <si>
    <t>약속</t>
  </si>
  <si>
    <t>태진</t>
  </si>
  <si>
    <t>대학</t>
  </si>
  <si>
    <t>CDFF3242051998000072</t>
  </si>
  <si>
    <t>CDFF3242051998000070</t>
  </si>
  <si>
    <t>엘리스노래연습장</t>
  </si>
  <si>
    <t>뮤직랜드</t>
  </si>
  <si>
    <t>영풍</t>
  </si>
  <si>
    <t>오페라하우스 노래연습장</t>
  </si>
  <si>
    <t>프로</t>
  </si>
  <si>
    <t>종점노래방</t>
  </si>
  <si>
    <t>금산노래연습장</t>
  </si>
  <si>
    <t>신세대노래방</t>
  </si>
  <si>
    <t>옥소리노래방</t>
  </si>
  <si>
    <t>youtub 코인노래연습장</t>
  </si>
  <si>
    <t>서울특별시 송파구 풍납동 399-11 3층</t>
  </si>
  <si>
    <t>시바코인노래연습장</t>
  </si>
  <si>
    <t>서울특별시 강남구 청담동 7-27</t>
  </si>
  <si>
    <t>선셋사운드코인노래연습장</t>
  </si>
  <si>
    <t>서울특별시 송파구 가락동 2-9 김해빌딩</t>
  </si>
  <si>
    <t>더체인지노래연습장</t>
  </si>
  <si>
    <t>공간 노래연습장</t>
  </si>
  <si>
    <t>미팅 노래연습장</t>
  </si>
  <si>
    <t>뉴코리아</t>
  </si>
  <si>
    <t>CDFF3242052001000075</t>
  </si>
  <si>
    <t>R&amp;B</t>
  </si>
  <si>
    <t>일신</t>
  </si>
  <si>
    <t>아카데미</t>
  </si>
  <si>
    <t>음악노래연습장</t>
  </si>
  <si>
    <t>모델</t>
  </si>
  <si>
    <t>한신</t>
  </si>
  <si>
    <t>S</t>
  </si>
  <si>
    <t>초특급</t>
  </si>
  <si>
    <t>산까치</t>
  </si>
  <si>
    <t>워커힐</t>
  </si>
  <si>
    <t>취미</t>
  </si>
  <si>
    <t>성진노래연습장</t>
  </si>
  <si>
    <t>CDFF3242051998000080</t>
  </si>
  <si>
    <t>CDFF3242051998000082</t>
  </si>
  <si>
    <t>CDFF3242051998000078</t>
  </si>
  <si>
    <t>CDFF3242051998000083</t>
  </si>
  <si>
    <t>CDFF3242051998000081</t>
  </si>
  <si>
    <t>CDFF3242051998000085</t>
  </si>
  <si>
    <t>씨엔엔노래연습장</t>
  </si>
  <si>
    <t>CDFF3242051998000087</t>
  </si>
  <si>
    <t>CDFF3242051998000089</t>
  </si>
  <si>
    <t>동방</t>
  </si>
  <si>
    <t>에프엠</t>
  </si>
  <si>
    <t>가요열창노래연습장</t>
  </si>
  <si>
    <t>파인</t>
  </si>
  <si>
    <t>나의노래연습장</t>
  </si>
  <si>
    <t>첼시노래연습장</t>
  </si>
  <si>
    <t>해신노래연습장</t>
  </si>
  <si>
    <t>신세기</t>
  </si>
  <si>
    <t>KSB노래연습장</t>
  </si>
  <si>
    <t>코아</t>
  </si>
  <si>
    <t>끼리끼리</t>
  </si>
  <si>
    <t>우리들의</t>
  </si>
  <si>
    <t>동아리</t>
  </si>
  <si>
    <t>러브</t>
  </si>
  <si>
    <t>파티노래방</t>
  </si>
  <si>
    <t>윙크</t>
  </si>
  <si>
    <t>비</t>
  </si>
  <si>
    <t>나그네</t>
  </si>
  <si>
    <t>유유</t>
  </si>
  <si>
    <t>힛트노래방</t>
  </si>
  <si>
    <t>길손노래연습장</t>
  </si>
  <si>
    <t>야야</t>
  </si>
  <si>
    <t>CDFF3242052001000091</t>
  </si>
  <si>
    <t>투앤투</t>
  </si>
  <si>
    <t>서울특별시 송파구 가락동 155-2번지</t>
  </si>
  <si>
    <t>서울특별시 서초구 방배동 941-22번지 지하1층</t>
  </si>
  <si>
    <t>서울특별시 금천구 시흥동 994-1번지</t>
  </si>
  <si>
    <t>광땡</t>
  </si>
  <si>
    <t>서울특별시 광진구 화양동 8-99번지</t>
  </si>
  <si>
    <t>포지션노래방</t>
  </si>
  <si>
    <t>서울특별시 강남구 대치동 604-0 지하1층</t>
  </si>
  <si>
    <t>서울특별시 은평구 역촌동 43-51 2층동</t>
  </si>
  <si>
    <t>랩스테이션 스튜디오노래연습장</t>
  </si>
  <si>
    <t>서울특별시 영등포구 문래동3가 77-31 2층호</t>
  </si>
  <si>
    <t>문래코인노래연습장</t>
  </si>
  <si>
    <t>서울특별시 중랑구 상봉동 91-1</t>
  </si>
  <si>
    <t>도우미 노래연습장</t>
  </si>
  <si>
    <t>엘에이노래연습장</t>
  </si>
  <si>
    <t>새천년</t>
  </si>
  <si>
    <t>악어연못</t>
  </si>
  <si>
    <t>기찻길</t>
  </si>
  <si>
    <t>소마 노래연습장</t>
  </si>
  <si>
    <t>파라솔 노래연습장</t>
  </si>
  <si>
    <t>자유</t>
  </si>
  <si>
    <t>청학동</t>
  </si>
  <si>
    <t>웨이브노래연습장</t>
  </si>
  <si>
    <t>연인</t>
  </si>
  <si>
    <t>산마루 노래연습장</t>
  </si>
  <si>
    <t>뱅크 노래연습장</t>
  </si>
  <si>
    <t>영화</t>
  </si>
  <si>
    <t>CDFF3242052001000133</t>
  </si>
  <si>
    <t>쥬라기</t>
  </si>
  <si>
    <t>CDFF3242052001000120</t>
  </si>
  <si>
    <t>발라드노래연습장</t>
  </si>
  <si>
    <t>서울특별시 관악구 신림동 1628-86번지</t>
  </si>
  <si>
    <t>서울특별시 관악구 봉천동 1675-10번지</t>
  </si>
  <si>
    <t>서울특별시 종로구 인사동 136-0번지</t>
  </si>
  <si>
    <t>서울특별시 중랑구 면목동 1522 면목두산아파트</t>
  </si>
  <si>
    <t>공룡코딱지</t>
  </si>
  <si>
    <t>서울특별시 강남구 역삼동 678 지하1층</t>
  </si>
  <si>
    <t>역삼 노래연습장</t>
  </si>
  <si>
    <t>진주</t>
  </si>
  <si>
    <t>서울특별시 서대문구 창천동 52-51번지</t>
  </si>
  <si>
    <t>서울특별시 영등포구 당산동5가 32-1번지 지상 2층</t>
  </si>
  <si>
    <t>진아</t>
  </si>
  <si>
    <t>서울특별시 강남구 역삼동 722-2번지</t>
  </si>
  <si>
    <t>서울특별시 서대문구 연희동 702-13번지 지층</t>
  </si>
  <si>
    <t>김삿갓</t>
  </si>
  <si>
    <t>컨디션</t>
  </si>
  <si>
    <t>대신</t>
  </si>
  <si>
    <t>코인</t>
  </si>
  <si>
    <t>서울특별시 서대문구 대현동 27-29번지 지층 27동 29호</t>
  </si>
  <si>
    <t>서울특별시 중랑구 면목동 1084-9번지</t>
  </si>
  <si>
    <t>소리노래방</t>
  </si>
  <si>
    <t>서울특별시 서대문구 창천동 2-2번지 지층</t>
  </si>
  <si>
    <t>서울특별시 종로구 관철동 19-11번지</t>
  </si>
  <si>
    <t>뮤직씨티</t>
  </si>
  <si>
    <t>서울특별시 송파구 가락동 49-5번지</t>
  </si>
  <si>
    <t>서울특별시 서대문구 창천동 31-30번지</t>
  </si>
  <si>
    <t>서울특별시 중구 만리동2가 23-1번지</t>
  </si>
  <si>
    <t>서울특별시 송파구 마천동 126-4번지</t>
  </si>
  <si>
    <t>서울특별시 서초구 양재동 4-5번지</t>
  </si>
  <si>
    <t>오투노래방</t>
  </si>
  <si>
    <t>서울특별시 종로구 홍지동 92-4번지 (1층)</t>
  </si>
  <si>
    <t>135-931</t>
  </si>
  <si>
    <t>서울특별시 강남구 역삼동 808-5번지</t>
  </si>
  <si>
    <t>서울특별시 중구 충무로4가 134-2번지</t>
  </si>
  <si>
    <t>서촌노래연습장</t>
  </si>
  <si>
    <t>서울특별시 영등포구 영등포동2가 94-139번지</t>
  </si>
  <si>
    <t>명화노래방</t>
  </si>
  <si>
    <t>서울특별시 영등포구 대림동 1020-1번지</t>
  </si>
  <si>
    <t>서울특별시 강남구 논현동 17-0번지</t>
  </si>
  <si>
    <t>서울특별시 금천구 독산동 1011-11번지</t>
  </si>
  <si>
    <t>CDFF3242051994000052</t>
  </si>
  <si>
    <t>서울특별시 광진구 화양동 50-2번지</t>
  </si>
  <si>
    <t>오작교</t>
  </si>
  <si>
    <t>서울특별시 강서구 방화동 598-36번지 지층</t>
  </si>
  <si>
    <t>이데아노래연습장</t>
  </si>
  <si>
    <t>서울특별시 강서구 화곡동 927-5번지 2층</t>
  </si>
  <si>
    <t>동굴이있는노래방</t>
  </si>
  <si>
    <t>서울특별시 영등포구 영등포동1가 139-5번지</t>
  </si>
  <si>
    <t>고음불가 노래연습장</t>
  </si>
  <si>
    <t>베네치아</t>
  </si>
  <si>
    <t>서울특별시 강북구 수유동 221-25 계봉빌딩</t>
  </si>
  <si>
    <t>주식회사 고려유통 (미니K 코인노래연습장)</t>
  </si>
  <si>
    <t>서울특별시 동대문구 회기동 16-95 지하1층</t>
  </si>
  <si>
    <t>99 KTV 노래연습장</t>
  </si>
  <si>
    <t>서울특별시 마포구 신공덕동 167 메트로디오빌빌딩</t>
  </si>
  <si>
    <t>서울특별시 서초구 서초동 1319-13 서초현대타워아파트1층 105호</t>
  </si>
  <si>
    <t>미니K코인노래연습장 강남점</t>
  </si>
  <si>
    <t>서울특별시 구로구 가리봉동 123-38 3층</t>
  </si>
  <si>
    <t>신행운노래연습장</t>
  </si>
  <si>
    <t>서울특별시 송파구 잠실동 180-2 SJ 에비뉴힐스</t>
  </si>
  <si>
    <t>SJ코인노래연습장</t>
  </si>
  <si>
    <t>서울특별시 마포구 서교동 407-27</t>
  </si>
  <si>
    <t>樂巢KTV&amp;락소노래연습장</t>
  </si>
  <si>
    <t>시티노래방</t>
  </si>
  <si>
    <t>CDFF3242051993000065</t>
  </si>
  <si>
    <t>CDFF3242051993000067</t>
  </si>
  <si>
    <t>종달새</t>
  </si>
  <si>
    <t>맥심</t>
  </si>
  <si>
    <t>럭키</t>
  </si>
  <si>
    <t>친구야</t>
  </si>
  <si>
    <t>종로</t>
  </si>
  <si>
    <t>더샾</t>
  </si>
  <si>
    <t>랑데뷰</t>
  </si>
  <si>
    <t>내친구노래연습장</t>
  </si>
  <si>
    <t>썬(SUN)노래연습장</t>
  </si>
  <si>
    <t>알프스</t>
  </si>
  <si>
    <t>붕가붕가</t>
  </si>
  <si>
    <t>서경 노래연습장</t>
  </si>
  <si>
    <t>Q</t>
  </si>
  <si>
    <t>삼보</t>
  </si>
  <si>
    <t>MTV</t>
  </si>
  <si>
    <t>오디션 노래방</t>
  </si>
  <si>
    <t>아셈 노래연습장</t>
  </si>
  <si>
    <t>서울특별시 강서구 내발산동 689-1 수명산씨티 B03~07호</t>
  </si>
  <si>
    <t>MUSE COIN 노래연습장</t>
  </si>
  <si>
    <t>150-825</t>
  </si>
  <si>
    <t>서울특별시 영등포구 대림동 1081-61번지</t>
  </si>
  <si>
    <t>나성</t>
  </si>
  <si>
    <t>빛나리</t>
  </si>
  <si>
    <t>서울특별시 서초구 서초동 1317-20 아라타워</t>
  </si>
  <si>
    <t>서울특별시 서초구 잠원동 40-3 백상빌딩 지하1층</t>
  </si>
  <si>
    <t>비행기</t>
  </si>
  <si>
    <t>마카오</t>
  </si>
  <si>
    <t>서울특별시 관악구 봉천동 702-102 2층</t>
  </si>
  <si>
    <t>카드OK 코노5호점 노래연습장</t>
  </si>
  <si>
    <t>노래야노래야노래연습장</t>
  </si>
  <si>
    <t>원일노래연습장</t>
  </si>
  <si>
    <t>여러분노래연습장</t>
  </si>
  <si>
    <t>윙크노래방</t>
  </si>
  <si>
    <t>브라운노래연습장</t>
  </si>
  <si>
    <t>샤론노래연습장</t>
  </si>
  <si>
    <t>올스타노래방</t>
  </si>
  <si>
    <t>라밤바</t>
  </si>
  <si>
    <t>엔젤노래방</t>
  </si>
  <si>
    <t>노래천국 노래연습장</t>
  </si>
  <si>
    <t>소양강</t>
  </si>
  <si>
    <t>서울특별시 구로구 고척동 274-13번지 2층</t>
  </si>
  <si>
    <t>서울특별시 동작구 신대방동 377-1</t>
  </si>
  <si>
    <t>서울특별시 동작구 신대방동 361-38번지 지하</t>
  </si>
  <si>
    <t>서울특별시 동작구 상도동 산 29-6번지 지하</t>
  </si>
  <si>
    <t>서울특별시 동작구 상도동 29-35번지 지층</t>
  </si>
  <si>
    <t>서울특별시 동작구 상도동 324-34</t>
  </si>
  <si>
    <t>서울특별시 동작구 상도동 214-291번지</t>
  </si>
  <si>
    <t>서울특별시 동작구 상도동 346-8번지 3층</t>
  </si>
  <si>
    <t>서울특별시 동작구 상도동 60-9번지</t>
  </si>
  <si>
    <t>서울특별시 동작구 노량진동 119-162번지 제2층 전부</t>
  </si>
  <si>
    <t>서울특별시 동작구 노량진동 72-3번지 지층</t>
  </si>
  <si>
    <t>서울특별시 구로구 구로동 85-2번지</t>
  </si>
  <si>
    <t>서울특별시 구로구 구로동 738-1번지 지층</t>
  </si>
  <si>
    <t>본전노래방</t>
  </si>
  <si>
    <t>서울특별시 동작구 사당동 1030-13 외 3필지</t>
  </si>
  <si>
    <t>서울특별시 동작구 사당동 137-15번지 지층</t>
  </si>
  <si>
    <t>서울특별시 동작구 노량진동 70-15번지 지층</t>
  </si>
  <si>
    <t>서울특별시 동작구 사당동 147-64 지하1층</t>
  </si>
  <si>
    <t>서울특별시 동작구 사당동 134-2번지 지층</t>
  </si>
  <si>
    <t>서울특별시 구로구 구로동 327-58번지</t>
  </si>
  <si>
    <t>서울특별시 강동구 명일동 353-3번지 2층</t>
  </si>
  <si>
    <t>134-830</t>
  </si>
  <si>
    <t>서울특별시 동작구 상도동 32-40번지</t>
  </si>
  <si>
    <t>서울특별시 동작구 상도동 315-22번지 지층</t>
  </si>
  <si>
    <t>서울특별시 동작구 상도동 348-165번지 2층</t>
  </si>
  <si>
    <t>성대노래방(연소자실2)</t>
  </si>
  <si>
    <t>서울특별시 동작구 상도동 316-5번지 2층</t>
  </si>
  <si>
    <t>당신의노래방(연소자실4)</t>
  </si>
  <si>
    <t>서울특별시 동작구 상도동 196-56번지</t>
  </si>
  <si>
    <t>미성노래방(연소자실7)</t>
  </si>
  <si>
    <t>서울특별시 동작구 상도동 463-11번지</t>
  </si>
  <si>
    <t>서울특별시 동작구 노량진동 124-7번지</t>
  </si>
  <si>
    <t>서울특별시 구로구 가리봉동 121-38번지</t>
  </si>
  <si>
    <t>두리두리노래방</t>
  </si>
  <si>
    <t>152-889</t>
  </si>
  <si>
    <t>서울특별시 구로구 오류동 10-8번지 4층</t>
  </si>
  <si>
    <t>영번지노래방</t>
  </si>
  <si>
    <t>서울특별시 구로구 구로동 570-106 지층</t>
  </si>
  <si>
    <t>서울특별시 구로구 고척동 52-223번지 (2층)</t>
  </si>
  <si>
    <t>타이타닉노래방</t>
  </si>
  <si>
    <t>서울특별시 구로구 개봉동 407-13번지</t>
  </si>
  <si>
    <t>서울특별시 구로구 고척동 253-200번지 지층</t>
  </si>
  <si>
    <t>152-894</t>
  </si>
  <si>
    <t>152-806</t>
  </si>
  <si>
    <t>서울특별시 구로구 개봉동 178-13번지 지층</t>
  </si>
  <si>
    <t>서울특별시 구로구 고척동 52-48번지 지층</t>
  </si>
  <si>
    <t>서울특별시 구로구 오류동 55-14번지 2층</t>
  </si>
  <si>
    <t>서울특별시 구로구 오류동 10-8번지</t>
  </si>
  <si>
    <t>도이치노래방</t>
  </si>
  <si>
    <t>서울특별시 구로구 개봉동 353-27번지 4층</t>
  </si>
  <si>
    <t>152-880</t>
  </si>
  <si>
    <t>서울특별시 구로구 구로동 1124-22번지 2층</t>
  </si>
  <si>
    <t>서울특별시 동작구 상도동 210-1번지 지하</t>
  </si>
  <si>
    <t>서울특별시 동작구 상도동 194-28번지</t>
  </si>
  <si>
    <t>개구리 노래방</t>
  </si>
  <si>
    <t>서울특별시 동작구 상도동 60-4번지 2층</t>
  </si>
  <si>
    <t>21세기노래방(연소자실2)</t>
  </si>
  <si>
    <t>서울특별시 동작구 상도1동 60-2번지</t>
  </si>
  <si>
    <t>상도아리랑노래연습장(연소자실2)</t>
  </si>
  <si>
    <t>서울특별시 동작구 상도동 297-0번지</t>
  </si>
  <si>
    <t>서울특별시 동작구 상도동 105-52번지 지층</t>
  </si>
  <si>
    <t>양지노래연습장(연소자실4)</t>
  </si>
  <si>
    <t>서울특별시 동작구 본동 197-1번지</t>
  </si>
  <si>
    <t>서울특별시 동작구 흑석동 190-26번지</t>
  </si>
  <si>
    <t>서울특별시 동작구 흑석동 177-32번지 2층</t>
  </si>
  <si>
    <t>SBS 노래연습장(연소자실3)</t>
  </si>
  <si>
    <t>서울특별시 동작구 흑석동 189-4번지 (지층)</t>
  </si>
  <si>
    <t>이데아</t>
  </si>
  <si>
    <t>서울특별시 동작구 노량진동 71-2번지</t>
  </si>
  <si>
    <t>서울특별시 동작구 노량진동 85-37번지</t>
  </si>
  <si>
    <t>영선(연소자실1)</t>
  </si>
  <si>
    <t>서울특별시 동작구 노량진동 73-3번지</t>
  </si>
  <si>
    <t>딩동댕(연소자실8)</t>
  </si>
  <si>
    <t>서울특별시 동작구 노량진동 148-65번지</t>
  </si>
  <si>
    <t>도레미노래연습실(연소자실13)</t>
  </si>
  <si>
    <t>서울특별시 동작구 노량진동 72-18번지 지하</t>
  </si>
  <si>
    <t>영노래연습장(연소자실8)</t>
  </si>
  <si>
    <t>서울특별시 동작구 노량진동 309-19번지</t>
  </si>
  <si>
    <t>서울특별시 구로구 구로동 685-456번지 지층</t>
  </si>
  <si>
    <t>바보 노래연습장</t>
  </si>
  <si>
    <t>서울특별시 구로구 구로동 603-9번지</t>
  </si>
  <si>
    <t>서울특별시 구로구 구로동 603-20번지 (1층)</t>
  </si>
  <si>
    <t>서울특별시 구로구 오류동 37-7번지</t>
  </si>
  <si>
    <t>스크린투노래방</t>
  </si>
  <si>
    <t>서울특별시 구로구 구로동 111-41번지 지층</t>
  </si>
  <si>
    <t>서울특별시 구로구 구로동 552-5 지층</t>
  </si>
  <si>
    <t>서울특별시 구로구 오류동 148-2번지</t>
  </si>
  <si>
    <t>서울특별시 동작구 사당동 138-4번지</t>
  </si>
  <si>
    <t>이슈코인노래연습장</t>
  </si>
  <si>
    <t>서울특별시 구로구 온수동 52-1 3층</t>
  </si>
  <si>
    <t>이분의일 노래연습장</t>
  </si>
  <si>
    <t>서울특별시 구로구 개봉동 154-109번지</t>
  </si>
  <si>
    <t>서울특별시 동작구 노량진동 59-29</t>
  </si>
  <si>
    <t>5s 동전노래연습장</t>
  </si>
  <si>
    <t>서울특별시 동작구 흑석동 190-4</t>
  </si>
  <si>
    <t>서울특별시 동작구 대방동 336-5</t>
  </si>
  <si>
    <t>서울특별시 노원구 중계동 236-3 지하</t>
  </si>
  <si>
    <t>서울특별시 동작구 대방동 407-46 지하1층</t>
  </si>
  <si>
    <t>서울특별시 구로구 개봉동 343-35번지</t>
  </si>
  <si>
    <t>서울특별시 구로구 개봉동 124-22번지 지층</t>
  </si>
  <si>
    <t>세곡노래연습장</t>
  </si>
  <si>
    <t>서울특별시 구로구 개봉동 203-9번지 지층</t>
  </si>
  <si>
    <t>고인돌노래방</t>
  </si>
  <si>
    <t>서울특별시 구로구 구로동 97-4번지 2층</t>
  </si>
  <si>
    <t>서울특별시 구로구 구로동 136-46 3층</t>
  </si>
  <si>
    <t>서울특별시 구로구 신도림동 280-23번지 지층</t>
  </si>
  <si>
    <t>사랑만들기 노래연습장</t>
  </si>
  <si>
    <t>서울특별시 구로구 구로동 413-80번지 2층</t>
  </si>
  <si>
    <t>서울특별시 구로구 구로동 142-74번지</t>
  </si>
  <si>
    <t>엄지노래방</t>
  </si>
  <si>
    <t>서울특별시 구로구 구로동 736-4번지 2층</t>
  </si>
  <si>
    <t>쎈스노래연습장</t>
  </si>
  <si>
    <t>서울특별시 구로구 개봉동 60-4번지</t>
  </si>
  <si>
    <t>서울특별시 구로구 구로동 1124-14번지</t>
  </si>
  <si>
    <t>152-801</t>
  </si>
  <si>
    <t>서울특별시 구로구 가리봉동 131-14번지</t>
  </si>
  <si>
    <t>서울특별시 동작구 상도동 59-6번지</t>
  </si>
  <si>
    <t>서울특별시 동작구 상도동 501-9번지 지층</t>
  </si>
  <si>
    <t>서울특별시 동작구 사당동 1031-29번지 지하</t>
  </si>
  <si>
    <t>서울특별시 구로구 개봉동 403-162번지 (지층)</t>
  </si>
  <si>
    <t>24시히트 노래연습장</t>
  </si>
  <si>
    <t>서울특별시 구로구 고척동 51-17번지</t>
  </si>
  <si>
    <t>서울특별시 구로구 개봉동 403-227번지</t>
  </si>
  <si>
    <t>서울특별시 구로구 온수동 61-1번지 2층</t>
  </si>
  <si>
    <t>온수노래연습장</t>
  </si>
  <si>
    <t>서울특별시 구로구 개봉동 403-219번지</t>
  </si>
  <si>
    <t>서울특별시 구로구 개봉동 206-6번지</t>
  </si>
  <si>
    <t>서울특별시 동작구 사당동 139-30번지 (지하1층)</t>
  </si>
  <si>
    <t>휴Ⅰ 노래연습장</t>
  </si>
  <si>
    <t>서울특별시 동작구 노량진동 126-10 (지하1층)</t>
  </si>
  <si>
    <t>서울특별시 구로구 가리봉동 127-5번지</t>
  </si>
  <si>
    <t>서울특별시 구로구 구로동 1125-7번지</t>
  </si>
  <si>
    <t>서울특별시 구로구 구로동 781-25번지</t>
  </si>
  <si>
    <t>에프엠노래방</t>
  </si>
  <si>
    <t>서울특별시 구로구 가리봉동 122-15번지</t>
  </si>
  <si>
    <t>18번지노래연습장</t>
  </si>
  <si>
    <t>서울특별시 구로구 구로동 497-5번지</t>
  </si>
  <si>
    <t>서울특별시 구로구 오류동 44-10번지 502호</t>
  </si>
  <si>
    <t>시티월드5</t>
  </si>
  <si>
    <t>서울특별시 구로구 오류동 44-10번지</t>
  </si>
  <si>
    <t>씨티월드6</t>
  </si>
  <si>
    <t>서울특별시 구로구 오류동 33-73번지 2층</t>
  </si>
  <si>
    <t>서울특별시 구로구 구로동 481-7 지층</t>
  </si>
  <si>
    <t>별성노래연습장</t>
  </si>
  <si>
    <t>서울특별시 구로구 구로동 327-9번지</t>
  </si>
  <si>
    <t>서울특별시 구로구 궁동 202-4 지층</t>
  </si>
  <si>
    <t>서울특별시 구로구 개봉동 62-19번지 지층</t>
  </si>
  <si>
    <t>서울특별시 동작구 상도동 475-9번지</t>
  </si>
  <si>
    <t>숭실노래연습장</t>
  </si>
  <si>
    <t>서울특별시 동작구 흑석동 102-1번지 3층</t>
  </si>
  <si>
    <t>M.C</t>
  </si>
  <si>
    <t>서울특별시 동작구 흑석동 223-1 3층</t>
  </si>
  <si>
    <t>서울특별시 동작구 흑석동 223-20번지</t>
  </si>
  <si>
    <t>서울특별시 동작구 사당동 134-10번지 외 3필지 지하1층</t>
  </si>
  <si>
    <t>서울특별시 동작구 사당동 323-12번지</t>
  </si>
  <si>
    <t>서울특별시 동작구 사당동 318-5번지 지층</t>
  </si>
  <si>
    <t>서울특별시 동작구 대방동 23번지 2층</t>
  </si>
  <si>
    <t>서울특별시 동작구 대방동 23-29 지하1층</t>
  </si>
  <si>
    <t>서울특별시 동작구 노량진동 36-3번지</t>
  </si>
  <si>
    <t>서울특별시 동작구 노량진동 267-13번지 12통3반 지하</t>
  </si>
  <si>
    <t>서울특별시 동작구 노량진동 312-21 지하1층</t>
  </si>
  <si>
    <t>서울특별시 동작구 신대방동 588-7 지층</t>
  </si>
  <si>
    <t>서울특별시 동작구 상도동 501-5번지</t>
  </si>
  <si>
    <t>어글리노래연습장</t>
  </si>
  <si>
    <t>서울특별시 동작구 상도동 324-2</t>
  </si>
  <si>
    <t>서울특별시 동작구 노량진동 118-8번지</t>
  </si>
  <si>
    <t>서울특별시 동작구 사당동 145-14번지</t>
  </si>
  <si>
    <t>서울특별시 동작구 사당동 708-437 지층</t>
  </si>
  <si>
    <t>서울특별시 구로구 구로동 30-32번지</t>
  </si>
  <si>
    <t>서울특별시 구로구 개봉동 175-8번지</t>
  </si>
  <si>
    <t>1.2.3노래방</t>
  </si>
  <si>
    <t>서울특별시 구로구 구로동 603-21번지</t>
  </si>
  <si>
    <t>서울특별시 구로구 개봉동 403-136번지</t>
  </si>
  <si>
    <t>쎄라비노래방</t>
  </si>
  <si>
    <t>서울특별시 구로구 구로동 495-25번지 지층</t>
  </si>
  <si>
    <t>서울특별시 구로구 신도림동 328-4번지 지층</t>
  </si>
  <si>
    <t>서울특별시 구로구 개봉동 351-17번지</t>
  </si>
  <si>
    <t>152-872</t>
  </si>
  <si>
    <t>서울특별시 구로구 구로동 734-15번지</t>
  </si>
  <si>
    <t>서울특별시 동작구 상도동 477-16번지 지하 1층</t>
  </si>
  <si>
    <t>서울특별시 동작구 상도동 23-46번지 지하1층</t>
  </si>
  <si>
    <t>서울특별시 구로구 오류동 334-0번지 라인(아) 상가</t>
  </si>
  <si>
    <t>코끼리노래방</t>
  </si>
  <si>
    <t>서울특별시 구로구 가리봉동 127-14 2층</t>
  </si>
  <si>
    <t>서울특별시 구로구 구로동 791-1번지</t>
  </si>
  <si>
    <t>서울특별시 구로구 가리봉동 135-6번지 (지층)</t>
  </si>
  <si>
    <t>서울특별시 구로구 개봉동 403-82번지 3층</t>
  </si>
  <si>
    <t>서울특별시 구로구 구로동 603-9 스타펠리스 지하107</t>
  </si>
  <si>
    <t>서울특별시 구로구 구로동 1125-14번지</t>
  </si>
  <si>
    <t>젤라이</t>
  </si>
  <si>
    <t>서울특별시 구로구 개봉동 403-219 (지층)</t>
  </si>
  <si>
    <t>서울특별시 구로구 고척동 50-95번지 (지층)</t>
  </si>
  <si>
    <t>서울특별시 구로구 구로동 1125-2번지 (지층)</t>
  </si>
  <si>
    <t>서울특별시 구로구 구로동 83-11 (지층)</t>
  </si>
  <si>
    <t>꼬마노래연습장</t>
  </si>
  <si>
    <t>서울특별시 구로구 고척동 52-196번지 (지층)</t>
  </si>
  <si>
    <t>태진질러노래연습장</t>
  </si>
  <si>
    <t>서울특별시 구로구 온수동 59-6 지층</t>
  </si>
  <si>
    <t>서울특별시 구로구 개봉동 63-35번지 2층</t>
  </si>
  <si>
    <t>서울특별시 구로구 구로동 530-60번지 지층</t>
  </si>
  <si>
    <t>성심노래연습장</t>
  </si>
  <si>
    <t>서울특별시 구로구 궁동 212-3 지층</t>
  </si>
  <si>
    <t>서울특별시 구로구 개봉동 403-162번지</t>
  </si>
  <si>
    <t>서울특별시 구로구 구로동 569-16 지층</t>
  </si>
  <si>
    <t>서울특별시 구로구 오류동 54-7번지 지하1층</t>
  </si>
  <si>
    <t>서울특별시 구로구 고척동 51-18번지 지층</t>
  </si>
  <si>
    <t>서울특별시 구로구 신도림동 338 푸르지오2차상가 212호</t>
  </si>
  <si>
    <t>서울특별시 구로구 구로동 544-1번지 1층</t>
  </si>
  <si>
    <t>서울특별시 구로구 구로동 505-17번지</t>
  </si>
  <si>
    <t>서울특별시 구로구 오류동 42-7번지</t>
  </si>
  <si>
    <t>서울특별시 구로구 개봉동 403-90번지</t>
  </si>
  <si>
    <t>구십구점구노래방</t>
  </si>
  <si>
    <t>서울특별시 구로구 구로동 729-14번지 1층</t>
  </si>
  <si>
    <t>서울특별시 구로구 개봉동 73-7 2층</t>
  </si>
  <si>
    <t>서울특별시 구로구 구로동 611-26번지 오퍼스1 2층(204~207호)</t>
  </si>
  <si>
    <t>오퍼스노래연습장</t>
  </si>
  <si>
    <t>서울특별시 구로구 개봉동 126-23번지 2층</t>
  </si>
  <si>
    <t>152-090</t>
  </si>
  <si>
    <t>서울특별시 구로구 온수동 55-4</t>
  </si>
  <si>
    <t>서울특별시 구로구 구로동 1124-72번지 지층</t>
  </si>
  <si>
    <t>궁전2노래연습장</t>
  </si>
  <si>
    <t>서울특별시 구로구 가리봉동 127-5</t>
  </si>
  <si>
    <t>서울특별시 구로구 구로동 611-26번지 오퍼스1, 2층 204~207호</t>
  </si>
  <si>
    <t>서울특별시 구로구 고척동 52-201번지</t>
  </si>
  <si>
    <t>서울특별시 구로구 구로동 110-7번지 (2층)</t>
  </si>
  <si>
    <t>서울특별시 구로구 구로동 1125-6번지 지층</t>
  </si>
  <si>
    <t>첼로Ⅱ노래연습장</t>
  </si>
  <si>
    <t>서울특별시 구로구 개봉동 126-33 (지층)</t>
  </si>
  <si>
    <t>서울특별시 구로구 구로동 771-40번지 (지층)</t>
  </si>
  <si>
    <t>서울특별시 구로구 구로동 642-46번지 우방상가 2동 지층</t>
  </si>
  <si>
    <t>럭셔리 뉴 수 노래연습장</t>
  </si>
  <si>
    <t>서울특별시 구로구 구로동 514-2번지 지층</t>
  </si>
  <si>
    <t>서울특별시 구로구 구로동 569-9번지</t>
  </si>
  <si>
    <t>서울특별시 관악구 신림동 543-15</t>
  </si>
  <si>
    <t>서울특별시 관악구 봉천동 636-110 지하1층</t>
  </si>
  <si>
    <t>국회노래연습장</t>
  </si>
  <si>
    <t>서울특별시 관악구 신림동 1638-15번지</t>
  </si>
  <si>
    <t>151-902</t>
  </si>
  <si>
    <t>서울특별시 관악구 신림동 1643-5번지</t>
  </si>
  <si>
    <t>서울특별시 관악구 봉천동 1660-5번지</t>
  </si>
  <si>
    <t>서울특별시 구로구 구로동 144-10</t>
  </si>
  <si>
    <t>서울특별시 구로구 개봉동 178-13번지 (지층)</t>
  </si>
  <si>
    <t>목터져노래방</t>
  </si>
  <si>
    <t>152-847</t>
  </si>
  <si>
    <t>3.3 노래방</t>
  </si>
  <si>
    <t>서울특별시 구로구 오류동 81-53번지</t>
  </si>
  <si>
    <t>서울특별시 구로구 구로동 766-2번지</t>
  </si>
  <si>
    <t>디제이노래방</t>
  </si>
  <si>
    <t>서울특별시 구로구 구로동 642-30번지</t>
  </si>
  <si>
    <t>중산노래방</t>
  </si>
  <si>
    <t>서울특별시 구로구 오류동 19-103번지</t>
  </si>
  <si>
    <t>서울특별시 구로구 오류동 41-1번지 지층</t>
  </si>
  <si>
    <t>서울특별시 구로구 개봉동 202-17 4층</t>
  </si>
  <si>
    <t>서울특별시 구로구 고척동 92-8번지 3층</t>
  </si>
  <si>
    <t>서울특별시 구로구 구로동 1258-0번지 중앙유통상가지하A-01-05</t>
  </si>
  <si>
    <t>서울특별시 구로구 구로동 111-3</t>
  </si>
  <si>
    <t>서울특별시 구로구 구로동 737-8번지</t>
  </si>
  <si>
    <t>서울특별시 구로구 궁동 188-1번지</t>
  </si>
  <si>
    <t>서울특별시 구로구 구로동 1124-1번지</t>
  </si>
  <si>
    <t>뉴키즈노래연습장</t>
  </si>
  <si>
    <t>서울특별시 구로구 가리봉동 126-1 지층</t>
  </si>
  <si>
    <t>서울특별시 구로구 구로동 152-18번지 지층</t>
  </si>
  <si>
    <t>서울특별시 구로구 가리봉동 131-19번지 (지층)</t>
  </si>
  <si>
    <t>디오노래연습장</t>
  </si>
  <si>
    <t>서울특별시 구로구 가리봉동 126-27번지 (지층) 101호</t>
  </si>
  <si>
    <t>삼국지노래연습장</t>
  </si>
  <si>
    <t>서울특별시 구로구 개봉동 141-80번지 지층</t>
  </si>
  <si>
    <t>서울특별시 구로구 궁동 281-1번지 (지층)</t>
  </si>
  <si>
    <t>궁동 노래연습장</t>
  </si>
  <si>
    <t>서울특별시 구로구 구로동 770-15번지</t>
  </si>
  <si>
    <t>황해노래방</t>
  </si>
  <si>
    <t>서울특별시 구로구 오류동 44-10 씨티월드지하1층 2,23호</t>
  </si>
  <si>
    <t>서울특별시 구로구 구로동 394-21번지</t>
  </si>
  <si>
    <t>서울특별시 강서구 등촌동 629-1</t>
  </si>
  <si>
    <t>서울특별시 강서구 방화동 614-104번지</t>
  </si>
  <si>
    <t>서울특별시 강서구 화곡동 1042-4번지</t>
  </si>
  <si>
    <t>서울특별시 강서구 등촌동 648-5번지</t>
  </si>
  <si>
    <t>서울특별시 구로구 가리봉동 123-48번지</t>
  </si>
  <si>
    <t>에이비씨노래방</t>
  </si>
  <si>
    <t>서울특별시 강서구 화곡동 775-2 지층</t>
  </si>
  <si>
    <t>서울특별시 강서구 화곡동 832-9번지</t>
  </si>
  <si>
    <t>서울특별시 관악구 신림동 1432-162 지하1층</t>
  </si>
  <si>
    <t>서울특별시 관악구 남현동 1060-10번지 3층</t>
  </si>
  <si>
    <t>서울특별시 구로구 고척동 72-5번지</t>
  </si>
  <si>
    <t>소천노래방</t>
  </si>
  <si>
    <t>서울특별시 구로구 구로동 603-11번지</t>
  </si>
  <si>
    <t>서울특별시 구로구 고척동 52-213 경북한의원</t>
  </si>
  <si>
    <t>서울특별시 구로구 가리봉동 123-38 (2층)</t>
  </si>
  <si>
    <t>서울특별시 구로구 오류동 51-31번지 (지1층)</t>
  </si>
  <si>
    <t>서울특별시 구로구 오류동 33-78번지</t>
  </si>
  <si>
    <t>테마노래방</t>
  </si>
  <si>
    <t>서울특별시 구로구 구로동 313-119번지 (지층)</t>
  </si>
  <si>
    <t>서울특별시 구로구 구로동 733-11번지</t>
  </si>
  <si>
    <t>서울특별시 구로구 구로동 1124-42번지</t>
  </si>
  <si>
    <t>방콕노래방</t>
  </si>
  <si>
    <t>서울특별시 구로구 개봉동 175-8번지 (지층)</t>
  </si>
  <si>
    <t>서울특별시 구로구 고척동 253-11번지 (지층)</t>
  </si>
  <si>
    <t>서울특별시 구로구 구로동 437-1번지 (지층)</t>
  </si>
  <si>
    <t>서울특별시 구로구 가리봉동 131-20번지 지층</t>
  </si>
  <si>
    <t>서울특별시 구로구 개봉동 181-5번지 6,7</t>
  </si>
  <si>
    <t>사이버리아노래방</t>
  </si>
  <si>
    <t>서울특별시 구로구 구로동 528-6번지</t>
  </si>
  <si>
    <t>영상2노래방</t>
  </si>
  <si>
    <t>서울특별시 구로구 구로동 569-8</t>
  </si>
  <si>
    <t>배트맨노래방</t>
  </si>
  <si>
    <t>서울특별시 구로구 신도림동 292-44번지</t>
  </si>
  <si>
    <t>코리아타운노래방</t>
  </si>
  <si>
    <t>서울특별시 구로구 구로동 706-58번지 (2층)</t>
  </si>
  <si>
    <t>서울특별시 구로구 구로동 730-76번지 (2층)</t>
  </si>
  <si>
    <t>케이비에스노래방</t>
  </si>
  <si>
    <t>서울특별시 구로구 개봉동 353-31번지 2층</t>
  </si>
  <si>
    <t>서울특별시 구로구 고척동 50-46번지 지층</t>
  </si>
  <si>
    <t>서울특별시 구로구 구로동 414-14번지</t>
  </si>
  <si>
    <t>샘이나노래방</t>
  </si>
  <si>
    <t>서울특별시 관악구 신림동 1643-4번지</t>
  </si>
  <si>
    <t>디스코</t>
  </si>
  <si>
    <t>서울특별시 관악구 신림동 1411-24번지</t>
  </si>
  <si>
    <t>서울특별시 강서구 화곡동 872-21번지 지층</t>
  </si>
  <si>
    <t>서울특별시 강서구 등촌동 513-15번지</t>
  </si>
  <si>
    <t>서울특별시 구로구 온수동 55-4번지 (지층)</t>
  </si>
  <si>
    <t>서울특별시 구로구 오류동 148-3 B동 2층</t>
  </si>
  <si>
    <t>서울특별시 관악구 신림동 480-2번지</t>
  </si>
  <si>
    <t>신림</t>
  </si>
  <si>
    <t>서울특별시 관악구 봉천동 895-1번지</t>
  </si>
  <si>
    <t>서울특별시 관악구 봉천동 14-41번지</t>
  </si>
  <si>
    <t>서울특별시 강서구 등촌동 642-9번지</t>
  </si>
  <si>
    <t>서울특별시 강서구 방화동 180-12번지</t>
  </si>
  <si>
    <t>서울특별시 강서구 화곡동 904-10번지 4층(배다리서길6)</t>
  </si>
  <si>
    <t>탈렌트노래방</t>
  </si>
  <si>
    <t>서울특별시 강서구 화곡동 29-42번지</t>
  </si>
  <si>
    <t>서울특별시 관악구 신림동 529-9번지</t>
  </si>
  <si>
    <t>서울특별시 관악구 신림동 518-10번지</t>
  </si>
  <si>
    <t>서울특별시 관악구 신림동 1655-16번지</t>
  </si>
  <si>
    <t>서울특별시 강서구 화곡동 938-18번지</t>
  </si>
  <si>
    <t>서울특별시 강서구 공항동 53-72번지</t>
  </si>
  <si>
    <t>서울특별시 강서구 화곡동 1065-1번지</t>
  </si>
  <si>
    <t>동네북노래연습장</t>
  </si>
  <si>
    <t>서울특별시 강서구 화곡동 903-4번지</t>
  </si>
  <si>
    <t>mbc노래연습장</t>
  </si>
  <si>
    <t>서울특별시 강서구 화곡동 775-7번지 지층</t>
  </si>
  <si>
    <t>금자탑노래연습장</t>
  </si>
  <si>
    <t>서울특별시 강서구 염창동 282-26번지</t>
  </si>
  <si>
    <t>메신저노래방</t>
  </si>
  <si>
    <t>서울특별시 구로구 오류동 159-4번지 (지층)</t>
  </si>
  <si>
    <t>서울특별시 구로구 고척동 76-88번지 (지층)</t>
  </si>
  <si>
    <t>서울특별시 구로구 가리봉동 125-4 (지층)</t>
  </si>
  <si>
    <t>홍루몽노래연습장</t>
  </si>
  <si>
    <t>서울특별시 강서구 방화동 197-2번지</t>
  </si>
  <si>
    <t>체르니 노래방</t>
  </si>
  <si>
    <t>서울특별시 강서구 화곡동 98-262번지</t>
  </si>
  <si>
    <t>서울특별시 관악구 신림동 518-37번지</t>
  </si>
  <si>
    <t>서울특별시 관악구 신림동 96-38번지</t>
  </si>
  <si>
    <t>서울특별시 관악구 남현동 1061-17번지</t>
  </si>
  <si>
    <t>신나라7000</t>
  </si>
  <si>
    <t>서울특별시 관악구 신림동 1423-4번지</t>
  </si>
  <si>
    <t>뉴-서울</t>
  </si>
  <si>
    <t>서울특별시 관악구 신림동 635-23번지</t>
  </si>
  <si>
    <t>서울특별시 강서구 화곡동 1105-5번지</t>
  </si>
  <si>
    <t>서울특별시 강서구 화곡동 908-32번지</t>
  </si>
  <si>
    <t>서울특별시 강서구 방화동 249-20번지</t>
  </si>
  <si>
    <t>서울특별시 강서구 방화동 563-50번지</t>
  </si>
  <si>
    <t>서울특별시 구로구 구로동 139-124 (지층)</t>
  </si>
  <si>
    <t>서울특별시 구로구 가리봉동 121-44</t>
  </si>
  <si>
    <t>서울특별시 구로구 구로동 794-33번지 (2층)</t>
  </si>
  <si>
    <t>서울특별시 강서구 방화동 598-8번지</t>
  </si>
  <si>
    <t>서울특별시 구로구 구로동 1124-47번지 (지층)</t>
  </si>
  <si>
    <t>서울특별시 구로구 오류동 6-17번지 2층</t>
  </si>
  <si>
    <t>서울특별시 구로구 오류동 9-6번지</t>
  </si>
  <si>
    <t>서울특별시 구로구 구로동 197-33번지</t>
  </si>
  <si>
    <t>이앤씨노래연습장</t>
  </si>
  <si>
    <t>서울특별시 구로구 오류동 38-1번지 대서프라자 2층</t>
  </si>
  <si>
    <t>서울특별시 관악구 신림동 1640-23번지 3층</t>
  </si>
  <si>
    <t>서울특별시 관악구 신림동 1637-8번지</t>
  </si>
  <si>
    <t>서울특별시 강서구 화곡동 27-21번지 지하동 1층호</t>
  </si>
  <si>
    <t>서울특별시 강서구 방화동 620-35번지</t>
  </si>
  <si>
    <t>서울특별시 강서구 화곡동 936-16번지</t>
  </si>
  <si>
    <t>588노래연습실</t>
  </si>
  <si>
    <t>서울특별시 강서구 화곡동 877-15번지</t>
  </si>
  <si>
    <t>퍼니퍼니노래연습장</t>
  </si>
  <si>
    <t>서울특별시 강서구 방화동 286-16번지</t>
  </si>
  <si>
    <t>서울특별시 강서구 화곡동 354-48번지</t>
  </si>
  <si>
    <t>청산노래방</t>
  </si>
  <si>
    <t>서울특별시 강서구 등촌동 663-19번지</t>
  </si>
  <si>
    <t>나이아가라노래방</t>
  </si>
  <si>
    <t>서울특별시 구로구 가리봉동 127-5번지 지층</t>
  </si>
  <si>
    <t>청도 노래연습장</t>
  </si>
  <si>
    <t>서울특별시 구로구 가리봉동 123-1번지 2층</t>
  </si>
  <si>
    <t>리봉 노래연습장</t>
  </si>
  <si>
    <t>서울특별시 구로구 구로동 1125-2번지 지층</t>
  </si>
  <si>
    <t>서울특별시 구로구 개봉동 359-10번지 (2층)</t>
  </si>
  <si>
    <t>서울특별시 구로구 개봉동 175-18번지 (3층)</t>
  </si>
  <si>
    <t>서울특별시 구로구 구로동 598-13번지 (지층)</t>
  </si>
  <si>
    <t>서울특별시 구로구 구로동 1124-42 3층</t>
  </si>
  <si>
    <t>하드락노래연습장</t>
  </si>
  <si>
    <t>서울특별시 구로구 가리봉동 131-28번지 지층</t>
  </si>
  <si>
    <t>영번지 노래연습장</t>
  </si>
  <si>
    <t>서울특별시 구로구 구로동 120-0번지 우성쇼핑 지하</t>
  </si>
  <si>
    <t>서울특별시 구로구 구로동 551-161번지</t>
  </si>
  <si>
    <t>서울특별시 관악구 봉천동 734-5번지 지하</t>
  </si>
  <si>
    <t>서울특별시 관악구 신림동 116-20번지</t>
  </si>
  <si>
    <t>서울특별시 관악구 봉천동 32-8번지 지하1층</t>
  </si>
  <si>
    <t>엔트리</t>
  </si>
  <si>
    <t>서울특별시 관악구 신림동 1640-48번지</t>
  </si>
  <si>
    <t>서울특별시 관악구 신림동 241-112번지 3층</t>
  </si>
  <si>
    <t>등대노래연습장업</t>
  </si>
  <si>
    <t>서울특별시 관악구 봉천동 914-18번지</t>
  </si>
  <si>
    <t>서울특별시 관악구 신림동 242-3번지</t>
  </si>
  <si>
    <t>서울특별시 관악구 신림동 1641-22번지</t>
  </si>
  <si>
    <t>서울특별시 관악구 봉천동 857-5번지 857동 5호</t>
  </si>
  <si>
    <t>서울특별시 관악구 봉천동 36-14번지</t>
  </si>
  <si>
    <t>서울특별시 관악구 봉천동 930-41번지</t>
  </si>
  <si>
    <t>서울특별시 관악구 신림동 1424-19번지</t>
  </si>
  <si>
    <t>비젼21</t>
  </si>
  <si>
    <t>서울특별시 강서구 방화동 605-1번지</t>
  </si>
  <si>
    <t>대금노래방</t>
  </si>
  <si>
    <t>서울특별시 강서구 방화동 563-27번지 2층 (양천로14길9)</t>
  </si>
  <si>
    <t>심포니노래방</t>
  </si>
  <si>
    <t>서울특별시 강서구 방화동 567-3</t>
  </si>
  <si>
    <t>서울특별시 강서구 내발산동 723-0번지 지층동 1호</t>
  </si>
  <si>
    <t>서울특별시 강서구 방화동 192-3번지 2층</t>
  </si>
  <si>
    <t>서울특별시 강서구 화곡동 982-14번지</t>
  </si>
  <si>
    <t>서울특별시 강서구 화곡동 1116-3번지 8층</t>
  </si>
  <si>
    <t>2030스카이노래방</t>
  </si>
  <si>
    <t>서울특별시 강서구 마곡동 326-34번지 지하1층</t>
  </si>
  <si>
    <t>서울특별시 강서구 화곡동 1006-13번지</t>
  </si>
  <si>
    <t>중국신행운노래연습장</t>
  </si>
  <si>
    <t>서울특별시 강서구 화곡동 1006번지</t>
  </si>
  <si>
    <t>서울특별시 관악구 신림동 1640-26번지</t>
  </si>
  <si>
    <t>디노</t>
  </si>
  <si>
    <t>151-836</t>
  </si>
  <si>
    <t>서울특별시 관악구 봉천동 862-18번지</t>
  </si>
  <si>
    <t>상류사회</t>
  </si>
  <si>
    <t>서울특별시 관악구 봉천동 1563-7번지 지하1층</t>
  </si>
  <si>
    <t>서울특별시 관악구 신림동 601-9 지하1층</t>
  </si>
  <si>
    <t>서울특별시 관악구 신림동 1638-20번지</t>
  </si>
  <si>
    <t>서울특별시 관악구 봉천동 851-8번지</t>
  </si>
  <si>
    <t>서울특별시 관악구 신림동 241-65번지 지상 3층</t>
  </si>
  <si>
    <t>서울특별시 관악구 봉천동 956-2</t>
  </si>
  <si>
    <t>서울특별시 관악구 신림동 671-1번지</t>
  </si>
  <si>
    <t>서울특별시 관악구 봉천동 1598-5 지하1층</t>
  </si>
  <si>
    <t>서울특별시 관악구 신림동 621-19번지</t>
  </si>
  <si>
    <t>서울특별시 관악구 신림동 1640-33번지</t>
  </si>
  <si>
    <t>서울특별시 관악구 봉천동 944-13번지</t>
  </si>
  <si>
    <t>서울특별시 관악구 신림동 1433-78번지</t>
  </si>
  <si>
    <t>탤랜트</t>
  </si>
  <si>
    <t>서울특별시 관악구 신림동 1434-14번지 지하1층</t>
  </si>
  <si>
    <t>햇살</t>
  </si>
  <si>
    <t>서울특별시 관악구 신림동 1430-9번지 지하1층</t>
  </si>
  <si>
    <t>서울특별시 강서구 염창동 241-28번지</t>
  </si>
  <si>
    <t>서울특별시 강서구 방화동 484-5번지</t>
  </si>
  <si>
    <t>서울특별시 강서구 화곡동 377-3 2층(월정안길30)</t>
  </si>
  <si>
    <t>서울특별시 도봉구 방학동 632-55 지1층</t>
  </si>
  <si>
    <t>서울특별시 도봉구 창동 659-11 4층</t>
  </si>
  <si>
    <t>광수생각 노래방</t>
  </si>
  <si>
    <t>서울특별시 도봉구 도봉동 624-26 2층</t>
  </si>
  <si>
    <t>서울특별시 도봉구 쌍문동 503-47 지층</t>
  </si>
  <si>
    <t>서울특별시 강서구 방화동 612-4번지</t>
  </si>
  <si>
    <t>칼멘</t>
  </si>
  <si>
    <t>서울특별시 도봉구 방학동 676-21번지</t>
  </si>
  <si>
    <t>서울특별시 강서구 화곡동 938-19번지</t>
  </si>
  <si>
    <t>서울특별시 강서구 등촌동 641-12번지</t>
  </si>
  <si>
    <t>서울특별시 강서구 화곡동 871-12번지</t>
  </si>
  <si>
    <t>서울특별시 강서구 화곡동 903-2번지</t>
  </si>
  <si>
    <t>건전25</t>
  </si>
  <si>
    <t>서울특별시 도봉구 쌍문동 306-20번지 지1층</t>
  </si>
  <si>
    <t>서울특별시 강서구 화곡동 793-2번지</t>
  </si>
  <si>
    <t>신바람노래연습실</t>
  </si>
  <si>
    <t>서울특별시 강서구 화곡동 797-20번지</t>
  </si>
  <si>
    <t>서울특별시 강서구 공항동 60-164</t>
  </si>
  <si>
    <t>서울특별시 강서구 화곡동 340-57번지 2층(강서로18길16)</t>
  </si>
  <si>
    <t>서울특별시 동대문구 장안동 535번지 지상2층</t>
  </si>
  <si>
    <t>특급2</t>
  </si>
  <si>
    <t>서울특별시 동대문구 회기동 16-95번지 지층</t>
  </si>
  <si>
    <t>서울특별시 강서구 화곡동 1069-2번지 지층</t>
  </si>
  <si>
    <t>탑싱어노래방</t>
  </si>
  <si>
    <t>서울특별시 강서구 가양동 154-9번지 지층 (강서로495)</t>
  </si>
  <si>
    <t>서울특별시 강서구 화곡동 799-12번지 지층</t>
  </si>
  <si>
    <t>서울특별시 강서구 화곡동 1032-0번지</t>
  </si>
  <si>
    <t>화중선노래방</t>
  </si>
  <si>
    <t>서울특별시 강서구 화곡동 343-51번지 지층</t>
  </si>
  <si>
    <t>157-011</t>
  </si>
  <si>
    <t>썬 노래방</t>
  </si>
  <si>
    <t>서울특별시 강서구 화곡동 781-13번지 지하</t>
  </si>
  <si>
    <t>서울특별시 강서구 화곡동 894-18번지</t>
  </si>
  <si>
    <t>가야노래방</t>
  </si>
  <si>
    <t>서울특별시 동작구 상도동 32-10번지</t>
  </si>
  <si>
    <t>서울특별시 관악구 봉천동 856-6번지 BS타워</t>
  </si>
  <si>
    <t>서울특별시 관악구 신림동 1423-4번지 지상2층</t>
  </si>
  <si>
    <t>서울특별시 관악구 신림동 1525-7번지 지하 1층</t>
  </si>
  <si>
    <t>서울특별시 관악구 신림동 1433-142 지하1층</t>
  </si>
  <si>
    <t>서울특별시 강서구 화곡동 159-37번지 지층</t>
  </si>
  <si>
    <t>서울특별시 강서구 방화동 258-1번지</t>
  </si>
  <si>
    <t>서울특별시 강서구 화곡동 899-5번지 6,7,37</t>
  </si>
  <si>
    <t>서울특별시 동대문구 회기동 107-7번지 지하1층</t>
  </si>
  <si>
    <t>콩럭셔리</t>
  </si>
  <si>
    <t>서울특별시 동대문구 장안동 373-1번지 지하</t>
  </si>
  <si>
    <t>달란</t>
  </si>
  <si>
    <t>서울특별시 동대문구 이문동 257-448번지</t>
  </si>
  <si>
    <t>서울특별시 강서구 화곡동 1119-1번지</t>
  </si>
  <si>
    <t>나이트노래방</t>
  </si>
  <si>
    <t>서울특별시 강서구 가양동 116-2번지</t>
  </si>
  <si>
    <t>서울특별시 강서구 가양동 1479-3번지</t>
  </si>
  <si>
    <t>서울특별시 동대문구 회기동 16-20번지</t>
  </si>
  <si>
    <t>서울특별시 동대문구 장안동 431-2번지 지하1층</t>
  </si>
  <si>
    <t>서울특별시 동대문구 장안동 433-3번지 지상2층</t>
  </si>
  <si>
    <t>서울특별시 강서구 등촌동 674-0번지 8F동</t>
  </si>
  <si>
    <t>스카이맥스</t>
  </si>
  <si>
    <t>서울특별시 강서구 화곡동 903-2 2층 (강서로17-1)</t>
  </si>
  <si>
    <t>서울특별시 강서구 화곡동 1013-1번지 2층1호</t>
  </si>
  <si>
    <t>서울특별시 강동구 천호동 413-1번지</t>
  </si>
  <si>
    <t>134-814</t>
  </si>
  <si>
    <t>서울특별시 강동구 길동 450-0번지</t>
  </si>
  <si>
    <t>서울특별시 동대문구 장안동 432-3 지하1층</t>
  </si>
  <si>
    <t>서울특별시 동대문구 전농동 152-11번지 도석프라자 6층</t>
  </si>
  <si>
    <t>서울특별시 강서구 화곡동 1005-1번지</t>
  </si>
  <si>
    <t>서울특별시 동대문구 용두동 104-1번지 지상2층</t>
  </si>
  <si>
    <t>쌍피</t>
  </si>
  <si>
    <t>서울특별시 동대문구 전농동 597-27번지 지하1층</t>
  </si>
  <si>
    <t>서울특별시 강서구 화곡동 1117-15번지</t>
  </si>
  <si>
    <t>서울특별시 강서구 방화동 563-45번지</t>
  </si>
  <si>
    <t>후니노래방</t>
  </si>
  <si>
    <t>서울특별시 강서구 화곡동 913-3번지</t>
  </si>
  <si>
    <t>서울특별시 동대문구 회기동 45-53번지</t>
  </si>
  <si>
    <t>서울특별시 동대문구 이문동 305-8번지</t>
  </si>
  <si>
    <t>서울특별시 강서구 화곡동 98-258번지</t>
  </si>
  <si>
    <t>서울특별시 동대문구 회기동 45-74</t>
  </si>
  <si>
    <t>민 코인 노래연습장</t>
  </si>
  <si>
    <t>서울특별시 강서구 공항동 50-1번지</t>
  </si>
  <si>
    <t>르네상스</t>
  </si>
  <si>
    <t>134-825</t>
  </si>
  <si>
    <t>서울특별시 강동구 명일동 47-10번지</t>
  </si>
  <si>
    <t>서울특별시 강동구 길동 391-3번지</t>
  </si>
  <si>
    <t>서울특별시 강동구 길동 413-5번지</t>
  </si>
  <si>
    <t>서울특별시 강동구 길동 392-5번지</t>
  </si>
  <si>
    <t>서울특별시 강동구 성내동 25-1번지 성내종합시장 2층동</t>
  </si>
  <si>
    <t>S.B.S 노래연습장</t>
  </si>
  <si>
    <t>서울특별시 강동구 길동 416-7번지</t>
  </si>
  <si>
    <t>서울특별시 강동구 성내동 64-13번지 익송빌딩 2층동</t>
  </si>
  <si>
    <t>서울특별시 강동구 명일동 324-2번지 3층</t>
  </si>
  <si>
    <t>서울특별시 강동구 길동 458-0번지</t>
  </si>
  <si>
    <t>서울특별시 강동구 길동 456-5번지</t>
  </si>
  <si>
    <t>서울특별시 강동구 명일동 48-5번지 (2층)</t>
  </si>
  <si>
    <t>서울특별시 강서구 화곡동 831-9</t>
  </si>
  <si>
    <t>서울특별시 강서구 등촌동 567-16번지</t>
  </si>
  <si>
    <t>서울특별시 강서구 화곡동 897-21번지</t>
  </si>
  <si>
    <t>아싸 노래방</t>
  </si>
  <si>
    <t>서울특별시 강서구 화곡동 897-14번지</t>
  </si>
  <si>
    <t>DDR 노래방</t>
  </si>
  <si>
    <t>서울특별시 강서구 화곡동 1105-2번지</t>
  </si>
  <si>
    <t>짱 노래방</t>
  </si>
  <si>
    <t>서울특별시 강서구 공항동 53-40번지 지하 B동 1호</t>
  </si>
  <si>
    <t>서울특별시 강서구 공항동 72-36번지 지하</t>
  </si>
  <si>
    <t>서울특별시 동대문구 장안동 375-4</t>
  </si>
  <si>
    <t>서울특별시 동대문구 이문동 305-65번지</t>
  </si>
  <si>
    <t>서울특별시 강서구 방화동 598-33번지</t>
  </si>
  <si>
    <t>서울특별시 강서구 화곡동 781-7번지</t>
  </si>
  <si>
    <t>랄라노래방</t>
  </si>
  <si>
    <t>서울특별시 강서구 화곡동 935-12번지</t>
  </si>
  <si>
    <t>서울특별시 동대문구 휘경동 336-7번지 지하1층</t>
  </si>
  <si>
    <t>130-876</t>
  </si>
  <si>
    <t>서울특별시 강동구 둔촌동 66-0 지층동</t>
  </si>
  <si>
    <t>서울특별시 강동구 명일동 47-4번지</t>
  </si>
  <si>
    <t>서울특별시 강동구 둔촌동 148-2번지</t>
  </si>
  <si>
    <t>서울특별시 강동구 길동 322-18번지</t>
  </si>
  <si>
    <t>서울특별시 강동구 길동 459-0번지</t>
  </si>
  <si>
    <t>서울특별시 강동구 명일동 353-1번지 지층</t>
  </si>
  <si>
    <t>134-843</t>
  </si>
  <si>
    <t>서울특별시 강동구 성내동 379-3번지 지하</t>
  </si>
  <si>
    <t>서울특별시 강동구 천호동 163-13번지</t>
  </si>
  <si>
    <t>서울특별시 강서구 화곡동 1025-31번지</t>
  </si>
  <si>
    <t>찰랑찰랑노래방</t>
  </si>
  <si>
    <t>서울특별시 강서구 화곡동 898-5번지</t>
  </si>
  <si>
    <t>디노싸이버노래방</t>
  </si>
  <si>
    <t>서울특별시 강서구 화곡동 1117-12번지</t>
  </si>
  <si>
    <t>서울특별시 강서구 등촌동 654-62번지</t>
  </si>
  <si>
    <t>하이웨이노래방</t>
  </si>
  <si>
    <t>서울특별시 강서구 내발산동 720-19번지</t>
  </si>
  <si>
    <t>열창 노래방</t>
  </si>
  <si>
    <t>서울특별시 강서구 등촌동 664-4번지</t>
  </si>
  <si>
    <t>일주노래연습실</t>
  </si>
  <si>
    <t>서울특별시 동대문구 회기동 60-68 지하1층</t>
  </si>
  <si>
    <t>서울특별시 동대문구 답십리동 530-15번지 지상1층</t>
  </si>
  <si>
    <t>130-805</t>
  </si>
  <si>
    <t>서울특별시 동대문구 장안동 367-3번지 코원빌딩 2층</t>
  </si>
  <si>
    <t>럭셔리 수</t>
  </si>
  <si>
    <t>서울특별시 강동구 성내동 120-14번지 지1층</t>
  </si>
  <si>
    <t>서울특별시 강동구 둔촌동 77-3번지</t>
  </si>
  <si>
    <t>서울특별시 강서구 등촌동 645-9번지</t>
  </si>
  <si>
    <t>잉꼬노래방</t>
  </si>
  <si>
    <t>서울특별시 강서구 화곡동 348-1번지</t>
  </si>
  <si>
    <t>서울특별시 강서구 화곡동 360-14</t>
  </si>
  <si>
    <t>서울특별시 강서구 공항동 22-0번지</t>
  </si>
  <si>
    <t>서울특별시 강서구 화곡동 845-5번지</t>
  </si>
  <si>
    <t>서울특별시 강서구 공항동 684-1번지</t>
  </si>
  <si>
    <t>이주월드 노래연습장</t>
  </si>
  <si>
    <t>서울특별시 도봉구 방학동 670-14번지 2층동</t>
  </si>
  <si>
    <t>프라자메니아노래연습장</t>
  </si>
  <si>
    <t>서울특별시 도봉구 방학동 687-35</t>
  </si>
  <si>
    <t>서울특별시 강서구 가양동 148-10 지층</t>
  </si>
  <si>
    <t>서울특별시 강서구 내발산동 722-15번지</t>
  </si>
  <si>
    <t>서울특별시 동대문구 답십리동 490-27번지 2층</t>
  </si>
  <si>
    <t>서울특별시 동대문구 용두동 251-22번지 지하1층</t>
  </si>
  <si>
    <t>서울특별시 관악구 신림동 1639-32번지 3층,4층</t>
  </si>
  <si>
    <t>Ban Ban 노래연습장 신림1호점</t>
  </si>
  <si>
    <t>서울특별시 관악구 신림동 1644-5번지 지상 2층</t>
  </si>
  <si>
    <t>서울특별시 동대문구 이문동 288-25번지 3층</t>
  </si>
  <si>
    <t>서울특별시 동대문구 이문동 264-294번지</t>
  </si>
  <si>
    <t>서울특별시 동대문구 전농동 295-93번지 지상2층</t>
  </si>
  <si>
    <t>서울특별시 동대문구 장안동 367-3번지 지상2층</t>
  </si>
  <si>
    <t>엘리스노래방</t>
  </si>
  <si>
    <t>서울특별시 동대문구 전농동 295-316번지 지상2층</t>
  </si>
  <si>
    <t>서울특별시 동대문구 답십리동 465-72번지 지하1층</t>
  </si>
  <si>
    <t>서울특별시 강서구 화곡동 346-1번지</t>
  </si>
  <si>
    <t>서울특별시 강동구 명일동 48-4번지 (3층)</t>
  </si>
  <si>
    <t>134-890</t>
  </si>
  <si>
    <t>서울특별시 강동구 성내동 429-1번지</t>
  </si>
  <si>
    <t>나에노래연습장</t>
  </si>
  <si>
    <t>서울특별시 강동구 성내동 417-28번지</t>
  </si>
  <si>
    <t>서울특별시 강동구 성내동 120-0번지 지층</t>
  </si>
  <si>
    <t>서울특별시 강동구 둔촌동 448-2</t>
  </si>
  <si>
    <t>서울특별시 강동구 성내동 455-2</t>
  </si>
  <si>
    <t>서울특별시 도봉구 쌍문동 503-6번지</t>
  </si>
  <si>
    <t>서울특별시 도봉구 창동 331-2번지</t>
  </si>
  <si>
    <t>서울특별시 도봉구 도봉동 559-23번지</t>
  </si>
  <si>
    <t>서울특별시 도봉구 창동 12-1번지 영진빌딩 5층</t>
  </si>
  <si>
    <t>서울특별시 도봉구 도봉동 623번지</t>
  </si>
  <si>
    <t>서울특별시 강서구 방화동 337-3번지</t>
  </si>
  <si>
    <t>서울특별시 강동구 성내동 438-26번지 3층</t>
  </si>
  <si>
    <t>134-846</t>
  </si>
  <si>
    <t>서울특별시 강동구 길동 459-1번지</t>
  </si>
  <si>
    <t>서울특별시 강동구 길동 394-1번지</t>
  </si>
  <si>
    <t>서울특별시 강동구 길동 414-9번지 14,15</t>
  </si>
  <si>
    <t>서울특별시 강동구 성내동 419-31번지 지층</t>
  </si>
  <si>
    <t>134-851</t>
  </si>
  <si>
    <t>서울특별시 강동구 성내동 549-1번지 씨네월드 지하동</t>
  </si>
  <si>
    <t>씨네월드</t>
  </si>
  <si>
    <t>서울특별시 강동구 길동 387-15번지</t>
  </si>
  <si>
    <t>134-871</t>
  </si>
  <si>
    <t>서울특별시 강동구 천호동 409-34번지</t>
  </si>
  <si>
    <t>서울특별시 강동구 길동 391-6번지 2층</t>
  </si>
  <si>
    <t>금빛노래방</t>
  </si>
  <si>
    <t>서울특별시 동대문구 이문동 288-79번지 지하</t>
  </si>
  <si>
    <t>서울특별시 동대문구 전농동 597-38번지 지하1층</t>
  </si>
  <si>
    <t>M.S</t>
  </si>
  <si>
    <t>서울특별시 동대문구 제기동 137-154번지 2층</t>
  </si>
  <si>
    <t>마르샤</t>
  </si>
  <si>
    <t>서울특별시 동대문구 답십리동 70-19번지 지하1층</t>
  </si>
  <si>
    <t>서울특별시 동대문구 제기동 1142-4번지 지하1층</t>
  </si>
  <si>
    <t>특실</t>
  </si>
  <si>
    <t>서울특별시 동대문구 답십리동 530-15번지 지하1층7호</t>
  </si>
  <si>
    <t>현대2</t>
  </si>
  <si>
    <t>서울특별시 동대문구 이문동 105-12번지 지하1층</t>
  </si>
  <si>
    <t>서울특별시 동대문구 이문동 288-64 (지하)</t>
  </si>
  <si>
    <t>서울특별시 동대문구 장안동 334-1 지하1층</t>
  </si>
  <si>
    <t>서울특별시 동대문구 장안동 362-9번지 지하1층</t>
  </si>
  <si>
    <t>진고개</t>
  </si>
  <si>
    <t>서울특별시 동대문구 휘경동 163-8 지하1층</t>
  </si>
  <si>
    <t>방울</t>
  </si>
  <si>
    <t>서울특별시 동대문구 답십리동 246-29 지하1층</t>
  </si>
  <si>
    <t>서울특별시 강동구 천호동 298-0번지</t>
  </si>
  <si>
    <t>134-861</t>
  </si>
  <si>
    <t>서울특별시 강동구 천호동 33-2번지</t>
  </si>
  <si>
    <t>서울특별시 강동구 천호동 47-30번지</t>
  </si>
  <si>
    <t>134-859</t>
  </si>
  <si>
    <t>서울특별시 강동구 암사동 490-39번지</t>
  </si>
  <si>
    <t>삼차원노래연습장</t>
  </si>
  <si>
    <t>서울특별시 강동구 암사동 475-58번지</t>
  </si>
  <si>
    <t>서울특별시 강동구 천호동 427-30번지</t>
  </si>
  <si>
    <t>멀티</t>
  </si>
  <si>
    <t>서울특별시 강동구 천호동 422-1번지 2층 2호</t>
  </si>
  <si>
    <t>서울특별시 강동구 상일동 207-1 지하</t>
  </si>
  <si>
    <t>서울특별시 동대문구 장안동 331-10번지 지상2층</t>
  </si>
  <si>
    <t>코스코</t>
  </si>
  <si>
    <t>서울특별시 동대문구 용두동 90-4번지 2층</t>
  </si>
  <si>
    <t>KBSS</t>
  </si>
  <si>
    <t>서울특별시 도봉구 방학동 632-57 2층</t>
  </si>
  <si>
    <t>서울특별시 도봉구 도봉동 553번지 지층</t>
  </si>
  <si>
    <t>서울특별시 도봉구 창동 8-1번지</t>
  </si>
  <si>
    <t>서울특별시 강동구 천호동 50-13번지</t>
  </si>
  <si>
    <t>서울특별시 강동구 길동 389-4번지</t>
  </si>
  <si>
    <t>서울특별시 강동구 성내동 378-0번지</t>
  </si>
  <si>
    <t>서울특별시 강동구 성내동 50-19번지 1층</t>
  </si>
  <si>
    <t>서울특별시 강동구 천호동 331-8번지 지층</t>
  </si>
  <si>
    <t>134-868</t>
  </si>
  <si>
    <t>서울특별시 강동구 성내동 38-28번지</t>
  </si>
  <si>
    <t>서울특별시 강동구 길동 458-3번지 ,4</t>
  </si>
  <si>
    <t>레몰리션노래연습장</t>
  </si>
  <si>
    <t>서울특별시 강동구 길동 223-0번지 프라자@상가 (지층)</t>
  </si>
  <si>
    <t>서울특별시 강동구 명일동 48-12번지</t>
  </si>
  <si>
    <t>서울특별시 강동구 성내동 9-5번지 성내빌딩</t>
  </si>
  <si>
    <t>서울특별시 강동구 길동 335-3번지</t>
  </si>
  <si>
    <t>서울특별시 강동구 길동 381-4번지</t>
  </si>
  <si>
    <t>134-813</t>
  </si>
  <si>
    <t>서울특별시 도봉구 쌍문동 630-0 지1층</t>
  </si>
  <si>
    <t>서울특별시 도봉구 창동 581-76번지 2층</t>
  </si>
  <si>
    <t>서울특별시 도봉구 창동 659-3번지 지1층</t>
  </si>
  <si>
    <t>서울특별시 도봉구 창동 578-126번지 지1층</t>
  </si>
  <si>
    <t>서울특별시 도봉구 창동 804-0번지 대우A상가 지21</t>
  </si>
  <si>
    <t>서울특별시 도봉구 쌍문동 503-6번지 지1층</t>
  </si>
  <si>
    <t>서울특별시 도봉구 방학동 665-9 지1층</t>
  </si>
  <si>
    <t>서울특별시 도봉구 쌍문동 20-4번지 엘지트윈빌딩 2층 201호</t>
  </si>
  <si>
    <t>파워댄스</t>
  </si>
  <si>
    <t>서울특별시 동대문구 이문동 363-5 지하1층</t>
  </si>
  <si>
    <t>서울특별시 동대문구 회기동 16-10번지 지하1층</t>
  </si>
  <si>
    <t>서울특별시 동대문구 장안동 126-9번지 지하1층</t>
  </si>
  <si>
    <t>스위트노래방</t>
  </si>
  <si>
    <t>서울특별시 동대문구 장안동 194-3번지 지하1층</t>
  </si>
  <si>
    <t>서울특별시 동대문구 장안동 307-1번지 지하1층</t>
  </si>
  <si>
    <t>130-867</t>
  </si>
  <si>
    <t>서울특별시 동대문구 청량리동 57-0번지 지하1층</t>
  </si>
  <si>
    <t>서울특별시 동대문구 이문동 305-74 지하1층</t>
  </si>
  <si>
    <t>오케바리붕붕</t>
  </si>
  <si>
    <t>서울특별시 동대문구 제기동 1152-7번지 지하1층</t>
  </si>
  <si>
    <t>서울특별시 동대문구 휘경동 329-0 지하1층</t>
  </si>
  <si>
    <t>130-831</t>
  </si>
  <si>
    <t>서울특별시 동대문구 이문동 305-152번지 지하1층</t>
  </si>
  <si>
    <t>서울특별시 동대문구 청량리동 738번지 현대코아(지하2층)</t>
  </si>
  <si>
    <t>130-870</t>
  </si>
  <si>
    <t>서울특별시 동대문구 장안동 372-6번지</t>
  </si>
  <si>
    <t>서울특별시 관악구 신림동 1638-14번지</t>
  </si>
  <si>
    <t>서울특별시 관악구 신림동 1640-10번지</t>
  </si>
  <si>
    <t>서울특별시 관악구 신림동 1412-12</t>
  </si>
  <si>
    <t>서울특별시 관악구 봉천동 959-5번지</t>
  </si>
  <si>
    <t>130-812</t>
  </si>
  <si>
    <t>서울특별시 동대문구 장안동 414-4번지 지하1층</t>
  </si>
  <si>
    <t>130-843</t>
  </si>
  <si>
    <t>서울특별시 동대문구 전농동 103-66번지 지하1층</t>
  </si>
  <si>
    <t>서울특별시 동대문구 제기동 137-94번지</t>
  </si>
  <si>
    <t>청실노래방</t>
  </si>
  <si>
    <t>서울특별시 동대문구 휘경동 312-73번지 지하1층</t>
  </si>
  <si>
    <t>서울특별시 동대문구 전농동 597-41번지</t>
  </si>
  <si>
    <t>서울특별시 동대문구 이문동 82-25번지 지하</t>
  </si>
  <si>
    <t>살프리</t>
  </si>
  <si>
    <t>서울특별시 도봉구 창동 256-3번지</t>
  </si>
  <si>
    <t>서울특별시 도봉구 창동 569-99번지</t>
  </si>
  <si>
    <t>서울특별시 강동구 암사동 502-20번지 지하01</t>
  </si>
  <si>
    <t>우리들의노래연습장</t>
  </si>
  <si>
    <t>서울특별시 강동구 천호동 454-66번지 2층</t>
  </si>
  <si>
    <t>고래잡는노래연습장</t>
  </si>
  <si>
    <t>서울특별시 강동구 성내동 244-14번지 지층</t>
  </si>
  <si>
    <t>서울특별시 동대문구 제기동 136-54번지 2층</t>
  </si>
  <si>
    <t>서울특별시 동대문구 제기동 137-201번지 2층</t>
  </si>
  <si>
    <t>동희</t>
  </si>
  <si>
    <t>서울특별시 동대문구 제기동 137-65번지 지하1층</t>
  </si>
  <si>
    <t>선샤인</t>
  </si>
  <si>
    <t>서울특별시 동대문구 제기동 137-94번지 1층</t>
  </si>
  <si>
    <t>청실</t>
  </si>
  <si>
    <t>서울특별시 동대문구 전농동 498-21번지 지하1층</t>
  </si>
  <si>
    <t>에이원</t>
  </si>
  <si>
    <t>서울특별시 동대문구 전농동 646-10번지 지하1층</t>
  </si>
  <si>
    <t>서울특별시 동대문구 이문동 134-6번지</t>
  </si>
  <si>
    <t>서울특별시 동대문구 용두동 722-2번지</t>
  </si>
  <si>
    <t>서울특별시 동대문구 이문동 237-13번지</t>
  </si>
  <si>
    <t>서울특별시 동대문구 전농동 650-2번지</t>
  </si>
  <si>
    <t>서울특별시 동대문구 전농동 597-41번지 2층</t>
  </si>
  <si>
    <t>서울특별시 동대문구 전농동 204-232번지 2층</t>
  </si>
  <si>
    <t>서울특별시 동대문구 장안동 430-4번지 지하1층</t>
  </si>
  <si>
    <t>알바</t>
  </si>
  <si>
    <t>미주 노래연습장</t>
  </si>
  <si>
    <t>서울특별시 동대문구 전농동 4-3번지 지하1층</t>
  </si>
  <si>
    <t>서울특별시 강동구 성내동 439-5번지</t>
  </si>
  <si>
    <t>카카오코인노래연습장</t>
  </si>
  <si>
    <t>서울특별시 도봉구 쌍문동 88-145번지 지1층</t>
  </si>
  <si>
    <t>서울특별시 강동구 길동 337-10번지 (2층)</t>
  </si>
  <si>
    <t>서울특별시 강동구 둔촌동 59-9번지 2층동</t>
  </si>
  <si>
    <t>134-817</t>
  </si>
  <si>
    <t>서울특별시 강동구 길동 412-12번지 6층</t>
  </si>
  <si>
    <t>서울특별시 강동구 천호동 454-53</t>
  </si>
  <si>
    <t>쥬얼리노래연습장 2</t>
  </si>
  <si>
    <t>서울특별시 동대문구 회기동 42-98</t>
  </si>
  <si>
    <t>JOYKING</t>
  </si>
  <si>
    <t>서울특별시 동대문구 장안동 535-0번지 지상2층</t>
  </si>
  <si>
    <t>서울특별시 동대문구 장안동 394-14번지 지하1층</t>
  </si>
  <si>
    <t>서울특별시 동대문구 이문동 257-448번지 지하1층</t>
  </si>
  <si>
    <t>서울특별시 동대문구 이문동 296-15번지 지하1층</t>
  </si>
  <si>
    <t>채널 V.J</t>
  </si>
  <si>
    <t>서울특별시 동대문구 이문동 176-12번지 1층</t>
  </si>
  <si>
    <t>만경</t>
  </si>
  <si>
    <t>서울특별시 동대문구 답십리동 542-4 지하1층</t>
  </si>
  <si>
    <t>나사모</t>
  </si>
  <si>
    <t>서울특별시 동대문구 답십리동 12-18번지 지하1층</t>
  </si>
  <si>
    <t>서울특별시 동대문구 장안동 424-7번지 지하1층</t>
  </si>
  <si>
    <t>서울특별시 동대문구 이문동 292-58번지 지하1층</t>
  </si>
  <si>
    <t>서울특별시 동대문구 답십리동 961-9 지상4층 401호~402호</t>
  </si>
  <si>
    <t>서울특별시 동대문구 전농동 124-2번지 지상4층 401호</t>
  </si>
  <si>
    <t>서울특별시 강동구 길동 412-15번지</t>
  </si>
  <si>
    <t>서울특별시 강동구 길동 413-43번지 21통5반</t>
  </si>
  <si>
    <t>오름노래방</t>
  </si>
  <si>
    <t>서울특별시 강동구 명일동 47-6번지 지하1층</t>
  </si>
  <si>
    <t>서울특별시 강동구 천호동 293-10번지</t>
  </si>
  <si>
    <t>긴자노래연습장</t>
  </si>
  <si>
    <t>서울특별시 강동구 천호동 402-8번지 2층</t>
  </si>
  <si>
    <t>서울특별시 강동구 천호동 454-66번지</t>
  </si>
  <si>
    <t>서울특별시 강동구 천호동 452-0번지</t>
  </si>
  <si>
    <t>서울특별시 강동구 천호동 408-12</t>
  </si>
  <si>
    <t>뮤직갤러리</t>
  </si>
  <si>
    <t>서울특별시 강서구 화곡동 921-20번지</t>
  </si>
  <si>
    <t>서울특별시 강서구 방화동 621-19번지</t>
  </si>
  <si>
    <t>빅에코</t>
  </si>
  <si>
    <t>서울특별시 동대문구 전농동 35-3 2층</t>
  </si>
  <si>
    <t>서울특별시 동대문구 회기동 346-18번지 2층</t>
  </si>
  <si>
    <t>서울특별시 동대문구 장안동 118-40번지 2층</t>
  </si>
  <si>
    <t>서울특별시 동대문구 전농동 295-60번지 2층</t>
  </si>
  <si>
    <t>서울특별시 동대문구 회기동 42-45번지 2층</t>
  </si>
  <si>
    <t>Musee</t>
  </si>
  <si>
    <t>서울특별시 관악구 신림동 1513-2번지 지하1층</t>
  </si>
  <si>
    <t>세하노래연습장</t>
  </si>
  <si>
    <t>서울특별시 관악구 신림동 1417-34 지하</t>
  </si>
  <si>
    <t>서울특별시 관악구 신림동 537-34번지</t>
  </si>
  <si>
    <t>서울특별시 관악구 신림동 543-7 지하1층</t>
  </si>
  <si>
    <t>서울특별시 관악구 봉천동 853-2 준빌딩</t>
  </si>
  <si>
    <t>서울특별시 동대문구 답십리동 21-8번지 지상1층</t>
  </si>
  <si>
    <t>서울특별시 동대문구 답십리동 465-5번지 1층</t>
  </si>
  <si>
    <t>서울특별시 동대문구 답십리동 465-55번지</t>
  </si>
  <si>
    <t>서울특별시 동대문구 장안동 372-3번지</t>
  </si>
  <si>
    <t>서울특별시 도봉구 창동 13-2</t>
  </si>
  <si>
    <t>서울특별시 도봉구 창동 3-3</t>
  </si>
  <si>
    <t>콜코인 노래연습장</t>
  </si>
  <si>
    <t>서울특별시 도봉구 방학동 681-2</t>
  </si>
  <si>
    <t>통큰 코인 노래연습장</t>
  </si>
  <si>
    <t>서울특별시 강동구 천호동 357-4</t>
  </si>
  <si>
    <t>서울특별시 강동구 길동 398-12번지</t>
  </si>
  <si>
    <t>서울특별시 강동구 길동 458-6번지</t>
  </si>
  <si>
    <t>서울특별시 강동구 길동 415-18번지 (2층)</t>
  </si>
  <si>
    <t>서울특별시 동대문구 전농동 295-52</t>
  </si>
  <si>
    <t>즐겨락 코인노래연습장</t>
  </si>
  <si>
    <t>서울특별시 강동구 길동 387-12번지</t>
  </si>
  <si>
    <t>서울특별시 동대문구 제기동 391-0번지</t>
  </si>
  <si>
    <t>서울특별시 동대문구 제기동 492-0번지 지하</t>
  </si>
  <si>
    <t>서울특별시 동대문구 제기동 1138-0번지 지하</t>
  </si>
  <si>
    <t>서울특별시 동대문구 답십리동 952-17번지 2층</t>
  </si>
  <si>
    <t>성유</t>
  </si>
  <si>
    <t>서울특별시 동대문구 답십리동 488-18번지 지하1층</t>
  </si>
  <si>
    <t>서울특별시 동대문구 답십리동 488-49번지 지상2층</t>
  </si>
  <si>
    <t>서울특별시 동대문구 답십리동 496-1 외 2필지 지하1층</t>
  </si>
  <si>
    <t>서울특별시 동대문구 답십리동 477-11번지 2층</t>
  </si>
  <si>
    <t>서울특별시 동대문구 장안동 143-8번지 지하</t>
  </si>
  <si>
    <t>서울특별시 동대문구 답십리동 961-9번지 우성빌딩 3층 342호</t>
  </si>
  <si>
    <t>춘인</t>
  </si>
  <si>
    <t>서울특별시 관악구 신림동 537-31번지</t>
  </si>
  <si>
    <t>뉴서울</t>
  </si>
  <si>
    <t>서울특별시 관악구 봉천동 7-2번지</t>
  </si>
  <si>
    <t>서울특별시 강서구 방화동 598-20번지</t>
  </si>
  <si>
    <t>서울특별시 관악구 봉천동 923-3번지 2층</t>
  </si>
  <si>
    <t>서울특별시 관악구 봉천동 862-3번지</t>
  </si>
  <si>
    <t>서울특별시 강동구 길동 457-4번지 삼양빌딩2층</t>
  </si>
  <si>
    <t>서울특별시 강동구 길동 413-10번지</t>
  </si>
  <si>
    <t>도래미</t>
  </si>
  <si>
    <t>서울특별시 강동구 길동 329-4 지층</t>
  </si>
  <si>
    <t>서울특별시 강동구 천호동 417-6번지</t>
  </si>
  <si>
    <t>서울특별시 강동구 길동 459-3번지</t>
  </si>
  <si>
    <t>서울특별시 강동구 길동 396-9번지 지층</t>
  </si>
  <si>
    <t>134-880</t>
  </si>
  <si>
    <t>씨앤씨노래방</t>
  </si>
  <si>
    <t>서울특별시 강동구 천호동 425-5번지</t>
  </si>
  <si>
    <t>커먼</t>
  </si>
  <si>
    <t>서울특별시 강동구 천호동 379-41번지</t>
  </si>
  <si>
    <t>시화</t>
  </si>
  <si>
    <t>서울특별시 강동구 명일동 48-3번지</t>
  </si>
  <si>
    <t>서울특별시 강동구 천호동 431-5번지</t>
  </si>
  <si>
    <t>현인노래방</t>
  </si>
  <si>
    <t>서울특별시 강동구 길동 410-1번지</t>
  </si>
  <si>
    <t>일2오노래방</t>
  </si>
  <si>
    <t>서울특별시 도봉구 쌍문동 423-17번지 3층</t>
  </si>
  <si>
    <t>서울특별시 도봉구 방학동 661-30번지 지1층</t>
  </si>
  <si>
    <t>서울특별시 도봉구 쌍문동 597-0번지 지1층</t>
  </si>
  <si>
    <t>서울특별시 동대문구 휘경동 35-5번지 지상2층</t>
  </si>
  <si>
    <t>바니</t>
  </si>
  <si>
    <t>서울특별시 동대문구 장안동 430-2번지 지하1층</t>
  </si>
  <si>
    <t>서울특별시 동대문구 전농동 124-2</t>
  </si>
  <si>
    <t>K.POP코인노래연습장</t>
  </si>
  <si>
    <t>서울특별시 동대문구 회기동 16-35</t>
  </si>
  <si>
    <t>빽스타 코인 노래연습장</t>
  </si>
  <si>
    <t>서울특별시 강동구 암사동 425-18번지 (지층)</t>
  </si>
  <si>
    <t>서울특별시 강동구 암사동 503-20번지 지층</t>
  </si>
  <si>
    <t>서울특별시 강동구 천호동 415-32번지 ,33</t>
  </si>
  <si>
    <t>서울특별시 강동구 암사동 501-19번지 지층</t>
  </si>
  <si>
    <t>서울특별시 강서구 방화동 600-28 지층</t>
  </si>
  <si>
    <t>2040노래연습장</t>
  </si>
  <si>
    <t>서울특별시 강서구 화곡동 340-46번지</t>
  </si>
  <si>
    <t>서울특별시 도봉구 도봉동 596-0</t>
  </si>
  <si>
    <t>서울특별시 도봉구 창동 13</t>
  </si>
  <si>
    <t>서울특별시 동대문구 휘경동 108-9번지 지하1층</t>
  </si>
  <si>
    <t>서울특별시 동대문구 이문동 358-3번지 2층</t>
  </si>
  <si>
    <t>서울특별시 동대문구 회기동 16-36번지 2층</t>
  </si>
  <si>
    <t>경희</t>
  </si>
  <si>
    <t>서울특별시 동대문구 회기동 60-106번지 지하1층</t>
  </si>
  <si>
    <t>서울특별시 동대문구 회기동 16-10</t>
  </si>
  <si>
    <t>빽스타코인노래연습장2호</t>
  </si>
  <si>
    <t>서울특별시 도봉구 창동 75-4번지 3층</t>
  </si>
  <si>
    <t>창동일번지</t>
  </si>
  <si>
    <t>서울특별시 도봉구 도봉동 623-78번지 2층</t>
  </si>
  <si>
    <t>서울특별시 동대문구 장안동 188-18번지 지하1층</t>
  </si>
  <si>
    <t>서울특별시 동대문구 이문동 323-0번지 지하1층</t>
  </si>
  <si>
    <t>서울특별시 동대문구 장안동 345-2번지 3층</t>
  </si>
  <si>
    <t>서울특별시 동대문구 답십리동 530-17번지 지하1층</t>
  </si>
  <si>
    <t>서울특별시 관악구 신림동 1568-1</t>
  </si>
  <si>
    <t>서울특별시 관악구 신림동 1531-4</t>
  </si>
  <si>
    <t>서울특별시 관악구 봉천동 852-6번지</t>
  </si>
  <si>
    <t>피플</t>
  </si>
  <si>
    <t>서울특별시 관악구 봉천동 893-18번지</t>
  </si>
  <si>
    <t>남서울</t>
  </si>
  <si>
    <t>서울특별시 관악구 신림동 1431-41번지</t>
  </si>
  <si>
    <t>서울특별시 관악구 봉천동 1679-25 지하1층</t>
  </si>
  <si>
    <t>입큰하마 노래연습장</t>
  </si>
  <si>
    <t>서울특별시 관악구 봉천동 856-7번지</t>
  </si>
  <si>
    <t>서울특별시 관악구 신림동 518-1번지</t>
  </si>
  <si>
    <t>서울특별시 관악구 신림동 1567-22번지</t>
  </si>
  <si>
    <t>서울특별시 관악구 신림동 1663-21</t>
  </si>
  <si>
    <t>땡기네노래연습장</t>
  </si>
  <si>
    <t>서울특별시 구로구 구로동 138-13번지</t>
  </si>
  <si>
    <t>서울특별시 강동구 성내동 439-12번지</t>
  </si>
  <si>
    <t>서울특별시 강동구 성내동 442-10</t>
  </si>
  <si>
    <t>서울특별시 강동구 성내동 378-18번지</t>
  </si>
  <si>
    <t>서울특별시 강동구 천호동 366-1</t>
  </si>
  <si>
    <t>일심노래연습장</t>
  </si>
  <si>
    <t>서울특별시 강동구 성내동 407-8번지 지하</t>
  </si>
  <si>
    <t>134-888</t>
  </si>
  <si>
    <t>서울특별시 강동구 둔촌동 425-0001번지 (지층)</t>
  </si>
  <si>
    <t>서울특별시 강동구 상일동 284-2번지</t>
  </si>
  <si>
    <t>서울특별시 강동구 천호동 411-54번지</t>
  </si>
  <si>
    <t>서울특별시 강동구 둔촌동 59-6</t>
  </si>
  <si>
    <t>달려라 노래연습장</t>
  </si>
  <si>
    <t>서울특별시 강동구 천호동 224-37번지</t>
  </si>
  <si>
    <t>서울특별시 강동구 성내동 449-0번지</t>
  </si>
  <si>
    <t>서울특별시 강동구 성내동 439-5번지 2층</t>
  </si>
  <si>
    <t>서울특별시 강동구 암사동 502-5</t>
  </si>
  <si>
    <t>서울특별시 강동구 천호동 237-36번지</t>
  </si>
  <si>
    <t>서울특별시 강동구 길동 411-2번지</t>
  </si>
  <si>
    <t>S.F노래연습장</t>
  </si>
  <si>
    <t>서울특별시 강동구 암사동 475-3번지 지층</t>
  </si>
  <si>
    <t>서울특별시 강동구 암사동 505-27번지</t>
  </si>
  <si>
    <t>서울특별시 강동구 암사동 502-20번지</t>
  </si>
  <si>
    <t>허무개그노래방</t>
  </si>
  <si>
    <t>서울특별시 강동구 천호동 453-14번지</t>
  </si>
  <si>
    <t>거봉노래연습장</t>
  </si>
  <si>
    <t>서울특별시 강동구 천호동 528-0번지 삼성아파트상가</t>
  </si>
  <si>
    <t>서울특별시 강동구 천호동 393-14번지 ,22</t>
  </si>
  <si>
    <t>서울특별시 강동구 상일동 121번지 10통5반 주공(아)다상가203호</t>
  </si>
  <si>
    <t>134-869</t>
  </si>
  <si>
    <t>서울특별시 강동구 천호동 357-11번지</t>
  </si>
  <si>
    <t>서울특별시 동대문구 용두동 9-2번지 지상2층</t>
  </si>
  <si>
    <t>서울특별시 동대문구 제기동 67-114번지 지하1층</t>
  </si>
  <si>
    <t>서울특별시 동대문구 이문동 305-130번지 지하1층</t>
  </si>
  <si>
    <t>서울특별시 동대문구 휘경동 330-0번지 외 3   3층</t>
  </si>
  <si>
    <t>서울특별시 동대문구 이문동 288-47번지 2층</t>
  </si>
  <si>
    <t>핼프미 노래연습장</t>
  </si>
  <si>
    <t>서울특별시 동대문구 장안동 373-3번지 지상2층</t>
  </si>
  <si>
    <t>서울특별시 동대문구 답십리동 50-33번지 지하1층</t>
  </si>
  <si>
    <t>은도</t>
  </si>
  <si>
    <t>서울특별시 동대문구 장안동 382-24번지 2층</t>
  </si>
  <si>
    <t>서울특별시 동대문구 휘경동 267-121번지 지상3층</t>
  </si>
  <si>
    <t>회기</t>
  </si>
  <si>
    <t>서울특별시 동대문구 장안동 431-2번지 지상2층</t>
  </si>
  <si>
    <t>서울특별시 동대문구 전농동 124-27번지 지하1층</t>
  </si>
  <si>
    <t>시립</t>
  </si>
  <si>
    <t>서울특별시 동대문구 제기동 635-21번지 지상1층</t>
  </si>
  <si>
    <t>엠</t>
  </si>
  <si>
    <t>서울특별시 동대문구 회기동 45-55번지 지하1층</t>
  </si>
  <si>
    <t>서울특별시 동대문구 회기동 76-5번지 지하1층</t>
  </si>
  <si>
    <t>현실도피</t>
  </si>
  <si>
    <t>서울특별시 동대문구 청량리동 235-2번지 지상3층</t>
  </si>
  <si>
    <t>수도</t>
  </si>
  <si>
    <t>서울특별시 강동구 성내동 416-6번지</t>
  </si>
  <si>
    <t>서울특별시 동대문구 장안동 463-8번지</t>
  </si>
  <si>
    <t>서울특별시 동대문구 장안동 335-10번지 1층</t>
  </si>
  <si>
    <t>서울특별시 동대문구 신설동 102-26번지</t>
  </si>
  <si>
    <t>서울특별시 동대문구 용두동 100-12번지 2층</t>
  </si>
  <si>
    <t>서울특별시 동대문구 전농동 103-103번지 지하1층</t>
  </si>
  <si>
    <t>서울특별시 동대문구 장안동 342-8번지 1층</t>
  </si>
  <si>
    <t>샘솔</t>
  </si>
  <si>
    <t>서울특별시 동대문구 전농동 649-12번지 2층</t>
  </si>
  <si>
    <t>서울특별시 관악구 신림동 704-2번지</t>
  </si>
  <si>
    <t>서울특별시 관악구 봉천동 1657-7 2층</t>
  </si>
  <si>
    <t>서울특별시 도봉구 도봉동 561-7번지 561동 7호</t>
  </si>
  <si>
    <t>놀부3 노래방</t>
  </si>
  <si>
    <t>서울특별시 동대문구 장안동 377-5번지 지하1층</t>
  </si>
  <si>
    <t>장안</t>
  </si>
  <si>
    <t>서울특별시 동대문구 장안동 428-3번지 지하1층</t>
  </si>
  <si>
    <t>서울특별시 강서구 마곡동 723번지 이천이프라자 202호</t>
  </si>
  <si>
    <t>서울특별시 강서구 화곡동 775-8번지</t>
  </si>
  <si>
    <t>서울특별시 강서구 화곡동 907-2번지 ,지층(강서로546)</t>
  </si>
  <si>
    <t>서울특별시 강서구 공항동 53-15 지층[우측] (송정로70)</t>
  </si>
  <si>
    <t>서울특별시 강서구 내발산동 654-4번지</t>
  </si>
  <si>
    <t>서울특별시 강서구 화곡동 776-3번지</t>
  </si>
  <si>
    <t>서울특별시 강서구 화곡동 906-1번지</t>
  </si>
  <si>
    <t>서울특별시 도봉구 창동 74-4번지 지하</t>
  </si>
  <si>
    <t>서울특별시 도봉구 방학동 672-31번지</t>
  </si>
  <si>
    <t>지구 노래연습장</t>
  </si>
  <si>
    <t>서울특별시 도봉구 창동 9-2번지</t>
  </si>
  <si>
    <t>서울특별시 도봉구 창동 16-0번지 지1층</t>
  </si>
  <si>
    <t>서울특별시 도봉구 창동 578-116번지 지1층</t>
  </si>
  <si>
    <t>서울특별시 도봉구 창동 6-1번지</t>
  </si>
  <si>
    <t>파리비지니스</t>
  </si>
  <si>
    <t>서울특별시 도봉구 방학동 647-50번지 지1층</t>
  </si>
  <si>
    <t>서울특별시 도봉구 창동 12-1번지</t>
  </si>
  <si>
    <t>코리아비지니스</t>
  </si>
  <si>
    <t>서울특별시 도봉구 방학동 670-14번지 지1층</t>
  </si>
  <si>
    <t>장터노래방</t>
  </si>
  <si>
    <t>서울특별시 강동구 암사동 451-18번지</t>
  </si>
  <si>
    <t>134-855</t>
  </si>
  <si>
    <t>*명의변경금지업소* 산울림</t>
  </si>
  <si>
    <t>서울특별시 강동구 둔촌동 65-5번지</t>
  </si>
  <si>
    <t>서울특별시 강동구 성내동 27-11번지</t>
  </si>
  <si>
    <t>미락노래연습장</t>
  </si>
  <si>
    <t>서울특별시 강동구 길동 368-1번지</t>
  </si>
  <si>
    <t>서울특별시 강동구 고덕동 193-0번지</t>
  </si>
  <si>
    <t>고덕</t>
  </si>
  <si>
    <t>서울특별시 도봉구 창동 3-3번지 3층</t>
  </si>
  <si>
    <t>서울특별시 도봉구 창동 3-4번지 2층202호</t>
  </si>
  <si>
    <t>서울특별시 도봉구 방학동 653-17번지 지1층</t>
  </si>
  <si>
    <t>도성 노래연습장</t>
  </si>
  <si>
    <t>서울특별시 도봉구 쌍문동 668-5번지 지1층</t>
  </si>
  <si>
    <t>서울특별시 도봉구 창동 331-2번지 중앙빌딩 지하101호</t>
  </si>
  <si>
    <t>서울특별시 도봉구 방학동 633-0번지 지1층</t>
  </si>
  <si>
    <t>서울특별시 강동구 명일동 346-1번지 지하1층</t>
  </si>
  <si>
    <t>서울특별시 강동구 천호동 413-1번지 3층</t>
  </si>
  <si>
    <t>희스토리 노래연습장</t>
  </si>
  <si>
    <t>서울특별시 강동구 암사동 501-4번지 1층 (114,115,117,118,119호)</t>
  </si>
  <si>
    <t>서울특별시 강동구 길동 389-2 201호</t>
  </si>
  <si>
    <t>서울특별시 강동구 성내동 428-5번지 오스카상가 201호</t>
  </si>
  <si>
    <t>서울특별시 강동구 천호동 406-9번지 4층</t>
  </si>
  <si>
    <t>서울특별시 강서구 화곡동 1119-8번지 2층(공항대로46길81)</t>
  </si>
  <si>
    <t>서울특별시 강서구 화곡동 1070-1 2층</t>
  </si>
  <si>
    <t>서울특별시 강서구 화곡동 988-21번지 지층 (새말공원길 7)</t>
  </si>
  <si>
    <t>서울특별시 강서구 화곡동 343-58번지 오거닉스빌딩 902호</t>
  </si>
  <si>
    <t>디아망노래연습장</t>
  </si>
  <si>
    <t>서울특별시 강서구 화곡동 935-20번지 1층</t>
  </si>
  <si>
    <t>서울특별시 강서구 화곡동 1097-4번지 이지호텔 2층</t>
  </si>
  <si>
    <t>서울특별시 강서구 등촌동 505-1번지 2층 (공항대로510)</t>
  </si>
  <si>
    <t>서울특별시 강서구 등촌동 505-1번지 3층</t>
  </si>
  <si>
    <t>서울특별시 강동구 성내동 545-8번지</t>
  </si>
  <si>
    <t>서울특별시 강동구 성내동 144-21</t>
  </si>
  <si>
    <t>서울특별시 강동구 명일동 334-10번지</t>
  </si>
  <si>
    <t>서울특별시 강동구 상일동 220-0번지</t>
  </si>
  <si>
    <t>서울특별시 강동구 천호동 453-7번지</t>
  </si>
  <si>
    <t>서울특별시 강동구 길동 448-1번지</t>
  </si>
  <si>
    <t>MBCⅡ노래연습장</t>
  </si>
  <si>
    <t>서울특별시 강동구 길동 456-4번지</t>
  </si>
  <si>
    <t>서울특별시 강동구 천호동 454-65번지 3층</t>
  </si>
  <si>
    <t>서울특별시 강동구 암사동 475-3번지</t>
  </si>
  <si>
    <t>서울특별시 강동구 길동 94-0번지</t>
  </si>
  <si>
    <t>서울특별시 동작구 상도동 361-116번지 지하</t>
  </si>
  <si>
    <t>서울특별시 동작구 상도1동 188번지</t>
  </si>
  <si>
    <t>서울특별시 동작구 노량진동 143-2번지 지하</t>
  </si>
  <si>
    <t>오투 존 노래연습장</t>
  </si>
  <si>
    <t>서울특별시 동작구 사당동 1041-31번지</t>
  </si>
  <si>
    <t>딱조아 노래연습장</t>
  </si>
  <si>
    <t>서울특별시 동작구 상도동 324-57번지</t>
  </si>
  <si>
    <t>서울특별시 동작구 사당동 139-87 지하1층</t>
  </si>
  <si>
    <t>서울특별시 동작구 상도1동 682번지</t>
  </si>
  <si>
    <t>서울특별시 도봉구 방학동 689-23</t>
  </si>
  <si>
    <t>서울특별시 도봉구 창동 254-23번지</t>
  </si>
  <si>
    <t>서울특별시 도봉구 창동 135-15번지</t>
  </si>
  <si>
    <t>서울특별시 동대문구 휘경동 154-18번지 지하1층</t>
  </si>
  <si>
    <t>포그니</t>
  </si>
  <si>
    <t>서울특별시 강동구 성내동 438-25번지 지층동</t>
  </si>
  <si>
    <t>올림픽노래방</t>
  </si>
  <si>
    <t>서울특별시 동대문구 장안동 416-5번지 지하1층</t>
  </si>
  <si>
    <t>왓따</t>
  </si>
  <si>
    <t>서울특별시 동대문구 장안동 465-1번지 지하</t>
  </si>
  <si>
    <t>서울특별시 강동구 명일동 312-72번지</t>
  </si>
  <si>
    <t>서울특별시 강동구 길동 123-3번지</t>
  </si>
  <si>
    <t>서울특별시 도봉구 방학동 654-20 지1층</t>
  </si>
  <si>
    <t>서울특별시 도봉구 쌍문동 199-8번지 지1층</t>
  </si>
  <si>
    <t>서울특별시 도봉구 방학동 668-32번지 지1층</t>
  </si>
  <si>
    <t>서울특별시 도봉구 도봉동 594-20 지1층</t>
  </si>
  <si>
    <t>서울특별시 동대문구 전농동 35-5번지 지상2층</t>
  </si>
  <si>
    <t>서울특별시 동대문구 전농동 38-24번지 지하1층</t>
  </si>
  <si>
    <t>서울특별시 동대문구 전농동 183-5 지하1층</t>
  </si>
  <si>
    <t>전농</t>
  </si>
  <si>
    <t>서울특별시 동대문구 답십리동 245-2번지 지하1층</t>
  </si>
  <si>
    <t>서울특별시 동대문구 전농동 648-13 지하1층</t>
  </si>
  <si>
    <t>서울특별시 동대문구 전농동 620-70번지 지상5층</t>
  </si>
  <si>
    <t>서울특별시 강서구 화곡동 1026-12번지 6층</t>
  </si>
  <si>
    <t>음식타운노래연습장</t>
  </si>
  <si>
    <t>서울특별시 강서구 화곡동 1107-3번지 지층 (공항대로46길9)</t>
  </si>
  <si>
    <t>서울특별시 도봉구 방학동 680-1번지 지층</t>
  </si>
  <si>
    <t>서울특별시 동대문구 장안동 217-2번지 2층</t>
  </si>
  <si>
    <t>서울특별시 동대문구 이문동 341-25번지 지하1층</t>
  </si>
  <si>
    <t>서울특별시 동대문구 답십리동 19-32번지 2층</t>
  </si>
  <si>
    <t>서울특별시 동대문구 청량리동 36-12번지 지하</t>
  </si>
  <si>
    <t>서울특별시 관악구 신림동 726-4번지</t>
  </si>
  <si>
    <t>서울특별시 관악구 봉천동 895-26번지</t>
  </si>
  <si>
    <t>서울특별시 동대문구 답십리동 964-5번지 지하1층</t>
  </si>
  <si>
    <t>서울특별시 동대문구 이문동 257-16번지 2층</t>
  </si>
  <si>
    <t>서울특별시 도봉구 도봉동 631-3</t>
  </si>
  <si>
    <t>서울특별시 도봉구 도봉동 624-104번지</t>
  </si>
  <si>
    <t>서울특별시 도봉구 창동 731-55 지하1층</t>
  </si>
  <si>
    <t>서울특별시 도봉구 쌍문동 103-24번지 지하</t>
  </si>
  <si>
    <t>서울특별시 동대문구 회기동 45-70번지 28통2반 지하1층</t>
  </si>
  <si>
    <t>서울특별시 동대문구 장안동 375-2번지 지하1층</t>
  </si>
  <si>
    <t>서울특별시 동대문구 장안동 365-6번지 지하1층</t>
  </si>
  <si>
    <t>서울특별시 동대문구 이문동 305-77번지 지하</t>
  </si>
  <si>
    <t>서울특별시 동대문구 이문동 220-179 지상2층</t>
  </si>
  <si>
    <t>서울특별시 동대문구 장안동 93-78번지 지상2층</t>
  </si>
  <si>
    <t>5.1MS</t>
  </si>
  <si>
    <t>서울특별시 동대문구 장안동 289-18번지 지하1층</t>
  </si>
  <si>
    <t>서울특별시 강동구 천호동 557 지하</t>
  </si>
  <si>
    <t>서울특별시 강동구 강일동 675 베스트프라자 301호</t>
  </si>
  <si>
    <t>서울특별시 강동구 강일동 676번지 302호</t>
  </si>
  <si>
    <t>서울특별시 강동구 암사동 501-0번지</t>
  </si>
  <si>
    <t>서울특별시 강동구 천호동 454-64번지</t>
  </si>
  <si>
    <t>서울특별시 강동구 천호동 294번지 지층</t>
  </si>
  <si>
    <t>서울특별시 동대문구 전농동 46-22번지 지하1층</t>
  </si>
  <si>
    <t>금고</t>
  </si>
  <si>
    <t>서울특별시 관악구 신림동 1431-43번지 지상2층</t>
  </si>
  <si>
    <t>나는 가수다</t>
  </si>
  <si>
    <t>서울특별시 관악구 신림동 1637-23번지 청암 4층</t>
  </si>
  <si>
    <t>서울특별시 관악구 신림동 246-33 지하1층</t>
  </si>
  <si>
    <t>서울특별시 강동구 천호동 397-101번지</t>
  </si>
  <si>
    <t>서울특별시 강동구 천호동 410-105번지</t>
  </si>
  <si>
    <t>서울특별시 강동구 고덕동 210-5 (지하2층)</t>
  </si>
  <si>
    <t>서울특별시 강동구 길동 414-10번지</t>
  </si>
  <si>
    <t>서울특별시 강동구 길동 449-1번지</t>
  </si>
  <si>
    <t>서울특별시 도봉구 도봉동 567-1</t>
  </si>
  <si>
    <t>서울특별시 강동구 천호동 34-2번지</t>
  </si>
  <si>
    <t>ABC노래방</t>
  </si>
  <si>
    <t>서울특별시 강동구 천호동 337-50번지</t>
  </si>
  <si>
    <t>서울특별시 강동구 암사동 462-0번지</t>
  </si>
  <si>
    <t>서울특별시 강동구 길동 414-4번지</t>
  </si>
  <si>
    <t>서울특별시 강동구 천호동 403-13번지</t>
  </si>
  <si>
    <t>서울특별시 강동구 천호동 397-3번지 광호빌딩지층</t>
  </si>
  <si>
    <t>서울특별시 강동구 천호동 415-5번지</t>
  </si>
  <si>
    <t>서울특별시 강동구 길동 152-6</t>
  </si>
  <si>
    <t>서울특별시 강동구 고덕동 256-1번지 (지층)</t>
  </si>
  <si>
    <t>서울특별시 강동구 상일동 457-2번지</t>
  </si>
  <si>
    <t>서울특별시 강동구 성내동 413-9번지</t>
  </si>
  <si>
    <t>빌라노바</t>
  </si>
  <si>
    <t>서울특별시 강동구 천호동 427-3번지</t>
  </si>
  <si>
    <t>서울특별시 강동구 암사동 488-28번지</t>
  </si>
  <si>
    <t>서울특별시 강동구 길동 415-18번지</t>
  </si>
  <si>
    <t>신신</t>
  </si>
  <si>
    <t>서울특별시 강동구 명일동 312-75번지 (2층)</t>
  </si>
  <si>
    <t>로터스노래연습장</t>
  </si>
  <si>
    <t>서울특별시 강동구 길동 419번지 지층</t>
  </si>
  <si>
    <t>서울특별시 강동구 둔촌동 112-10번지</t>
  </si>
  <si>
    <t>단군노래연습장</t>
  </si>
  <si>
    <t>서울특별시 강동구 천호동 425-14번지</t>
  </si>
  <si>
    <t>서울특별시 강동구 천호동 397-1번지 2층</t>
  </si>
  <si>
    <t>천호노래연습장</t>
  </si>
  <si>
    <t>서울특별시 강동구 성내동 50-14번지</t>
  </si>
  <si>
    <t>서울특별시 강동구 길동 227-1번지</t>
  </si>
  <si>
    <t>서울특별시 강동구 암사동 501 지층</t>
  </si>
  <si>
    <t>서울특별시 강동구 암사동 500-23번지 2층</t>
  </si>
  <si>
    <t>서울특별시 강동구 성내동 443-0번지 27통1반 유봉빌딩 2층</t>
  </si>
  <si>
    <t>서울특별시 강서구 화곡동 367-51번지 지층 (가로공원로236)</t>
  </si>
  <si>
    <t>서울특별시 관악구 신림동 1637-19번지</t>
  </si>
  <si>
    <t>나대로</t>
  </si>
  <si>
    <t>서울특별시 관악구 신림동 241-53 지하1층</t>
  </si>
  <si>
    <t>서울특별시 관악구 봉천동 1657-5</t>
  </si>
  <si>
    <t>서울특별시 관악구 신림동 241-99번지 지하1층</t>
  </si>
  <si>
    <t>서울특별시 관악구 신림동 725-6번지</t>
  </si>
  <si>
    <t>서울특별시 관악구 신림동 1433-64번지</t>
  </si>
  <si>
    <t>서울특별시 관악구 봉천동 731-1번지</t>
  </si>
  <si>
    <t>대기중</t>
  </si>
  <si>
    <t>서울특별시 관악구 봉천동 855-11번지</t>
  </si>
  <si>
    <t>채널</t>
  </si>
  <si>
    <t>서울특별시 관악구 신림동 1668-15번지</t>
  </si>
  <si>
    <t>서울특별시 관악구 신림동 517-50번지</t>
  </si>
  <si>
    <t>서울특별시 관악구 신림동 1667-21 지하1층</t>
  </si>
  <si>
    <t>서울특별시 관악구 신림동 1415-29번지</t>
  </si>
  <si>
    <t>서울특별시 관악구 신림동 551-16번지</t>
  </si>
  <si>
    <t>서울특별시 관악구 봉천동 1686-13번지</t>
  </si>
  <si>
    <t>A.C.E</t>
  </si>
  <si>
    <t>서울특별시 관악구 신림동 241-85번지 3층</t>
  </si>
  <si>
    <t>서울특별시 관악구 봉천동 889-29번지</t>
  </si>
  <si>
    <t>서울특별시 관악구 봉천동 36-10번지</t>
  </si>
  <si>
    <t>서울특별시 관악구 봉천동 1594-6 지하1층</t>
  </si>
  <si>
    <t>서울특별시 동대문구 용두동 118-87번지 지하1</t>
  </si>
  <si>
    <t>서울특별시 동대문구 장안동 111-3번지 지하1층</t>
  </si>
  <si>
    <t>서울특별시 동대문구 장안동 294-13번지 지상3층</t>
  </si>
  <si>
    <t>130-811</t>
  </si>
  <si>
    <t>서울특별시 동대문구 신설동 98-18번지 1층</t>
  </si>
  <si>
    <t>서울특별시 동대문구 장안동 367-1번지 2층</t>
  </si>
  <si>
    <t>서울특별시 동대문구 장안동 349-13번지 지하1층</t>
  </si>
  <si>
    <t>130-845</t>
  </si>
  <si>
    <t>서울특별시 동대문구 장안동 433-1번지 지하1층</t>
  </si>
  <si>
    <t>서울특별시 동대문구 장안동 463-3번지 지하</t>
  </si>
  <si>
    <t>서울특별시 동대문구 장안동 118-41번지 2층</t>
  </si>
  <si>
    <t>통통</t>
  </si>
  <si>
    <t>서울특별시 동대문구 청량리동 730-0번지 지하</t>
  </si>
  <si>
    <t>서울특별시 동대문구 회기동 16-57 2층</t>
  </si>
  <si>
    <t>빈티지</t>
  </si>
  <si>
    <t>서울특별시 강남구 논현동 144-0 지하1층</t>
  </si>
  <si>
    <t>서울특별시 강남구 대치동 447-0번지 지하1층</t>
  </si>
  <si>
    <t>서울특별시 강남구 삼성동 49-11번지 지하</t>
  </si>
  <si>
    <t>서울특별시 강남구 역삼동 827-5번지 지하1층</t>
  </si>
  <si>
    <t>서울특별시 강서구 방화동 572-4 2층</t>
  </si>
  <si>
    <t>서울특별시 강서구 공항동 53-72 지층</t>
  </si>
  <si>
    <t>서울특별시 금천구 시흥동 248-13번지</t>
  </si>
  <si>
    <t>서울특별시 금천구 가산동 142-3번지</t>
  </si>
  <si>
    <t>서울특별시 관악구 신림동 299-17번지 지하1층</t>
  </si>
  <si>
    <t>쭈니노래연습장</t>
  </si>
  <si>
    <t>서울특별시 관악구 신림동 1641-9 지하1층</t>
  </si>
  <si>
    <t>서울특별시 도봉구 창동 6번지 콤마빌딩 지하1층</t>
  </si>
  <si>
    <t>서울특별시 강남구 역삼동 734-17번지</t>
  </si>
  <si>
    <t>한스노래연습장</t>
  </si>
  <si>
    <t>서울특별시 강남구 대치동 989-4번지 지하1층</t>
  </si>
  <si>
    <t>서울특별시 강남구 대치동 907-15번지 지하1층</t>
  </si>
  <si>
    <t>서울특별시 금천구 독산동 293-20번지</t>
  </si>
  <si>
    <t>서울특별시 강남구 청담동 124-17 지하1층</t>
  </si>
  <si>
    <t>서울특별시 금천구 독산동 953번지 1층</t>
  </si>
  <si>
    <t>친구야 놀자</t>
  </si>
  <si>
    <t>서울특별시 금천구 독산동 974번지</t>
  </si>
  <si>
    <t>서울특별시 금천구 시흥동 112-1</t>
  </si>
  <si>
    <t>서울특별시 금천구 가산동 236-19번지</t>
  </si>
  <si>
    <t>두산</t>
  </si>
  <si>
    <t>서울특별시 금천구 가산동 150-2번지</t>
  </si>
  <si>
    <t>서울특별시 금천구 시흥동 908-37번지</t>
  </si>
  <si>
    <t>서울특별시 금천구 독산동 1043-16 2층</t>
  </si>
  <si>
    <t>서울특별시 금천구 독산동 1020-12</t>
  </si>
  <si>
    <t>서울특별시 동작구 사당동 312-5번지 지하</t>
  </si>
  <si>
    <t>서울특별시 동작구 대방동 407-24번지</t>
  </si>
  <si>
    <t>서울특별시 동작구 노량진동 313-94</t>
  </si>
  <si>
    <t>서울특별시 동대문구 휘경동 267-110번지 지하1층</t>
  </si>
  <si>
    <t>서울특별시 동대문구 회기동 60-124번지 외2필지</t>
  </si>
  <si>
    <t>B.B 노래연습장</t>
  </si>
  <si>
    <t>서울특별시 도봉구 방학동 705-3 지층</t>
  </si>
  <si>
    <t>서울특별시 강남구 역삼동 696-17번지 지하1층</t>
  </si>
  <si>
    <t>서울특별시 강남구 삼성동 116-24번지 지하1층</t>
  </si>
  <si>
    <t>공일오 노래연습장</t>
  </si>
  <si>
    <t>서울특별시 강남구 삼성동 157-11번지 지하1층</t>
  </si>
  <si>
    <t>서울특별시 강남구 역삼동 831-35번지 지하1층</t>
  </si>
  <si>
    <t>서울특별시 강남구 개포동 158-0번지 지하1층</t>
  </si>
  <si>
    <t>까치2노래방</t>
  </si>
  <si>
    <t>서울특별시 금천구 시흥동 994-11번지</t>
  </si>
  <si>
    <t>서울특별시 강남구 청담동 85-2번지 지하1층</t>
  </si>
  <si>
    <t>피프스(Fifth) 노래연습장</t>
  </si>
  <si>
    <t>서울특별시 강남구 신사동 513-4번지 지하1층</t>
  </si>
  <si>
    <t>스타유씨씨(UCC) 스튜디오 노래연습장</t>
  </si>
  <si>
    <t>서울특별시 강남구 역삼동 669-17번지 지하1층</t>
  </si>
  <si>
    <t>아바(ABBA) 노래연습장</t>
  </si>
  <si>
    <t>서울특별시 강남구 논현동 143-15번지 지상2층</t>
  </si>
  <si>
    <t>서울특별시 강남구 논현동 184-21번지 지하1층</t>
  </si>
  <si>
    <t>서울특별시 강남구 대치동 896-51번지 지하1층</t>
  </si>
  <si>
    <t>서울특별시 강남구 역삼동 827-5 지하1층</t>
  </si>
  <si>
    <t>둥글게둥글게 노래연습장</t>
  </si>
  <si>
    <t>서울특별시 강남구 역삼동 734-17번지 지하1층</t>
  </si>
  <si>
    <t>서울특별시 강남구 역삼동 619-26번지 4층</t>
  </si>
  <si>
    <t>베토벤바나나 노래연습장</t>
  </si>
  <si>
    <t>서울특별시 강남구 역삼동 668-24번지 지하1층</t>
  </si>
  <si>
    <t>서울특별시 강남구 삼성동 157-22번지 지하1층</t>
  </si>
  <si>
    <t>서울특별시 금천구 가산동 371-28번지 우림라이온스밸리 A동 B114호</t>
  </si>
  <si>
    <t>153-786</t>
  </si>
  <si>
    <t>서울특별시 강서구 공항동 22-53번지</t>
  </si>
  <si>
    <t>서울특별시 관악구 신림동 246-37 지층</t>
  </si>
  <si>
    <t>서울특별시 관악구 신림동 1640-13 지상4층</t>
  </si>
  <si>
    <t>25시 우림</t>
  </si>
  <si>
    <t>서울특별시 관악구 신림동 243-2번지 지하1층</t>
  </si>
  <si>
    <t>서울특별시 관악구 신림동 529-13번지</t>
  </si>
  <si>
    <t>서울특별시 관악구 봉천동 881-28 지하1층</t>
  </si>
  <si>
    <t>151-895</t>
  </si>
  <si>
    <t>서울특별시 관악구 신림동 1538-3번지</t>
  </si>
  <si>
    <t>서울대캠퍼스</t>
  </si>
  <si>
    <t>서울특별시 관악구 봉천동 1664-16 지하1층</t>
  </si>
  <si>
    <t>서울특별시 관악구 신림동 1643-0번지 지하 2층</t>
  </si>
  <si>
    <t>공단</t>
  </si>
  <si>
    <t>서울특별시 관악구 신림동 522-1 지하1층</t>
  </si>
  <si>
    <t>서울특별시 관악구 봉천동 859-36번지 1,2층</t>
  </si>
  <si>
    <t>서울특별시 관악구 봉천동 1658-4 지하1층</t>
  </si>
  <si>
    <t>서울특별시 관악구 신림동 538-2 지상 2층(좌측1)</t>
  </si>
  <si>
    <t>서울특별시 동작구 노량진동 41-5</t>
  </si>
  <si>
    <t>서울특별시 동대문구 답십리동 94-9번지 1층</t>
  </si>
  <si>
    <t>서울특별시 동대문구 이문동 86-83 지하1층</t>
  </si>
  <si>
    <t>서울특별시 동대문구 전농동 647-1번지 지하1층</t>
  </si>
  <si>
    <t>서울특별시 동대문구 전농동 651-38번지 (지하)</t>
  </si>
  <si>
    <t>서울특별시 동대문구 장안동 312-13번지 지하1층</t>
  </si>
  <si>
    <t>현주</t>
  </si>
  <si>
    <t>서울특별시 동대문구 이문동 287-18번지 지하1층</t>
  </si>
  <si>
    <t>서울특별시 금천구 독산동 145-8번지</t>
  </si>
  <si>
    <t>서울특별시 금천구 독산동 951-4번지</t>
  </si>
  <si>
    <t>서울특별시 관악구 신림동 1639-32번지</t>
  </si>
  <si>
    <t>러시아워</t>
  </si>
  <si>
    <t>서울특별시 관악구 봉천동 1644-2번지</t>
  </si>
  <si>
    <t>서울특별시 관악구 봉천동 1601-13</t>
  </si>
  <si>
    <t>서울특별시 강서구 화곡동 341-72번지</t>
  </si>
  <si>
    <t>은정노래방</t>
  </si>
  <si>
    <t>서울특별시 동작구 상도동 373-72</t>
  </si>
  <si>
    <t>서울특별시 동대문구 장안동 369-3번지 지하1층</t>
  </si>
  <si>
    <t>서울특별시 동대문구 장안동 433-7번지 지하1층</t>
  </si>
  <si>
    <t>DVD</t>
  </si>
  <si>
    <t>서울특별시 동대문구 답십리동 488-265번지 지하1층</t>
  </si>
  <si>
    <t>서울특별시 동대문구 장안동 337-15번지 지하1층</t>
  </si>
  <si>
    <t>서울특별시 금천구 독산동 1054-28번지</t>
  </si>
  <si>
    <t>서울특별시 금천구 시흥동 889-7번지</t>
  </si>
  <si>
    <t>서울특별시 관악구 남현동 1060-11 지하1층</t>
  </si>
  <si>
    <t>서울특별시 관악구 신림동 613-10번지</t>
  </si>
  <si>
    <t>서울특별시 관악구 봉천동 868-3번지</t>
  </si>
  <si>
    <t>환상체험노래연습장</t>
  </si>
  <si>
    <t>서울특별시 관악구 신림동 537-34번지 지상 2층 좌측</t>
  </si>
  <si>
    <t>서울특별시 관악구 신림동 1641-69번지 지하</t>
  </si>
  <si>
    <t>서울특별시 관악구 신림동 1655-19번지 지하 1층</t>
  </si>
  <si>
    <t>팔천냥</t>
  </si>
  <si>
    <t>서울특별시 관악구 신림동 1567-1 지하1층</t>
  </si>
  <si>
    <t>서울특별시 금천구 시흥동 909-26번지</t>
  </si>
  <si>
    <t>서울특별시 금천구 독산동 289-3번지 지하1층</t>
  </si>
  <si>
    <t>윤수일</t>
  </si>
  <si>
    <t>서울특별시 금천구 가산동 139-12번지 지하1층</t>
  </si>
  <si>
    <t>서울특별시 강동구 명일동 47-17번지</t>
  </si>
  <si>
    <t>서울특별시 금천구 시흥동 813-34번지 지하</t>
  </si>
  <si>
    <t>서울특별시 금천구 시흥동 0-0번지 119동 3호</t>
  </si>
  <si>
    <t>서울특별시 금천구 가산동 146-24번지</t>
  </si>
  <si>
    <t>서울특별시 관악구 봉천동 1575-26</t>
  </si>
  <si>
    <t>서울특별시 관악구 신림동 512-4번지</t>
  </si>
  <si>
    <t>상희</t>
  </si>
  <si>
    <t>서울특별시 관악구 신림동 1430-9번지</t>
  </si>
  <si>
    <t>서울특별시 관악구 신림동 1587-2번지</t>
  </si>
  <si>
    <t>151-869</t>
  </si>
  <si>
    <t>서울특별시 관악구 신림동 1569-11번지</t>
  </si>
  <si>
    <t>서울특별시 관악구 봉천동 1566-3번지</t>
  </si>
  <si>
    <t>서울특별시 관악구 봉천동 1528-14번지</t>
  </si>
  <si>
    <t>서울특별시 관악구 신림동 1415-20번지</t>
  </si>
  <si>
    <t>라벤다</t>
  </si>
  <si>
    <t>서울특별시 관악구 신림동 705-8번지</t>
  </si>
  <si>
    <t>서울특별시 관악구 봉천동 1662-37번지 지하1층</t>
  </si>
  <si>
    <t>서울특별시 관악구 봉천동 1656-26번지</t>
  </si>
  <si>
    <t>서울특별시 관악구 신림동 1694</t>
  </si>
  <si>
    <t>서울특별시 관악구 신림동 1421-60번지</t>
  </si>
  <si>
    <t>서울특별시 강서구 방화동 580-92번지 지층</t>
  </si>
  <si>
    <t>700노래연습장</t>
  </si>
  <si>
    <t>서울특별시 강서구 등촌동 662번지 2층</t>
  </si>
  <si>
    <t>서울특별시 금천구 가산동 236-19번지 지하1층</t>
  </si>
  <si>
    <t>서울특별시 관악구 신림동 1433-48번지</t>
  </si>
  <si>
    <t>서울특별시 관악구 신림동 241-43번지</t>
  </si>
  <si>
    <t>서울특별시 관악구 신림동 1640-14번지</t>
  </si>
  <si>
    <t>서울특별시 관악구 신림동 1639-30번지</t>
  </si>
  <si>
    <t>서울특별시 관악구 남현동 1061-27번지</t>
  </si>
  <si>
    <t>서울특별시 강동구 길동 414-18번지</t>
  </si>
  <si>
    <t>서울특별시 강동구 성내동 501-11 2층</t>
  </si>
  <si>
    <t>서울특별시 강동구 천호동 550</t>
  </si>
  <si>
    <t>서울특별시 강동구 둔촌동 77-39</t>
  </si>
  <si>
    <t>서울특별시 강동구 성내동 233-3번지</t>
  </si>
  <si>
    <t>서울특별시 동대문구 제기동 655-0번지</t>
  </si>
  <si>
    <t>서울특별시 동대문구 전농동 620-43번지 지하</t>
  </si>
  <si>
    <t>서울특별시 금천구 독산동 297-1번지</t>
  </si>
  <si>
    <t>2002노래방</t>
  </si>
  <si>
    <t>서울특별시 금천구 독산동 967-10</t>
  </si>
  <si>
    <t>서울특별시 관악구 남현동 602-1번지</t>
  </si>
  <si>
    <t>서울특별시 관악구 신림동 96-38번지 2층</t>
  </si>
  <si>
    <t>서울특별시 관악구 신림동 1638-19번지 2층</t>
  </si>
  <si>
    <t>서울특별시 관악구 봉천동 734-5번지</t>
  </si>
  <si>
    <t>서울특별시 관악구 봉천동 851-33 2층</t>
  </si>
  <si>
    <t>서울특별시 관악구 신림동 1640-31번지</t>
  </si>
  <si>
    <t>서울특별시 관악구 봉천동 1626-29번지</t>
  </si>
  <si>
    <t>서울특별시 관악구 신림동 1641-12</t>
  </si>
  <si>
    <t>서울특별시 관악구 봉천동 7-312번지</t>
  </si>
  <si>
    <t>미녀와야수</t>
  </si>
  <si>
    <t>서울특별시 관악구 신림동 706-50번지</t>
  </si>
  <si>
    <t>서울특별시 관악구 신림동 1639-8번지</t>
  </si>
  <si>
    <t>도전1000곡</t>
  </si>
  <si>
    <t>서울특별시 금천구 가산동 142-60번지</t>
  </si>
  <si>
    <t>서울특별시 금천구 가산동 145-15번지</t>
  </si>
  <si>
    <t>서울특별시 금천구 독산동 1030-8</t>
  </si>
  <si>
    <t>서울특별시 강동구 길동 321-8번지 (지층)</t>
  </si>
  <si>
    <t>서울특별시 강동구 암사동 501-2</t>
  </si>
  <si>
    <t>서울특별시 강동구 천호동 294-1번지</t>
  </si>
  <si>
    <t>바이킹노래방</t>
  </si>
  <si>
    <t>서울특별시 동대문구 청량리동 57번지 지하1층</t>
  </si>
  <si>
    <t>서울특별시 동대문구 전농동 620-103번지</t>
  </si>
  <si>
    <t>서울특별시 동대문구 답십리동 19-12번지 지하</t>
  </si>
  <si>
    <t>푸른꿈</t>
  </si>
  <si>
    <t>서울특별시 동대문구 장안동 141-29번지 지하</t>
  </si>
  <si>
    <t>서울특별시 강동구 고덕동 194-0번지</t>
  </si>
  <si>
    <t>서울특별시 강동구 길동 415-7번지</t>
  </si>
  <si>
    <t>서울특별시 강동구 성내동 384-1번지</t>
  </si>
  <si>
    <t>쿨 노래방</t>
  </si>
  <si>
    <t>서울특별시 강동구 성내동 416번지 지하</t>
  </si>
  <si>
    <t>SBS 2</t>
  </si>
  <si>
    <t>서울특별시 강동구 길동 459-2번지 19통4반 (2층)</t>
  </si>
  <si>
    <t>채플린노래방</t>
  </si>
  <si>
    <t>서울특별시 강동구 암사동 457-34 지하</t>
  </si>
  <si>
    <t>서울특별시 강동구 천호동 234-6번지</t>
  </si>
  <si>
    <t>짱개그노래연습장</t>
  </si>
  <si>
    <t>서울특별시 강동구 천호동 417-35번지</t>
  </si>
  <si>
    <t>서울특별시 강동구 천호동 358-12번지</t>
  </si>
  <si>
    <t>서울특별시 강동구 성내동 380-14번지 지층동</t>
  </si>
  <si>
    <t>준노래방</t>
  </si>
  <si>
    <t>서울특별시 강동구 성내동 429-10번지</t>
  </si>
  <si>
    <t>서울특별시 강동구 성내동 427-1번지 지층</t>
  </si>
  <si>
    <t>서울특별시 강동구 명일동 47-1번지</t>
  </si>
  <si>
    <t>서울특별시 관악구 신림동 1638-6번지 3층</t>
  </si>
  <si>
    <t>서울특별시 관악구 봉천동 1598-18번지 3층</t>
  </si>
  <si>
    <t>SHOW노래연습장</t>
  </si>
  <si>
    <t>서울특별시 관악구 봉천동 862-3번지 지상 3층</t>
  </si>
  <si>
    <t>럭셔리 슈가 노래연습장</t>
  </si>
  <si>
    <t>서울특별시 관악구 신림동 1639-23번지 외 1필지</t>
  </si>
  <si>
    <t>미유노래연습장</t>
  </si>
  <si>
    <t>서울특별시 관악구 봉천동 866-1번지 지하1층</t>
  </si>
  <si>
    <t>서울특별시 관악구 신림동 1640-31번지 지하1층</t>
  </si>
  <si>
    <t>콘서트노래연습실</t>
  </si>
  <si>
    <t>서울특별시 금천구 시흥동 122-5번지</t>
  </si>
  <si>
    <t>서울특별시 금천구 독산동 951-1번지</t>
  </si>
  <si>
    <t>서울특별시 금천구 독산동 1011-12번지</t>
  </si>
  <si>
    <t>서울특별시 금천구 가산동 139-14번지</t>
  </si>
  <si>
    <t>서울특별시 광진구 군자동 342-19번지</t>
  </si>
  <si>
    <t>서울특별시 광진구 자양동 658-133번지 2층동</t>
  </si>
  <si>
    <t>서울특별시 관악구 신림동 131-21번지</t>
  </si>
  <si>
    <t>서울특별시 관악구 봉천동 1666-52번지 지하1층</t>
  </si>
  <si>
    <t>서울특별시 관악구 신림동 1516-4 3층</t>
  </si>
  <si>
    <t>포커스</t>
  </si>
  <si>
    <t>서울특별시 관악구 신림동 241-66 지하1층</t>
  </si>
  <si>
    <t>써니코인 노래연습장</t>
  </si>
  <si>
    <t>서울특별시 광진구 구의동 230-19번지</t>
  </si>
  <si>
    <t>서울특별시 광진구 자양동 616-38</t>
  </si>
  <si>
    <t>서울특별시 광진구 중곡동 548-0번지</t>
  </si>
  <si>
    <t>서울특별시 광진구 구의동 55-13번지</t>
  </si>
  <si>
    <t>서울특별시 광진구 중곡동 297-1번지</t>
  </si>
  <si>
    <t>서울특별시 금천구 가산동 142-41번지</t>
  </si>
  <si>
    <t>서울특별시 금천구 시흥동 888-1번지</t>
  </si>
  <si>
    <t>서울특별시 강남구 신사동 562-10번지 지하1층</t>
  </si>
  <si>
    <t>서울특별시 관악구 신림동 1431-20번지</t>
  </si>
  <si>
    <t>서울특별시 관악구 신림동 1516-2번지 지상 3층</t>
  </si>
  <si>
    <t>서울특별시 관악구 신림동 1434-8</t>
  </si>
  <si>
    <t>글로벌</t>
  </si>
  <si>
    <t>서울특별시 관악구 신림동 1640-2번지</t>
  </si>
  <si>
    <t>둘리2</t>
  </si>
  <si>
    <t>서울특별시 관악구 신림동 1427-14</t>
  </si>
  <si>
    <t>서울특별시 관악구 신림동 1639-17번지</t>
  </si>
  <si>
    <t>서울특별시 관악구 신림동 241-17번지</t>
  </si>
  <si>
    <t>서울특별시 관악구 신림동 611-30번지</t>
  </si>
  <si>
    <t>서울특별시 관악구 봉천동 923-14번지</t>
  </si>
  <si>
    <t>서울특별시 관악구 봉천동 1564-3번지</t>
  </si>
  <si>
    <t>서울특별시 관악구 봉천동 42-53번지</t>
  </si>
  <si>
    <t>서울특별시 관악구 봉천동 923-16</t>
  </si>
  <si>
    <t>서울특별시 동대문구 용두동 122-42번지 지하</t>
  </si>
  <si>
    <t>서울특별시 동대문구 용두동 209-4번지 지하</t>
  </si>
  <si>
    <t>서울특별시 강동구 천호동 451번지 산경빌딩(지하)</t>
  </si>
  <si>
    <t>서울특별시 동대문구 신설동 103-21번지</t>
  </si>
  <si>
    <t>궁중 수</t>
  </si>
  <si>
    <t>서울특별시 동대문구 전농동 124-2번지 4층</t>
  </si>
  <si>
    <t>서울특별시 관악구 신림동 1638-7번지</t>
  </si>
  <si>
    <t>B-29</t>
  </si>
  <si>
    <t>서울특별시 관악구 봉천동 702-49번지</t>
  </si>
  <si>
    <t>서울특별시 광진구 광장동 184-3 광장빌딩</t>
  </si>
  <si>
    <t>한강노래방</t>
  </si>
  <si>
    <t>서울특별시 광진구 광장동 337-4번지</t>
  </si>
  <si>
    <t>서울특별시 광진구 중곡동 647-16번지</t>
  </si>
  <si>
    <t>서울특별시 광진구 군자동 194-2</t>
  </si>
  <si>
    <t>군자노래방</t>
  </si>
  <si>
    <t>서울특별시 광진구 중곡동 163-2번지</t>
  </si>
  <si>
    <t>시바2</t>
  </si>
  <si>
    <t>서울특별시 광진구 자양동 1-1번지</t>
  </si>
  <si>
    <t>서울특별시 광진구 자양동 227-217번지 지하1층</t>
  </si>
  <si>
    <t>솔바람</t>
  </si>
  <si>
    <t>서울특별시 광진구 중곡동 242-1번지</t>
  </si>
  <si>
    <t>선희노래방</t>
  </si>
  <si>
    <t>서울특별시 강서구 등촌동 674 7층</t>
  </si>
  <si>
    <t>서울특별시 강서구 가양동 106-1번지</t>
  </si>
  <si>
    <t>가얏고노래방</t>
  </si>
  <si>
    <t>서울특별시 강서구 방화동 189-16 2층(양천로26길75)</t>
  </si>
  <si>
    <t>서울특별시 강서구 등촌동 673-4번지 (3층)</t>
  </si>
  <si>
    <t>성환네노래방</t>
  </si>
  <si>
    <t>서울특별시 강서구 방화동 619-7번지 (방화중1길17)</t>
  </si>
  <si>
    <t>페르시아노래연습장</t>
  </si>
  <si>
    <t>서울특별시 관악구 남현동 1061-8번지</t>
  </si>
  <si>
    <t>C.N.N</t>
  </si>
  <si>
    <t>서울특별시 관악구 신림동 1485-15번지</t>
  </si>
  <si>
    <t>대발아</t>
  </si>
  <si>
    <t>서울특별시 관악구 신림동 1639-27번지</t>
  </si>
  <si>
    <t>딩카딩카</t>
  </si>
  <si>
    <t>서울특별시 관악구 신림동 241-84번지</t>
  </si>
  <si>
    <t>서울특별시 관악구 신림동 1538-2번지</t>
  </si>
  <si>
    <t>서울특별시 관악구 신림동 1515-4번지 4층</t>
  </si>
  <si>
    <t>서울특별시 관악구 신림동 1433-51번지</t>
  </si>
  <si>
    <t>서울특별시 관악구 신림동 1640-16번지</t>
  </si>
  <si>
    <t>페스티발 노래연습장</t>
  </si>
  <si>
    <t>서울특별시 관악구 봉천동 894-18 지하1층</t>
  </si>
  <si>
    <t>서울특별시 강동구 성내동 226-12번지 ,264-1(지층)</t>
  </si>
  <si>
    <t>서울특별시 강동구 천호동 414번지 두산위브2층</t>
  </si>
  <si>
    <t>서울특별시 강동구 천호동 453-15번지 강동빌딩지하</t>
  </si>
  <si>
    <t>서울특별시 금천구 가산동 142-42번지</t>
  </si>
  <si>
    <t>서울특별시 금천구 독산동 287-13번지</t>
  </si>
  <si>
    <t>서울특별시 금천구 독산동 144-10번지</t>
  </si>
  <si>
    <t>서울특별시 강동구 암사동 500-2 지1층</t>
  </si>
  <si>
    <t>서울특별시 강동구 성내동 50-16번지</t>
  </si>
  <si>
    <t>서울특별시 강동구 천호동 556 (2층)</t>
  </si>
  <si>
    <t>서울특별시 강동구 길동 412-11번지 ,16(2층)</t>
  </si>
  <si>
    <t>서울특별시 강동구 성내동 439-12 3층</t>
  </si>
  <si>
    <t>서울특별시 강동구 길동 410-1번지 지층</t>
  </si>
  <si>
    <t>서울특별시 강남구 논현동 199-5번지 지하1층</t>
  </si>
  <si>
    <t>서울특별시 강남구 역삼동 747-21 지하1층</t>
  </si>
  <si>
    <t>서울특별시 강남구 역삼동 659-11 지하1층</t>
  </si>
  <si>
    <t>서울특별시 강남구 역삼동 642-5번지 지상3층</t>
  </si>
  <si>
    <t>베르샤유노래연습장</t>
  </si>
  <si>
    <t>서울특별시 관악구 신림동 491-31</t>
  </si>
  <si>
    <t>서울특별시 관악구 신림동 681-11번지</t>
  </si>
  <si>
    <t>서울특별시 관악구 신림동 608-46번지</t>
  </si>
  <si>
    <t>만파식적</t>
  </si>
  <si>
    <t>서울특별시 관악구 봉천동 972-3번지 지하1층</t>
  </si>
  <si>
    <t>서울특별시 관악구 신림동 1641-2번지</t>
  </si>
  <si>
    <t>서울특별시 강동구 성내동 548-5번지</t>
  </si>
  <si>
    <t>서울특별시 강동구 천호동 449-1번지</t>
  </si>
  <si>
    <t>서울특별시 강동구 성내동 144-13번지 지층</t>
  </si>
  <si>
    <t>치키차카노래방</t>
  </si>
  <si>
    <t>서울특별시 강동구 명일동 345-8번지</t>
  </si>
  <si>
    <t>서울특별시 강동구 성내동 245-40 지하동</t>
  </si>
  <si>
    <t>서울특별시 도봉구 방학동 682-23 지1층</t>
  </si>
  <si>
    <t>무공해 노래연습장</t>
  </si>
  <si>
    <t>ING노래연습장</t>
  </si>
  <si>
    <t>서울특별시 강동구 길동 229번지</t>
  </si>
  <si>
    <t>서울특별시 강동구 천호동 357-12번지</t>
  </si>
  <si>
    <t>서울특별시 강동구 명일동 325-11번지 명일메가타운2층</t>
  </si>
  <si>
    <t>A팀</t>
  </si>
  <si>
    <t>서울특별시 강동구 성내동 38-3번지</t>
  </si>
  <si>
    <t>씨네마</t>
  </si>
  <si>
    <t>서울특별시 강동구 천호동 549-1번지</t>
  </si>
  <si>
    <t>서울특별시 강동구 성내동 383 2층202호</t>
  </si>
  <si>
    <t>서울특별시 강동구 명일동 63번지 2층</t>
  </si>
  <si>
    <t>서울특별시 관악구 신림동 1638-7번지 3층</t>
  </si>
  <si>
    <t>Mstar코인노래연습장</t>
  </si>
  <si>
    <t>서울특별시 강서구 염창동 252-16 지층</t>
  </si>
  <si>
    <t>서울특별시 강서구 화곡동 913-11번지 2층</t>
  </si>
  <si>
    <t>서울특별시 강서구 마곡동 723번지 지하1층</t>
  </si>
  <si>
    <t>서울특별시 강서구 화곡동 781-1 3층</t>
  </si>
  <si>
    <t>서울특별시 강서구 화곡동 24-524번지 지하1층</t>
  </si>
  <si>
    <t>서울특별시 강남구 신사동 663-9번지</t>
  </si>
  <si>
    <t>서울특별시 강남구 논현동 114-11번지 3층</t>
  </si>
  <si>
    <t>서울특별시 강남구 신사동 662-20번지</t>
  </si>
  <si>
    <t>스파루</t>
  </si>
  <si>
    <t>서울특별시 강남구 역삼동 831-29번지 지상2층</t>
  </si>
  <si>
    <t>서울특별시 강남구 역삼동 676-0번지</t>
  </si>
  <si>
    <t>서울특별시 강남구 논현동 182-25</t>
  </si>
  <si>
    <t>서울특별시 강남구 역삼동 809-6번지</t>
  </si>
  <si>
    <t>서울특별시 강남구 삼성동 152-55</t>
  </si>
  <si>
    <t>서울특별시 강서구 화곡동 24-524번지 지층(소마루길2-1)</t>
  </si>
  <si>
    <t>서울특별시 금천구 시흥동 272-19번지</t>
  </si>
  <si>
    <t>서울특별시 강동구 길동 337-4</t>
  </si>
  <si>
    <t>서울특별시 강동구 성내동 426-14번지</t>
  </si>
  <si>
    <t>서울특별시 도봉구 창동 674-23번지</t>
  </si>
  <si>
    <t>서울특별시 도봉구 창동 450-3번지 지1층</t>
  </si>
  <si>
    <t>서울특별시 도봉구 도봉동 624-14번지 지1층</t>
  </si>
  <si>
    <t>서울특별시 도봉구 방학동 694-23번지</t>
  </si>
  <si>
    <t>서울특별시 동대문구 장안동 345-2번지 3층(2001.05.18재교부)</t>
  </si>
  <si>
    <t>서울특별시 동대문구 장안동 365-3번지 2층</t>
  </si>
  <si>
    <t>서울특별시 동대문구 전농동 123-1 지하1층</t>
  </si>
  <si>
    <t>서울특별시 동대문구 전농동 127-75번지 2층</t>
  </si>
  <si>
    <t>서울특별시 동대문구 전농동 602-11 지상2층</t>
  </si>
  <si>
    <t>아르돌 노래연습장</t>
  </si>
  <si>
    <t>서울특별시 동대문구 전농동 602-18번지 2층</t>
  </si>
  <si>
    <t>서울특별시 동대문구 전농동 602-9번지 지하1층</t>
  </si>
  <si>
    <t>울타리</t>
  </si>
  <si>
    <t>서울특별시 관악구 봉천동 62-17번지</t>
  </si>
  <si>
    <t>3학년 1반</t>
  </si>
  <si>
    <t>서울특별시 관악구 신림동 241-3번지</t>
  </si>
  <si>
    <t>카르멘</t>
  </si>
  <si>
    <t>서울특별시 관악구 봉천동 56-118</t>
  </si>
  <si>
    <t>서울특별시 관악구 봉천동 1649-25번지</t>
  </si>
  <si>
    <t>서울특별시 관악구 신림동 1655-8번지</t>
  </si>
  <si>
    <t>서울특별시 관악구 신림동 299-17번지 지층</t>
  </si>
  <si>
    <t>쭈니</t>
  </si>
  <si>
    <t>서울특별시 관악구 봉천동 1610-32번지</t>
  </si>
  <si>
    <t>서울특별시 관악구 신림동 1477-2번지</t>
  </si>
  <si>
    <t>알파플러스</t>
  </si>
  <si>
    <t>서울특별시 금천구 시흥동 802-34</t>
  </si>
  <si>
    <t>서울특별시 금천구 독산동 293-5번지</t>
  </si>
  <si>
    <t>서울특별시 금천구 시흥동 918-17번지</t>
  </si>
  <si>
    <t>서울특별시 금천구 시흥동 984번지 유통센타 B60호</t>
  </si>
  <si>
    <t>상가</t>
  </si>
  <si>
    <t>서울특별시 금천구 가산동 143-49번지 3층</t>
  </si>
  <si>
    <t>서울특별시 금천구 시흥동 888-18번지</t>
  </si>
  <si>
    <t>서울특별시 강남구 논현동 114-11</t>
  </si>
  <si>
    <t>서울특별시 광진구 구의동 596-6번지</t>
  </si>
  <si>
    <t>서울특별시 광진구 중곡동 150-77번지</t>
  </si>
  <si>
    <t>서울특별시 광진구 자양동 216-23번지</t>
  </si>
  <si>
    <t>7080 뮤직</t>
  </si>
  <si>
    <t>서울특별시 광진구 구의동 246-59</t>
  </si>
  <si>
    <t>서울특별시 관악구 신림동 1640-30번지</t>
  </si>
  <si>
    <t>코쿤</t>
  </si>
  <si>
    <t>서울특별시 관악구 신림동 341-45 지하1층</t>
  </si>
  <si>
    <t>서울특별시 관악구 봉천동 463-1번지</t>
  </si>
  <si>
    <t>서울특별시 동작구 노량진동 148-54번지</t>
  </si>
  <si>
    <t>서울특별시 동대문구 신설동 396-7번지 지상2층</t>
  </si>
  <si>
    <t>아카디아</t>
  </si>
  <si>
    <t>서울특별시 동대문구 신설동 92-25번지 지하</t>
  </si>
  <si>
    <t>NBA노래방</t>
  </si>
  <si>
    <t>서울특별시 동대문구 신설동 98-59번지 지하1층</t>
  </si>
  <si>
    <t>서울특별시 동대문구 용두동 122-50번지 지하1층</t>
  </si>
  <si>
    <t>서울특별시 동대문구 용두동 26-14번지 지하1층</t>
  </si>
  <si>
    <t>서울특별시 동대문구 용두동 39-19번지</t>
  </si>
  <si>
    <t>뽀식이</t>
  </si>
  <si>
    <t>서울특별시 동대문구 전농동 620-1 3층</t>
  </si>
  <si>
    <t>서울특별시 동대문구 전농동 620-51번지 지하</t>
  </si>
  <si>
    <t>부림</t>
  </si>
  <si>
    <t>서울특별시 관악구 신림동 1640-6번지</t>
  </si>
  <si>
    <t>서울특별시 관악구 신림동 1638-26번지</t>
  </si>
  <si>
    <t>덩크슛</t>
  </si>
  <si>
    <t>서울특별시 관악구 신림동 1655-2 정화빌딩</t>
  </si>
  <si>
    <t>서울특별시 관악구 신림동 1640-1번지</t>
  </si>
  <si>
    <t>서울특별시 관악구 봉천동 857-2번지</t>
  </si>
  <si>
    <t>서울특별시 관악구 신림동 1640-23번지</t>
  </si>
  <si>
    <t>T.N.T</t>
  </si>
  <si>
    <t>서울특별시 관악구 신림동 1513-1번지 지하1층</t>
  </si>
  <si>
    <t>서울특별시 금천구 시흥동 837-13번지</t>
  </si>
  <si>
    <t>소음</t>
  </si>
  <si>
    <t>서울특별시 금천구 독산동 950-3번지 2층</t>
  </si>
  <si>
    <t>서울특별시 금천구 시흥동 856-10번지</t>
  </si>
  <si>
    <t>서울특별시 금천구 가산동 547-88번지</t>
  </si>
  <si>
    <t>서울특별시 금천구 시흥동 889-2번지</t>
  </si>
  <si>
    <t>서울특별시 금천구 가산동 140-24번지</t>
  </si>
  <si>
    <t>143-915</t>
  </si>
  <si>
    <t>서울특별시 광진구 화양동 198-1번지</t>
  </si>
  <si>
    <t>서울특별시 광진구 구의동 229-1번지</t>
  </si>
  <si>
    <t>서울특별시 광진구 구의동 599-8번지</t>
  </si>
  <si>
    <t>서울특별시 광진구 구의동 594-3번지</t>
  </si>
  <si>
    <t>서울특별시 광진구 화양동 20-35번지</t>
  </si>
  <si>
    <t>발라드노래방</t>
  </si>
  <si>
    <t>서울특별시 광진구 중곡동 31-1번지 지하1층</t>
  </si>
  <si>
    <t>시월</t>
  </si>
  <si>
    <t>서울특별시 금천구 시흥동 995-3번지</t>
  </si>
  <si>
    <t>서울특별시 금천구 시흥동 883-8</t>
  </si>
  <si>
    <t>서울특별시 금천구 독산동 1054-8번지</t>
  </si>
  <si>
    <t>ABC</t>
  </si>
  <si>
    <t>서울특별시 금천구 시흥동 908-7번지</t>
  </si>
  <si>
    <t>서울특별시 동작구 노량진동 330-0번지 삼익상가지하04호</t>
  </si>
  <si>
    <t>서울특별시 동작구 노량진동 148-57번지</t>
  </si>
  <si>
    <t>부르네노래연습장</t>
  </si>
  <si>
    <t>서울특별시 도봉구 창동 655-1 2층</t>
  </si>
  <si>
    <t>서울특별시 도봉구 창동 557-9</t>
  </si>
  <si>
    <t>서울특별시 관악구 신림동 517-2번지</t>
  </si>
  <si>
    <t>여기어때</t>
  </si>
  <si>
    <t>서울특별시 관악구 신림동 681-4번지</t>
  </si>
  <si>
    <t>서울특별시 관악구 신림동 1425-25번지 지상 2층</t>
  </si>
  <si>
    <t>서울특별시 관악구 신림동 655-49번지</t>
  </si>
  <si>
    <t>서울특별시 관악구 신림동 1639-29</t>
  </si>
  <si>
    <t>CC</t>
  </si>
  <si>
    <t>서울특별시 관악구 신림동 522-2번지</t>
  </si>
  <si>
    <t>서울특별시 관악구 신림동 808-368번지</t>
  </si>
  <si>
    <t>서울특별시 관악구 신림동 1641-40번지</t>
  </si>
  <si>
    <t>서울특별시 관악구 신림동 1433-66번지</t>
  </si>
  <si>
    <t>러브샷</t>
  </si>
  <si>
    <t>서울특별시 관악구 신림동 1459-1 지하1층</t>
  </si>
  <si>
    <t>서울특별시 관악구 봉천동 883-9번지 지층</t>
  </si>
  <si>
    <t>골드스타</t>
  </si>
  <si>
    <t>서울특별시 관악구 신림동 1532-2번지 지하1층</t>
  </si>
  <si>
    <t>서울특별시 관악구 봉천동 862-1 15층</t>
  </si>
  <si>
    <t>O2(오투)</t>
  </si>
  <si>
    <t>서울특별시 강서구 방화동 606-15번지 2층</t>
  </si>
  <si>
    <t>서울특별시 강서구 화곡동 1107번지 VIP오피스텔 지층 601호,602호</t>
  </si>
  <si>
    <t>서울특별시 강서구 방화동 249-20번지 지층 (방화동길92)</t>
  </si>
  <si>
    <t>서울특별시 관악구 봉천동 1597-3번지</t>
  </si>
  <si>
    <t>서울특별시 관악구 신림동 1421-64번지</t>
  </si>
  <si>
    <t>서울특별시 관악구 봉천동 851-30 지하1층</t>
  </si>
  <si>
    <t>서울특별시 관악구 신림동 395-12번지</t>
  </si>
  <si>
    <t>서울특별시 관악구 봉천동 875-7번지</t>
  </si>
  <si>
    <t>하바드</t>
  </si>
  <si>
    <t>서울특별시 관악구 봉천동 914-3</t>
  </si>
  <si>
    <t>서울특별시 관악구 신림동 1638-25</t>
  </si>
  <si>
    <t>서울특별시 관악구 남현동 1062-1번지</t>
  </si>
  <si>
    <t>서울특별시 강동구 천호동 454-53 명신빌딩</t>
  </si>
  <si>
    <t>팡팡노래연습장(노량진2호점)</t>
  </si>
  <si>
    <t>서울특별시 동작구 사당동 1008-16 지하1층</t>
  </si>
  <si>
    <t>서울특별시 동작구 사당동 120-1번지 지하</t>
  </si>
  <si>
    <t>서울특별시 동작구 사당동 150-10 지하1층</t>
  </si>
  <si>
    <t>서울특별시 동대문구 용두동 9-34번지</t>
  </si>
  <si>
    <t>세림</t>
  </si>
  <si>
    <t>서울특별시 동대문구 장안동 372-5번지</t>
  </si>
  <si>
    <t>서울특별시 관악구 신림동 1639-38번지</t>
  </si>
  <si>
    <t>플라워104</t>
  </si>
  <si>
    <t>서울특별시 강서구 염창동 240-21번지 ,지층105호(양천로583)</t>
  </si>
  <si>
    <t>서울특별시 강서구 방화동 575-12번지 1층 (구미길10-1)</t>
  </si>
  <si>
    <t>잼놀방노래연습장</t>
  </si>
  <si>
    <t>서울특별시 강서구 내발산동 750-11번지 1001호</t>
  </si>
  <si>
    <t>스카이비노래연습장</t>
  </si>
  <si>
    <t>서울특별시 관악구 봉천동 856-6번지</t>
  </si>
  <si>
    <t>서울특별시 관악구 신림동 637-14번지</t>
  </si>
  <si>
    <t>서울특별시 관악구 신림동 634-2번지</t>
  </si>
  <si>
    <t>서울특별시 금천구 시흥동 869번지</t>
  </si>
  <si>
    <t>서울특별시 금천구 독산동 287-7번지</t>
  </si>
  <si>
    <t>장땡</t>
  </si>
  <si>
    <t>CDFF3242051994000051</t>
  </si>
  <si>
    <t>서울특별시 광진구 광장동 320-6번지</t>
  </si>
  <si>
    <t>관광열차노래방</t>
  </si>
  <si>
    <t>CDFF3242051994000053</t>
  </si>
  <si>
    <t>서울특별시 광진구 중곡동 44-19 지하1층</t>
  </si>
  <si>
    <t>자유인 노래연습장</t>
  </si>
  <si>
    <t>CDFF3242051994000054</t>
  </si>
  <si>
    <t>서울특별시 광진구 자양동 202-7번지</t>
  </si>
  <si>
    <t>CDFF3242051994000056</t>
  </si>
  <si>
    <t>서울특별시 광진구 화양동 8-22번지 지하</t>
  </si>
  <si>
    <t>CDFF3242051994000057</t>
  </si>
  <si>
    <t>서울특별시 광진구 화양동 190-3번지</t>
  </si>
  <si>
    <t>작품노래방</t>
  </si>
  <si>
    <t>CDFF3242051994000058</t>
  </si>
  <si>
    <t>서울특별시 광진구 중곡동 28-8번지</t>
  </si>
  <si>
    <t>소나타노래방</t>
  </si>
  <si>
    <t>서울특별시 동대문구 답십리동 245-3</t>
  </si>
  <si>
    <t>서울특별시 동대문구 전농동 103-94번지</t>
  </si>
  <si>
    <t>서울특별시 동대문구 장안동 192-75번지</t>
  </si>
  <si>
    <t>서울특별시 동대문구 용두동 255-58번지 지하1층</t>
  </si>
  <si>
    <t>서울특별시 동대문구 답십리동 530-15번지 지하1층</t>
  </si>
  <si>
    <t>서울특별시 동대문구 회기동 42-74 지하1층</t>
  </si>
  <si>
    <t>서울특별시 동대문구 장안동 331-13번지 2층</t>
  </si>
  <si>
    <t>서울특별시 동대문구 장안동 346-7번지 1층</t>
  </si>
  <si>
    <t>서울특별시 동대문구 장안동 364-6번지 지하1층</t>
  </si>
  <si>
    <t>천일</t>
  </si>
  <si>
    <t>서울특별시 동대문구 장안동 462-1번지</t>
  </si>
  <si>
    <t>두봉</t>
  </si>
  <si>
    <t>서울특별시 동대문구 장안동 463-3번지 지하1층</t>
  </si>
  <si>
    <t>서울특별시 동대문구 장안동 109-19 지하1층</t>
  </si>
  <si>
    <t>서울특별시 동대문구 이문동 177-107번지 2층</t>
  </si>
  <si>
    <t>서현</t>
  </si>
  <si>
    <t>서울특별시 동대문구 장안동 313-6번지 지하</t>
  </si>
  <si>
    <t>서울특별시 동대문구 장안동 335-4번지 3층</t>
  </si>
  <si>
    <t>서울특별시 동대문구 장안동 364-3번지 1층</t>
  </si>
  <si>
    <t>서울특별시 강서구 화곡동 1107-0번지</t>
  </si>
  <si>
    <t>M.D노래방</t>
  </si>
  <si>
    <t>서울특별시 강남구 역삼동 704-17번지 지하</t>
  </si>
  <si>
    <t>서울특별시 강남구 대치동 931-24번지 지하</t>
  </si>
  <si>
    <t>서울특별시 강서구 화곡동 1030-15번지 지층</t>
  </si>
  <si>
    <t>서울특별시 강서구 화곡동 936-15번지</t>
  </si>
  <si>
    <t>서울특별시 강서구 방화동 588-36 지층</t>
  </si>
  <si>
    <t>서울특별시 금천구 시흥동 940-9번지</t>
  </si>
  <si>
    <t>박미</t>
  </si>
  <si>
    <t>서울특별시 금천구 시흥동 820-39번지</t>
  </si>
  <si>
    <t>서울특별시 강서구 화곡동 1065-1번지 지층</t>
  </si>
  <si>
    <t>서울특별시 강남구 삼성동 144-14 지하1층 113호</t>
  </si>
  <si>
    <t>서울특별시 강남구 삼성동 144-14 지하1층 107호</t>
  </si>
  <si>
    <t>솔레미오 노래연습장</t>
  </si>
  <si>
    <t>서울특별시 강남구 청담동 85-4번지 지하1층</t>
  </si>
  <si>
    <t>더에스턴노래연습장</t>
  </si>
  <si>
    <t>서울특별시 강남구 대치동 898-4 지하1층 2호</t>
  </si>
  <si>
    <t>서울특별시 강남구 역삼동 746-10 지하1층</t>
  </si>
  <si>
    <t>서울특별시 강남구 대치동 922-7</t>
  </si>
  <si>
    <t>서울특별시 강남구 역삼동 700-1번지</t>
  </si>
  <si>
    <t>서울특별시 강남구 역삼동 601-11</t>
  </si>
  <si>
    <t>서울특별시 강남구 신사동 537-4번지 지하1층</t>
  </si>
  <si>
    <t>서울특별시 강남구 삼성동 143-11번지 지하1층</t>
  </si>
  <si>
    <t>135-877</t>
  </si>
  <si>
    <t>서울특별시 강남구 역삼동 718-30 지하1층</t>
  </si>
  <si>
    <t>서울특별시 강서구 등촌동 63-12번지 B01호 (양천로452, 예다인상가)</t>
  </si>
  <si>
    <t>서울특별시 강서구 화곡동 1119번지 지층</t>
  </si>
  <si>
    <t>CDFF3242051994000061</t>
  </si>
  <si>
    <t>서울특별시 광진구 구의동 257-43번지</t>
  </si>
  <si>
    <t>갑순이</t>
  </si>
  <si>
    <t>CDFF3242051994000062</t>
  </si>
  <si>
    <t>서울특별시 광진구 자양동 612-32번지</t>
  </si>
  <si>
    <t>옥경이노래방</t>
  </si>
  <si>
    <t>서울특별시 강남구 논현동 232-1번지</t>
  </si>
  <si>
    <t>서울특별시 강남구 신사동 514-20번지</t>
  </si>
  <si>
    <t>서울특별시 강남구 신사동 579-6번지 3층</t>
  </si>
  <si>
    <t>메조</t>
  </si>
  <si>
    <t>서울특별시 강남구 신사동 662-14번지</t>
  </si>
  <si>
    <t>솔로</t>
  </si>
  <si>
    <t>서울특별시 강서구 등촌동 565-5번지 2층</t>
  </si>
  <si>
    <t>서울특별시 강서구 화곡동 904-1번지 2층</t>
  </si>
  <si>
    <t>DRUM노래연습장</t>
  </si>
  <si>
    <t>서울특별시 강서구 화곡동 913-9번지 2층</t>
  </si>
  <si>
    <t>서울특별시 강서구 화곡동 24-232번지</t>
  </si>
  <si>
    <t>서울특별시 강서구 화곡동 1116-5번지 2층</t>
  </si>
  <si>
    <t>서울특별시 강서구 방화동 620-156 지층</t>
  </si>
  <si>
    <t>파티G노래연습장</t>
  </si>
  <si>
    <t>서울특별시 관악구 신림동 570-1</t>
  </si>
  <si>
    <t>서울특별시 관악구 신림동 1637-20 지하1층</t>
  </si>
  <si>
    <t>서울특별시 금천구 독산동 163-26번지</t>
  </si>
  <si>
    <t>서울특별시 강남구 역삼동 668-12번지 지하1층</t>
  </si>
  <si>
    <t>135-914</t>
  </si>
  <si>
    <t>서울특별시 강서구 화곡동 905-10번지 지층(강서로5나길36)</t>
  </si>
  <si>
    <t>나이스타임 노래연습장</t>
  </si>
  <si>
    <t>서울특별시 강서구 화곡동 897-1번지 지층 (곰달래로144-1)</t>
  </si>
  <si>
    <t>서울특별시 강서구 등촌동 648-10 지층 (공항대로521)</t>
  </si>
  <si>
    <t>서울특별시 강남구 역삼동 678-1번지 효영B/D 지하1층</t>
  </si>
  <si>
    <t>서울특별시 강남구 역삼동 699-20번지 지하1층</t>
  </si>
  <si>
    <t>서울특별시 강남구 대치동 895번지 지상4층</t>
  </si>
  <si>
    <t>서울특별시 강남구 역삼동 667-10번지 지하1층</t>
  </si>
  <si>
    <t>서울특별시 강남구 삼성동 77-23번지 지하1층</t>
  </si>
  <si>
    <t>킴스 노래연습장</t>
  </si>
  <si>
    <t>서울특별시 강남구 삼성동 140-20 지하1층</t>
  </si>
  <si>
    <t>슈퍼라이브 노래연습장</t>
  </si>
  <si>
    <t>서울특별시 강남구 신사동 663-24번지 3층</t>
  </si>
  <si>
    <t>서울특별시 강남구 대치동 941-18번지 지하1층</t>
  </si>
  <si>
    <t>서울특별시 강남구 포이동 231-1번지 지하ㅣ층</t>
  </si>
  <si>
    <t>수수께끼노래연습장</t>
  </si>
  <si>
    <t>서울특별시 관악구 신림동 241-111번지</t>
  </si>
  <si>
    <t>서울특별시 관악구 신림동 608-35</t>
  </si>
  <si>
    <t>서울특별시 관악구 봉천동 871-73번지</t>
  </si>
  <si>
    <t>서울특별시 관악구 봉천동 1598-1 지상3층</t>
  </si>
  <si>
    <t>서울특별시 금천구 시흥동 789-21번지 지하호</t>
  </si>
  <si>
    <t>언덕위노래연습장</t>
  </si>
  <si>
    <t>서울특별시 강서구 등촌동 664-2 지층 101호</t>
  </si>
  <si>
    <t>서울특별시 강서구 염창동 275-3 지층</t>
  </si>
  <si>
    <t>서울특별시 강서구 화곡동 1098-9번지 지층</t>
  </si>
  <si>
    <t>서울특별시 강서구 방화동 830번지 지하</t>
  </si>
  <si>
    <t>피파노래방Ⅱ</t>
  </si>
  <si>
    <t>서울특별시 강서구 화곡동 360-9 2층</t>
  </si>
  <si>
    <t>서울특별시 강서구 화곡동 1097-3번지 5층 &lt;화곡로 126-1&gt;</t>
  </si>
  <si>
    <t>서울특별시 강서구 염창동 282-24번지 2층</t>
  </si>
  <si>
    <t>서울특별시 강서구 화곡동 894-17번지 2층</t>
  </si>
  <si>
    <t>서울특별시 강서구 화곡동 938-19번지 지층 (곰달래길 275)</t>
  </si>
  <si>
    <t>서울특별시 강서구 화곡동 1115-7 4층</t>
  </si>
  <si>
    <t>서울특별시 강남구 논현동 141-4 지하1층</t>
  </si>
  <si>
    <t>서울특별시 강남구 논현동 114-27 지하1층</t>
  </si>
  <si>
    <t>서울특별시 강남구 역삼동 655-12번지 지상2층</t>
  </si>
  <si>
    <t>집 노래연습장</t>
  </si>
  <si>
    <t>서울특별시 강남구 도곡동 954-0 지하1층</t>
  </si>
  <si>
    <t>서울특별시 강남구 신사동 652-16번지</t>
  </si>
  <si>
    <t>서울특별시 강남구 대치동 1019-13번지 지하1층2호</t>
  </si>
  <si>
    <t>심심풀이 노래연습장</t>
  </si>
  <si>
    <t>서울특별시 강남구 역삼동 808-2번지</t>
  </si>
  <si>
    <t>서울특별시 강남구 논현동 61-1번지 지하1층</t>
  </si>
  <si>
    <t>서울특별시 강남구 대치동 1022-2번지 지하</t>
  </si>
  <si>
    <t>서울특별시 강남구 역삼동 696-40 지하</t>
  </si>
  <si>
    <t>선능 노래연습장</t>
  </si>
  <si>
    <t>서울특별시 강남구 역삼동 817-33번지 지상2층</t>
  </si>
  <si>
    <t>헬리컨노래방</t>
  </si>
  <si>
    <t>서울특별시 강남구 신사동 659-12 1,2층</t>
  </si>
  <si>
    <t>서울특별시 강남구 대치동 994-6번지 지하1층</t>
  </si>
  <si>
    <t>매직플롯 노래연습장</t>
  </si>
  <si>
    <t>서울특별시 강남구 대치동 1021-10</t>
  </si>
  <si>
    <t>K팝스타 노래연습장(코인)</t>
  </si>
  <si>
    <t>서울특별시 강남구 신사동 661-4</t>
  </si>
  <si>
    <t>서울특별시 강남구 논현동 143-16번지</t>
  </si>
  <si>
    <t>오천만의국민게임OK뽑기샵 노래연습장</t>
  </si>
  <si>
    <t>서울특별시 강남구 역삼동 812-18</t>
  </si>
  <si>
    <t>서울특별시 관악구 신림동 112-39번지 지하1층</t>
  </si>
  <si>
    <t>서울특별시 관악구 봉천동 1632-7번지</t>
  </si>
  <si>
    <t>서울특별시 관악구 봉천동 산 42-1번지</t>
  </si>
  <si>
    <t>서울특별시 강남구 역삼동 738-15번지 지하1층</t>
  </si>
  <si>
    <t>서울특별시 강남구 역삼동 699-8번지 지하1층</t>
  </si>
  <si>
    <t>강추 노래연습장</t>
  </si>
  <si>
    <t>서울특별시 강남구 신사동 665-4번지 지하1층</t>
  </si>
  <si>
    <t>서울특별시 강서구 공항동 53-72번지 지층 (송정길 19)</t>
  </si>
  <si>
    <t>서울특별시 강남구 청담동 118-17번지</t>
  </si>
  <si>
    <t>디아블로</t>
  </si>
  <si>
    <t>서울특별시 강남구 역삼동 643-6 지하</t>
  </si>
  <si>
    <t>엔비에이(NBA)노래연습장</t>
  </si>
  <si>
    <t>서울특별시 강남구 신사동 666-9번지</t>
  </si>
  <si>
    <t>보트</t>
  </si>
  <si>
    <t>서울특별시 강남구 삼성동 155-11번지</t>
  </si>
  <si>
    <t>서울특별시 강남구 삼성동 54-9번지 지하1층</t>
  </si>
  <si>
    <t>슐탄</t>
  </si>
  <si>
    <t>서울특별시 강남구 역삼동 619-30번지 2층</t>
  </si>
  <si>
    <t>비재즈</t>
  </si>
  <si>
    <t>서울특별시 강남구 도곡동 959-28 지하</t>
  </si>
  <si>
    <t>서울특별시 강남구 포이동 218-0번지 지하</t>
  </si>
  <si>
    <t>서울특별시 강남구 역삼동 818-1 A동1호 지하1층</t>
  </si>
  <si>
    <t>서울특별시 강남구 역삼동 700-22번지 6통8반 지하1층</t>
  </si>
  <si>
    <t>국빈노래방</t>
  </si>
  <si>
    <t>서울특별시 강남구 논현동 117-8번지 지하</t>
  </si>
  <si>
    <t>새옹지마 노래연습장</t>
  </si>
  <si>
    <t>서울특별시 관악구 신림동 1654번지</t>
  </si>
  <si>
    <t>서울특별시 관악구 신림동 1637-3</t>
  </si>
  <si>
    <t>서울특별시 관악구 신림동 1655-23번지</t>
  </si>
  <si>
    <t>서울특별시 광진구 화양동 111-124번지 4층</t>
  </si>
  <si>
    <t>서울특별시 광진구 자양동 216-21번지 지층</t>
  </si>
  <si>
    <t>서울특별시 광진구 화양동 6-2번지 2층</t>
  </si>
  <si>
    <t>서울특별시 관악구 신림동 538-35 2층</t>
  </si>
  <si>
    <t>서울특별시 관악구 신림동 1639-24번지 (관악구 남부순환로 1600)</t>
  </si>
  <si>
    <t>HOT</t>
  </si>
  <si>
    <t>서울특별시 관악구 신림동 1431-68번지</t>
  </si>
  <si>
    <t>서울특별시 관악구 봉천동 894-17번지</t>
  </si>
  <si>
    <t>산수노래방</t>
  </si>
  <si>
    <t>서울특별시 관악구 신림동 1425-13번지</t>
  </si>
  <si>
    <t>랑데부</t>
  </si>
  <si>
    <t>서울특별시 관악구 봉천동 863-2번지</t>
  </si>
  <si>
    <t>서울특별시 관악구 신림동 240-3번지 지층</t>
  </si>
  <si>
    <t>알앤비</t>
  </si>
  <si>
    <t>서울특별시 관악구 남현동 1062-16번지</t>
  </si>
  <si>
    <t>서울특별시 광진구 중곡동 198-4번지</t>
  </si>
  <si>
    <t>서울특별시 강남구 일원동 687-3 지하1층</t>
  </si>
  <si>
    <t>서울특별시 강남구 일원동 645-11번지 지하1층</t>
  </si>
  <si>
    <t>서울특별시 강남구 청담동 125-12번지 지하1층</t>
  </si>
  <si>
    <t>프리마노래방</t>
  </si>
  <si>
    <t>서울특별시 강남구 논현동 242-31번지</t>
  </si>
  <si>
    <t>서울특별시 강남구 삼성동 140-24번지 금성빌딩</t>
  </si>
  <si>
    <t>서울특별시 강남구 논현동 147-19번지 지하</t>
  </si>
  <si>
    <t>서울특별시 강남구 역삼동 832-7번지</t>
  </si>
  <si>
    <t>시티노래연습실</t>
  </si>
  <si>
    <t>서울특별시 강남구 신사동 662-11번지 지하</t>
  </si>
  <si>
    <t>서울특별시 강남구 역삼동 606-3번지 2층</t>
  </si>
  <si>
    <t>서울특별시 강남구 역삼동 606-3번지 3층</t>
  </si>
  <si>
    <t>서울특별시 강남구 역삼동 818-6번지 2층</t>
  </si>
  <si>
    <t>록스타 노래연습장</t>
  </si>
  <si>
    <t>서울특별시 강남구 역삼동 824-30번지</t>
  </si>
  <si>
    <t>서울특별시 강남구 도곡동 467-19번지 3층</t>
  </si>
  <si>
    <t>해바라기노래방</t>
  </si>
  <si>
    <t>서울특별시 강남구 도곡동 467-10번지</t>
  </si>
  <si>
    <t>서울특별시 강남구 대치동 896-43 지하1층</t>
  </si>
  <si>
    <t>서울특별시 강남구 대치동 507 지하1층</t>
  </si>
  <si>
    <t>서울특별시 강남구 역삼동 647-6번지 지하1층</t>
  </si>
  <si>
    <t>비즈비즈(BIZ BIZ)노래연습장</t>
  </si>
  <si>
    <t>서울특별시 강남구 역삼동 674-15번지 양지빌딩4층</t>
  </si>
  <si>
    <t>음악사랑 노래연습장</t>
  </si>
  <si>
    <t>서울특별시 강남구 삼성동 165-11 지하1층</t>
  </si>
  <si>
    <t>엔비씨 노래연습장</t>
  </si>
  <si>
    <t>서울특별시 강남구 역삼동 700-14 지하1층</t>
  </si>
  <si>
    <t>서울특별시 강남구 논현동 141-5 지하1층</t>
  </si>
  <si>
    <t>서울특별시 강남구 논현동 164-11번지 지하1층</t>
  </si>
  <si>
    <t>서울특별시 강남구 논현동 112-18번지 지하1층</t>
  </si>
  <si>
    <t>YA노래연습장</t>
  </si>
  <si>
    <t>서울특별시 강남구 논현동 164-16 지하1층</t>
  </si>
  <si>
    <t>서울특별시 강남구 역삼동 705번지 지하1층</t>
  </si>
  <si>
    <t>서울특별시 강남구 역삼동 740-2 지하1층</t>
  </si>
  <si>
    <t>서울특별시 강남구 신사동 539-1번지 지상2층</t>
  </si>
  <si>
    <t>서울특별시 강남구 역삼동 705-14 지상3층</t>
  </si>
  <si>
    <t>서울특별시 강남구 논현동 165-16</t>
  </si>
  <si>
    <t>서울특별시 강남구 삼성동 157-11번지</t>
  </si>
  <si>
    <t>서울특별시 관악구 신림동 1432-67번지</t>
  </si>
  <si>
    <t>서울특별시 관악구 신림동 1641-9번지</t>
  </si>
  <si>
    <t>서울특별시 관악구 남현동 1065-1 경도빌딩</t>
  </si>
  <si>
    <t>서울특별시 관악구 신림동 1638-18번지</t>
  </si>
  <si>
    <t>서울특별시 관악구 봉천동 851-4번지 지하1층</t>
  </si>
  <si>
    <t>서울특별시 광진구 중곡동 193-52번지 2층</t>
  </si>
  <si>
    <t>서울특별시 광진구 자양동 24-5번지</t>
  </si>
  <si>
    <t>서울특별시 광진구 화양동 112-14번지 3층</t>
  </si>
  <si>
    <t>서울특별시 강남구 일원동 673-4 지하1층</t>
  </si>
  <si>
    <t>서울특별시 강남구 신사동 501번지 신사미타워 16층</t>
  </si>
  <si>
    <t>지(GEE) 노래연습장</t>
  </si>
  <si>
    <t>서울특별시 강남구 수서동 724번지 로즈데일빌딩 지하2층 108호</t>
  </si>
  <si>
    <t>칸타 노래연습장</t>
  </si>
  <si>
    <t>서울특별시 강남구 삼성동 149-26번지 지하1층</t>
  </si>
  <si>
    <t>헬로우 노래연습장</t>
  </si>
  <si>
    <t>서울특별시 광진구 화양동 47-71번지</t>
  </si>
  <si>
    <t>허리케인블루노래연습장</t>
  </si>
  <si>
    <t>서울특별시 광진구 중곡동 640-3번지</t>
  </si>
  <si>
    <t>핫 타임 노래연습장</t>
  </si>
  <si>
    <t>서울특별시 광진구 자양동 608-21번지</t>
  </si>
  <si>
    <t>서울특별시 광진구 자양동 45-1번지</t>
  </si>
  <si>
    <t>서울특별시 광진구 구의동 252-44번지</t>
  </si>
  <si>
    <t>서울특별시 광진구 중곡동 93-11 지하1층</t>
  </si>
  <si>
    <t>서울특별시 관악구 봉천동 853-4번지</t>
  </si>
  <si>
    <t>서울대역</t>
  </si>
  <si>
    <t>서울특별시 관악구 봉천동 34-47</t>
  </si>
  <si>
    <t>서울특별시 관악구 신림동 513-12번지 지하1층</t>
  </si>
  <si>
    <t>서울특별시 관악구 봉천동 864-3번지</t>
  </si>
  <si>
    <t>서울특별시 금천구 시흥동 911-15번지</t>
  </si>
  <si>
    <t>서울특별시 금천구 독산동 983-11</t>
  </si>
  <si>
    <t>서울특별시 강남구 신사동 540-18번지</t>
  </si>
  <si>
    <t>서울특별시 강남구 역삼동 644-18 지하1층</t>
  </si>
  <si>
    <t>서울특별시 관악구 신림동 1538-3번지 지상 2층</t>
  </si>
  <si>
    <t>놀짱</t>
  </si>
  <si>
    <t>서울특별시 강남구 논현동 127번지 지하</t>
  </si>
  <si>
    <t>율암 노래연습장</t>
  </si>
  <si>
    <t>서울특별시 강남구 논현동 164-1번지 지하</t>
  </si>
  <si>
    <t>서울특별시 강남구 논현동 165-9 지하1층</t>
  </si>
  <si>
    <t>서울특별시 강서구 화곡동 24-232번지 지층</t>
  </si>
  <si>
    <t>서울특별시 강서구 등촌동 10-13</t>
  </si>
  <si>
    <t>서울특별시 강남구 신사동 651-15번지</t>
  </si>
  <si>
    <t>서울특별시 강남구 신사동 662-15번지 지상 3,4층</t>
  </si>
  <si>
    <t>제누스</t>
  </si>
  <si>
    <t>서울특별시 강남구 신사동 664-7번지</t>
  </si>
  <si>
    <t>코아스타</t>
  </si>
  <si>
    <t>서울특별시 강남구 신사동 661-9번지</t>
  </si>
  <si>
    <t>매니아필립스</t>
  </si>
  <si>
    <t>서울특별시 강남구 신사동 661번지 성창상가 204</t>
  </si>
  <si>
    <t>노래연습실</t>
  </si>
  <si>
    <t>서울특별시 강남구 신사동 664-25번지</t>
  </si>
  <si>
    <t>오계절</t>
  </si>
  <si>
    <t>서울특별시 강남구 대치동 912-21번지</t>
  </si>
  <si>
    <t>휴휴</t>
  </si>
  <si>
    <t>서울특별시 강남구 신사동 657-37번지</t>
  </si>
  <si>
    <t>서울특별시 강남구 신사동 574번지</t>
  </si>
  <si>
    <t>나인하트</t>
  </si>
  <si>
    <t>서울특별시 강남구 대치동 945-20번지</t>
  </si>
  <si>
    <t>서울특별시 강남구 신사동 512-12번지 지하1층</t>
  </si>
  <si>
    <t>에스비에스(SBS) 노래연습장</t>
  </si>
  <si>
    <t>135-864</t>
  </si>
  <si>
    <t>서울특별시 강남구 삼성동 8-1번지</t>
  </si>
  <si>
    <t>주현</t>
  </si>
  <si>
    <t>서울특별시 강남구 논현동 97-7번지</t>
  </si>
  <si>
    <t>서울특별시 강남구 역삼동 689-14번지</t>
  </si>
  <si>
    <t>서울특별시 강남구 신사동 510번지</t>
  </si>
  <si>
    <t>서울특별시 강남구 신사동 616-12번지</t>
  </si>
  <si>
    <t>서울특별시 강남구 논현동 242-52번지 지하</t>
  </si>
  <si>
    <t>서울특별시 강남구 개포동 232번지</t>
  </si>
  <si>
    <t>135-896</t>
  </si>
  <si>
    <t>서울특별시 강남구 신사동 638-5번지</t>
  </si>
  <si>
    <t>서울특별시 관악구 신림동 1526-2 지하1층</t>
  </si>
  <si>
    <t>슈퍼스타 코인 노래연습장 서울대점</t>
  </si>
  <si>
    <t>서울특별시 관악구 신림동 518-56 지하1층</t>
  </si>
  <si>
    <t>서울특별시 관악구 봉천동 864-1번지 지하1층</t>
  </si>
  <si>
    <t>라온제나 노래연습장</t>
  </si>
  <si>
    <t>서울특별시 광진구 구의동 252-2번지 ]</t>
  </si>
  <si>
    <t>명덕노래방</t>
  </si>
  <si>
    <t>서울특별시 광진구 구의동 404-0번지</t>
  </si>
  <si>
    <t>서울특별시 광진구 군자동 466-3번지</t>
  </si>
  <si>
    <t>서울특별시 광진구 중곡동 16-0번지</t>
  </si>
  <si>
    <t>캉캉 노래방</t>
  </si>
  <si>
    <t>서울특별시 광진구 자양동 657-5번지</t>
  </si>
  <si>
    <t>서울특별시 광진구 화양동 3-37번지</t>
  </si>
  <si>
    <t>서울특별시 광진구 화양동 111-25번지</t>
  </si>
  <si>
    <t>심신</t>
  </si>
  <si>
    <t>서울특별시 광진구 화양동 5-3번지</t>
  </si>
  <si>
    <t>M.T 노래방</t>
  </si>
  <si>
    <t>서울특별시 광진구 화양동 132-75번지</t>
  </si>
  <si>
    <t>서울특별시 광진구 화양동 21-49번지</t>
  </si>
  <si>
    <t>큰바위</t>
  </si>
  <si>
    <t>서울특별시 강서구 화곡동 1107번지</t>
  </si>
  <si>
    <t>MD노래연습장</t>
  </si>
  <si>
    <t>서울특별시 강서구 등촌동 633-6 2층</t>
  </si>
  <si>
    <t>서울특별시 금천구 시흥동 884-5번지</t>
  </si>
  <si>
    <t>1070호텔</t>
  </si>
  <si>
    <t>서울특별시 금천구 독산동 1066-1번지 해송빌딩 지하</t>
  </si>
  <si>
    <t>서울특별시 강남구 대치동 941-23번지 2층 201호</t>
  </si>
  <si>
    <t>서울특별시 강남구 삼성동 153-55번지 지하1층</t>
  </si>
  <si>
    <t>서울특별시 강남구 삼성동 49-12번지 지하1층</t>
  </si>
  <si>
    <t>서울특별시 강남구 역삼동 838-9번지 지하1층</t>
  </si>
  <si>
    <t>서울특별시 강남구 역삼동 699-1번지 지하1층</t>
  </si>
  <si>
    <t>서울특별시 강남구 논현동 99-14 지하1층</t>
  </si>
  <si>
    <t>서울특별시 강남구 신사동 656-6번지 3층</t>
  </si>
  <si>
    <t>스톱(STOP) 노래연습장</t>
  </si>
  <si>
    <t>서울특별시 강남구 논현동 236-4번지 2층</t>
  </si>
  <si>
    <t>지안 노래연습장</t>
  </si>
  <si>
    <t>서울특별시 강남구 신사동 659-9번지 지하1층</t>
  </si>
  <si>
    <t>에브리싱 투(everygsing two)노래연습장</t>
  </si>
  <si>
    <t>서울특별시 강남구 신사동 659-9번지 지상 3층</t>
  </si>
  <si>
    <t>에브리싱(everysing)노래연습장</t>
  </si>
  <si>
    <t>서울특별시 강남구 개포동 1238번지 지하</t>
  </si>
  <si>
    <t>서울특별시 강남구 역삼동 727-14번지 평화빌딩 지하1층</t>
  </si>
  <si>
    <t>서울특별시 강남구 역삼동 670-18번지 지하2층</t>
  </si>
  <si>
    <t>서울특별시 강남구 논현동 183-0번지 지하2층</t>
  </si>
  <si>
    <t>벅스(BUGS)노래연습장</t>
  </si>
  <si>
    <t>서울특별시 강남구 대치동 896-34번지 지하1층</t>
  </si>
  <si>
    <t>서울특별시 강남구 대치동 896-9번지 3층</t>
  </si>
  <si>
    <t>펑 노래연습장</t>
  </si>
  <si>
    <t>서울특별시 강남구 삼성동 148-14 2층</t>
  </si>
  <si>
    <t>서울특별시 강남구 개포동 212-4번지 지하1층</t>
  </si>
  <si>
    <t>서울특별시 강남구 논현동 4-20번지 지하1층</t>
  </si>
  <si>
    <t>캐빈노래연습장</t>
  </si>
  <si>
    <t>서울특별시 강동구 길동 398-12번지 지하</t>
  </si>
  <si>
    <t>서울특별시 강남구 논현동 143-1번지 2층</t>
  </si>
  <si>
    <t>서울특별시 강남구 대치동 991-1번지 지하</t>
  </si>
  <si>
    <t>서울특별시 강남구 신사동 600번지 6층</t>
  </si>
  <si>
    <t>봉(BONG)82 노래연습장</t>
  </si>
  <si>
    <t>서울특별시 관악구 신림동 1639-21 지하1층</t>
  </si>
  <si>
    <t>플라워 노래연습장</t>
  </si>
  <si>
    <t>서울특별시 광진구 화양동 20-25번지 2층</t>
  </si>
  <si>
    <t>서울특별시 광진구 자양동 220-150번지</t>
  </si>
  <si>
    <t>서울특별시 강서구 내발산동 645-3번지 3층</t>
  </si>
  <si>
    <t>서울특별시 광진구 자양동 66-6번지</t>
  </si>
  <si>
    <t>서울특별시 광진구 중곡동 83-15번지</t>
  </si>
  <si>
    <t>서울특별시 광진구 구의동 56-16번지</t>
  </si>
  <si>
    <t>서울특별시 광진구 자양동 45-35 지하1층</t>
  </si>
  <si>
    <t>서울특별시 광진구 중곡동 56-6번지 지하1층</t>
  </si>
  <si>
    <t>서울특별시 광진구 화양동 116-2번지 3층</t>
  </si>
  <si>
    <t>서울특별시 강남구 신사동 512-10번지 지하1층</t>
  </si>
  <si>
    <t>서울특별시 강남구 개포동 1178-5 지하1층</t>
  </si>
  <si>
    <t>서울특별시 강남구 신사동 660-8번지 지하1층</t>
  </si>
  <si>
    <t>줄리안노래연습장</t>
  </si>
  <si>
    <t>서울특별시 강남구 포이동 260-0번지 지하1층</t>
  </si>
  <si>
    <t>신SBS</t>
  </si>
  <si>
    <t>서울특별시 강남구 논현동 115-9번지 지하1층</t>
  </si>
  <si>
    <t>뉴 노래연습장</t>
  </si>
  <si>
    <t>서울특별시 강남구 일원동 684-1번지 지상6층</t>
  </si>
  <si>
    <t>서울특별시 강남구 청담동 84-11번지 지상2,3층</t>
  </si>
  <si>
    <t>카라얀 노래연습장</t>
  </si>
  <si>
    <t>서울특별시 강남구 역삼동 786-18번지 지하1층</t>
  </si>
  <si>
    <t>재클린 노래연습장</t>
  </si>
  <si>
    <t>서울특별시 강남구 대치동 901-52번지 지하1층</t>
  </si>
  <si>
    <t>서울특별시 강남구 논현동 165-3번지 지하1층</t>
  </si>
  <si>
    <t>서울특별시 강남구 신사동 508-12번지 지하1,2층</t>
  </si>
  <si>
    <t>서울특별시 강남구 논현동 141-10번지 지상2층</t>
  </si>
  <si>
    <t>서울특별시 강남구 신사동 541-16번지 지하1층</t>
  </si>
  <si>
    <t>씨앤앤(CNN)노래연습장</t>
  </si>
  <si>
    <t>서울특별시 강남구 역삼동 697-11번지 지하1층</t>
  </si>
  <si>
    <t>서울특별시 강남구 역삼동 696-42번지 지하1층</t>
  </si>
  <si>
    <t>서울특별시 강남구 삼성동 107-8번지 지하1층</t>
  </si>
  <si>
    <t>정원 노래연습장</t>
  </si>
  <si>
    <t>서울특별시 강남구 역삼동 699-14 지하1층</t>
  </si>
  <si>
    <t>서울특별시 강남구 논현동 4-20번지 지하</t>
  </si>
  <si>
    <t>서울특별시 강남구 역삼동 677-5번지 지하1층</t>
  </si>
  <si>
    <t>창조노래방</t>
  </si>
  <si>
    <t>서울특별시 강남구 역삼동 741-47번지 지하1층</t>
  </si>
  <si>
    <t>서울특별시 강남구 수서동 724-0번지 지하2층 101호</t>
  </si>
  <si>
    <t>서울특별시 강남구 논현동 115-4번지 지하1층</t>
  </si>
  <si>
    <t>135-821</t>
  </si>
  <si>
    <t>서울특별시 강남구 논현동 118-3번지 지하1층</t>
  </si>
  <si>
    <t>실버스타</t>
  </si>
  <si>
    <t>서울특별시 강남구 논현동 16-2번지 지하2층 가호</t>
  </si>
  <si>
    <t>서울특별시 강남구 신사동 662-5번지</t>
  </si>
  <si>
    <t>서울특별시 강남구 신사동 635-7번지 지하1층</t>
  </si>
  <si>
    <t>Gallery(갤러리)노래연습장</t>
  </si>
  <si>
    <t>서울특별시 금천구 가산동 153-1번지</t>
  </si>
  <si>
    <t>서울특별시 금천구 시흥동 124-10번지</t>
  </si>
  <si>
    <t>서울특별시 금천구 독산동 298-9번지</t>
  </si>
  <si>
    <t>서울특별시 금천구 독산동 146-6</t>
  </si>
  <si>
    <t>서울특별시 금천구 시흥동 918-14번지</t>
  </si>
  <si>
    <t>5동</t>
  </si>
  <si>
    <t>서울특별시 관악구 신림동 1411-28번지</t>
  </si>
  <si>
    <t>서울특별시 관악구 남현동 1062-23 지하1층</t>
  </si>
  <si>
    <t>UCC 노래연습장</t>
  </si>
  <si>
    <t>서울특별시 관악구 봉천동 863-2번지 3층</t>
  </si>
  <si>
    <t>서울특별시 강남구 삼성동 117-0번지</t>
  </si>
  <si>
    <t>서울특별시 강남구 논현동 183-0번지 ,183-1</t>
  </si>
  <si>
    <t>서울특별시 강남구 신사동 513-1번지</t>
  </si>
  <si>
    <t>서울특별시 강남구 신사동 583-3번지 2층</t>
  </si>
  <si>
    <t>서울특별시 강남구 개포동 186-6번지</t>
  </si>
  <si>
    <t>FM노래방</t>
  </si>
  <si>
    <t>서울특별시 강남구 대치동 990-1번지</t>
  </si>
  <si>
    <t>더스틴</t>
  </si>
  <si>
    <t>서울특별시 강남구 신사동 512-6번지</t>
  </si>
  <si>
    <t>서울특별시 강남구 삼성동 158-14 2층</t>
  </si>
  <si>
    <t>서울특별시 강남구 삼성동 152-51번지 지하</t>
  </si>
  <si>
    <t>서울특별시 강남구 역삼동 643-9번지 지하</t>
  </si>
  <si>
    <t>서울특별시 강남구 논현동 199-5번지 3층</t>
  </si>
  <si>
    <t>서울특별시 강남구 역삼동 817-17번지 지하1층</t>
  </si>
  <si>
    <t>서울특별시 강남구 신사동 663-5번지</t>
  </si>
  <si>
    <t>마니마니노래방</t>
  </si>
  <si>
    <t>서울특별시 강남구 역삼동 815-4번지 지하2층</t>
  </si>
  <si>
    <t>서울특별시 강남구 역삼동 719번지 2층</t>
  </si>
  <si>
    <t>서울특별시 강남구 개포동 167-3번지 지하1층</t>
  </si>
  <si>
    <t>서울특별시 강남구 논현동 51-2번지</t>
  </si>
  <si>
    <t>티카</t>
  </si>
  <si>
    <t>서울특별시 강남구 대치동 994-10번지</t>
  </si>
  <si>
    <t>로뎀노래방</t>
  </si>
  <si>
    <t>서울특별시 강남구 논현동 114-29번지 2층</t>
  </si>
  <si>
    <t>서울특별시 강남구 역삼동 828-7번지</t>
  </si>
  <si>
    <t>서울특별시 강남구 논현동 202-9번지</t>
  </si>
  <si>
    <t>서울특별시 강남구 대치동 931-25번지 지하</t>
  </si>
  <si>
    <t>SBS노래연습실</t>
  </si>
  <si>
    <t>서울특별시 강남구 삼성동 166-3번지 지하1층</t>
  </si>
  <si>
    <t>서울특별시 강남구 청담동 50-13번지 지상2층</t>
  </si>
  <si>
    <t>공기맑은</t>
  </si>
  <si>
    <t>서울특별시 강남구 신사동 640-2번지 지하1층</t>
  </si>
  <si>
    <t>V.T노래방</t>
  </si>
  <si>
    <t>서울특별시 강남구 삼성동 161-13 지하1층</t>
  </si>
  <si>
    <t>서울특별시 강남구 대치동 957-13번지</t>
  </si>
  <si>
    <t>인터뷰 노래연습장</t>
  </si>
  <si>
    <t>오투(02)노래연습장</t>
  </si>
  <si>
    <t>서울특별시 강남구 역삼동 822-0번지 지하</t>
  </si>
  <si>
    <t>서울특별시 강남구 역삼동 817-14 지상2층</t>
  </si>
  <si>
    <t>서울특별시 관악구 봉천동 470-135번지</t>
  </si>
  <si>
    <t>서울특별시 관악구 봉천동 861-4번지</t>
  </si>
  <si>
    <t>서울특별시 관악구 신림동 408-40</t>
  </si>
  <si>
    <t>서울특별시 관악구 신림동 241-73번지 지하1층</t>
  </si>
  <si>
    <t>Ban Ban 노래연습장 신림2호녹두거리점</t>
  </si>
  <si>
    <t>서울특별시 관악구 봉천동 944-34</t>
  </si>
  <si>
    <t>서울특별시 관악구 봉천동 1656-1 지하1층</t>
  </si>
  <si>
    <t>서울특별시 관악구 신림동 1433-17번지</t>
  </si>
  <si>
    <t>서울특별시 강남구 신사동 610-2번지 지하1층</t>
  </si>
  <si>
    <t>서울특별시 광진구 군자동 478-3번지</t>
  </si>
  <si>
    <t>서울특별시 금천구 시흥동 883-15번지</t>
  </si>
  <si>
    <t>서울특별시 금천구 시흥동 985-8번지</t>
  </si>
  <si>
    <t>서울특별시 금천구 시흥동 883-18번지</t>
  </si>
  <si>
    <t>맨체스터</t>
  </si>
  <si>
    <t>서울특별시 관악구 신림동 1485-13 지하2층</t>
  </si>
  <si>
    <t>서울특별시 강남구 청담동 124-5번지</t>
  </si>
  <si>
    <t>서울특별시 강남구 대치동 977-16번지</t>
  </si>
  <si>
    <t>오케이(OK) 노래연습장</t>
  </si>
  <si>
    <t>서울특별시 강남구 삼성동 159-1번지 코엑스몰 W11A</t>
  </si>
  <si>
    <t>유밀레 (주-밀레21)</t>
  </si>
  <si>
    <t>서울특별시 강남구 신사동 514-16번지 지하1층</t>
  </si>
  <si>
    <t>서울특별시 강남구 포이동 260번지 지하1층</t>
  </si>
  <si>
    <t>서울특별시 강남구 삼성동 110-2번지 지하1층</t>
  </si>
  <si>
    <t>오투 존(O2ZONE) 노래연습장</t>
  </si>
  <si>
    <t>서울특별시 강남구 논현동 7-14번지 지하1층</t>
  </si>
  <si>
    <t>LOCO(로코)</t>
  </si>
  <si>
    <t>서울특별시 강남구 역삼동 820-2 지하1층</t>
  </si>
  <si>
    <t>서울특별시 강남구 대치동 989-6번지 지하</t>
  </si>
  <si>
    <t>서울특별시 강남구 역삼동 838-9번지</t>
  </si>
  <si>
    <t>서울특별시 강남구 청담동 47-8번지</t>
  </si>
  <si>
    <t>서울특별시 강남구 논현동 165번지 지하</t>
  </si>
  <si>
    <t>서울특별시 광진구 구의동 594-0 지하1층</t>
  </si>
  <si>
    <t>방큰</t>
  </si>
  <si>
    <t>서울특별시 광진구 구의동 227-19 지층</t>
  </si>
  <si>
    <t>서울특별시 광진구 군자동 134-32번지</t>
  </si>
  <si>
    <t>서울특별시 광진구 화양동 111-73번지</t>
  </si>
  <si>
    <t>Mr.2 노래방</t>
  </si>
  <si>
    <t>서울특별시 광진구 중곡동 165-18번지 2층</t>
  </si>
  <si>
    <t>서울특별시 광진구 화양동 7-5번지</t>
  </si>
  <si>
    <t>신데렐라</t>
  </si>
  <si>
    <t>서울특별시 광진구 자양동 553-47번지</t>
  </si>
  <si>
    <t>뚝섬</t>
  </si>
  <si>
    <t>서울특별시 강남구 청담동 133-6 승창상가 201</t>
  </si>
  <si>
    <t>서울특별시 강남구 신사동 581-15번지 지하1층</t>
  </si>
  <si>
    <t>서울특별시 강남구 논현동 99-14번지 지하</t>
  </si>
  <si>
    <t>서울특별시 강남구 신사동 600-2번지</t>
  </si>
  <si>
    <t>압구정노래방</t>
  </si>
  <si>
    <t>서울특별시 강남구 청담동 132-16번지 지하1층</t>
  </si>
  <si>
    <t>서울특별시 강남구 신사동 612-0번지 홍원빌딩 지하동</t>
  </si>
  <si>
    <t>서울특별시 강남구 개포동 158번지</t>
  </si>
  <si>
    <t>새내기</t>
  </si>
  <si>
    <t>서울특별시 강남구 일원동 684-6번지 지하</t>
  </si>
  <si>
    <t>서울특별시 강남구 일원동 641-12번지 지하1층</t>
  </si>
  <si>
    <t>아름 노래연습장</t>
  </si>
  <si>
    <t>서울특별시 강남구 일원동 645-1 지하1층</t>
  </si>
  <si>
    <t>서울특별시 강남구 개포동 1218-21번지</t>
  </si>
  <si>
    <t>서울특별시 강남구 개포동 1218-23 지하1층</t>
  </si>
  <si>
    <t>서울특별시 강남구 포이동 237-6번지 2층</t>
  </si>
  <si>
    <t>서울특별시 강서구 방화동 830-0번지</t>
  </si>
  <si>
    <t>피파2 노래연습장</t>
  </si>
  <si>
    <t>서울특별시 강서구 화곡동 1118-2번지 (방죽길 47)</t>
  </si>
  <si>
    <t>서울특별시 강서구 화곡동 24-524번지</t>
  </si>
  <si>
    <t>서울특별시 강서구 화곡동 343-61번지 지층</t>
  </si>
  <si>
    <t>서울특별시 강남구 역삼동 827-49 지하</t>
  </si>
  <si>
    <t>울리노래연습장</t>
  </si>
  <si>
    <t>서울특별시 강남구 포이동 238-2번지</t>
  </si>
  <si>
    <t>쿠키</t>
  </si>
  <si>
    <t>서울특별시 강남구 삼성동 51-4번지 지하1층</t>
  </si>
  <si>
    <t>네트워크</t>
  </si>
  <si>
    <t>서울특별시 강남구 역삼동 644-1번지</t>
  </si>
  <si>
    <t>비올렛뜨</t>
  </si>
  <si>
    <t>서울특별시 강남구 개포동 158-1 4층</t>
  </si>
  <si>
    <t>서울특별시 강남구 도곡동 902-5번지</t>
  </si>
  <si>
    <t>서울특별시 강남구 논현동 115-4번지</t>
  </si>
  <si>
    <t>(웰)WELL노래연습장</t>
  </si>
  <si>
    <t>투스노래연습장</t>
  </si>
  <si>
    <t>서울특별시 강남구 역삼동 662-13번지</t>
  </si>
  <si>
    <t>싸파리</t>
  </si>
  <si>
    <t>서울특별시 강남구 논현동 97-16번지 지하1층</t>
  </si>
  <si>
    <t>서울특별시 관악구 봉천동 951-25번지 지상2층</t>
  </si>
  <si>
    <t>서울특별시 관악구 신림동 1433-51 지하1층</t>
  </si>
  <si>
    <t>서울특별시 광진구 능동 80-20번지</t>
  </si>
  <si>
    <t>서울특별시 광진구 능동 276-3번지</t>
  </si>
  <si>
    <t>능동노래방</t>
  </si>
  <si>
    <t>서울특별시 광진구 화양동 24-44번지</t>
  </si>
  <si>
    <t>아남노래연습장</t>
  </si>
  <si>
    <t>서울특별시 광진구 자양동 681-15</t>
  </si>
  <si>
    <t>서울특별시 강남구 신사동 661-15번지 지하1층</t>
  </si>
  <si>
    <t>엔비씨(NBC) 노래연습장</t>
  </si>
  <si>
    <t>서울특별시 강남구 대치동 1000번지 지하1층</t>
  </si>
  <si>
    <t>서울특별시 금천구 시흥동 893-13번지</t>
  </si>
  <si>
    <t>서울특별시 금천구 독산동 146-13번지</t>
  </si>
  <si>
    <t>오비일번가</t>
  </si>
  <si>
    <t>서울특별시 금천구 시흥동 837-27번지</t>
  </si>
  <si>
    <t>서울특별시 금천구 시흥동 852-29번지</t>
  </si>
  <si>
    <t>서울특별시 강남구 논현동 114-20번지 지층</t>
  </si>
  <si>
    <t>서울특별시 강남구 역삼동 705-24번지</t>
  </si>
  <si>
    <t>서울특별시 강남구 역삼동 678-10번지</t>
  </si>
  <si>
    <t>서울특별시 강남구 역삼동 646-4번지 지하1층</t>
  </si>
  <si>
    <t>서울특별시 강남구 역삼동 765-0번지</t>
  </si>
  <si>
    <t>서울특별시 강남구 역삼동 773-8 지하</t>
  </si>
  <si>
    <t>서울특별시 강남구 도곡동 956-2번지</t>
  </si>
  <si>
    <t>에스비에스 노래연습장</t>
  </si>
  <si>
    <t>서울특별시 강남구 도곡동 957-0번지</t>
  </si>
  <si>
    <t>양재노래연습장</t>
  </si>
  <si>
    <t>서울특별시 강남구 도곡동 954-0번지</t>
  </si>
  <si>
    <t>초대형</t>
  </si>
  <si>
    <t>서울특별시 강남구 도곡동 515-4번지</t>
  </si>
  <si>
    <t>서울특별시 강남구 논현동 242번지 지하</t>
  </si>
  <si>
    <t>서울특별시 강남구 역삼동 700-0번지</t>
  </si>
  <si>
    <t>서울특별시 강남구 대치동 908-23번지</t>
  </si>
  <si>
    <t>대치골</t>
  </si>
  <si>
    <t>서울특별시 강남구 삼성동 155-13번지 14,15번지</t>
  </si>
  <si>
    <t>서울특별시 강서구 화곡동 1060-17번지</t>
  </si>
  <si>
    <t>서울특별시 강서구 화곡동 901-27번지</t>
  </si>
  <si>
    <t>서울특별시 강남구 대치동 1021-9번지 지하1층</t>
  </si>
  <si>
    <t>서울특별시 강남구 삼성동 76-11번지 지하1층</t>
  </si>
  <si>
    <t>서울특별시 강남구 역삼동 647-11 동영빌딩 지하1층</t>
  </si>
  <si>
    <t>비비(BB) 노래연습장</t>
  </si>
  <si>
    <t>서울특별시 강남구 역삼동 697-45번지 지상2층</t>
  </si>
  <si>
    <t>서울특별시 강남구 역삼동 828-22번지 지상2층</t>
  </si>
  <si>
    <t>서울특별시 강남구 역삼동 817-35번지 지하2층</t>
  </si>
  <si>
    <t>서울특별시 강남구 역삼동 827-22 지하1층</t>
  </si>
  <si>
    <t>서울특별시 강남구 대치동 961번지 지하1층</t>
  </si>
  <si>
    <t>서울특별시 강남구 역삼동 619-28번지 지상5층</t>
  </si>
  <si>
    <t>캔디샵 노래연습장</t>
  </si>
  <si>
    <t>서울특별시 강남구 역삼동 677-5번지 지하2층</t>
  </si>
  <si>
    <t>거북기 노래연습장</t>
  </si>
  <si>
    <t>서울특별시 강남구 신사동 650번지 지하1층</t>
  </si>
  <si>
    <t>서울특별시 강서구 내발산동 650-16 2층</t>
  </si>
  <si>
    <t>서울특별시 강서구 공항동 60-159번지 지층</t>
  </si>
  <si>
    <t>서울특별시 강서구 화곡동 1104 2층</t>
  </si>
  <si>
    <t>코드노래연습장</t>
  </si>
  <si>
    <t>서울특별시 강남구 역삼동 831-3번지 지하 1층</t>
  </si>
  <si>
    <t>서울특별시 강남구 대치동 940-8번지 2층</t>
  </si>
  <si>
    <t>서울특별시 강남구 역삼동 736-9번지</t>
  </si>
  <si>
    <t>모바일 노래연습장</t>
  </si>
  <si>
    <t>와드코인노래연습장 신사점</t>
  </si>
  <si>
    <t>서울특별시 강남구 대치동 921-0번지 지하</t>
  </si>
  <si>
    <t>서울특별시 강남구 청담동 84-3번지</t>
  </si>
  <si>
    <t>서울특별시 강남구 논현동 277-27번지 지하1층</t>
  </si>
  <si>
    <t>경복 노래연습장</t>
  </si>
  <si>
    <t>서울특별시 강남구 청담동 50-2번지 지하1층</t>
  </si>
  <si>
    <t>서울특별시 강남구 일원동 684-4번지 지하1층</t>
  </si>
  <si>
    <t>서울특별시 강남구 도곡동 411-8번지 지상2층</t>
  </si>
  <si>
    <t>서울특별시 금천구 시흥동 891-3번지</t>
  </si>
  <si>
    <t>서울특별시 금천구 독산동 378-470 지하</t>
  </si>
  <si>
    <t>서울특별시 광진구 자양동 59-2번지</t>
  </si>
  <si>
    <t>서울특별시 관악구 신림동 1640-28번지 지하1층</t>
  </si>
  <si>
    <t>달콤파티 노래연습장 신림점</t>
  </si>
  <si>
    <t>서울특별시 강남구 논현동 163-12번지 지상 3층</t>
  </si>
  <si>
    <t>가슴이 뻥 뚫리는 노래연습장</t>
  </si>
  <si>
    <t>피렌체 노래연습장</t>
  </si>
  <si>
    <t>서울특별시 강남구 삼성동 37-10번지 지하1층</t>
  </si>
  <si>
    <t>서울특별시 강남구 대치동 1019-12번지 지하1층1,2호</t>
  </si>
  <si>
    <t>서울특별시 금천구 독산동 1023-1번지</t>
  </si>
  <si>
    <t>서울특별시 금천구 시흥동 883-5번지</t>
  </si>
  <si>
    <t>서울특별시 금천구 독산동 1022-122번지</t>
  </si>
  <si>
    <t>서울특별시 금천구 시흥동 999-48번지</t>
  </si>
  <si>
    <t>진명</t>
  </si>
  <si>
    <t>서울특별시 금천구 시흥동 999-42번지</t>
  </si>
  <si>
    <t>서울특별시 금천구 시흥동 885-1번지</t>
  </si>
  <si>
    <t>튀는아이</t>
  </si>
  <si>
    <t>서울특별시 금천구 독산동 293-6번지</t>
  </si>
  <si>
    <t>서울특별시 강남구 역삼동 704-6번지 지하1층</t>
  </si>
  <si>
    <t>서울특별시 강남구 역삼동 736-31번지 지하1층</t>
  </si>
  <si>
    <t>서울특별시 강남구 역삼동 720-35번지 지하1층</t>
  </si>
  <si>
    <t>서울특별시 관악구 신림동 1694-101번지</t>
  </si>
  <si>
    <t>서울특별시 관악구 남현동 1061-24번지</t>
  </si>
  <si>
    <t>서울특별시 관악구 봉천동 42-58번지</t>
  </si>
  <si>
    <t>서울특별시 관악구 신림동 1640-2번지 3층</t>
  </si>
  <si>
    <t>서울특별시 관악구 신림동 78-934번지</t>
  </si>
  <si>
    <t>M.T</t>
  </si>
  <si>
    <t>서울특별시 금천구 시흥동 879-16번지</t>
  </si>
  <si>
    <t>서울특별시 금천구 독산동 152-8번지</t>
  </si>
  <si>
    <t>바다새 노래연습장</t>
  </si>
  <si>
    <t>서울특별시 금천구 독산동 286-8번지 지하1층</t>
  </si>
  <si>
    <t>서울특별시 금천구 가산동 145-15번지 지하1층</t>
  </si>
  <si>
    <t>서울특별시 금천구 가산동 143-6번지 2층</t>
  </si>
  <si>
    <t>서울특별시 강남구 신사동 653-19번지 지상3,4층</t>
  </si>
  <si>
    <t>산토리니 노래연습장</t>
  </si>
  <si>
    <t>서울특별시 강남구 논현동 164-16번지 지하1층</t>
  </si>
  <si>
    <t>서울특별시 강남구 대치동 936-1번지 2층</t>
  </si>
  <si>
    <t>서울특별시 강남구 대치동 897-0번지 지상2층</t>
  </si>
  <si>
    <t>서울특별시 강남구 역삼동 788-1번지 지하1층</t>
  </si>
  <si>
    <t>서울특별시 강남구 역삼동 752-39번지 지하 1층</t>
  </si>
  <si>
    <t>서울특별시 강남구 역삼동 705-15번지 지하1층</t>
  </si>
  <si>
    <t>서울특별시 강남구 삼성동 107-9번지 상신빌딩 지하101호</t>
  </si>
  <si>
    <t>똘이노래방</t>
  </si>
  <si>
    <t>서울특별시 강남구 논현동 114-20번지 지하1층</t>
  </si>
  <si>
    <t>서울특별시 강남구 삼성동 119-2번지 지하1층</t>
  </si>
  <si>
    <t>서울특별시 강남구 청담동 97-5번지</t>
  </si>
  <si>
    <t>서울특별시 강동구 길동 446-2번지 (1층)</t>
  </si>
  <si>
    <t>서울특별시 금천구 시흥동 889-19번지 영보빌딩1301호</t>
  </si>
  <si>
    <t>송대관네박자멀티</t>
  </si>
  <si>
    <t>서울특별시 금천구 시흥동 954번지</t>
  </si>
  <si>
    <t>서울특별시 금천구 가산동 60-11</t>
  </si>
  <si>
    <t>탐탐노래연습장</t>
  </si>
  <si>
    <t>서울특별시 금천구 독산동 1013-17</t>
  </si>
  <si>
    <t>조이코인</t>
  </si>
  <si>
    <t>서울특별시 광진구 화양동 112-12번지</t>
  </si>
  <si>
    <t>서울특별시 광진구 화양동 193-0번지 3층</t>
  </si>
  <si>
    <t>화양25시</t>
  </si>
  <si>
    <t>서울특별시 광진구 화양동 111-159 지층</t>
  </si>
  <si>
    <t>서울특별시 광진구 구의동 252-11번지</t>
  </si>
  <si>
    <t>성은노래방</t>
  </si>
  <si>
    <t>서울특별시 광진구 화양동 115-7번지</t>
  </si>
  <si>
    <t>서울특별시 금천구 시흥동 985-1번지</t>
  </si>
  <si>
    <t>서울특별시 금천구 시흥동 907-0번지</t>
  </si>
  <si>
    <t>새서울</t>
  </si>
  <si>
    <t>서울특별시 금천구 독산동 978-38번지</t>
  </si>
  <si>
    <t>서울특별시 금천구 독산동 289-18번지</t>
  </si>
  <si>
    <t>왕초</t>
  </si>
  <si>
    <t>서울특별시 강남구 신사동 587-12번지 지하1층</t>
  </si>
  <si>
    <t>서울특별시 강남구 역삼동 678-1번지 지하1층</t>
  </si>
  <si>
    <t>서울특별시 강남구 역삼동 823-30번지 지하2층</t>
  </si>
  <si>
    <t>이수사 노래연습장</t>
  </si>
  <si>
    <t>서울특별시 강남구 청담동 88번지 지하2층</t>
  </si>
  <si>
    <t>스피넬 노래연습장</t>
  </si>
  <si>
    <t>서울특별시 강남구 삼성동 157-15번지 지하1층</t>
  </si>
  <si>
    <t>비비텍 노래연습장</t>
  </si>
  <si>
    <t>서울특별시 강남구 신사동 666-4번지 지하1층</t>
  </si>
  <si>
    <t>서울특별시 강남구 역삼동 721-11번지 지하1층</t>
  </si>
  <si>
    <t>서울특별시 강남구 논현동 87-8번지 지하1층</t>
  </si>
  <si>
    <t>간지 노래연습장</t>
  </si>
  <si>
    <t>서울특별시 관악구 신림동 1484-6번지</t>
  </si>
  <si>
    <t>컴백홈</t>
  </si>
  <si>
    <t>서울특별시 금천구 시흥동 889-6번지</t>
  </si>
  <si>
    <t>로댕</t>
  </si>
  <si>
    <t>서울특별시 강서구 등촌동 655-37번지 지층 (공항로254)</t>
  </si>
  <si>
    <t>서울특별시 강남구 개포동 1237-11 지하1층</t>
  </si>
  <si>
    <t>서울특별시 강남구 대치동 990 지하1호</t>
  </si>
  <si>
    <t>서울특별시 강남구 논현동 237-9번지 B1층</t>
  </si>
  <si>
    <t>수목원 JJ노래연습장</t>
  </si>
  <si>
    <t>서울특별시 강남구 신사동 578-1번지 지하1층</t>
  </si>
  <si>
    <t>서울특별시 강남구 일원동 673-3 지하</t>
  </si>
  <si>
    <t>방큰노래연습장</t>
  </si>
  <si>
    <t>서울특별시 강남구 역삼동 704-17번지 지하1층</t>
  </si>
  <si>
    <t>예다지노래연습장</t>
  </si>
  <si>
    <t>서울특별시 강남구 논현동 184-31번지 지하1층</t>
  </si>
  <si>
    <t>서울특별시 강남구 역삼동 827-58번지 지하1층</t>
  </si>
  <si>
    <t>에도긴노래연습장</t>
  </si>
  <si>
    <t>서울특별시 강남구 논현동 241-10번지 지상3층</t>
  </si>
  <si>
    <t>서울특별시 강남구 역삼동 700-17번지 28통1반 지하 1층</t>
  </si>
  <si>
    <t>아이엠 싱어 노래연습장</t>
  </si>
  <si>
    <t>서울특별시 강서구 방화동 609-187 지층</t>
  </si>
  <si>
    <t>서울특별시 강서구 방화동 620-155번지</t>
  </si>
  <si>
    <t>강서노래연습장</t>
  </si>
  <si>
    <t>서울특별시 강서구 공항동 53-1번지 ,8 (공항로 653)</t>
  </si>
  <si>
    <t>서울특별시 강서구 가양동 190-0번지 3층</t>
  </si>
  <si>
    <t>훼미리노래연습실</t>
  </si>
  <si>
    <t>서울특별시 강서구 등촌동 647-84 지층</t>
  </si>
  <si>
    <t>서울특별시 관악구 봉천동 851-25</t>
  </si>
  <si>
    <t>서울특별시 관악구 신림동 529-4 2층</t>
  </si>
  <si>
    <t>서울특별시 강남구 논현동 143-18번지</t>
  </si>
  <si>
    <t>서울특별시 강남구 논현동 111-30번지</t>
  </si>
  <si>
    <t>서울특별시 강남구 신사동 661-17번지</t>
  </si>
  <si>
    <t>남진뮤직스튜디오</t>
  </si>
  <si>
    <t>서울특별시 강남구 일원동 684-1번지</t>
  </si>
  <si>
    <t>탈렌트노래연습실</t>
  </si>
  <si>
    <t>서울특별시 강서구 등촌동 700번지 지층</t>
  </si>
  <si>
    <t>서울특별시 강서구 등촌동 653번지 지층</t>
  </si>
  <si>
    <t>서울특별시 강서구 화곡동 782-1번지 지층</t>
  </si>
  <si>
    <t>서울특별시 강서구 방화동 557-25번지</t>
  </si>
  <si>
    <t>서울특별시 강서구 등촌동 673-3 지층</t>
  </si>
  <si>
    <t>서울특별시 관악구 신림동 1644-7번지 지하 1층</t>
  </si>
  <si>
    <t>서울특별시 관악구 신림동 1654-45번지</t>
  </si>
  <si>
    <t>금조</t>
  </si>
  <si>
    <t>서울특별시 관악구 신림동 1680-24번지</t>
  </si>
  <si>
    <t>삼희</t>
  </si>
  <si>
    <t>서울특별시 관악구 신림동 637-16번지</t>
  </si>
  <si>
    <t>덕양</t>
  </si>
  <si>
    <t>서울특별시 관악구 신림동 1639-16번지</t>
  </si>
  <si>
    <t>서울특별시 관악구 신림동 1433-114번지</t>
  </si>
  <si>
    <t>서울특별시 관악구 봉천동 854-2번지</t>
  </si>
  <si>
    <t>서울특별시 관악구 신림동 492-22번지</t>
  </si>
  <si>
    <t>성공</t>
  </si>
  <si>
    <t>서울특별시 금천구 시흥동 826-4번지</t>
  </si>
  <si>
    <t>서울특별시 금천구 시흥동 984-29번지</t>
  </si>
  <si>
    <t>서울특별시 금천구 독산동 1100-2</t>
  </si>
  <si>
    <t>레미도</t>
  </si>
  <si>
    <t>서울특별시 금천구 시흥동 995-14번지</t>
  </si>
  <si>
    <t>서울특별시 금천구 시흥동 909-24번지</t>
  </si>
  <si>
    <t>서울특별시 광진구 화양동 119-5번지</t>
  </si>
  <si>
    <t>서울특별시 관악구 봉천동 851-3번지</t>
  </si>
  <si>
    <t>서울특별시 관악구 봉천동 956-1번지</t>
  </si>
  <si>
    <t>탑싱어</t>
  </si>
  <si>
    <t>서울특별시 관악구 신림동 1535-14번지</t>
  </si>
  <si>
    <t>전원노래연습실</t>
  </si>
  <si>
    <t>서울특별시 관악구 신림동 240-1번지 (대학길13)지하 1층</t>
  </si>
  <si>
    <t>베에토벤</t>
  </si>
  <si>
    <t>서울특별시 관악구 신림동 519-8 지하1층</t>
  </si>
  <si>
    <t>서울특별시 강서구 화곡동 1104번지 2층 (우장산길 122)</t>
  </si>
  <si>
    <t>서울특별시 강서구 내발산동 653 솔레드림 지층 101호</t>
  </si>
  <si>
    <t>서울특별시 강서구 가양동 1458-3번지 2층</t>
  </si>
  <si>
    <t>서울특별시 강서구 화곡동 1061-10번지 지층</t>
  </si>
  <si>
    <t>서울특별시 강서구 화곡동 357-19번지</t>
  </si>
  <si>
    <t>서울특별시 강서구 화곡동 367-51번지</t>
  </si>
  <si>
    <t>서울특별시 강서구 화곡동 937-14번지</t>
  </si>
  <si>
    <t>션샤인노래방</t>
  </si>
  <si>
    <t>서울특별시 강서구 방화동 830-1</t>
  </si>
  <si>
    <t>서울특별시 강서구 화곡동 1117-15번지 5층</t>
  </si>
  <si>
    <t>서울특별시 강서구 화곡동 1065-22번지</t>
  </si>
  <si>
    <t>서울특별시 강서구 방화동 597-18 지층</t>
  </si>
  <si>
    <t>서울특별시 강남구 논현동 165-8번지 지하1층</t>
  </si>
  <si>
    <t>서울특별시 관악구 신림동 706-16번지</t>
  </si>
  <si>
    <t>성대감</t>
  </si>
  <si>
    <t>서울특별시 관악구 신림동 112-41</t>
  </si>
  <si>
    <t>서울특별시 강남구 신사동 512-11 지하1층</t>
  </si>
  <si>
    <t>서울특별시 강남구 역삼동 826-8번지</t>
  </si>
  <si>
    <t>영변</t>
  </si>
  <si>
    <t>서울특별시 관악구 신림동 1640-28번지</t>
  </si>
  <si>
    <t>서울특별시 관악구 신림동 1439-4 지하1층</t>
  </si>
  <si>
    <t>서울특별시 관악구 봉천동 863-4번지</t>
  </si>
  <si>
    <t>서울특별시 관악구 신림동 1421-29번지</t>
  </si>
  <si>
    <t>인디아나</t>
  </si>
  <si>
    <t>서울특별시 관악구 신림동 11-18번지</t>
  </si>
  <si>
    <t>서울특별시 관악구 신림동 1421-39번지</t>
  </si>
  <si>
    <t>서울특별시 금천구 시흥동 113-112번지</t>
  </si>
  <si>
    <t>서울특별시 강서구 화곡동 797-22 2층</t>
  </si>
  <si>
    <t>서울특별시 강서구 등촌동 565-6 지층</t>
  </si>
  <si>
    <t>서울특별시 강남구 대치동 990-0번지 삼성상가 201동</t>
  </si>
  <si>
    <t>서울특별시 강남구 대치동 961-0번지</t>
  </si>
  <si>
    <t>수호</t>
  </si>
  <si>
    <t>서울특별시 강남구 대치동 936-9 지하1층</t>
  </si>
  <si>
    <t>서울특별시 강남구 논현동 268-15번지</t>
  </si>
  <si>
    <t>서울특별시 강남구 논현동 167-31번지</t>
  </si>
  <si>
    <t>서울특별시 강남구 논현동 165-10번지 지상3층</t>
  </si>
  <si>
    <t>서울특별시 강남구 역삼동 671-23 지하1층</t>
  </si>
  <si>
    <t>서울특별시 강남구 신사동 643-1번지 지하1층</t>
  </si>
  <si>
    <t>서울특별시 강남구 논현동 85-11번지 지하1층</t>
  </si>
  <si>
    <t>서울특별시 강남구 대치동 977-15 지하1층</t>
  </si>
  <si>
    <t>서울특별시 강남구 대치동 941-27번지 지상3층</t>
  </si>
  <si>
    <t>쿤 노래연습장</t>
  </si>
  <si>
    <t>서울특별시 강남구 청담동 109-29번지 지하</t>
  </si>
  <si>
    <t>서울특별시 강남구 논현동 234-25번지 지하</t>
  </si>
  <si>
    <t>서울특별시 강남구 도곡동 411-20번지 지하</t>
  </si>
  <si>
    <t>스타웨이</t>
  </si>
  <si>
    <t>서울특별시 강남구 청담동 132-3번지 지하</t>
  </si>
  <si>
    <t>서울특별시 강남구 대치동 989-3 지하</t>
  </si>
  <si>
    <t>서울특별시 강남구 논현동 198-22번지 2층</t>
  </si>
  <si>
    <t>서울특별시 강남구 논현동 192-0번지</t>
  </si>
  <si>
    <t>샤니</t>
  </si>
  <si>
    <t>서울특별시 금천구 시흥동 879-101번지</t>
  </si>
  <si>
    <t>테마로또</t>
  </si>
  <si>
    <t>서울특별시 금천구 시흥동 903-12 지하1층</t>
  </si>
  <si>
    <t>서울특별시 금천구 독산동 1042-8번지</t>
  </si>
  <si>
    <t>서울특별시 강남구 신사동 502-10번지 지상2층</t>
  </si>
  <si>
    <t>서울특별시 금천구 독산동 303-12번지</t>
  </si>
  <si>
    <t>히든카드</t>
  </si>
  <si>
    <t>서울특별시 금천구 시흥동 262-6번지</t>
  </si>
  <si>
    <t>서울특별시 금천구 독산동 1064-25번지</t>
  </si>
  <si>
    <t>새운</t>
  </si>
  <si>
    <t>서울특별시 금천구 시흥동 837-38번지</t>
  </si>
  <si>
    <t>서울특별시 금천구 시흥동 880-12</t>
  </si>
  <si>
    <t>사또오천냥</t>
  </si>
  <si>
    <t>서울특별시 금천구 독산동 296-16번지</t>
  </si>
  <si>
    <t>백상</t>
  </si>
  <si>
    <t>서울특별시 금천구 독산동 1012-0번지</t>
  </si>
  <si>
    <t>서울특별시 금천구 가산동 148-29번지</t>
  </si>
  <si>
    <t>서울특별시 광진구 화양동 21-14번지 지하1층</t>
  </si>
  <si>
    <t>브로드웨이</t>
  </si>
  <si>
    <t>서울특별시 강서구 화곡동 1070-12번지 , 지층(화곡로 335)</t>
  </si>
  <si>
    <t>서울특별시 강서구 방화동 562-21번지</t>
  </si>
  <si>
    <t>서울특별시 강남구 역삼동 839-13번지 지하1층</t>
  </si>
  <si>
    <t>케이투(K2) 노래연습장</t>
  </si>
  <si>
    <t>서울특별시 강남구 청담동 82-1번지 지하1층</t>
  </si>
  <si>
    <t>코다(CODA)노래연습장</t>
  </si>
  <si>
    <t>서울특별시 강남구 청담동 124-7번지 지하1층</t>
  </si>
  <si>
    <t>베니떼 노래연습장</t>
  </si>
  <si>
    <t>서울특별시 강남구 역삼동 725-29번지 지하1층</t>
  </si>
  <si>
    <t>미향 노래연습장</t>
  </si>
  <si>
    <t>서울특별시 강남구 신사동 653 지하1층</t>
  </si>
  <si>
    <t>지(G)노래연습장</t>
  </si>
  <si>
    <t>서울특별시 강남구 삼성동 142-28번지</t>
  </si>
  <si>
    <t>바라노래연습장</t>
  </si>
  <si>
    <t>서울특별시 강남구 역삼동 619-27번지 지하</t>
  </si>
  <si>
    <t>서울특별시 강남구 논현동 198-20번지 지하1층</t>
  </si>
  <si>
    <t>알엔비(R&amp;B)노래연습장</t>
  </si>
  <si>
    <t>서울특별시 강남구 논현동 237-6번지 2층</t>
  </si>
  <si>
    <t>서울특별시 강남구 청담동 70-14번지 지하1층</t>
  </si>
  <si>
    <t>돈아돈아 노래연습장</t>
  </si>
  <si>
    <t>서울특별시 강남구 논현동 3-2번지 지하</t>
  </si>
  <si>
    <t>아다미</t>
  </si>
  <si>
    <t>서울특별시 강남구 논현동 112-14번지</t>
  </si>
  <si>
    <t>지크</t>
  </si>
  <si>
    <t>서울특별시 강남구 청담동 132-15번지</t>
  </si>
  <si>
    <t>YES노래방</t>
  </si>
  <si>
    <t>서울특별시 강남구 논현동 254-27번지</t>
  </si>
  <si>
    <t>랄랄라</t>
  </si>
  <si>
    <t>서울특별시 강남구 신사동 514-18번지</t>
  </si>
  <si>
    <t>서울특별시 강남구 삼성동 140-25번지</t>
  </si>
  <si>
    <t>서울특별시 강남구 역삼동 647-2번지 2층</t>
  </si>
  <si>
    <t>서울특별시 강남구 역삼동 799-18번지 지하</t>
  </si>
  <si>
    <t>엔지 노래연습장</t>
  </si>
  <si>
    <t>서울특별시 강남구 신사동 502-5번지</t>
  </si>
  <si>
    <t>영동</t>
  </si>
  <si>
    <t>서울특별시 강남구 논현동 175-14번지</t>
  </si>
  <si>
    <t>또만나</t>
  </si>
  <si>
    <t>서울특별시 강남구 압구정동 660-10번지</t>
  </si>
  <si>
    <t>서울특별시 강남구 논현동 183-6번지</t>
  </si>
  <si>
    <t>서울특별시 강남구 도곡동 907-54번지</t>
  </si>
  <si>
    <t>세홍</t>
  </si>
  <si>
    <t>서울특별시 강남구 신사동 584번지</t>
  </si>
  <si>
    <t>마포나루</t>
  </si>
  <si>
    <t>서울특별시 강남구 역삼동 831-17번지</t>
  </si>
  <si>
    <t>서울특별시 강남구 역삼동 827번지</t>
  </si>
  <si>
    <t>엠엔드에스</t>
  </si>
  <si>
    <t>서울특별시 강남구 논현동 182-19번지</t>
  </si>
  <si>
    <t>서울특별시 강남구 일원동 639-2번지</t>
  </si>
  <si>
    <t>노배</t>
  </si>
  <si>
    <t>서울특별시 강남구 논현동 135-17번지</t>
  </si>
  <si>
    <t>서울특별시 강남구 논현동 242번지</t>
  </si>
  <si>
    <t>연인들</t>
  </si>
  <si>
    <t>서울특별시 강남구 신사동 641-1번지</t>
  </si>
  <si>
    <t>줄리아드</t>
  </si>
  <si>
    <t>서울특별시 강남구 신사동 622-19번지</t>
  </si>
  <si>
    <t>인씨에메</t>
  </si>
  <si>
    <t>서울특별시 강남구 역삼동 668-19번지</t>
  </si>
  <si>
    <t>서울특별시 강남구 역삼동 774-35번지</t>
  </si>
  <si>
    <t>노래부르기</t>
  </si>
  <si>
    <t>서울특별시 강남구 역삼동 817-12번지</t>
  </si>
  <si>
    <t>썬웨이</t>
  </si>
  <si>
    <t>서울특별시 강남구 개포동 158-9번지</t>
  </si>
  <si>
    <t>서울특별시 강남구 신사동 570-12번지</t>
  </si>
  <si>
    <t>서울특별시 강서구 화곡동 1060-35번지</t>
  </si>
  <si>
    <t>서울특별시 강서구 등촌동 647-89번지 지층</t>
  </si>
  <si>
    <t>서울특별시 강서구 화곡동 936-4번지</t>
  </si>
  <si>
    <t>오아시스 노래방</t>
  </si>
  <si>
    <t>서울특별시 강서구 화곡동 348-9 지층</t>
  </si>
  <si>
    <t>서울특별시 강서구 내발산동 723-2번지 지층</t>
  </si>
  <si>
    <t>밀려오네</t>
  </si>
  <si>
    <t>서울특별시 강서구 화곡동 1105-1번지 3층</t>
  </si>
  <si>
    <t>필노래방</t>
  </si>
  <si>
    <t>서울특별시 강남구 신사동 541-2번지 지상2층</t>
  </si>
  <si>
    <t>서울특별시 강남구 논현동 248-4번지 지상2층(옛날집)</t>
  </si>
  <si>
    <t>옛날 노래연습장</t>
  </si>
  <si>
    <t>서울특별시 강남구 논현동 216-10번지 지하1층</t>
  </si>
  <si>
    <t>서울특별시 강남구 역삼동 828-1번지 지하1층</t>
  </si>
  <si>
    <t>서울특별시 강남구 청담동 84-20번지 지하1층</t>
  </si>
  <si>
    <t>서울특별시 강남구 역삼동 738-15 지하1층</t>
  </si>
  <si>
    <t>삼삼(33)노래연습장</t>
  </si>
  <si>
    <t>서울특별시 강남구 신사동 644-22번지 지하1층</t>
  </si>
  <si>
    <t>아이믹</t>
  </si>
  <si>
    <t>서울특별시 강남구 신사동 578-4번지 지하1층</t>
  </si>
  <si>
    <t>서울특별시 강남구 역삼동 826-21 미왕빌딩</t>
  </si>
  <si>
    <t>뮤직이너스 노래연습장(코인)</t>
  </si>
  <si>
    <t>서울특별시 강남구 역삼동 813-18번지 지하1층</t>
  </si>
  <si>
    <t>서울특별시 강남구 신사동 512-18번지 지하1층</t>
  </si>
  <si>
    <t>AZ MUSIC TOWN</t>
  </si>
  <si>
    <t>서울특별시 강남구 대치동 1022-3번지 지하1층</t>
  </si>
  <si>
    <t>서울특별시 강남구 논현동 74-3번지 지하1층</t>
  </si>
  <si>
    <t>서울특별시 강서구 마곡동 727-1274번지</t>
  </si>
  <si>
    <t>서울특별시 강서구 내발산동 646-1번지 3층 (공항로 385)</t>
  </si>
  <si>
    <t>서울특별시 강서구 방화동 569-45번지 지하</t>
  </si>
  <si>
    <t>서울특별시 강서구 방화동 598-18번지</t>
  </si>
  <si>
    <t>서울특별시 강서구 화곡동 1115-10번지 지층 (방죽길 33)</t>
  </si>
  <si>
    <t>칸소네노래방</t>
  </si>
  <si>
    <t>서울특별시 강남구 역삼동 718-29번지</t>
  </si>
  <si>
    <t>뉴성심 노래연습장</t>
  </si>
  <si>
    <t>서울특별시 강남구 신사동 614번지</t>
  </si>
  <si>
    <t>뮤직파티</t>
  </si>
  <si>
    <t>서울특별시 강남구 논현동 5-7번지</t>
  </si>
  <si>
    <t>그린사운드</t>
  </si>
  <si>
    <t>서울특별시 강남구 신사동 664번지</t>
  </si>
  <si>
    <t>원크</t>
  </si>
  <si>
    <t>서울특별시 광진구 중곡동 116-5번지</t>
  </si>
  <si>
    <t>서울특별시 광진구 중곡동 170-24번지 2층</t>
  </si>
  <si>
    <t>서울특별시 광진구 자양동 584-3번지</t>
  </si>
  <si>
    <t>서울특별시 광진구 자양동 681-34번지</t>
  </si>
  <si>
    <t>자양노래방</t>
  </si>
  <si>
    <t>서울특별시 광진구 자양동 612-55번지</t>
  </si>
  <si>
    <t>릴리리</t>
  </si>
  <si>
    <t>서울특별시 강서구 공항동 53-72 지층(송정로 58)</t>
  </si>
  <si>
    <t>서울특별시 강서구 화곡동 782-15번지 지층</t>
  </si>
  <si>
    <t>서울특별시 강서구 방화동 830-2번지</t>
  </si>
  <si>
    <t>서울특별시 강남구 대치동 897-28번지</t>
  </si>
  <si>
    <t>서울특별시 강남구 청담동 54-11 1층</t>
  </si>
  <si>
    <t>로비 노래연습장</t>
  </si>
  <si>
    <t>서울특별시 강남구 삼성동 157-15 지하1층</t>
  </si>
  <si>
    <t>서울특별시 강남구 대치동 941-18번지</t>
  </si>
  <si>
    <t>서울특별시 강남구 대치동 896-28번지 2층</t>
  </si>
  <si>
    <t>서울특별시 강남구 역삼동 619-28번지 6층</t>
  </si>
  <si>
    <t>캔디홈 노래연습장</t>
  </si>
  <si>
    <t>서울특별시 강남구 대치동 897-26번지 지하1층</t>
  </si>
  <si>
    <t>서울특별시 강남구 역삼동 816-3번지</t>
  </si>
  <si>
    <t>서울특별시 강남구 역삼동 829-3번지 2층</t>
  </si>
  <si>
    <t>서울특별시 강남구 논현동 165-3번지 죽암빌딩</t>
  </si>
  <si>
    <t>서울특별시 강남구 역삼동 647-4번지</t>
  </si>
  <si>
    <t>서울특별시 강남구 역삼동 820-9번지</t>
  </si>
  <si>
    <t>티카노래연습장</t>
  </si>
  <si>
    <t>서울특별시 강남구 신사동 615-0번지 현대종합상가 지하동 4호</t>
  </si>
  <si>
    <t>서울특별시 강남구 대치동 922-25번지 2층</t>
  </si>
  <si>
    <t>오딧세이 노래연습장</t>
  </si>
  <si>
    <t>서울특별시 강남구 신사동 610-1번지</t>
  </si>
  <si>
    <t>스튜디오92</t>
  </si>
  <si>
    <t>서울특별시 강남구 논현동 142-3번지</t>
  </si>
  <si>
    <t>롯데매니아노래연습장</t>
  </si>
  <si>
    <t>서울특별시 강남구 신사동 643-10번지</t>
  </si>
  <si>
    <t>서울특별시 강남구 청담동 131-10번지</t>
  </si>
  <si>
    <t>서울특별시 강남구 대치동 906-23번지 지하1층</t>
  </si>
  <si>
    <t>서울특별시 강남구 논현동 85-14번지 지하2층</t>
  </si>
  <si>
    <t>나인심포니 노래연습장</t>
  </si>
  <si>
    <t>서울특별시 강남구 역삼동 662-13번지 지하1층</t>
  </si>
  <si>
    <t>서울특별시 강남구 신사동 584-1번지 지하1층</t>
  </si>
  <si>
    <t>서울특별시 강남구 역삼동 779-2번지 지상2층</t>
  </si>
  <si>
    <t>서울특별시 강남구 압구정동 378번지 선상3층</t>
  </si>
  <si>
    <t>시리우스</t>
  </si>
  <si>
    <t>서울특별시 강서구 마곡동 723번지 (지하)</t>
  </si>
  <si>
    <t>서울특별시 강서구 화곡동 98-82번지 2층</t>
  </si>
  <si>
    <t>캡틴노래방</t>
  </si>
  <si>
    <t>서울특별시 강서구 화곡동 849-6번지 (2층)</t>
  </si>
  <si>
    <t>서울특별시 강서구 내발산동 646-2번지 지하</t>
  </si>
  <si>
    <t>서울특별시 강남구 신사동 536-4번지 지하1층</t>
  </si>
  <si>
    <t>서울특별시 강남구 일원동 678-6 지하1층</t>
  </si>
  <si>
    <t>서울특별시 강남구 개포동 12-4번지 지하1층 101호</t>
  </si>
  <si>
    <t>서울특별시 강남구 청담동 5-0번지 경원오피스텔 3층 11,12호</t>
  </si>
  <si>
    <t>카멜롯</t>
  </si>
  <si>
    <t>서울특별시 강남구 청담동 126-7번지 지하1층</t>
  </si>
  <si>
    <t>샤넬노래방</t>
  </si>
  <si>
    <t>서울특별시 강남구 신사동 513번지 지하1층</t>
  </si>
  <si>
    <t>서울특별시 강남구 역삼동 827-1번지 지하1층</t>
  </si>
  <si>
    <t>서울특별시 강서구 공항동 53-40번지 지층</t>
  </si>
  <si>
    <t>서울특별시 강남구 역삼동 720-13번지 지하1층</t>
  </si>
  <si>
    <t>풀하우스노래방</t>
  </si>
  <si>
    <t>서울특별시 강남구 대치동 897-3 지하1층</t>
  </si>
  <si>
    <t>쿵짝 노래연습장</t>
  </si>
  <si>
    <t>서울특별시 강남구 논현동 199-17 지하1층</t>
  </si>
  <si>
    <t>서울특별시 강남구 삼성동 160-18번지 수도빌딩 지하</t>
  </si>
  <si>
    <t>겨울나그네</t>
  </si>
  <si>
    <t>서울특별시 강남구 역삼동 789-16번지 지하1층</t>
  </si>
  <si>
    <t>서울특별시 강남구 신사동 581-1번지</t>
  </si>
  <si>
    <t>서울특별시 강남구 삼성동 158번지 두진빌딩 지하</t>
  </si>
  <si>
    <t>라이브스테이지</t>
  </si>
  <si>
    <t>서울특별시 강남구 신사동 514-3번지</t>
  </si>
  <si>
    <t>서울특별시 강남구 대치동 889-65번지</t>
  </si>
  <si>
    <t>여명</t>
  </si>
  <si>
    <t>서울특별시 강남구 신사동 549번지 대흥빌딩 지하</t>
  </si>
  <si>
    <t>서울특별시 강남구 신사동 572-1번지</t>
  </si>
  <si>
    <t>서울특별시 강남구 신사동 578번지 지하</t>
  </si>
  <si>
    <t>서울특별시 강남구 신사동 660-13번지</t>
  </si>
  <si>
    <t>서울특별시 강남구 청담동 49-8번지</t>
  </si>
  <si>
    <t>원항</t>
  </si>
  <si>
    <t>서울특별시 강남구 신사동 659-13번지</t>
  </si>
  <si>
    <t>카화칼라</t>
  </si>
  <si>
    <t>서울특별시 강남구 역삼동 735-37번지</t>
  </si>
  <si>
    <t>서울특별시 강남구 신사동 661-13번지</t>
  </si>
  <si>
    <t>서울특별시 강남구 삼성동 141번지</t>
  </si>
  <si>
    <t>서울특별시 강남구 역삼동 823-1번지 풍림지하1층</t>
  </si>
  <si>
    <t>스타큐 노래방</t>
  </si>
  <si>
    <t>서울특별시 강남구 대치동 1019-12번지 지하 1,2호</t>
  </si>
  <si>
    <t>서울특별시 강서구 방화동 598-144번지 지층</t>
  </si>
  <si>
    <t>서울특별시 강서구 화곡동 938-16번지</t>
  </si>
  <si>
    <t>김준노래방</t>
  </si>
  <si>
    <t>서울특별시 강서구 화곡동 936-16 지층</t>
  </si>
  <si>
    <t>588노래연습장</t>
  </si>
  <si>
    <t>서울특별시 강서구 화곡동 1098-12 지층</t>
  </si>
  <si>
    <t>서울특별시 강서구 등촌동 754 2층</t>
  </si>
  <si>
    <t>서울특별시 강서구 화곡동 1065-6번지 지층</t>
  </si>
  <si>
    <t>테마랜드노래방</t>
  </si>
  <si>
    <t>서울특별시 강남구 삼성동 168번지 지하1층</t>
  </si>
  <si>
    <t>서울특별시 강남구 삼성동 38-30번지 지하1층</t>
  </si>
  <si>
    <t>니안스</t>
  </si>
  <si>
    <t>서울특별시 강남구 개포동 1228-3번지 지하1층</t>
  </si>
  <si>
    <t>서울특별시 강남구 대치동 911-7번지 지하1층</t>
  </si>
  <si>
    <t>명가 노래연습장</t>
  </si>
  <si>
    <t>물레 노래연습장</t>
  </si>
  <si>
    <t>서울특별시 강남구 청담동 78-7번지 지하1층</t>
  </si>
  <si>
    <t>심포니스타 노래연습장</t>
  </si>
  <si>
    <t>서울특별시 강남구 논현동 2-15번지 지하1층</t>
  </si>
  <si>
    <t>KMSTV노래연습장</t>
  </si>
  <si>
    <t>서울특별시 강남구 개포동 1194-2 지하1층</t>
  </si>
  <si>
    <t>서울특별시 강남구 논현동 143-3 1층</t>
  </si>
  <si>
    <t>서울특별시 강남구 신사동 663-15번지 지하1층</t>
  </si>
  <si>
    <t>레이져 2000</t>
  </si>
  <si>
    <t>조이(JOY)노래연습장</t>
  </si>
  <si>
    <t>서울특별시 강남구 도곡동 957-0번지 백산빌딩 2층</t>
  </si>
  <si>
    <t>서울특별시 강남구 대치동 942-13 지하1층</t>
  </si>
  <si>
    <t>서울특별시 강남구 대치동 896-34 지하1층</t>
  </si>
  <si>
    <t>서울특별시 강남구 청담동 49-8 지상2층</t>
  </si>
  <si>
    <t>서울특별시 강남구 역삼동 727-14 지하1층</t>
  </si>
  <si>
    <t>서울특별시 강남구 역삼동 789-16 지하1층</t>
  </si>
  <si>
    <t>서울특별시 강남구 대치동 1000 지하1층</t>
  </si>
  <si>
    <t>뮤비죤 노래연습장</t>
  </si>
  <si>
    <t>서울특별시 강남구 역삼동 810-1번지</t>
  </si>
  <si>
    <t>투써티노래연습장</t>
  </si>
  <si>
    <t>서울특별시 강남구 역삼동 816-4번지</t>
  </si>
  <si>
    <t>플레이원 노래연습장</t>
  </si>
  <si>
    <t>서울특별시 강서구 화곡동 904-27번지 2층 (강서로5길16)</t>
  </si>
  <si>
    <t>서울특별시 강서구 방화동 605-12번지</t>
  </si>
  <si>
    <t>서울특별시 강서구 화곡동 781-13번지 지층 (곰달래길59)</t>
  </si>
  <si>
    <t>서울특별시 강남구 삼성동 143-37 지하1층</t>
  </si>
  <si>
    <t>서울특별시 강남구 대치동 898-8번지 지하1층</t>
  </si>
  <si>
    <t>에스비에스(SBS)노래연습장</t>
  </si>
  <si>
    <t>서울특별시 강남구 삼성동 148-16번지 지하1층</t>
  </si>
  <si>
    <t>서울특별시 강남구 신사동 570-3번지 (2층)</t>
  </si>
  <si>
    <t>서울특별시 강남구 논현동 143-6번지 지하1층</t>
  </si>
  <si>
    <t>서울특별시 강남구 역삼동 827-20번지 지하</t>
  </si>
  <si>
    <t>서울특별시 강남구 신사동 657-11번지</t>
  </si>
  <si>
    <t>씨앤드씨노래연습장</t>
  </si>
  <si>
    <t>서울특별시 강남구 삼성동 150-19번지 지하1층</t>
  </si>
  <si>
    <t>서울특별시 강남구 대치동 986-11번지 지하</t>
  </si>
  <si>
    <t>서울특별시 강남구 역삼동 818-13번지 지하1층</t>
  </si>
  <si>
    <t>서울특별시 강남구 수서동 724-0번지 로즈데일빌딩 지하2층 101호</t>
  </si>
  <si>
    <t>해피데이 노래방</t>
  </si>
  <si>
    <t>서울특별시 강남구 역삼동 678-2번지 2층</t>
  </si>
  <si>
    <t>서울특별시 강남구 신사동 661-4번지 지하1층</t>
  </si>
  <si>
    <t>큐(Q) 노래연습장</t>
  </si>
  <si>
    <t>서울특별시 강서구 화곡동 1065-22 터보빌딩</t>
  </si>
  <si>
    <t>서울특별시 도봉구 도봉동 275-7 지층</t>
  </si>
  <si>
    <t>서울특별시 강남구 논현동 143-3번지</t>
  </si>
  <si>
    <t>서울특별시 강남구 역삼동 727-17번지 2호 2층</t>
  </si>
  <si>
    <t>엠티브이</t>
  </si>
  <si>
    <t>서울특별시 강남구 압구정동 629-1번지</t>
  </si>
  <si>
    <t>팔라티노</t>
  </si>
  <si>
    <t>서울특별시 강남구 신사동 512-20번지</t>
  </si>
  <si>
    <t>서울특별시 강남구 역삼동 677-5번지</t>
  </si>
  <si>
    <t>안동</t>
  </si>
  <si>
    <t>서울특별시 강남구 삼성동 129-17번지</t>
  </si>
  <si>
    <t>이첨지네</t>
  </si>
  <si>
    <t>서울특별시 강남구 역삼동 788-16번지</t>
  </si>
  <si>
    <t>스포츠노래방</t>
  </si>
  <si>
    <t>서울특별시 강남구 역삼동 705-22번지</t>
  </si>
  <si>
    <t>서울특별시 강남구 논현동 192번지</t>
  </si>
  <si>
    <t>서울특별시 강남구 논현동 143-0번지</t>
  </si>
  <si>
    <t>서울특별시 강남구 청담동 124-8번지 난지빌딩</t>
  </si>
  <si>
    <t>69노래방</t>
  </si>
  <si>
    <t>황우거 노래연습장</t>
  </si>
  <si>
    <t>갑자기 노래연습장</t>
  </si>
  <si>
    <t>서울특별시 강남구 신사동 515-6번지 지하1층</t>
  </si>
  <si>
    <t>서울특별시 강남구 수서동 725 지하1층</t>
  </si>
  <si>
    <t>서울특별시 강남구 대치동 622-1번지 한일상가 지하1층</t>
  </si>
  <si>
    <t>서울특별시 강남구 역삼동 699-14번지 지하1층</t>
  </si>
  <si>
    <t>서울특별시 강남구 대치동 897-20번지 지상3층</t>
  </si>
  <si>
    <t>서울특별시 강남구 대치동 622번지 제일상가 지하동 1호</t>
  </si>
  <si>
    <t>밤배 노래연습장</t>
  </si>
  <si>
    <t>서울특별시 강남구 신사동 661-0번지</t>
  </si>
  <si>
    <t>파라디이스</t>
  </si>
  <si>
    <t>서울특별시 강남구 대치동 622-1번지</t>
  </si>
  <si>
    <t>서울특별시 강남구 논현동 119-2번지</t>
  </si>
  <si>
    <t>서울특별시 강남구 삼성동 108-0번지</t>
  </si>
  <si>
    <t>서울특별시 강남구 신사동 663-23번지 4층</t>
  </si>
  <si>
    <t>르네상스  노래연습장</t>
  </si>
  <si>
    <t>24시 코인 노래연습장</t>
  </si>
  <si>
    <t>최고</t>
  </si>
  <si>
    <t>연지</t>
  </si>
  <si>
    <t>에스비 노래연습장</t>
  </si>
  <si>
    <t>서울특별시 도봉구 도봉동 631-3 거봉빌딩</t>
  </si>
  <si>
    <t>서울특별시 중랑구 면목동 105-36</t>
  </si>
  <si>
    <t>서울특별시 중랑구 상봉동 501 상봉 듀오트리스</t>
  </si>
  <si>
    <t>탑텐노래연습장</t>
  </si>
  <si>
    <t>드림21노래연습장</t>
  </si>
  <si>
    <t>역전</t>
  </si>
  <si>
    <t>싸이버</t>
  </si>
  <si>
    <t>코지</t>
  </si>
  <si>
    <t>시선집중노래연습장</t>
  </si>
  <si>
    <t>만점</t>
  </si>
  <si>
    <t>엑스트로노래방</t>
  </si>
  <si>
    <t>모모노래방</t>
  </si>
  <si>
    <t>물레방아노래방</t>
  </si>
  <si>
    <t>소리새노래방</t>
  </si>
  <si>
    <t>서울특별시 종로구 통의동 45-0번지</t>
  </si>
  <si>
    <t>서울특별시 성동구 마장동 566-28 2층</t>
  </si>
  <si>
    <t>서울특별시 성동구 사근동 158-59번지</t>
  </si>
  <si>
    <t>음치노래방</t>
  </si>
  <si>
    <t>서울특별시 성동구 행당동 19-99</t>
  </si>
  <si>
    <t>서울특별시 성동구 성수동2가 230-2번지 지하</t>
  </si>
  <si>
    <t>성수노래방</t>
  </si>
  <si>
    <t>서울특별시 성동구 성수동2가 300-1번지</t>
  </si>
  <si>
    <t>서울특별시 성동구 용답동 10-2번지</t>
  </si>
  <si>
    <t>서울특별시 종로구 동숭동 1-114번지</t>
  </si>
  <si>
    <t>하이델베르그 노래연습장</t>
  </si>
  <si>
    <t>서울특별시 성동구 행당동 19-98번지 지층</t>
  </si>
  <si>
    <t>서울특별시 성동구 도선동 87-0번지</t>
  </si>
  <si>
    <t>서울특별시 종로구 교북동 12-16번지</t>
  </si>
  <si>
    <t>서울특별시 종로구 숭인동 1418-0번지</t>
  </si>
  <si>
    <t>서울특별시 성동구 성수동2가 314-38번지 지층</t>
  </si>
  <si>
    <t>서울특별시 성동구 성수동1가 98-5번지</t>
  </si>
  <si>
    <t>아성노래방</t>
  </si>
  <si>
    <t>서울특별시 성동구 상왕십리동 777-0번지</t>
  </si>
  <si>
    <t>가락지노래연습장</t>
  </si>
  <si>
    <t>서울특별시 성동구 금호동1가 1771-1번지</t>
  </si>
  <si>
    <t>서울특별시 성동구 상왕십리동 334-0번지</t>
  </si>
  <si>
    <t>서울특별시 종로구 낙원동 196번지 (지하1층)</t>
  </si>
  <si>
    <t>110-320</t>
  </si>
  <si>
    <t>종삼노래연습장</t>
  </si>
  <si>
    <t>서울특별시 종로구 종로3가 18 대광빌딩 지층</t>
  </si>
  <si>
    <t>랑뽕</t>
  </si>
  <si>
    <t>서울특별시 종로구 종로5가 104-4번지</t>
  </si>
  <si>
    <t>서울특별시 종로구 낙원동 138-1번지</t>
  </si>
  <si>
    <t>서울특별시 성동구 성수동2가 314-5번지</t>
  </si>
  <si>
    <t>서울특별시 종로구 구기동 67-19번지 지하1층</t>
  </si>
  <si>
    <t>금해</t>
  </si>
  <si>
    <t>서울특별시 성동구 행당동 19-54번지</t>
  </si>
  <si>
    <t>서울특별시 성동구 송정동 72-3번지</t>
  </si>
  <si>
    <t>괴짜노래방</t>
  </si>
  <si>
    <t>서울특별시 종로구 당주동 41번지</t>
  </si>
  <si>
    <t>CHO:A</t>
  </si>
  <si>
    <t>서울특별시 종로구 무악동 47-9번지 (지하1층)</t>
  </si>
  <si>
    <t>서울특별시 종로구 묘동 201 지하1층</t>
  </si>
  <si>
    <t>서울특별시 종로구 홍지동 103-1번지 2층</t>
  </si>
  <si>
    <t>서울특별시 종로구 창신동 143-18번지 지하1층</t>
  </si>
  <si>
    <t>서울특별시 종로구 필운동 285-5</t>
  </si>
  <si>
    <t>서울특별시 종로구 명륜4가 187 301호</t>
  </si>
  <si>
    <t>서울특별시 종로구 창신동 143-18번지 지층</t>
  </si>
  <si>
    <t>서울특별시 종로구 낙원동 179-0번지</t>
  </si>
  <si>
    <t>파고다노래방</t>
  </si>
  <si>
    <t>서울특별시 종로구 인사동 137-2번지</t>
  </si>
  <si>
    <t>음악여행</t>
  </si>
  <si>
    <t>서울특별시 종로구 종로3가 13-5번지</t>
  </si>
  <si>
    <t>서울특별시 종로구 신문로2가 1-355번지 (지하1층)</t>
  </si>
  <si>
    <t>서울특별시 종로구 명륜2가 130-0번지</t>
  </si>
  <si>
    <t>서울특별시 종로구 명륜2가 211번지</t>
  </si>
  <si>
    <t>서울특별시 성동구 성수동2가 321-5번지</t>
  </si>
  <si>
    <t>오뚜기노래방</t>
  </si>
  <si>
    <t>서울특별시 성동구 마장동 770-5번지</t>
  </si>
  <si>
    <t>상록노래방</t>
  </si>
  <si>
    <t>서울특별시 종로구 명륜1가 97-2번지</t>
  </si>
  <si>
    <t>서울특별시 성동구 성수동2가 236-115번지</t>
  </si>
  <si>
    <t>투에이스노래방</t>
  </si>
  <si>
    <t>서울특별시 성동구 용답동 103-8번지</t>
  </si>
  <si>
    <t>서울특별시 성동구 도선동 285-1번지</t>
  </si>
  <si>
    <t>광동노래방</t>
  </si>
  <si>
    <t>서울특별시 성동구 행당동 19-100번지</t>
  </si>
  <si>
    <t>한양노래방</t>
  </si>
  <si>
    <t>서울특별시 성동구 도선동 151-1번지</t>
  </si>
  <si>
    <t>나래핀노래방</t>
  </si>
  <si>
    <t>서울특별시 성동구 사근동 19-92번지</t>
  </si>
  <si>
    <t>오리온노래방</t>
  </si>
  <si>
    <t>서울특별시 성동구 행당동 19-108번지</t>
  </si>
  <si>
    <t>서울특별시 성동구 성수동2가 315-71번지</t>
  </si>
  <si>
    <t>서울특별시 성동구 행당동 22-5번지</t>
  </si>
  <si>
    <t>서울특별시 성동구 성수동2가 204-2</t>
  </si>
  <si>
    <t>시드니2 노래연습장</t>
  </si>
  <si>
    <t>서울특별시 종로구 명륜2가 197-1번지</t>
  </si>
  <si>
    <t>대학노래방</t>
  </si>
  <si>
    <t>서울특별시 성동구 행당동 128-301번지</t>
  </si>
  <si>
    <t>서울특별시 종로구 명륜4가 52-0</t>
  </si>
  <si>
    <t>엣지 코인 노래연습장</t>
  </si>
  <si>
    <t>서울특별시 종로구 청진동 19번지</t>
  </si>
  <si>
    <t>유진노래방</t>
  </si>
  <si>
    <t>서울특별시 종로구 명륜2가 38-3번지 39,38-4,40-1</t>
  </si>
  <si>
    <t>서울특별시 종로구 명륜2가 36-1번지</t>
  </si>
  <si>
    <t>서울특별시 성동구 마장동 522-4번지</t>
  </si>
  <si>
    <t>서울특별시 성동구 행당동 286-33번지 지하</t>
  </si>
  <si>
    <t>삼성노래방</t>
  </si>
  <si>
    <t>서울특별시 성동구 성수동2가 566-10번지</t>
  </si>
  <si>
    <t>서울특별시 종로구 창신동 510번지</t>
  </si>
  <si>
    <t>서울특별시 종로구 명륜3가 135번지</t>
  </si>
  <si>
    <t>서울특별시 종로구 종로3가 8-0번지 (2층)</t>
  </si>
  <si>
    <t>그로리아</t>
  </si>
  <si>
    <t>서울특별시 종로구 명륜4가 7-0번지</t>
  </si>
  <si>
    <t>서울특별시 종로구 관철동 43-3번지 12통2반</t>
  </si>
  <si>
    <t>로제노래연습장</t>
  </si>
  <si>
    <t>서울특별시 종로구 구기동 110-12번지 지상1층</t>
  </si>
  <si>
    <t>서울특별시 종로구 평창동 150-5번지</t>
  </si>
  <si>
    <t>서울특별시 종로구 관철동 43-7 (지하1층)</t>
  </si>
  <si>
    <t>서울특별시 종로구 사직동 80-31번지</t>
  </si>
  <si>
    <t>서울특별시 종로구 관철동 12-15번지 평구빌딩 5층</t>
  </si>
  <si>
    <t>마네키네코</t>
  </si>
  <si>
    <t>서울특별시 마포구 동교동 159-5번지</t>
  </si>
  <si>
    <t>오렌지쏭 노래연습장</t>
  </si>
  <si>
    <t>서울특별시 마포구 대흥동 298번지</t>
  </si>
  <si>
    <t>서울특별시 마포구 합정동 416-39번지</t>
  </si>
  <si>
    <t>2080 노래연습장</t>
  </si>
  <si>
    <t>서울특별시 마포구 성산동 148-1번지</t>
  </si>
  <si>
    <t>서울특별시 마포구 서교동 358-114번지</t>
  </si>
  <si>
    <t>서울특별시 마포구 용강동 122-1 지하1층</t>
  </si>
  <si>
    <t>서울특별시 마포구 용강동 320번지 지층</t>
  </si>
  <si>
    <t>서울특별시 마포구 서교동 386-10 지하1층</t>
  </si>
  <si>
    <t>사계 노래연습장</t>
  </si>
  <si>
    <t>서울특별시 마포구 서교동 358-58번지 지하1층</t>
  </si>
  <si>
    <t>121-838</t>
  </si>
  <si>
    <t>서울특별시 마포구 서교동 360-22번지 지층</t>
  </si>
  <si>
    <t>서울특별시 마포구 염리동 8-31번지 지층</t>
  </si>
  <si>
    <t>서울특별시 마포구 공덕동 111-187번지 지층</t>
  </si>
  <si>
    <t>121-854</t>
  </si>
  <si>
    <t>서울특별시 마포구 신수동 46-12번지 지층</t>
  </si>
  <si>
    <t>마샤노래방</t>
  </si>
  <si>
    <t>서울특별시 마포구 공덕동 173-31번지</t>
  </si>
  <si>
    <t>케롯노래방</t>
  </si>
  <si>
    <t>서울특별시 마포구 노고산동 109-154번지</t>
  </si>
  <si>
    <t>다모아노래방</t>
  </si>
  <si>
    <t>121-875</t>
  </si>
  <si>
    <t>서울특별시 마포구 서교동 356-2번지 지층</t>
  </si>
  <si>
    <t>서울특별시 마포구 용강동 40-5번지 2층</t>
  </si>
  <si>
    <t>서울특별시 마포구 노고산동 107-12 지하1층</t>
  </si>
  <si>
    <t>서울특별시 마포구 동교동 163-10번지 지하1층</t>
  </si>
  <si>
    <t>훌랄라 노래연습장</t>
  </si>
  <si>
    <t>서울특별시 마포구 합정동 385-104번지 지층</t>
  </si>
  <si>
    <t>왜불러 노래연습장</t>
  </si>
  <si>
    <t>서울특별시 마포구 망원동 419-8 지하1층</t>
  </si>
  <si>
    <t>서울특별시 마포구 구수동 68-29번지 2층</t>
  </si>
  <si>
    <t>세노야노래연습장</t>
  </si>
  <si>
    <t>서울특별시 마포구 노고산동 107-10번지 1층</t>
  </si>
  <si>
    <t>도날드노래방</t>
  </si>
  <si>
    <t>서울특별시 마포구 동교동 163-5번지 2,3층</t>
  </si>
  <si>
    <t>서울특별시 마포구 대흥동 16-11번지 지하1층</t>
  </si>
  <si>
    <t>밤피황 노래연습장</t>
  </si>
  <si>
    <t>서울특별시 마포구 동교동 166-11번지 지하1층</t>
  </si>
  <si>
    <t>서울특별시 마포구 동교동 164-32번지 2,3층</t>
  </si>
  <si>
    <t>서울특별시 마포구 합정동 412-29번지 지하1층</t>
  </si>
  <si>
    <t>121-883</t>
  </si>
  <si>
    <t>서울특별시 마포구 망원동 377-14번지 지층</t>
  </si>
  <si>
    <t>서울특별시 마포구 서교동 363-23번지 3층</t>
  </si>
  <si>
    <t>로빈훗</t>
  </si>
  <si>
    <t>서울특별시 마포구 서교동 364-24번지</t>
  </si>
  <si>
    <t>121-893</t>
  </si>
  <si>
    <t>PRINCE EDWARD 수 노래연습장</t>
  </si>
  <si>
    <t>서울특별시 마포구 동교동 162-2번지 2층</t>
  </si>
  <si>
    <t>테크노 댄스 노래방</t>
  </si>
  <si>
    <t>서울특별시 마포구 동교동 162-3번지 4층</t>
  </si>
  <si>
    <t>서울특별시 마포구 합정동 385-96번지 지층</t>
  </si>
  <si>
    <t>서울특별시 마포구 서교동 326-10번지</t>
  </si>
  <si>
    <t>서울특별시 마포구 망원동 478-5번지 지하1층</t>
  </si>
  <si>
    <t>121-827</t>
  </si>
  <si>
    <t>대교 노래연습장</t>
  </si>
  <si>
    <t>서울특별시 마포구 용강동 40-2번지 지하1층</t>
  </si>
  <si>
    <t>서울특별시 마포구 용강동 50-13번지 지하1층</t>
  </si>
  <si>
    <t>서울특별시 마포구 상암동 1286번지 2층</t>
  </si>
  <si>
    <t>서울특별시 마포구 서교동 361-12번지</t>
  </si>
  <si>
    <t>서울특별시 마포구 서교동 3-5번지 2층</t>
  </si>
  <si>
    <t>서울특별시 마포구 성산동 592-1번지</t>
  </si>
  <si>
    <t>2층은 노래연습장</t>
  </si>
  <si>
    <t>서울특별시 마포구 서교동 355-27 지하2층</t>
  </si>
  <si>
    <t>서울특별시 마포구 동교동 205-3번지 지하1층</t>
  </si>
  <si>
    <t>한나 노래연습장</t>
  </si>
  <si>
    <t>서울특별시 마포구 서교동 46125번지 지층</t>
  </si>
  <si>
    <t>좋은친구들 노래연습장</t>
  </si>
  <si>
    <t>서울특별시 마포구 망원동 436-41번지 지하1층</t>
  </si>
  <si>
    <t>서울특별시 마포구 노고산동 54-3 2층</t>
  </si>
  <si>
    <t>서울특별시 마포구 용강동 114-24번지</t>
  </si>
  <si>
    <t>서울특별시 마포구 노고산동 31-81번지 1층</t>
  </si>
  <si>
    <t>서울특별시 마포구 동교동 162-10번지 2층</t>
  </si>
  <si>
    <t>서울특별시 마포구 노고산동 57-59번지 2층</t>
  </si>
  <si>
    <t>서울특별시 마포구 아현동 346-5번지 지층</t>
  </si>
  <si>
    <t>서울특별시 마포구 중동 64-4번지 지층</t>
  </si>
  <si>
    <t>서울특별시 마포구 대흥동 12-5번지 지층</t>
  </si>
  <si>
    <t>서울특별시 마포구 망원동 401-36번지 2층</t>
  </si>
  <si>
    <t>망원 노래연습장</t>
  </si>
  <si>
    <t>서울특별시 마포구 대흥동 18-9번지 1층</t>
  </si>
  <si>
    <t>121-809</t>
  </si>
  <si>
    <t>대흥 노래연습장</t>
  </si>
  <si>
    <t>서울특별시 마포구 공덕동 437-9번지</t>
  </si>
  <si>
    <t>서울특별시 마포구 용강동 40-2번지</t>
  </si>
  <si>
    <t>서울특별시 마포구 도화동 179-8번지</t>
  </si>
  <si>
    <t>서울특별시 마포구 서교동 440-17번지 지하1층</t>
  </si>
  <si>
    <t>서울특별시 마포구 망원동 423-9 지하1층</t>
  </si>
  <si>
    <t>서울특별시 마포구 용강동 473-1번지</t>
  </si>
  <si>
    <t>서울특별시 마포구 도화동 182-3번지 지하1층</t>
  </si>
  <si>
    <t>추카추카 노래연습장</t>
  </si>
  <si>
    <t>노블레스 수노래연습장</t>
  </si>
  <si>
    <t>서울특별시 마포구 동교동 158-17번지 지층</t>
  </si>
  <si>
    <t>서울특별시 마포구 서교동 358-27번지 지하1</t>
  </si>
  <si>
    <t>서울특별시 마포구 노고산동 31-87번지 2층 713동 2972호</t>
  </si>
  <si>
    <t>악을써라</t>
  </si>
  <si>
    <t>서울특별시 마포구 서교동 364-1번지</t>
  </si>
  <si>
    <t>로코코</t>
  </si>
  <si>
    <t>서울특별시 마포구 동교동 163-20번지 지하1층</t>
  </si>
  <si>
    <t>서울특별시 마포구 연남동 487-21번지 지하1층</t>
  </si>
  <si>
    <t>서울특별시 마포구 서교동 440-5번지</t>
  </si>
  <si>
    <t>서울특별시 마포구 성산동 533-1번지 2층</t>
  </si>
  <si>
    <t>서울특별시 마포구 성산동 592-1번지 2층</t>
  </si>
  <si>
    <t>121-850</t>
  </si>
  <si>
    <t>121-846</t>
  </si>
  <si>
    <t>서울특별시 마포구 망원동 455-17번지 지하1층</t>
  </si>
  <si>
    <t>121-889</t>
  </si>
  <si>
    <t>기분좋은 노래연습장</t>
  </si>
  <si>
    <t>서울특별시 마포구 연남동 567-6번지 지하1층</t>
  </si>
  <si>
    <t>서울특별시 마포구 아현동 348-11번지 지하</t>
  </si>
  <si>
    <t>아현노래방</t>
  </si>
  <si>
    <t>서울특별시 마포구 공덕동 22-8 2층</t>
  </si>
  <si>
    <t>서울특별시 마포구 아현동 437-3번지 고려아카데미텔 지층</t>
  </si>
  <si>
    <t>서울특별시 마포구 서교동 393-4번지</t>
  </si>
  <si>
    <t>121-839</t>
  </si>
  <si>
    <t>서울특별시 마포구 도화동 201-2 지하1층</t>
  </si>
  <si>
    <t>서울특별시 마포구 성산동 601번지 지하1호</t>
  </si>
  <si>
    <t>121-769</t>
  </si>
  <si>
    <t>서울특별시 마포구 대흥동 12-64번지 2층</t>
  </si>
  <si>
    <t>선수입장(이대점)노래연습장</t>
  </si>
  <si>
    <t>121-822</t>
  </si>
  <si>
    <t>서울특별시 마포구 망원동 404-32번지 지층</t>
  </si>
  <si>
    <t>외숙모노래방</t>
  </si>
  <si>
    <t>서울특별시 마포구 노고산동 1-67번지 지층</t>
  </si>
  <si>
    <t>서울특별시 마포구 성산동 165-37번지 1층</t>
  </si>
  <si>
    <t>서울특별시 마포구 합정동 384-77번지 2층</t>
  </si>
  <si>
    <t>서울특별시 마포구 도화동 173-0번지 삼창프라자지하 27호</t>
  </si>
  <si>
    <t>삼창노래연습장</t>
  </si>
  <si>
    <t>서울특별시 마포구 서교동 363-28번지 3층</t>
  </si>
  <si>
    <t>서울특별시 마포구 신수동 433-7번지 지층</t>
  </si>
  <si>
    <t>서울특별시 마포구 아현동 424-14번지 지층</t>
  </si>
  <si>
    <t>브이아이피노래방</t>
  </si>
  <si>
    <t>서울특별시 마포구 노고산동 31-110번지 2층</t>
  </si>
  <si>
    <t>121-806</t>
  </si>
  <si>
    <t>서울특별시 마포구 성산동 232-11번지 2층</t>
  </si>
  <si>
    <t>서울특별시 마포구 창전동 5-12번지 지층</t>
  </si>
  <si>
    <t>무브노래방</t>
  </si>
  <si>
    <t>서울특별시 마포구 노고산동 57-53번지 지층</t>
  </si>
  <si>
    <t>서울특별시 마포구 용강동 45-21번지 지하1층</t>
  </si>
  <si>
    <t>서울특별시 마포구 대흥동 12-70번지 지층</t>
  </si>
  <si>
    <t>서울특별시 마포구 도화동 181-2번지 지층</t>
  </si>
  <si>
    <t>서울특별시 마포구 망원동 338-39번지 지층</t>
  </si>
  <si>
    <t>서울특별시 마포구 합정동 385-22번지</t>
  </si>
  <si>
    <t>골뱅이 노래연습장</t>
  </si>
  <si>
    <t>서울특별시 마포구 합정동 384-65번지 2츨</t>
  </si>
  <si>
    <t>서울특별시 마포구 용강동 114-24번지 지층</t>
  </si>
  <si>
    <t>서울특별시 마포구 서교동 358-94번지 지하1층</t>
  </si>
  <si>
    <t>강산해 노래연습장</t>
  </si>
  <si>
    <t>서울특별시 마포구 망원동 414-26번지 지하1층</t>
  </si>
  <si>
    <t>서울특별시 마포구 노고산동 56-92번지</t>
  </si>
  <si>
    <t>서울특별시 마포구 상수동 331-11번지 지층</t>
  </si>
  <si>
    <t>서울특별시 마포구 염리동 58-5번지</t>
  </si>
  <si>
    <t>서울특별시 마포구 서교동 407-26번지 지층</t>
  </si>
  <si>
    <t>서울특별시 마포구 용강동 40-2번지 지층</t>
  </si>
  <si>
    <t>밀림노래방</t>
  </si>
  <si>
    <t>서울특별시 마포구 서교동 358-34 지하1층</t>
  </si>
  <si>
    <t>K·POP코인노래연습장</t>
  </si>
  <si>
    <t>서울특별시 마포구 서교동 367-9번지 서영빌딩 5층</t>
  </si>
  <si>
    <t>(주)반가워요브라보 수 노래연습장 5층</t>
  </si>
  <si>
    <t>수선화 노래연습장</t>
  </si>
  <si>
    <t>서울특별시 마포구 서교동 367-6 3층/4층</t>
  </si>
  <si>
    <t>수 노래연습장 럭셔리 별관</t>
  </si>
  <si>
    <t>서울특별시 마포구 서교동 362-2 3층</t>
  </si>
  <si>
    <t>락소 노래연습장</t>
  </si>
  <si>
    <t>서울특별시 마포구 서교동 377-2 2층</t>
  </si>
  <si>
    <t>서울특별시 마포구 서교동 358-38 지하1층</t>
  </si>
  <si>
    <t>코인 노래연습장 수 미니 홍대</t>
  </si>
  <si>
    <t>서울특별시 마포구 서교동 407-7 지하1층</t>
  </si>
  <si>
    <t>순K 노래연습장</t>
  </si>
  <si>
    <t>서울특별시 마포구 용강동 50-13번지 지층</t>
  </si>
  <si>
    <t>서울특별시 마포구 대흥동 298번지 지하1층 101호</t>
  </si>
  <si>
    <t>메들리 노래연습장</t>
  </si>
  <si>
    <t>서울특별시 마포구 노고산동 31-79번지 지하1층</t>
  </si>
  <si>
    <t>서울특별시 마포구 서교동 355-18 지하1층</t>
  </si>
  <si>
    <t>서울특별시 마포구 동교동 162-10번지 지하1층</t>
  </si>
  <si>
    <t>서울특별시 마포구 노고산동 56-8 지층</t>
  </si>
  <si>
    <t>서울특별시 마포구 공덕동 140-9번지 지하</t>
  </si>
  <si>
    <t>서울특별시 마포구 대흥동 267-1번지 지층</t>
  </si>
  <si>
    <t>딩동뎅</t>
  </si>
  <si>
    <t>서울특별시 마포구 아현동 626-36번지 지층 313동 7514호</t>
  </si>
  <si>
    <t>꾀꼬리노래방</t>
  </si>
  <si>
    <t>서울특별시 마포구 용강동 38-1번지 3층</t>
  </si>
  <si>
    <t>가든노래방</t>
  </si>
  <si>
    <t>서울특별시 마포구 연남동 487-21번지 지층</t>
  </si>
  <si>
    <t>가람노래방</t>
  </si>
  <si>
    <t>서울특별시 마포구 서교동 364-17번지 3층</t>
  </si>
  <si>
    <t>서울특별시 마포구 망원동 474-15번지 2층</t>
  </si>
  <si>
    <t>서울특별시 마포구 상암동 1592번지 3층</t>
  </si>
  <si>
    <t>121-835</t>
  </si>
  <si>
    <t>서울특별시 마포구 공덕동 463 현대하이엘 지하1층 B120~B122호</t>
  </si>
  <si>
    <t>서울특별시 마포구 합정동 383-20번지 지하1층</t>
  </si>
  <si>
    <t>서울특별시 마포구 동교동 158-8 지하1층</t>
  </si>
  <si>
    <t>121-876</t>
  </si>
  <si>
    <t>서울특별시 마포구 도화동 550번지 지하1층 115,116호</t>
  </si>
  <si>
    <t>디브이디 노래연습장</t>
  </si>
  <si>
    <t>선수입장 이대점</t>
  </si>
  <si>
    <t>서울특별시 마포구 망원동 482-10번지 2층</t>
  </si>
  <si>
    <t>서울특별시 마포구 염리동 8-41번지</t>
  </si>
  <si>
    <t>서울특별시 마포구 서교동 376-9번지 지하1층</t>
  </si>
  <si>
    <t>서울특별시 마포구 염리동 81-4 지하1층</t>
  </si>
  <si>
    <t>엠비시 노래연습장</t>
  </si>
  <si>
    <t>서울특별시 마포구 도화동 550 삼성프라자 지하1층 105,106호</t>
  </si>
  <si>
    <t>VIP실678 노래연습장</t>
  </si>
  <si>
    <t>서울특별시 마포구 동교동 166-12번지 지층</t>
  </si>
  <si>
    <t>서울특별시 마포구 서교동 364-22번지 금산빌딩 3층</t>
  </si>
  <si>
    <t>어네스 노래연습장</t>
  </si>
  <si>
    <t>서울특별시 마포구 서교동 391-16번지 지하1층</t>
  </si>
  <si>
    <t>서울특별시 마포구 서교동 364-28 지하1층</t>
  </si>
  <si>
    <t>서울특별시 마포구 서교동 369-4번지 6층</t>
  </si>
  <si>
    <t>오렌지블루노래연습장</t>
  </si>
  <si>
    <t>오렌지핑크 노래연습장</t>
  </si>
  <si>
    <t>서울특별시 마포구 망원동 472-10 지하1층</t>
  </si>
  <si>
    <t>서울특별시 마포구 아현동 345-13번지 지층</t>
  </si>
  <si>
    <t>서울특별시 마포구 대흥동 404-5 지하1층</t>
  </si>
  <si>
    <t>서울특별시 마포구 아현동 68-2번지 지층</t>
  </si>
  <si>
    <t>아현 노래연습장</t>
  </si>
  <si>
    <t>서울특별시 마포구 도화동 203-14번지 지하1층</t>
  </si>
  <si>
    <t>줄리엣 노래연습장</t>
  </si>
  <si>
    <t>서울특별시 마포구 공덕동 140-7번지 지층</t>
  </si>
  <si>
    <t>서울특별시 마포구 아현동 655-1번지 지하1층</t>
  </si>
  <si>
    <t>서울특별시 마포구 성산동 51-18 2층</t>
  </si>
  <si>
    <t>서울특별시 마포구 노고산동 54-96번지 지층</t>
  </si>
  <si>
    <t>서울특별시 마포구 용강동 494-57번지 지층</t>
  </si>
  <si>
    <t>서울특별시 마포구 신공덕동 167번지 메트로디오빌 지하1층 119호</t>
  </si>
  <si>
    <t>서울특별시 마포구 서교동 405-13번지 3층</t>
  </si>
  <si>
    <t>서울특별시 마포구 망원동 474-3번지 지하1층</t>
  </si>
  <si>
    <t>121-826</t>
  </si>
  <si>
    <t>서울특별시 마포구 서교동 468-31 지하1층</t>
  </si>
  <si>
    <t>서울특별시 마포구 망원동 454-2번지</t>
  </si>
  <si>
    <t>서울특별시 마포구 합정동 410-20번지 지층</t>
  </si>
  <si>
    <t>서울특별시 마포구 공덕동 272-14번지 지층</t>
  </si>
  <si>
    <t>서울특별시 마포구 합정동 385-20번지 지층</t>
  </si>
  <si>
    <t>고박사 노래연습장</t>
  </si>
  <si>
    <t>서울특별시 마포구 서교동 355-15번지 지층</t>
  </si>
  <si>
    <t>서울특별시 마포구 서교동 364-31번지 지하1층</t>
  </si>
  <si>
    <t>락휴노래연습장(홍대점)</t>
  </si>
  <si>
    <t>서울특별시 마포구 망원동 373-5번지 지층</t>
  </si>
  <si>
    <t>서울특별시 마포구 염리동 8-78번지 지하1층</t>
  </si>
  <si>
    <t>서울특별시 마포구 노고산동 31-185 지하1층</t>
  </si>
  <si>
    <t>서울특별시 마포구 성산동 279-17 지하1층</t>
  </si>
  <si>
    <t>서울특별시 마포구 망원동 373-1 2층</t>
  </si>
  <si>
    <t>서울특별시 마포구 서교동 355-4번지 지하1층</t>
  </si>
  <si>
    <t>서울특별시 마포구 신수동 63-8번지 지하1층</t>
  </si>
  <si>
    <t>서울특별시 마포구 성산동 263-1 2층</t>
  </si>
  <si>
    <t>서울특별시 마포구 망원동 472-10번지</t>
  </si>
  <si>
    <t>선수입장노래연습장</t>
  </si>
  <si>
    <t>서울특별시 마포구 서교동 363-9번지 4층</t>
  </si>
  <si>
    <t>썸 노래연습장 홍대점</t>
  </si>
  <si>
    <t>서울특별시 마포구 서교동 363-14번지 3층</t>
  </si>
  <si>
    <t>메드보이스 노래연습장</t>
  </si>
  <si>
    <t>서울특별시 마포구 서교동 367-9 서영빌딩 1층</t>
  </si>
  <si>
    <t>서울특별시 마포구 서교동 363-17번지 4,5층</t>
  </si>
  <si>
    <t>서울특별시 도봉구 방학동 632-55</t>
  </si>
  <si>
    <t>서울특별시 도봉구 창동 12-1</t>
  </si>
  <si>
    <t>#아레나 노래연습장</t>
  </si>
  <si>
    <t>락소노래연습장</t>
  </si>
  <si>
    <t>서울특별시 노원구 월계동 55-13 지하</t>
  </si>
  <si>
    <t>서울특별시 노원구 중계동 366-13번지 동진프라자(3층) 139동 229호</t>
  </si>
  <si>
    <t>서울특별시 강북구 수유동 177-42번지 (지층) 904동 5900호</t>
  </si>
  <si>
    <t>서울특별시 광진구 중곡동 576-3번지</t>
  </si>
  <si>
    <t>개코노래방</t>
  </si>
  <si>
    <t>아차산</t>
  </si>
  <si>
    <t>서울특별시 광진구 구의동 631-1번지 프라임프라자상가 5층동 508호</t>
  </si>
  <si>
    <t>서울특별시 광진구 화양동 3-21번지 2층동</t>
  </si>
  <si>
    <t>서울특별시 노원구 중계동 154-15번지</t>
  </si>
  <si>
    <t>서울특별시 광진구 화양동 3-37번지 3층</t>
  </si>
  <si>
    <t>feel</t>
  </si>
  <si>
    <t>서울특별시 광진구 자양동 9-35 지층</t>
  </si>
  <si>
    <t>서울특별시 광진구 자양동 680-2번지</t>
  </si>
  <si>
    <t>서울특별시 강북구 수유동 93-11번지</t>
  </si>
  <si>
    <t>초록빛</t>
  </si>
  <si>
    <t>서울특별시 강북구 수유동 177-48번지 (지하)</t>
  </si>
  <si>
    <t>서울특별시 강북구 미아동 701-19번지</t>
  </si>
  <si>
    <t>서울특별시 강북구 번동 417-106번지 (지하) 990동 2923호</t>
  </si>
  <si>
    <t>서울특별시 강북구 번동 449-15번지 지1층</t>
  </si>
  <si>
    <t>서울특별시 강북구 수유동 177-20번지 3층 177동 20호</t>
  </si>
  <si>
    <t>내일노래연습장</t>
  </si>
  <si>
    <t>서울특별시 강북구 수유동 177-19번지</t>
  </si>
  <si>
    <t>서울특별시 강북구 수유동 177-50번지</t>
  </si>
  <si>
    <t>서울특별시 강북구 수유동 178-25번지 지하</t>
  </si>
  <si>
    <t>서울특별시 강북구 수유동 178-18번지 1층</t>
  </si>
  <si>
    <t>서울특별시 광진구 화양동 5-1번지</t>
  </si>
  <si>
    <t>플로렌스</t>
  </si>
  <si>
    <t>서울특별시 강북구 수유동 486-693번지</t>
  </si>
  <si>
    <t>서울특별시 강북구 수유동 2-41번지 (2층) 991동 5524호</t>
  </si>
  <si>
    <t>VIP노래방</t>
  </si>
  <si>
    <t>서울특별시 강북구 수유동 177-42번지 지1층</t>
  </si>
  <si>
    <t>서울특별시 강북구 수유동 563-91번지 지하</t>
  </si>
  <si>
    <t>서울특별시 강북구 미아동 777-18번지 3층</t>
  </si>
  <si>
    <t>서울특별시 강북구 미아동 160-13번지</t>
  </si>
  <si>
    <t>서울특별시 강서구 방화동 249-161번지</t>
  </si>
  <si>
    <t>서울특별시 강서구 내발산동 723-5번지</t>
  </si>
  <si>
    <t>서울특별시 강서구 화곡동 905-10번지</t>
  </si>
  <si>
    <t>나이스타임노래방</t>
  </si>
  <si>
    <t>서울특별시 강서구 화곡동 904-3번지</t>
  </si>
  <si>
    <t>서울특별시 강서구 화곡동 372-14번지 지층</t>
  </si>
  <si>
    <t>서울특별시 강북구 수유동 191-12번지</t>
  </si>
  <si>
    <t>서울특별시 광진구 중곡동 579-1번지 동방프라자2층</t>
  </si>
  <si>
    <t>동방노래방</t>
  </si>
  <si>
    <t>서울특별시 광진구 자양동 779-6 지층</t>
  </si>
  <si>
    <t>산타모</t>
  </si>
  <si>
    <t>서울특별시 광진구 구의동 246-61번지 2층</t>
  </si>
  <si>
    <t>서울특별시 강북구 수유동 178-19 지하</t>
  </si>
  <si>
    <t>143-868</t>
  </si>
  <si>
    <t>서울특별시 광진구 자양동 636-9번지 (지층)</t>
  </si>
  <si>
    <t>서울특별시 광진구 중곡동 559-4</t>
  </si>
  <si>
    <t>즐거운노래</t>
  </si>
  <si>
    <t>서울특별시 광진구 화양동 5-106번지</t>
  </si>
  <si>
    <t>서울특별시 광진구 군자동 473-19번지</t>
  </si>
  <si>
    <t>서울특별시 광진구 군자동 1-5 지하1층</t>
  </si>
  <si>
    <t>서울특별시 광진구 화양동 6-2번지 3층</t>
  </si>
  <si>
    <t>노블레스 궁</t>
  </si>
  <si>
    <t>서울특별시 광진구 구의동 593-15번지 성진빌딩 강변스파랜드 1층</t>
  </si>
  <si>
    <t>노래하고 싶을 때는</t>
  </si>
  <si>
    <t>서울특별시 광진구 군자동 473-13 6층</t>
  </si>
  <si>
    <t>139-821</t>
  </si>
  <si>
    <t>서울특별시 노원구 상계동 716-3번지 중앙빌딩501호</t>
  </si>
  <si>
    <t>서울특별시 노원구 상계동 169-198번지 (지하)</t>
  </si>
  <si>
    <t>서울특별시 노원구 중계동 434-21 지하</t>
  </si>
  <si>
    <t>마들노래연습장</t>
  </si>
  <si>
    <t>서울특별시 노원구 공릉동 644-49번지 (지하)</t>
  </si>
  <si>
    <t>서울특별시 노원구 월계동 414-2번지 지층1호</t>
  </si>
  <si>
    <t>서울특별시 강서구 화곡동 997-3번지</t>
  </si>
  <si>
    <t>향촌</t>
  </si>
  <si>
    <t>서울특별시 강서구 화곡동 837-10번지</t>
  </si>
  <si>
    <t>서울특별시 강서구 화곡동 938-16번지 17</t>
  </si>
  <si>
    <t>CD큐노래방</t>
  </si>
  <si>
    <t>서울특별시 광진구 화양동 48-14번지 지층</t>
  </si>
  <si>
    <t>서울특별시 광진구 자양동 24-6번지 지하</t>
  </si>
  <si>
    <t>오렌지클럽</t>
  </si>
  <si>
    <t>서울특별시 노원구 상계동 709-2번지 (지하)</t>
  </si>
  <si>
    <t>서울특별시 동대문구 청량리동 249-0번지 지상4층</t>
  </si>
  <si>
    <t>허리우드</t>
  </si>
  <si>
    <t>서울특별시 동대문구 청량리동 300-0번지 지상1층</t>
  </si>
  <si>
    <t>서울특별시 동대문구 청량리동 308-0번지 지상2층</t>
  </si>
  <si>
    <t>서울특별시 광진구 구의동 546-1번지</t>
  </si>
  <si>
    <t>터미널노래방</t>
  </si>
  <si>
    <t>서울특별시 광진구 구의동 218-1번지</t>
  </si>
  <si>
    <t>서울특별시 광진구 구의동 229-43 지하1층</t>
  </si>
  <si>
    <t>서울특별시 광진구 자양동 601-9번지</t>
  </si>
  <si>
    <t>서울특별시 노원구 상계동 724-1번지</t>
  </si>
  <si>
    <t>서울특별시 광진구 구의동 68-27번지 지하</t>
  </si>
  <si>
    <t>서울특별시 광진구 화양동 507-6번지 2층</t>
  </si>
  <si>
    <t>서울특별시 광진구 중곡동 98-3번지 지하1층</t>
  </si>
  <si>
    <t>서울특별시 광진구 구의동 218-11번지 지상4층</t>
  </si>
  <si>
    <t>감노래연습장</t>
  </si>
  <si>
    <t>서울특별시 광진구 자양동 236-163번지 지하1층</t>
  </si>
  <si>
    <t>서울특별시 광진구 구의동 252-58번지 지하1층</t>
  </si>
  <si>
    <t>서울특별시 광진구 구의동 230-19 3층</t>
  </si>
  <si>
    <t>서울특별시 노원구 상계동 95-199 지하</t>
  </si>
  <si>
    <t>서울특별시 강서구 화곡동 359-54</t>
  </si>
  <si>
    <t>서울특별시 광진구 구의동 246-45번지</t>
  </si>
  <si>
    <t>봉숙이</t>
  </si>
  <si>
    <t>서울특별시 광진구 자양동 494-2번지</t>
  </si>
  <si>
    <t>서울특별시 광진구 화양동 9-91번지 외2필지</t>
  </si>
  <si>
    <t>서울특별시 광진구 화양동 49-3 지하1층</t>
  </si>
  <si>
    <t>서울특별시 광진구 화양동 5-59번지</t>
  </si>
  <si>
    <t>서울특별시 광진구 화양동 119-5번지 지층</t>
  </si>
  <si>
    <t>서울특별시 노원구 월계동 410-1번지 그린빌딩 202호</t>
  </si>
  <si>
    <t>서울특별시 동대문구 청량리동 674-0 지하</t>
  </si>
  <si>
    <t>서울특별시 동대문구 청량리동 743-1번지 2층</t>
  </si>
  <si>
    <t>현대코아</t>
  </si>
  <si>
    <t>서울특별시 동대문구 청량리동 770-771번지 지상2층</t>
  </si>
  <si>
    <t>서울특별시 광진구 자양동 679-28번지 지하1층</t>
  </si>
  <si>
    <t>서울특별시 광진구 화양동 205-0번지 2,3층</t>
  </si>
  <si>
    <t>서울특별시 광진구 능동 276-4 지층</t>
  </si>
  <si>
    <t>서울특별시 동대문구 청량리동 520-41번지 2층</t>
  </si>
  <si>
    <t>서울특별시 동대문구 청량리동 640-0번지 1층</t>
  </si>
  <si>
    <t>멋쟁이노래방</t>
  </si>
  <si>
    <t>서울특별시 동대문구 장안동 162-9 지하1층</t>
  </si>
  <si>
    <t>CDFF3242051994000069</t>
  </si>
  <si>
    <t>서울특별시 광진구 자양동 610-1번지</t>
  </si>
  <si>
    <t>서울특별시 광진구 중곡동 142-36번지</t>
  </si>
  <si>
    <t>서울특별시 광진구 자양동 393-13번지</t>
  </si>
  <si>
    <t>서울특별시 광진구 구의동 252-119번지 지하1층</t>
  </si>
  <si>
    <t>서울특별시 광진구 자양동 851-20 (지층)</t>
  </si>
  <si>
    <t>서울특별시 노원구 상계동 705-2번지</t>
  </si>
  <si>
    <t>엘도</t>
  </si>
  <si>
    <t>서울특별시 광진구 구의동 251-82번지 지하1층</t>
  </si>
  <si>
    <t>서울특별시 강서구 화곡동 977-22번지</t>
  </si>
  <si>
    <t>노래하는하마노래방</t>
  </si>
  <si>
    <t>서울특별시 강서구 화곡동 1060-15번지 16</t>
  </si>
  <si>
    <t>서울특별시 강서구 화곡동 1065-22번지 26,27</t>
  </si>
  <si>
    <t>서울특별시 강서구 화곡동 1112-19 지층</t>
  </si>
  <si>
    <t>서울특별시 강서구 등촌동 654-60번지</t>
  </si>
  <si>
    <t>서울특별시 강서구 등촌동 656-58번지 지층</t>
  </si>
  <si>
    <t>서울특별시 강서구 화곡동 982-8</t>
  </si>
  <si>
    <t>큐피트 노래방</t>
  </si>
  <si>
    <t>서울특별시 강서구 화곡동 1117-11번지 2층</t>
  </si>
  <si>
    <t>서울특별시 강북구 미아동 1346-5번지</t>
  </si>
  <si>
    <t>삼양</t>
  </si>
  <si>
    <t>서울특별시 강북구 미아동 645-132번지 (지하)</t>
  </si>
  <si>
    <t>서울특별시 강북구 미아동 762-63번지 (지하) 983동 9601호</t>
  </si>
  <si>
    <t>서울특별시 광진구 화양동 9-87번지</t>
  </si>
  <si>
    <t>메이저리그</t>
  </si>
  <si>
    <t>서울특별시 노원구 월계동 55-14</t>
  </si>
  <si>
    <t>서울특별시 노원구 상계동 1118-97 외3필지(지하)</t>
  </si>
  <si>
    <t>서울특별시 노원구 월계동 47-3번지 3층</t>
  </si>
  <si>
    <t>서울특별시 강북구 수유동 189-6번지 2층</t>
  </si>
  <si>
    <t>서울특별시 광진구 구의동 251-7 (지층)</t>
  </si>
  <si>
    <t>서울특별시 광진구 화양동 7-44번지 4층</t>
  </si>
  <si>
    <t>서울특별시 광진구 구의동 243-76번지 (지층)</t>
  </si>
  <si>
    <t>서울특별시 광진구 구의동 242-22 (지층)</t>
  </si>
  <si>
    <t>서울특별시 광진구 구의동 252-43 (지층)</t>
  </si>
  <si>
    <t>서울특별시 강북구 수유동 174-14번지</t>
  </si>
  <si>
    <t>서울특별시 노원구 상계동 593-2번지 동원빌딩(지하)</t>
  </si>
  <si>
    <t>서울특별시 노원구 상계동 593-1번지 (지하)</t>
  </si>
  <si>
    <t>서울특별시 노원구 중계동 157-41번지 (지하)</t>
  </si>
  <si>
    <t>서울특별시 노원구 상계동 1132-2 (지하)</t>
  </si>
  <si>
    <t>서울특별시 동대문구 답십리동 68-1번지 2층</t>
  </si>
  <si>
    <t>팡세</t>
  </si>
  <si>
    <t>서울특별시 강북구 수유동 338-6번지</t>
  </si>
  <si>
    <t>서울특별시 강북구 수유동 191-76 6층</t>
  </si>
  <si>
    <t>서울특별시 강북구 우이동 72-84번지</t>
  </si>
  <si>
    <t>산각산</t>
  </si>
  <si>
    <t>서울특별시 광진구 중곡동 50-3번지 (지상2층)</t>
  </si>
  <si>
    <t>서울특별시 광진구 군자동 361-27번지</t>
  </si>
  <si>
    <t>서울특별시 광진구 구의동 242-59번지 지층</t>
  </si>
  <si>
    <t>서울특별시 광진구 구의동 125-10번지</t>
  </si>
  <si>
    <t>젊음의광장노래방</t>
  </si>
  <si>
    <t>서울특별시 강북구 수유동 190-6 지1층</t>
  </si>
  <si>
    <t>서울특별시 강북구 수유동 224-15번지 2층</t>
  </si>
  <si>
    <t>서울특별시 광진구 화양동 49-2</t>
  </si>
  <si>
    <t>비엠</t>
  </si>
  <si>
    <t>서울특별시 광진구 화양동 6-6번지</t>
  </si>
  <si>
    <t>M.B.C노래방</t>
  </si>
  <si>
    <t>서울특별시 광진구 구의동 246-63번지</t>
  </si>
  <si>
    <t>서울특별시 광진구 자양동 219-25번지</t>
  </si>
  <si>
    <t>서울특별시 광진구 군자동 349-1번지</t>
  </si>
  <si>
    <t>서울특별시 광진구 화양동 8-24</t>
  </si>
  <si>
    <t>서울특별시 노원구 상계동 649-7번지 다모아상가 (지하)</t>
  </si>
  <si>
    <t>MBC배트맨</t>
  </si>
  <si>
    <t>서울특별시 노원구 상계동 95-199번지 (지하)</t>
  </si>
  <si>
    <t>가요제</t>
  </si>
  <si>
    <t>서울특별시 노원구 하계동 169-4 (지하)</t>
  </si>
  <si>
    <t>서울특별시 동대문구 전농동 103-340 2층</t>
  </si>
  <si>
    <t>서울특별시 강북구 수유동 174-40번지 2층</t>
  </si>
  <si>
    <t>서울특별시 강북구 수유동 190-6번지 지하</t>
  </si>
  <si>
    <t>서울특별시 강북구 우이동 72-63번지 902동 0607호</t>
  </si>
  <si>
    <t>서울특별시 강북구 수유동 191-77번지 3층</t>
  </si>
  <si>
    <t>소리빛 노래방</t>
  </si>
  <si>
    <t>서울특별시 강북구 수유동 280-47번지</t>
  </si>
  <si>
    <t>서울특별시 강북구 우이동 72-150번지 (지하) 998동 7695호</t>
  </si>
  <si>
    <t>서울특별시 강북구 우이동 72-150번지</t>
  </si>
  <si>
    <t>서울특별시 강북구 미아동 189-14번지 (5층)</t>
  </si>
  <si>
    <t>서울특별시 강북구 번동 443-3</t>
  </si>
  <si>
    <t>서울특별시 강북구 번동 418-23번지 (3층) 992동 7310호</t>
  </si>
  <si>
    <t>탑노래방</t>
  </si>
  <si>
    <t>서울특별시 강북구 번동 418-9번지 6층동</t>
  </si>
  <si>
    <t>서울특별시 강북구 수유동 173-4번지 지1</t>
  </si>
  <si>
    <t>서울특별시 강북구 미아동 217-9 지하 1층</t>
  </si>
  <si>
    <t>서울특별시 노원구 상계동 603-2번지 하이웰빙상가2층</t>
  </si>
  <si>
    <t>펀펀쥬니어노래연습장</t>
  </si>
  <si>
    <t>서울특별시 노원구 상계동 1267번지 파르코빌딩2층</t>
  </si>
  <si>
    <t>서울특별시 노원구 중계동 142-3번지</t>
  </si>
  <si>
    <t>서울특별시 노원구 상계동 617번지</t>
  </si>
  <si>
    <t>프린세스</t>
  </si>
  <si>
    <t>서울특별시 노원구 중계동 363-11번지</t>
  </si>
  <si>
    <t>DNJ</t>
  </si>
  <si>
    <t>서울특별시 노원구 상계동 716-3</t>
  </si>
  <si>
    <t>서울특별시 노원구 공릉동 568-25</t>
  </si>
  <si>
    <t>서울특별시 강북구 수유동 192-61번지 3층</t>
  </si>
  <si>
    <t>테크노래방</t>
  </si>
  <si>
    <t>서울특별시 강북구 수유동 229-46 2,3,4층</t>
  </si>
  <si>
    <t>서울특별시 강북구 미아동 860-75 지1층 988동 3732호</t>
  </si>
  <si>
    <t>서울특별시 강북구 번동 448-13 지1층 991동 1631호</t>
  </si>
  <si>
    <t>서울특별시 강북구 번동 443-108번지 (지하) 996동 7738호</t>
  </si>
  <si>
    <t>서울특별시 강북구 수유동 191-38번지 지1층</t>
  </si>
  <si>
    <t>서울특별시 노원구 공릉동 661-13번지</t>
  </si>
  <si>
    <t>서울특별시 노원구 상계동 735-4번지 청화빌딩(지하)</t>
  </si>
  <si>
    <t>서울특별시 노원구 공릉동 617-1번지</t>
  </si>
  <si>
    <t>서울특별시 노원구 중계동 154-14번지 외 1필지(3층)</t>
  </si>
  <si>
    <t>서울특별시 노원구 중계동 366-15번지 지107호</t>
  </si>
  <si>
    <t>서울특별시 강서구 화곡동 358-4번지</t>
  </si>
  <si>
    <t>서울특별시 강북구 번동 417-18번지</t>
  </si>
  <si>
    <t>인규노래방</t>
  </si>
  <si>
    <t>서울특별시 강북구 수유동 191-77번지 2층</t>
  </si>
  <si>
    <t>서울특별시 동대문구 청량리동 235-4번지 미주상가(지하1층)</t>
  </si>
  <si>
    <t>서울특별시 노원구 상계동 727번지 (지하)</t>
  </si>
  <si>
    <t>방콕</t>
  </si>
  <si>
    <t>서울특별시 노원구 상계동 705번지 (지하)</t>
  </si>
  <si>
    <t>백제</t>
  </si>
  <si>
    <t>서울특별시 노원구 공릉동 408-4번지 (2층)</t>
  </si>
  <si>
    <t>서울특별시 광진구 자양동 612-51번지 지하1층</t>
  </si>
  <si>
    <t>서울특별시 광진구 구의동 103-7번지</t>
  </si>
  <si>
    <t>서울특별시 노원구 월계동 411-32번지</t>
  </si>
  <si>
    <t>양귀비</t>
  </si>
  <si>
    <t>서울특별시 노원구 상계동 324번지 (지하)</t>
  </si>
  <si>
    <t>투투쓰리</t>
  </si>
  <si>
    <t>서울특별시 노원구 중계동 84-36번지</t>
  </si>
  <si>
    <t>환상(앵콜)</t>
  </si>
  <si>
    <t>서울특별시 광진구 군자동 360-17번지</t>
  </si>
  <si>
    <t>서울특별시 광진구 화양동 9-91번지 2층</t>
  </si>
  <si>
    <t>서울특별시 광진구 구의동 199-8번지 지층</t>
  </si>
  <si>
    <t>서울특별시 광진구 구의동 53-6번지 지층</t>
  </si>
  <si>
    <t>서울특별시 광진구 구의동 246-10번지 지층</t>
  </si>
  <si>
    <t>CDFF3242051994000066</t>
  </si>
  <si>
    <t>서울특별시 광진구 구의동 222-18번지 2통2반</t>
  </si>
  <si>
    <t>CDFF3242051994000067</t>
  </si>
  <si>
    <t>서울특별시 광진구 자양동 489-15번지</t>
  </si>
  <si>
    <t>서울특별시 광진구 화양동 21-1번지 지층</t>
  </si>
  <si>
    <t>샘미르노래연습장</t>
  </si>
  <si>
    <t>서울특별시 광진구 화양동 8-1번지 3층</t>
  </si>
  <si>
    <t>살리고</t>
  </si>
  <si>
    <t>서울특별시 광진구 구의동 252-111 지하1층</t>
  </si>
  <si>
    <t>서울특별시 광진구 군자동 468-1</t>
  </si>
  <si>
    <t>서울특별시 노원구 상계동 348-6번지 (지하)</t>
  </si>
  <si>
    <t>서울특별시 노원구 상계동 155-13번지 지하</t>
  </si>
  <si>
    <t>서울특별시 노원구 상계동 693-1 노원프라자빌딩 202호</t>
  </si>
  <si>
    <t>서울특별시 강북구 미아동 71-5번지 3층</t>
  </si>
  <si>
    <t>서울특별시 강북구 수유동 177-18번지 지층</t>
  </si>
  <si>
    <t>서울특별시 강북구 수유동 174-2번지 3층</t>
  </si>
  <si>
    <t>서울특별시 강북구 수유동 191-58번지 지하</t>
  </si>
  <si>
    <t>만남 노래 연습장</t>
  </si>
  <si>
    <t>서울특별시 강북구 수유동 229-23번지 2층</t>
  </si>
  <si>
    <t>서울특별시 강북구 수유동 172-174번지 (지하)</t>
  </si>
  <si>
    <t>서울특별시 강북구 수유동 229-14번지 지하동</t>
  </si>
  <si>
    <t>서울특별시 강서구 등촌동 678번지 지층</t>
  </si>
  <si>
    <t>신나네노래방</t>
  </si>
  <si>
    <t>서울특별시 강북구 미아동 791-563번지 지1층</t>
  </si>
  <si>
    <t>서울특별시 강북구 미아동 791-968번지 지하</t>
  </si>
  <si>
    <t>소리새 노래방</t>
  </si>
  <si>
    <t>서울특별시 동대문구 휘경동 267-84 (지하)</t>
  </si>
  <si>
    <t>서울특별시 동대문구 용두동 102-172번지 홈스타 B01,B02호</t>
  </si>
  <si>
    <t>국민</t>
  </si>
  <si>
    <t>서울특별시 동대문구 제기동 892-8번지 3층</t>
  </si>
  <si>
    <t>용성</t>
  </si>
  <si>
    <t>서울특별시 노원구 상계동 649-7번지 지하</t>
  </si>
  <si>
    <t>MBC베트맨노래연습장</t>
  </si>
  <si>
    <t>서울특별시 노원구 중계동 506 브라운스톤중계상가</t>
  </si>
  <si>
    <t>서울특별시 노원구 공릉동 362-1번지</t>
  </si>
  <si>
    <t>파우노래연습장</t>
  </si>
  <si>
    <t>서울특별시 광진구 자양동 631번지 지하1층</t>
  </si>
  <si>
    <t>1060@뮤직클럽노래연습장</t>
  </si>
  <si>
    <t>서울특별시 광진구 능동 220-6번지 지하1층</t>
  </si>
  <si>
    <t>서울특별시 광진구 자양동 609-22번지 지하1층</t>
  </si>
  <si>
    <t>서울특별시 광진구 화양동 15-37번지</t>
  </si>
  <si>
    <t>F.X노래연습장</t>
  </si>
  <si>
    <t>서울특별시 광진구 화양동 10-1번지</t>
  </si>
  <si>
    <t>한아름</t>
  </si>
  <si>
    <t>서울특별시 광진구 자양동 114-9번지</t>
  </si>
  <si>
    <t>서울특별시 광진구 화양동 5-91번지</t>
  </si>
  <si>
    <t>서울특별시 노원구 공릉동 383-12번지</t>
  </si>
  <si>
    <t>서울특별시 노원구 상계동 60-17번지 지하</t>
  </si>
  <si>
    <t>서울특별시 노원구 상계동 616-1번지 3층</t>
  </si>
  <si>
    <t>서울특별시 강북구 수유동 568-102</t>
  </si>
  <si>
    <t>줄줄이 노래연습장</t>
  </si>
  <si>
    <t>서울특별시 강북구 미아동 41-2</t>
  </si>
  <si>
    <t>제이 제이 노래연습장</t>
  </si>
  <si>
    <t>서울특별시 강북구 미아동 645-3번지 (3층)</t>
  </si>
  <si>
    <t>우성노래방</t>
  </si>
  <si>
    <t>서울특별시 강북구 미아동 322-1번지</t>
  </si>
  <si>
    <t>서울특별시 강북구 번동 417-31 지하</t>
  </si>
  <si>
    <t>서울특별시 강서구 화곡동 98-60번지 2층</t>
  </si>
  <si>
    <t>영뮤직노래연습장</t>
  </si>
  <si>
    <t>서울특별시 강서구 화곡동 903-17번지 ,18</t>
  </si>
  <si>
    <t>서울특별시 노원구 상계동 341-5번지 (3층)</t>
  </si>
  <si>
    <t>서울특별시 노원구 공릉동 584-2번지 (지하)</t>
  </si>
  <si>
    <t>서울특별시 노원구 공릉동 382-22번지</t>
  </si>
  <si>
    <t>서울특별시 노원구 공릉동 645-20번지</t>
  </si>
  <si>
    <t>서울특별시 노원구 상계동 707-1</t>
  </si>
  <si>
    <t>서울특별시 동대문구 이문동 288-36번지 지하1층</t>
  </si>
  <si>
    <t>서울특별시 동대문구 장안동 362-9</t>
  </si>
  <si>
    <t>서울특별시 동대문구 휘경동 191-5번지 2층</t>
  </si>
  <si>
    <t>에비뉴엘</t>
  </si>
  <si>
    <t>서울특별시 동대문구 장안동 334-7 2층3호</t>
  </si>
  <si>
    <t>서울특별시 동대문구 용두동 118-80번지 지하1층</t>
  </si>
  <si>
    <t>서울특별시 광진구 자양동 216-21번지 (지층)</t>
  </si>
  <si>
    <t>서울특별시 광진구 화양동 46-55번지 (지층)</t>
  </si>
  <si>
    <t>서울특별시 광진구 구의동 200-20번지 (지층)</t>
  </si>
  <si>
    <t>서울특별시 광진구 구의동 558-10번지 1층</t>
  </si>
  <si>
    <t>143-830</t>
  </si>
  <si>
    <t>서울특별시 강북구 번동 446-50번지 (6층)</t>
  </si>
  <si>
    <t>서울특별시 노원구 상계동 456-135번지 (3층)</t>
  </si>
  <si>
    <t>서울특별시 노원구 공릉동 440-16 지층</t>
  </si>
  <si>
    <t>세븐스타코인노래연습장(서울과기대점)</t>
  </si>
  <si>
    <t>서울특별시 노원구 상계동 366-5번지 지층</t>
  </si>
  <si>
    <t>오, 필승</t>
  </si>
  <si>
    <t>서울특별시 강북구 우이동 4-1번지 1층</t>
  </si>
  <si>
    <t>서울특별시 강북구 미아동 317-1번지 (2층)</t>
  </si>
  <si>
    <t>은혜노래방</t>
  </si>
  <si>
    <t>서울특별시 노원구 상계동 708-2번지 (지하)</t>
  </si>
  <si>
    <t>무대리</t>
  </si>
  <si>
    <t>서울특별시 노원구 상계동 711-13번지 (3층)</t>
  </si>
  <si>
    <t>서울특별시 광진구 화양동 18-26 (지상2층)</t>
  </si>
  <si>
    <t>서울특별시 광진구 구의동 246-96번지 (지층)</t>
  </si>
  <si>
    <t>서울특별시 광진구 화양동 7-8번지 (2층)</t>
  </si>
  <si>
    <t>쿨투</t>
  </si>
  <si>
    <t>서울특별시 광진구 구의동 217-15번지 (지층)</t>
  </si>
  <si>
    <t>서울특별시 광진구 화양동 8-102번지 (지층)</t>
  </si>
  <si>
    <t>서울특별시 노원구 공릉동 345-3</t>
  </si>
  <si>
    <t>서울특별시 노원구 상계동 693-1번지 프라자빌딩(지하)</t>
  </si>
  <si>
    <t>서울특별시 노원구 월계동 47-13번지 (3층)</t>
  </si>
  <si>
    <t>비둘기</t>
  </si>
  <si>
    <t>서울특별시 노원구 상계동 156-137번지 (3층)</t>
  </si>
  <si>
    <t>서울특별시 노원구 공릉동 208-18번지</t>
  </si>
  <si>
    <t>서울특별시 노원구 상계동 602-18번지 (2층)</t>
  </si>
  <si>
    <t>서울특별시 강북구 번동 418-2번지 (지하)</t>
  </si>
  <si>
    <t>서울특별시 강북구 번동 223-0번지 다원빌딩(2층)</t>
  </si>
  <si>
    <t>양지노래방</t>
  </si>
  <si>
    <t>서울특별시 강북구 수유동 185-3번지</t>
  </si>
  <si>
    <t>서울특별시 광진구 자양동 7-7번지</t>
  </si>
  <si>
    <t>서울특별시 광진구 중곡동 41-43번지</t>
  </si>
  <si>
    <t>키워드</t>
  </si>
  <si>
    <t>서울특별시 광진구 능동 315-2번지</t>
  </si>
  <si>
    <t>타이거노래방</t>
  </si>
  <si>
    <t>서울특별시 광진구 광장동 453-1번지 삼성아파트상가지하</t>
  </si>
  <si>
    <t>광장극동노래연습장</t>
  </si>
  <si>
    <t>서울특별시 광진구 화양동 5-87번지</t>
  </si>
  <si>
    <t>서울특별시 강북구 번동 418-18번지 지하</t>
  </si>
  <si>
    <t>토토 노래방</t>
  </si>
  <si>
    <t>서울특별시 강북구 번동 269-1번지 2층 986동 0132호</t>
  </si>
  <si>
    <t>142-063</t>
  </si>
  <si>
    <t>쎄븐 노래방</t>
  </si>
  <si>
    <t>서울특별시 강북구 수유동 482-65번지 지하동</t>
  </si>
  <si>
    <t>서울특별시 강북구 수유동 221-30번지</t>
  </si>
  <si>
    <t>나너노래방</t>
  </si>
  <si>
    <t>서울특별시 강북구 수유동 192-3번지 3층</t>
  </si>
  <si>
    <t>서울특별시 강북구 수유동 173-10번지 지층</t>
  </si>
  <si>
    <t>서울특별시 광진구 화양동 47-72번지 지하</t>
  </si>
  <si>
    <t>서울특별시 강북구 미아동 759-3번지 2층 759동 3호</t>
  </si>
  <si>
    <t>서울특별시 강북구 미아동 258-111번지 지1층</t>
  </si>
  <si>
    <t>서울특별시 강북구 미아동 131-27번지</t>
  </si>
  <si>
    <t>사이사이노래방</t>
  </si>
  <si>
    <t>서울특별시 강북구 번동 446-13번지 가든지층 125,126,127</t>
  </si>
  <si>
    <t>서울특별시 강북구 번동 430-42 지1층</t>
  </si>
  <si>
    <t>서울특별시 노원구 공릉동 413-3번지 지하</t>
  </si>
  <si>
    <t>서울특별시 노원구 공릉동 633-17번지 (2층)</t>
  </si>
  <si>
    <t>D-day2 노래연습장</t>
  </si>
  <si>
    <t>서울특별시 노원구 상계동 387-10번지 (지하)</t>
  </si>
  <si>
    <t>서울특별시 노원구 공릉동 323-12 (지하)</t>
  </si>
  <si>
    <t>서울특별시 광진구 자양동 43-3번지</t>
  </si>
  <si>
    <t>서울특별시 광진구 구의동 221-3번지 지하1층</t>
  </si>
  <si>
    <t>서울특별시 광진구 화양동 20-29번지</t>
  </si>
  <si>
    <t>서울특별시 광진구 자양동 634-36번지</t>
  </si>
  <si>
    <t>앤돌핀</t>
  </si>
  <si>
    <t>서울특별시 강북구 수유동 10-1번지</t>
  </si>
  <si>
    <t>서울특별시 강북구 수유동 229-1번지 2,3층</t>
  </si>
  <si>
    <t>M 노래방</t>
  </si>
  <si>
    <t>서울특별시 강북구 수유동 191-16번지 지하 903동 7654호</t>
  </si>
  <si>
    <t>촛불잔치</t>
  </si>
  <si>
    <t>서울특별시 강북구 미아동 860-105 지하</t>
  </si>
  <si>
    <t>서울특별시 강북구 미아동 44-1번지 지하</t>
  </si>
  <si>
    <t>랄라라</t>
  </si>
  <si>
    <t>서울특별시 강북구 수유동 279-61번지 지하</t>
  </si>
  <si>
    <t>서울특별시 강북구 수유동 174-17번지 1층</t>
  </si>
  <si>
    <t>서울특별시 강북구 미아동 35-5번지 에코피아빌딩 지하1층 B101호</t>
  </si>
  <si>
    <t>서울특별시 강북구 수유동 177-49번지 1층</t>
  </si>
  <si>
    <t>서울특별시 강북구 우이동 16-6번지 2층</t>
  </si>
  <si>
    <t>삼각산노래연습장</t>
  </si>
  <si>
    <t>서울특별시 강북구 번동 449-1번지 4층</t>
  </si>
  <si>
    <t>서울특별시 강북구 수유동 229-5번지 지하1층</t>
  </si>
  <si>
    <t>서울특별시 강서구 화곡동 927-6번지</t>
  </si>
  <si>
    <t>서울특별시 노원구 월계동 633-108번지 지하</t>
  </si>
  <si>
    <t>서울특별시 노원구 상계동 331-8번지 (2층)</t>
  </si>
  <si>
    <t>서울특별시 노원구 상계동 372-5번지 (지하)</t>
  </si>
  <si>
    <t>서울특별시 노원구 월계동 26-13번지</t>
  </si>
  <si>
    <t>대사관</t>
  </si>
  <si>
    <t>서울특별시 노원구 월계동 633-106번지 (지하)</t>
  </si>
  <si>
    <t>참좋은</t>
  </si>
  <si>
    <t>서울특별시 노원구 상계동 724-3번지 고려빌딩(5층)</t>
  </si>
  <si>
    <t>노원</t>
  </si>
  <si>
    <t>서울특별시 노원구 상계동 717-1번지 노원빌딩(지하)</t>
  </si>
  <si>
    <t>요술피리</t>
  </si>
  <si>
    <t>서울특별시 노원구 공릉동 633-15번지</t>
  </si>
  <si>
    <t>서울특별시 노원구 상계동 95-199번지</t>
  </si>
  <si>
    <t>서울특별시 노원구 상계동 711-13번지</t>
  </si>
  <si>
    <t>서울특별시 광진구 화양동 111-5번지 (2층)</t>
  </si>
  <si>
    <t>서울특별시 광진구 자양동 553-323번지 (3층)</t>
  </si>
  <si>
    <t>서울특별시 광진구 화양동 8-8번지 (2,3,4층)</t>
  </si>
  <si>
    <t>질러존건대점</t>
  </si>
  <si>
    <t>서울특별시 광진구 화양동 5-5번지 3층,4층</t>
  </si>
  <si>
    <t>Ban Ban</t>
  </si>
  <si>
    <t>서울특별시 광진구 구의동 594-3 2층</t>
  </si>
  <si>
    <t>서울특별시 광진구 능동 279-5번지 2층</t>
  </si>
  <si>
    <t>서울특별시 광진구 화양동 48-31번지</t>
  </si>
  <si>
    <t>서울특별시 노원구 상계동 717번지 삼용빌딩(지하)</t>
  </si>
  <si>
    <t>서울특별시 강북구 수유동 177-49번지</t>
  </si>
  <si>
    <t>서울특별시 광진구 화양동 115-6</t>
  </si>
  <si>
    <t>서울특별시 광진구 화양동 8-4번지 지하1층</t>
  </si>
  <si>
    <t>쿼터백</t>
  </si>
  <si>
    <t>서울특별시 광진구 구의동 244-50번지 지층</t>
  </si>
  <si>
    <t>365 노래연습장</t>
  </si>
  <si>
    <t>서울특별시 광진구 자양동 219-20 지하1층</t>
  </si>
  <si>
    <t>서울특별시 강북구 미아동 160-41번지 1층</t>
  </si>
  <si>
    <t>스타탄생</t>
  </si>
  <si>
    <t>서울특별시 광진구 자양동 848-3번지 2층</t>
  </si>
  <si>
    <t>훌랄라</t>
  </si>
  <si>
    <t>서울특별시 광진구 구의동 252-115번지 지하1층</t>
  </si>
  <si>
    <t>하이</t>
  </si>
  <si>
    <t>서울특별시 강북구 수유동 229-35 3층</t>
  </si>
  <si>
    <t>서울특별시 노원구 중계동 154번지 (지하)</t>
  </si>
  <si>
    <t>서울특별시 노원구 상계동 616-4번지 (지하)</t>
  </si>
  <si>
    <t>서울특별시 노원구 중계동 154-32</t>
  </si>
  <si>
    <t>24시 앗싸동전노래연습장</t>
  </si>
  <si>
    <t>서울특별시 노원구 중계동 154-22번지 지층</t>
  </si>
  <si>
    <t>서울특별시 노원구 상계동 593-2 동원빌딩 지하층 2호</t>
  </si>
  <si>
    <t>서울특별시 강북구 수유동 421-8번지 지하동</t>
  </si>
  <si>
    <t>서울특별시 강북구 수유동 45-2번지</t>
  </si>
  <si>
    <t>서울특별시 강북구 미아동 160-21번지 3층</t>
  </si>
  <si>
    <t>서울특별시 강북구 수유동 230-3번지 2층</t>
  </si>
  <si>
    <t>서울특별시 강북구 수유동 174-14번지 지하</t>
  </si>
  <si>
    <t>서울특별시 광진구 화양동 8-102번지 3층</t>
  </si>
  <si>
    <t>펀펀노래방</t>
  </si>
  <si>
    <t>서울특별시 광진구 화양동 5-70번지 지층</t>
  </si>
  <si>
    <t>사운드클럽노래연습장</t>
  </si>
  <si>
    <t>서울특별시 강북구 미아동 35-30번지</t>
  </si>
  <si>
    <t>곰터</t>
  </si>
  <si>
    <t>서울특별시 강북구 미아동 44-1번지 (지층,1층,2층)</t>
  </si>
  <si>
    <t>서울특별시 강북구 미아동 702-31번지</t>
  </si>
  <si>
    <t>서울특별시 강북구 미아동 1346-2번지 (3층)</t>
  </si>
  <si>
    <t>서울특별시 강북구 미아동 693-0 지1층</t>
  </si>
  <si>
    <t>142-150</t>
  </si>
  <si>
    <t>챔피온노래방</t>
  </si>
  <si>
    <t>서울특별시 강북구 미아동 71-1번지</t>
  </si>
  <si>
    <t>서울특별시 강북구 수유동 224-15번지 지1층</t>
  </si>
  <si>
    <t>서울특별시 노원구 공릉동 389-9번지 (지하)</t>
  </si>
  <si>
    <t>우정(테크노)</t>
  </si>
  <si>
    <t>서울특별시 노원구 상계동 651-2 (지하)</t>
  </si>
  <si>
    <t>서울특별시 노원구 상계동 1132-66번지 (지하)</t>
  </si>
  <si>
    <t>서울특별시 노원구 상계동 730-5번지 (지하)</t>
  </si>
  <si>
    <t>서울특별시 노원구 상계동 95-314번지</t>
  </si>
  <si>
    <t>보라</t>
  </si>
  <si>
    <t>서울특별시 노원구 상계동 708번지 (지하)</t>
  </si>
  <si>
    <t>서울특별시 강북구 수유동 192-61번지 지하</t>
  </si>
  <si>
    <t>THE S(더에스)</t>
  </si>
  <si>
    <t>서울특별시 강동구 암사동 442-0번지</t>
  </si>
  <si>
    <t>서울특별시 강북구 번동 411-103번지</t>
  </si>
  <si>
    <t>서울특별시 노원구 상계동 1119-40번지</t>
  </si>
  <si>
    <t>나들목 노래연습장</t>
  </si>
  <si>
    <t>서울특별시 노원구 공릉동 208-24번지</t>
  </si>
  <si>
    <t>서울특별시 강북구 번동 460-51번지 지하</t>
  </si>
  <si>
    <t>서울특별시 강북구 번동 446-46번지</t>
  </si>
  <si>
    <t>디스노래방</t>
  </si>
  <si>
    <t>서울특별시 강북구 번동 433-33 지1층</t>
  </si>
  <si>
    <t>142-062</t>
  </si>
  <si>
    <t>서울특별시 노원구 상계동 964-5번지 (지하)</t>
  </si>
  <si>
    <t>서울특별시 광진구 구의동 69-14번지 (2층)</t>
  </si>
  <si>
    <t>서울특별시 광진구 능동 276-3번지 (지상2층)</t>
  </si>
  <si>
    <t>서울특별시 광진구 자양동 7-1 (지층)</t>
  </si>
  <si>
    <t>서울특별시 광진구 중곡동 79-7번지 (지상2층)</t>
  </si>
  <si>
    <t>서울특별시 강북구 수유동 229-2번지 3층</t>
  </si>
  <si>
    <t>서울특별시 광진구 화양동 7-8번지 번지외1</t>
  </si>
  <si>
    <t>서울특별시 광진구 구의동 218-11번지 (지상3층)</t>
  </si>
  <si>
    <t>감</t>
  </si>
  <si>
    <t>서울특별시 광진구 군자동 355-5번지 지층</t>
  </si>
  <si>
    <t>서울특별시 광진구 중곡동 150-211번지</t>
  </si>
  <si>
    <t>서울특별시 노원구 상계동 602-3번지</t>
  </si>
  <si>
    <t>선희</t>
  </si>
  <si>
    <t>서울특별시 노원구 상계동 367-2</t>
  </si>
  <si>
    <t>서울특별시 노원구 상계동 326-8</t>
  </si>
  <si>
    <t>서울특별시 노원구 상계동 1132-1</t>
  </si>
  <si>
    <t>서울특별시 강동구 천호동 41번지</t>
  </si>
  <si>
    <t>서울특별시 강동구 천호동 449-49번지</t>
  </si>
  <si>
    <t>서울특별시 강동구 천호동 227-40번지</t>
  </si>
  <si>
    <t>서울특별시 강동구 암사동 504-37번지</t>
  </si>
  <si>
    <t>서울특별시 강북구 수유동 57-164번지 지하</t>
  </si>
  <si>
    <t>까치 노래 연습장</t>
  </si>
  <si>
    <t>서울특별시 동대문구 회기동 16-95번지 2층</t>
  </si>
  <si>
    <t>서울특별시 동대문구 회기동 16-20번지 지하1층</t>
  </si>
  <si>
    <t>서울특별시 동대문구 회기동 16-53 지하1층</t>
  </si>
  <si>
    <t>서울특별시 광진구 화양동 9-19번지 (지상2층)</t>
  </si>
  <si>
    <t>서울특별시 광진구 화양동 9-19번지 (지상3층)</t>
  </si>
  <si>
    <t>서울특별시 강동구 천호동 315-0번지</t>
  </si>
  <si>
    <t>서울특별시 강동구 천호동 153-2번지</t>
  </si>
  <si>
    <t>서울특별시 강동구 천호동 293-12번지</t>
  </si>
  <si>
    <t>서울특별시 광진구 화양동 7-38번지</t>
  </si>
  <si>
    <t>서울특별시 광진구 화양동 48-28번지</t>
  </si>
  <si>
    <t>브이제이</t>
  </si>
  <si>
    <t>서울특별시 광진구 구의동 200-21 3층</t>
  </si>
  <si>
    <t>서울특별시 동대문구 회기동 346-1 지하1층</t>
  </si>
  <si>
    <t>서울특별시 동대문구 회기동 45-107번지 2층</t>
  </si>
  <si>
    <t>3학년1반</t>
  </si>
  <si>
    <t>서울특별시 동대문구 회기동 57-11번지 2층</t>
  </si>
  <si>
    <t>서울특별시 동대문구 회기동 60-44번지 2층</t>
  </si>
  <si>
    <t>COOL</t>
  </si>
  <si>
    <t>서울특별시 동대문구 회기동 60-47번지 1층</t>
  </si>
  <si>
    <t>홈런노래방</t>
  </si>
  <si>
    <t>서울특별시 동대문구 휘경동 255번지 외 1필지 지상2층</t>
  </si>
  <si>
    <t>서울특별시 광진구 중곡동 80-11번지 지하1층</t>
  </si>
  <si>
    <t>서울특별시 광진구 구의동 244-14번지</t>
  </si>
  <si>
    <t>리콜노래방</t>
  </si>
  <si>
    <t>서울특별시 강동구 천호동 293-16번지</t>
  </si>
  <si>
    <t>서울특별시 강동구 천호동 322-32번지</t>
  </si>
  <si>
    <t>서울특별시 강동구 천호동 423-145번지 지층</t>
  </si>
  <si>
    <t>서울특별시 강북구 수유동 222-65번지</t>
  </si>
  <si>
    <t>서울특별시 노원구 중계동 138-1</t>
  </si>
  <si>
    <t>상계</t>
  </si>
  <si>
    <t>서울특별시 노원구 공릉동 513-1번지 (지하)</t>
  </si>
  <si>
    <t>서울특별시 노원구 중계동 513-3번지 중계3단지상가 (204,207호)</t>
  </si>
  <si>
    <t>서울특별시 노원구 월계동 50-29번지 우현빌딩 (3층)</t>
  </si>
  <si>
    <t>서울특별시 광진구 군자동 476-1번지</t>
  </si>
  <si>
    <t>자기우리노래방가자</t>
  </si>
  <si>
    <t>서울특별시 강북구 수유동 229-46번지 (2,3층)</t>
  </si>
  <si>
    <t>서울특별시 광진구 구의동 257-126 2층</t>
  </si>
  <si>
    <t>서울특별시 광진구 중곡동 245-1 지층</t>
  </si>
  <si>
    <t>서울특별시 광진구 화양동 7-42번지 3층</t>
  </si>
  <si>
    <t>서울특별시 광진구 화양동 7-28 지층</t>
  </si>
  <si>
    <t>서울특별시 강북구 수유동 48-8번지 2층</t>
  </si>
  <si>
    <t>해피킹노래연습장</t>
  </si>
  <si>
    <t>서울특별시 강북구 수유동 224-31번지 지층</t>
  </si>
  <si>
    <t>서울특별시 노원구 월계동 64-4번지 (2층)</t>
  </si>
  <si>
    <t>서울특별시 노원구 월계동 633-107번지</t>
  </si>
  <si>
    <t>인덕</t>
  </si>
  <si>
    <t>서울특별시 노원구 월계동 285-13번지 (지하)</t>
  </si>
  <si>
    <t>서울특별시 도봉구 창동 334번지</t>
  </si>
  <si>
    <t>서울특별시 도봉구 방학동 703-64 지층</t>
  </si>
  <si>
    <t>서울특별시 광진구 화양동 5-43번지 지층</t>
  </si>
  <si>
    <t>서울특별시 강북구 번동 464-7번지 지1층</t>
  </si>
  <si>
    <t>코카죤 노래연습장</t>
  </si>
  <si>
    <t>서울특별시 강북구 미아동 51-16번지</t>
  </si>
  <si>
    <t>서울특별시 강북구 수유동 229-23번지</t>
  </si>
  <si>
    <t>큐브뮤직타운</t>
  </si>
  <si>
    <t>서울특별시 강북구 수유동 221-25</t>
  </si>
  <si>
    <t>Y 노래연습장</t>
  </si>
  <si>
    <t>서울특별시 광진구 자양동 5-10번지</t>
  </si>
  <si>
    <t>서울특별시 노원구 상계동 763-7번지 (지하)</t>
  </si>
  <si>
    <t>뮤직홀</t>
  </si>
  <si>
    <t>서울특별시 광진구 화양동 193번지</t>
  </si>
  <si>
    <t>서울특별시 광진구 자양동 9-29번지</t>
  </si>
  <si>
    <t>서울특별시 동작구 사당동 265-30번지</t>
  </si>
  <si>
    <t>소양강노래방</t>
  </si>
  <si>
    <t>서울특별시 동작구 대방동 39-2번지 지층</t>
  </si>
  <si>
    <t>서울특별시 동대문구 답십리동 465-5번지 지상1층</t>
  </si>
  <si>
    <t>서울특별시 동대문구 회기동 61-18번지 지하1층</t>
  </si>
  <si>
    <t>서울특별시 동대문구 장안동 371-1번지 삼성쉐르빌 지하1층</t>
  </si>
  <si>
    <t>알파랜드</t>
  </si>
  <si>
    <t>서울특별시 동대문구 청량리동 774번지 서관 4층(34,35,36,51,52)</t>
  </si>
  <si>
    <t>서울특별시 강북구 미아동 703-13</t>
  </si>
  <si>
    <t>서울특별시 강북구 번동 411-8 지하</t>
  </si>
  <si>
    <t>서울특별시 강북구 수유동 224-1</t>
  </si>
  <si>
    <t>서울특별시 강북구 수유동 229-2</t>
  </si>
  <si>
    <t>서울특별시 동작구 노량진동 244-65번지 지층</t>
  </si>
  <si>
    <t>서울특별시 동작구 신대방동 357-19번지</t>
  </si>
  <si>
    <t>서울특별시 동작구 신대방동 395-68번지 지하1층</t>
  </si>
  <si>
    <t>서울특별시 동작구 신대방동 685-10번지 지층</t>
  </si>
  <si>
    <t>서울특별시 동작구 노량진동 31-15번지 6층</t>
  </si>
  <si>
    <t>서울특별시 동작구 노량진동 270-0번지 지하</t>
  </si>
  <si>
    <t>친구노래방(연소자실3)</t>
  </si>
  <si>
    <t>서울특별시 동작구 노량진동 272-4</t>
  </si>
  <si>
    <t>생방송노래방(연소자실6)</t>
  </si>
  <si>
    <t>서울특별시 동작구 노량진동 40-33번지</t>
  </si>
  <si>
    <t>우정(연소자실2)</t>
  </si>
  <si>
    <t>서울특별시 동작구 노량진동 315-6번지</t>
  </si>
  <si>
    <t>은비까비노래방</t>
  </si>
  <si>
    <t>서울특별시 동작구 노량진동 264-7번지 지층</t>
  </si>
  <si>
    <t>명동노래연습장(연소자실4)</t>
  </si>
  <si>
    <t>서울특별시 동작구 신대방동 498-9번지 지층</t>
  </si>
  <si>
    <t>보라매 노래방</t>
  </si>
  <si>
    <t>서울특별시 강북구 수유동 605-451번지 지하</t>
  </si>
  <si>
    <t>정든 연습장</t>
  </si>
  <si>
    <t>서울특별시 노원구 상계동 763-3번지 지하</t>
  </si>
  <si>
    <t>서울특별시 노원구 중계동 154-22번지 지하</t>
  </si>
  <si>
    <t>서울특별시 노원구 상계동 733-1</t>
  </si>
  <si>
    <t>서울특별시 노원구 공릉동 653-3번지 지층</t>
  </si>
  <si>
    <t>서울특별시 노원구 공릉동 745-0번지 동신아파트 102동 상가</t>
  </si>
  <si>
    <t>서울특별시 노원구 상계동 726-1번지 일신상가 지하</t>
  </si>
  <si>
    <t>서울특별시 노원구 상계동 169-455</t>
  </si>
  <si>
    <t>서울특별시 노원구 상계동 348-30</t>
  </si>
  <si>
    <t>서울특별시 강북구 수유동 174-7번지 1층동</t>
  </si>
  <si>
    <t>서울특별시 강북구 수유동 1-75번지</t>
  </si>
  <si>
    <t>새로운</t>
  </si>
  <si>
    <t>서울특별시 강북구 수유동 173-78번지</t>
  </si>
  <si>
    <t>서울특별시 강북구 우이동 39-9번지</t>
  </si>
  <si>
    <t>서울특별시 강북구 번동 417-106번지 지하</t>
  </si>
  <si>
    <t>서울특별시 강북구 수유동 221-23번지</t>
  </si>
  <si>
    <t>보브노래연습장</t>
  </si>
  <si>
    <t>서울특별시 강북구 우이동 7-2번지 992동 3682호</t>
  </si>
  <si>
    <t>서울특별시 강북구 수유동 47-69번지</t>
  </si>
  <si>
    <t>서울특별시 노원구 월계동 633-90번지 (지하)</t>
  </si>
  <si>
    <t>서울특별시 노원구 상계동 101 (지하)</t>
  </si>
  <si>
    <t>서울특별시 노원구 상계동 617번지 4층2호</t>
  </si>
  <si>
    <t>서울특별시 노원구 상계동 323-16</t>
  </si>
  <si>
    <t>서울특별시 노원구 월계동 413-1</t>
  </si>
  <si>
    <t>서울특별시 강북구 수유동 177-17번지 지하</t>
  </si>
  <si>
    <t>서울특별시 강북구 수유동 224-5번지 2층</t>
  </si>
  <si>
    <t>서울특별시 강북구 수유동 57-3번지 지하</t>
  </si>
  <si>
    <t>서울특별시 노원구 상계동 764-1번지 하라프라자(5층)</t>
  </si>
  <si>
    <t>동의보감찜질방</t>
  </si>
  <si>
    <t>서울특별시 노원구 중계동 364-17번지 2층</t>
  </si>
  <si>
    <t>서울특별시 노원구 중계동 154-41번지 지층</t>
  </si>
  <si>
    <t>1060 노래연습장</t>
  </si>
  <si>
    <t>서울특별시 강북구 번동 449-10번지 3층</t>
  </si>
  <si>
    <t>명작노래방(1)</t>
  </si>
  <si>
    <t>서울특별시 강북구 번동 449-10번지 2층</t>
  </si>
  <si>
    <t>서울특별시 강북구 수유동 191-74번지 4층</t>
  </si>
  <si>
    <t>서울특별시 노원구 상계동 749-3</t>
  </si>
  <si>
    <t>서울특별시 노원구 상계동 95-182번지</t>
  </si>
  <si>
    <t>서울특별시 강동구 천호동 432-2</t>
  </si>
  <si>
    <t>서울특별시 도봉구 방학동 446-3 지층</t>
  </si>
  <si>
    <t>서울특별시 강북구 수유동 177-48번지 지1층</t>
  </si>
  <si>
    <t>서울특별시 강북구 번동 415-1번지</t>
  </si>
  <si>
    <t>서울특별시 노원구 공릉동 422-13번지</t>
  </si>
  <si>
    <t>서울특별시 노원구 상계동 649-1번지 (지하)</t>
  </si>
  <si>
    <t>마들</t>
  </si>
  <si>
    <t>서울특별시 광진구 중곡동 41-17</t>
  </si>
  <si>
    <t>우리도 한번</t>
  </si>
  <si>
    <t>서울특별시 강북구 수유동 191-20번지 지하</t>
  </si>
  <si>
    <t>더 샵</t>
  </si>
  <si>
    <t>서울특별시 강북구 수유동 175-3번지</t>
  </si>
  <si>
    <t>서울특별시 노원구 상계동 1132-59번지 2층</t>
  </si>
  <si>
    <t>서울특별시 노원구 상계동 101-180 지하</t>
  </si>
  <si>
    <t>서울특별시 도봉구 창동 581-44</t>
  </si>
  <si>
    <t>웃긴다</t>
  </si>
  <si>
    <t>서울특별시 노원구 상계동 389-45번지 (지하)</t>
  </si>
  <si>
    <t>서울특별시 노원구 상계동 135-80번지 (지하)</t>
  </si>
  <si>
    <t>서울특별시 노원구 상계동 728-1번지 중원빌딩(지하2층)</t>
  </si>
  <si>
    <t>서울특별시 노원구 상계동 716-3번지 중앙빌딩 (302호)</t>
  </si>
  <si>
    <t>서울특별시 노원구 중계동 62-7번지 (지하)</t>
  </si>
  <si>
    <t>서울특별시 노원구 상계동 649-7번지 (지하)</t>
  </si>
  <si>
    <t>서울특별시 동작구 흑석동 164-3번지</t>
  </si>
  <si>
    <t>가요탑(연소자실6)</t>
  </si>
  <si>
    <t>서울특별시 동작구 흑석동 188-0번지</t>
  </si>
  <si>
    <t>포르테(연소자실6)</t>
  </si>
  <si>
    <t>서울특별시 동작구 노량진동 126-15번지</t>
  </si>
  <si>
    <t>타타타 노래방</t>
  </si>
  <si>
    <t>서울특별시 동작구 사당동 89-69번지</t>
  </si>
  <si>
    <t>야누스 노래연습장(연소자실 무)</t>
  </si>
  <si>
    <t>서울특별시 노원구 월계동 383-24 (지하)</t>
  </si>
  <si>
    <t>서울특별시 광진구 구의동 593-15번지 1층</t>
  </si>
  <si>
    <t>노래하고싶을때는</t>
  </si>
  <si>
    <t>서울특별시 강북구 수유동 381-2번지 3층</t>
  </si>
  <si>
    <t>서울특별시 강북구 수유동 174-32 1층</t>
  </si>
  <si>
    <t>디데이 노래연습장</t>
  </si>
  <si>
    <t>서울특별시 강북구 번동 269-1 2층</t>
  </si>
  <si>
    <t>서울특별시 노원구 상계동 730-5번지 (지하5호)</t>
  </si>
  <si>
    <t>서울특별시 노원구 상계동 726-1번지 일신상가(지하)</t>
  </si>
  <si>
    <t>서울특별시 강북구 우이동 4-8번지</t>
  </si>
  <si>
    <t>서울특별시 강북구 수유동 249-15번지 지1층</t>
  </si>
  <si>
    <t>서울특별시 광진구 자양동 843-9</t>
  </si>
  <si>
    <t>서울특별시 노원구 상계동 353-1 1층</t>
  </si>
  <si>
    <t>서울특별시 동작구 신대방동 349-3번지 3층</t>
  </si>
  <si>
    <t>십팔번노래연습장</t>
  </si>
  <si>
    <t>서울특별시 강북구 수유동 173-14 2층</t>
  </si>
  <si>
    <t>서울특별시 강북구 수유동 183-1번지 지1층</t>
  </si>
  <si>
    <t>서울특별시 강북구 수유동 191-26번지 지하</t>
  </si>
  <si>
    <t>서울특별시 노원구 월계동 285-1번지 (지하)</t>
  </si>
  <si>
    <t>꽃돼지</t>
  </si>
  <si>
    <t>서울특별시 노원구 상계동 716-3번지 중앙빌딩(403호) 139동 202호</t>
  </si>
  <si>
    <t>서울특별시 노원구 공릉동 441-19번지 (지하1층)</t>
  </si>
  <si>
    <t>서울특별시 노원구 월계동 26-18 지하 139동 051호</t>
  </si>
  <si>
    <t>이오스</t>
  </si>
  <si>
    <t>서울특별시 노원구 중계동 360-13번지 위성프라자(지하)</t>
  </si>
  <si>
    <t>서울특별시 노원구 상계동 349-24번지 (지하)</t>
  </si>
  <si>
    <t>서울특별시 노원구 상계동 173-1번지 벽산상가 지층3,4호</t>
  </si>
  <si>
    <t>서울특별시 노원구 상계동 764-1번지 하라프라자 (404호)</t>
  </si>
  <si>
    <t>하라</t>
  </si>
  <si>
    <t>서울특별시 노원구 상계동 358-31번지 (2층)</t>
  </si>
  <si>
    <t>서울특별시 노원구 월계동 46-1번지 4층</t>
  </si>
  <si>
    <t>서울특별시 노원구 상계동 594-2 지하</t>
  </si>
  <si>
    <t>서울특별시 노원구 중계동 366-6번지 302호</t>
  </si>
  <si>
    <t>드림노래연습실</t>
  </si>
  <si>
    <t>서울특별시 노원구 상계동 357-2번지 금호프라자 3층동</t>
  </si>
  <si>
    <t>서울특별시 노원구 상계동 581-87번지 지하</t>
  </si>
  <si>
    <t>서울특별시 노원구 상계동 616-1번지</t>
  </si>
  <si>
    <t>서울특별시 노원구 중계동 359-8번지</t>
  </si>
  <si>
    <t>서울특별시 노원구 공릉동 561-5 지하1층</t>
  </si>
  <si>
    <t>서울특별시 노원구 공릉동 411-26번지 지층</t>
  </si>
  <si>
    <t>서울특별시 노원구 상계동 746-3번지</t>
  </si>
  <si>
    <t>서울특별시 노원구 중계동 360-7</t>
  </si>
  <si>
    <t>서울특별시 노원구 공릉동 661-3번지</t>
  </si>
  <si>
    <t>헬리우스</t>
  </si>
  <si>
    <t>서울특별시 노원구 상계동 724-0번지 지층</t>
  </si>
  <si>
    <t>팝</t>
  </si>
  <si>
    <t>서울특별시 노원구 상계동 1090-5번지 지하</t>
  </si>
  <si>
    <t>또올래</t>
  </si>
  <si>
    <t>서울특별시 동작구 사당동 708-437번지 지하1층</t>
  </si>
  <si>
    <t>서울특별시 노원구 상계동 459-5번지 (지하)</t>
  </si>
  <si>
    <t>삼각산</t>
  </si>
  <si>
    <t>서울특별시 강북구 번동 148-302 3층</t>
  </si>
  <si>
    <t>서울특별시 강북구 수유동 48-8번지</t>
  </si>
  <si>
    <t>해피킹 2</t>
  </si>
  <si>
    <t>서울특별시 노원구 상계동 76-9번지 (지층)</t>
  </si>
  <si>
    <t>서울특별시 노원구 월계동 55-2번지 지하</t>
  </si>
  <si>
    <t>서울특별시 노원구 상계동 581-117번지 (지하)</t>
  </si>
  <si>
    <t>서울특별시 노원구 상계동 340-1번지 지하</t>
  </si>
  <si>
    <t>서울특별시 노원구 중계동 364-20번지 지하</t>
  </si>
  <si>
    <t>노래연습장SBS</t>
  </si>
  <si>
    <t>서울특별시 노원구 상계동 387-10번지 지하</t>
  </si>
  <si>
    <t>서울특별시 노원구 중계동 154번지</t>
  </si>
  <si>
    <t>서울특별시 노원구 상계동 341-15번지</t>
  </si>
  <si>
    <t>불러불러</t>
  </si>
  <si>
    <t>서울특별시 노원구 상계동 1132-66번지</t>
  </si>
  <si>
    <t>서울특별시 노원구 중계동 366-14</t>
  </si>
  <si>
    <t>서울특별시 강북구 미아동 777-34번지</t>
  </si>
  <si>
    <t>서울특별시 강북구 미아동 791-266번지</t>
  </si>
  <si>
    <t>서울특별시 강북구 미아동 791-347번지</t>
  </si>
  <si>
    <t>서울특별시 강북구 미아동 374-13번지 지하동</t>
  </si>
  <si>
    <t>서울특별시 동작구 노량진동 150-6번지 2층</t>
  </si>
  <si>
    <t>두꺼비 노래방(연소자실1)</t>
  </si>
  <si>
    <t>서울특별시 동작구 노량진동 121-1번지</t>
  </si>
  <si>
    <t>서울특별시 동작구 노량진동 116-2번지 지층</t>
  </si>
  <si>
    <t>서울특별시 동작구 노량진동 124-4번지</t>
  </si>
  <si>
    <t>서울특별시 동작구 노량진동 70-15번지</t>
  </si>
  <si>
    <t>서울특별시 동작구 노량진동 59-29번지</t>
  </si>
  <si>
    <t>꽃노래연습장(연소자실6)</t>
  </si>
  <si>
    <t>서울특별시 동작구 흑석동 9-89번지 지층</t>
  </si>
  <si>
    <t>3학년1반노래방(연소자실4)</t>
  </si>
  <si>
    <t>서울특별시 동작구 흑석동 51-6번지 6통1반</t>
  </si>
  <si>
    <t>서울특별시 동작구 사당동 167-11번지</t>
  </si>
  <si>
    <t>만남노래방(연소자실1)</t>
  </si>
  <si>
    <t>서울특별시 동작구 대방동 43-2 지층</t>
  </si>
  <si>
    <t>서울특별시 동작구 노량진동 307-15번지 2층</t>
  </si>
  <si>
    <t>우정노래방(연소자실5)</t>
  </si>
  <si>
    <t>서울특별시 동작구 상도1동 441-1번지</t>
  </si>
  <si>
    <t>서울특별시 동작구 상도동 677-0번지 지하1</t>
  </si>
  <si>
    <t>김삿갓노래연습실</t>
  </si>
  <si>
    <t>서울특별시 동작구 흑석동 223-1 (3층)</t>
  </si>
  <si>
    <t>K-2-2 노래연습장</t>
  </si>
  <si>
    <t>서울특별시 동작구 노량진동 119-158번지 17통3반 2층</t>
  </si>
  <si>
    <t>벅스노래방</t>
  </si>
  <si>
    <t>팡팡25시 노래연습장</t>
  </si>
  <si>
    <t>서울특별시 동작구 흑석동 6-10번지</t>
  </si>
  <si>
    <t>서울특별시 광진구 능동 223-33</t>
  </si>
  <si>
    <t>서울특별시 노원구 상계동 649-7번지</t>
  </si>
  <si>
    <t>배트맨II</t>
  </si>
  <si>
    <t>서울특별시 노원구 공릉동 335-1번지</t>
  </si>
  <si>
    <t>또행운노래연습장</t>
  </si>
  <si>
    <t>서울특별시 강북구 미아동 131-29</t>
  </si>
  <si>
    <t>서울특별시 동작구 사당동 89-69 지층</t>
  </si>
  <si>
    <t>서울특별시 동작구 사당동 1045-7번지 지하</t>
  </si>
  <si>
    <t>S.O노래연습장</t>
  </si>
  <si>
    <t>서울특별시 동작구 신대방동 708-0번지</t>
  </si>
  <si>
    <t>서울특별시 광진구 화양동 8-50번지</t>
  </si>
  <si>
    <t>대박 동전 노래방</t>
  </si>
  <si>
    <t>서울특별시 동작구 상도동 284-4번지 3층</t>
  </si>
  <si>
    <t>서울특별시 동대문구 이문동 304-25번지 지하1층</t>
  </si>
  <si>
    <t>서울특별시 동대문구 이문동 288-65번지 2층</t>
  </si>
  <si>
    <t>서울특별시 동대문구 이문동 305-60번지 지하1층</t>
  </si>
  <si>
    <t>서울특별시 동대문구 이문동 255-282 지하1층</t>
  </si>
  <si>
    <t>서울특별시 동대문구 장안동 366-1번지 지상2층</t>
  </si>
  <si>
    <t>MR뚱노래방</t>
  </si>
  <si>
    <t>서울특별시 노원구 공릉동 362-6번지</t>
  </si>
  <si>
    <t>리빙</t>
  </si>
  <si>
    <t>서울특별시 강북구 번동 434-15번지</t>
  </si>
  <si>
    <t>별밤 노래방</t>
  </si>
  <si>
    <t>서울특별시 강북구 수유동 461-61번지</t>
  </si>
  <si>
    <t>서울특별시 동작구 흑석동 52-1번지 지하</t>
  </si>
  <si>
    <t>서울특별시 강북구 미아동 860-241번지 2층동</t>
  </si>
  <si>
    <t>서울특별시 강북구 미아동 41-2번지 지하동</t>
  </si>
  <si>
    <t>서울특별시 강북구 수유동 191-56번지 2층</t>
  </si>
  <si>
    <t>서울특별시 강북구 수유동 177-24번지 2층</t>
  </si>
  <si>
    <t>서울특별시 강북구 번동 464-15번지 2층</t>
  </si>
  <si>
    <t>서울특별시 광진구 구의동 246-12</t>
  </si>
  <si>
    <t>서울특별시 광진구 광장동 337-4</t>
  </si>
  <si>
    <t>서울특별시 광진구 자양동 626-4번지</t>
  </si>
  <si>
    <t>샤인스타</t>
  </si>
  <si>
    <t>서울특별시 광진구 화양동 7-5</t>
  </si>
  <si>
    <t>서울특별시 동대문구 이문동 324-10번지 지하1층</t>
  </si>
  <si>
    <t>서울특별시 동대문구 이문동 305-73번지 지상2층</t>
  </si>
  <si>
    <t>노래마당</t>
  </si>
  <si>
    <t>서울특별시 동대문구 이문동 134-6번지 지하1층</t>
  </si>
  <si>
    <t>서울특별시 동대문구 이문동 305-63번지 지하1층</t>
  </si>
  <si>
    <t>서울특별시 동대문구 제기동 816-0번지 2층</t>
  </si>
  <si>
    <t>서울특별시 동대문구 회기동 42-48번지 1,2층</t>
  </si>
  <si>
    <t>초콜렛</t>
  </si>
  <si>
    <t>서울특별시 노원구 상계동 733-2번지 지하</t>
  </si>
  <si>
    <t>서울특별시 노원구 상계동 339-2번지 지하</t>
  </si>
  <si>
    <t>서울특별시 노원구 공릉동 323-11번지 (지하)</t>
  </si>
  <si>
    <t>서울특별시 노원구 하계동 274-1번지 웅천상가(403호)</t>
  </si>
  <si>
    <t>서울특별시 동작구 사당동 91-88번지 지층</t>
  </si>
  <si>
    <t>서울특별시 동작구 동작동 82-2번지</t>
  </si>
  <si>
    <t>서울특별시 동작구 사당동 1006-12 지하1층</t>
  </si>
  <si>
    <t>서울특별시 동작구 상도동 486-8 지층</t>
  </si>
  <si>
    <t>유쾌한 노래연습장</t>
  </si>
  <si>
    <t>서울특별시 동작구 사당동 1019-55번지</t>
  </si>
  <si>
    <t>심심풀이노래방(연소자실3)</t>
  </si>
  <si>
    <t>서울특별시 동작구 사당동 1042-6 지1층</t>
  </si>
  <si>
    <t>이슈</t>
  </si>
  <si>
    <t>서울특별시 동작구 사당동 147-2번지 지하</t>
  </si>
  <si>
    <t>사랑방노래연습장(연소자실2)</t>
  </si>
  <si>
    <t>서울특별시 동작구 사당동 133-2번지</t>
  </si>
  <si>
    <t>제일노래연습실</t>
  </si>
  <si>
    <t>서울특별시 동작구 사당동 708-458번지 지층</t>
  </si>
  <si>
    <t>서울특별시 동작구 사당동 129-11번지 2층</t>
  </si>
  <si>
    <t>서울특별시 동작구 사당동 145-20번지 145-11와  같이사용(양지상의건물)지층1층</t>
  </si>
  <si>
    <t>서울특별시 동작구 상도1동 133-1번지</t>
  </si>
  <si>
    <t>송림노래방</t>
  </si>
  <si>
    <t>서울특별시 동작구 사당동 148-1번지 지하1층</t>
  </si>
  <si>
    <t>서울특별시 동작구 신대방동 618-26번지</t>
  </si>
  <si>
    <t>서울특별시 동작구 신대방동 607-58번지 지층</t>
  </si>
  <si>
    <t>스타노래연습장(연소자실2)</t>
  </si>
  <si>
    <t>서울특별시 동작구 노량진동 308-18번지 2층호</t>
  </si>
  <si>
    <t>삼거리노래방(연소자실4)</t>
  </si>
  <si>
    <t>서울특별시 동작구 노량진동 41-5번지</t>
  </si>
  <si>
    <t>뮤직타운노래방(연소자실5)</t>
  </si>
  <si>
    <t>CDFF3242051994000073</t>
  </si>
  <si>
    <t>서울특별시 광진구 중곡동 257-8번지 지하1층</t>
  </si>
  <si>
    <t>D-day노래연습장</t>
  </si>
  <si>
    <t>서울특별시 노원구 상계동 326-4번지 (2층)</t>
  </si>
  <si>
    <t>서울특별시 노원구 상계동 95-314번지 (지하) 139동 203호</t>
  </si>
  <si>
    <t>수진이</t>
  </si>
  <si>
    <t>서울특별시 노원구 공릉동 494-11번지</t>
  </si>
  <si>
    <t>서울특별시 노원구 상계동 1049-79번지 2층</t>
  </si>
  <si>
    <t>서울특별시 노원구 상계동 649-6번지 거북빌딩 (지하)</t>
  </si>
  <si>
    <t>12시</t>
  </si>
  <si>
    <t>서울특별시 광진구 중곡동 93-2번지</t>
  </si>
  <si>
    <t>트윈벨노래연습장</t>
  </si>
  <si>
    <t>서울특별시 광진구 중곡동 117-8번지</t>
  </si>
  <si>
    <t>서울특별시 광진구 중곡동 79-3</t>
  </si>
  <si>
    <t>WE코인노래연습장</t>
  </si>
  <si>
    <t>서울특별시 동작구 본동 47번지 지하</t>
  </si>
  <si>
    <t>서울특별시 동작구 흑석동 102-65번지 4통3반</t>
  </si>
  <si>
    <t>서울특별시 동작구 흑석동 190-22번지 5통3반 지층</t>
  </si>
  <si>
    <t>서울특별시 동작구 흑석동 194-8번지</t>
  </si>
  <si>
    <t>서울특별시 동작구 흑석동 163-2번지 지하</t>
  </si>
  <si>
    <t>서울특별시 동작구 노량진동 62-11번지 3층</t>
  </si>
  <si>
    <t>서울특별시 동작구 노량진동 117-21번지</t>
  </si>
  <si>
    <t>서울특별시 동작구 사당동 134-3번지 지층</t>
  </si>
  <si>
    <t>딩동댕노래연습장(연소자실3)</t>
  </si>
  <si>
    <t>서울특별시 동작구 사당동 120-1번지</t>
  </si>
  <si>
    <t>두성노래방(연소자실2)</t>
  </si>
  <si>
    <t>서울특별시 동작구 사당동 141-32번지</t>
  </si>
  <si>
    <t>펭귄노래방</t>
  </si>
  <si>
    <t>서울특별시 동작구 사당동 162-95번지</t>
  </si>
  <si>
    <t>비발디 노래연습장(연소자실3)</t>
  </si>
  <si>
    <t>서울특별시 동작구 사당동 265-47번지</t>
  </si>
  <si>
    <t>SBS 노래연습장(연소자실4)</t>
  </si>
  <si>
    <t>태평노래연습장(연소자실2)</t>
  </si>
  <si>
    <t>서울특별시 동작구 대방동 407-29번지</t>
  </si>
  <si>
    <t>고려노래방</t>
  </si>
  <si>
    <t>서울특별시 동작구 대방동 40-24번지 2층</t>
  </si>
  <si>
    <t>21세기노래연습장(연소자실3)</t>
  </si>
  <si>
    <t>서울특별시 동작구 신대방동 607-14번지</t>
  </si>
  <si>
    <t>서울특별시 동작구 사당동 274-12번지</t>
  </si>
  <si>
    <t>서울특별시 동작구 사당동 265-59번지 지층</t>
  </si>
  <si>
    <t>서울특별시 동작구 신대방동 685-3번지 34통2반</t>
  </si>
  <si>
    <t>서울특별시 동작구 신대방동 607-27번지 지하</t>
  </si>
  <si>
    <t>서울특별시 동작구 신대방동 351-5 2층</t>
  </si>
  <si>
    <t>서울특별시 강북구 미아동 860-98 지1층</t>
  </si>
  <si>
    <t>서울특별시 강북구 미아동 321-4번지 지상2층</t>
  </si>
  <si>
    <t>OK 노래방</t>
  </si>
  <si>
    <t>서울특별시 강북구 미아동 688-2번지 지하</t>
  </si>
  <si>
    <t>서울특별시 노원구 상계동 617번지 3층</t>
  </si>
  <si>
    <t>서울특별시 노원구 상계동 176-54번지 1층</t>
  </si>
  <si>
    <t>보고 또 보고</t>
  </si>
  <si>
    <t>서울특별시 노원구 월계동 635-2번지 (2층)</t>
  </si>
  <si>
    <t>서울특별시 노원구 중계동 359-11번지 (지하1층)</t>
  </si>
  <si>
    <t>서울특별시 구로구 고척동 46-56번지</t>
  </si>
  <si>
    <t>고척신바람노래연습장</t>
  </si>
  <si>
    <t>서울특별시 동작구 노량진동 37-8번지 지하1층</t>
  </si>
  <si>
    <t>룰루랄라 동전노래연습장</t>
  </si>
  <si>
    <t>서울특별시 동작구 상도1동 708-1번지 지층</t>
  </si>
  <si>
    <t>서울특별시 구로구 오류동 55-51번지 (지층)</t>
  </si>
  <si>
    <t>서울특별시 구로구 구로동 1124-19번지 (3층)</t>
  </si>
  <si>
    <t>서울특별시 구로구 고척동 160-33번지 (지층)</t>
  </si>
  <si>
    <t>서울특별시 구로구 개봉동 97-5 (3층)</t>
  </si>
  <si>
    <t>서울특별시 구로구 개봉동 416-146번지 (3층)</t>
  </si>
  <si>
    <t>또쌍피 노래연습장</t>
  </si>
  <si>
    <t>서울특별시 동작구 상도동 477-16 지하</t>
  </si>
  <si>
    <t>서울특별시 동작구 상도동 361-116번지</t>
  </si>
  <si>
    <t>서울특별시 구로구 구로동 1124-72 지층</t>
  </si>
  <si>
    <t>궁전2 노래연습장</t>
  </si>
  <si>
    <t>서울특별시 동작구 상도동 363-142번지</t>
  </si>
  <si>
    <t>서울특별시 동작구 사당동 1042-8</t>
  </si>
  <si>
    <t>서울특별시 동작구 사당동 139-36번지 3층</t>
  </si>
  <si>
    <t>서울특별시 동작구 노량진동 97-1번지 지하1층</t>
  </si>
  <si>
    <t>코인수노래연습장 노량진점</t>
  </si>
  <si>
    <t>서울특별시 동작구 사당동 1046-13번지</t>
  </si>
  <si>
    <t>서울특별시 동작구 상도동 354-20 지상 2층</t>
  </si>
  <si>
    <t>서울특별시 동작구 사당동 257-27번지 지하</t>
  </si>
  <si>
    <t>서울특별시 동작구 상도동 328-9번지 3층</t>
  </si>
  <si>
    <t>서울특별시 동작구 사당동 1042-8번지 지하 1층</t>
  </si>
  <si>
    <t>서울특별시 구로구 구로동 414-10번지 3층</t>
  </si>
  <si>
    <t>서울특별시 구로구 고척동 76-153번지 지층</t>
  </si>
  <si>
    <t>서울특별시 구로구 개봉동 403-54 2층</t>
  </si>
  <si>
    <t>서울특별시 구로구 구로동 145-8번지 지층</t>
  </si>
  <si>
    <t>서울특별시 구로구 신도림동 337번지 신도림1차 푸르지오 241호</t>
  </si>
  <si>
    <t>서울특별시 구로구 가리봉동 127-13 (지층)</t>
  </si>
  <si>
    <t>만리장성노래연습장</t>
  </si>
  <si>
    <t>서울특별시 구로구 구로동 415-5번지 1층</t>
  </si>
  <si>
    <t>서울특별시 구로구 개봉동 181-5번지 6. 7</t>
  </si>
  <si>
    <t>152-871</t>
  </si>
  <si>
    <t>서울특별시 구로구 구로동 730-76번지</t>
  </si>
  <si>
    <t>서울특별시 동작구 사당동 1006-31 지하1층</t>
  </si>
  <si>
    <t>서울특별시 동작구 사당동 1044-1</t>
  </si>
  <si>
    <t>서울특별시 구로구 개봉동 33-53번지 지층</t>
  </si>
  <si>
    <t>서울특별시 구로구 구로동 454-23번지</t>
  </si>
  <si>
    <t>서울특별시 구로구 구로동 127-45번지</t>
  </si>
  <si>
    <t>연길노래방</t>
  </si>
  <si>
    <t>서울특별시 구로구 구로동 570-9 지층</t>
  </si>
  <si>
    <t>서울특별시 구로구 구로동 81 지층</t>
  </si>
  <si>
    <t>서울특별시 구로구 가리봉동 97-10번지 지층</t>
  </si>
  <si>
    <t>서울특별시 구로구 구로동 492-5번지 B101호</t>
  </si>
  <si>
    <t>서울특별시 구로구 구로동 212-8번지 대륭포스트타워1차 B122-1</t>
  </si>
  <si>
    <t>부비노래연습장</t>
  </si>
  <si>
    <t>152-053</t>
  </si>
  <si>
    <t>서울특별시 구로구 구로동 722-1번지 2층</t>
  </si>
  <si>
    <t>서울특별시 구로구 가리봉동 126-56 2층</t>
  </si>
  <si>
    <t>베이징노래연습장</t>
  </si>
  <si>
    <t>서울특별시 구로구 개봉동 178-13번지 지하1층</t>
  </si>
  <si>
    <t>목터져노래연습장</t>
  </si>
  <si>
    <t>서울특별시 영등포구 영등포동4가 426-46번지 2층</t>
  </si>
  <si>
    <t>싱어삘2 코인노래연습장</t>
  </si>
  <si>
    <t>서울특별시 영등포구 대림동 990-86번지</t>
  </si>
  <si>
    <t>서울특별시 중랑구 면목동 14-13 (2층)</t>
  </si>
  <si>
    <t>서울특별시 중랑구 면목동 496-4 (7층)</t>
  </si>
  <si>
    <t>사가정노래연습장</t>
  </si>
  <si>
    <t>서울특별시 영등포구 영등포동 646-5번지</t>
  </si>
  <si>
    <t>서울특별시 영등포구 영등포동4가 146-2번지</t>
  </si>
  <si>
    <t>서울특별시 중랑구 중화동 303-19 3층</t>
  </si>
  <si>
    <t>서울특별시 중랑구 중화동 208-32번지 2층</t>
  </si>
  <si>
    <t>서울특별시 중랑구 망우동 358-6번지 지하1층</t>
  </si>
  <si>
    <t>서울특별시 영등포구 대림동 710-1</t>
  </si>
  <si>
    <t>전궤(錢櫃)노래연습장</t>
  </si>
  <si>
    <t>서울특별시 중랑구 묵동 234-15번지 지하</t>
  </si>
  <si>
    <t>서울특별시 중랑구 상봉동 92-2번지 지층 2호</t>
  </si>
  <si>
    <t>서울특별시 중랑구 면목동 185-9번지</t>
  </si>
  <si>
    <t>서울특별시 중랑구 망우동 136-26</t>
  </si>
  <si>
    <t>서울특별시 중랑구 상봉동 115-13번지 지하1층</t>
  </si>
  <si>
    <t>서울특별시 성동구 행당동 19-84번지</t>
  </si>
  <si>
    <t>사자노래연습장</t>
  </si>
  <si>
    <t>서울특별시 성동구 성수동2가 289-243번지</t>
  </si>
  <si>
    <t>서당골 노래방</t>
  </si>
  <si>
    <t>서울특별시 성동구 옥수동 285-30번지</t>
  </si>
  <si>
    <t>삼거리노래방</t>
  </si>
  <si>
    <t>서울특별시 종로구 종로5가 332-7번지 (2층)</t>
  </si>
  <si>
    <t>서울특별시 종로구 당주동 20-1번지 (지상3층)</t>
  </si>
  <si>
    <t>서울특별시 종로구 관철동 7-5번지</t>
  </si>
  <si>
    <t>서울특별시 종로구 묘동 193-1번지</t>
  </si>
  <si>
    <t>돌굼터</t>
  </si>
  <si>
    <t>서울특별시 강동구 천호동 356-0번지</t>
  </si>
  <si>
    <t>마로니</t>
  </si>
  <si>
    <t>서울특별시 성동구 송정동 73-966번지</t>
  </si>
  <si>
    <t>서울특별시 성동구 도선동 46번지</t>
  </si>
  <si>
    <t>서울특별시 성동구 도선동 89-0번지</t>
  </si>
  <si>
    <t>서울특별시 종로구 숭인동 219 (지상2층)</t>
  </si>
  <si>
    <t>서울특별시 종로구 관철동 13-9번지 (2층)</t>
  </si>
  <si>
    <t>노보</t>
  </si>
  <si>
    <t>서울특별시 종로구 낙원동 143 (1층)</t>
  </si>
  <si>
    <t>서울특별시 종로구 숭인동 310번지 (지하1층)</t>
  </si>
  <si>
    <t>서울특별시 종로구 명륜4가 16-1번지</t>
  </si>
  <si>
    <t>카사블랑카</t>
  </si>
  <si>
    <t>서울특별시 종로구 종로4가 145 (지하1층)</t>
  </si>
  <si>
    <t>서울특별시 종로구 창신동 687-28번지 (2층)</t>
  </si>
  <si>
    <t>서울특별시 종로구 창신동 17-13번지</t>
  </si>
  <si>
    <t>서울특별시 종로구 창신동 81-5번지 지하1층</t>
  </si>
  <si>
    <t>서울특별시 종로구 무악동 68-0번지</t>
  </si>
  <si>
    <t>영천노래연습장</t>
  </si>
  <si>
    <t>서울특별시 영등포구 신길동 395-10번지</t>
  </si>
  <si>
    <t>서울특별시 영등포구 신길동 4677-0번지</t>
  </si>
  <si>
    <t>서울특별시 영등포구 신길동 3667 2층</t>
  </si>
  <si>
    <t>서울특별시 성동구 하왕십리동 664-2번지</t>
  </si>
  <si>
    <t>성야노래방</t>
  </si>
  <si>
    <t>서울특별시 성동구 상왕십리동 339번지</t>
  </si>
  <si>
    <t>서울특별시 성동구 하왕십리동 959-13번지</t>
  </si>
  <si>
    <t>nba노래방</t>
  </si>
  <si>
    <t>서울특별시 성동구 성수동1가 668-34</t>
  </si>
  <si>
    <t>개골개골노래연습장</t>
  </si>
  <si>
    <t>서울특별시 성동구 금호동3가 210-2번지</t>
  </si>
  <si>
    <t>서울특별시 성동구 행당동 19-111번지</t>
  </si>
  <si>
    <t>서울특별시 성동구 성수동2가 289-207번지</t>
  </si>
  <si>
    <t>서울특별시 영등포구 신길동 95-261</t>
  </si>
  <si>
    <t>서울특별시 영등포구 대림동 862-6번지 지하1</t>
  </si>
  <si>
    <t>서울특별시 영등포구 대림동 990-80번지</t>
  </si>
  <si>
    <t>서울특별시 영등포구 대림동 812-26번지</t>
  </si>
  <si>
    <t>서울특별시 영등포구 영등포동7가 29-105번지</t>
  </si>
  <si>
    <t>서울특별시 성동구 성수동2가 314-38</t>
  </si>
  <si>
    <t>서울특별시 종로구 종로5가 245-0번지</t>
  </si>
  <si>
    <t>서울특별시 종로구 관수동 157-1번지</t>
  </si>
  <si>
    <t>서울특별시 종로구 종로2가 23-0번지 23-1(지상4층)</t>
  </si>
  <si>
    <t>서울특별시 종로구 관철동 6-7번지</t>
  </si>
  <si>
    <t>서울특별시 종로구 관철동 18-3번지</t>
  </si>
  <si>
    <t>제임스딘</t>
  </si>
  <si>
    <t>서울특별시 종로구 신문로1가 135-2번지</t>
  </si>
  <si>
    <t>서울특별시 영등포구 당산동3가 395-41</t>
  </si>
  <si>
    <t>서울특별시 영등포구 영등포동3가 7-25번지</t>
  </si>
  <si>
    <t>산토스</t>
  </si>
  <si>
    <t>서울특별시 영등포구 대림동 706-17 3층</t>
  </si>
  <si>
    <t>샹그릴라 노래연습장</t>
  </si>
  <si>
    <t>서울특별시 중랑구 상봉동 130-0번지</t>
  </si>
  <si>
    <t>서울특별시 중랑구 신내동 666번지 619,620호</t>
  </si>
  <si>
    <t>신아노래연습실</t>
  </si>
  <si>
    <t>맨스월드 노래연습장</t>
  </si>
  <si>
    <t>서울특별시 종로구 낙원동 64-1번지 2층</t>
  </si>
  <si>
    <t>갈채노래방</t>
  </si>
  <si>
    <t>서울특별시 종로구 필운동 225-2번지</t>
  </si>
  <si>
    <t>서울특별시 종로구 교남동 5-1번지 (지하1층)</t>
  </si>
  <si>
    <t>서울특별시 종로구 종로5가 42-1번지</t>
  </si>
  <si>
    <t>서울특별시 종로구 장사동 9-3번지</t>
  </si>
  <si>
    <t>타.타.타</t>
  </si>
  <si>
    <t>서울특별시 종로구 연지동 206-0번지</t>
  </si>
  <si>
    <t>앙코르노래방</t>
  </si>
  <si>
    <t>서울특별시 종로구 숭인동 201-7번지</t>
  </si>
  <si>
    <t>110-825</t>
  </si>
  <si>
    <t>서울특별시 종로구 명륜2가 22-2번지</t>
  </si>
  <si>
    <t>서울특별시 종로구 동숭동 1-28번지</t>
  </si>
  <si>
    <t>제이네노래터</t>
  </si>
  <si>
    <t>서울특별시 종로구 창신동 465-0번지</t>
  </si>
  <si>
    <t>19번가노래방</t>
  </si>
  <si>
    <t>서울특별시 종로구 창신동 582-8번지</t>
  </si>
  <si>
    <t>뮤직파워노래방</t>
  </si>
  <si>
    <t>서울특별시 종로구 종로3가 6-0번지</t>
  </si>
  <si>
    <t>이화노래방</t>
  </si>
  <si>
    <t>서울특별시 성동구 하왕십리동 966-26</t>
  </si>
  <si>
    <t>Sao Mai 노래연습장</t>
  </si>
  <si>
    <t>서울특별시 영등포구 신길동 355-52번지</t>
  </si>
  <si>
    <t>도레미 노래방</t>
  </si>
  <si>
    <t>서울특별시 중랑구 면목동 182-4번지</t>
  </si>
  <si>
    <t>서울특별시 종로구 적선동 5-1번지</t>
  </si>
  <si>
    <t>서울특별시 종로구 인사동 88-0번지</t>
  </si>
  <si>
    <t>서울특별시 종로구 관철동 14-8번지 (2,3,4층)</t>
  </si>
  <si>
    <t>미즈</t>
  </si>
  <si>
    <t>서울특별시 종로구 종로3가 15번지</t>
  </si>
  <si>
    <t>서울특별시 종로구 창신동 380번지</t>
  </si>
  <si>
    <t>서울특별시 종로구 청진동 129-130번지</t>
  </si>
  <si>
    <t>서울특별시 종로구 인사동 93-0번지 (2층)</t>
  </si>
  <si>
    <t>서울특별시 종로구 동숭동 1-55번지 (3층)</t>
  </si>
  <si>
    <t>산타루치아</t>
  </si>
  <si>
    <t>서울특별시 종로구 관철동 13-1번지 지상5층</t>
  </si>
  <si>
    <t>신라노래방</t>
  </si>
  <si>
    <t>서울특별시 종로구 명륜4가 28-1번지</t>
  </si>
  <si>
    <t>훈련소노래방</t>
  </si>
  <si>
    <t>서울특별시 종로구 통인동 147-2</t>
  </si>
  <si>
    <t>서울특별시 종로구 관수동 19번지</t>
  </si>
  <si>
    <t>노블레스엠</t>
  </si>
  <si>
    <t>서울특별시 종로구 종로6가 244-15번지 4층</t>
  </si>
  <si>
    <t>상상</t>
  </si>
  <si>
    <t>서울특별시 종로구 종로6가 242-1번지 지하1층</t>
  </si>
  <si>
    <t>시마</t>
  </si>
  <si>
    <t>서울특별시 종로구 낙원동 144-1번지</t>
  </si>
  <si>
    <t>서울특별시 종로구 창신동 151-2번지</t>
  </si>
  <si>
    <t>매일노래방</t>
  </si>
  <si>
    <t>서울특별시 종로구 인사동 78-2번지</t>
  </si>
  <si>
    <t>나랑드노래방</t>
  </si>
  <si>
    <t>서울특별시 종로구 낙원동 48-0번지</t>
  </si>
  <si>
    <t>노래박사</t>
  </si>
  <si>
    <t>서울특별시 종로구 연건동 40번지 (지하1층)</t>
  </si>
  <si>
    <t>서울특별시 종로구 필운동 108번지</t>
  </si>
  <si>
    <t>나이스노래방</t>
  </si>
  <si>
    <t>서울특별시 중랑구 묵동 181-8 지하1층</t>
  </si>
  <si>
    <t>서울특별시 중랑구 신내동 430-7번지 지상2층</t>
  </si>
  <si>
    <t>먹고을엠케이노래연습장</t>
  </si>
  <si>
    <t>서울특별시 중랑구 중화동 315-10 지상3층</t>
  </si>
  <si>
    <t>서울특별시 중랑구 망우동 573-0번지</t>
  </si>
  <si>
    <t>서울특별시 종로구 명륜2가 188-0번지 지상2층</t>
  </si>
  <si>
    <t>서울특별시 성동구 용답동 56-6</t>
  </si>
  <si>
    <t>서울특별시 성동구 행당동 286-64번지</t>
  </si>
  <si>
    <t>서울특별시 성동구 행당동 19-108번지 지하</t>
  </si>
  <si>
    <t>서울특별시 종로구 창신동 583-25번지 (지하1)</t>
  </si>
  <si>
    <t>서울특별시 종로구 명륜2가 192-3번지 (2층)</t>
  </si>
  <si>
    <t>쥐발로나갈때까지노래방</t>
  </si>
  <si>
    <t>서울특별시 종로구 동숭동 1-33번지</t>
  </si>
  <si>
    <t>서울특별시 종로구 삼청동 62-18번지</t>
  </si>
  <si>
    <t>삼청노래연습장</t>
  </si>
  <si>
    <t>서울특별시 종로구 명륜2가 199-8번지</t>
  </si>
  <si>
    <t>서울특별시 중랑구 중화동 305-45번지</t>
  </si>
  <si>
    <t>서울특별시 중랑구 면목동 182-35</t>
  </si>
  <si>
    <t>서울특별시 중랑구 면목동 472-55번지 지하1층</t>
  </si>
  <si>
    <t>서울특별시 중랑구 면목동 184-13 지하1층</t>
  </si>
  <si>
    <t>서울특별시 종로구 창신동 651-77번지</t>
  </si>
  <si>
    <t>서울특별시 종로구 숭인동 747-2</t>
  </si>
  <si>
    <t>서울특별시 종로구 관철동 15-1번지 4층</t>
  </si>
  <si>
    <t>서울특별시 영등포구 양평동4가 64-3 지층</t>
  </si>
  <si>
    <t>서울특별시 영등포구 양평동4가 183-0번지 2층</t>
  </si>
  <si>
    <t>150-867</t>
  </si>
  <si>
    <t>서울특별시 영등포구 도림동 76-24번지</t>
  </si>
  <si>
    <t>태지</t>
  </si>
  <si>
    <t>서울특별시 종로구 종로3가 12-1번지</t>
  </si>
  <si>
    <t>서울특별시 종로구 종로1가 28-2번지 28-2,3</t>
  </si>
  <si>
    <t>청실홍실노래방</t>
  </si>
  <si>
    <t>서울특별시 종로구 낙원동 206-0번지</t>
  </si>
  <si>
    <t>소리마을</t>
  </si>
  <si>
    <t>서울특별시 종로구 관철동 12-1번지</t>
  </si>
  <si>
    <t>므슈노래방</t>
  </si>
  <si>
    <t>서울특별시 성동구 성수동1가 656-1051번지</t>
  </si>
  <si>
    <t>서울특별시 성동구 홍익동 202</t>
  </si>
  <si>
    <t>서울특별시 영등포구 문래동2가 21-2번지</t>
  </si>
  <si>
    <t>친구네</t>
  </si>
  <si>
    <t>서울특별시 영등포구 영등포동3가 9-23번지</t>
  </si>
  <si>
    <t>서울특별시 영등포구 영등포동6가 52-7</t>
  </si>
  <si>
    <t>친구친구</t>
  </si>
  <si>
    <t>서울특별시 영등포구 신길동 701-0번지</t>
  </si>
  <si>
    <t>서울특별시 영등포구 영등포동3가 14-3번지</t>
  </si>
  <si>
    <t>꿍따리 노래방</t>
  </si>
  <si>
    <t>서울특별시 영등포구 영등포동3가 13-11번지</t>
  </si>
  <si>
    <t>서울특별시 영등포구 당산동6가 304-2번지</t>
  </si>
  <si>
    <t>서울특별시 영등포구 영등포동3가 25-0번지</t>
  </si>
  <si>
    <t>서울특별시 영등포구 양평동4가 151-1번지</t>
  </si>
  <si>
    <t>서울특별시 영등포구 신길동 235-2번지</t>
  </si>
  <si>
    <t>서울특별시 영등포구 신길동 410-145번지 미성상가 B02호</t>
  </si>
  <si>
    <t>서울특별시 영등포구 신길동 196-17</t>
  </si>
  <si>
    <t>서울특별시 영등포구 신길동 3743-0번지</t>
  </si>
  <si>
    <t>서울특별시 종로구 돈의동 128-2</t>
  </si>
  <si>
    <t>서울특별시 종로구 종로3가 11-0번지</t>
  </si>
  <si>
    <t>종삼 노래방</t>
  </si>
  <si>
    <t>서울특별시 종로구 창신동 170-3번지 (2층)</t>
  </si>
  <si>
    <t>동대문</t>
  </si>
  <si>
    <t>서울특별시 종로구 통인동 119-1번지</t>
  </si>
  <si>
    <t>서울특별시 종로구 숭인동 759번지</t>
  </si>
  <si>
    <t>서울특별시 성동구 마장동 566-31번지</t>
  </si>
  <si>
    <t>둠벙</t>
  </si>
  <si>
    <t>서울특별시 성동구 금호동2가 225번지</t>
  </si>
  <si>
    <t>라성노래방</t>
  </si>
  <si>
    <t>서울특별시 종로구 숭인동 189-0번지 지하1층</t>
  </si>
  <si>
    <t>서울특별시 종로구 낙원동 243-1번지</t>
  </si>
  <si>
    <t>서울특별시 종로구 동숭동 1-55번지</t>
  </si>
  <si>
    <t>맘마미아</t>
  </si>
  <si>
    <t>서울특별시 영등포구 신길동 258-3번지</t>
  </si>
  <si>
    <t>21세기노래연습실</t>
  </si>
  <si>
    <t>서울특별시 영등포구 신길동 3996번지</t>
  </si>
  <si>
    <t>서울특별시 종로구 인사동 102-0</t>
  </si>
  <si>
    <t>좋아좋아노래방</t>
  </si>
  <si>
    <t>서울특별시 종로구 동숭동 1-149번지</t>
  </si>
  <si>
    <t>서울특별시 종로구 동숭동 1-583번지</t>
  </si>
  <si>
    <t>대학성노래방</t>
  </si>
  <si>
    <t>서울특별시 종로구 낙원동 225-0번지 226</t>
  </si>
  <si>
    <t>대벌</t>
  </si>
  <si>
    <t>서울특별시 종로구 관철동 12-13번지 (4층)</t>
  </si>
  <si>
    <t>서울특별시 종로구 창신동 302-5 (3층)</t>
  </si>
  <si>
    <t>서울특별시 종로구 관수동 12-0번지</t>
  </si>
  <si>
    <t>24노래연습장</t>
  </si>
  <si>
    <t>서울특별시 종로구 숭인동 200-38번지</t>
  </si>
  <si>
    <t>서울특별시 종로구 관철동 12-23번지</t>
  </si>
  <si>
    <t>서울특별시 종로구 도렴동 113-1번지</t>
  </si>
  <si>
    <t>서울특별시 종로구 낙원동 213-5번지 외2</t>
  </si>
  <si>
    <t>무스탕노래방</t>
  </si>
  <si>
    <t>서울특별시 종로구 낙원동 135-1</t>
  </si>
  <si>
    <t>서울특별시 성동구 금호동1가 168-175번지</t>
  </si>
  <si>
    <t>서울특별시 종로구 내자동 29-2번지</t>
  </si>
  <si>
    <t>서울특별시 종로구 명륜3가 127-0번지</t>
  </si>
  <si>
    <t>서울특별시 종로구 숭인동 104번지</t>
  </si>
  <si>
    <t>서울특별시 종로구 평창동 106-2번지</t>
  </si>
  <si>
    <t>올림피아노래방</t>
  </si>
  <si>
    <t>서울특별시 종로구 숭인동 1148번지</t>
  </si>
  <si>
    <t>서울특별시 종로구 효제동 155-1번지</t>
  </si>
  <si>
    <t>서울특별시 종로구 명륜2가 185-1번지</t>
  </si>
  <si>
    <t>댄스댄스</t>
  </si>
  <si>
    <t>서울특별시 종로구 명륜4가 58-2번지</t>
  </si>
  <si>
    <t>서울특별시 종로구 홍파동 195-0번지 (지하1층)</t>
  </si>
  <si>
    <t>서울특별시 종로구 신문로1가 2번지</t>
  </si>
  <si>
    <t>서울특별시 종로구 창신동 315-1번지</t>
  </si>
  <si>
    <t>서울특별시 성북구 석관동 10번지 35통6반 두산아파트 108동 1903호</t>
  </si>
  <si>
    <t>서울특별시 성북구 석관동 71-8번지 18통4반</t>
  </si>
  <si>
    <t>피콜로인터넷PC클럽</t>
  </si>
  <si>
    <t>서울특별시 종로구 동숭동 1-74번지 (지상2,3층)</t>
  </si>
  <si>
    <t>질러존</t>
  </si>
  <si>
    <t>서울특별시 종로구 청진동 206-4번지 1층</t>
  </si>
  <si>
    <t>서울특별시 종로구 부암동 186-2번지 (3층)</t>
  </si>
  <si>
    <t>하림</t>
  </si>
  <si>
    <t>지상낙원</t>
  </si>
  <si>
    <t>서울특별시 종로구 동숭동 1-65번지</t>
  </si>
  <si>
    <t>서울특별시 종로구 동숭동 1-93번지</t>
  </si>
  <si>
    <t>크리스마스 노래연습장</t>
  </si>
  <si>
    <t>서울특별시 종로구 창신동 151-1번지</t>
  </si>
  <si>
    <t>영시노래방</t>
  </si>
  <si>
    <t>서울특별시 종로구 부암동 387번지</t>
  </si>
  <si>
    <t>로코코노래방</t>
  </si>
  <si>
    <t>서울특별시 종로구 명륜4가 13-2번지</t>
  </si>
  <si>
    <t>토마토노래연습실</t>
  </si>
  <si>
    <t>서울특별시 종로구 관철동 14-3번지</t>
  </si>
  <si>
    <t>서울특별시 종로구 공평동 18-2번지 3</t>
  </si>
  <si>
    <t>서울특별시 종로구 숭인동 201-28번지 (지하1층)</t>
  </si>
  <si>
    <t>서울특별시 종로구 예지동 32-1번지 , 33</t>
  </si>
  <si>
    <t>서울특별시 종로구 명륜3가 126-2번지</t>
  </si>
  <si>
    <t>캠노래연습장</t>
  </si>
  <si>
    <t>서울특별시 종로구 창신동 292-0번지</t>
  </si>
  <si>
    <t>서울특별시 종로구 숭인동 1414-0번지 (2층)</t>
  </si>
  <si>
    <t>서울특별시 종로구 청진동 26-0번지 외1필지</t>
  </si>
  <si>
    <t>서울특별시 종로구 당주동 30-0번지</t>
  </si>
  <si>
    <t>서울특별시 종로구 숭인동 227-2번지 218</t>
  </si>
  <si>
    <t>서울특별시 종로구 관철동 43-5번지 3층</t>
  </si>
  <si>
    <t>서울특별시 종로구 묘동 188-1번지 (2층)</t>
  </si>
  <si>
    <t>서울특별시 종로구 창신동 25-3번지 (지하1층)</t>
  </si>
  <si>
    <t>서울특별시 종로구 평창동 66-161번지 지하1층</t>
  </si>
  <si>
    <t>서울특별시 종로구 관철동 6-2번지</t>
  </si>
  <si>
    <t>닥스노래방</t>
  </si>
  <si>
    <t>서울특별시 종로구 낙원동 173-1번지</t>
  </si>
  <si>
    <t>서울특별시 종로구 숭인동 766-0번지</t>
  </si>
  <si>
    <t>새롬노래방</t>
  </si>
  <si>
    <t>서울특별시 종로구 명륜2가 221-0번지</t>
  </si>
  <si>
    <t>서울특별시 종로구 관수동 20-0번지 외2(지상12층)</t>
  </si>
  <si>
    <t>국일관12노래방</t>
  </si>
  <si>
    <t>서울특별시 종로구 재동 11-0번지</t>
  </si>
  <si>
    <t>서울특별시 종로구 효제동 318-1번지</t>
  </si>
  <si>
    <t>서울특별시 종로구 동숭동 130-24번지</t>
  </si>
  <si>
    <t>김박사</t>
  </si>
  <si>
    <t>서울특별시 종로구 통의동 104-0번지 16통9반 지하1층</t>
  </si>
  <si>
    <t>서울특별시 종로구 종로1가 28-0번지 (지하1층)</t>
  </si>
  <si>
    <t>서울특별시 성북구 안암동5가 104-120</t>
  </si>
  <si>
    <t>공대 코인 노래연습장</t>
  </si>
  <si>
    <t>서울특별시 종로구 관철동 43-6번지 (4층)</t>
  </si>
  <si>
    <t>서울특별시 종로구 창신동 328-3번지</t>
  </si>
  <si>
    <t>서울특별시 종로구 인사동 75-1번지</t>
  </si>
  <si>
    <t>땡땡땡</t>
  </si>
  <si>
    <t>서울특별시 종로구 통의동 45 (2층)</t>
  </si>
  <si>
    <t>서울특별시 종로구 창신동 583-19번지 지하1층</t>
  </si>
  <si>
    <t>서울특별시 종로구 충신동 57-4번지</t>
  </si>
  <si>
    <t>서울특별시 종로구 명륜2가 194-1번지</t>
  </si>
  <si>
    <t>서울특별시 종로구 숭인동 1479-0번지</t>
  </si>
  <si>
    <t>서울특별시 종로구 당주동 40 (3층)</t>
  </si>
  <si>
    <t>광화문노래연습장</t>
  </si>
  <si>
    <t>서울특별시 종로구 당주동 18번지 (3층)</t>
  </si>
  <si>
    <t>서울특별시 종로구 종로6가 246-1번지</t>
  </si>
  <si>
    <t>땡비</t>
  </si>
  <si>
    <t>서울특별시 성북구 안암동5가 102-52 지1층</t>
  </si>
  <si>
    <t>쇼미더 코인노래연습장</t>
  </si>
  <si>
    <t>서울특별시 성동구 도선동 55-0번지</t>
  </si>
  <si>
    <t>서울특별시 성동구 용답동 69-2번지</t>
  </si>
  <si>
    <t>서울특별시 성북구 동선동1가 92-1번지</t>
  </si>
  <si>
    <t>RG</t>
  </si>
  <si>
    <t>서울특별시 성북구 안암동5가 102-52번지 (지하)</t>
  </si>
  <si>
    <t>서울특별시 성북구 동선동1가 2-6번지 2층</t>
  </si>
  <si>
    <t>서울특별시 종로구 숭인동 1266-0번지</t>
  </si>
  <si>
    <t>스파이스노래연습장</t>
  </si>
  <si>
    <t>서울특별시 종로구 명륜2가 218번지</t>
  </si>
  <si>
    <t>서울특별시 종로구 숭인동 1049-0번지</t>
  </si>
  <si>
    <t>대형노래연습장</t>
  </si>
  <si>
    <t>서울특별시 종로구 관철동 173-2번지</t>
  </si>
  <si>
    <t>서울특별시 종로구 관철동 7-11번지</t>
  </si>
  <si>
    <t>줄리앙스2 노래연습장</t>
  </si>
  <si>
    <t>서울특별시 성동구 금호동1가 1756-1번지</t>
  </si>
  <si>
    <t>서울특별시 종로구 종로2가 75번지 6.7.8.11호</t>
  </si>
  <si>
    <t>서울특별시 종로구 낙원동 172-0번지</t>
  </si>
  <si>
    <t>서울특별시 종로구 관철동 45-2번지 (3층)</t>
  </si>
  <si>
    <t>서울특별시 성동구 행당동 134-4번지</t>
  </si>
  <si>
    <t>만남과코러스노래연습장</t>
  </si>
  <si>
    <t>서울특별시 성동구 성수동2가 300-64번지</t>
  </si>
  <si>
    <t>서울특별시 성동구 성수동1가 130-2</t>
  </si>
  <si>
    <t>서울특별시 성동구 홍익동 405-0번지</t>
  </si>
  <si>
    <t>서울특별시 성북구 동선동1가 85-79번지</t>
  </si>
  <si>
    <t>서울특별시 성북구 동선동1가 68-0번지</t>
  </si>
  <si>
    <t>서울특별시 종로구 통의동 104-0번지</t>
  </si>
  <si>
    <t>청운노래방</t>
  </si>
  <si>
    <t>서울특별시 종로구 창신동 440-6번지 외1필지 지상4층</t>
  </si>
  <si>
    <t>다저스노래방</t>
  </si>
  <si>
    <t>서울특별시 종로구 관철동 16-9번지</t>
  </si>
  <si>
    <t>서울특별시 성동구 성수동1가 656-1731번지</t>
  </si>
  <si>
    <t>서울특별시 성동구 행당동 290-30</t>
  </si>
  <si>
    <t>송지 노래연습장</t>
  </si>
  <si>
    <t>서울특별시 송파구 가락동 112 지하1층</t>
  </si>
  <si>
    <t>서울특별시 송파구 가락동 81번지 지층</t>
  </si>
  <si>
    <t>서울특별시 성북구 정릉동 373-9번지 7통7반</t>
  </si>
  <si>
    <t>칼멘 노래연습장</t>
  </si>
  <si>
    <t>서울특별시 성북구 삼선동2가 330-12번지</t>
  </si>
  <si>
    <t>136-044</t>
  </si>
  <si>
    <t>서울특별시 성북구 삼선동4가 277-1번지</t>
  </si>
  <si>
    <t>서울특별시 성동구 금호동4가 198-0번지</t>
  </si>
  <si>
    <t>쓰리쎄븐노래방</t>
  </si>
  <si>
    <t>서울특별시 성동구 성수동1가 13-439번지</t>
  </si>
  <si>
    <t>서울특별시 성동구 옥수동 373-3번지</t>
  </si>
  <si>
    <t>서울특별시 성동구 하왕십리동 966-9번지</t>
  </si>
  <si>
    <t>슛팅노래연습장</t>
  </si>
  <si>
    <t>서울특별시 성동구 성수동2가 212-12번지</t>
  </si>
  <si>
    <t>테크노디디알노래방</t>
  </si>
  <si>
    <t>서울특별시 종로구 관철동 19-6번지</t>
  </si>
  <si>
    <t>하트프라자</t>
  </si>
  <si>
    <t>서울특별시 종로구 명륜4가 12-3번지</t>
  </si>
  <si>
    <t>서울특별시 종로구 혜화동 178-1번지</t>
  </si>
  <si>
    <t>롯데메니아</t>
  </si>
  <si>
    <t>서울특별시 종로구 당주동 16-1번지</t>
  </si>
  <si>
    <t>줄리아나노래방</t>
  </si>
  <si>
    <t>서울특별시 송파구 가락동 189-5</t>
  </si>
  <si>
    <t>세븐스타 코인노래연습장 송파가락점</t>
  </si>
  <si>
    <t>서울특별시 성북구 길음동 531-25번지</t>
  </si>
  <si>
    <t>서울특별시 성북구 삼선동5가 326번지</t>
  </si>
  <si>
    <t>서울특별시 성북구 종암동 87-4</t>
  </si>
  <si>
    <t>서울특별시 성북구 하월곡동 90-455번지</t>
  </si>
  <si>
    <t>서울특별시 성북구 동소문동2가 3번지</t>
  </si>
  <si>
    <t>서울특별시 성북구 길음동 543-75번지</t>
  </si>
  <si>
    <t>서울특별시 성북구 하월곡동 18-16번지 6통2반</t>
  </si>
  <si>
    <t>서울특별시 종로구 창신동 583-0번지 (지하1층)</t>
  </si>
  <si>
    <t>청해노래연습실</t>
  </si>
  <si>
    <t>서울특별시 성동구 성수동2가 571-1번지</t>
  </si>
  <si>
    <t>뚝도노래방</t>
  </si>
  <si>
    <t>서울특별시 성동구 상왕십리동 759-1번지</t>
  </si>
  <si>
    <t>서울특별시 성동구 하왕십리동 985-7번지</t>
  </si>
  <si>
    <t>스핑크스노래방</t>
  </si>
  <si>
    <t>서울특별시 성동구 하왕십리동 982-8번지</t>
  </si>
  <si>
    <t>有汀노래연습실</t>
  </si>
  <si>
    <t>서울특별시 성북구 삼선동4가 104-10번지 선경빌딩</t>
  </si>
  <si>
    <t>서울특별시 성동구 금호동1가 520번지</t>
  </si>
  <si>
    <t>서울특별시 종로구 관철동 11-24번지</t>
  </si>
  <si>
    <t>럭시어리</t>
  </si>
  <si>
    <t>서울특별시 종로구 당주동 40-0번지</t>
  </si>
  <si>
    <t>광화문노래방</t>
  </si>
  <si>
    <t>서울특별시 종로구 연지동 254-1</t>
  </si>
  <si>
    <t>서울특별시 종로구 종로5가 244-0번지</t>
  </si>
  <si>
    <t>서울특별시 성북구 길음동 939-0번지</t>
  </si>
  <si>
    <t>서울특별시 성북구 하월곡동 16-3번지</t>
  </si>
  <si>
    <t>삼선노래연습장</t>
  </si>
  <si>
    <t>서울특별시 성동구 성수동1가 668-140번지</t>
  </si>
  <si>
    <t>서울특별시 성동구 사근동 176-1번지</t>
  </si>
  <si>
    <t>서울특별시 성북구 종암동 3-597</t>
  </si>
  <si>
    <t>서울특별시 종로구 무악동 42</t>
  </si>
  <si>
    <t>서울특별시 종로구 종로5가 231-24번지</t>
  </si>
  <si>
    <t>서울특별시 종로구 계동 146-1번지</t>
  </si>
  <si>
    <t>서울특별시 종로구 통인동 147-10번지</t>
  </si>
  <si>
    <t>서울특별시 종로구 숭인동 177-2번지</t>
  </si>
  <si>
    <t>서울특별시 종로구 숭인동 1049-0 지상2층</t>
  </si>
  <si>
    <t>2060 노래연습장</t>
  </si>
  <si>
    <t>서울특별시 성북구 하월곡동 90-113</t>
  </si>
  <si>
    <t>서울특별시 송파구 가락동 173-18 두남빌딩</t>
  </si>
  <si>
    <t>뮬 코인 노래연습장</t>
  </si>
  <si>
    <t>서울특별시 성북구 하월곡동 79-117번지</t>
  </si>
  <si>
    <t>서울특별시 성북구 안암동4가 41-24번지</t>
  </si>
  <si>
    <t>서울특별시 성북구 동선동1가 2-3번지</t>
  </si>
  <si>
    <t>개구리노래방</t>
  </si>
  <si>
    <t>서울특별시 성북구 길음동 481-24번지</t>
  </si>
  <si>
    <t>서울특별시 종로구 명륜4가 54-4번지</t>
  </si>
  <si>
    <t>싼티나는노래연습장</t>
  </si>
  <si>
    <t>서울특별시 종로구 내수동 110-5번지 (지하1층)</t>
  </si>
  <si>
    <t>서울특별시 종로구 수송동 58번지 (지하1층)</t>
  </si>
  <si>
    <t>늘기쁜</t>
  </si>
  <si>
    <t>서울특별시 종로구 와룡동 109-1번지 지하1층</t>
  </si>
  <si>
    <t>락궁</t>
  </si>
  <si>
    <t>서울특별시 종로구 명륜4가 16-2번지 2층</t>
  </si>
  <si>
    <t>아이티(IT)</t>
  </si>
  <si>
    <t>서울특별시 성북구 하월곡동 21-103번지</t>
  </si>
  <si>
    <t>코리아노래방</t>
  </si>
  <si>
    <t>136-084</t>
  </si>
  <si>
    <t>서울특별시 성북구 보문동4가 7-1번지</t>
  </si>
  <si>
    <t>서울특별시 성북구 동선동1가 4-7번지 (지하1,지상1,2층)</t>
  </si>
  <si>
    <t>서울특별시 성북구 동선동1가 4-5번지</t>
  </si>
  <si>
    <t>서울특별시 성북구 장위동 135-4번지</t>
  </si>
  <si>
    <t>서울특별시 성북구 동선동1가 2-2번지</t>
  </si>
  <si>
    <t>서울특별시 종로구 명륜4가 8-5번지</t>
  </si>
  <si>
    <t>카사브랑카</t>
  </si>
  <si>
    <t>서울특별시 종로구 혜화동 180-0번지</t>
  </si>
  <si>
    <t>서울특별시 종로구 명륜2가 180-2번지</t>
  </si>
  <si>
    <t>서울특별시 종로구 관철동 19-7번지</t>
  </si>
  <si>
    <t>티파니노래방</t>
  </si>
  <si>
    <t>서울특별시 종로구 숭인동 201-26번지</t>
  </si>
  <si>
    <t>서울특별시 종로구 인사동 79-0번지</t>
  </si>
  <si>
    <t>서울특별시 종로구 관철동 6-3번지 규당빌딩4층</t>
  </si>
  <si>
    <t>서울특별시 종로구 명륜4가 53-0번지</t>
  </si>
  <si>
    <t>서울특별시 종로구 충신동 53-14번지</t>
  </si>
  <si>
    <t>쏠에이노래연습장</t>
  </si>
  <si>
    <t>서울특별시 종로구 명륜2가 112-0번지 (지하1층)</t>
  </si>
  <si>
    <t>서울특별시 종로구 공평동 34-0번지</t>
  </si>
  <si>
    <t>2040노래방</t>
  </si>
  <si>
    <t>서울특별시 중랑구 면목동 192-70번지</t>
  </si>
  <si>
    <t>서울특별시 중랑구 묵동 237-125번지</t>
  </si>
  <si>
    <t>서울특별시 중랑구 면목동 120-22번지 2층</t>
  </si>
  <si>
    <t>서울특별시 중랑구 상봉동 129-11번지</t>
  </si>
  <si>
    <t>서울특별시 중랑구 중화동 301-86</t>
  </si>
  <si>
    <t>서울특별시 중랑구 면목동 497-7번지</t>
  </si>
  <si>
    <t>서울특별시 중랑구 중화동 301-28번지</t>
  </si>
  <si>
    <t>21C노래방</t>
  </si>
  <si>
    <t>서울특별시 성북구 장위동 218-35번지 생활불교회(팔공산용주암)</t>
  </si>
  <si>
    <t>서울특별시 성북구 장위동 237-136</t>
  </si>
  <si>
    <t>서울특별시 성북구 장위동 151-1번지</t>
  </si>
  <si>
    <t>서울특별시 성북구 동선동1가 47-0번지</t>
  </si>
  <si>
    <t>킴스노래방</t>
  </si>
  <si>
    <t>서울특별시 성북구 안암동5가 104-340번지</t>
  </si>
  <si>
    <t>서울특별시 성동구 금호동1가 182-5번지</t>
  </si>
  <si>
    <t>서울특별시 종로구 종로5가 246-5번지</t>
  </si>
  <si>
    <t>수월노래연습장</t>
  </si>
  <si>
    <t>서울특별시 종로구 청진동 164-6번지</t>
  </si>
  <si>
    <t>서울특별시 종로구 구기동 85-9번지 지하2층(2,3호)</t>
  </si>
  <si>
    <t>서울특별시 성북구 길음동 877-195번지</t>
  </si>
  <si>
    <t>서울특별시 성북구 안암동5가 100-4 지1층</t>
  </si>
  <si>
    <t>위아 코인노래연습장</t>
  </si>
  <si>
    <t>서울특별시 성북구 삼선동1가 17 2층</t>
  </si>
  <si>
    <t>서울특별시 성북구 종암동 3-1342번지 청한빌딩</t>
  </si>
  <si>
    <t>서울특별시 성북구 장위동 65-169</t>
  </si>
  <si>
    <t>서울특별시 성북구 장위동 293-8번지</t>
  </si>
  <si>
    <t>서울특별시 성동구 금호동4가 1439-0번지</t>
  </si>
  <si>
    <t>서울특별시 성동구 옥수동 514-3번지 지하</t>
  </si>
  <si>
    <t>서울특별시 성동구 용답동 14-20번지 13통5반</t>
  </si>
  <si>
    <t>서울특별시 성동구 마장동 533-6번지 2통1반</t>
  </si>
  <si>
    <t>경춘노래연습장</t>
  </si>
  <si>
    <t>서울특별시 성동구 행당동 158-41번지 지하</t>
  </si>
  <si>
    <t>서울특별시 성동구 도선동 161-0번지 지하</t>
  </si>
  <si>
    <t>황재노래방</t>
  </si>
  <si>
    <t>서울특별시 종로구 명륜4가 54-1번지</t>
  </si>
  <si>
    <t>서울특별시 성동구 하왕십리동 512-2번지</t>
  </si>
  <si>
    <t>서울특별시 성동구 성수동2가 289-321</t>
  </si>
  <si>
    <t>서울특별시 종로구 묘동 61번지 지상2층</t>
  </si>
  <si>
    <t>서울특별시 성동구 용답동 13-2번지</t>
  </si>
  <si>
    <t>서울특별시 종로구 관철동 13-3번지</t>
  </si>
  <si>
    <t>서울특별시 성동구 도선동 57번지</t>
  </si>
  <si>
    <t>서울특별시 중랑구 망우동 508-11번지 외3필지</t>
  </si>
  <si>
    <t>서울특별시 성북구 안암동5가 147-5번지</t>
  </si>
  <si>
    <t>M net ZONE 노래연습장</t>
  </si>
  <si>
    <t>서울특별시 성동구 상왕십리동 805-2번지</t>
  </si>
  <si>
    <t>서울특별시 종로구 당주동 3-2번지</t>
  </si>
  <si>
    <t>서울특별시 종로구 통인동 137-7번지</t>
  </si>
  <si>
    <t>서울특별시 성동구 행당동 19-60번지</t>
  </si>
  <si>
    <t>서울특별시 종로구 관철동 19-16번지</t>
  </si>
  <si>
    <t>서울특별시 종로구 관철동 43-14번지</t>
  </si>
  <si>
    <t>서울특별시 종로구 와룡동 150번지</t>
  </si>
  <si>
    <t>와룡</t>
  </si>
  <si>
    <t>서울특별시 종로구 체부동 31 3층</t>
  </si>
  <si>
    <t>서울특별시 중랑구 중화동 302-75번지</t>
  </si>
  <si>
    <t>서울특별시 중랑구 망우동 340-18번지 지하</t>
  </si>
  <si>
    <t>성아노래방</t>
  </si>
  <si>
    <t>서울특별시 성동구 용답동 22-1번지</t>
  </si>
  <si>
    <t>뚜라미노래방</t>
  </si>
  <si>
    <t>서울특별시 성동구 금호동1가 168-211번지</t>
  </si>
  <si>
    <t>빛나리노래방</t>
  </si>
  <si>
    <t>서울특별시 종로구 관철동 19-19번지</t>
  </si>
  <si>
    <t>25시 노래연습실</t>
  </si>
  <si>
    <t>서울특별시 성동구 응봉동 200-1번지</t>
  </si>
  <si>
    <t>콘서트 노래방</t>
  </si>
  <si>
    <t>서울특별시 성동구 성수동2가 271-24번지</t>
  </si>
  <si>
    <t>서울특별시 성동구 성수동2가 275-91번지 지층</t>
  </si>
  <si>
    <t>서울특별시 성동구 금호동1가 125-1번지</t>
  </si>
  <si>
    <t>서울특별시 성동구 금호동4가 561-2번지</t>
  </si>
  <si>
    <t>서울특별시 도봉구 창동 731-60번지</t>
  </si>
  <si>
    <t>서울특별시 성동구 도선동 86번지 지하1층</t>
  </si>
  <si>
    <t>서울특별시 종로구 관철동 18-7번지 (지하1층)</t>
  </si>
  <si>
    <t>W</t>
  </si>
  <si>
    <t>서울특별시 성동구 용답동 1-2번지</t>
  </si>
  <si>
    <t>스튜디오노래방</t>
  </si>
  <si>
    <t>서울특별시 성동구 성수동2가 275-4번지 지하</t>
  </si>
  <si>
    <t>서울특별시 성동구 금호동1가 110-0번지</t>
  </si>
  <si>
    <t>집근처노래방</t>
  </si>
  <si>
    <t>서울특별시 성동구 금호동4가 1091번지</t>
  </si>
  <si>
    <t>서울특별시 종로구 숭인동 317-20번지</t>
  </si>
  <si>
    <t>서울특별시 성북구 돈암동 15-1 삼성아파트</t>
  </si>
  <si>
    <t>서울특별시 성북구 석관동 323-3</t>
  </si>
  <si>
    <t>서울특별시 성북구 안암동1가 18-0번지</t>
  </si>
  <si>
    <t>서울특별시 성북구 장위동 237-295번지</t>
  </si>
  <si>
    <t>서울특별시 성북구 종암동 3-1268번지</t>
  </si>
  <si>
    <t>서울특별시 성북구 동선동1가 2-4번지 지층</t>
  </si>
  <si>
    <t>뮤직타워노래연습장</t>
  </si>
  <si>
    <t>서울특별시 성북구 장위동 238-401번지 21통6반</t>
  </si>
  <si>
    <t>서울특별시 종로구 동숭동 1-47번지</t>
  </si>
  <si>
    <t>서울특별시 종로구 명륜2가 21-12번지</t>
  </si>
  <si>
    <t>인디안2노래방</t>
  </si>
  <si>
    <t>서울특별시 종로구 낙원동 203-0번지</t>
  </si>
  <si>
    <t>서울특별시 종로구 홍지동 90-3번지 (2층)</t>
  </si>
  <si>
    <t>서울특별시 성동구 행당동 19-61번지</t>
  </si>
  <si>
    <t>서울특별시 성동구 성수동2가 331-14</t>
  </si>
  <si>
    <t>하얀노래방</t>
  </si>
  <si>
    <t>서울특별시 성동구 성수동2가 289-39번지</t>
  </si>
  <si>
    <t>서울특별시 서초구 반포동 51-12 ,13</t>
  </si>
  <si>
    <t>올드엔드뉴노래방</t>
  </si>
  <si>
    <t>서울특별시 송파구 잠실동 189-3번지</t>
  </si>
  <si>
    <t>서울특별시 서초구 반포동 58-7번지 (지하1층)</t>
  </si>
  <si>
    <t>투탄카멘노래연습실</t>
  </si>
  <si>
    <t>서울특별시 송파구 잠실동 189-2번지</t>
  </si>
  <si>
    <t>서울특별시 송파구 석촌동 175-3번지</t>
  </si>
  <si>
    <t>서울특별시 서초구 서초동 1309-8번지 지상3층</t>
  </si>
  <si>
    <t>휴에스노래연습장</t>
  </si>
  <si>
    <t>서울특별시 송파구 방이동 69-9번지</t>
  </si>
  <si>
    <t>vj</t>
  </si>
  <si>
    <t>서울특별시 성북구 안암동5가 102-37번지</t>
  </si>
  <si>
    <t>V J 노래연습장</t>
  </si>
  <si>
    <t>서울특별시 송파구 풍납동 151-21번지</t>
  </si>
  <si>
    <t>서울특별시 송파구 가락동 18-5번지</t>
  </si>
  <si>
    <t>서울특별시 송파구 잠실동 180-10번지</t>
  </si>
  <si>
    <t>터미네이션</t>
  </si>
  <si>
    <t>서울특별시 은평구 증산동 159-1 2층</t>
  </si>
  <si>
    <t>서울특별시 송파구 오금동 74-1</t>
  </si>
  <si>
    <t>서울특별시 은평구 응암동 427-95번지 지층</t>
  </si>
  <si>
    <t>서울특별시 송파구 가락동 71-5번지</t>
  </si>
  <si>
    <t>서울특별시 서초구 방배동 761-4번지 지상2층</t>
  </si>
  <si>
    <t>비엠노래연습장</t>
  </si>
  <si>
    <t>서울특별시 송파구 풍납동 155-23번지 지층</t>
  </si>
  <si>
    <t>서울특별시 송파구 문정동 99-12</t>
  </si>
  <si>
    <t>서울특별시 송파구 방이동 111-14번지</t>
  </si>
  <si>
    <t>서울특별시 은평구 대조동 179-1 지층</t>
  </si>
  <si>
    <t>서울특별시 송파구 방이동 63-7번지</t>
  </si>
  <si>
    <t>서울특별시 송파구 잠실동 183-2번지</t>
  </si>
  <si>
    <t>서울특별시 서초구 양재동 11-32번지</t>
  </si>
  <si>
    <t>서울특별시 성동구 마장동 510-10번지</t>
  </si>
  <si>
    <t>서울특별시 성동구 성수동2가 299-216</t>
  </si>
  <si>
    <t>서울특별시 성동구 행당동 267-17번지</t>
  </si>
  <si>
    <t>재치노래연습장</t>
  </si>
  <si>
    <t>서울특별시 성북구 장위동 230-188번지</t>
  </si>
  <si>
    <t>서울특별시 성북구 정릉동 779-1번지</t>
  </si>
  <si>
    <t>서울특별시 성북구 안암동5가 101-41번지</t>
  </si>
  <si>
    <t>서울특별시 성북구 동선동1가 3-2번지 지하1층</t>
  </si>
  <si>
    <t>서울특별시 서초구 서초동 1366-13번지</t>
  </si>
  <si>
    <t>야니노래연습장</t>
  </si>
  <si>
    <t>서울특별시 성북구 삼선동4가 338-1번지 고산빌딩</t>
  </si>
  <si>
    <t>필립스 노래연습장</t>
  </si>
  <si>
    <t>산천</t>
  </si>
  <si>
    <t>서울특별시 성북구 길음동 532-14번지</t>
  </si>
  <si>
    <t>서울특별시 은평구 응암동 600-9번지 3층</t>
  </si>
  <si>
    <t>서울특별시 송파구 석촌동 183-2번지</t>
  </si>
  <si>
    <t>서울특별시 은평구 갈현동 402-26번지 5층</t>
  </si>
  <si>
    <t>준노블레스 Ⅳ</t>
  </si>
  <si>
    <t>서울특별시 송파구 석촌동 273-5번지</t>
  </si>
  <si>
    <t>서울특별시 서초구 서초동 1308-7번지</t>
  </si>
  <si>
    <t>서울특별시 서초구 서초동 1308-11번지 지상3층</t>
  </si>
  <si>
    <t>첼리노래연습장</t>
  </si>
  <si>
    <t>서울특별시 송파구 잠실동 195-7번지</t>
  </si>
  <si>
    <t>채널vj</t>
  </si>
  <si>
    <t>서울특별시 송파구 마천동 323-164번지</t>
  </si>
  <si>
    <t>서울특별시 서초구 방배동 1445-0번지 지하1층</t>
  </si>
  <si>
    <t>서울특별시 송파구 석촌동 292-10번지</t>
  </si>
  <si>
    <t>서울특별시 서초구 양재동 110-18번지</t>
  </si>
  <si>
    <t>서울특별시 송파구 풍납동 222-24번지 지층</t>
  </si>
  <si>
    <t>서울특별시 서초구 방배동 1023-9번지</t>
  </si>
  <si>
    <t>서울특별시 송파구 잠실동 316-15번지</t>
  </si>
  <si>
    <t>큰방</t>
  </si>
  <si>
    <t>서울특별시 송파구 잠실동 185-10번지</t>
  </si>
  <si>
    <t>서울특별시 성북구 동소문동6가 73-0번지</t>
  </si>
  <si>
    <t>서울특별시 성북구 삼선동5가 326-0번지</t>
  </si>
  <si>
    <t>서울특별시 성북구 성북동 184-69번지</t>
  </si>
  <si>
    <t>서울특별시 성북구 상월곡동 75-37 동화나라어린이집</t>
  </si>
  <si>
    <t>서울특별시 성북구 석관동 124-16번지</t>
  </si>
  <si>
    <t>서울특별시 성북구 동선동4가 11-0번지</t>
  </si>
  <si>
    <t>서울특별시 성북구 길음동 541-80번지 2,3층</t>
  </si>
  <si>
    <t>서울특별시 성북구 하월곡동 18-16번지 지하</t>
  </si>
  <si>
    <t>서울특별시 성북구 안암동5가 103-208번지 지하</t>
  </si>
  <si>
    <t>지오디 노래연습장</t>
  </si>
  <si>
    <t>서울특별시 성북구 길음동 1079번지 지상2층</t>
  </si>
  <si>
    <t>월드컵 노래방</t>
  </si>
  <si>
    <t>서울특별시 성북구 보문동2가 105-3번지 (3층)</t>
  </si>
  <si>
    <t>서울특별시 성북구 정릉동 957-5번지</t>
  </si>
  <si>
    <t>서울특별시 성북구 석관동 308-8번지</t>
  </si>
  <si>
    <t>서울특별시 성북구 길음동 596-59번지</t>
  </si>
  <si>
    <t>서울특별시 송파구 방이동 64-1번지</t>
  </si>
  <si>
    <t>서울특별시 은평구 불광동 353-51번지 지층</t>
  </si>
  <si>
    <t>서울특별시 은평구 응암동 602-1번지 2층</t>
  </si>
  <si>
    <t>우리집노래방</t>
  </si>
  <si>
    <t>서울특별시 송파구 방이동 43-7번지</t>
  </si>
  <si>
    <t>서울특별시 은평구 불광동 281-169번지 지층</t>
  </si>
  <si>
    <t>독바위소리골노래방</t>
  </si>
  <si>
    <t>서울특별시 송파구 잠실동 185-9번지</t>
  </si>
  <si>
    <t>에스비에스3</t>
  </si>
  <si>
    <t>서울특별시 송파구 잠실동 178-5번지</t>
  </si>
  <si>
    <t>이천이</t>
  </si>
  <si>
    <t>서울특별시 성북구 석관동 173-1 4층</t>
  </si>
  <si>
    <t>서울특별시 성북구 안암동5가 101-3번지 4층</t>
  </si>
  <si>
    <t>서울특별시 은평구 불광동 281-108번지</t>
  </si>
  <si>
    <t>서울특별시 송파구 삼전동 129-7번지</t>
  </si>
  <si>
    <t>석촌</t>
  </si>
  <si>
    <t>서울특별시 은평구 응암동 124-17번지 3층</t>
  </si>
  <si>
    <t>서울특별시 은평구 역촌동 2-50번지 지층</t>
  </si>
  <si>
    <t>서울특별시 송파구 삼전동 22-4번지</t>
  </si>
  <si>
    <t>서울특별시 은평구 역촌동 14-3 2층</t>
  </si>
  <si>
    <t>서울특별시 은평구 갈현동 396-12번지 11층</t>
  </si>
  <si>
    <t>노블레스M노래연습장</t>
  </si>
  <si>
    <t>서울특별시 송파구 거여동 133-12번지</t>
  </si>
  <si>
    <t>신궁전</t>
  </si>
  <si>
    <t>서울특별시 종로구 낙원동 211번지</t>
  </si>
  <si>
    <t>사이버텍</t>
  </si>
  <si>
    <t>서울특별시 송파구 잠실동 191-6번지</t>
  </si>
  <si>
    <t>오페라하우스1</t>
  </si>
  <si>
    <t>서울특별시 송파구 신천동 11-0번지 장미상가지하5-2</t>
  </si>
  <si>
    <t>서울특별시 은평구 역촌동 33-2번지 지층</t>
  </si>
  <si>
    <t>서울특별시 서초구 반포동 706-10번지 (지하1층)</t>
  </si>
  <si>
    <t>서울특별시 송파구 방이동 207-11번지</t>
  </si>
  <si>
    <t>서울특별시 서초구 방배동 761-8번지</t>
  </si>
  <si>
    <t>서울특별시 성북구 삼선동4가 351-3번지 지층</t>
  </si>
  <si>
    <t>서울특별시 성북구 보문동5가 156-1번지</t>
  </si>
  <si>
    <t>서울특별시 성북구 동선동1가 124번지 수림빌딩</t>
  </si>
  <si>
    <t>서울특별시 성북구 동선동1가 4-12</t>
  </si>
  <si>
    <t>서울특별시 송파구 가락동 188-11</t>
  </si>
  <si>
    <t>서울특별시 서초구 반포동 58-9번지</t>
  </si>
  <si>
    <t>서울특별시 성북구 삼선동5가 299번지 (2층)</t>
  </si>
  <si>
    <t>서울특별시 송파구 송파동 103-14번지</t>
  </si>
  <si>
    <t>서울특별시 은평구 갈현동 395-25번지 2층</t>
  </si>
  <si>
    <t>서울특별시 송파구 마천동 138-17번지</t>
  </si>
  <si>
    <t>서울특별시 송파구 가락동 76-2번지 종원빌딩 B03호</t>
  </si>
  <si>
    <t>서울특별시 은평구 수색동 145-2번지 지층</t>
  </si>
  <si>
    <t>서울특별시 송파구 석촌동 157-4번지</t>
  </si>
  <si>
    <t>선영아노래해</t>
  </si>
  <si>
    <t>서울특별시 송파구 문정동 20-14번지</t>
  </si>
  <si>
    <t>서울특별시 송파구 문정동 96-10 지층</t>
  </si>
  <si>
    <t>서울특별시 송파구 잠실동 187-14번지 5통5반 지층동</t>
  </si>
  <si>
    <t>서울특별시 송파구 잠실동 178-4번지 1통5반</t>
  </si>
  <si>
    <t>비엔제이</t>
  </si>
  <si>
    <t>서울특별시 종로구 명륜2가 142-1번지</t>
  </si>
  <si>
    <t>서울특별시 종로구 관철동 6-5번지 (지하1층)</t>
  </si>
  <si>
    <t>서울특별시 종로구 명륜2가 230번지 (지하1층)</t>
  </si>
  <si>
    <t>서울특별시 종로구 동숭동 1-97번지 (2-5층)</t>
  </si>
  <si>
    <t>두드락</t>
  </si>
  <si>
    <t>서울특별시 종로구 종로3가 12-1번지 (2층)</t>
  </si>
  <si>
    <t>서울특별시 종로구 인사동 88번지</t>
  </si>
  <si>
    <t>서울특별시 종로구 종로3가 13-1번지</t>
  </si>
  <si>
    <t>서울특별시 종로구 관철동 43-4번지 지하1층</t>
  </si>
  <si>
    <t>화</t>
  </si>
  <si>
    <t>서울특별시 종로구 창신동 567-1번지</t>
  </si>
  <si>
    <t>서울특별시 종로구 관철동 32-2번지</t>
  </si>
  <si>
    <t>서울특별시 종로구 숭인동 220번지</t>
  </si>
  <si>
    <t>서울특별시 종로구 인사동 84-0번지</t>
  </si>
  <si>
    <t>호</t>
  </si>
  <si>
    <t>서울특별시 종로구 명륜2가 34-0번지</t>
  </si>
  <si>
    <t>서울특별시 종로구 연건동 86번지</t>
  </si>
  <si>
    <t>서울특별시 종로구 명륜2가 24-2번지</t>
  </si>
  <si>
    <t>난초노래방</t>
  </si>
  <si>
    <t>서울특별시 성북구 장위동 218-38번지 19통1반</t>
  </si>
  <si>
    <t>서울특별시 성북구 하월곡동 90-700번지 15통7반</t>
  </si>
  <si>
    <t>서울특별시 성북구 동선동2가 134번지</t>
  </si>
  <si>
    <t>서울특별시 성북구 장위동 289-4번지 지1층</t>
  </si>
  <si>
    <t>서울특별시 성북구 정릉동 966-101</t>
  </si>
  <si>
    <t>서울특별시 송파구 가락동 19-3번지</t>
  </si>
  <si>
    <t>라이라이</t>
  </si>
  <si>
    <t>서울특별시 송파구 송파동 145-6번지 지층</t>
  </si>
  <si>
    <t>서울특별시 성북구 정릉동 777-1번지</t>
  </si>
  <si>
    <t>자랑 노래연습장</t>
  </si>
  <si>
    <t>서울특별시 성북구 상월곡동 23-13번지</t>
  </si>
  <si>
    <t>M-NET ZONE 노래연습장</t>
  </si>
  <si>
    <t>서울특별시 성북구 정릉동 16-448번지 에덴교회</t>
  </si>
  <si>
    <t>서울특별시 성북구 보문동4가 8번지</t>
  </si>
  <si>
    <t>서울특별시 은평구 대조동 26-14 지층</t>
  </si>
  <si>
    <t>서울특별시 서초구 방배동 778-11번지</t>
  </si>
  <si>
    <t>서울특별시 송파구 풍납동 404</t>
  </si>
  <si>
    <t>서울특별시 송파구 석촌동 161-4번지 B101호</t>
  </si>
  <si>
    <t>서울특별시 은평구 불광동 13-31번지 2층</t>
  </si>
  <si>
    <t>서울특별시 송파구 석촌동 21-6번지</t>
  </si>
  <si>
    <t>정숙이</t>
  </si>
  <si>
    <t>서울특별시 은평구 응암동 590-14번지</t>
  </si>
  <si>
    <t>138-804</t>
  </si>
  <si>
    <t>서울특별시 은평구 불광동 281-89번지 지층</t>
  </si>
  <si>
    <t>서울특별시 송파구 잠실동 180-2번지</t>
  </si>
  <si>
    <t>서울특별시 송파구 석촌동 3-1번지</t>
  </si>
  <si>
    <t>서울특별시 송파구 석촌동 11-20번지</t>
  </si>
  <si>
    <t>서울특별시 은평구 증산동 219-1번지 2층</t>
  </si>
  <si>
    <t>서울특별시 송파구 삼전동 180-28번지 지층</t>
  </si>
  <si>
    <t>송파노래연습장</t>
  </si>
  <si>
    <t>서울특별시 서초구 잠원동 19-7번지</t>
  </si>
  <si>
    <t>서울특별시 송파구 방이동 196-11</t>
  </si>
  <si>
    <t>서울특별시 서초구 양재동 11-76번지</t>
  </si>
  <si>
    <t>서울특별시 송파구 석촌동 294-6</t>
  </si>
  <si>
    <t>서울특별시 서초구 서초동 1603-68번지</t>
  </si>
  <si>
    <t>예스노래방</t>
  </si>
  <si>
    <t>서울특별시 서초구 양재동 397-6 지하1층</t>
  </si>
  <si>
    <t>서울특별시 은평구 불광동 494-4 지층</t>
  </si>
  <si>
    <t>서울특별시 송파구 송파동 48번지</t>
  </si>
  <si>
    <t>서울특별시 송파구 송파동 84-2번지</t>
  </si>
  <si>
    <t>모델라인</t>
  </si>
  <si>
    <t>서울특별시 송파구 석촌동 210-20 13통5반 지층</t>
  </si>
  <si>
    <t>서울특별시 은평구 응암동 84-27번지 지층</t>
  </si>
  <si>
    <t>서울특별시 서초구 잠원동 18-4</t>
  </si>
  <si>
    <t>서울특별시 서초구 반포동 708-2번지</t>
  </si>
  <si>
    <t>서울특별시 서초구 서초동 1578-2번지</t>
  </si>
  <si>
    <t>서울특별시 서초구 서초동 1304-4번지 2,3,4층</t>
  </si>
  <si>
    <t>수플러스노래연습장강남점</t>
  </si>
  <si>
    <t>서울특별시 서초구 양재동 11-6번지 2층</t>
  </si>
  <si>
    <t>아이비노래방</t>
  </si>
  <si>
    <t>서울특별시 서초구 서초동 1364-47번지</t>
  </si>
  <si>
    <t>서울특별시 은평구 증산동 218-25번지 2층</t>
  </si>
  <si>
    <t>서울특별시 송파구 송파동 88-15번지</t>
  </si>
  <si>
    <t>서울특별시 은평구 대조동 187-1 지층</t>
  </si>
  <si>
    <t>서울특별시 송파구 오금동 17-12번지</t>
  </si>
  <si>
    <t>오금</t>
  </si>
  <si>
    <t>서울특별시 은평구 역촌동 14-7번지 지하</t>
  </si>
  <si>
    <t>서울특별시 송파구 풍납동 222-109번지</t>
  </si>
  <si>
    <t>하오니</t>
  </si>
  <si>
    <t>서울특별시 서초구 서초동 1317-13번지</t>
  </si>
  <si>
    <t>서울특별시 송파구 송파동 96-7</t>
  </si>
  <si>
    <t>서울특별시 서초구 서초동 1687-0번지 지하1층</t>
  </si>
  <si>
    <t>서울특별시 송파구 문정동 29-28번지</t>
  </si>
  <si>
    <t>MTV노래연습장</t>
  </si>
  <si>
    <t>서울특별시 송파구 거여동 31-15</t>
  </si>
  <si>
    <t>서울특별시 서초구 방배동 778-25 지하1층</t>
  </si>
  <si>
    <t>서울특별시 종로구 숭인동 227-2</t>
  </si>
  <si>
    <t>서울특별시 성북구 동선동1가 84-1번지</t>
  </si>
  <si>
    <t>반다 노래연습장</t>
  </si>
  <si>
    <t>서울특별시 성북구 하월곡동 88-13번지</t>
  </si>
  <si>
    <t>휘닉스 노래연습장</t>
  </si>
  <si>
    <t>서울특별시 성북구 장위동 203-14번지</t>
  </si>
  <si>
    <t>장계 노래연습장</t>
  </si>
  <si>
    <t>서울특별시 성북구 종암동 85-5번지</t>
  </si>
  <si>
    <t>서울특별시 성북구 동소문동2가 2-0번지</t>
  </si>
  <si>
    <t>서울특별시 종로구 관철동 12-24번지</t>
  </si>
  <si>
    <t>서울특별시 종로구 낙원동 193-0번지</t>
  </si>
  <si>
    <t>서울특별시 종로구 낙원동 198번지 지상3층</t>
  </si>
  <si>
    <t>서울특별시 종로구 교북동 12-17번지 지하1층</t>
  </si>
  <si>
    <t>독립문</t>
  </si>
  <si>
    <t>서울특별시 종로구 구기동 64-5번지</t>
  </si>
  <si>
    <t>용노래방</t>
  </si>
  <si>
    <t>서울특별시 성북구 안암동5가 104-117번지</t>
  </si>
  <si>
    <t>서울특별시 성북구 장위동 75-429번지</t>
  </si>
  <si>
    <t>서울특별시 성북구 하월곡동 35-5번지</t>
  </si>
  <si>
    <t>서울특별시 성북구 동소문동5가 118-15번지</t>
  </si>
  <si>
    <t>서울특별시 성북구 동선동1가 3-12번지</t>
  </si>
  <si>
    <t>서울특별시 성북구 동소문동2가 11-12번지</t>
  </si>
  <si>
    <t>서울특별시 종로구 명륜4가 51-0번지</t>
  </si>
  <si>
    <t>서울특별시 종로구 관철동 7-1번지 (4층)</t>
  </si>
  <si>
    <t>서울특별시 종로구 명륜2가 186-2번지</t>
  </si>
  <si>
    <t>서울특별시 은평구 응암동 72-8번지</t>
  </si>
  <si>
    <t>서울특별시 송파구 삼전동 28-22번지</t>
  </si>
  <si>
    <t>서울특별시 송파구 석촌동 272-6번지</t>
  </si>
  <si>
    <t>서울특별시 은평구 불광동 314-34번지 지층</t>
  </si>
  <si>
    <t>서울특별시 은평구 갈현동 400-12번지 2,3층</t>
  </si>
  <si>
    <t>서울특별시 은평구 진관동 72</t>
  </si>
  <si>
    <t>서울특별시 송파구 가락동 86-19번지 지하1</t>
  </si>
  <si>
    <t>서울특별시 성북구 장위동 36-22번지</t>
  </si>
  <si>
    <t>서울특별시 성북구 석관동 330-25번지</t>
  </si>
  <si>
    <t>서울특별시 성북구 동소문동6가 221-0번지</t>
  </si>
  <si>
    <t>일봉</t>
  </si>
  <si>
    <t>서울특별시 성북구 상월곡동 7-109번지</t>
  </si>
  <si>
    <t>서울특별시 성북구 하월곡동 10-15번지</t>
  </si>
  <si>
    <t>쉼노래연습장</t>
  </si>
  <si>
    <t>서울특별시 성북구 안암동5가 102-48번지 지1층</t>
  </si>
  <si>
    <t>서울특별시 성북구 하월곡동 76-25</t>
  </si>
  <si>
    <t>서울특별시 성북구 하월곡동 70-110번지</t>
  </si>
  <si>
    <t>서울특별시 성북구 길음동 591-2번지</t>
  </si>
  <si>
    <t>서울특별시 성북구 동선동1가 85-92번지</t>
  </si>
  <si>
    <t>서울특별시 성북구 하월곡동 90-700</t>
  </si>
  <si>
    <t>서울특별시 성북구 장위동 238-272번지</t>
  </si>
  <si>
    <t>한마음 노래방</t>
  </si>
  <si>
    <t>서울특별시 송파구 잠실동 180-9번지</t>
  </si>
  <si>
    <t>서울특별시 송파구 잠실동 207-15번지</t>
  </si>
  <si>
    <t>서울특별시 서초구 양재동 11-2번지</t>
  </si>
  <si>
    <t>서울특별시 송파구 방이동 124-20번지 지층</t>
  </si>
  <si>
    <t>서울특별시 송파구 방이동 203-4번지 지하1층</t>
  </si>
  <si>
    <t>서울특별시 서초구 양재동 11-14번지</t>
  </si>
  <si>
    <t>파워코러스노래연습장</t>
  </si>
  <si>
    <t>서울특별시 송파구 가락동 174-27번지 지하1층</t>
  </si>
  <si>
    <t>서울특별시 성북구 동소문동5가 67-1번지</t>
  </si>
  <si>
    <t>서울특별시 성북구 상월곡동 57-3</t>
  </si>
  <si>
    <t>M·S 노래연습장</t>
  </si>
  <si>
    <t>서울특별시 성북구 하월곡동 67-13번지</t>
  </si>
  <si>
    <t>서울특별시 성북구 장위동 69-49번지</t>
  </si>
  <si>
    <t>서울특별시 종로구 교북동 60-1번지</t>
  </si>
  <si>
    <t>노블노래방</t>
  </si>
  <si>
    <t>서울특별시 종로구 종로5가 115번지</t>
  </si>
  <si>
    <t>서울특별시 종로구 관수동 144-0번지</t>
  </si>
  <si>
    <t>꼴갑</t>
  </si>
  <si>
    <t>서울특별시 종로구 종로5가 38-2번지</t>
  </si>
  <si>
    <t>서울특별시 종로구 당주동 170-2번지</t>
  </si>
  <si>
    <t>서울특별시 성북구 안암동5가 102-48</t>
  </si>
  <si>
    <t>서울특별시 종로구 청진동 206-5번지</t>
  </si>
  <si>
    <t>서울특별시 종로구 창신동 446-5번지 (2층)</t>
  </si>
  <si>
    <t>서울특별시 은평구 응암동 599-90 지층</t>
  </si>
  <si>
    <t>서울특별시 은평구 갈현동 399-13 지층</t>
  </si>
  <si>
    <t>서울특별시 은평구 불광동 304-3번지 2층</t>
  </si>
  <si>
    <t>서울특별시 서초구 잠원동 19-10번지 (지하1층)</t>
  </si>
  <si>
    <t>서울특별시 송파구 가락동 57-7번지</t>
  </si>
  <si>
    <t>서울특별시 서초구 서초동 1320-0번지 (지하1층)</t>
  </si>
  <si>
    <t>우드랄라노래연습실</t>
  </si>
  <si>
    <t>서울특별시 송파구 잠실동 186-7번지</t>
  </si>
  <si>
    <t>서울특별시 송파구 방이동 201번지</t>
  </si>
  <si>
    <t>후레쉬</t>
  </si>
  <si>
    <t>서울특별시 송파구 문정동 97-11번지</t>
  </si>
  <si>
    <t>서울특별시 서초구 방배동 910-4번지</t>
  </si>
  <si>
    <t>서울특별시 서초구 서초동 1544-9번지 지하1층</t>
  </si>
  <si>
    <t>서울특별시 송파구 방이동 104-5</t>
  </si>
  <si>
    <t>바바노래연습장</t>
  </si>
  <si>
    <t>서울특별시 서초구 양재동 332-12</t>
  </si>
  <si>
    <t>서울특별시 성북구 종암동 3-1192번지</t>
  </si>
  <si>
    <t>서울특별시 성북구 동소문동7가 33-1번지</t>
  </si>
  <si>
    <t>서울특별시 성북구 길음동 544-10번지</t>
  </si>
  <si>
    <t>서울특별시 서초구 양재동 279-7번지 21통2반</t>
  </si>
  <si>
    <t>알앤지노래연습장</t>
  </si>
  <si>
    <t>서울특별시 송파구 방이동 124-20번지 지하1</t>
  </si>
  <si>
    <t>서울특별시 서초구 반포동 707-11번지 2층</t>
  </si>
  <si>
    <t>서울특별시 송파구 석촌동 255-4번지 2층</t>
  </si>
  <si>
    <t>에스</t>
  </si>
  <si>
    <t>서울특별시 성북구 안암동5가 102-69번지 3층</t>
  </si>
  <si>
    <t>꽃男Ⅱ 노래연습장</t>
  </si>
  <si>
    <t>야누스노래방</t>
  </si>
  <si>
    <t>서울특별시 성동구 상왕십리동 212-2번지</t>
  </si>
  <si>
    <t>서울특별시 종로구 종로5가 246-5번지 (2층)</t>
  </si>
  <si>
    <t>서울특별시 종로구 종로5가 116-0번지</t>
  </si>
  <si>
    <t>5가노래연습장</t>
  </si>
  <si>
    <t>서울특별시 송파구 방이동 204-9번지</t>
  </si>
  <si>
    <t>서울특별시 송파구 거여동 31-10번지</t>
  </si>
  <si>
    <t>서울특별시 은평구 갈현동 508-10번지 지층</t>
  </si>
  <si>
    <t>서울특별시 송파구 마천동 287-6</t>
  </si>
  <si>
    <t>서울특별시 송파구 오금동 125-4 지층</t>
  </si>
  <si>
    <t>서울특별시 송파구 석촌동 297-1</t>
  </si>
  <si>
    <t>서울특별시 송파구 방이동 112-8번지 7통7반</t>
  </si>
  <si>
    <t>서울특별시 서초구 잠원동 69-12 반포쇼핑타운 6동 지하10,11호</t>
  </si>
  <si>
    <t>서울특별시 서초구 잠원동 14-16번지 (지하1층)</t>
  </si>
  <si>
    <t>빌리지노래연습장</t>
  </si>
  <si>
    <t>서울특별시 송파구 석촌동 282-2번지</t>
  </si>
  <si>
    <t>서울특별시 은평구 응암동 283-13번지 지층</t>
  </si>
  <si>
    <t>서울특별시 은평구 갈현동 398-12번지 3층</t>
  </si>
  <si>
    <t>서울특별시 송파구 거여동 222-2번지</t>
  </si>
  <si>
    <t>서울특별시 송파구 삼전동 1-4번지</t>
  </si>
  <si>
    <t>에로스</t>
  </si>
  <si>
    <t>서울특별시 송파구 거여동 32-0번지</t>
  </si>
  <si>
    <t>서울특별시 송파구 방이동 59-1번지</t>
  </si>
  <si>
    <t>매너</t>
  </si>
  <si>
    <t>서울특별시 송파구 방이동 62-0번지</t>
  </si>
  <si>
    <t>여보여보</t>
  </si>
  <si>
    <t>서울특별시 서초구 방배동 818-1 지상2층</t>
  </si>
  <si>
    <t>서울특별시 서초구 양재동 281-11번지 지하1층</t>
  </si>
  <si>
    <t>러브러브노래연습장</t>
  </si>
  <si>
    <t>서울특별시 서초구 양재동 278-1번지 건영빌딩 지하</t>
  </si>
  <si>
    <t>내가쏘아</t>
  </si>
  <si>
    <t>서울특별시 서초구 양재동 326-7 2층</t>
  </si>
  <si>
    <t>에이티(AT)노래연습장</t>
  </si>
  <si>
    <t>서울특별시 성북구 동선동1가 87번지</t>
  </si>
  <si>
    <t>서울특별시 성북구 안암동5가 101-3번지 외5필지 타이거빌딩 4층</t>
  </si>
  <si>
    <t>서울특별시 성북구 삼선동5가 409</t>
  </si>
  <si>
    <t>서울특별시 성북구 종암동 83-3번지 태화빌딩</t>
  </si>
  <si>
    <t>서울특별시 성북구 동선동1가 4-14번지</t>
  </si>
  <si>
    <t>서울특별시 성북구 종암동 3-1237 금강빌딩</t>
  </si>
  <si>
    <t>누스타 노래연습장</t>
  </si>
  <si>
    <t>서울특별시 성동구 행당동 251-2번지</t>
  </si>
  <si>
    <t>와와 노래방</t>
  </si>
  <si>
    <t>서울특별시 성동구 성수동2가 321-85번지</t>
  </si>
  <si>
    <t>서울특별시 성동구 하왕십리동 764-1번지</t>
  </si>
  <si>
    <t>오페라하우스3</t>
  </si>
  <si>
    <t>서울특별시 은평구 불광동 8-275번지 지층</t>
  </si>
  <si>
    <t>서울특별시 송파구 잠실동 191-0번지</t>
  </si>
  <si>
    <t>서울특별시 은평구 갈현동 400-4번지 3층</t>
  </si>
  <si>
    <t>서울특별시 송파구 방이동 69-4번지</t>
  </si>
  <si>
    <t>서울특별시 은평구 갈현동 469-5번지 지층</t>
  </si>
  <si>
    <t>서울특별시 은평구 대조동 12-12번지 2층</t>
  </si>
  <si>
    <t>1004(천사)</t>
  </si>
  <si>
    <t>지하철노래연습장</t>
  </si>
  <si>
    <t>서울특별시 송파구 방이동 62-4번지</t>
  </si>
  <si>
    <t>서울특별시 송파구 방이동 43-6번지</t>
  </si>
  <si>
    <t>서울특별시 성북구 장위동 64-121번지</t>
  </si>
  <si>
    <t>서울특별시 성북구 동선동1가 94-0번지</t>
  </si>
  <si>
    <t>서울특별시 성북구 정릉동 227-37번지</t>
  </si>
  <si>
    <t>개그맨노래연습장</t>
  </si>
  <si>
    <t>서울특별시 성북구 종암동 16-28번지</t>
  </si>
  <si>
    <t>서울특별시 성동구 행당동 19-88번지</t>
  </si>
  <si>
    <t>서울특별시 성동구 성수동1가 72-157</t>
  </si>
  <si>
    <t>서울특별시 성북구 정릉동 894-4</t>
  </si>
  <si>
    <t>서울특별시 성북구 동선동1가 72-2번지 해송빌딩</t>
  </si>
  <si>
    <t>서울특별시 성북구 하월곡동 27-108</t>
  </si>
  <si>
    <t>탑 코인노래연습장</t>
  </si>
  <si>
    <t>서울특별시 성동구 성수동2가 289-273번지</t>
  </si>
  <si>
    <t>서울특별시 성동구 하왕십리동 242-167번지</t>
  </si>
  <si>
    <t>벽산 노래연습장</t>
  </si>
  <si>
    <t>서울특별시 송파구 잠실동 228-10</t>
  </si>
  <si>
    <t>서울특별시 은평구 응암동 600-2번지</t>
  </si>
  <si>
    <t>금영마스타노래연습장</t>
  </si>
  <si>
    <t>캐빈</t>
  </si>
  <si>
    <t>서울특별시 은평구 갈현동 403-1번지 지층</t>
  </si>
  <si>
    <t>서울특별시 송파구 잠실동 331-12번지 지층</t>
  </si>
  <si>
    <t>서울특별시 송파구 잠실동 208-8번지</t>
  </si>
  <si>
    <t>서울특별시 송파구 잠실동 192-10번지</t>
  </si>
  <si>
    <t>서울특별시 송파구 석촌동 2-1번지</t>
  </si>
  <si>
    <t>아로마</t>
  </si>
  <si>
    <t>서울특별시 은평구 대조동 15-4번지 3층</t>
  </si>
  <si>
    <t>서울특별시 은평구 불광동 281-171번지 3층</t>
  </si>
  <si>
    <t>서울특별시 은평구 불광동 281-162번지 지층</t>
  </si>
  <si>
    <t>서울특별시 송파구 잠실동 180-8번지</t>
  </si>
  <si>
    <t>서울특별시 송파구 잠실동 183-5번지</t>
  </si>
  <si>
    <t>미래킹</t>
  </si>
  <si>
    <t>서울특별시 은평구 갈현동 402-26번지</t>
  </si>
  <si>
    <t>더준노래연습장B</t>
  </si>
  <si>
    <t>서울특별시 성북구 정릉동 372-48번지 17통1반</t>
  </si>
  <si>
    <t>서울특별시 성북구 하월곡동 79-93번지</t>
  </si>
  <si>
    <t>서울특별시 성북구 동선동2가 135-1번지</t>
  </si>
  <si>
    <t>왕자 노래연습장</t>
  </si>
  <si>
    <t>서울특별시 성북구 장위동 63-36번지</t>
  </si>
  <si>
    <t>여원노래방</t>
  </si>
  <si>
    <t>서울특별시 성북구 동선동4가 146-0번지</t>
  </si>
  <si>
    <t>서울특별시 성북구 삼선동5가 299-0번지</t>
  </si>
  <si>
    <t>서울특별시 송파구 잠실동 183-1번지</t>
  </si>
  <si>
    <t>씨티녹음</t>
  </si>
  <si>
    <t>서울특별시 은평구 불광동 1-32번지</t>
  </si>
  <si>
    <t>엑스오(XO)노래연습장</t>
  </si>
  <si>
    <t>서울특별시 성북구 장위동 150-13번지</t>
  </si>
  <si>
    <t>서울특별시 성북구 장위동 237-88번지</t>
  </si>
  <si>
    <t>서울특별시 성북구 장위동 66-296번지</t>
  </si>
  <si>
    <t>서울특별시 성북구 장위동 66-96번지</t>
  </si>
  <si>
    <t>서울특별시 성북구 석관동 238-4번지</t>
  </si>
  <si>
    <t>서울특별시 성북구 하월곡동 77-15번지</t>
  </si>
  <si>
    <t>서울특별시 성북구 장위동 237-26</t>
  </si>
  <si>
    <t>서울특별시 성북구 동소문동2가 244번지</t>
  </si>
  <si>
    <t>부광노래연습장</t>
  </si>
  <si>
    <t>서울특별시 성북구 동소문동1가 2번지</t>
  </si>
  <si>
    <t>서울특별시 성북구 동선동1가 3-4번지</t>
  </si>
  <si>
    <t>서울특별시 성북구 동선동1가 99번지</t>
  </si>
  <si>
    <t>서울특별시 성북구 동선동1가 4-6번지</t>
  </si>
  <si>
    <t>서울특별시 성북구 동선동5가 141-2번지</t>
  </si>
  <si>
    <t>서울특별시 성북구 안암동5가 104-119번지</t>
  </si>
  <si>
    <t>서울특별시 성북구 안암동5가 93-15번지</t>
  </si>
  <si>
    <t>레인보노래연습장</t>
  </si>
  <si>
    <t>서울특별시 성북구 하월곡동 90-1833번지</t>
  </si>
  <si>
    <t>서울특별시 송파구 잠실동 314-6번지</t>
  </si>
  <si>
    <t>서울특별시 은평구 신사동 30-51번지 2층</t>
  </si>
  <si>
    <t>오페라하우스2</t>
  </si>
  <si>
    <t>서울특별시 송파구 거여동 27-0번지</t>
  </si>
  <si>
    <t>서울특별시 송파구 가락동 71-3번지</t>
  </si>
  <si>
    <t>서울특별시 은평구 갈현동 454-8 지층</t>
  </si>
  <si>
    <t>서울특별시 은평구 갈현동 400-20 지층</t>
  </si>
  <si>
    <t>서울특별시 은평구 구산동 198-2 지층</t>
  </si>
  <si>
    <t>서울특별시 송파구 석촌동 158-17번지</t>
  </si>
  <si>
    <t>앗싸2</t>
  </si>
  <si>
    <t>서울특별시 송파구 석촌동 226-5번지</t>
  </si>
  <si>
    <t>서울특별시 송파구 석촌동 156-6번지</t>
  </si>
  <si>
    <t>앤니</t>
  </si>
  <si>
    <t>서울특별시 송파구 잠실동 179-3번지</t>
  </si>
  <si>
    <t>서울특별시 송파구 석촌동 295-10번지</t>
  </si>
  <si>
    <t>M</t>
  </si>
  <si>
    <t>서울특별시 성북구 길음동 537-55번지 4통1반</t>
  </si>
  <si>
    <t>솔피노래연습장</t>
  </si>
  <si>
    <t>서울특별시 성북구 안암동5가 104-116번지</t>
  </si>
  <si>
    <t>서울특별시 성북구 정릉동 139-3번지</t>
  </si>
  <si>
    <t>서울특별시 성북구 정릉동 404-18번지</t>
  </si>
  <si>
    <t>서울특별시 성북구 정릉동 373-9번지</t>
  </si>
  <si>
    <t>칼멘노래연습장</t>
  </si>
  <si>
    <t>서울특별시 성북구 장위동 45-12번지</t>
  </si>
  <si>
    <t>서울특별시 송파구 마천동 191-9번지</t>
  </si>
  <si>
    <t>인창</t>
  </si>
  <si>
    <t>서울특별시 서초구 양재동 8-71번지 (3층)</t>
  </si>
  <si>
    <t>스탭바이스탭</t>
  </si>
  <si>
    <t>가오 노래연습장</t>
  </si>
  <si>
    <t>서울특별시 송파구 방이동 35번지</t>
  </si>
  <si>
    <t>라베가</t>
  </si>
  <si>
    <t>서울특별시 서초구 반포동 741-8번지</t>
  </si>
  <si>
    <t>우</t>
  </si>
  <si>
    <t>서울특별시 송파구 삼전동 9-19번지</t>
  </si>
  <si>
    <t>엠비시</t>
  </si>
  <si>
    <t>서울특별시 서초구 반포동 722-31번지</t>
  </si>
  <si>
    <t>서울특별시 송파구 석촌동 10번지</t>
  </si>
  <si>
    <t>서울특별시 성북구 장위동 295-20번지</t>
  </si>
  <si>
    <t>드라마노래방</t>
  </si>
  <si>
    <t>서울특별시 성북구 장위동 143-5번지</t>
  </si>
  <si>
    <t>서울특별시 성북구 정릉동 1034</t>
  </si>
  <si>
    <t>서울특별시 성북구 동선동1가 18-0번지</t>
  </si>
  <si>
    <t>서울특별시 성북구 보문동2가 134번지</t>
  </si>
  <si>
    <t>서울특별시 성북구 길음동 575-17번지</t>
  </si>
  <si>
    <t>서울특별시 성북구 동선동1가 92-3번지</t>
  </si>
  <si>
    <t>서울특별시 성북구 석관동 173-1번지</t>
  </si>
  <si>
    <t>화랑노래방</t>
  </si>
  <si>
    <t>서울특별시 성북구 삼선동1가 51-0번지</t>
  </si>
  <si>
    <t>서울특별시 성북구 동선동1가 4-12번지</t>
  </si>
  <si>
    <t>서울특별시 성북구 동소문동6가 220-0번지</t>
  </si>
  <si>
    <t>서울특별시 성북구 동선동1가 111-0번지</t>
  </si>
  <si>
    <t>서울특별시 성북구 동소문동7가 5-0번지</t>
  </si>
  <si>
    <t>서울특별시 성북구 안암동5가 103-36번지</t>
  </si>
  <si>
    <t>신인류</t>
  </si>
  <si>
    <t>서울특별시 종로구 묘동 193-1번지 (지상2층)</t>
  </si>
  <si>
    <t>서울특별시 종로구 종로6가 252-1번지 (지상5층)</t>
  </si>
  <si>
    <t>땡삐</t>
  </si>
  <si>
    <t>서울특별시 성북구 장위동 66-9번지 창마빌딩</t>
  </si>
  <si>
    <t>서울특별시 성북구 장위동 316-3번지 센트럴타운 2층 210호,211호</t>
  </si>
  <si>
    <t>서울특별시 성북구 하월곡동 37-16</t>
  </si>
  <si>
    <t>서울특별시 성북구 정릉동 161-17번지</t>
  </si>
  <si>
    <t>서울특별시 송파구 잠실동 183-11번지</t>
  </si>
  <si>
    <t>에스비에스2</t>
  </si>
  <si>
    <t>서울특별시 송파구 잠실동 180-1번지</t>
  </si>
  <si>
    <t>서울특별시 송파구 잠실동 206-20번지</t>
  </si>
  <si>
    <t>서울특별시 은평구 역촌동 79-33번지 2층</t>
  </si>
  <si>
    <t>서울특별시 송파구 잠실동 186-0</t>
  </si>
  <si>
    <t>코리아씨티</t>
  </si>
  <si>
    <t>서울특별시 은평구 응암동 87-18번지 지층</t>
  </si>
  <si>
    <t>서울특별시 송파구 잠실동 192-2번지</t>
  </si>
  <si>
    <t>서울특별시 은평구 대조동 220-6번지 지층</t>
  </si>
  <si>
    <t>서울특별시 송파구 잠실동 181-7번지</t>
  </si>
  <si>
    <t>서울특별시 은평구 응암동 297-22번지 지층</t>
  </si>
  <si>
    <t>씨네마노래방</t>
  </si>
  <si>
    <t>서울특별시 은평구 수색동 141-7번지 2층</t>
  </si>
  <si>
    <t>서울특별시 은평구 대조동 197-13 지층</t>
  </si>
  <si>
    <t>노방</t>
  </si>
  <si>
    <t>서울특별시 은평구 신사동 9-17번지 3층</t>
  </si>
  <si>
    <t>서울특별시 은평구 증산동 157-6 지층</t>
  </si>
  <si>
    <t>서울특별시 송파구 신천동 11 장미전철상가 301-2</t>
  </si>
  <si>
    <t>성내</t>
  </si>
  <si>
    <t>서울특별시 은평구 불광동 281-104번지 지층</t>
  </si>
  <si>
    <t>서울특별시 은평구 갈현동 396-15번지</t>
  </si>
  <si>
    <t>서울특별시 은평구 불광동 281-12번지 지층</t>
  </si>
  <si>
    <t>서울특별시 은평구 응암동 291-4번지 2층</t>
  </si>
  <si>
    <t>칠구사이 노래연습장</t>
  </si>
  <si>
    <t>서울특별시 은평구 응암동 598-18번지 3층</t>
  </si>
  <si>
    <t>서울특별시 은평구 응암동 590-5번지 1층</t>
  </si>
  <si>
    <t>서울특별시 은평구 녹번동 13-1 지층</t>
  </si>
  <si>
    <t>서울특별시 송파구 오금동 120-6번지</t>
  </si>
  <si>
    <t>서울특별시 송파구 송파동 28번지</t>
  </si>
  <si>
    <t>서울특별시 송파구 방이동 36-7번지</t>
  </si>
  <si>
    <t>서울특별시 은평구 역촌동 15-12 2층</t>
  </si>
  <si>
    <t>서울특별시 은평구 갈현동 395-28번지 2층</t>
  </si>
  <si>
    <t>서울특별시 성북구 길음동 543-71번지</t>
  </si>
  <si>
    <t>서울특별시 성북구 석관동 340-186번지</t>
  </si>
  <si>
    <t>석관노래방</t>
  </si>
  <si>
    <t>서울특별시 성북구 하월곡동 74-1번지</t>
  </si>
  <si>
    <t>서울특별시 성북구 보문동7가 98</t>
  </si>
  <si>
    <t>서울특별시 성북구 장위동 225-44</t>
  </si>
  <si>
    <t>서울특별시 성북구 종암동 3-1045번지</t>
  </si>
  <si>
    <t>서울특별시 성북구 하월곡동 104-17번지</t>
  </si>
  <si>
    <t>다이어트노래방</t>
  </si>
  <si>
    <t>서울특별시 은평구 갈현동 394-25번지 지층</t>
  </si>
  <si>
    <t>서울특별시 송파구 풍납동 222-100번지 2층</t>
  </si>
  <si>
    <t>서울특별시 송파구 거여동 217-14번지</t>
  </si>
  <si>
    <t>서울특별시 송파구 잠실동 191-9번지</t>
  </si>
  <si>
    <t>서울특별시 송파구 방이동 61-1번지 지하1층</t>
  </si>
  <si>
    <t>서울특별시 은평구 녹번동 156-8번지 지층</t>
  </si>
  <si>
    <t>서울특별시 송파구 삼전동 91-9</t>
  </si>
  <si>
    <t>서울특별시 송파구 가락동 17-3번지</t>
  </si>
  <si>
    <t>서울특별시 종로구 신영동 240-0번지</t>
  </si>
  <si>
    <t>서울특별시 성북구 안암동5가 102-57</t>
  </si>
  <si>
    <t>？覇 노래연습장</t>
  </si>
  <si>
    <t>서울특별시 성북구 장위동 110-68번지</t>
  </si>
  <si>
    <t>서울특별시 성북구 동선동1가 2-9번지 지1층</t>
  </si>
  <si>
    <t>서울특별시 종로구 도렴동 107-7번지 외4필지(115-1,115-3,115-4,107-3)</t>
  </si>
  <si>
    <t>불러유노래방</t>
  </si>
  <si>
    <t>서울특별시 종로구 숭인동 1012-0번지</t>
  </si>
  <si>
    <t>서울특별시 종로구 명륜2가 211번지 지상1층</t>
  </si>
  <si>
    <t>서울특별시 종로구 관철동 18-13번지 (지상2층)</t>
  </si>
  <si>
    <t>루브르</t>
  </si>
  <si>
    <t>서울특별시 종로구 관수동 157-1번지 (1층)</t>
  </si>
  <si>
    <t>서울특별시 종로구 관철동 6-4번지 (4층)</t>
  </si>
  <si>
    <t>질러줘</t>
  </si>
  <si>
    <t>서울특별시 송파구 거여동 554-1번지</t>
  </si>
  <si>
    <t>서울특별시 은평구 녹번동 94-2번지 지층</t>
  </si>
  <si>
    <t>서울특별시 송파구 방이동 64-10번지</t>
  </si>
  <si>
    <t>서울특별시 송파구 방이동 115-7번지</t>
  </si>
  <si>
    <t>서울특별시 송파구 석촌동 1-3번지</t>
  </si>
  <si>
    <t>서울특별시 송파구 삼전동 38-15번지</t>
  </si>
  <si>
    <t>안젤</t>
  </si>
  <si>
    <t>서울특별시 송파구 문정동 28-24번지</t>
  </si>
  <si>
    <t>서울특별시 은평구 응암동 749-51번지 지층</t>
  </si>
  <si>
    <t>서울특별시 송파구 문정동 64-4번지</t>
  </si>
  <si>
    <t>동호</t>
  </si>
  <si>
    <t>서울특별시 은평구 응암동 577-45번지 2층</t>
  </si>
  <si>
    <t>서울특별시 송파구 문정동 116-8</t>
  </si>
  <si>
    <t>서울특별시 은평구 수색동 363-5번지 2층</t>
  </si>
  <si>
    <t>수색노래방</t>
  </si>
  <si>
    <t>서울특별시 은평구 불광동 304-3번지</t>
  </si>
  <si>
    <t>서울특별시 은평구 갈현동 450-10번지 지층</t>
  </si>
  <si>
    <t>서울특별시 송파구 송파동 48-9번지</t>
  </si>
  <si>
    <t>서울특별시 은평구 응암동 598-1번지 지층</t>
  </si>
  <si>
    <t>서울특별시 은평구 갈현동 460-1번지 지층</t>
  </si>
  <si>
    <t>서울특별시 송파구 잠실동 177-4번지</t>
  </si>
  <si>
    <t>서울특별시 송파구 방이동 223-14번지</t>
  </si>
  <si>
    <t>서울특별시 서초구 방배동 779-1번지</t>
  </si>
  <si>
    <t>방배25시</t>
  </si>
  <si>
    <t>서울특별시 송파구 잠실동 208-16번지</t>
  </si>
  <si>
    <t>서울특별시 서초구 방배동 452-4 2층</t>
  </si>
  <si>
    <t>서울특별시 송파구 잠실동 179-2번지</t>
  </si>
  <si>
    <t>서울특별시 송파구 잠실동 197-8번지 18통2반</t>
  </si>
  <si>
    <t>서울특별시 송파구 마천동 25-2</t>
  </si>
  <si>
    <t>서울특별시 서초구 양재동 12-7번지</t>
  </si>
  <si>
    <t>서울특별시 서초구 서초동 1306-4번지</t>
  </si>
  <si>
    <t>서울특별시 송파구 잠실동 209-11번지</t>
  </si>
  <si>
    <t>서울특별시 송파구 석촌동 273-11번지</t>
  </si>
  <si>
    <t>서울특별시 종로구 창신동 444-9번지</t>
  </si>
  <si>
    <t>서울특별시 종로구 명륜2가 185-1번지 184</t>
  </si>
  <si>
    <t>화이트21</t>
  </si>
  <si>
    <t>서울특별시 종로구 종로5가 49-1번지 지상2층</t>
  </si>
  <si>
    <t>갤러리 노래방</t>
  </si>
  <si>
    <t>서울특별시 종로구 관철동 43-13 지상4층</t>
  </si>
  <si>
    <t>서울특별시 종로구 동숭동 1-43번지</t>
  </si>
  <si>
    <t>서울특별시 종로구 관철동 14-6번지 지상2,3층</t>
  </si>
  <si>
    <t>새우깡노래방</t>
  </si>
  <si>
    <t>서울특별시 종로구 관철동 45-1번지 지하1층</t>
  </si>
  <si>
    <t>별 노래방</t>
  </si>
  <si>
    <t>서울특별시 성북구 하월곡동 17-7</t>
  </si>
  <si>
    <t>서울특별시 송파구 가락동 175-28번지</t>
  </si>
  <si>
    <t>서울특별시 송파구 방이동 115-8번지</t>
  </si>
  <si>
    <t>예술</t>
  </si>
  <si>
    <t>M.B.C</t>
  </si>
  <si>
    <t>방가방노래연습장</t>
  </si>
  <si>
    <t>서울특별시 송파구 잠실동 195-11번지</t>
  </si>
  <si>
    <t>서울특별시 은평구 갈현동 396-9번지</t>
  </si>
  <si>
    <t>럭셔리 수노래연습장</t>
  </si>
  <si>
    <t>서울특별시 송파구 풍납동 410-2</t>
  </si>
  <si>
    <t>서울특별시 송파구 석촌동 157번지</t>
  </si>
  <si>
    <t>서울특별시 송파구 오금동 74-5번지</t>
  </si>
  <si>
    <t>서울특별시 송파구 잠실동 177-5번지</t>
  </si>
  <si>
    <t>서울특별시 송파구 풍납동 399-12</t>
  </si>
  <si>
    <t>쎈스</t>
  </si>
  <si>
    <t>서울특별시 성북구 보문동7가 30번지</t>
  </si>
  <si>
    <t>무세 노래연습장</t>
  </si>
  <si>
    <t>서울특별시 성북구 보문동7가 96번지</t>
  </si>
  <si>
    <t>서울특별시 성북구 정릉동 284-11번지</t>
  </si>
  <si>
    <t>정릉노래연습장</t>
  </si>
  <si>
    <t>서울특별시 은평구 응암동 599-6번지 지층</t>
  </si>
  <si>
    <t>서울특별시 은평구 응암동 96-1번지 지층</t>
  </si>
  <si>
    <t>서울특별시 송파구 석촌동 158-2번지</t>
  </si>
  <si>
    <t>서울특별시 은평구 응암동 98-1번지 2층</t>
  </si>
  <si>
    <t>럭셔리 미 노래연습장</t>
  </si>
  <si>
    <t>서울특별시 은평구 불광동 631-1 지층</t>
  </si>
  <si>
    <t>서울특별시 은평구 불광동 281-175번지 지층</t>
  </si>
  <si>
    <t>서울특별시 송파구 삼전동 110-0번지</t>
  </si>
  <si>
    <t>서울특별시 송파구 삼전동 17-0번지</t>
  </si>
  <si>
    <t>서울특별시 송파구 삼전동 22-19번지</t>
  </si>
  <si>
    <t>서울특별시 은평구 응암동 595-1</t>
  </si>
  <si>
    <t>서울특별시 송파구 삼전동 72-3번지</t>
  </si>
  <si>
    <t>서울특별시 송파구 삼전동 133-11번지</t>
  </si>
  <si>
    <t>서울특별시 송파구 석촌동 277-2번지</t>
  </si>
  <si>
    <t>엄마손</t>
  </si>
  <si>
    <t>M B C</t>
  </si>
  <si>
    <t>서울특별시 송파구 잠실동 210-29</t>
  </si>
  <si>
    <t>서울특별시 서초구 서초동 1589-13번지</t>
  </si>
  <si>
    <t>B.C</t>
  </si>
  <si>
    <t>서울특별시 송파구 오금동 23-4번지 지층</t>
  </si>
  <si>
    <t>서울특별시 송파구 석촌동 23-0번지 9통2반</t>
  </si>
  <si>
    <t>서울특별시 서초구 서초동 1599-2번지</t>
  </si>
  <si>
    <t>옛친구</t>
  </si>
  <si>
    <t>서울특별시 서초구 잠원동 13-1번지</t>
  </si>
  <si>
    <t>지로자</t>
  </si>
  <si>
    <t>서울특별시 송파구 방이동 70-0번지</t>
  </si>
  <si>
    <t>서울특별시 서초구 서초동 1691-9 (지하1층)</t>
  </si>
  <si>
    <t>서울특별시 서초구 서초동 1317-20번지 지하1층</t>
  </si>
  <si>
    <t>창조</t>
  </si>
  <si>
    <t>서울특별시 서초구 방배동 978-11번지</t>
  </si>
  <si>
    <t>서울특별시 송파구 문정동 76-3번지</t>
  </si>
  <si>
    <t>서울특별시 종로구 효제동 202-0번지</t>
  </si>
  <si>
    <t>노노노래연습장</t>
  </si>
  <si>
    <t>서울특별시 종로구 명륜2가 13번지</t>
  </si>
  <si>
    <t>서울특별시 종로구 공평동 61-1번지</t>
  </si>
  <si>
    <t>CDFF3242051993000069</t>
  </si>
  <si>
    <t>서울특별시 종로구 창신동 697-1번지</t>
  </si>
  <si>
    <t>서울특별시 종로구 낙원동 235-5번지 중앙빌딩 2층</t>
  </si>
  <si>
    <t>서울특별시 은평구 녹번동 117-112번지 지층</t>
  </si>
  <si>
    <t>서울특별시 송파구 방이동 99-22번지</t>
  </si>
  <si>
    <t>서울특별시 은평구 수색동 180-8번지 지층</t>
  </si>
  <si>
    <t>서울특별시 송파구 송파동 58-18</t>
  </si>
  <si>
    <t>서울특별시 송파구 잠실동 218-6번지</t>
  </si>
  <si>
    <t>서울특별시 은평구 역촌동 16-7번지 지층</t>
  </si>
  <si>
    <t>서울특별시 은평구 응암동 578-2번지 지층</t>
  </si>
  <si>
    <t>서울특별시 은평구 갈현동 423-28번지 지층</t>
  </si>
  <si>
    <t>서울특별시 송파구 가락동 75-8번지</t>
  </si>
  <si>
    <t>서울특별시 서초구 방배동 751-1번지</t>
  </si>
  <si>
    <t>레인보우</t>
  </si>
  <si>
    <t>서울특별시 송파구 석촌동 254번지</t>
  </si>
  <si>
    <t>서울특별시 서초구 방배동 437-4번지</t>
  </si>
  <si>
    <t>서울특별시 송파구 송파동 150-1번지</t>
  </si>
  <si>
    <t>서울특별시 송파구 방이동 60-5번지</t>
  </si>
  <si>
    <t>서울특별시 성북구 길음동 541-102번지</t>
  </si>
  <si>
    <t>서울특별시 성북구 길음동 1172-11번지</t>
  </si>
  <si>
    <t>서울특별시 성북구 하월곡동 88-645번지</t>
  </si>
  <si>
    <t>서울특별시 은평구 대조동 185-71번지 3층</t>
  </si>
  <si>
    <t>연노래방</t>
  </si>
  <si>
    <t>서울특별시 은평구 신사동 228-22 2층</t>
  </si>
  <si>
    <t>서울특별시 은평구 갈현동 498-4번지</t>
  </si>
  <si>
    <t>서울특별시 송파구 가락동 189-27번지</t>
  </si>
  <si>
    <t>조아스</t>
  </si>
  <si>
    <t>서울특별시 은평구 응암동 98-26 지층</t>
  </si>
  <si>
    <t>서울특별시 은평구 갈현동 456-6번지 3층</t>
  </si>
  <si>
    <t>서울특별시 서초구 서초동 1571-17번지 지하 1층</t>
  </si>
  <si>
    <t>코러스노래연습실</t>
  </si>
  <si>
    <t>서울특별시 서초구 방배동 951-17번지</t>
  </si>
  <si>
    <t>서울특별시 송파구 가락동 190-6번지</t>
  </si>
  <si>
    <t>화평노래연습장</t>
  </si>
  <si>
    <t>서울특별시 서초구 서초동 1317-7번지</t>
  </si>
  <si>
    <t>메머드</t>
  </si>
  <si>
    <t>서울특별시 송파구 석촌동 226-5번지 2층</t>
  </si>
  <si>
    <t>서울특별시 서초구 양재동 13-11번지 (지하1층)</t>
  </si>
  <si>
    <t>서울특별시 서초구 잠원동 21-1번지</t>
  </si>
  <si>
    <t>서울특별시 서초구 방배동 751-5번지</t>
  </si>
  <si>
    <t>서울특별시 서초구 방배동 912-9번지</t>
  </si>
  <si>
    <t>서울특별시 서초구 서초동 1308-5 (4층)</t>
  </si>
  <si>
    <t>서울특별시 송파구 가락동 124-8번지 지층</t>
  </si>
  <si>
    <t>서울특별시 서초구 서초동 1598-3번지</t>
  </si>
  <si>
    <t>서울특별시 서초구 반포동 722-32번지</t>
  </si>
  <si>
    <t>서울특별시 송파구 잠실동 209-2번지</t>
  </si>
  <si>
    <t>서울특별시 서초구 잠원동 12-25번지</t>
  </si>
  <si>
    <t>서울특별시 송파구 삼전동 131-2번지</t>
  </si>
  <si>
    <t>서울특별시 송파구 가락동 189-27 불산빌딩</t>
  </si>
  <si>
    <t>서울특별시 송파구 송파동 59-10번지</t>
  </si>
  <si>
    <t>야노</t>
  </si>
  <si>
    <t>서울특별시 은평구 갈현동 402-26번지 2층</t>
  </si>
  <si>
    <t>준노블레스I</t>
  </si>
  <si>
    <t>서울특별시 은평구 갈현동 402-26번지 4층</t>
  </si>
  <si>
    <t>준노블레스 Ⅲ</t>
  </si>
  <si>
    <t>서울특별시 송파구 거여동 202-138번지 지층</t>
  </si>
  <si>
    <t>서울특별시 성동구 성수동2가 277-81</t>
  </si>
  <si>
    <t>서울특별시 성동구 성수동2가 532-38번지</t>
  </si>
  <si>
    <t>CDFF3242051993000070</t>
  </si>
  <si>
    <t>서울특별시 종로구 창신동 439-1번지</t>
  </si>
  <si>
    <t>뉴키즈노래방</t>
  </si>
  <si>
    <t>CDFF3242051993000071</t>
  </si>
  <si>
    <t>서울특별시 종로구 명륜1가 68-16번지 (지하1층)</t>
  </si>
  <si>
    <t>서울특별시 종로구 명륜2가 202번지</t>
  </si>
  <si>
    <t>명륜골 노래연습장</t>
  </si>
  <si>
    <t>서울특별시 송파구 거여동 36-4</t>
  </si>
  <si>
    <t>서울특별시 서초구 잠원동 26-4 지상1층</t>
  </si>
  <si>
    <t>서울특별시 서초구 방배동 450-25 (지하1층)</t>
  </si>
  <si>
    <t>아리수</t>
  </si>
  <si>
    <t>서울특별시 성북구 하월곡동 104-86번지</t>
  </si>
  <si>
    <t>서울특별시 성북구 하월곡동 27-109번지</t>
  </si>
  <si>
    <t>서울특별시 성북구 하월곡동 60-13번지</t>
  </si>
  <si>
    <t>서울특별시 성북구 하월곡동 77-791번지</t>
  </si>
  <si>
    <t>서울특별시 성북구 장위동 63-5번지</t>
  </si>
  <si>
    <t>서울특별시 성북구 장위동 89-9번지</t>
  </si>
  <si>
    <t>서울특별시 성북구 장위동 143-45번지</t>
  </si>
  <si>
    <t>서울특별시 성북구 삼선동1가 103-0번지</t>
  </si>
  <si>
    <t>서울특별시 성북구 장위동 74-245번지</t>
  </si>
  <si>
    <t>서울특별시 은평구 역촌동 52-52 지층</t>
  </si>
  <si>
    <t>서울특별시 서초구 서초동 1303-37번지</t>
  </si>
  <si>
    <t>서울특별시 서초구 서초동 1569-14번지</t>
  </si>
  <si>
    <t>god</t>
  </si>
  <si>
    <t>서울특별시 서초구 잠원동 17-2번지 지하</t>
  </si>
  <si>
    <t>서울특별시 서초구 서초동 1577-1번지 지하1층</t>
  </si>
  <si>
    <t>서울특별시 중구 황학동 583-0번지</t>
  </si>
  <si>
    <t>서울특별시 중구 저동1가 90-5번지</t>
  </si>
  <si>
    <t>서울특별시 중구 충무로4가 133-20번지</t>
  </si>
  <si>
    <t>서울특별시 서초구 반포동 723-14번지 1층</t>
  </si>
  <si>
    <t>서울특별시 송파구 잠실동 193-1번지 5통6반</t>
  </si>
  <si>
    <t>서울특별시 성북구 종암동 84-29번지 지하1층</t>
  </si>
  <si>
    <t>1060@ 뮤직클럽 노래연습장</t>
  </si>
  <si>
    <t>서울특별시 성북구 길음동 540-2번지</t>
  </si>
  <si>
    <t>서울레저노래연습장</t>
  </si>
  <si>
    <t>서울특별시 송파구 방이동 58-6</t>
  </si>
  <si>
    <t>서울특별시 송파구 잠실동 185-1 3층</t>
  </si>
  <si>
    <t>서울특별시 서초구 양재동 11-39번지</t>
  </si>
  <si>
    <t>서울특별시 서초구 서초동 1307-29번지</t>
  </si>
  <si>
    <t>서울특별시 서초구 서초동 1363-0번지 (지하1층)</t>
  </si>
  <si>
    <t>서울특별시 서초구 방배동 924-11번지 지하 1층</t>
  </si>
  <si>
    <t>서울특별시 서초구 방배동 792-8번지 1층</t>
  </si>
  <si>
    <t>코러스라인노래연습장</t>
  </si>
  <si>
    <t>서울특별시 서초구 반포동 1313-0번지 반포프라자</t>
  </si>
  <si>
    <t>채널브이제이노래연습장(반포점)</t>
  </si>
  <si>
    <t>서울특별시 송파구 방이동 114-2</t>
  </si>
  <si>
    <t>서울특별시 서초구 방배동 2525-0번지</t>
  </si>
  <si>
    <t>서울특별시 송파구 가락동 86-16번지 지층</t>
  </si>
  <si>
    <t>서울특별시 송파구 가락동 188-11번지</t>
  </si>
  <si>
    <t>서울특별시 서초구 서초동 1330-8번지 (지하1층)</t>
  </si>
  <si>
    <t>서울특별시 송파구 가락동 89-2번지</t>
  </si>
  <si>
    <t>서울특별시 서초구 반포동 19-4번지</t>
  </si>
  <si>
    <t>반포</t>
  </si>
  <si>
    <t>서울특별시 서초구 서초동 1330-11번지 (1층)</t>
  </si>
  <si>
    <t>서울특별시 송파구 석촌동 255-0번지</t>
  </si>
  <si>
    <t>서울특별시 서초구 서초동 1317-20번지 (지하1층)</t>
  </si>
  <si>
    <t>서울특별시 송파구 삼전동 22-2번지</t>
  </si>
  <si>
    <t>서울특별시 서초구 방배동 910-7번지</t>
  </si>
  <si>
    <t>서울특별시 서초구 서초동 1425-1번지</t>
  </si>
  <si>
    <t>서울특별시 송파구 가락동 72번지</t>
  </si>
  <si>
    <t>밀리오네</t>
  </si>
  <si>
    <t>서울특별시 서초구 서초동 1670-4번지</t>
  </si>
  <si>
    <t>서울특별시 송파구 문정동 29-29번지</t>
  </si>
  <si>
    <t>서울특별시 서초구 방배동 1715-0번지</t>
  </si>
  <si>
    <t>서울특별시 송파구 방이동 190-8번지</t>
  </si>
  <si>
    <t>휘미리 노래연습장</t>
  </si>
  <si>
    <t>서울특별시 서초구 잠원동 75-17번지</t>
  </si>
  <si>
    <t>삼동노래연습장</t>
  </si>
  <si>
    <t>서울특별시 서초구 서초동 1302-45번지 (2층)</t>
  </si>
  <si>
    <t>해와달노래연습실</t>
  </si>
  <si>
    <t>서울특별시 서초구 양재동 274-0번지 2층</t>
  </si>
  <si>
    <t>서울특별시 송파구 잠실동 192번지</t>
  </si>
  <si>
    <t>서울특별시 송파구 잠실동 187-14</t>
  </si>
  <si>
    <t>빅뱅</t>
  </si>
  <si>
    <t>서울특별시 은평구 갈현동 402-29 2,3층</t>
  </si>
  <si>
    <t>서울특별시 중구 명동2가 54-12번지</t>
  </si>
  <si>
    <t>정진</t>
  </si>
  <si>
    <t>서울특별시 송파구 문정동 150-26번지</t>
  </si>
  <si>
    <t>서울특별시 은평구 갈현동 505-13번지</t>
  </si>
  <si>
    <t>서울특별시 은평구 갈현동 412-1번지 지층</t>
  </si>
  <si>
    <t>서울특별시 은평구 대조동 14-14번지 지층</t>
  </si>
  <si>
    <t>개골개골</t>
  </si>
  <si>
    <t>서울특별시 은평구 역촌동 78-17번지</t>
  </si>
  <si>
    <t>서울특별시 송파구 방이동 71-2번지</t>
  </si>
  <si>
    <t>서울특별시 송파구 잠실동 252-6번지</t>
  </si>
  <si>
    <t>서울특별시 송파구 석촌동 252-3번지 15통8반</t>
  </si>
  <si>
    <t>서울특별시 송파구 삼전동 130-14번지 1통8반</t>
  </si>
  <si>
    <t>서울특별시 서초구 방배동 792-3번지 (2층)</t>
  </si>
  <si>
    <t>서울특별시 성북구 하월곡동 82-235번지</t>
  </si>
  <si>
    <t>서울특별시 송파구 방이동 208-13번지</t>
  </si>
  <si>
    <t>서울특별시 송파구 마천동 308-31번지 비1</t>
  </si>
  <si>
    <t>마인드</t>
  </si>
  <si>
    <t>서울특별시 은평구 응암동 590-10</t>
  </si>
  <si>
    <t>서울특별시 송파구 석촌동 295-12번지</t>
  </si>
  <si>
    <t>서울특별시 서초구 잠원동 20-3번지</t>
  </si>
  <si>
    <t>스튜디오킹</t>
  </si>
  <si>
    <t>사쿠라노래연습장</t>
  </si>
  <si>
    <t>서울특별시 서초구 서초동 1589-5번지 (지하1층)</t>
  </si>
  <si>
    <t>서울특별시 송파구 잠실동 181-10번지</t>
  </si>
  <si>
    <t>XO</t>
  </si>
  <si>
    <t>서울특별시 송파구 삼전동 130-14번지</t>
  </si>
  <si>
    <t>서울특별시 송파구 문정동 150-4</t>
  </si>
  <si>
    <t>서울특별시 송파구 방이동 208-16번지</t>
  </si>
  <si>
    <t>서울특별시 서초구 잠원동 37-14번지 (지하1층)</t>
  </si>
  <si>
    <t>서울특별시 서초구 방배동 909-8번지 (지하1층)</t>
  </si>
  <si>
    <t>장원노래방</t>
  </si>
  <si>
    <t>서울특별시 서초구 서초동 1364-39번지</t>
  </si>
  <si>
    <t>쁘띠띠아블</t>
  </si>
  <si>
    <t>서울특별시 송파구 잠실동 189-9번지</t>
  </si>
  <si>
    <t>서울특별시 서초구 방배동 477-8번지</t>
  </si>
  <si>
    <t>서울특별시 서초구 잠원동 13-7번지</t>
  </si>
  <si>
    <t>옹기</t>
  </si>
  <si>
    <t>서울특별시 송파구 삼전동 7-2번지</t>
  </si>
  <si>
    <t>디디알테크노</t>
  </si>
  <si>
    <t>서울특별시 서초구 잠원동 14-15번지</t>
  </si>
  <si>
    <t>서울특별시 서초구 반포동 95-11번지 지하1층</t>
  </si>
  <si>
    <t>서울특별시 송파구 거여동 290-2</t>
  </si>
  <si>
    <t>테라칸</t>
  </si>
  <si>
    <t>서울특별시 서초구 잠원동 26-7 지하1층</t>
  </si>
  <si>
    <t>탬버린</t>
  </si>
  <si>
    <t>서울특별시 송파구 가락동 30-4</t>
  </si>
  <si>
    <t>노래하는 고양이</t>
  </si>
  <si>
    <t>서울특별시 송파구 잠실동 187-4번지 지층</t>
  </si>
  <si>
    <t>서울특별시 송파구 가락동 30-3번지 지층</t>
  </si>
  <si>
    <t>뮤엔노래연습장</t>
  </si>
  <si>
    <t>서울특별시 서초구 서초동 1317-11번지 3층</t>
  </si>
  <si>
    <t>서울특별시 성북구 삼선동2가 150번지 욱립빌딩</t>
  </si>
  <si>
    <t>金莎 KTV 노래연습장</t>
  </si>
  <si>
    <t>서울특별시 서초구 서초동 1302-40번지 지하1층</t>
  </si>
  <si>
    <t>서울특별시 서초구 양재동 274-2번지</t>
  </si>
  <si>
    <t>서울특별시 송파구 가락동 190-2번지</t>
  </si>
  <si>
    <t>뜨아</t>
  </si>
  <si>
    <t>서울특별시 서초구 양재동 4-5번지 2층</t>
  </si>
  <si>
    <t>서울특별시 송파구 석촌동 10-7 지층</t>
  </si>
  <si>
    <t>서울특별시 서초구 반포동 814-0 현대상가 지하</t>
  </si>
  <si>
    <t>137-041</t>
  </si>
  <si>
    <t>서울특별시 서초구 서초동 1306-1번지 (지하1층)</t>
  </si>
  <si>
    <t>브이비노래연습장</t>
  </si>
  <si>
    <t>서울특별시 송파구 방이동 62-9번지</t>
  </si>
  <si>
    <t>서울특별시 송파구 잠실동 207-18</t>
  </si>
  <si>
    <t>서울특별시 은평구 녹번동 80-2번지</t>
  </si>
  <si>
    <t>서울특별시 송파구 석촌동 272-25번지 2층</t>
  </si>
  <si>
    <t>서울특별시 송파구 송파동 8-2번지</t>
  </si>
  <si>
    <t>더준노래연습장A</t>
  </si>
  <si>
    <t>서울특별시 송파구 잠실동 184-9번지</t>
  </si>
  <si>
    <t>서울특별시 서초구 서초동 1600-1번지 지하1층</t>
  </si>
  <si>
    <t>서울특별시 송파구 방이동 62 지층</t>
  </si>
  <si>
    <t>서울특별시 서초구 서초동 1589-1번지</t>
  </si>
  <si>
    <t>세화</t>
  </si>
  <si>
    <t>서울특별시 서초구 양재동 276-5번지</t>
  </si>
  <si>
    <t>서울특별시 서초구 양재동 11-23번지 (지하1층)</t>
  </si>
  <si>
    <t>채널브이제이노래연습실</t>
  </si>
  <si>
    <t>서울특별시 서초구 반포동 739-12번지 지하1층</t>
  </si>
  <si>
    <t>서울특별시 서초구 양재동 17-1번지 은경빌딩</t>
  </si>
  <si>
    <t>e노래방</t>
  </si>
  <si>
    <t>서울특별시 송파구 삼전동 131-2</t>
  </si>
  <si>
    <t>서울특별시 서초구 방배동 455-4번지</t>
  </si>
  <si>
    <t>서울특별시 서초구 양재동 351-10번지 지상2층</t>
  </si>
  <si>
    <t>서울특별시 송파구 가락동 97-8 206호</t>
  </si>
  <si>
    <t>서울특별시 서초구 방배동 823-2 (지하1층)</t>
  </si>
  <si>
    <t>서울특별시 서초구 서초동 1316-28번지</t>
  </si>
  <si>
    <t>서울특별시 중랑구 면목동 70-140번지</t>
  </si>
  <si>
    <t>서울특별시 서초구 서초동 1568-5번지</t>
  </si>
  <si>
    <t>서울특별시 송파구 오금동 120-15번지</t>
  </si>
  <si>
    <t>서울특별시 은평구 갈현동 392-10번지 3층</t>
  </si>
  <si>
    <t>서울특별시 송파구 문정동 87-9번지</t>
  </si>
  <si>
    <t>서울특별시 은평구 진관동 88-4번지 지층</t>
  </si>
  <si>
    <t>나의노래방</t>
  </si>
  <si>
    <t>서울특별시 서초구 반포동 748번지</t>
  </si>
  <si>
    <t>서울특별시 성북구 동선동1가 49번지 세한빌딩 지하1층</t>
  </si>
  <si>
    <t>서울특별시 성북구 석관동 133-45번지 4층</t>
  </si>
  <si>
    <t>서울특별시 송파구 방이동 204-4</t>
  </si>
  <si>
    <t>솔로몬 뮤직파크</t>
  </si>
  <si>
    <t>서울특별시 서초구 반포동 54-14번지</t>
  </si>
  <si>
    <t>팡팡짱노래연습장</t>
  </si>
  <si>
    <t>성북동 노래연습장</t>
  </si>
  <si>
    <t>서울특별시 성북구 안암동5가 102-4</t>
  </si>
  <si>
    <t>서울특별시 송파구 잠실동 249-0번지</t>
  </si>
  <si>
    <t>서울특별시 송파구 가락동 72-8번지</t>
  </si>
  <si>
    <t>터치</t>
  </si>
  <si>
    <t>서울특별시 송파구 잠실동 188-7번지</t>
  </si>
  <si>
    <t>스파루3</t>
  </si>
  <si>
    <t>서울특별시 은평구 역촌동 48-61번지 태영빌딩 지층</t>
  </si>
  <si>
    <t>서울특별시 송파구 방이동 108-11번지 지층</t>
  </si>
  <si>
    <t>서울특별시 서초구 서초동 1309-8번지</t>
  </si>
  <si>
    <t>엠비</t>
  </si>
  <si>
    <t>서울특별시 송파구 석촌동 19-0번지</t>
  </si>
  <si>
    <t>서울특별시 송파구 삼전동 7-2번지 6통4반 아파트 420동 305호</t>
  </si>
  <si>
    <t>DDR테크노</t>
  </si>
  <si>
    <t>서울특별시 서초구 서초동 1339-4번지 (지하1호)</t>
  </si>
  <si>
    <t>서울특별시 서초구 서초동 1303-36번지 (3층)</t>
  </si>
  <si>
    <t>서울특별시 서초구 서초동 1660-3번지 (지하1층)</t>
  </si>
  <si>
    <t>넥스노래방</t>
  </si>
  <si>
    <t>서울특별시 송파구 송파동 84-2</t>
  </si>
  <si>
    <t>서울특별시 서초구 방배동 835-24번지 16통8반</t>
  </si>
  <si>
    <t>서울특별시 서초구 반포동 708-2번지 지하1층</t>
  </si>
  <si>
    <t>서울특별시 송파구 문정동 51번지</t>
  </si>
  <si>
    <t>서울특별시 송파구 잠실동 192-1</t>
  </si>
  <si>
    <t>원더스타노래연습장</t>
  </si>
  <si>
    <t>서울특별시 송파구 석촌동 184-6번지</t>
  </si>
  <si>
    <t>서울특별시 은평구 대조동 220-6 지층</t>
  </si>
  <si>
    <t>M-TV</t>
  </si>
  <si>
    <t>서울특별시 서초구 양재동 203-13</t>
  </si>
  <si>
    <t>서울특별시 성북구 동선동1가 72-2번지 2층, 3층</t>
  </si>
  <si>
    <t>서울특별시 성북구 하월곡동 67-10번지</t>
  </si>
  <si>
    <t>서울특별시 은평구 역촌동 85-16번지 지층</t>
  </si>
  <si>
    <t>서울특별시 송파구 거여동 17번지</t>
  </si>
  <si>
    <t>서울특별시 성북구 동선동1가 3-5 지1층</t>
  </si>
  <si>
    <t>조이킹 동전노래연습장</t>
  </si>
  <si>
    <t>서울특별시 성북구 종암동 3-170</t>
  </si>
  <si>
    <t>코노902 코인노래연습장 종암점</t>
  </si>
  <si>
    <t>서울특별시 송파구 잠실동 181-2번지</t>
  </si>
  <si>
    <t>퍼플텐</t>
  </si>
  <si>
    <t>서울특별시 송파구 잠실동 187-10번지</t>
  </si>
  <si>
    <t>서울특별시 서초구 서초동 1675-12번지</t>
  </si>
  <si>
    <t>라메르</t>
  </si>
  <si>
    <t>서울특별시 송파구 송파동 32번지</t>
  </si>
  <si>
    <t>서울특별시 서초구 서초동 1658-2번지</t>
  </si>
  <si>
    <t>아이팅노래방</t>
  </si>
  <si>
    <t>서울특별시 서초구 양재동 15-8번지</t>
  </si>
  <si>
    <t>노와</t>
  </si>
  <si>
    <t>서울특별시 송파구 오금동 18-11번지</t>
  </si>
  <si>
    <t>서울특별시 서초구 서초동 1680-2번지</t>
  </si>
  <si>
    <t>극동</t>
  </si>
  <si>
    <t>서울특별시 서초구 서초동 1337-0번지 지하1층</t>
  </si>
  <si>
    <t>리더빅보스</t>
  </si>
  <si>
    <t>서울특별시 송파구 송파동 19-2번지 지하1층</t>
  </si>
  <si>
    <t>138-171</t>
  </si>
  <si>
    <t>서울특별시 서초구 잠원동 13-9번지</t>
  </si>
  <si>
    <t>서울특별시 서초구 잠원동 35-29번지</t>
  </si>
  <si>
    <t>B.M.W 노래방</t>
  </si>
  <si>
    <t>서울특별시 송파구 방이동 64-8번지</t>
  </si>
  <si>
    <t>서울특별시 성북구 정릉동 778-11번지</t>
  </si>
  <si>
    <t>서울특별시 성북구 길음동 541-78번지</t>
  </si>
  <si>
    <t>길음 노래연습장</t>
  </si>
  <si>
    <t>서울특별시 성북구 종암동 3-1237번지 지1층</t>
  </si>
  <si>
    <t>서울특별시 성북구 장위동 218-32번지</t>
  </si>
  <si>
    <t>서울특별시 서초구 방배동 537-58번지</t>
  </si>
  <si>
    <t>서울특별시 송파구 잠실동 235-11번지</t>
  </si>
  <si>
    <t>시엔엔</t>
  </si>
  <si>
    <t>서울특별시 서초구 반포동 94-3 ,4</t>
  </si>
  <si>
    <t>서울특별시 성북구 보문동1가 147-1번지</t>
  </si>
  <si>
    <t>서울특별시 성북구 정릉동 286-6번지</t>
  </si>
  <si>
    <t>서울특별시 송파구 가락동 141-3번지 13통2반</t>
  </si>
  <si>
    <t>서울특별시 송파구 삼전동 27-8번지 8통27동 8호</t>
  </si>
  <si>
    <t>서울특별시 은평구 불광동 353-59번지</t>
  </si>
  <si>
    <t>서울특별시 송파구 오금동 79-0번지</t>
  </si>
  <si>
    <t>서울특별시 송파구 가락동 49-1번지 14통</t>
  </si>
  <si>
    <t>엘가</t>
  </si>
  <si>
    <t>서울특별시 서초구 서초동 1694-22번지 (지하1층)</t>
  </si>
  <si>
    <t>서울특별시 송파구 송파동 122-3번지</t>
  </si>
  <si>
    <t>서울특별시 서초구 잠원동 40-3 지하1층</t>
  </si>
  <si>
    <t>서울특별시 송파구 가락동 75-9번지 지층</t>
  </si>
  <si>
    <t>서울특별시 송파구 가락동 124-26번지 지층</t>
  </si>
  <si>
    <t>138-807</t>
  </si>
  <si>
    <t>서울특별시 송파구 마천동 308-31번지</t>
  </si>
  <si>
    <t>서울특별시 서초구 양재동 268-5번지 (지하1층)</t>
  </si>
  <si>
    <t>서울특별시 송파구 석촌동 287-5</t>
  </si>
  <si>
    <t>서울특별시 은평구 역촌동 71-15번지 지층</t>
  </si>
  <si>
    <t>서울특별시 중랑구 중화동 283-1 지하1층</t>
  </si>
  <si>
    <t>서울특별시 중랑구 상봉동 106-6번지</t>
  </si>
  <si>
    <t>서울특별시 중랑구 묵동 168-24번지</t>
  </si>
  <si>
    <t>서울특별시 중랑구 망우동 136-22번지 (지하)</t>
  </si>
  <si>
    <t>서울특별시 서초구 양재동 272-5번지</t>
  </si>
  <si>
    <t>서울특별시 송파구 송파동 23-12번지 지하1층</t>
  </si>
  <si>
    <t>서울특별시 서초구 서초동 1588-6</t>
  </si>
  <si>
    <t>하마노래방</t>
  </si>
  <si>
    <t>서울특별시 서초구 양재동 290-5번지 지하1층</t>
  </si>
  <si>
    <t>별들가요방(노래연습장)</t>
  </si>
  <si>
    <t>서울특별시 서초구 방배동 812-24 지하1층</t>
  </si>
  <si>
    <t>서울특별시 은평구 불광동 357-1번지 지</t>
  </si>
  <si>
    <t>열락노래방</t>
  </si>
  <si>
    <t>서울특별시 은평구 불광동 281-174번지 지층</t>
  </si>
  <si>
    <t>서울특별시 중랑구 면목동 412-3</t>
  </si>
  <si>
    <t>서울특별시 중랑구 신내동 613-10번지 낙원빌딩</t>
  </si>
  <si>
    <t>서울특별시 중랑구 면목동 183-39</t>
  </si>
  <si>
    <t>서울특별시 중랑구 상봉동 90-1번지</t>
  </si>
  <si>
    <t>드림파크노래연습장</t>
  </si>
  <si>
    <t>서울특별시 중랑구 상봉동 136-50번지 205호</t>
  </si>
  <si>
    <t>서울특별시 중랑구 면목동 611-2번지</t>
  </si>
  <si>
    <t>서울특별시 송파구 방이동 46-1번지 8통1반</t>
  </si>
  <si>
    <t>가무땡땡</t>
  </si>
  <si>
    <t>서울특별시 서초구 방배동 760-2번지 지하1층</t>
  </si>
  <si>
    <t>서울특별시 송파구 문정동 77</t>
  </si>
  <si>
    <t>서울특별시 성북구 종암동 86-12번지</t>
  </si>
  <si>
    <t>서울특별시 성북구 장위동 68-338번지 지1층</t>
  </si>
  <si>
    <t>서울특별시 성북구 장위동 289-0번지</t>
  </si>
  <si>
    <t>서울특별시 성북구 길음동 559-5번지</t>
  </si>
  <si>
    <t>서울특별시 서초구 양재동 3-19번지 지하1층</t>
  </si>
  <si>
    <t>향로노래연습장</t>
  </si>
  <si>
    <t>서울특별시 서초구 반포동 58-7번지 지하2층</t>
  </si>
  <si>
    <t>루카스노래방</t>
  </si>
  <si>
    <t>서울특별시 서초구 잠원동 22-18 지하1층</t>
  </si>
  <si>
    <t>서울특별시 송파구 송파동 15-3</t>
  </si>
  <si>
    <t>서울특별시 송파구 잠실동 207-10</t>
  </si>
  <si>
    <t>서울특별시 서초구 반포동 92-4번지</t>
  </si>
  <si>
    <t>서울특별시 은평구 역촌동 70-45번지 지하</t>
  </si>
  <si>
    <t>서울특별시 은평구 응암동 595-1번지 3층</t>
  </si>
  <si>
    <t>서울특별시 은평구 응암동 578-96번지 3층</t>
  </si>
  <si>
    <t>은광노래방</t>
  </si>
  <si>
    <t>서울특별시 은평구 역촌동 70-34번지 2층</t>
  </si>
  <si>
    <t>서울특별시 은평구 응암동 578-90번지 지층</t>
  </si>
  <si>
    <t>서울특별시 중랑구 면목동 191-91번지</t>
  </si>
  <si>
    <t>서울특별시 중랑구 면목동 468-47번지</t>
  </si>
  <si>
    <t>당신의노래방</t>
  </si>
  <si>
    <t>서울특별시 중랑구 망우동 458-1번지</t>
  </si>
  <si>
    <t>서울특별시 서초구 서초동 1658-2</t>
  </si>
  <si>
    <t>서울특별시 송파구 가락동 89-1번지</t>
  </si>
  <si>
    <t>서울특별시 서초구 반포동 748-1번지</t>
  </si>
  <si>
    <t>수진</t>
  </si>
  <si>
    <t>서울특별시 서초구 서초동 1330-9번지</t>
  </si>
  <si>
    <t>서울특별시 송파구 송파동 10-7 지층</t>
  </si>
  <si>
    <t>서울특별시 중랑구 묵동 234-52번지</t>
  </si>
  <si>
    <t>서울특별시 중랑구 상봉동 129-26번지 (2층)</t>
  </si>
  <si>
    <t>서울특별시 중랑구 상봉동 129-66번지 지상2층</t>
  </si>
  <si>
    <t>서울특별시 중랑구 상봉동 268-5번지</t>
  </si>
  <si>
    <t>서울특별시 중랑구 면목동 19-4번지</t>
  </si>
  <si>
    <t>MT노래방</t>
  </si>
  <si>
    <t>서울특별시 중랑구 신내동 393-5번지</t>
  </si>
  <si>
    <t>늘푸른연습장</t>
  </si>
  <si>
    <t>서울특별시 중랑구 묵동 300-1번지</t>
  </si>
  <si>
    <t>서울특별시 중랑구 면목동 393-51번지</t>
  </si>
  <si>
    <t>명성노래방</t>
  </si>
  <si>
    <t>서울특별시 중랑구 상봉동 128-44번지</t>
  </si>
  <si>
    <t>서울특별시 양천구 목동 808-7번지 지층</t>
  </si>
  <si>
    <t>서울특별시 서초구 서초동 1593-1번지 지상2, 3층</t>
  </si>
  <si>
    <t>서초노래연습장</t>
  </si>
  <si>
    <t>서울특별시 은평구 응암동 2-19번지 지층</t>
  </si>
  <si>
    <t>서울특별시 송파구 석촌동 297-6번지</t>
  </si>
  <si>
    <t>싱통방통</t>
  </si>
  <si>
    <t>서울특별시 서초구 서초동 1308-4번지 실버타운 3층</t>
  </si>
  <si>
    <t>디노텍노래연습장</t>
  </si>
  <si>
    <t>서울특별시 서초구 반포동 705-2번지 지하1층</t>
  </si>
  <si>
    <t>멕시칸</t>
  </si>
  <si>
    <t>서울특별시 송파구 석촌동 21-6</t>
  </si>
  <si>
    <t>서울특별시 서초구 서초동 1330-8번지 지하1층</t>
  </si>
  <si>
    <t>호수노래방</t>
  </si>
  <si>
    <t>서울특별시 중랑구 면목동 172-3번지</t>
  </si>
  <si>
    <t>킹투노래연습장</t>
  </si>
  <si>
    <t>서울특별시 중랑구 중화동 303-1번지</t>
  </si>
  <si>
    <t>서울특별시 중랑구 면목동 459-12번지</t>
  </si>
  <si>
    <t>서울특별시 중랑구 상봉동 130-5번지</t>
  </si>
  <si>
    <t>서울특별시 중랑구 면목동 183-100번지</t>
  </si>
  <si>
    <t>서울특별시 중랑구 망우동 525-5번지</t>
  </si>
  <si>
    <t>서울특별시 중랑구 면목동 14-52번지</t>
  </si>
  <si>
    <t>서울특별시 중랑구 면목동 383-14</t>
  </si>
  <si>
    <t>서울특별시 중랑구 묵동 164-2번지</t>
  </si>
  <si>
    <t>서울특별시 중랑구 중화동 307-63 (지하)</t>
  </si>
  <si>
    <t>서울특별시 중랑구 상봉동 126-0번지</t>
  </si>
  <si>
    <t>친구와벗노래연습장</t>
  </si>
  <si>
    <t>서울특별시 중랑구 망우동 465-1번지</t>
  </si>
  <si>
    <t>서울특별시 은평구 녹번동 83-26번지 지층</t>
  </si>
  <si>
    <t>서울특별시 성북구 종암동 123-4번지</t>
  </si>
  <si>
    <t>서울특별시 은평구 갈현동 400-15 2층</t>
  </si>
  <si>
    <t>서울특별시 송파구 송파동 96-7번지</t>
  </si>
  <si>
    <t>메니아</t>
  </si>
  <si>
    <t>서울특별시 은평구 응암동 601-74 지층</t>
  </si>
  <si>
    <t>서울특별시 송파구 석촌동 272-3번지</t>
  </si>
  <si>
    <t>서울특별시 은평구 갈현동 454-11번지</t>
  </si>
  <si>
    <t>서울특별시 성북구 장위동 238-496번지 장위쇼핑(슈퍼마켓)</t>
  </si>
  <si>
    <t>서울특별시 성북구 정릉동 405-1번지</t>
  </si>
  <si>
    <t>서울특별시 성북구 장위동 36-9번지 지1층</t>
  </si>
  <si>
    <t>서울특별시 성북구 길음동 558-3번지</t>
  </si>
  <si>
    <t>서울특별시 송파구 잠실동 244번지 지층</t>
  </si>
  <si>
    <t>서울특별시 성북구 삼선동2가 13-0번지</t>
  </si>
  <si>
    <t>우리들의노래방</t>
  </si>
  <si>
    <t>서울특별시 송파구 문정동 69-2</t>
  </si>
  <si>
    <t>서울특별시 서초구 방배동 950-1</t>
  </si>
  <si>
    <t>서울특별시 양천구 신정동 971-24번지 지하1층</t>
  </si>
  <si>
    <t>서울특별시 양천구 신정동 1182-9번지 지하1층</t>
  </si>
  <si>
    <t>서울특별시 은평구 역촌동 32-7번지 지층</t>
  </si>
  <si>
    <t>서울특별시 은평구 갈현동 400-12번지 2층</t>
  </si>
  <si>
    <t>서울특별시 은평구 갈현동 395-24번지 2층</t>
  </si>
  <si>
    <t>맥심노래방</t>
  </si>
  <si>
    <t>서울특별시 양천구 신정동 974-23번지 지층</t>
  </si>
  <si>
    <t>서울특별시 양천구 신월동 445-16번지 지하1층</t>
  </si>
  <si>
    <t>서울특별시 은평구 응암동 292-9번지 지층</t>
  </si>
  <si>
    <t>서울특별시 은평구 불광동 222-10번지 지층</t>
  </si>
  <si>
    <t>서울특별시 서초구 방배동 760-2</t>
  </si>
  <si>
    <t>131-820</t>
  </si>
  <si>
    <t>서울특별시 중랑구 면목동 177-15번지</t>
  </si>
  <si>
    <t>서울특별시 중랑구 상봉동 136-25번지</t>
  </si>
  <si>
    <t>서울특별시 중랑구 면목동 175-11번지 12</t>
  </si>
  <si>
    <t>런던파크 노래연습장</t>
  </si>
  <si>
    <t>서울특별시 중랑구 면목동 186-151번지</t>
  </si>
  <si>
    <t>서울특별시 은평구 수색동 415-6번지 지층</t>
  </si>
  <si>
    <t>서울특별시 송파구 잠실동 187-4번지</t>
  </si>
  <si>
    <t>서울특별시 은평구 응암동 584-49번지 지층</t>
  </si>
  <si>
    <t>엠브이피</t>
  </si>
  <si>
    <t>서울특별시 성북구 종암동 83-3번지</t>
  </si>
  <si>
    <t>다이아나노래방</t>
  </si>
  <si>
    <t>서울특별시 성북구 정릉동 266-107번지</t>
  </si>
  <si>
    <t>서울특별시 송파구 삼전동 26-1</t>
  </si>
  <si>
    <t>서울특별시 서초구 방배동 908-2번지</t>
  </si>
  <si>
    <t>방배</t>
  </si>
  <si>
    <t>서울특별시 서초구 서초동 1602-5번지</t>
  </si>
  <si>
    <t>서울특별시 서초구 방배동 909-6번지</t>
  </si>
  <si>
    <t>서울특별시 송파구 문정동 82-5번지</t>
  </si>
  <si>
    <t>서울특별시 서초구 방배동 836-3번지 2층</t>
  </si>
  <si>
    <t>서울특별시 송파구 방이동 145-35 산수빌딩</t>
  </si>
  <si>
    <t>케이원</t>
  </si>
  <si>
    <t>서울특별시 성북구 정릉동 894-4번지</t>
  </si>
  <si>
    <t>서울특별시 성북구 정릉동 227-67번지</t>
  </si>
  <si>
    <t>밀리노래연습장</t>
  </si>
  <si>
    <t>서울특별시 성북구 동선동1가 85-86번지</t>
  </si>
  <si>
    <t>서울특별시 은평구 수색동 366-1번지 2층</t>
  </si>
  <si>
    <t>물빛노래연습장</t>
  </si>
  <si>
    <t>서울특별시 은평구 갈현동 425-8번지 지하</t>
  </si>
  <si>
    <t>서울특별시 은평구 응암동 576-5번지 지층</t>
  </si>
  <si>
    <t>서울특별시 은평구 불광동 123-11번지 지층</t>
  </si>
  <si>
    <t>은연</t>
  </si>
  <si>
    <t>서울특별시 중랑구 상봉동 130-157번지</t>
  </si>
  <si>
    <t>세븐스타 노래연습장</t>
  </si>
  <si>
    <t>서울특별시 중랑구 묵동 239-52번지</t>
  </si>
  <si>
    <t>서울특별시 중랑구 상봉동 88-49</t>
  </si>
  <si>
    <t>텔리노래방</t>
  </si>
  <si>
    <t>서울특별시 송파구 송파동 137-8번지</t>
  </si>
  <si>
    <t>현</t>
  </si>
  <si>
    <t>서울특별시 성북구 종암동 68-1번지</t>
  </si>
  <si>
    <t>종암노래방</t>
  </si>
  <si>
    <t>서울특별시 성북구 정릉동 106-3번지</t>
  </si>
  <si>
    <t>서울특별시 서초구 잠원동 22-18번지</t>
  </si>
  <si>
    <t>서울특별시 서초구 잠원동 22-20번지 지하1층</t>
  </si>
  <si>
    <t>NHK노래연습장</t>
  </si>
  <si>
    <t>서울특별시 송파구 방이동 36-8번지 3층</t>
  </si>
  <si>
    <t>서울특별시 송파구 잠실동 207-10번지</t>
  </si>
  <si>
    <t>서울특별시 서초구 잠원동 39-4번지</t>
  </si>
  <si>
    <t>옥스</t>
  </si>
  <si>
    <t>서울특별시 송파구 잠실동 188-4 지층</t>
  </si>
  <si>
    <t>서울특별시 서초구 서초동 1595-6번지</t>
  </si>
  <si>
    <t>서울특별시 중랑구 신내동 472-1번지</t>
  </si>
  <si>
    <t>신내 노래연습장</t>
  </si>
  <si>
    <t>서울특별시 중랑구 면목동 661-63번지</t>
  </si>
  <si>
    <t>서울특별시 중랑구 상봉동 129-86번지</t>
  </si>
  <si>
    <t>서울특별시 중랑구 면목동 182-130번지</t>
  </si>
  <si>
    <t>서울특별시 중랑구 망우동 488-1번지</t>
  </si>
  <si>
    <t>에프원노래연습장</t>
  </si>
  <si>
    <t>서울특별시 중랑구 면목동 182-1번지</t>
  </si>
  <si>
    <t>서울특별시 중랑구 망우동 465-14</t>
  </si>
  <si>
    <t>서울특별시 중랑구 망우동 563-14번지</t>
  </si>
  <si>
    <t>서울특별시 송파구 석촌동 297-0번지</t>
  </si>
  <si>
    <t>서울특별시 은평구 신사동 270-25번지 지층</t>
  </si>
  <si>
    <t>서울특별시 송파구 석촌동 14-11번지</t>
  </si>
  <si>
    <t>서울특별시 은평구 대조동 49-24번지 지층</t>
  </si>
  <si>
    <t>서울특별시 송파구 거여동 34-3번지</t>
  </si>
  <si>
    <t>가수왕</t>
  </si>
  <si>
    <t>서울특별시 송파구 석촌동 1-3번지 20통6반</t>
  </si>
  <si>
    <t>서울특별시 서초구 반포동 705-0번지</t>
  </si>
  <si>
    <t>서울특별시 서초구 서초동 1309-0번지</t>
  </si>
  <si>
    <t>서울특별시 송파구 가락동 86-13번지</t>
  </si>
  <si>
    <t>서울특별시 송파구 잠실동 330-3번지</t>
  </si>
  <si>
    <t>서울특별시 서초구 반포동 723-14번지</t>
  </si>
  <si>
    <t>베거본드노래방</t>
  </si>
  <si>
    <t>서울특별시 서초구 서초동 1670-4번지 지하</t>
  </si>
  <si>
    <t>서울특별시 송파구 가락동 75-13번지</t>
  </si>
  <si>
    <t>서울특별시 은평구 대조동 12-28번지 3층</t>
  </si>
  <si>
    <t>서울특별시 서초구 서초동 1337-22번지</t>
  </si>
  <si>
    <t>서울특별시 송파구 가락동 76번지</t>
  </si>
  <si>
    <t>서울특별시 서초구 양재동 274-5번지 지하1층</t>
  </si>
  <si>
    <t>최플린 노래연습장</t>
  </si>
  <si>
    <t>서울특별시 송파구 신천동 7-19번지</t>
  </si>
  <si>
    <t>시그마노래연습장</t>
  </si>
  <si>
    <t>서울특별시 송파구 가락동 97-4번지</t>
  </si>
  <si>
    <t>서울특별시 중랑구 중화동 303-18</t>
  </si>
  <si>
    <t>서울특별시 중랑구 면목동 626-8번지</t>
  </si>
  <si>
    <t>서울특별시 중랑구 상봉동 90-31번지 지하1층</t>
  </si>
  <si>
    <t>서울특별시 중랑구 상봉동 130-146번지</t>
  </si>
  <si>
    <t>서울특별시 송파구 가락동 80번지 성講搾성지07,08호</t>
  </si>
  <si>
    <t>상떼노래연습장</t>
  </si>
  <si>
    <t>서울특별시 송파구 가락동 49-1번지</t>
  </si>
  <si>
    <t>서울특별시 송파구 잠실동 197-8</t>
  </si>
  <si>
    <t>서울특별시 서초구 서초동 1693-3번지 지하1층(1-2)</t>
  </si>
  <si>
    <t>서울특별시 서초구 양재동 11-39번지 지하1층</t>
  </si>
  <si>
    <t>서울특별시 서초구 서초동 1679-1번지 지하102호</t>
  </si>
  <si>
    <t>서울특별시 송파구 가락동 97-5번지 지층</t>
  </si>
  <si>
    <t>서울특별시 서초구 서초동 1578-3번지 (지하1층)</t>
  </si>
  <si>
    <t>서울특별시 송파구 풍납동 476-15 지층</t>
  </si>
  <si>
    <t>서울특별시 은평구 신사동 19-106번지 지층</t>
  </si>
  <si>
    <t>서울특별시 송파구 방이동 208-2번지</t>
  </si>
  <si>
    <t>서울특별시 은평구 진관동 67-5번지 2층 2층동</t>
  </si>
  <si>
    <t>L.A 노래방</t>
  </si>
  <si>
    <t>서울특별시 은평구 신사동 32-9번지 지하</t>
  </si>
  <si>
    <t>1,2,3 노래방</t>
  </si>
  <si>
    <t>서울특별시 송파구 거여동 591번지</t>
  </si>
  <si>
    <t>모두와</t>
  </si>
  <si>
    <t>서울특별시 송파구 잠실동 208-9번지</t>
  </si>
  <si>
    <t>서울특별시 송파구 마천동 288-18 3통7반</t>
  </si>
  <si>
    <t>서울특별시 은평구 갈현동 456-1번지</t>
  </si>
  <si>
    <t>서울특별시 은평구 응암동 402-74번지 2층</t>
  </si>
  <si>
    <t>서울특별시 송파구 잠실동 181-6번지</t>
  </si>
  <si>
    <t>서울특별시 성북구 안암동1가 196번지</t>
  </si>
  <si>
    <t>서울특별시 성북구 안암동5가 12-70번지</t>
  </si>
  <si>
    <t>서울특별시 성북구 보문동4가 91-2 경인빌딩</t>
  </si>
  <si>
    <t>서울특별시 송파구 문정동 82-11번지 8통5반 301호</t>
  </si>
  <si>
    <t>서울특별시 서초구 방배동 874-7번지</t>
  </si>
  <si>
    <t>상류사회2</t>
  </si>
  <si>
    <t>서울특별시 서초구 서초동 1304-4번지</t>
  </si>
  <si>
    <t>서울특별시 송파구 마천동 128-50</t>
  </si>
  <si>
    <t>서울특별시 송파구 송파동 50-0번지</t>
  </si>
  <si>
    <t>서울탑</t>
  </si>
  <si>
    <t>서울특별시 은평구 갈현동 399-4번지 지층</t>
  </si>
  <si>
    <t>서울특별시 은평구 응암동 591-40번지 2층</t>
  </si>
  <si>
    <t>서울특별시 송파구 가락동 49-10</t>
  </si>
  <si>
    <t>민들래노래연습장</t>
  </si>
  <si>
    <t>서울특별시 송파구 송파동 103-12번지</t>
  </si>
  <si>
    <t>서울특별시 서초구 양재동 10-6번지 (지하)</t>
  </si>
  <si>
    <t>늘푸른노래방</t>
  </si>
  <si>
    <t>서울특별시 송파구 석촌동 19번지</t>
  </si>
  <si>
    <t>3차</t>
  </si>
  <si>
    <t>서울특별시 은평구 대조동 6-1번지 2층</t>
  </si>
  <si>
    <t>서울특별시 중랑구 면목동 634-5번지</t>
  </si>
  <si>
    <t>굿데이CD노래연습장</t>
  </si>
  <si>
    <t>서울특별시 서초구 방배동 936-9번지</t>
  </si>
  <si>
    <t>서울특별시 서초구 서초동 1697-6번지 (지하1층)</t>
  </si>
  <si>
    <t>서울특별시 서초구 반포동 95-11</t>
  </si>
  <si>
    <t>패닉</t>
  </si>
  <si>
    <t>서울특별시 서초구 방배동 769-4번지 지하1층</t>
  </si>
  <si>
    <t>에이</t>
  </si>
  <si>
    <t>서울특별시 서초구 양재동 13-1번지 (지하1층)</t>
  </si>
  <si>
    <t>서울특별시 서초구 방배동 912-10번지</t>
  </si>
  <si>
    <t>서울특별시 서초구 방배동 768-13번지</t>
  </si>
  <si>
    <t>서울특별시 서초구 방배동 910-12번지</t>
  </si>
  <si>
    <t>서울특별시 성북구 종암동 69-5번지</t>
  </si>
  <si>
    <t>서울특별시 성북구 석관동 308-8</t>
  </si>
  <si>
    <t>서울특별시 성북구 보문동2가 126번지</t>
  </si>
  <si>
    <t>장수노래방</t>
  </si>
  <si>
    <t>서울특별시 성북구 정릉동 169-12번지</t>
  </si>
  <si>
    <t>서울특별시 성북구 안암동1가 18번지</t>
  </si>
  <si>
    <t>서울특별시 송파구 마천동 308-31</t>
  </si>
  <si>
    <t>서울특별시 송파구 잠실동 191-7 3층</t>
  </si>
  <si>
    <t>Luxury Su</t>
  </si>
  <si>
    <t>서울특별시 송파구 석촌동 173-7</t>
  </si>
  <si>
    <t>문(MOON)</t>
  </si>
  <si>
    <t>서울특별시 송파구 방이동 59-3번지</t>
  </si>
  <si>
    <t>서울특별시 서초구 방배동 786-8번지</t>
  </si>
  <si>
    <t>서울특별시 송파구 가락동 86-15번지 지층</t>
  </si>
  <si>
    <t>제이원</t>
  </si>
  <si>
    <t>서울특별시 서초구 서초동 1616-6번지</t>
  </si>
  <si>
    <t>서울특별시 은평구 응암동 590-12 2층</t>
  </si>
  <si>
    <t>투데이투노래연습장</t>
  </si>
  <si>
    <t>서울특별시 은평구 갈현동 399-19번지</t>
  </si>
  <si>
    <t>서울특별시 은평구 갈현동 433-4번지 2층</t>
  </si>
  <si>
    <t>서울특별시 은평구 대조동 196-19번지</t>
  </si>
  <si>
    <t>서울특별시 은평구 녹번동 155-40번지 지층</t>
  </si>
  <si>
    <t>서울특별시 은평구 응암동 733-45 지층</t>
  </si>
  <si>
    <t>서울특별시 은평구 수색동 205-206번지 지층</t>
  </si>
  <si>
    <t>구름다리노래방</t>
  </si>
  <si>
    <t>서울특별시 은평구 진관동 88-4번지</t>
  </si>
  <si>
    <t>서울특별시 은평구 갈현동 400-7번지 2층</t>
  </si>
  <si>
    <t>쌍쌍노래방</t>
  </si>
  <si>
    <t>서울특별시 은평구 갈현동 411-25번지 지층</t>
  </si>
  <si>
    <t>갑을노래연습장</t>
  </si>
  <si>
    <t>서울특별시 은평구 갈현동 394-11번지 지층</t>
  </si>
  <si>
    <t>서울특별시 은평구 증산동 177-6번지 2층</t>
  </si>
  <si>
    <t>서울특별시 서초구 반포동 739-28번지</t>
  </si>
  <si>
    <t>서울특별시 송파구 석촌동 157-4</t>
  </si>
  <si>
    <t>서울특별시 서초구 잠원동 26-11번지</t>
  </si>
  <si>
    <t>서울특별시 은평구 대조동 33-1 지층</t>
  </si>
  <si>
    <t>서울특별시 성북구 길음동 525-127번지</t>
  </si>
  <si>
    <t>넷매니아</t>
  </si>
  <si>
    <t>서울특별시 서초구 방배동 790-28번지</t>
  </si>
  <si>
    <t>서울특별시 서초구 방배동 769-24번지 지하1층</t>
  </si>
  <si>
    <t>서울특별시 송파구 잠실동 245-9 지층</t>
  </si>
  <si>
    <t>O2 (오투)노래연습장</t>
  </si>
  <si>
    <t>서울특별시 서초구 양재동 277-2번지 지하 1층</t>
  </si>
  <si>
    <t>서울특별시 서초구 양재동 281-2번지</t>
  </si>
  <si>
    <t>주노래방</t>
  </si>
  <si>
    <t>서울특별시 송파구 송파동 111-8번지</t>
  </si>
  <si>
    <t>ost</t>
  </si>
  <si>
    <t>서울특별시 은평구 갈현동 402-26번지 3층</t>
  </si>
  <si>
    <t>준노블레스 Ⅱ</t>
  </si>
  <si>
    <t>서울특별시 서초구 서초동 1305-0번지</t>
  </si>
  <si>
    <t>서울특별시 송파구 신천동 7-17번지</t>
  </si>
  <si>
    <t>네박자진</t>
  </si>
  <si>
    <t>서울특별시 은평구 녹번동 215-0번지 지층</t>
  </si>
  <si>
    <t>서울특별시 은평구 응암동 595-1번지 2층</t>
  </si>
  <si>
    <t>서울특별시 서초구 방배동 910-4번지 지하1층</t>
  </si>
  <si>
    <t>서울특별시 서초구 서초동 1337-14 이즈타워 B107호</t>
  </si>
  <si>
    <t>서울특별시 서초구 서초동 1589-14 지하1층(104,105,106호)</t>
  </si>
  <si>
    <t>서울특별시 송파구 가락동 86-10번지</t>
  </si>
  <si>
    <t>서울특별시 서초구 방배동 761-4</t>
  </si>
  <si>
    <t>서울특별시 서초구 잠원동 19-8번지 ,9</t>
  </si>
  <si>
    <t>서울특별시 송파구 가락동 97-2번지</t>
  </si>
  <si>
    <t>이글 노래연습장</t>
  </si>
  <si>
    <t>서울특별시 송파구 가락동 96-18번지 지층</t>
  </si>
  <si>
    <t>서울특별시 서초구 서초동 1443-2번지 서광빌딩지하</t>
  </si>
  <si>
    <t>로얄노래연습실</t>
  </si>
  <si>
    <t>서울특별시 송파구 마천동 183-42번지</t>
  </si>
  <si>
    <t>서울특별시 서초구 방배동 442-3</t>
  </si>
  <si>
    <t>서울특별시 서초구 방배동 756-7번지</t>
  </si>
  <si>
    <t>레이크사이드노래방</t>
  </si>
  <si>
    <t>서울특별시 성북구 하월곡동 59-2 영광프라자</t>
  </si>
  <si>
    <t>서울특별시 성북구 동선동2가 140번지</t>
  </si>
  <si>
    <t>서울특별시 성북구 동선동1가 121-4번지 3층</t>
  </si>
  <si>
    <t>서울특별시 성북구 동선동5가 34번지</t>
  </si>
  <si>
    <t>서울특별시 성북구 석관동 331-1번지 지하층</t>
  </si>
  <si>
    <t>서울특별시 서초구 잠원동 22-10번지 지하1층</t>
  </si>
  <si>
    <t>서울특별시 서초구 양재동 13-21번지</t>
  </si>
  <si>
    <t>서울특별시 양천구 신정동 886-1번지 2층</t>
  </si>
  <si>
    <t>서울특별시 서초구 반포동 736-15 지층</t>
  </si>
  <si>
    <t>cm</t>
  </si>
  <si>
    <t>서울특별시 서초구 양재동 11-24번지</t>
  </si>
  <si>
    <t>서울특별시 은평구 불광동 310-18번지 지층</t>
  </si>
  <si>
    <t>서울특별시 은평구 갈현동 422-34 지층</t>
  </si>
  <si>
    <t>서울특별시 은평구 응암동 590-23번지 2층</t>
  </si>
  <si>
    <t>서울특별시 은평구 역촌동 14-10 2층</t>
  </si>
  <si>
    <t>서울특별시 은평구 응암동 98-65번지 지층</t>
  </si>
  <si>
    <t>미씨</t>
  </si>
  <si>
    <t>서울특별시 관악구 신림동 666-15번지 지층</t>
  </si>
  <si>
    <t>휘모리</t>
  </si>
  <si>
    <t>와이젠</t>
  </si>
  <si>
    <t>서울특별시 서초구 방배동 922-15 극동빌딩</t>
  </si>
  <si>
    <t>하늘소 노래연습장</t>
  </si>
  <si>
    <t>서울특별시 송파구 송파동 137-6번지 지층</t>
  </si>
  <si>
    <t>서울특별시 서초구 반포동 705-2번지</t>
  </si>
  <si>
    <t>서울특별시 서초구 잠원동 69-12번지</t>
  </si>
  <si>
    <t>6동</t>
  </si>
  <si>
    <t>서울특별시 송파구 송파동 19-2번지 23통1반</t>
  </si>
  <si>
    <t>서울특별시 서초구 서초동 1691-1번지</t>
  </si>
  <si>
    <t>서울특별시 서초구 반포동 747-8번지</t>
  </si>
  <si>
    <t>서울특별시 송파구 방이동 69-5번지</t>
  </si>
  <si>
    <t>서울특별시 서초구 반포동 738-47번지</t>
  </si>
  <si>
    <t>서울특별시 송파구 잠실동 335-12번지</t>
  </si>
  <si>
    <t>CHO(쵸)</t>
  </si>
  <si>
    <t>노래궁전</t>
  </si>
  <si>
    <t>서울특별시 서초구 서초동 1304-0번지</t>
  </si>
  <si>
    <t>서울특별시 송파구 송파동 19-9번지 3통2반</t>
  </si>
  <si>
    <t>서울특별시 서초구 서초동 1337-8번지 2층</t>
  </si>
  <si>
    <t>서울특별시 송파구 가락동 81-1번지</t>
  </si>
  <si>
    <t>서울특별시 서초구 서초동 1330-8번지</t>
  </si>
  <si>
    <t>서울특별시 송파구 가락동 174-21번지</t>
  </si>
  <si>
    <t>서울특별시 서초구 서초동 1603-20번지 지하1층</t>
  </si>
  <si>
    <t>사운드노래방</t>
  </si>
  <si>
    <t>서울특별시 서초구 잠원동 19-5번지</t>
  </si>
  <si>
    <t>서울특별시 성북구 하월곡동 77-221번지 로만플라자</t>
  </si>
  <si>
    <t>서울특별시 서초구 방배동 767-19</t>
  </si>
  <si>
    <t>서울특별시 송파구 송파동 48-0 지층</t>
  </si>
  <si>
    <t>만남24시</t>
  </si>
  <si>
    <t>서울특별시 서초구 양재동 273-11번지</t>
  </si>
  <si>
    <t>서울특별시 양천구 목동 609-20 2층</t>
  </si>
  <si>
    <t>서울특별시 양천구 목동 905-34번지 목동하나프라자 13층(1303호~1307호)</t>
  </si>
  <si>
    <t>스카이 비 노래연습장</t>
  </si>
  <si>
    <t>서울특별시 송파구 가락동 81번지 2층</t>
  </si>
  <si>
    <t>서울특별시 송파구 가락동 81 3층</t>
  </si>
  <si>
    <t>서울특별시 서초구 서초동 1658-7번지 지하1층</t>
  </si>
  <si>
    <t>림노래연습장</t>
  </si>
  <si>
    <t>서울특별시 영등포구 신길동 449-37번지</t>
  </si>
  <si>
    <t>서울특별시 중랑구 묵동 238-12번지</t>
  </si>
  <si>
    <t>서울특별시 중랑구 중화동 324-9번지</t>
  </si>
  <si>
    <t>서울특별시 중랑구 면목동 668-60번지</t>
  </si>
  <si>
    <t>서울특별시 은평구 구산동 202-13번지 지층</t>
  </si>
  <si>
    <t>서울특별시 양천구 목동 405-16번지</t>
  </si>
  <si>
    <t>서울특별시 양천구 신정동 922-3번지</t>
  </si>
  <si>
    <t>서울특별시 중랑구 면목동 498-5</t>
  </si>
  <si>
    <t>서울특별시 중랑구 면목동 498-18 2층</t>
  </si>
  <si>
    <t>서울특별시 영등포구 대림동 727-5번지</t>
  </si>
  <si>
    <t>서울특별시 영등포구 대림동 988-43번지</t>
  </si>
  <si>
    <t>서울특별시 영등포구 대림동 911-48번지 10통2반 지하1층</t>
  </si>
  <si>
    <t>서울특별시 영등포구 대림동 778-40번지 지1층</t>
  </si>
  <si>
    <t>대림슈노래연습장</t>
  </si>
  <si>
    <t>서울특별시 영등포구 영등포동 618-25번지 지1층</t>
  </si>
  <si>
    <t>서울특별시 영등포구 영등포동7가 1-1번지</t>
  </si>
  <si>
    <t>서울특별시 영등포구 대림동 1050-40번지</t>
  </si>
  <si>
    <t>7호선노래연습장</t>
  </si>
  <si>
    <t>서울특별시 영등포구 영등포동3가 3-4번지</t>
  </si>
  <si>
    <t>노세요노래연습장</t>
  </si>
  <si>
    <t>서울특별시 영등포구 영등포동3가 23-1번지</t>
  </si>
  <si>
    <t>서울특별시 영등포구 여의도동 35-5번지 종합상가219,220</t>
  </si>
  <si>
    <t>서울특별시 영등포구 영등포동4가 147-1번지 지하1</t>
  </si>
  <si>
    <t>엔돌핀이 있는마을</t>
  </si>
  <si>
    <t>서울특별시 영등포구 신길동 236-11</t>
  </si>
  <si>
    <t>서울특별시 영등포구 영등포동5가 82-1번지 (지하1층)</t>
  </si>
  <si>
    <t>서울특별시 영등포구 영등포동3가 3-11번지</t>
  </si>
  <si>
    <t>광대노래방</t>
  </si>
  <si>
    <t>서울특별시 영등포구 영등포동 618-91번지</t>
  </si>
  <si>
    <t>서울특별시 영등포구 당산동1가 53-4번지</t>
  </si>
  <si>
    <t>서울특별시 영등포구 영등포동3가 11-15번지</t>
  </si>
  <si>
    <t>서울특별시 영등포구 영등포동3가 7-11번지</t>
  </si>
  <si>
    <t>파포</t>
  </si>
  <si>
    <t>서울특별시 영등포구 영등포동3가 6-1번지 .2</t>
  </si>
  <si>
    <t>서울특별시 중랑구 상봉동 99-10번지</t>
  </si>
  <si>
    <t>서울특별시 중랑구 신내동 541-2번지</t>
  </si>
  <si>
    <t>서울특별시 중랑구 면목동 67-2번지</t>
  </si>
  <si>
    <t>하옥노래연습장</t>
  </si>
  <si>
    <t>서울특별시 중랑구 묵동 244-117번지</t>
  </si>
  <si>
    <t>서울특별시 은평구 역촌동 34-19번지 지층</t>
  </si>
  <si>
    <t>신식노래연습장</t>
  </si>
  <si>
    <t>서울특별시 은평구 역촌동 1-4번지 2층</t>
  </si>
  <si>
    <t>서울특별시 은평구 역촌동 1-1번지 2층</t>
  </si>
  <si>
    <t>서울특별시 은평구 응암동 323-6번지 지층</t>
  </si>
  <si>
    <t>서울특별시 서초구 잠원동 76-7</t>
  </si>
  <si>
    <t>서울특별시 중랑구 신내동 644번지 엘리어트하우스 지101호</t>
  </si>
  <si>
    <t>서울특별시 서초구 방배동 910-1번지</t>
  </si>
  <si>
    <t>서울특별시 서초구 양재동 13-1번지 지하1층</t>
  </si>
  <si>
    <t>서울특별시 서초구 방배동 450-25 지하</t>
  </si>
  <si>
    <t>서울특별시 서초구 방배동 910-5번지 지하</t>
  </si>
  <si>
    <t>서울특별시 양천구 신월동 133-15번지</t>
  </si>
  <si>
    <t>서울특별시 중랑구 망우동 490-3번지 5,6,32호</t>
  </si>
  <si>
    <t>서울특별시 양천구 신월동 550-5번지 지하1층</t>
  </si>
  <si>
    <t>큐큐노래연습장</t>
  </si>
  <si>
    <t>서울특별시 영등포구 영등포동4가 95-0번지</t>
  </si>
  <si>
    <t>서울특별시 영등포구 신길동 69-20번지</t>
  </si>
  <si>
    <t>서울특별시 영등포구 신길동 329-62번지</t>
  </si>
  <si>
    <t>돌비</t>
  </si>
  <si>
    <t>서울특별시 영등포구 대림동 894-30번지</t>
  </si>
  <si>
    <t>서울특별시 영등포구 대림동 990-3번지</t>
  </si>
  <si>
    <t>서울특별시 영등포구 당산동2가 37-0번지</t>
  </si>
  <si>
    <t>서울특별시 영등포구 신길동 233-174번지</t>
  </si>
  <si>
    <t>서울특별시 영등포구 여의도동 61-5번지 리버타워 지하1층</t>
  </si>
  <si>
    <t>서울특별시 영등포구 신길동 413-10 2층</t>
  </si>
  <si>
    <t>랏세르노래연습장</t>
  </si>
  <si>
    <t>서울특별시 영등포구 영등포동3가 14-2번지 2층</t>
  </si>
  <si>
    <t>서울특별시 영등포구 영등포동 580-100번지</t>
  </si>
  <si>
    <t>서울특별시 영등포구 당산동3가 290번지</t>
  </si>
  <si>
    <t>애필노래연습장</t>
  </si>
  <si>
    <t>서울특별시 영등포구 신길동 508번지 지하 101호</t>
  </si>
  <si>
    <t>서울특별시 영등포구 신길동 485-0번지</t>
  </si>
  <si>
    <t>서울특별시 영등포구 신길동 163-15번지</t>
  </si>
  <si>
    <t>서울특별시 영등포구 신길동 237-7번지</t>
  </si>
  <si>
    <t>서울특별시 영등포구 신길동 1368-0번지</t>
  </si>
  <si>
    <t>대방역사노래방</t>
  </si>
  <si>
    <t>서울특별시 영등포구 영등포동3가 5-2번지</t>
  </si>
  <si>
    <t>서울특별시 영등포구 영등포동3가 11-8번지 외</t>
  </si>
  <si>
    <t>서울특별시 영등포구 영등포동3가 20-6번지 대서빌딩 4층</t>
  </si>
  <si>
    <t>서울특별시 영등포구 신길동 3622번지 2층</t>
  </si>
  <si>
    <t>조쿠먼노래연습장</t>
  </si>
  <si>
    <t>서울특별시 중랑구 면목동 617-1</t>
  </si>
  <si>
    <t>서울특별시 서초구 서초동 1603-67 지하(2호)</t>
  </si>
  <si>
    <t>서울특별시 서초구 양재동 351-10번지 2층</t>
  </si>
  <si>
    <t>서울특별시 송파구 문정동 99-7번지 지층</t>
  </si>
  <si>
    <t>서울특별시 송파구 가락동 123 지층</t>
  </si>
  <si>
    <t>서울특별시 송파구 송파동 19-9번지</t>
  </si>
  <si>
    <t>짱신나라</t>
  </si>
  <si>
    <t>서울특별시 서초구 양재동 11-84번지 지하1층</t>
  </si>
  <si>
    <t>서울특별시 송파구 석촌동 255-4번지</t>
  </si>
  <si>
    <t>서울특별시 송파구 거여동 568-1번지 지층</t>
  </si>
  <si>
    <t>쏠래</t>
  </si>
  <si>
    <t>서울특별시 송파구 석촌동 183-9번지 2층</t>
  </si>
  <si>
    <t>서울특별시 서초구 방배동 1427-0</t>
  </si>
  <si>
    <t>서울특별시 송파구 방이동 124-20번지</t>
  </si>
  <si>
    <t>서울특별시 송파구 방이동 43-6번지 3층</t>
  </si>
  <si>
    <t>서울특별시 중랑구 면목동 115-2번지</t>
  </si>
  <si>
    <t>서울특별시 양천구 신월동 601-1 2층</t>
  </si>
  <si>
    <t>서울특별시 양천구 목동 404-137번지 지하1층</t>
  </si>
  <si>
    <t>서울특별시 양천구 목동 792-5 지하1층</t>
  </si>
  <si>
    <t>예랑노래연습장</t>
  </si>
  <si>
    <t>서울특별시 양천구 목동 917-9번지 현대41타워 B105호</t>
  </si>
  <si>
    <t>psy</t>
  </si>
  <si>
    <t>서울특별시 영등포구 신길동 4501-0번지</t>
  </si>
  <si>
    <t>서울특별시 영등포구 여의도동 35-5번지 종합상가 2층</t>
  </si>
  <si>
    <t>오백냥</t>
  </si>
  <si>
    <t>서울특별시 영등포구 영등포동4가 146-1번지</t>
  </si>
  <si>
    <t>서울특별시 영등포구 여의도동 44-35번지 제일빌딩 1층 116호</t>
  </si>
  <si>
    <t>여의나루</t>
  </si>
  <si>
    <t>서울특별시 영등포구 문래동3가 54-66번지 지하B143-1</t>
  </si>
  <si>
    <t>A.A.A노래연습장</t>
  </si>
  <si>
    <t>서울특별시 영등포구 여의도동 44-37번지 아일렉스빌딩 12층</t>
  </si>
  <si>
    <t>서울특별시 영등포구 당산동 121-115 지하1층</t>
  </si>
  <si>
    <t>서울특별시 영등포구 대림동 1052-16번지</t>
  </si>
  <si>
    <t>서울특별시 영등포구 대림동 1101-14번지</t>
  </si>
  <si>
    <t>극동A</t>
  </si>
  <si>
    <t>극동B</t>
  </si>
  <si>
    <t>서울특별시 영등포구 영등포동3가 5-1번지</t>
  </si>
  <si>
    <t>서울특별시 송파구 잠실동 331-12번지</t>
  </si>
  <si>
    <t>서울특별시 서초구 서초동 1424-8번지</t>
  </si>
  <si>
    <t>서울특별시 서초구 방배동 936-10번지</t>
  </si>
  <si>
    <t>서울특별시 중랑구 면목동 636-4</t>
  </si>
  <si>
    <t>서울특별시 중랑구 면목동 618-1</t>
  </si>
  <si>
    <t>서울특별시 중랑구 상봉동 84-29번지</t>
  </si>
  <si>
    <t>F-1 노래연습장</t>
  </si>
  <si>
    <t>서울특별시 중랑구 면목동 176-68번지</t>
  </si>
  <si>
    <t>서울특별시 서초구 방배동 450-16번지 지상2층</t>
  </si>
  <si>
    <t>서울특별시 송파구 석촌동 23 지하1층</t>
  </si>
  <si>
    <t>서울특별시 송파구 잠실동 175-14번지 지층</t>
  </si>
  <si>
    <t>서울특별시 은평구 수색동 366-13번지 지층</t>
  </si>
  <si>
    <t>서울특별시 영등포구 양평동1가 65-0번지 지하층</t>
  </si>
  <si>
    <t>삼미노래방</t>
  </si>
  <si>
    <t>서울특별시 영등포구 신길동 65-40번지</t>
  </si>
  <si>
    <t>서울서울서울</t>
  </si>
  <si>
    <t>서울특별시 영등포구 신길동 856-0번지</t>
  </si>
  <si>
    <t>화일</t>
  </si>
  <si>
    <t>서울특별시 영등포구 영등포동3가 17-0번지</t>
  </si>
  <si>
    <t>서울특별시 영등포구 대림동 912-40번지</t>
  </si>
  <si>
    <t>서울특별시 영등포구 신길동 289-6번지</t>
  </si>
  <si>
    <t>미성노래방</t>
  </si>
  <si>
    <t>서울특별시 영등포구 영등포동3가 3-4번지 306호</t>
  </si>
  <si>
    <t>서울특별시 영등포구 여의도동 54-2번지 지하1층 5,6,7,8,9,10호</t>
  </si>
  <si>
    <t>서울특별시 영등포구 대림동 1051-9번지</t>
  </si>
  <si>
    <t>서울특별시 영등포구 문래동3가 57-3</t>
  </si>
  <si>
    <t>서울특별시 영등포구 여의도동 35-2번지 백상213호</t>
  </si>
  <si>
    <t>서울특별시 영등포구 당산동5가 33-6</t>
  </si>
  <si>
    <t>서울특별시 영등포구 당산동3가 24-0</t>
  </si>
  <si>
    <t>댄디노래연습장</t>
  </si>
  <si>
    <t>150-102</t>
  </si>
  <si>
    <t>서울특별시 영등포구 양평동2가 34-15번지</t>
  </si>
  <si>
    <t>오픈노래방</t>
  </si>
  <si>
    <t>서울특별시 영등포구 당산동1가 16-1번지 진로(아)상가 지하1층</t>
  </si>
  <si>
    <t>서울특별시 영등포구 영등포동 618-63</t>
  </si>
  <si>
    <t>서울특별시 중랑구 상봉동 115-13번지</t>
  </si>
  <si>
    <t>서울특별시 중랑구 면목동 103-7번지</t>
  </si>
  <si>
    <t>서울특별시 중랑구 면목동 612-64번지</t>
  </si>
  <si>
    <t>서울특별시 서초구 서초동 1307-18번지 5층</t>
  </si>
  <si>
    <t>못된VR노래연습장</t>
  </si>
  <si>
    <t>서울특별시 은평구 녹번동 117-59번지</t>
  </si>
  <si>
    <t>서울특별시 은평구 증산동 166-19 지층</t>
  </si>
  <si>
    <t>서울특별시 중랑구 망우동 405-22번지</t>
  </si>
  <si>
    <t>용마투</t>
  </si>
  <si>
    <t>서울특별시 중랑구 망우동 444-27번지</t>
  </si>
  <si>
    <t>서울특별시 중랑구 면목동 19-72</t>
  </si>
  <si>
    <t>서울특별시 서초구 서초동 1317-12번지 (지하1층)</t>
  </si>
  <si>
    <t>서울특별시 은평구 수색동 368-6 3층</t>
  </si>
  <si>
    <t>백송노래연습장</t>
  </si>
  <si>
    <t>서울특별시 영등포구 여의도동 37-0번지 거평마트2층</t>
  </si>
  <si>
    <t>서울특별시 영등포구 영등포동3가 6-5번지</t>
  </si>
  <si>
    <t>서울특별시 영등포구 신길동 95-86번지</t>
  </si>
  <si>
    <t>서울특별시 영등포구 신길동 254-4번지</t>
  </si>
  <si>
    <t>투데이노래연습실</t>
  </si>
  <si>
    <t>서울특별시 영등포구 신길동 677-0번지</t>
  </si>
  <si>
    <t>서울특별시 영등포구 신길동 111-13번지</t>
  </si>
  <si>
    <t>킹노래연습실</t>
  </si>
  <si>
    <t>서울특별시 영등포구 신길동 1423-0번지</t>
  </si>
  <si>
    <t>서울특별시 영등포구 신길동 4664번지 외 1필지 지하</t>
  </si>
  <si>
    <t>서울특별시 영등포구 영등포동1가 580-45번지</t>
  </si>
  <si>
    <t>서울특별시 영등포구 영등포동2가 3-0번지</t>
  </si>
  <si>
    <t>서울특별시 영등포구 영등포동3가 14-4번지</t>
  </si>
  <si>
    <t>서울특별시 영등포구 영등포동6가 77-8</t>
  </si>
  <si>
    <t>서울특별시 영등포구 신길동 236-0번지</t>
  </si>
  <si>
    <t>서울특별시 영등포구 대림동 913-7번지</t>
  </si>
  <si>
    <t>150-070</t>
  </si>
  <si>
    <t>로데오노래연습장Ⅱ</t>
  </si>
  <si>
    <t>서울특별시 영등포구 영등포동3가 22-1번지</t>
  </si>
  <si>
    <t>서울특별시 영등포구 여의도동 43-0번지</t>
  </si>
  <si>
    <t>하마도노래방</t>
  </si>
  <si>
    <t>서울특별시 영등포구 영등포동3가 7-37번지</t>
  </si>
  <si>
    <t>서울특별시 영등포구 영등포동3가 14-2번지</t>
  </si>
  <si>
    <t>서울특별시 영등포구 여의도동 43-3번지 홍우빌딩 지하</t>
  </si>
  <si>
    <t>홍우</t>
  </si>
  <si>
    <t>서울특별시 영등포구 영등포동3가 10-54번지</t>
  </si>
  <si>
    <t>서울특별시 영등포구 당산동6가 331-1번지</t>
  </si>
  <si>
    <t>서울특별시 중랑구 면목동 354-2번지</t>
  </si>
  <si>
    <t>서울특별시 중랑구 중화동 318-100번지</t>
  </si>
  <si>
    <t>서울특별시 중랑구 묵동 249-118번지</t>
  </si>
  <si>
    <t>서울특별시 송파구 가락동 86-15번지</t>
  </si>
  <si>
    <t>케이투</t>
  </si>
  <si>
    <t>서울특별시 서초구 서초동 1578-4번지 지하1층</t>
  </si>
  <si>
    <t>서울특별시 서초구 방배동 909-11번지</t>
  </si>
  <si>
    <t>서울특별시 서초구 서초동 1364-54</t>
  </si>
  <si>
    <t>서울특별시 서초구 반포동 55-7번지 지하1층</t>
  </si>
  <si>
    <t>서울특별시 영등포구 영등포동3가 10-24번지 지하1층</t>
  </si>
  <si>
    <t>서울특별시 영등포구 양평동4가 27-3번지 지하1층</t>
  </si>
  <si>
    <t>서울특별시 영등포구 여의도동 44-35번지 제일빌딩지하 1동</t>
  </si>
  <si>
    <t>나포리노래연습실</t>
  </si>
  <si>
    <t>서울특별시 영등포구 당산동1가 306-0</t>
  </si>
  <si>
    <t>은하노래연습실</t>
  </si>
  <si>
    <t>서울특별시 영등포구 양평동6가 19-0번지</t>
  </si>
  <si>
    <t>서울특별시 영등포구 양평동1가 222-17번지</t>
  </si>
  <si>
    <t>서울특별시 영등포구 도림동 227-1번지</t>
  </si>
  <si>
    <t>서울특별시 영등포구 당산동2가 39-0번지</t>
  </si>
  <si>
    <t>서울특별시 영등포구 신길동 1377-0번지</t>
  </si>
  <si>
    <t>서울특별시 영등포구 당산동6가 331-12번지</t>
  </si>
  <si>
    <t>서울특별시 영등포구 영등포동4가 65-2번지 외 2필지</t>
  </si>
  <si>
    <t>서울특별시 영등포구 양평동3가 23-4 월드프라자 301호</t>
  </si>
  <si>
    <t>서울특별시 중랑구 중화동 311-90번지</t>
  </si>
  <si>
    <t>서울특별시 중랑구 상봉동 129-9번지</t>
  </si>
  <si>
    <t>서울특별시 중랑구 상봉동 87-48번지</t>
  </si>
  <si>
    <t>24시노래연습실</t>
  </si>
  <si>
    <t>서울특별시 중랑구 상봉동 122-25번지</t>
  </si>
  <si>
    <t>서울특별시 중랑구 면목동 392-41번지</t>
  </si>
  <si>
    <t>서울특별시 중랑구 면목동 22-2번지</t>
  </si>
  <si>
    <t>밴노래방</t>
  </si>
  <si>
    <t>서울특별시 송파구 잠실동 178-5번지 4층</t>
  </si>
  <si>
    <t>서울특별시 서초구 서초동 1601-1번지 B08호</t>
  </si>
  <si>
    <t>서울특별시 서초구 방배동 446-1번지 지하1층</t>
  </si>
  <si>
    <t>시티(CT)광장노래연습장</t>
  </si>
  <si>
    <t>서울특별시 서초구 반포동 58-7번지 지하1층</t>
  </si>
  <si>
    <t>투탄카멘</t>
  </si>
  <si>
    <t>서울특별시 중랑구 면목동 359-15번지</t>
  </si>
  <si>
    <t>서울특별시 영등포구 양평동1가 247번지</t>
  </si>
  <si>
    <t>서울특별시 영등포구 신길동 3622번지</t>
  </si>
  <si>
    <t>서울특별시 영등포구 신길동 65-82번지</t>
  </si>
  <si>
    <t>서울특별시 영등포구 신길동 832-0번지</t>
  </si>
  <si>
    <t>서울특별시 영등포구 신길동 736 지하1층</t>
  </si>
  <si>
    <t>서울특별시 영등포구 대림동 1055-1번지</t>
  </si>
  <si>
    <t>서울특별시 영등포구 대림동 720-1번지</t>
  </si>
  <si>
    <t>서울특별시 중랑구 면목동 472-44번지</t>
  </si>
  <si>
    <t>서울특별시 중랑구 묵동 245-8번지</t>
  </si>
  <si>
    <t>태릉</t>
  </si>
  <si>
    <t>서울특별시 중랑구 상봉동 100-17번지</t>
  </si>
  <si>
    <t>서울특별시 중랑구 신내동 797번지 동성7차아파트 1층상가 106호</t>
  </si>
  <si>
    <t>아이칸스노래연습장</t>
  </si>
  <si>
    <t>서울특별시 중랑구 묵동 173-7번지 도림빌딩5층</t>
  </si>
  <si>
    <t>서울특별시 중랑구 면목동 105-36 2층</t>
  </si>
  <si>
    <t>서울특별시 서초구 서초동 1589-2번지 지하1층</t>
  </si>
  <si>
    <t>피크닉 노래연습장</t>
  </si>
  <si>
    <t>서울특별시 서초구 양재동 350-6번지 지하1층</t>
  </si>
  <si>
    <t>시실리노래연습장</t>
  </si>
  <si>
    <t>서울특별시 송파구 가락동 86-19번지 지층</t>
  </si>
  <si>
    <t>서울특별시 서초구 양재동 8-55번지 지하1층</t>
  </si>
  <si>
    <t>서울특별시 양천구 목동 262-24번지</t>
  </si>
  <si>
    <t>아로마노래방</t>
  </si>
  <si>
    <t>서울특별시 서초구 방배동 907-9번지 지하1층</t>
  </si>
  <si>
    <t>붐붐</t>
  </si>
  <si>
    <t>서울특별시 서초구 양재동 276-13번지 지하1층</t>
  </si>
  <si>
    <t>레몬트리</t>
  </si>
  <si>
    <t>서울특별시 중랑구 상봉동 89-1 지상2층</t>
  </si>
  <si>
    <t>뉴슈팅노래연습장</t>
  </si>
  <si>
    <t>서울특별시 영등포구 당산동3가 138-0</t>
  </si>
  <si>
    <t>서울특별시 영등포구 신길동 355-135</t>
  </si>
  <si>
    <t>신풍</t>
  </si>
  <si>
    <t>서울특별시 중랑구 면목동 611-3번지</t>
  </si>
  <si>
    <t>유피</t>
  </si>
  <si>
    <t>서울특별시 중랑구 면목동 20-11번지 (지상2층)</t>
  </si>
  <si>
    <t>서울특별시 중랑구 상봉동 91-1번지</t>
  </si>
  <si>
    <t>서울특별시 중랑구 중화동 311-7</t>
  </si>
  <si>
    <t>서울특별시 중랑구 묵동 163-29번지</t>
  </si>
  <si>
    <t>서울특별시 송파구 거여동 42-19</t>
  </si>
  <si>
    <t>서울특별시 서초구 서초동 1595-9번지 지하1층</t>
  </si>
  <si>
    <t>서울특별시 서초구 잠원동 42-2번지 지하1층</t>
  </si>
  <si>
    <t>서울특별시 영등포구 영등포동3가 17-6번지</t>
  </si>
  <si>
    <t>서울특별시 영등포구 여의도동 35-2번지 백상빌딩 지하1층</t>
  </si>
  <si>
    <t>서울특별시 영등포구 당산동1가 40-18 3층</t>
  </si>
  <si>
    <t>서울특별시 영등포구 대림동 1082-20번지 해피웰즈빌 지하1층 B01호</t>
  </si>
  <si>
    <t>서울특별시 영등포구 신길동 3626번지 지하1층</t>
  </si>
  <si>
    <t>서울특별시 영등포구 영등포동2가 175-0번지</t>
  </si>
  <si>
    <t>펌프-엑스 노래방</t>
  </si>
  <si>
    <t>서울특별시 중랑구 면목동 639-19번지</t>
  </si>
  <si>
    <t>서울특별시 중랑구 망우동 467-13번지</t>
  </si>
  <si>
    <t>서울특별시 중랑구 면목동 160-1</t>
  </si>
  <si>
    <t>서울특별시 중랑구 묵동 159-28번지</t>
  </si>
  <si>
    <t>만석탈렌트 노래연습장</t>
  </si>
  <si>
    <t>서울특별시 중랑구 면목동 89-32번지 2층</t>
  </si>
  <si>
    <t>로데오음악홀노래연습장</t>
  </si>
  <si>
    <t>서울특별시 중랑구 면목동 657-56번지</t>
  </si>
  <si>
    <t>서울특별시 중랑구 망우동 147-21번지 지층 좌측</t>
  </si>
  <si>
    <t>서울특별시 중랑구 면목동 179-80번지</t>
  </si>
  <si>
    <t>서울특별시 중랑구 면목동 166-52번지 지하</t>
  </si>
  <si>
    <t>서울특별시 중랑구 상봉동 84-28번지</t>
  </si>
  <si>
    <t>서울특별시 중랑구 망우동 207-1번지</t>
  </si>
  <si>
    <t>서울특별시 중랑구 면목동 177-50번지</t>
  </si>
  <si>
    <t>서울특별시 중랑구 면목동 166-43번지</t>
  </si>
  <si>
    <t>서울특별시 서초구 서초동 1554-5번지 지하1층</t>
  </si>
  <si>
    <t>서울특별시 송파구 방이동 43-7번지 4층</t>
  </si>
  <si>
    <t>138-051</t>
  </si>
  <si>
    <t>서울특별시 서초구 방배동 769-1 지하1층</t>
  </si>
  <si>
    <t>보니노래연습장</t>
  </si>
  <si>
    <t>서울특별시 중랑구 상봉동 87-30번지 (지하)</t>
  </si>
  <si>
    <t>서울특별시 송파구 잠실동 183번지 지하1층</t>
  </si>
  <si>
    <t>서울특별시 서초구 잠원동 69-22 반포쇼핑타운</t>
  </si>
  <si>
    <t>어썸코인노래연습장</t>
  </si>
  <si>
    <t>서울특별시 송파구 송파동 10-7번지 지층</t>
  </si>
  <si>
    <t>트로이카</t>
  </si>
  <si>
    <t>서울특별시 영등포구 여의도동 35-5번지 종합상가 221동</t>
  </si>
  <si>
    <t>서울특별시 영등포구 양평동1가 28-2번지</t>
  </si>
  <si>
    <t>서울특별시 영등포구 당산동3가 228-23번지</t>
  </si>
  <si>
    <t>서울특별시 영등포구 양평동4가 148-5번지</t>
  </si>
  <si>
    <t>서울특별시 영등포구 당산동1가 256-135번지</t>
  </si>
  <si>
    <t>서울특별시 영등포구 당산동3가 223-11번지</t>
  </si>
  <si>
    <t>설원</t>
  </si>
  <si>
    <t>서울특별시 영등포구 양평동4가 197-1번지</t>
  </si>
  <si>
    <t>서울특별시 영등포구 당산동4가 2-13번지</t>
  </si>
  <si>
    <t>서울특별시 영등포구 도림동 250-17번지</t>
  </si>
  <si>
    <t>정아노래방</t>
  </si>
  <si>
    <t>서울특별시 영등포구 양평동5가 72-3번지</t>
  </si>
  <si>
    <t>서울특별시 영등포구 영등포동3가 14-8번지</t>
  </si>
  <si>
    <t>서울특별시 영등포구 대림동 903-63번지</t>
  </si>
  <si>
    <t>서울특별시 중랑구 면목동 617-7번지</t>
  </si>
  <si>
    <t>서울특별시 중랑구 묵동 245-7번지</t>
  </si>
  <si>
    <t>서울특별시 양천구 신월동 228-1 지하1층</t>
  </si>
  <si>
    <t>서울특별시 서초구 방배동 768-8번지 2층</t>
  </si>
  <si>
    <t>서울특별시 서초구 반포동 706-9 지하1층</t>
  </si>
  <si>
    <t>서울특별시 송파구 가락동 81-5번지</t>
  </si>
  <si>
    <t>서울특별시 양천구 신정동 761-82 지하1층</t>
  </si>
  <si>
    <t>서울특별시 송파구 가락동 91-5번지 지하1층</t>
  </si>
  <si>
    <t>서울특별시 송파구 석촌동 295-10 지층</t>
  </si>
  <si>
    <t>서울특별시 서초구 서초동 1603-67번지 지층 102호</t>
  </si>
  <si>
    <t>서울특별시 송파구 가락동 167-12번지 지층</t>
  </si>
  <si>
    <t>서울특별시 서초구 서초동 1450-2번지</t>
  </si>
  <si>
    <t>라이브존 노래연습장</t>
  </si>
  <si>
    <t>서울특별시 송파구 가락동 81-4번지 2층</t>
  </si>
  <si>
    <t>서울특별시 서초구 양재동 280-8</t>
  </si>
  <si>
    <t>터프가이노래연습장</t>
  </si>
  <si>
    <t>서울특별시 영등포구 여의도동 44-34번지</t>
  </si>
  <si>
    <t>서울특별시 영등포구 영등포동3가 16-1번지</t>
  </si>
  <si>
    <t>서울특별시 영등포구 당산동6가 234-0번지 청호빌딩2층</t>
  </si>
  <si>
    <t>서울특별시 영등포구 대림동 990-4번지 외 1필지 지하1층</t>
  </si>
  <si>
    <t>뉴서울 노래연습장</t>
  </si>
  <si>
    <t>서울특별시 영등포구 당산동5가 9-1 2층</t>
  </si>
  <si>
    <t>쵸콜릿 노래연습장</t>
  </si>
  <si>
    <t>서울특별시 영등포구 대림동 677-3번지 지하1층</t>
  </si>
  <si>
    <t>서울특별시 영등포구 양평동4가 64-1번지 지하1층</t>
  </si>
  <si>
    <t>서울특별시 영등포구 대림동 988-43번지 지하1층</t>
  </si>
  <si>
    <t>서울특별시 영등포구 신길동 100-21</t>
  </si>
  <si>
    <t>서울특별시 영등포구 영등포동4가 63번지 지상2층</t>
  </si>
  <si>
    <t>서울특별시 영등포구 대림동 1025-94</t>
  </si>
  <si>
    <t>서울특별시 영등포구 영등포동3가 13-0번지</t>
  </si>
  <si>
    <t>서울특별시 영등포구 도림동 156-3번지 지하</t>
  </si>
  <si>
    <t>서울특별시 영등포구 양평동2가 30-1번지</t>
  </si>
  <si>
    <t>서울특별시 영등포구 양평동1가 247-0번지</t>
  </si>
  <si>
    <t>서울특별시 영등포구 양평동1가 209-4번지</t>
  </si>
  <si>
    <t>서울특별시 영등포구 영등포동5가 24-0번지 동남상가 3층</t>
  </si>
  <si>
    <t>서울특별시 영등포구 영등포동3가 12-16번지</t>
  </si>
  <si>
    <t>부마</t>
  </si>
  <si>
    <t>서울특별시 영등포구 영등포동3가 23-11번지</t>
  </si>
  <si>
    <t>닐바나</t>
  </si>
  <si>
    <t>서울특별시 영등포구 신길동 436-23번지</t>
  </si>
  <si>
    <t>서울특별시 영등포구 신길동 115-30 (지하1층)</t>
  </si>
  <si>
    <t>서울특별시 영등포구 신길동 232-17번지</t>
  </si>
  <si>
    <t>뉴서울노래방</t>
  </si>
  <si>
    <t>서울특별시 영등포구 신길동 215-17번지</t>
  </si>
  <si>
    <t>연주노래연습실</t>
  </si>
  <si>
    <t>서울특별시 영등포구 신길동 89-167번지</t>
  </si>
  <si>
    <t>서울특별시 영등포구 신길동 425-23번지</t>
  </si>
  <si>
    <t>서울특별시 영등포구 대림동 689-1</t>
  </si>
  <si>
    <t>서울특별시 영등포구 당산동3가 138-0번지</t>
  </si>
  <si>
    <t>서울특별시 영등포구 도림동 147-39</t>
  </si>
  <si>
    <t>서울특별시 영등포구 여의도동 17-1번지 지하1층</t>
  </si>
  <si>
    <t>다보래</t>
  </si>
  <si>
    <t>서울특별시 양천구 신정동 1183-5 지하1층</t>
  </si>
  <si>
    <t>서울특별시 영등포구 영등포동3가 23-8번지 (지하1층)</t>
  </si>
  <si>
    <t>서울특별시 영등포구 당산동6가 338-1번지</t>
  </si>
  <si>
    <t>서울특별시 영등포구 영등포동3가 5-9번지</t>
  </si>
  <si>
    <t>서울특별시 영등포구 당산동2가 6-0번지 성지빌딩지하</t>
  </si>
  <si>
    <t>B.M.W</t>
  </si>
  <si>
    <t>서울특별시 영등포구 영등포동3가 17번지 외 2필지 2층</t>
  </si>
  <si>
    <t>서울특별시 영등포구 대림동 1050-30번지 지하</t>
  </si>
  <si>
    <t>서울특별시 영등포구 양평동4가 65-1번지 지하1층</t>
  </si>
  <si>
    <t>서울특별시 영등포구 대림동 1057-31번지 지하1층</t>
  </si>
  <si>
    <t>서울특별시 영등포구 대림동 1058-28번지 지하1층</t>
  </si>
  <si>
    <t>서울특별시 영등포구 신길동 3610번지</t>
  </si>
  <si>
    <t>서울특별시 영등포구 신길동 237-21번지</t>
  </si>
  <si>
    <t>서울특별시 중랑구 면목동 51-1번지</t>
  </si>
  <si>
    <t>서울특별시 양천구 신정동 323-16 지하1층</t>
  </si>
  <si>
    <t>서울특별시 서초구 서초동 1443-3 지하</t>
  </si>
  <si>
    <t>서울특별시 양천구 신정동 119-38번지</t>
  </si>
  <si>
    <t>서울특별시 양천구 신월동 537-8번지</t>
  </si>
  <si>
    <t>서울특별시 영등포구 양평동2가 37-2번지 지하1층</t>
  </si>
  <si>
    <t>서울특별시 영등포구 신길동 436-23 지층</t>
  </si>
  <si>
    <t>첨밀밀 노래연습장</t>
  </si>
  <si>
    <t>서울특별시 중랑구 망우동 209-8</t>
  </si>
  <si>
    <t>서울특별시 양천구 신정동 1183-5번지 지하1층</t>
  </si>
  <si>
    <t>서울특별시 양천구 목동 917-9번지 현대41타워 지하1층 비13호~비15호</t>
  </si>
  <si>
    <t>서울특별시 양천구 신월동 145-1 2층</t>
  </si>
  <si>
    <t>서울특별시 양천구 목동 609-24번지 지하1층</t>
  </si>
  <si>
    <t>서울특별시 중랑구 상봉동 129-2 지하1층</t>
  </si>
  <si>
    <t>서울특별시 중랑구 상봉동 116-4번지</t>
  </si>
  <si>
    <t>최가코인노래연습장</t>
  </si>
  <si>
    <t>서울특별시 중랑구 신내동 565-9</t>
  </si>
  <si>
    <t>서울특별시 중랑구 상봉동 130-128</t>
  </si>
  <si>
    <t>쇼미(SHOW ME)노래연습장</t>
  </si>
  <si>
    <t>서울특별시 서초구 서초동 1657-9 지하 1층</t>
  </si>
  <si>
    <t>서울특별시 송파구 잠실동 191-8번지</t>
  </si>
  <si>
    <t>뉴웰빙댄스</t>
  </si>
  <si>
    <t>신로또</t>
  </si>
  <si>
    <t>서울특별시 서초구 서초동 1571-19번지</t>
  </si>
  <si>
    <t>서울특별시 중랑구 면목동 472-18번지</t>
  </si>
  <si>
    <t>서울특별시 중랑구 상봉동 130-72 (지하)</t>
  </si>
  <si>
    <t>서울특별시 중랑구 묵동 163-1</t>
  </si>
  <si>
    <t>서울특별시 서초구 잠원동 14-10 지하1층</t>
  </si>
  <si>
    <t>서울특별시 중랑구 망우동 506-8번지</t>
  </si>
  <si>
    <t>서울특별시 중랑구 묵동 240-1번지 지하</t>
  </si>
  <si>
    <t>서울특별시 중랑구 묵동 249-104번지</t>
  </si>
  <si>
    <t>자기연출노래연습장</t>
  </si>
  <si>
    <t>서울특별시 영등포구 영등포동6가 5-8</t>
  </si>
  <si>
    <t>서울특별시 영등포구 대림동 807-13번지 지하1층 좌측</t>
  </si>
  <si>
    <t>신 안전지대 노래연습장</t>
  </si>
  <si>
    <t>서울특별시 영등포구 신길동 3591 남서울아파트 13동 지하1호2호</t>
  </si>
  <si>
    <t>뚱딴지 노래연습장</t>
  </si>
  <si>
    <t>서울특별시 영등포구 대림동 1082-13번지</t>
  </si>
  <si>
    <t>서울특별시 영등포구 문래동2가 23-1번지</t>
  </si>
  <si>
    <t>씽글노래연습장</t>
  </si>
  <si>
    <t>서울특별시 영등포구 문래동3가 82-25번지</t>
  </si>
  <si>
    <t>서울특별시 영등포구 양평동4가 78-1</t>
  </si>
  <si>
    <t>서울특별시 영등포구 양평동4가 3-1 지하1층</t>
  </si>
  <si>
    <t>천금노래연습장</t>
  </si>
  <si>
    <t>서울특별시 영등포구 영등포동3가 16-6번지 지하1층</t>
  </si>
  <si>
    <t>서울특별시 영등포구 문래동3가 84-2번지 동국 302,303호</t>
  </si>
  <si>
    <t>럭셔리봉노래연습장</t>
  </si>
  <si>
    <t>서울특별시 양천구 신월동 491-18번지 지층</t>
  </si>
  <si>
    <t>서울특별시 송파구 가락동 82-4번지 2층</t>
  </si>
  <si>
    <t>서울특별시 중랑구 상봉동 130-7</t>
  </si>
  <si>
    <t>골든코인노래연습장</t>
  </si>
  <si>
    <t>서울특별시 송파구 가락동 76-9번지</t>
  </si>
  <si>
    <t>서울특별시 서초구 반포동 1190번지 3층</t>
  </si>
  <si>
    <t>반포노래연습장</t>
  </si>
  <si>
    <t>서울특별시 양천구 목동 611-4</t>
  </si>
  <si>
    <t>서울특별시 양천구 목동 615-1</t>
  </si>
  <si>
    <t>엔젤스코인노래연습장 목동점</t>
  </si>
  <si>
    <t>서울특별시 양천구 신월동 447-6</t>
  </si>
  <si>
    <t>서울특별시 양천구 신정동 905-5번지</t>
  </si>
  <si>
    <t>서울특별시 영등포구 대림동 1058-5번지 외 5필지 201호</t>
  </si>
  <si>
    <t>서울특별시 송파구 가락동 81-5번지 지층</t>
  </si>
  <si>
    <t>서울특별시 서초구 방배동 778-27번지 지하1층</t>
  </si>
  <si>
    <t>서울특별시 서초구 서초동 1569-1번지 지하1층</t>
  </si>
  <si>
    <t>서울특별시 서초구 서초동 1556-6번지 지하1층</t>
  </si>
  <si>
    <t>서울특별시 송파구 가락동 72-13번지</t>
  </si>
  <si>
    <t>서울특별시 영등포구 대림동 993-56번지</t>
  </si>
  <si>
    <t>씨티팝</t>
  </si>
  <si>
    <t>서울특별시 영등포구 대림동 993-75번지</t>
  </si>
  <si>
    <t>서울특별시 영등포구 신길동 2325-0번지</t>
  </si>
  <si>
    <t>서울특별시 영등포구 신길동 679번지</t>
  </si>
  <si>
    <t>서울특별시 영등포구 신길동 4160-0번지</t>
  </si>
  <si>
    <t>서울특별시 영등포구 신길동 329-72번지</t>
  </si>
  <si>
    <t>서울특별시 영등포구 신길동 236-25번지 지상2층</t>
  </si>
  <si>
    <t>서울특별시 영등포구 대림동 906-108번지</t>
  </si>
  <si>
    <t>아시아나</t>
  </si>
  <si>
    <t>서울특별시 영등포구 대림동 688-2번지</t>
  </si>
  <si>
    <t>서울특별시 영등포구 영등포동3가 20-6번지</t>
  </si>
  <si>
    <t>서울특별시 영등포구 양평동4가 149-5번지</t>
  </si>
  <si>
    <t>서울특별시 영등포구 영등포동3가 3-9번지</t>
  </si>
  <si>
    <t>서울특별시 영등포구 영등포동 618-40번지 지파1층</t>
  </si>
  <si>
    <t>희석노래연습장</t>
  </si>
  <si>
    <t>서울특별시 영등포구 양평동4가 72-0번지</t>
  </si>
  <si>
    <t>서울특별시 영등포구 당산동1가 74-2번지</t>
  </si>
  <si>
    <t>서울특별시 영등포구 영등포동3가 10-37번지</t>
  </si>
  <si>
    <t>앵콜노래연습실</t>
  </si>
  <si>
    <t>서울특별시 영등포구 대림동 878-19</t>
  </si>
  <si>
    <t>서울특별시 영등포구 당산동5가 42번지 삼성래미안상가1동 지하 비02,03호</t>
  </si>
  <si>
    <t>서울특별시 양천구 신정동 203-5 2층</t>
  </si>
  <si>
    <t>서울특별시 영등포구 여의도동 43-1번지</t>
  </si>
  <si>
    <t>대아 노래연습장</t>
  </si>
  <si>
    <t>서울특별시 영등포구 여의도동 37번지 B02호 (여의도동, 아일렉스상가)</t>
  </si>
  <si>
    <t>대길 노래연습장</t>
  </si>
  <si>
    <t>서울특별시 영등포구 대림동 751-28번지 지하1층(대림동)</t>
  </si>
  <si>
    <t>서울특별시 영등포구 영등포동 618-218</t>
  </si>
  <si>
    <t>단란노래연습장</t>
  </si>
  <si>
    <t>서울특별시 영등포구 신길동 414-62번지 지하1층</t>
  </si>
  <si>
    <t>서울특별시 영등포구 문래동3가 55-20번지 에이스하이테크시티 B143,B143-1</t>
  </si>
  <si>
    <t>maru노래연습장</t>
  </si>
  <si>
    <t>서울특별시 영등포구 양평동4가 98-5번지 1층</t>
  </si>
  <si>
    <t>서울특별시 양천구 신월동 223-1 2층</t>
  </si>
  <si>
    <t>서울특별시 양천구 신정동 1183-11번지</t>
  </si>
  <si>
    <t>모닝아트노래엽습장</t>
  </si>
  <si>
    <t>서울특별시 양천구 목동 618-11번지 지하1층</t>
  </si>
  <si>
    <t>서울특별시 양천구 신월동 591-1번지</t>
  </si>
  <si>
    <t>서울특별시 양천구 신정동 972-4 지층</t>
  </si>
  <si>
    <t>서울특별시 양천구 목동 907-23번지 현대파크빌 지하1층 지104호</t>
  </si>
  <si>
    <t>서울특별시 영등포구 여의도동 21-4번지 공작상가</t>
  </si>
  <si>
    <t>공작노래연습장</t>
  </si>
  <si>
    <t>서울특별시 영등포구 신길동 1300-0</t>
  </si>
  <si>
    <t>삼두</t>
  </si>
  <si>
    <t>서울특별시 영등포구 여의도동 43-3 홍우빌딩501호</t>
  </si>
  <si>
    <t>서울특별시 영등포구 영등포동8가 80-2번지</t>
  </si>
  <si>
    <t>서울특별시 영등포구 당산동6가 227-0번지</t>
  </si>
  <si>
    <t>서울특별시 영등포구 영등포동7가 70-8번지</t>
  </si>
  <si>
    <t>팔도유랑노래연습실</t>
  </si>
  <si>
    <t>서울특별시 영등포구 신길동 470-8번지</t>
  </si>
  <si>
    <t>서울특별시 영등포구 신길동 95-259번지</t>
  </si>
  <si>
    <t>두두노래방</t>
  </si>
  <si>
    <t>서울특별시 영등포구 문래동3가 77-31번지 지하1층</t>
  </si>
  <si>
    <t>서울특별시 영등포구 대림동 605-28 지하1층</t>
  </si>
  <si>
    <t>서울특별시 영등포구 영등포동3가 10-23번지 지상2층</t>
  </si>
  <si>
    <t>서울특별시 영등포구 영등포동3가 16-6번지</t>
  </si>
  <si>
    <t>서울특별시 영등포구 영등포동3가 3-8번지</t>
  </si>
  <si>
    <t>터치터치노래방</t>
  </si>
  <si>
    <t>서울특별시 영등포구 신길동 318-5</t>
  </si>
  <si>
    <t>서울특별시 영등포구 여의도동 54-2번지 진주상가301호</t>
  </si>
  <si>
    <t>서울특별시 마포구 망원동 475-52 지하1층</t>
  </si>
  <si>
    <t>서울특별시 마포구 노고산동 31-135번지 지하1층</t>
  </si>
  <si>
    <t>서울특별시 마포구 상암동 13-12</t>
  </si>
  <si>
    <t>서울특별시 마포구 망원동 373-5번지</t>
  </si>
  <si>
    <t>서울특별시 서초구 방배동 910-8 성지빌딩 2층</t>
  </si>
  <si>
    <t>서울특별시 성동구 행당동 227-1</t>
  </si>
  <si>
    <t>서울특별시 강서구 방화동 249-254번지</t>
  </si>
  <si>
    <t>허가취소</t>
  </si>
  <si>
    <t>서울특별시 용산구 청파동2가 63-5번지 3층동</t>
  </si>
  <si>
    <t>서울특별시 용산구 이태원동 124-3번지 지층동</t>
  </si>
  <si>
    <t>서울특별시 용산구 한남동 107-8번지</t>
  </si>
  <si>
    <t>서울특별시 용산구 한남동 641-9번지 지층동</t>
  </si>
  <si>
    <t>신토불이</t>
  </si>
  <si>
    <t>서울특별시 용산구 갈월동 101-41번지 지층동</t>
  </si>
  <si>
    <t>서울특별시 용산구 한강로3가 40-138번지 지층</t>
  </si>
  <si>
    <t>큰천국</t>
  </si>
  <si>
    <t>서울특별시 용산구 원효로2가 94-2번지 지층동</t>
  </si>
  <si>
    <t>CDFF3242051992000050</t>
  </si>
  <si>
    <t>서울특별시 중구 충무로4가 149-4번지</t>
  </si>
  <si>
    <t>서울특별시 용산구 한강로2가 107-1번지 지층동</t>
  </si>
  <si>
    <t>서울특별시 중구 회현동1가 28-3번지</t>
  </si>
  <si>
    <t>서울특별시 중구 신당동 141-2번지</t>
  </si>
  <si>
    <t>서울특별시 중구 을지로6가 18-84번지 외1</t>
  </si>
  <si>
    <t>텐씨씨</t>
  </si>
  <si>
    <t>서울특별시 서초구 서초동 1595-2번지 센츄리오피스텔 지하1층</t>
  </si>
  <si>
    <t>서울특별시 용산구 용산동2가 1-784번지</t>
  </si>
  <si>
    <t>서울특별시 양천구 목동 923번지 세신프라자</t>
  </si>
  <si>
    <t>서울특별시 서초구 서초동 1307-29번지 (3층)</t>
  </si>
  <si>
    <t>서울특별시 서초구 방배동 950-1번지</t>
  </si>
  <si>
    <t>송하노래방</t>
  </si>
  <si>
    <t>서울특별시 동작구 사당동 1041-12번지</t>
  </si>
  <si>
    <t>스타월드 노래방</t>
  </si>
  <si>
    <t>서울특별시 강동구 길동 388-6번지</t>
  </si>
  <si>
    <t>서울특별시 금천구 독산동 296-1번지</t>
  </si>
  <si>
    <t>서울특별시 관악구 봉천동 883-9번지</t>
  </si>
  <si>
    <t>서울특별시 동대문구 용두동 27-4번지 지하</t>
  </si>
  <si>
    <t>강동노래방</t>
  </si>
  <si>
    <t>서울특별시 광진구 화양동 18-32번지</t>
  </si>
  <si>
    <t>서울특별시 광진구 자양동 43-36번지</t>
  </si>
  <si>
    <t>서울특별시 강남구 일원동 산 656-4번지</t>
  </si>
  <si>
    <t>서울특별시 성동구 송정동 61-14번지</t>
  </si>
  <si>
    <t>서울특별시 성동구 성수동2가 1-19번지</t>
  </si>
  <si>
    <t>서울특별시 성동구 용답동 47-1번지 7통6반</t>
  </si>
  <si>
    <t>서울특별시 광진구 화양동 213-0번지</t>
  </si>
  <si>
    <t>볼케이노노래방</t>
  </si>
  <si>
    <t>서울특별시 노원구 상계동 602-18번지 2층</t>
  </si>
  <si>
    <t>서울특별시 광진구 구의동 221-40번지</t>
  </si>
  <si>
    <t>서울특별시 동작구 노량진동 312-21번지 지층</t>
  </si>
  <si>
    <t>샤민노래연습장</t>
  </si>
  <si>
    <t>서울특별시 노원구 월계동 64-18번지 지하</t>
  </si>
  <si>
    <t>서울특별시 종로구 창신동 150번지 2층</t>
  </si>
  <si>
    <t>서울특별시 성동구 성수동2가 289-204번지</t>
  </si>
  <si>
    <t>서울특별시 서초구 방배동 778-1번지</t>
  </si>
  <si>
    <t>서울특별시 은평구 대조동 14-63번지 지층</t>
  </si>
  <si>
    <t>서울특별시 서초구 방배동 444-18번지</t>
  </si>
  <si>
    <t>서울특별시 서초구 양재동 12-11번지</t>
  </si>
  <si>
    <t>서울특별시 서초구 신원동 26-11번지 지하1층</t>
  </si>
  <si>
    <t>노블레스노래방</t>
  </si>
  <si>
    <t>서울특별시 서초구 방배동 768-18번지</t>
  </si>
  <si>
    <t>서울특별시 서초구 잠원동 22-13번지</t>
  </si>
  <si>
    <t>서울특별시 종로구 관수동 13-2번지 지상2층</t>
  </si>
  <si>
    <t>카사노래방</t>
  </si>
  <si>
    <t>서울특별시 서초구 방배동 778-20번지</t>
  </si>
  <si>
    <t>진희</t>
  </si>
  <si>
    <t>서울특별시 서초구 방배동 453-6번지</t>
  </si>
  <si>
    <t>마실노래노래연습장</t>
  </si>
  <si>
    <t>서울특별시 은평구 응암동 590-3번지 지층</t>
  </si>
  <si>
    <t>서울특별시 서초구 서초동 1670-12번지</t>
  </si>
  <si>
    <t>서울특별시 서초구 잠원동 8-7번지</t>
  </si>
  <si>
    <t>서울특별시 서초구 서초동 1657-3번지</t>
  </si>
  <si>
    <t>서울특별시 서초구 잠원동 22-19번지</t>
  </si>
  <si>
    <t>서울특별시 서초구 서초동 1460-5번지</t>
  </si>
  <si>
    <t>진실</t>
  </si>
  <si>
    <t>서울특별시 서초구 서초동 1571-2번지 지하1층</t>
  </si>
  <si>
    <t>바우</t>
  </si>
  <si>
    <t>서울특별시 서초구 서초동 1364-42번지</t>
  </si>
  <si>
    <t>서울특별시 서초구 방배동 837-1번지</t>
  </si>
  <si>
    <t>서울특별시 서초구 서초동 1673-6번지</t>
  </si>
  <si>
    <t>지혜</t>
  </si>
  <si>
    <t>서울특별시 서초구 양재동 10-48번지</t>
  </si>
  <si>
    <t>스타비젼</t>
  </si>
  <si>
    <t>서울특별시 서초구 서초동 1302-43번지</t>
  </si>
  <si>
    <t>서울특별시 서초구 반포동 58-7번지 삼공B/D 지하1층</t>
  </si>
  <si>
    <t>투탄카멘노래연습장</t>
  </si>
  <si>
    <t>서울특별시 서초구 서초동 1308-4번지</t>
  </si>
  <si>
    <t>밍키노래연습장</t>
  </si>
  <si>
    <t>서울특별시 서초구 방배동 761-4번지</t>
  </si>
  <si>
    <t>레이디타운</t>
  </si>
  <si>
    <t>서울특별시 서초구 서초동 1691-1번지 지하 1층호</t>
  </si>
  <si>
    <t>서울특별시 서초구 반포동 746-15번지 지하1층</t>
  </si>
  <si>
    <t>서울특별시 서초구 서초동 1302-35번지 지하1층</t>
  </si>
  <si>
    <t>프레임노래연습장</t>
  </si>
  <si>
    <t>서울특별시 중랑구 면목동 458-75번지</t>
  </si>
  <si>
    <t>서울특별시 중랑구 면목동 180-12번지</t>
  </si>
  <si>
    <t>서울특별시 서초구 서초동 1308-6번지</t>
  </si>
  <si>
    <t>서울특별시 서초구 서초동 1692-4번지</t>
  </si>
  <si>
    <t>서울특별시 서초구 서초동 1316-19번지</t>
  </si>
  <si>
    <t>서울특별시 서초구 서초동 1543-3번지 (지하1층)</t>
  </si>
  <si>
    <t>모닥불노래연습장</t>
  </si>
  <si>
    <t>서울특별시 서초구 서초동 1696-6번지</t>
  </si>
  <si>
    <t>서울특별시 서초구 잠원동 14-16번지</t>
  </si>
  <si>
    <t>노래나라</t>
  </si>
  <si>
    <t>서울특별시 중랑구 망우동 358-6번지</t>
  </si>
  <si>
    <t>서울특별시 중랑구 중화동 303-19번지</t>
  </si>
  <si>
    <t>서울특별시 중랑구 면목동 184-13번지</t>
  </si>
  <si>
    <t>휴업</t>
  </si>
  <si>
    <t>서울특별시 서대문구 충정로3가 3-94 지층</t>
  </si>
  <si>
    <t>서울특별시 동대문구 답십리동 496-2번지 지하1층</t>
  </si>
  <si>
    <t>서울특별시 금천구 시흥동 886-9</t>
  </si>
  <si>
    <t>BBBB</t>
  </si>
  <si>
    <t>서울특별시 서대문구 남가좌동 267-11번지 2층 267동 11호</t>
  </si>
  <si>
    <t>서울특별시 서초구 양재동 242-7번지</t>
  </si>
  <si>
    <t>떳다노래방</t>
  </si>
  <si>
    <t>서울특별시 서초구 반포동 83-16번지</t>
  </si>
  <si>
    <t>서울특별시 서초구 양재동 324-4번지</t>
  </si>
  <si>
    <t>보라노래방</t>
  </si>
  <si>
    <t>서울특별시 서대문구 홍은동 274-48번지 지층</t>
  </si>
  <si>
    <t>서울특별시 서대문구 창천동 31-32번지 지층 31동 32호</t>
  </si>
  <si>
    <t>서울특별시 서대문구 창천동 52-51번지 2층</t>
  </si>
  <si>
    <t>서울특별시 서대문구 창천동 31-15번지</t>
  </si>
  <si>
    <t>칼라비디오극장</t>
  </si>
  <si>
    <t>서울특별시 서초구 잠원동 19-10번지</t>
  </si>
  <si>
    <t>파리</t>
  </si>
  <si>
    <t>서울특별시 서초구 반포동 1190-0번지 3층</t>
  </si>
  <si>
    <t>서울특별시 서초구 잠원동 19-8번지 (지하1층)</t>
  </si>
  <si>
    <t>보니엔클라이드</t>
  </si>
  <si>
    <t>서울특별시 서대문구 홍은동 9-106번지 지층</t>
  </si>
  <si>
    <t>서울특별시 서대문구 창천동 9-20번지 지층</t>
  </si>
  <si>
    <t>X(eks)노래연습장</t>
  </si>
  <si>
    <t>서울특별시 도봉구 창동 74-4번지 지1층</t>
  </si>
  <si>
    <t>별노래방</t>
  </si>
  <si>
    <t>서울특별시 도봉구 쌍문동 100-17번지 지1층</t>
  </si>
  <si>
    <t>서울특별시 도봉구 쌍문동 103-24번지 지1층</t>
  </si>
  <si>
    <t>한양 노래방</t>
  </si>
  <si>
    <t>서울특별시 도봉구 도봉동 561-11번지 지1층</t>
  </si>
  <si>
    <t>서울특별시 강서구 공항동 42-4번지</t>
  </si>
  <si>
    <t>서울특별시 도봉구 방학동 703-16번지 지1층</t>
  </si>
  <si>
    <t>서울특별시 성동구 성수동2가 339-4번지</t>
  </si>
  <si>
    <t>와우경품게림랜드</t>
  </si>
  <si>
    <t>서울특별시 성동구 성수동2가 316-61번지 지하</t>
  </si>
  <si>
    <t>서울특별시 마포구 서교동 354-1번지</t>
  </si>
  <si>
    <t>서울특별시 강북구 번동 411-8번지 지하</t>
  </si>
  <si>
    <t>서울특별시 종로구 관철동 6-3번지</t>
  </si>
  <si>
    <t>괴짜노래연습실</t>
  </si>
  <si>
    <t>서울특별시 성북구 하월곡동 90-113번지</t>
  </si>
  <si>
    <t>서울특별시 서초구 양재동 301-2번지 지하1층</t>
  </si>
  <si>
    <t>하나비</t>
  </si>
  <si>
    <t>서울특별시 서초구 방배동 952-5번지</t>
  </si>
  <si>
    <t>서울특별시 서초구 방배동 769-2번지 지하1층</t>
  </si>
  <si>
    <t>서울특별시 서초구 방배동 2525-0번지 지하1층</t>
  </si>
  <si>
    <t>서울특별시 서초구 잠원동 22-10번지</t>
  </si>
  <si>
    <t>K.M.S TV노래방</t>
  </si>
  <si>
    <t>서울특별시 서초구 방배동 898-6번지</t>
  </si>
  <si>
    <t>산타모노래연습장</t>
  </si>
  <si>
    <t>서울특별시 서초구 양재동 20-35번지</t>
  </si>
  <si>
    <t>샤데이노래방</t>
  </si>
  <si>
    <t>서울특별시 서초구 잠원동 23-7번지 자무빌딩 지하</t>
  </si>
  <si>
    <t>서울특별시 서초구 서초동 1364-3번지</t>
  </si>
  <si>
    <t>서울특별시 서초구 서초동 1309-8번지 지하1층</t>
  </si>
  <si>
    <t>TOP노래방</t>
  </si>
  <si>
    <t>서울특별시 서초구 서초동 1302-35번지</t>
  </si>
  <si>
    <t>레이노래방</t>
  </si>
  <si>
    <t>별들가요방</t>
  </si>
  <si>
    <t>서울특별시 서초구 서초동 1572-11번지</t>
  </si>
  <si>
    <t>서울특별시 서초구 서초동 1565-8번지</t>
  </si>
  <si>
    <t>서울특별시 서초구 양재동 11-14번지 ,18,112</t>
  </si>
  <si>
    <t>오비노래방</t>
  </si>
  <si>
    <t>투스</t>
  </si>
  <si>
    <t>서울특별시 서초구 반포동 19-4번지 2층</t>
  </si>
  <si>
    <t>서울특별시 서초구 양재동 68-7번지 지하1층</t>
  </si>
  <si>
    <t>서울특별시 서초구 방배동 1692-0번지 1693,1695,1705</t>
  </si>
  <si>
    <t>서울특별시 서초구 방배동 922-15번지</t>
  </si>
  <si>
    <t>서울특별시 서초구 반포동 55-7번지</t>
  </si>
  <si>
    <t>시</t>
    <phoneticPr fontId="18" type="noConversion"/>
  </si>
  <si>
    <t>구</t>
    <phoneticPr fontId="18" type="noConversion"/>
  </si>
  <si>
    <t>동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</si>
</sst>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ocuments\&#52852;&#52852;&#50724;&#53665;%20&#48155;&#51008;%20&#54028;&#51068;\&#48276;&#51396;&#54788;&#54889;&#48143;&#48156;&#49373;&#51109;&#49548;&#45936;&#51060;&#53552;\&#49436;&#50872;&#49884;%20&#50976;&#55141;&#51452;&#51216;&#50689;&#50629;%20&#51064;&#54728;&#44032;%20&#51221;&#48372;.xlsx" TargetMode="External"/><Relationship Id="rId1" Type="http://schemas.openxmlformats.org/officeDocument/2006/relationships/externalLinkPath" Target="&#49436;&#50872;&#49884;%20&#50976;&#55141;&#51452;&#51216;&#50689;&#50629;%20&#51064;&#54728;&#44032;%20&#51221;&#483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서울시 유흥주점영업 인허가 정보"/>
    </sheetNames>
    <sheetDataSet>
      <sheetData sheetId="0">
        <row r="2">
          <cell r="E2" t="str">
            <v>서울특별시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94D4-7F09-4601-82C1-342029EBA78A}">
  <dimension ref="A1:S12738"/>
  <sheetViews>
    <sheetView tabSelected="1" topLeftCell="H1" zoomScale="70" zoomScaleNormal="70" workbookViewId="0">
      <selection activeCell="N2" sqref="N2"/>
    </sheetView>
  </sheetViews>
  <sheetFormatPr defaultRowHeight="17.399999999999999" x14ac:dyDescent="0.4"/>
  <cols>
    <col min="12" max="12" width="51" customWidth="1"/>
    <col min="13" max="15" width="12.19921875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20301</v>
      </c>
      <c r="N1" t="s">
        <v>20302</v>
      </c>
      <c r="O1" t="s">
        <v>20303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4">
      <c r="A2">
        <v>55277</v>
      </c>
      <c r="B2" t="s">
        <v>16</v>
      </c>
      <c r="C2" t="s">
        <v>17</v>
      </c>
      <c r="D2">
        <v>3220000</v>
      </c>
      <c r="E2" t="s">
        <v>4513</v>
      </c>
      <c r="F2" s="1">
        <v>37608</v>
      </c>
      <c r="H2">
        <v>3</v>
      </c>
      <c r="I2" t="s">
        <v>1469</v>
      </c>
      <c r="J2">
        <v>3</v>
      </c>
      <c r="K2" t="s">
        <v>1469</v>
      </c>
      <c r="L2" t="s">
        <v>15688</v>
      </c>
      <c r="M2" t="b">
        <f>'[1]서울시 유흥주점영업 인허가 정보'!$E$2=LEFT(L2,5)</f>
        <v>1</v>
      </c>
      <c r="N2" t="str">
        <f>MID(L2,7,4)</f>
        <v xml:space="preserve">강남구 </v>
      </c>
      <c r="O2" t="str">
        <f>MID(L2,11,4)</f>
        <v xml:space="preserve">개포동 </v>
      </c>
      <c r="P2">
        <v>6315</v>
      </c>
      <c r="Q2" t="s">
        <v>151</v>
      </c>
      <c r="R2">
        <v>204658.06908725499</v>
      </c>
      <c r="S2">
        <v>441347.05863669701</v>
      </c>
    </row>
    <row r="3" spans="1:19" x14ac:dyDescent="0.4">
      <c r="A3">
        <v>55785</v>
      </c>
      <c r="B3" t="s">
        <v>16</v>
      </c>
      <c r="C3" t="s">
        <v>17</v>
      </c>
      <c r="D3">
        <v>3220000</v>
      </c>
      <c r="E3" t="s">
        <v>2581</v>
      </c>
      <c r="F3" s="1">
        <v>37453</v>
      </c>
      <c r="H3">
        <v>3</v>
      </c>
      <c r="I3" t="s">
        <v>1469</v>
      </c>
      <c r="J3">
        <v>3</v>
      </c>
      <c r="K3" t="s">
        <v>1469</v>
      </c>
      <c r="L3" t="s">
        <v>16344</v>
      </c>
      <c r="M3" t="str">
        <f t="shared" ref="M3:M66" si="0">LEFT(L3,5)</f>
        <v>서울특별시</v>
      </c>
      <c r="N3" t="str">
        <f t="shared" ref="N3:N66" si="1">MID(L3,7,4)</f>
        <v xml:space="preserve">강남구 </v>
      </c>
      <c r="O3" t="str">
        <f t="shared" ref="O3:O66" si="2">MID(L3,11,4)</f>
        <v xml:space="preserve">개포동 </v>
      </c>
      <c r="P3">
        <v>6312</v>
      </c>
      <c r="Q3" t="s">
        <v>6784</v>
      </c>
      <c r="R3">
        <v>204176.22962569501</v>
      </c>
      <c r="S3">
        <v>441405.18165504298</v>
      </c>
    </row>
    <row r="4" spans="1:19" x14ac:dyDescent="0.4">
      <c r="A4">
        <v>674</v>
      </c>
      <c r="B4" t="s">
        <v>16</v>
      </c>
      <c r="C4" t="s">
        <v>17</v>
      </c>
      <c r="D4">
        <v>3220000</v>
      </c>
      <c r="E4" t="s">
        <v>900</v>
      </c>
      <c r="F4" s="1">
        <v>37533</v>
      </c>
      <c r="G4" s="1">
        <v>39273</v>
      </c>
      <c r="H4">
        <v>4</v>
      </c>
      <c r="I4" t="s">
        <v>18</v>
      </c>
      <c r="J4">
        <v>31</v>
      </c>
      <c r="K4" t="s">
        <v>19</v>
      </c>
      <c r="L4" t="s">
        <v>901</v>
      </c>
      <c r="M4" t="str">
        <f t="shared" si="0"/>
        <v>서울특별시</v>
      </c>
      <c r="N4" t="str">
        <f t="shared" si="1"/>
        <v xml:space="preserve">강남구 </v>
      </c>
      <c r="O4" t="str">
        <f t="shared" si="2"/>
        <v xml:space="preserve">개포동 </v>
      </c>
      <c r="Q4" t="s">
        <v>902</v>
      </c>
      <c r="R4">
        <v>204150.82420285701</v>
      </c>
      <c r="S4">
        <v>441829.91759872198</v>
      </c>
    </row>
    <row r="5" spans="1:19" x14ac:dyDescent="0.4">
      <c r="A5">
        <v>635</v>
      </c>
      <c r="B5" t="s">
        <v>16</v>
      </c>
      <c r="C5" t="s">
        <v>17</v>
      </c>
      <c r="D5">
        <v>3220000</v>
      </c>
      <c r="E5" t="s">
        <v>805</v>
      </c>
      <c r="F5" s="1">
        <v>37533</v>
      </c>
      <c r="G5" s="1">
        <v>41746</v>
      </c>
      <c r="H5">
        <v>4</v>
      </c>
      <c r="I5" t="s">
        <v>18</v>
      </c>
      <c r="J5">
        <v>31</v>
      </c>
      <c r="K5" t="s">
        <v>19</v>
      </c>
      <c r="L5" t="s">
        <v>806</v>
      </c>
      <c r="M5" t="str">
        <f t="shared" si="0"/>
        <v>서울특별시</v>
      </c>
      <c r="N5" t="str">
        <f t="shared" si="1"/>
        <v xml:space="preserve">강남구 </v>
      </c>
      <c r="O5" t="str">
        <f t="shared" si="2"/>
        <v xml:space="preserve">개포동 </v>
      </c>
      <c r="Q5" t="s">
        <v>258</v>
      </c>
      <c r="R5">
        <v>204150.82420285701</v>
      </c>
      <c r="S5">
        <v>441829.91759872198</v>
      </c>
    </row>
    <row r="6" spans="1:19" x14ac:dyDescent="0.4">
      <c r="A6">
        <v>677</v>
      </c>
      <c r="B6" t="s">
        <v>16</v>
      </c>
      <c r="C6" t="s">
        <v>17</v>
      </c>
      <c r="D6">
        <v>3220000</v>
      </c>
      <c r="E6" t="s">
        <v>908</v>
      </c>
      <c r="F6" s="1">
        <v>35864</v>
      </c>
      <c r="G6" s="1">
        <v>41746</v>
      </c>
      <c r="H6">
        <v>4</v>
      </c>
      <c r="I6" t="s">
        <v>18</v>
      </c>
      <c r="J6">
        <v>31</v>
      </c>
      <c r="K6" t="s">
        <v>19</v>
      </c>
      <c r="L6" t="s">
        <v>909</v>
      </c>
      <c r="M6" t="str">
        <f t="shared" si="0"/>
        <v>서울특별시</v>
      </c>
      <c r="N6" t="str">
        <f t="shared" si="1"/>
        <v xml:space="preserve">강남구 </v>
      </c>
      <c r="O6" t="str">
        <f t="shared" si="2"/>
        <v xml:space="preserve">개포동 </v>
      </c>
      <c r="Q6" t="s">
        <v>258</v>
      </c>
      <c r="R6">
        <v>204169.020919648</v>
      </c>
      <c r="S6">
        <v>441833.39771727799</v>
      </c>
    </row>
    <row r="7" spans="1:19" x14ac:dyDescent="0.4">
      <c r="A7">
        <v>20309</v>
      </c>
      <c r="B7" t="s">
        <v>16</v>
      </c>
      <c r="C7" t="s">
        <v>17</v>
      </c>
      <c r="D7">
        <v>3220000</v>
      </c>
      <c r="E7" t="s">
        <v>1490</v>
      </c>
      <c r="F7" s="1">
        <v>42116</v>
      </c>
      <c r="H7">
        <v>1</v>
      </c>
      <c r="I7" t="s">
        <v>1547</v>
      </c>
      <c r="J7">
        <v>13</v>
      </c>
      <c r="K7" t="s">
        <v>1548</v>
      </c>
      <c r="L7" t="s">
        <v>909</v>
      </c>
      <c r="M7" t="str">
        <f t="shared" si="0"/>
        <v>서울특별시</v>
      </c>
      <c r="N7" t="str">
        <f t="shared" si="1"/>
        <v xml:space="preserve">강남구 </v>
      </c>
      <c r="O7" t="str">
        <f t="shared" si="2"/>
        <v xml:space="preserve">개포동 </v>
      </c>
      <c r="P7">
        <v>6308</v>
      </c>
      <c r="Q7" t="s">
        <v>258</v>
      </c>
      <c r="R7">
        <v>204169.020919648</v>
      </c>
      <c r="S7">
        <v>441833.39771727799</v>
      </c>
    </row>
    <row r="8" spans="1:19" x14ac:dyDescent="0.4">
      <c r="A8">
        <v>30518</v>
      </c>
      <c r="B8" t="s">
        <v>16</v>
      </c>
      <c r="C8" t="s">
        <v>17</v>
      </c>
      <c r="D8">
        <v>3220000</v>
      </c>
      <c r="E8" t="s">
        <v>327</v>
      </c>
      <c r="F8" s="1">
        <v>37427</v>
      </c>
      <c r="H8">
        <v>4</v>
      </c>
      <c r="I8" t="s">
        <v>18</v>
      </c>
      <c r="J8">
        <v>35</v>
      </c>
      <c r="K8" t="s">
        <v>10836</v>
      </c>
      <c r="L8" t="s">
        <v>11347</v>
      </c>
      <c r="M8" t="str">
        <f t="shared" si="0"/>
        <v>서울특별시</v>
      </c>
      <c r="N8" t="str">
        <f t="shared" si="1"/>
        <v xml:space="preserve">강남구 </v>
      </c>
      <c r="O8" t="str">
        <f t="shared" si="2"/>
        <v xml:space="preserve">개포동 </v>
      </c>
      <c r="Q8" t="s">
        <v>1068</v>
      </c>
      <c r="R8">
        <v>204207.13349532301</v>
      </c>
      <c r="S8">
        <v>441838.45688435901</v>
      </c>
    </row>
    <row r="9" spans="1:19" x14ac:dyDescent="0.4">
      <c r="A9">
        <v>20089</v>
      </c>
      <c r="B9" t="s">
        <v>16</v>
      </c>
      <c r="C9" t="s">
        <v>17</v>
      </c>
      <c r="D9">
        <v>3220000</v>
      </c>
      <c r="E9" t="s">
        <v>213</v>
      </c>
      <c r="F9" s="1">
        <v>37940</v>
      </c>
      <c r="H9">
        <v>1</v>
      </c>
      <c r="I9" t="s">
        <v>1547</v>
      </c>
      <c r="J9">
        <v>13</v>
      </c>
      <c r="K9" t="s">
        <v>1548</v>
      </c>
      <c r="L9" t="s">
        <v>6984</v>
      </c>
      <c r="M9" t="str">
        <f t="shared" si="0"/>
        <v>서울특별시</v>
      </c>
      <c r="N9" t="str">
        <f t="shared" si="1"/>
        <v xml:space="preserve">강남구 </v>
      </c>
      <c r="O9" t="str">
        <f t="shared" si="2"/>
        <v xml:space="preserve">개포동 </v>
      </c>
      <c r="P9">
        <v>6308</v>
      </c>
      <c r="Q9" t="s">
        <v>3513</v>
      </c>
      <c r="R9">
        <v>204150.82420285701</v>
      </c>
      <c r="S9">
        <v>441829.91759872198</v>
      </c>
    </row>
    <row r="10" spans="1:19" x14ac:dyDescent="0.4">
      <c r="A10">
        <v>55390</v>
      </c>
      <c r="B10" t="s">
        <v>16</v>
      </c>
      <c r="C10" t="s">
        <v>17</v>
      </c>
      <c r="D10">
        <v>3220000</v>
      </c>
      <c r="E10" t="s">
        <v>1016</v>
      </c>
      <c r="F10" s="1">
        <v>36349</v>
      </c>
      <c r="H10">
        <v>3</v>
      </c>
      <c r="I10" t="s">
        <v>1469</v>
      </c>
      <c r="J10">
        <v>3</v>
      </c>
      <c r="K10" t="s">
        <v>1469</v>
      </c>
      <c r="L10" t="s">
        <v>15828</v>
      </c>
      <c r="M10" t="str">
        <f t="shared" si="0"/>
        <v>서울특별시</v>
      </c>
      <c r="N10" t="str">
        <f t="shared" si="1"/>
        <v xml:space="preserve">강남구 </v>
      </c>
      <c r="O10" t="str">
        <f t="shared" si="2"/>
        <v xml:space="preserve">개포동 </v>
      </c>
      <c r="Q10" t="s">
        <v>684</v>
      </c>
      <c r="R10">
        <v>204253.93</v>
      </c>
      <c r="S10">
        <v>441697.114999999</v>
      </c>
    </row>
    <row r="11" spans="1:19" x14ac:dyDescent="0.4">
      <c r="A11">
        <v>55391</v>
      </c>
      <c r="B11" t="s">
        <v>16</v>
      </c>
      <c r="C11" t="s">
        <v>17</v>
      </c>
      <c r="D11">
        <v>3220000</v>
      </c>
      <c r="E11" t="s">
        <v>4143</v>
      </c>
      <c r="F11" s="1">
        <v>36349</v>
      </c>
      <c r="H11">
        <v>3</v>
      </c>
      <c r="I11" t="s">
        <v>1469</v>
      </c>
      <c r="J11">
        <v>3</v>
      </c>
      <c r="K11" t="s">
        <v>1469</v>
      </c>
      <c r="L11" t="s">
        <v>15829</v>
      </c>
      <c r="M11" t="str">
        <f t="shared" si="0"/>
        <v>서울특별시</v>
      </c>
      <c r="N11" t="str">
        <f t="shared" si="1"/>
        <v xml:space="preserve">강남구 </v>
      </c>
      <c r="O11" t="str">
        <f t="shared" si="2"/>
        <v xml:space="preserve">개포동 </v>
      </c>
      <c r="P11">
        <v>6308</v>
      </c>
      <c r="Q11" t="s">
        <v>4010</v>
      </c>
      <c r="R11">
        <v>204234.081675761</v>
      </c>
      <c r="S11">
        <v>441721.11505869299</v>
      </c>
    </row>
    <row r="12" spans="1:19" x14ac:dyDescent="0.4">
      <c r="A12">
        <v>20219</v>
      </c>
      <c r="B12" t="s">
        <v>16</v>
      </c>
      <c r="C12" t="s">
        <v>17</v>
      </c>
      <c r="D12">
        <v>3220000</v>
      </c>
      <c r="E12" t="s">
        <v>1720</v>
      </c>
      <c r="F12" s="1">
        <v>40689</v>
      </c>
      <c r="H12">
        <v>1</v>
      </c>
      <c r="I12" t="s">
        <v>1547</v>
      </c>
      <c r="J12">
        <v>13</v>
      </c>
      <c r="K12" t="s">
        <v>1548</v>
      </c>
      <c r="L12" t="s">
        <v>7154</v>
      </c>
      <c r="M12" t="str">
        <f t="shared" si="0"/>
        <v>서울특별시</v>
      </c>
      <c r="N12" t="str">
        <f t="shared" si="1"/>
        <v xml:space="preserve">강남구 </v>
      </c>
      <c r="O12" t="str">
        <f t="shared" si="2"/>
        <v xml:space="preserve">개포동 </v>
      </c>
      <c r="P12">
        <v>6308</v>
      </c>
      <c r="Q12" t="s">
        <v>723</v>
      </c>
      <c r="R12">
        <v>204224.16</v>
      </c>
      <c r="S12">
        <v>441733.114999999</v>
      </c>
    </row>
    <row r="13" spans="1:19" x14ac:dyDescent="0.4">
      <c r="A13">
        <v>20038</v>
      </c>
      <c r="B13" t="s">
        <v>16</v>
      </c>
      <c r="C13" t="s">
        <v>17</v>
      </c>
      <c r="D13">
        <v>3220000</v>
      </c>
      <c r="E13" t="s">
        <v>423</v>
      </c>
      <c r="F13" s="1">
        <v>37631</v>
      </c>
      <c r="H13">
        <v>1</v>
      </c>
      <c r="I13" t="s">
        <v>1547</v>
      </c>
      <c r="J13">
        <v>13</v>
      </c>
      <c r="K13" t="s">
        <v>1548</v>
      </c>
      <c r="L13" t="s">
        <v>6911</v>
      </c>
      <c r="M13" t="str">
        <f t="shared" si="0"/>
        <v>서울특별시</v>
      </c>
      <c r="N13" t="str">
        <f t="shared" si="1"/>
        <v xml:space="preserve">강남구 </v>
      </c>
      <c r="O13" t="str">
        <f t="shared" si="2"/>
        <v xml:space="preserve">개포동 </v>
      </c>
      <c r="P13">
        <v>6308</v>
      </c>
      <c r="Q13" t="s">
        <v>3712</v>
      </c>
      <c r="R13">
        <v>204194.39783202001</v>
      </c>
      <c r="S13">
        <v>441769.104286541</v>
      </c>
    </row>
    <row r="14" spans="1:19" x14ac:dyDescent="0.4">
      <c r="A14">
        <v>20042</v>
      </c>
      <c r="B14" t="s">
        <v>16</v>
      </c>
      <c r="C14" t="s">
        <v>17</v>
      </c>
      <c r="D14">
        <v>3220000</v>
      </c>
      <c r="E14" t="s">
        <v>1637</v>
      </c>
      <c r="F14" s="1">
        <v>40989</v>
      </c>
      <c r="H14">
        <v>1</v>
      </c>
      <c r="I14" t="s">
        <v>1547</v>
      </c>
      <c r="J14">
        <v>13</v>
      </c>
      <c r="K14" t="s">
        <v>1548</v>
      </c>
      <c r="L14" t="s">
        <v>6916</v>
      </c>
      <c r="M14" t="str">
        <f t="shared" si="0"/>
        <v>서울특별시</v>
      </c>
      <c r="N14" t="str">
        <f t="shared" si="1"/>
        <v xml:space="preserve">강남구 </v>
      </c>
      <c r="O14" t="str">
        <f t="shared" si="2"/>
        <v xml:space="preserve">개포동 </v>
      </c>
      <c r="P14">
        <v>6308</v>
      </c>
      <c r="Q14" t="s">
        <v>3383</v>
      </c>
      <c r="R14">
        <v>204182.88575395101</v>
      </c>
      <c r="S14">
        <v>441809.07916146202</v>
      </c>
    </row>
    <row r="15" spans="1:19" x14ac:dyDescent="0.4">
      <c r="A15">
        <v>55361</v>
      </c>
      <c r="B15" t="s">
        <v>16</v>
      </c>
      <c r="C15" t="s">
        <v>17</v>
      </c>
      <c r="D15">
        <v>3220000</v>
      </c>
      <c r="E15" t="s">
        <v>532</v>
      </c>
      <c r="F15" s="1">
        <v>37722</v>
      </c>
      <c r="H15">
        <v>3</v>
      </c>
      <c r="I15" t="s">
        <v>1469</v>
      </c>
      <c r="J15">
        <v>3</v>
      </c>
      <c r="K15" t="s">
        <v>1469</v>
      </c>
      <c r="L15" t="s">
        <v>6916</v>
      </c>
      <c r="M15" t="str">
        <f t="shared" si="0"/>
        <v>서울특별시</v>
      </c>
      <c r="N15" t="str">
        <f t="shared" si="1"/>
        <v xml:space="preserve">강남구 </v>
      </c>
      <c r="O15" t="str">
        <f t="shared" si="2"/>
        <v xml:space="preserve">개포동 </v>
      </c>
      <c r="Q15" t="s">
        <v>4149</v>
      </c>
      <c r="R15">
        <v>204182.88575395101</v>
      </c>
      <c r="S15">
        <v>441809.07916146202</v>
      </c>
    </row>
    <row r="16" spans="1:19" x14ac:dyDescent="0.4">
      <c r="A16">
        <v>636</v>
      </c>
      <c r="B16" t="s">
        <v>16</v>
      </c>
      <c r="C16" t="s">
        <v>17</v>
      </c>
      <c r="D16">
        <v>3220000</v>
      </c>
      <c r="E16" t="s">
        <v>288</v>
      </c>
      <c r="F16" s="1">
        <v>37511</v>
      </c>
      <c r="G16" s="1">
        <v>39918</v>
      </c>
      <c r="H16">
        <v>4</v>
      </c>
      <c r="I16" t="s">
        <v>18</v>
      </c>
      <c r="J16">
        <v>31</v>
      </c>
      <c r="K16" t="s">
        <v>19</v>
      </c>
      <c r="L16" t="s">
        <v>807</v>
      </c>
      <c r="M16" t="str">
        <f t="shared" si="0"/>
        <v>서울특별시</v>
      </c>
      <c r="N16" t="str">
        <f t="shared" si="1"/>
        <v xml:space="preserve">강남구 </v>
      </c>
      <c r="O16" t="str">
        <f t="shared" si="2"/>
        <v xml:space="preserve">개포동 </v>
      </c>
      <c r="Q16" t="s">
        <v>808</v>
      </c>
      <c r="R16">
        <v>204109.89472248501</v>
      </c>
      <c r="S16">
        <v>441552.97667318903</v>
      </c>
    </row>
    <row r="17" spans="1:19" x14ac:dyDescent="0.4">
      <c r="A17">
        <v>55780</v>
      </c>
      <c r="B17" t="s">
        <v>16</v>
      </c>
      <c r="C17" t="s">
        <v>17</v>
      </c>
      <c r="D17">
        <v>3220000</v>
      </c>
      <c r="E17" t="s">
        <v>284</v>
      </c>
      <c r="F17" s="1">
        <v>37412</v>
      </c>
      <c r="H17">
        <v>3</v>
      </c>
      <c r="I17" t="s">
        <v>1469</v>
      </c>
      <c r="J17">
        <v>3</v>
      </c>
      <c r="K17" t="s">
        <v>1469</v>
      </c>
      <c r="L17" t="s">
        <v>16336</v>
      </c>
      <c r="M17" t="str">
        <f t="shared" si="0"/>
        <v>서울특별시</v>
      </c>
      <c r="N17" t="str">
        <f t="shared" si="1"/>
        <v xml:space="preserve">강남구 </v>
      </c>
      <c r="O17" t="str">
        <f t="shared" si="2"/>
        <v xml:space="preserve">개포동 </v>
      </c>
      <c r="P17">
        <v>6312</v>
      </c>
      <c r="Q17" t="s">
        <v>4227</v>
      </c>
      <c r="R17">
        <v>204108.42499999999</v>
      </c>
      <c r="S17">
        <v>441487.16499999998</v>
      </c>
    </row>
    <row r="18" spans="1:19" x14ac:dyDescent="0.4">
      <c r="A18">
        <v>19937</v>
      </c>
      <c r="B18" t="s">
        <v>16</v>
      </c>
      <c r="C18" t="s">
        <v>17</v>
      </c>
      <c r="D18">
        <v>3220000</v>
      </c>
      <c r="E18" t="s">
        <v>1002</v>
      </c>
      <c r="F18" s="1">
        <v>38232</v>
      </c>
      <c r="H18">
        <v>1</v>
      </c>
      <c r="I18" t="s">
        <v>1547</v>
      </c>
      <c r="J18">
        <v>13</v>
      </c>
      <c r="K18" t="s">
        <v>1548</v>
      </c>
      <c r="L18" t="s">
        <v>6778</v>
      </c>
      <c r="M18" t="str">
        <f t="shared" si="0"/>
        <v>서울특별시</v>
      </c>
      <c r="N18" t="str">
        <f t="shared" si="1"/>
        <v xml:space="preserve">강남구 </v>
      </c>
      <c r="O18" t="str">
        <f t="shared" si="2"/>
        <v xml:space="preserve">개포동 </v>
      </c>
      <c r="P18">
        <v>6312</v>
      </c>
      <c r="Q18" t="s">
        <v>434</v>
      </c>
      <c r="R18">
        <v>204077.08295497499</v>
      </c>
      <c r="S18">
        <v>441525.151880808</v>
      </c>
    </row>
    <row r="19" spans="1:19" x14ac:dyDescent="0.4">
      <c r="A19">
        <v>20107</v>
      </c>
      <c r="B19" t="s">
        <v>16</v>
      </c>
      <c r="C19" t="s">
        <v>17</v>
      </c>
      <c r="D19">
        <v>3220000</v>
      </c>
      <c r="E19" t="s">
        <v>2963</v>
      </c>
      <c r="F19" s="1">
        <v>37326</v>
      </c>
      <c r="H19">
        <v>1</v>
      </c>
      <c r="I19" t="s">
        <v>1547</v>
      </c>
      <c r="J19">
        <v>13</v>
      </c>
      <c r="K19" t="s">
        <v>1548</v>
      </c>
      <c r="L19" t="s">
        <v>7007</v>
      </c>
      <c r="M19" t="str">
        <f t="shared" si="0"/>
        <v>서울특별시</v>
      </c>
      <c r="N19" t="str">
        <f t="shared" si="1"/>
        <v xml:space="preserve">강남구 </v>
      </c>
      <c r="O19" t="str">
        <f t="shared" si="2"/>
        <v xml:space="preserve">개포동 </v>
      </c>
      <c r="P19">
        <v>6307</v>
      </c>
      <c r="Q19" t="s">
        <v>212</v>
      </c>
      <c r="R19">
        <v>204128.776145891</v>
      </c>
      <c r="S19">
        <v>441796.97819466202</v>
      </c>
    </row>
    <row r="20" spans="1:19" x14ac:dyDescent="0.4">
      <c r="A20">
        <v>55531</v>
      </c>
      <c r="B20" t="s">
        <v>16</v>
      </c>
      <c r="C20" t="s">
        <v>17</v>
      </c>
      <c r="D20">
        <v>3220000</v>
      </c>
      <c r="E20" t="s">
        <v>389</v>
      </c>
      <c r="F20" s="1">
        <v>33736</v>
      </c>
      <c r="H20">
        <v>3</v>
      </c>
      <c r="I20" t="s">
        <v>1469</v>
      </c>
      <c r="J20">
        <v>3</v>
      </c>
      <c r="K20" t="s">
        <v>1469</v>
      </c>
      <c r="L20" t="s">
        <v>16003</v>
      </c>
      <c r="M20" t="str">
        <f t="shared" si="0"/>
        <v>서울특별시</v>
      </c>
      <c r="N20" t="str">
        <f t="shared" si="1"/>
        <v xml:space="preserve">강남구 </v>
      </c>
      <c r="O20" t="str">
        <f t="shared" si="2"/>
        <v xml:space="preserve">개포동 </v>
      </c>
      <c r="P20">
        <v>6307</v>
      </c>
      <c r="Q20" t="s">
        <v>3201</v>
      </c>
      <c r="R20">
        <v>204094.85639250599</v>
      </c>
      <c r="S20">
        <v>441774.00086535298</v>
      </c>
    </row>
    <row r="21" spans="1:19" x14ac:dyDescent="0.4">
      <c r="A21">
        <v>20018</v>
      </c>
      <c r="B21" t="s">
        <v>16</v>
      </c>
      <c r="C21" t="s">
        <v>17</v>
      </c>
      <c r="D21">
        <v>3220000</v>
      </c>
      <c r="E21" t="s">
        <v>304</v>
      </c>
      <c r="F21" s="1">
        <v>39561</v>
      </c>
      <c r="H21">
        <v>1</v>
      </c>
      <c r="I21" t="s">
        <v>1547</v>
      </c>
      <c r="J21">
        <v>13</v>
      </c>
      <c r="K21" t="s">
        <v>1548</v>
      </c>
      <c r="L21" t="s">
        <v>6885</v>
      </c>
      <c r="M21" t="str">
        <f t="shared" si="0"/>
        <v>서울특별시</v>
      </c>
      <c r="N21" t="str">
        <f t="shared" si="1"/>
        <v xml:space="preserve">강남구 </v>
      </c>
      <c r="O21" t="str">
        <f t="shared" si="2"/>
        <v xml:space="preserve">개포동 </v>
      </c>
      <c r="P21">
        <v>6307</v>
      </c>
      <c r="Q21" t="s">
        <v>533</v>
      </c>
      <c r="R21">
        <v>204054.26925538201</v>
      </c>
      <c r="S21">
        <v>441810.07184728998</v>
      </c>
    </row>
    <row r="22" spans="1:19" x14ac:dyDescent="0.4">
      <c r="A22">
        <v>55252</v>
      </c>
      <c r="B22" t="s">
        <v>16</v>
      </c>
      <c r="C22" t="s">
        <v>17</v>
      </c>
      <c r="D22">
        <v>3220000</v>
      </c>
      <c r="E22" t="s">
        <v>1111</v>
      </c>
      <c r="F22" s="1">
        <v>39617</v>
      </c>
      <c r="H22">
        <v>3</v>
      </c>
      <c r="I22" t="s">
        <v>1469</v>
      </c>
      <c r="J22">
        <v>3</v>
      </c>
      <c r="K22" t="s">
        <v>1469</v>
      </c>
      <c r="L22" t="s">
        <v>15659</v>
      </c>
      <c r="M22" t="str">
        <f t="shared" si="0"/>
        <v>서울특별시</v>
      </c>
      <c r="N22" t="str">
        <f t="shared" si="1"/>
        <v xml:space="preserve">강남구 </v>
      </c>
      <c r="O22" t="str">
        <f t="shared" si="2"/>
        <v xml:space="preserve">개포동 </v>
      </c>
      <c r="Q22" t="s">
        <v>13534</v>
      </c>
      <c r="R22">
        <v>203909.603806175</v>
      </c>
      <c r="S22">
        <v>441776.30278794002</v>
      </c>
    </row>
    <row r="23" spans="1:19" x14ac:dyDescent="0.4">
      <c r="A23">
        <v>55745</v>
      </c>
      <c r="B23" t="s">
        <v>16</v>
      </c>
      <c r="C23" t="s">
        <v>17</v>
      </c>
      <c r="D23">
        <v>3220000</v>
      </c>
      <c r="E23" t="s">
        <v>1069</v>
      </c>
      <c r="F23" s="1">
        <v>37075</v>
      </c>
      <c r="H23">
        <v>3</v>
      </c>
      <c r="I23" t="s">
        <v>1469</v>
      </c>
      <c r="J23">
        <v>3</v>
      </c>
      <c r="K23" t="s">
        <v>1469</v>
      </c>
      <c r="L23" t="s">
        <v>16288</v>
      </c>
      <c r="M23" t="str">
        <f t="shared" si="0"/>
        <v>서울특별시</v>
      </c>
      <c r="N23" t="str">
        <f t="shared" si="1"/>
        <v xml:space="preserve">강남구 </v>
      </c>
      <c r="O23" t="str">
        <f t="shared" si="2"/>
        <v xml:space="preserve">개포동 </v>
      </c>
      <c r="Q23" t="s">
        <v>5163</v>
      </c>
      <c r="R23">
        <v>206618.42520914899</v>
      </c>
      <c r="S23">
        <v>443390.56063969398</v>
      </c>
    </row>
    <row r="24" spans="1:19" x14ac:dyDescent="0.4">
      <c r="A24">
        <v>30490</v>
      </c>
      <c r="B24" t="s">
        <v>16</v>
      </c>
      <c r="C24" t="s">
        <v>17</v>
      </c>
      <c r="D24">
        <v>3220000</v>
      </c>
      <c r="E24" t="s">
        <v>3623</v>
      </c>
      <c r="F24" s="1">
        <v>36349</v>
      </c>
      <c r="H24">
        <v>4</v>
      </c>
      <c r="I24" t="s">
        <v>18</v>
      </c>
      <c r="J24">
        <v>35</v>
      </c>
      <c r="K24" t="s">
        <v>10836</v>
      </c>
      <c r="L24" t="s">
        <v>11310</v>
      </c>
      <c r="M24" t="str">
        <f t="shared" si="0"/>
        <v>서울특별시</v>
      </c>
      <c r="N24" t="str">
        <f t="shared" si="1"/>
        <v xml:space="preserve">강남구 </v>
      </c>
      <c r="O24" t="str">
        <f t="shared" si="2"/>
        <v xml:space="preserve">개포동 </v>
      </c>
      <c r="Q24" t="s">
        <v>320</v>
      </c>
      <c r="R24">
        <v>204212.08095947999</v>
      </c>
      <c r="S24">
        <v>441879.01784712798</v>
      </c>
    </row>
    <row r="25" spans="1:19" x14ac:dyDescent="0.4">
      <c r="A25">
        <v>20099</v>
      </c>
      <c r="B25" t="s">
        <v>16</v>
      </c>
      <c r="C25" t="s">
        <v>17</v>
      </c>
      <c r="D25">
        <v>3220000</v>
      </c>
      <c r="E25" t="s">
        <v>1178</v>
      </c>
      <c r="F25" s="1">
        <v>38523</v>
      </c>
      <c r="H25">
        <v>1</v>
      </c>
      <c r="I25" t="s">
        <v>1547</v>
      </c>
      <c r="J25">
        <v>13</v>
      </c>
      <c r="K25" t="s">
        <v>1548</v>
      </c>
      <c r="L25" t="s">
        <v>6997</v>
      </c>
      <c r="M25" t="str">
        <f t="shared" si="0"/>
        <v>서울특별시</v>
      </c>
      <c r="N25" t="str">
        <f t="shared" si="1"/>
        <v xml:space="preserve">강남구 </v>
      </c>
      <c r="O25" t="str">
        <f t="shared" si="2"/>
        <v xml:space="preserve">개포동 </v>
      </c>
      <c r="P25">
        <v>6306</v>
      </c>
      <c r="Q25" t="s">
        <v>6998</v>
      </c>
      <c r="R25">
        <v>204206.37846239499</v>
      </c>
      <c r="S25">
        <v>441920.36754683801</v>
      </c>
    </row>
    <row r="26" spans="1:19" x14ac:dyDescent="0.4">
      <c r="A26">
        <v>54610</v>
      </c>
      <c r="B26" t="s">
        <v>16</v>
      </c>
      <c r="C26" t="s">
        <v>17</v>
      </c>
      <c r="D26">
        <v>3220000</v>
      </c>
      <c r="E26" t="s">
        <v>1127</v>
      </c>
      <c r="F26" s="1">
        <v>37512</v>
      </c>
      <c r="H26">
        <v>3</v>
      </c>
      <c r="I26" t="s">
        <v>1469</v>
      </c>
      <c r="J26">
        <v>3</v>
      </c>
      <c r="K26" t="s">
        <v>1469</v>
      </c>
      <c r="L26" t="s">
        <v>14876</v>
      </c>
      <c r="M26" t="str">
        <f t="shared" si="0"/>
        <v>서울특별시</v>
      </c>
      <c r="N26" t="str">
        <f t="shared" si="1"/>
        <v xml:space="preserve">강남구 </v>
      </c>
      <c r="O26" t="str">
        <f t="shared" si="2"/>
        <v xml:space="preserve">개포동 </v>
      </c>
      <c r="Q26" t="s">
        <v>14877</v>
      </c>
      <c r="R26">
        <v>205356.07038689699</v>
      </c>
      <c r="S26">
        <v>442238.42057296698</v>
      </c>
    </row>
    <row r="27" spans="1:19" x14ac:dyDescent="0.4">
      <c r="A27">
        <v>55401</v>
      </c>
      <c r="B27" t="s">
        <v>16</v>
      </c>
      <c r="C27" t="s">
        <v>17</v>
      </c>
      <c r="D27">
        <v>3220000</v>
      </c>
      <c r="E27" t="s">
        <v>2032</v>
      </c>
      <c r="F27" s="1">
        <v>37162</v>
      </c>
      <c r="H27">
        <v>3</v>
      </c>
      <c r="I27" t="s">
        <v>1469</v>
      </c>
      <c r="J27">
        <v>3</v>
      </c>
      <c r="K27" t="s">
        <v>1469</v>
      </c>
      <c r="L27" t="s">
        <v>15844</v>
      </c>
      <c r="M27" t="str">
        <f t="shared" si="0"/>
        <v>서울특별시</v>
      </c>
      <c r="N27" t="str">
        <f t="shared" si="1"/>
        <v xml:space="preserve">강남구 </v>
      </c>
      <c r="O27" t="str">
        <f t="shared" si="2"/>
        <v xml:space="preserve">개포동 </v>
      </c>
      <c r="P27">
        <v>6325</v>
      </c>
      <c r="Q27" t="s">
        <v>254</v>
      </c>
      <c r="R27">
        <v>205371.78846582401</v>
      </c>
      <c r="S27">
        <v>442252.59526945598</v>
      </c>
    </row>
    <row r="28" spans="1:19" x14ac:dyDescent="0.4">
      <c r="A28">
        <v>19877</v>
      </c>
      <c r="B28" t="s">
        <v>16</v>
      </c>
      <c r="C28" t="s">
        <v>17</v>
      </c>
      <c r="D28">
        <v>3220000</v>
      </c>
      <c r="E28" t="s">
        <v>446</v>
      </c>
      <c r="F28" s="1">
        <v>37028</v>
      </c>
      <c r="H28">
        <v>1</v>
      </c>
      <c r="I28" t="s">
        <v>1547</v>
      </c>
      <c r="J28">
        <v>13</v>
      </c>
      <c r="K28" t="s">
        <v>1548</v>
      </c>
      <c r="L28" t="s">
        <v>6697</v>
      </c>
      <c r="M28" t="str">
        <f t="shared" si="0"/>
        <v>서울특별시</v>
      </c>
      <c r="N28" t="str">
        <f t="shared" si="1"/>
        <v xml:space="preserve">강남구 </v>
      </c>
      <c r="O28" t="str">
        <f t="shared" si="2"/>
        <v xml:space="preserve">개포동 </v>
      </c>
      <c r="P28">
        <v>6325</v>
      </c>
      <c r="Q28" t="s">
        <v>3476</v>
      </c>
      <c r="R28">
        <v>205386.651928195</v>
      </c>
      <c r="S28">
        <v>442266.04101970303</v>
      </c>
    </row>
    <row r="29" spans="1:19" x14ac:dyDescent="0.4">
      <c r="A29">
        <v>55673</v>
      </c>
      <c r="B29" t="s">
        <v>16</v>
      </c>
      <c r="C29" t="s">
        <v>17</v>
      </c>
      <c r="D29">
        <v>3220000</v>
      </c>
      <c r="E29" t="s">
        <v>3538</v>
      </c>
      <c r="F29" s="1">
        <v>34680</v>
      </c>
      <c r="H29">
        <v>3</v>
      </c>
      <c r="I29" t="s">
        <v>1469</v>
      </c>
      <c r="J29">
        <v>3</v>
      </c>
      <c r="K29" t="s">
        <v>1469</v>
      </c>
      <c r="L29" t="s">
        <v>16196</v>
      </c>
      <c r="M29" t="str">
        <f t="shared" si="0"/>
        <v>서울특별시</v>
      </c>
      <c r="N29" t="str">
        <f t="shared" si="1"/>
        <v xml:space="preserve">강남구 </v>
      </c>
      <c r="O29" t="str">
        <f t="shared" si="2"/>
        <v xml:space="preserve">개포동 </v>
      </c>
      <c r="Q29" t="s">
        <v>6647</v>
      </c>
      <c r="R29">
        <v>205419.269996972</v>
      </c>
      <c r="S29">
        <v>442276.45394208102</v>
      </c>
    </row>
    <row r="30" spans="1:19" x14ac:dyDescent="0.4">
      <c r="A30">
        <v>55386</v>
      </c>
      <c r="B30" t="s">
        <v>16</v>
      </c>
      <c r="C30" t="s">
        <v>17</v>
      </c>
      <c r="D30">
        <v>3220000</v>
      </c>
      <c r="E30" t="s">
        <v>4159</v>
      </c>
      <c r="F30" s="1">
        <v>36349</v>
      </c>
      <c r="H30">
        <v>3</v>
      </c>
      <c r="I30" t="s">
        <v>1469</v>
      </c>
      <c r="J30">
        <v>3</v>
      </c>
      <c r="K30" t="s">
        <v>1469</v>
      </c>
      <c r="L30" t="s">
        <v>15822</v>
      </c>
      <c r="M30" t="str">
        <f t="shared" si="0"/>
        <v>서울특별시</v>
      </c>
      <c r="N30" t="str">
        <f t="shared" si="1"/>
        <v xml:space="preserve">강남구 </v>
      </c>
      <c r="O30" t="str">
        <f t="shared" si="2"/>
        <v xml:space="preserve">개포동 </v>
      </c>
      <c r="Q30" t="s">
        <v>15823</v>
      </c>
      <c r="R30">
        <v>205356.07038689699</v>
      </c>
      <c r="S30">
        <v>442238.42057296698</v>
      </c>
    </row>
    <row r="31" spans="1:19" x14ac:dyDescent="0.4">
      <c r="A31">
        <v>20284</v>
      </c>
      <c r="B31" t="s">
        <v>16</v>
      </c>
      <c r="C31" t="s">
        <v>17</v>
      </c>
      <c r="D31">
        <v>3220000</v>
      </c>
      <c r="E31" t="s">
        <v>1256</v>
      </c>
      <c r="F31" s="1">
        <v>37076</v>
      </c>
      <c r="H31">
        <v>1</v>
      </c>
      <c r="I31" t="s">
        <v>1547</v>
      </c>
      <c r="J31">
        <v>13</v>
      </c>
      <c r="K31" t="s">
        <v>1548</v>
      </c>
      <c r="L31" t="s">
        <v>7239</v>
      </c>
      <c r="M31" t="str">
        <f t="shared" si="0"/>
        <v>서울특별시</v>
      </c>
      <c r="N31" t="str">
        <f t="shared" si="1"/>
        <v xml:space="preserve">강남구 </v>
      </c>
      <c r="O31" t="str">
        <f t="shared" si="2"/>
        <v xml:space="preserve">개포동 </v>
      </c>
      <c r="P31">
        <v>6325</v>
      </c>
      <c r="Q31" t="s">
        <v>456</v>
      </c>
      <c r="R31">
        <v>205370.74885331301</v>
      </c>
      <c r="S31">
        <v>442278.51877228799</v>
      </c>
    </row>
    <row r="32" spans="1:19" x14ac:dyDescent="0.4">
      <c r="A32">
        <v>20276</v>
      </c>
      <c r="B32" t="s">
        <v>16</v>
      </c>
      <c r="C32" t="s">
        <v>17</v>
      </c>
      <c r="D32">
        <v>3220000</v>
      </c>
      <c r="E32" t="s">
        <v>1040</v>
      </c>
      <c r="F32" s="1">
        <v>38413</v>
      </c>
      <c r="H32">
        <v>1</v>
      </c>
      <c r="I32" t="s">
        <v>1547</v>
      </c>
      <c r="J32">
        <v>13</v>
      </c>
      <c r="K32" t="s">
        <v>1548</v>
      </c>
      <c r="L32" t="s">
        <v>7229</v>
      </c>
      <c r="M32" t="str">
        <f t="shared" si="0"/>
        <v>서울특별시</v>
      </c>
      <c r="N32" t="str">
        <f t="shared" si="1"/>
        <v xml:space="preserve">강남구 </v>
      </c>
      <c r="O32" t="str">
        <f t="shared" si="2"/>
        <v xml:space="preserve">개포동 </v>
      </c>
      <c r="P32">
        <v>6325</v>
      </c>
      <c r="Q32" t="s">
        <v>222</v>
      </c>
      <c r="R32">
        <v>205412.52</v>
      </c>
      <c r="S32">
        <v>442316.06</v>
      </c>
    </row>
    <row r="33" spans="1:19" x14ac:dyDescent="0.4">
      <c r="A33">
        <v>55326</v>
      </c>
      <c r="B33" t="s">
        <v>16</v>
      </c>
      <c r="C33" t="s">
        <v>17</v>
      </c>
      <c r="D33">
        <v>3220000</v>
      </c>
      <c r="E33" t="s">
        <v>1028</v>
      </c>
      <c r="F33" s="1">
        <v>36356</v>
      </c>
      <c r="H33">
        <v>3</v>
      </c>
      <c r="I33" t="s">
        <v>1469</v>
      </c>
      <c r="J33">
        <v>3</v>
      </c>
      <c r="K33" t="s">
        <v>1469</v>
      </c>
      <c r="L33" t="s">
        <v>15752</v>
      </c>
      <c r="M33" t="str">
        <f t="shared" si="0"/>
        <v>서울특별시</v>
      </c>
      <c r="N33" t="str">
        <f t="shared" si="1"/>
        <v xml:space="preserve">강남구 </v>
      </c>
      <c r="O33" t="str">
        <f t="shared" si="2"/>
        <v xml:space="preserve">개포동 </v>
      </c>
      <c r="Q33" t="s">
        <v>13623</v>
      </c>
      <c r="R33">
        <v>205329.92188957101</v>
      </c>
      <c r="S33">
        <v>442290.00118646299</v>
      </c>
    </row>
    <row r="34" spans="1:19" x14ac:dyDescent="0.4">
      <c r="A34">
        <v>20144</v>
      </c>
      <c r="B34" t="s">
        <v>16</v>
      </c>
      <c r="C34" t="s">
        <v>17</v>
      </c>
      <c r="D34">
        <v>3220000</v>
      </c>
      <c r="E34" t="s">
        <v>2246</v>
      </c>
      <c r="F34" s="1">
        <v>37119</v>
      </c>
      <c r="H34">
        <v>1</v>
      </c>
      <c r="I34" t="s">
        <v>1547</v>
      </c>
      <c r="J34">
        <v>13</v>
      </c>
      <c r="K34" t="s">
        <v>1548</v>
      </c>
      <c r="L34" t="s">
        <v>7053</v>
      </c>
      <c r="M34" t="str">
        <f t="shared" si="0"/>
        <v>서울특별시</v>
      </c>
      <c r="N34" t="str">
        <f t="shared" si="1"/>
        <v xml:space="preserve">강남구 </v>
      </c>
      <c r="O34" t="str">
        <f t="shared" si="2"/>
        <v xml:space="preserve">개포동 </v>
      </c>
      <c r="P34">
        <v>6329</v>
      </c>
      <c r="Q34" t="s">
        <v>4387</v>
      </c>
      <c r="R34">
        <v>205945.62810932199</v>
      </c>
      <c r="S34">
        <v>442974.34271698102</v>
      </c>
    </row>
    <row r="35" spans="1:19" x14ac:dyDescent="0.4">
      <c r="A35">
        <v>19591</v>
      </c>
      <c r="B35" t="s">
        <v>16</v>
      </c>
      <c r="C35" t="s">
        <v>17</v>
      </c>
      <c r="D35">
        <v>3220000</v>
      </c>
      <c r="E35" t="s">
        <v>2153</v>
      </c>
      <c r="F35" s="1">
        <v>37498</v>
      </c>
      <c r="H35">
        <v>1</v>
      </c>
      <c r="I35" t="s">
        <v>1547</v>
      </c>
      <c r="J35">
        <v>13</v>
      </c>
      <c r="K35" t="s">
        <v>1548</v>
      </c>
      <c r="L35" t="s">
        <v>6322</v>
      </c>
      <c r="M35" t="str">
        <f t="shared" si="0"/>
        <v>서울특별시</v>
      </c>
      <c r="N35" t="str">
        <f t="shared" si="1"/>
        <v xml:space="preserve">강남구 </v>
      </c>
      <c r="O35" t="str">
        <f t="shared" si="2"/>
        <v xml:space="preserve">개포동 </v>
      </c>
      <c r="P35">
        <v>6329</v>
      </c>
      <c r="Q35" t="s">
        <v>6323</v>
      </c>
      <c r="R35">
        <v>205884.37413126501</v>
      </c>
      <c r="S35">
        <v>442955.26691023598</v>
      </c>
    </row>
    <row r="36" spans="1:19" x14ac:dyDescent="0.4">
      <c r="A36">
        <v>20060</v>
      </c>
      <c r="B36" t="s">
        <v>16</v>
      </c>
      <c r="C36" t="s">
        <v>17</v>
      </c>
      <c r="D36">
        <v>3220000</v>
      </c>
      <c r="E36" t="s">
        <v>112</v>
      </c>
      <c r="F36" s="1">
        <v>36306</v>
      </c>
      <c r="H36">
        <v>1</v>
      </c>
      <c r="I36" t="s">
        <v>1547</v>
      </c>
      <c r="J36">
        <v>13</v>
      </c>
      <c r="K36" t="s">
        <v>1548</v>
      </c>
      <c r="L36" t="s">
        <v>6940</v>
      </c>
      <c r="M36" t="str">
        <f t="shared" si="0"/>
        <v>서울특별시</v>
      </c>
      <c r="N36" t="str">
        <f t="shared" si="1"/>
        <v xml:space="preserve">강남구 </v>
      </c>
      <c r="O36" t="str">
        <f t="shared" si="2"/>
        <v xml:space="preserve">개포동 </v>
      </c>
      <c r="P36">
        <v>6329</v>
      </c>
      <c r="Q36" t="s">
        <v>280</v>
      </c>
      <c r="R36">
        <v>205838.55879946999</v>
      </c>
      <c r="S36">
        <v>442943.80928498402</v>
      </c>
    </row>
    <row r="37" spans="1:19" x14ac:dyDescent="0.4">
      <c r="A37">
        <v>55315</v>
      </c>
      <c r="B37" t="s">
        <v>16</v>
      </c>
      <c r="C37" t="s">
        <v>17</v>
      </c>
      <c r="D37">
        <v>3220000</v>
      </c>
      <c r="E37" t="s">
        <v>443</v>
      </c>
      <c r="F37" s="1">
        <v>36202</v>
      </c>
      <c r="H37">
        <v>3</v>
      </c>
      <c r="I37" t="s">
        <v>1469</v>
      </c>
      <c r="J37">
        <v>3</v>
      </c>
      <c r="K37" t="s">
        <v>1469</v>
      </c>
      <c r="L37" t="s">
        <v>15738</v>
      </c>
      <c r="M37" t="str">
        <f t="shared" si="0"/>
        <v>서울특별시</v>
      </c>
      <c r="N37" t="str">
        <f t="shared" si="1"/>
        <v xml:space="preserve">강남구 </v>
      </c>
      <c r="O37" t="str">
        <f t="shared" si="2"/>
        <v xml:space="preserve">개포동 </v>
      </c>
      <c r="Q37" t="s">
        <v>15739</v>
      </c>
      <c r="R37">
        <v>205976.21147474999</v>
      </c>
      <c r="S37">
        <v>442957.89953399001</v>
      </c>
    </row>
    <row r="38" spans="1:19" x14ac:dyDescent="0.4">
      <c r="A38">
        <v>55260</v>
      </c>
      <c r="B38" t="s">
        <v>16</v>
      </c>
      <c r="C38" t="s">
        <v>17</v>
      </c>
      <c r="D38">
        <v>3220000</v>
      </c>
      <c r="E38" t="s">
        <v>549</v>
      </c>
      <c r="F38" s="1">
        <v>37480</v>
      </c>
      <c r="H38">
        <v>3</v>
      </c>
      <c r="I38" t="s">
        <v>1469</v>
      </c>
      <c r="J38">
        <v>3</v>
      </c>
      <c r="K38" t="s">
        <v>1469</v>
      </c>
      <c r="L38" t="s">
        <v>15668</v>
      </c>
      <c r="M38" t="str">
        <f t="shared" si="0"/>
        <v>서울특별시</v>
      </c>
      <c r="N38" t="str">
        <f t="shared" si="1"/>
        <v xml:space="preserve">강남구 </v>
      </c>
      <c r="O38" t="str">
        <f t="shared" si="2"/>
        <v xml:space="preserve">개포동 </v>
      </c>
      <c r="Q38" t="s">
        <v>654</v>
      </c>
    </row>
    <row r="39" spans="1:19" x14ac:dyDescent="0.4">
      <c r="A39">
        <v>55221</v>
      </c>
      <c r="B39" t="s">
        <v>16</v>
      </c>
      <c r="C39" t="s">
        <v>17</v>
      </c>
      <c r="D39">
        <v>3220000</v>
      </c>
      <c r="E39" t="s">
        <v>336</v>
      </c>
      <c r="F39" s="1">
        <v>35420</v>
      </c>
      <c r="H39">
        <v>3</v>
      </c>
      <c r="I39" t="s">
        <v>1469</v>
      </c>
      <c r="J39">
        <v>3</v>
      </c>
      <c r="K39" t="s">
        <v>1469</v>
      </c>
      <c r="L39" t="s">
        <v>15616</v>
      </c>
      <c r="M39" t="str">
        <f t="shared" si="0"/>
        <v>서울특별시</v>
      </c>
      <c r="N39" t="str">
        <f t="shared" si="1"/>
        <v xml:space="preserve">강남구 </v>
      </c>
      <c r="O39" t="str">
        <f t="shared" si="2"/>
        <v xml:space="preserve">개포동 </v>
      </c>
      <c r="Q39" t="s">
        <v>3128</v>
      </c>
    </row>
    <row r="40" spans="1:19" x14ac:dyDescent="0.4">
      <c r="A40">
        <v>676</v>
      </c>
      <c r="B40" t="s">
        <v>16</v>
      </c>
      <c r="C40" t="s">
        <v>17</v>
      </c>
      <c r="D40">
        <v>3220000</v>
      </c>
      <c r="E40" t="s">
        <v>311</v>
      </c>
      <c r="F40" s="1">
        <v>37305</v>
      </c>
      <c r="G40" s="1">
        <v>39244</v>
      </c>
      <c r="H40">
        <v>4</v>
      </c>
      <c r="I40" t="s">
        <v>18</v>
      </c>
      <c r="J40">
        <v>31</v>
      </c>
      <c r="K40" t="s">
        <v>19</v>
      </c>
      <c r="L40" t="s">
        <v>906</v>
      </c>
      <c r="M40" t="str">
        <f t="shared" si="0"/>
        <v>서울특별시</v>
      </c>
      <c r="N40" t="str">
        <f t="shared" si="1"/>
        <v xml:space="preserve">강남구 </v>
      </c>
      <c r="O40" t="str">
        <f t="shared" si="2"/>
        <v xml:space="preserve">개포동 </v>
      </c>
      <c r="Q40" t="s">
        <v>907</v>
      </c>
    </row>
    <row r="41" spans="1:19" x14ac:dyDescent="0.4">
      <c r="A41">
        <v>55549</v>
      </c>
      <c r="B41" t="s">
        <v>16</v>
      </c>
      <c r="C41" t="s">
        <v>17</v>
      </c>
      <c r="D41">
        <v>3220000</v>
      </c>
      <c r="E41" t="s">
        <v>570</v>
      </c>
      <c r="F41" s="1">
        <v>34365</v>
      </c>
      <c r="H41">
        <v>3</v>
      </c>
      <c r="I41" t="s">
        <v>1469</v>
      </c>
      <c r="J41">
        <v>3</v>
      </c>
      <c r="K41" t="s">
        <v>1469</v>
      </c>
      <c r="L41" t="s">
        <v>16028</v>
      </c>
      <c r="M41" t="str">
        <f t="shared" si="0"/>
        <v>서울특별시</v>
      </c>
      <c r="N41" t="str">
        <f t="shared" si="1"/>
        <v xml:space="preserve">강남구 </v>
      </c>
      <c r="O41" t="str">
        <f t="shared" si="2"/>
        <v xml:space="preserve">논현동 </v>
      </c>
      <c r="Q41" t="s">
        <v>4981</v>
      </c>
      <c r="R41">
        <v>203530.37096302601</v>
      </c>
      <c r="S41">
        <v>446205.17478408199</v>
      </c>
    </row>
    <row r="42" spans="1:19" x14ac:dyDescent="0.4">
      <c r="A42">
        <v>55649</v>
      </c>
      <c r="B42" t="s">
        <v>16</v>
      </c>
      <c r="C42" t="s">
        <v>17</v>
      </c>
      <c r="D42">
        <v>3220000</v>
      </c>
      <c r="E42" t="s">
        <v>1169</v>
      </c>
      <c r="F42" s="1">
        <v>35572</v>
      </c>
      <c r="H42">
        <v>3</v>
      </c>
      <c r="I42" t="s">
        <v>1469</v>
      </c>
      <c r="J42">
        <v>3</v>
      </c>
      <c r="K42" t="s">
        <v>1469</v>
      </c>
      <c r="L42" t="s">
        <v>16157</v>
      </c>
      <c r="M42" t="str">
        <f t="shared" si="0"/>
        <v>서울특별시</v>
      </c>
      <c r="N42" t="str">
        <f t="shared" si="1"/>
        <v xml:space="preserve">강남구 </v>
      </c>
      <c r="O42" t="str">
        <f t="shared" si="2"/>
        <v xml:space="preserve">논현동 </v>
      </c>
      <c r="Q42" t="s">
        <v>16158</v>
      </c>
      <c r="R42">
        <v>203422.698805422</v>
      </c>
      <c r="S42">
        <v>446154.60528732702</v>
      </c>
    </row>
    <row r="43" spans="1:19" x14ac:dyDescent="0.4">
      <c r="A43">
        <v>55160</v>
      </c>
      <c r="B43" t="s">
        <v>16</v>
      </c>
      <c r="C43" t="s">
        <v>17</v>
      </c>
      <c r="D43">
        <v>3220000</v>
      </c>
      <c r="E43" t="s">
        <v>2128</v>
      </c>
      <c r="F43" s="1">
        <v>40492</v>
      </c>
      <c r="H43">
        <v>3</v>
      </c>
      <c r="I43" t="s">
        <v>1469</v>
      </c>
      <c r="J43">
        <v>3</v>
      </c>
      <c r="K43" t="s">
        <v>1469</v>
      </c>
      <c r="L43" t="s">
        <v>15540</v>
      </c>
      <c r="M43" t="str">
        <f t="shared" si="0"/>
        <v>서울특별시</v>
      </c>
      <c r="N43" t="str">
        <f t="shared" si="1"/>
        <v xml:space="preserve">강남구 </v>
      </c>
      <c r="O43" t="str">
        <f t="shared" si="2"/>
        <v xml:space="preserve">논현동 </v>
      </c>
      <c r="Q43" t="s">
        <v>15541</v>
      </c>
      <c r="R43">
        <v>203430.94615365399</v>
      </c>
      <c r="S43">
        <v>446175.70829249802</v>
      </c>
    </row>
    <row r="44" spans="1:19" x14ac:dyDescent="0.4">
      <c r="A44">
        <v>54905</v>
      </c>
      <c r="B44" t="s">
        <v>16</v>
      </c>
      <c r="C44" t="s">
        <v>17</v>
      </c>
      <c r="D44">
        <v>3220000</v>
      </c>
      <c r="E44" t="s">
        <v>1590</v>
      </c>
      <c r="F44" s="1">
        <v>42398</v>
      </c>
      <c r="H44">
        <v>3</v>
      </c>
      <c r="I44" t="s">
        <v>1469</v>
      </c>
      <c r="J44">
        <v>3</v>
      </c>
      <c r="K44" t="s">
        <v>1469</v>
      </c>
      <c r="L44" t="s">
        <v>15213</v>
      </c>
      <c r="M44" t="str">
        <f t="shared" si="0"/>
        <v>서울특별시</v>
      </c>
      <c r="N44" t="str">
        <f t="shared" si="1"/>
        <v xml:space="preserve">강남구 </v>
      </c>
      <c r="O44" t="str">
        <f t="shared" si="2"/>
        <v xml:space="preserve">논현동 </v>
      </c>
      <c r="P44">
        <v>6058</v>
      </c>
      <c r="Q44" t="s">
        <v>728</v>
      </c>
      <c r="R44">
        <v>203146.11564750699</v>
      </c>
      <c r="S44">
        <v>446065.21077407198</v>
      </c>
    </row>
    <row r="45" spans="1:19" x14ac:dyDescent="0.4">
      <c r="A45">
        <v>54866</v>
      </c>
      <c r="B45" t="s">
        <v>16</v>
      </c>
      <c r="C45" t="s">
        <v>17</v>
      </c>
      <c r="D45">
        <v>3220000</v>
      </c>
      <c r="E45" t="s">
        <v>512</v>
      </c>
      <c r="F45" s="1">
        <v>36312</v>
      </c>
      <c r="H45">
        <v>3</v>
      </c>
      <c r="I45" t="s">
        <v>1469</v>
      </c>
      <c r="J45">
        <v>3</v>
      </c>
      <c r="K45" t="s">
        <v>1469</v>
      </c>
      <c r="L45" t="s">
        <v>15169</v>
      </c>
      <c r="M45" t="str">
        <f t="shared" si="0"/>
        <v>서울특별시</v>
      </c>
      <c r="N45" t="str">
        <f t="shared" si="1"/>
        <v xml:space="preserve">강남구 </v>
      </c>
      <c r="O45" t="str">
        <f t="shared" si="2"/>
        <v xml:space="preserve">논현동 </v>
      </c>
      <c r="Q45" t="s">
        <v>8872</v>
      </c>
      <c r="R45">
        <v>203146.11564750699</v>
      </c>
      <c r="S45">
        <v>446065.21077407198</v>
      </c>
    </row>
    <row r="46" spans="1:19" x14ac:dyDescent="0.4">
      <c r="A46">
        <v>55422</v>
      </c>
      <c r="B46" t="s">
        <v>16</v>
      </c>
      <c r="C46" t="s">
        <v>17</v>
      </c>
      <c r="D46">
        <v>3220000</v>
      </c>
      <c r="E46" t="s">
        <v>985</v>
      </c>
      <c r="F46" s="1">
        <v>41031</v>
      </c>
      <c r="H46">
        <v>3</v>
      </c>
      <c r="I46" t="s">
        <v>1469</v>
      </c>
      <c r="J46">
        <v>3</v>
      </c>
      <c r="K46" t="s">
        <v>1469</v>
      </c>
      <c r="L46" t="s">
        <v>15868</v>
      </c>
      <c r="M46" t="str">
        <f t="shared" si="0"/>
        <v>서울특별시</v>
      </c>
      <c r="N46" t="str">
        <f t="shared" si="1"/>
        <v xml:space="preserve">강남구 </v>
      </c>
      <c r="O46" t="str">
        <f t="shared" si="2"/>
        <v xml:space="preserve">논현동 </v>
      </c>
      <c r="P46" t="s">
        <v>15717</v>
      </c>
      <c r="Q46" t="s">
        <v>1843</v>
      </c>
      <c r="R46">
        <v>203159.04880828501</v>
      </c>
      <c r="S46">
        <v>446075.34799999598</v>
      </c>
    </row>
    <row r="47" spans="1:19" x14ac:dyDescent="0.4">
      <c r="A47">
        <v>55501</v>
      </c>
      <c r="B47" t="s">
        <v>16</v>
      </c>
      <c r="C47" t="s">
        <v>17</v>
      </c>
      <c r="D47">
        <v>3220000</v>
      </c>
      <c r="E47" t="s">
        <v>1579</v>
      </c>
      <c r="F47" s="1">
        <v>37106</v>
      </c>
      <c r="H47">
        <v>3</v>
      </c>
      <c r="I47" t="s">
        <v>1469</v>
      </c>
      <c r="J47">
        <v>3</v>
      </c>
      <c r="K47" t="s">
        <v>1469</v>
      </c>
      <c r="L47" t="s">
        <v>15962</v>
      </c>
      <c r="M47" t="str">
        <f t="shared" si="0"/>
        <v>서울특별시</v>
      </c>
      <c r="N47" t="str">
        <f t="shared" si="1"/>
        <v xml:space="preserve">강남구 </v>
      </c>
      <c r="O47" t="str">
        <f t="shared" si="2"/>
        <v xml:space="preserve">논현동 </v>
      </c>
      <c r="Q47" t="s">
        <v>3261</v>
      </c>
      <c r="R47">
        <v>203159.04880828501</v>
      </c>
      <c r="S47">
        <v>446075.34799999598</v>
      </c>
    </row>
    <row r="48" spans="1:19" x14ac:dyDescent="0.4">
      <c r="A48">
        <v>55089</v>
      </c>
      <c r="B48" t="s">
        <v>16</v>
      </c>
      <c r="C48" t="s">
        <v>17</v>
      </c>
      <c r="D48">
        <v>3220000</v>
      </c>
      <c r="E48" t="s">
        <v>338</v>
      </c>
      <c r="F48" s="1">
        <v>38516</v>
      </c>
      <c r="H48">
        <v>3</v>
      </c>
      <c r="I48" t="s">
        <v>1469</v>
      </c>
      <c r="J48">
        <v>3</v>
      </c>
      <c r="K48" t="s">
        <v>1469</v>
      </c>
      <c r="L48" t="s">
        <v>15443</v>
      </c>
      <c r="M48" t="str">
        <f t="shared" si="0"/>
        <v>서울특별시</v>
      </c>
      <c r="N48" t="str">
        <f t="shared" si="1"/>
        <v xml:space="preserve">강남구 </v>
      </c>
      <c r="O48" t="str">
        <f t="shared" si="2"/>
        <v xml:space="preserve">논현동 </v>
      </c>
      <c r="P48">
        <v>6058</v>
      </c>
      <c r="Q48" t="s">
        <v>462</v>
      </c>
      <c r="R48">
        <v>203203.138424187</v>
      </c>
      <c r="S48">
        <v>446080.41432940902</v>
      </c>
    </row>
    <row r="49" spans="1:19" x14ac:dyDescent="0.4">
      <c r="A49">
        <v>55329</v>
      </c>
      <c r="B49" t="s">
        <v>16</v>
      </c>
      <c r="C49" t="s">
        <v>17</v>
      </c>
      <c r="D49">
        <v>3220000</v>
      </c>
      <c r="E49" t="s">
        <v>4240</v>
      </c>
      <c r="F49" s="1">
        <v>36363</v>
      </c>
      <c r="H49">
        <v>3</v>
      </c>
      <c r="I49" t="s">
        <v>1469</v>
      </c>
      <c r="J49">
        <v>3</v>
      </c>
      <c r="K49" t="s">
        <v>1469</v>
      </c>
      <c r="L49" t="s">
        <v>15757</v>
      </c>
      <c r="M49" t="str">
        <f t="shared" si="0"/>
        <v>서울특별시</v>
      </c>
      <c r="N49" t="str">
        <f t="shared" si="1"/>
        <v xml:space="preserve">강남구 </v>
      </c>
      <c r="O49" t="str">
        <f t="shared" si="2"/>
        <v xml:space="preserve">논현동 </v>
      </c>
      <c r="Q49" t="s">
        <v>322</v>
      </c>
      <c r="R49">
        <v>203229.75579465</v>
      </c>
      <c r="S49">
        <v>446088.12561875302</v>
      </c>
    </row>
    <row r="50" spans="1:19" x14ac:dyDescent="0.4">
      <c r="A50">
        <v>55403</v>
      </c>
      <c r="B50" t="s">
        <v>16</v>
      </c>
      <c r="C50" t="s">
        <v>17</v>
      </c>
      <c r="D50">
        <v>3220000</v>
      </c>
      <c r="E50" t="s">
        <v>3845</v>
      </c>
      <c r="F50" s="1">
        <v>37179</v>
      </c>
      <c r="H50">
        <v>3</v>
      </c>
      <c r="I50" t="s">
        <v>1469</v>
      </c>
      <c r="J50">
        <v>3</v>
      </c>
      <c r="K50" t="s">
        <v>1469</v>
      </c>
      <c r="L50" t="s">
        <v>15846</v>
      </c>
      <c r="M50" t="str">
        <f t="shared" si="0"/>
        <v>서울특별시</v>
      </c>
      <c r="N50" t="str">
        <f t="shared" si="1"/>
        <v xml:space="preserve">강남구 </v>
      </c>
      <c r="O50" t="str">
        <f t="shared" si="2"/>
        <v xml:space="preserve">논현동 </v>
      </c>
      <c r="Q50" t="s">
        <v>15847</v>
      </c>
      <c r="R50">
        <v>203202.84434129499</v>
      </c>
      <c r="S50">
        <v>446043.07913264103</v>
      </c>
    </row>
    <row r="51" spans="1:19" x14ac:dyDescent="0.4">
      <c r="A51">
        <v>55297</v>
      </c>
      <c r="B51" t="s">
        <v>16</v>
      </c>
      <c r="C51" t="s">
        <v>17</v>
      </c>
      <c r="D51">
        <v>3220000</v>
      </c>
      <c r="E51" t="s">
        <v>4449</v>
      </c>
      <c r="F51" s="1">
        <v>37193</v>
      </c>
      <c r="H51">
        <v>3</v>
      </c>
      <c r="I51" t="s">
        <v>1469</v>
      </c>
      <c r="J51">
        <v>3</v>
      </c>
      <c r="K51" t="s">
        <v>1469</v>
      </c>
      <c r="L51" t="s">
        <v>15716</v>
      </c>
      <c r="M51" t="str">
        <f t="shared" si="0"/>
        <v>서울특별시</v>
      </c>
      <c r="N51" t="str">
        <f t="shared" si="1"/>
        <v xml:space="preserve">강남구 </v>
      </c>
      <c r="O51" t="str">
        <f t="shared" si="2"/>
        <v xml:space="preserve">논현동 </v>
      </c>
      <c r="P51">
        <v>6061</v>
      </c>
      <c r="Q51" t="s">
        <v>387</v>
      </c>
      <c r="R51">
        <v>203202.84434129499</v>
      </c>
      <c r="S51">
        <v>446043.07913264103</v>
      </c>
    </row>
    <row r="52" spans="1:19" x14ac:dyDescent="0.4">
      <c r="A52">
        <v>55280</v>
      </c>
      <c r="B52" t="s">
        <v>16</v>
      </c>
      <c r="C52" t="s">
        <v>17</v>
      </c>
      <c r="D52">
        <v>3220000</v>
      </c>
      <c r="E52" t="s">
        <v>4115</v>
      </c>
      <c r="F52" s="1">
        <v>37620</v>
      </c>
      <c r="H52">
        <v>3</v>
      </c>
      <c r="I52" t="s">
        <v>1469</v>
      </c>
      <c r="J52">
        <v>3</v>
      </c>
      <c r="K52" t="s">
        <v>1469</v>
      </c>
      <c r="L52" t="s">
        <v>15693</v>
      </c>
      <c r="M52" t="str">
        <f t="shared" si="0"/>
        <v>서울특별시</v>
      </c>
      <c r="N52" t="str">
        <f t="shared" si="1"/>
        <v xml:space="preserve">강남구 </v>
      </c>
      <c r="O52" t="str">
        <f t="shared" si="2"/>
        <v xml:space="preserve">논현동 </v>
      </c>
      <c r="P52">
        <v>6061</v>
      </c>
      <c r="Q52" t="s">
        <v>15694</v>
      </c>
      <c r="R52">
        <v>203135.59363099199</v>
      </c>
      <c r="S52">
        <v>445999.12044361798</v>
      </c>
    </row>
    <row r="53" spans="1:19" x14ac:dyDescent="0.4">
      <c r="A53">
        <v>55122</v>
      </c>
      <c r="B53" t="s">
        <v>16</v>
      </c>
      <c r="C53" t="s">
        <v>17</v>
      </c>
      <c r="D53">
        <v>3220000</v>
      </c>
      <c r="E53" t="s">
        <v>1571</v>
      </c>
      <c r="F53" s="1">
        <v>36977</v>
      </c>
      <c r="H53">
        <v>3</v>
      </c>
      <c r="I53" t="s">
        <v>1469</v>
      </c>
      <c r="J53">
        <v>3</v>
      </c>
      <c r="K53" t="s">
        <v>1469</v>
      </c>
      <c r="L53" t="s">
        <v>15490</v>
      </c>
      <c r="M53" t="str">
        <f t="shared" si="0"/>
        <v>서울특별시</v>
      </c>
      <c r="N53" t="str">
        <f t="shared" si="1"/>
        <v xml:space="preserve">강남구 </v>
      </c>
      <c r="O53" t="str">
        <f t="shared" si="2"/>
        <v xml:space="preserve">논현동 </v>
      </c>
      <c r="Q53" t="s">
        <v>15491</v>
      </c>
      <c r="R53">
        <v>203300.96421237799</v>
      </c>
      <c r="S53">
        <v>446064.86807855702</v>
      </c>
    </row>
    <row r="54" spans="1:19" x14ac:dyDescent="0.4">
      <c r="A54">
        <v>55298</v>
      </c>
      <c r="B54" t="s">
        <v>16</v>
      </c>
      <c r="C54" t="s">
        <v>17</v>
      </c>
      <c r="D54">
        <v>3220000</v>
      </c>
      <c r="E54" t="s">
        <v>2672</v>
      </c>
      <c r="F54" s="1">
        <v>37201</v>
      </c>
      <c r="H54">
        <v>3</v>
      </c>
      <c r="I54" t="s">
        <v>1469</v>
      </c>
      <c r="J54">
        <v>3</v>
      </c>
      <c r="K54" t="s">
        <v>1469</v>
      </c>
      <c r="L54" t="s">
        <v>15718</v>
      </c>
      <c r="M54" t="str">
        <f t="shared" si="0"/>
        <v>서울특별시</v>
      </c>
      <c r="N54" t="str">
        <f t="shared" si="1"/>
        <v xml:space="preserve">강남구 </v>
      </c>
      <c r="O54" t="str">
        <f t="shared" si="2"/>
        <v xml:space="preserve">논현동 </v>
      </c>
      <c r="Q54" t="s">
        <v>15719</v>
      </c>
      <c r="R54">
        <v>203432.10253646501</v>
      </c>
      <c r="S54">
        <v>446124.919902672</v>
      </c>
    </row>
    <row r="55" spans="1:19" x14ac:dyDescent="0.4">
      <c r="A55">
        <v>55838</v>
      </c>
      <c r="B55" t="s">
        <v>16</v>
      </c>
      <c r="C55" t="s">
        <v>17</v>
      </c>
      <c r="D55">
        <v>3220000</v>
      </c>
      <c r="E55" t="s">
        <v>2119</v>
      </c>
      <c r="F55" s="1">
        <v>36349</v>
      </c>
      <c r="H55">
        <v>3</v>
      </c>
      <c r="I55" t="s">
        <v>1469</v>
      </c>
      <c r="J55">
        <v>3</v>
      </c>
      <c r="K55" t="s">
        <v>1469</v>
      </c>
      <c r="L55" t="s">
        <v>16412</v>
      </c>
      <c r="M55" t="str">
        <f t="shared" si="0"/>
        <v>서울특별시</v>
      </c>
      <c r="N55" t="str">
        <f t="shared" si="1"/>
        <v xml:space="preserve">강남구 </v>
      </c>
      <c r="O55" t="str">
        <f t="shared" si="2"/>
        <v xml:space="preserve">논현동 </v>
      </c>
      <c r="Q55" t="s">
        <v>1271</v>
      </c>
      <c r="R55">
        <v>203535.51835091101</v>
      </c>
      <c r="S55">
        <v>446164.67250061902</v>
      </c>
    </row>
    <row r="56" spans="1:19" x14ac:dyDescent="0.4">
      <c r="A56">
        <v>19907</v>
      </c>
      <c r="B56" t="s">
        <v>16</v>
      </c>
      <c r="C56" t="s">
        <v>17</v>
      </c>
      <c r="D56">
        <v>3220000</v>
      </c>
      <c r="E56" t="s">
        <v>3088</v>
      </c>
      <c r="F56" s="1">
        <v>38491</v>
      </c>
      <c r="H56">
        <v>1</v>
      </c>
      <c r="I56" t="s">
        <v>1547</v>
      </c>
      <c r="J56">
        <v>13</v>
      </c>
      <c r="K56" t="s">
        <v>1548</v>
      </c>
      <c r="L56" t="s">
        <v>6735</v>
      </c>
      <c r="M56" t="str">
        <f t="shared" si="0"/>
        <v>서울특별시</v>
      </c>
      <c r="N56" t="str">
        <f t="shared" si="1"/>
        <v xml:space="preserve">강남구 </v>
      </c>
      <c r="O56" t="str">
        <f t="shared" si="2"/>
        <v xml:space="preserve">논현동 </v>
      </c>
      <c r="P56">
        <v>6110</v>
      </c>
      <c r="Q56" t="s">
        <v>6736</v>
      </c>
      <c r="R56">
        <v>202076.96660770301</v>
      </c>
      <c r="S56">
        <v>445354.53508546902</v>
      </c>
    </row>
    <row r="57" spans="1:19" x14ac:dyDescent="0.4">
      <c r="A57">
        <v>55198</v>
      </c>
      <c r="B57" t="s">
        <v>16</v>
      </c>
      <c r="C57" t="s">
        <v>17</v>
      </c>
      <c r="D57">
        <v>3220000</v>
      </c>
      <c r="E57" t="s">
        <v>1207</v>
      </c>
      <c r="F57" s="1">
        <v>36349</v>
      </c>
      <c r="H57">
        <v>3</v>
      </c>
      <c r="I57" t="s">
        <v>1469</v>
      </c>
      <c r="J57">
        <v>3</v>
      </c>
      <c r="K57" t="s">
        <v>1469</v>
      </c>
      <c r="L57" t="s">
        <v>15583</v>
      </c>
      <c r="M57" t="str">
        <f t="shared" si="0"/>
        <v>서울특별시</v>
      </c>
      <c r="N57" t="str">
        <f t="shared" si="1"/>
        <v xml:space="preserve">강남구 </v>
      </c>
      <c r="O57" t="str">
        <f t="shared" si="2"/>
        <v xml:space="preserve">논현동 </v>
      </c>
      <c r="Q57" t="s">
        <v>15584</v>
      </c>
      <c r="R57">
        <v>202424.93341397701</v>
      </c>
      <c r="S57">
        <v>445633.82938754</v>
      </c>
    </row>
    <row r="58" spans="1:19" x14ac:dyDescent="0.4">
      <c r="A58">
        <v>55666</v>
      </c>
      <c r="B58" t="s">
        <v>16</v>
      </c>
      <c r="C58" t="s">
        <v>17</v>
      </c>
      <c r="D58">
        <v>3220000</v>
      </c>
      <c r="E58" t="s">
        <v>559</v>
      </c>
      <c r="F58" s="1">
        <v>34484</v>
      </c>
      <c r="H58">
        <v>3</v>
      </c>
      <c r="I58" t="s">
        <v>1469</v>
      </c>
      <c r="J58">
        <v>3</v>
      </c>
      <c r="K58" t="s">
        <v>1469</v>
      </c>
      <c r="L58" t="s">
        <v>16184</v>
      </c>
      <c r="M58" t="str">
        <f t="shared" si="0"/>
        <v>서울특별시</v>
      </c>
      <c r="N58" t="str">
        <f t="shared" si="1"/>
        <v xml:space="preserve">강남구 </v>
      </c>
      <c r="O58" t="str">
        <f t="shared" si="2"/>
        <v xml:space="preserve">논현동 </v>
      </c>
      <c r="Q58" t="s">
        <v>4978</v>
      </c>
      <c r="R58">
        <v>202426.533779071</v>
      </c>
      <c r="S58">
        <v>445543.54018149601</v>
      </c>
    </row>
    <row r="59" spans="1:19" x14ac:dyDescent="0.4">
      <c r="A59">
        <v>55287</v>
      </c>
      <c r="B59" t="s">
        <v>16</v>
      </c>
      <c r="C59" t="s">
        <v>17</v>
      </c>
      <c r="D59">
        <v>3220000</v>
      </c>
      <c r="E59" t="s">
        <v>1203</v>
      </c>
      <c r="F59" s="1">
        <v>38317</v>
      </c>
      <c r="H59">
        <v>3</v>
      </c>
      <c r="I59" t="s">
        <v>1469</v>
      </c>
      <c r="J59">
        <v>3</v>
      </c>
      <c r="K59" t="s">
        <v>1469</v>
      </c>
      <c r="L59" t="s">
        <v>15703</v>
      </c>
      <c r="M59" t="str">
        <f t="shared" si="0"/>
        <v>서울특별시</v>
      </c>
      <c r="N59" t="str">
        <f t="shared" si="1"/>
        <v xml:space="preserve">강남구 </v>
      </c>
      <c r="O59" t="str">
        <f t="shared" si="2"/>
        <v xml:space="preserve">논현동 </v>
      </c>
      <c r="Q59" t="s">
        <v>3080</v>
      </c>
      <c r="R59">
        <v>201977.58832125401</v>
      </c>
      <c r="S59">
        <v>445339.05174290203</v>
      </c>
    </row>
    <row r="60" spans="1:19" x14ac:dyDescent="0.4">
      <c r="A60">
        <v>55088</v>
      </c>
      <c r="B60" t="s">
        <v>16</v>
      </c>
      <c r="C60" t="s">
        <v>17</v>
      </c>
      <c r="D60">
        <v>3220000</v>
      </c>
      <c r="E60" t="s">
        <v>2936</v>
      </c>
      <c r="F60" s="1">
        <v>38495</v>
      </c>
      <c r="H60">
        <v>3</v>
      </c>
      <c r="I60" t="s">
        <v>1469</v>
      </c>
      <c r="J60">
        <v>3</v>
      </c>
      <c r="K60" t="s">
        <v>1469</v>
      </c>
      <c r="L60" t="s">
        <v>15442</v>
      </c>
      <c r="M60" t="str">
        <f t="shared" si="0"/>
        <v>서울특별시</v>
      </c>
      <c r="N60" t="str">
        <f t="shared" si="1"/>
        <v xml:space="preserve">강남구 </v>
      </c>
      <c r="O60" t="str">
        <f t="shared" si="2"/>
        <v xml:space="preserve">논현동 </v>
      </c>
      <c r="P60">
        <v>6110</v>
      </c>
      <c r="Q60" t="s">
        <v>2934</v>
      </c>
      <c r="R60">
        <v>201944.58448818201</v>
      </c>
      <c r="S60">
        <v>445356.76834100398</v>
      </c>
    </row>
    <row r="61" spans="1:19" x14ac:dyDescent="0.4">
      <c r="A61">
        <v>55158</v>
      </c>
      <c r="B61" t="s">
        <v>16</v>
      </c>
      <c r="C61" t="s">
        <v>17</v>
      </c>
      <c r="D61">
        <v>3220000</v>
      </c>
      <c r="E61" t="s">
        <v>1586</v>
      </c>
      <c r="F61" s="1">
        <v>39947</v>
      </c>
      <c r="H61">
        <v>3</v>
      </c>
      <c r="I61" t="s">
        <v>1469</v>
      </c>
      <c r="J61">
        <v>3</v>
      </c>
      <c r="K61" t="s">
        <v>1469</v>
      </c>
      <c r="L61" t="s">
        <v>15538</v>
      </c>
      <c r="M61" t="str">
        <f t="shared" si="0"/>
        <v>서울특별시</v>
      </c>
      <c r="N61" t="str">
        <f t="shared" si="1"/>
        <v xml:space="preserve">강남구 </v>
      </c>
      <c r="O61" t="str">
        <f t="shared" si="2"/>
        <v xml:space="preserve">논현동 </v>
      </c>
      <c r="P61">
        <v>6110</v>
      </c>
      <c r="Q61" t="s">
        <v>4799</v>
      </c>
      <c r="R61">
        <v>201948.17047737099</v>
      </c>
      <c r="S61">
        <v>445347.11483968497</v>
      </c>
    </row>
    <row r="62" spans="1:19" x14ac:dyDescent="0.4">
      <c r="A62">
        <v>30496</v>
      </c>
      <c r="B62" t="s">
        <v>16</v>
      </c>
      <c r="C62" t="s">
        <v>17</v>
      </c>
      <c r="D62">
        <v>3220000</v>
      </c>
      <c r="E62" t="s">
        <v>3254</v>
      </c>
      <c r="F62" s="1">
        <v>38709</v>
      </c>
      <c r="H62">
        <v>4</v>
      </c>
      <c r="I62" t="s">
        <v>18</v>
      </c>
      <c r="J62">
        <v>35</v>
      </c>
      <c r="K62" t="s">
        <v>10836</v>
      </c>
      <c r="L62" t="s">
        <v>11317</v>
      </c>
      <c r="M62" t="str">
        <f t="shared" si="0"/>
        <v>서울특별시</v>
      </c>
      <c r="N62" t="str">
        <f t="shared" si="1"/>
        <v xml:space="preserve">강남구 </v>
      </c>
      <c r="O62" t="str">
        <f t="shared" si="2"/>
        <v xml:space="preserve">논현동 </v>
      </c>
      <c r="Q62" t="s">
        <v>4799</v>
      </c>
      <c r="R62">
        <v>201948.17047737099</v>
      </c>
      <c r="S62">
        <v>445347.11483968497</v>
      </c>
    </row>
    <row r="63" spans="1:19" x14ac:dyDescent="0.4">
      <c r="A63">
        <v>55728</v>
      </c>
      <c r="B63" t="s">
        <v>16</v>
      </c>
      <c r="C63" t="s">
        <v>17</v>
      </c>
      <c r="D63">
        <v>3220000</v>
      </c>
      <c r="E63" t="s">
        <v>1471</v>
      </c>
      <c r="F63" s="1">
        <v>36349</v>
      </c>
      <c r="H63">
        <v>3</v>
      </c>
      <c r="I63" t="s">
        <v>1469</v>
      </c>
      <c r="J63">
        <v>3</v>
      </c>
      <c r="K63" t="s">
        <v>1469</v>
      </c>
      <c r="L63" t="s">
        <v>16269</v>
      </c>
      <c r="M63" t="str">
        <f t="shared" si="0"/>
        <v>서울특별시</v>
      </c>
      <c r="N63" t="str">
        <f t="shared" si="1"/>
        <v xml:space="preserve">강남구 </v>
      </c>
      <c r="O63" t="str">
        <f t="shared" si="2"/>
        <v xml:space="preserve">논현동 </v>
      </c>
      <c r="Q63" t="s">
        <v>16270</v>
      </c>
      <c r="R63">
        <v>201903.35</v>
      </c>
      <c r="S63">
        <v>445314.63500000001</v>
      </c>
    </row>
    <row r="64" spans="1:19" x14ac:dyDescent="0.4">
      <c r="A64">
        <v>55825</v>
      </c>
      <c r="B64" t="s">
        <v>16</v>
      </c>
      <c r="C64" t="s">
        <v>17</v>
      </c>
      <c r="D64">
        <v>3220000</v>
      </c>
      <c r="E64" t="s">
        <v>736</v>
      </c>
      <c r="F64" s="1">
        <v>35999</v>
      </c>
      <c r="H64">
        <v>3</v>
      </c>
      <c r="I64" t="s">
        <v>1469</v>
      </c>
      <c r="J64">
        <v>3</v>
      </c>
      <c r="K64" t="s">
        <v>1469</v>
      </c>
      <c r="L64" t="s">
        <v>16397</v>
      </c>
      <c r="M64" t="str">
        <f t="shared" si="0"/>
        <v>서울특별시</v>
      </c>
      <c r="N64" t="str">
        <f t="shared" si="1"/>
        <v xml:space="preserve">강남구 </v>
      </c>
      <c r="O64" t="str">
        <f t="shared" si="2"/>
        <v xml:space="preserve">논현동 </v>
      </c>
      <c r="Q64" t="s">
        <v>606</v>
      </c>
      <c r="R64">
        <v>201915.91929902599</v>
      </c>
      <c r="S64">
        <v>445260.71011724602</v>
      </c>
    </row>
    <row r="65" spans="1:19" x14ac:dyDescent="0.4">
      <c r="A65">
        <v>20243</v>
      </c>
      <c r="B65" t="s">
        <v>16</v>
      </c>
      <c r="C65" t="s">
        <v>17</v>
      </c>
      <c r="D65">
        <v>3220000</v>
      </c>
      <c r="E65" t="s">
        <v>3295</v>
      </c>
      <c r="F65" s="1">
        <v>43063</v>
      </c>
      <c r="H65">
        <v>1</v>
      </c>
      <c r="I65" t="s">
        <v>1547</v>
      </c>
      <c r="J65">
        <v>13</v>
      </c>
      <c r="K65" t="s">
        <v>1548</v>
      </c>
      <c r="L65" t="s">
        <v>7187</v>
      </c>
      <c r="M65" t="str">
        <f t="shared" si="0"/>
        <v>서울특별시</v>
      </c>
      <c r="N65" t="str">
        <f t="shared" si="1"/>
        <v xml:space="preserve">강남구 </v>
      </c>
      <c r="O65" t="str">
        <f t="shared" si="2"/>
        <v xml:space="preserve">논현동 </v>
      </c>
      <c r="P65">
        <v>6114</v>
      </c>
      <c r="Q65" t="s">
        <v>7188</v>
      </c>
      <c r="R65">
        <v>201942.73740580099</v>
      </c>
      <c r="S65">
        <v>445200.46634961199</v>
      </c>
    </row>
    <row r="66" spans="1:19" x14ac:dyDescent="0.4">
      <c r="A66">
        <v>30509</v>
      </c>
      <c r="B66" t="s">
        <v>16</v>
      </c>
      <c r="C66" t="s">
        <v>17</v>
      </c>
      <c r="D66">
        <v>3220000</v>
      </c>
      <c r="E66" t="s">
        <v>3234</v>
      </c>
      <c r="F66" s="1">
        <v>41445</v>
      </c>
      <c r="H66">
        <v>4</v>
      </c>
      <c r="I66" t="s">
        <v>18</v>
      </c>
      <c r="J66">
        <v>35</v>
      </c>
      <c r="K66" t="s">
        <v>10836</v>
      </c>
      <c r="L66" t="s">
        <v>11335</v>
      </c>
      <c r="M66" t="str">
        <f t="shared" si="0"/>
        <v>서울특별시</v>
      </c>
      <c r="N66" t="str">
        <f t="shared" si="1"/>
        <v xml:space="preserve">강남구 </v>
      </c>
      <c r="O66" t="str">
        <f t="shared" si="2"/>
        <v xml:space="preserve">논현동 </v>
      </c>
      <c r="P66">
        <v>6114</v>
      </c>
      <c r="Q66" t="s">
        <v>4445</v>
      </c>
      <c r="R66">
        <v>201942.73740580099</v>
      </c>
      <c r="S66">
        <v>445200.46634961199</v>
      </c>
    </row>
    <row r="67" spans="1:19" x14ac:dyDescent="0.4">
      <c r="A67">
        <v>55058</v>
      </c>
      <c r="B67" t="s">
        <v>16</v>
      </c>
      <c r="C67" t="s">
        <v>17</v>
      </c>
      <c r="D67">
        <v>3220000</v>
      </c>
      <c r="E67" t="s">
        <v>1635</v>
      </c>
      <c r="F67" s="1">
        <v>40953</v>
      </c>
      <c r="H67">
        <v>3</v>
      </c>
      <c r="I67" t="s">
        <v>1469</v>
      </c>
      <c r="J67">
        <v>3</v>
      </c>
      <c r="K67" t="s">
        <v>1469</v>
      </c>
      <c r="L67" t="s">
        <v>11335</v>
      </c>
      <c r="M67" t="str">
        <f t="shared" ref="M67:M130" si="3">LEFT(L67,5)</f>
        <v>서울특별시</v>
      </c>
      <c r="N67" t="str">
        <f t="shared" ref="N67:N130" si="4">MID(L67,7,4)</f>
        <v xml:space="preserve">강남구 </v>
      </c>
      <c r="O67" t="str">
        <f t="shared" ref="O67:O130" si="5">MID(L67,11,4)</f>
        <v xml:space="preserve">논현동 </v>
      </c>
      <c r="P67" t="s">
        <v>963</v>
      </c>
      <c r="Q67" t="s">
        <v>4445</v>
      </c>
      <c r="R67">
        <v>201942.73740580099</v>
      </c>
      <c r="S67">
        <v>445200.46634961199</v>
      </c>
    </row>
    <row r="68" spans="1:19" x14ac:dyDescent="0.4">
      <c r="A68">
        <v>54616</v>
      </c>
      <c r="B68" t="s">
        <v>16</v>
      </c>
      <c r="C68" t="s">
        <v>17</v>
      </c>
      <c r="D68">
        <v>3220000</v>
      </c>
      <c r="E68" t="s">
        <v>715</v>
      </c>
      <c r="F68" s="1">
        <v>40344</v>
      </c>
      <c r="H68">
        <v>3</v>
      </c>
      <c r="I68" t="s">
        <v>1469</v>
      </c>
      <c r="J68">
        <v>3</v>
      </c>
      <c r="K68" t="s">
        <v>1469</v>
      </c>
      <c r="L68" t="s">
        <v>14885</v>
      </c>
      <c r="M68" t="str">
        <f t="shared" si="3"/>
        <v>서울특별시</v>
      </c>
      <c r="N68" t="str">
        <f t="shared" si="4"/>
        <v xml:space="preserve">강남구 </v>
      </c>
      <c r="O68" t="str">
        <f t="shared" si="5"/>
        <v xml:space="preserve">논현동 </v>
      </c>
      <c r="Q68" t="s">
        <v>2994</v>
      </c>
      <c r="R68">
        <v>201942.73740580099</v>
      </c>
      <c r="S68">
        <v>445200.46634961199</v>
      </c>
    </row>
    <row r="69" spans="1:19" x14ac:dyDescent="0.4">
      <c r="A69">
        <v>55103</v>
      </c>
      <c r="B69" t="s">
        <v>16</v>
      </c>
      <c r="C69" t="s">
        <v>17</v>
      </c>
      <c r="D69">
        <v>3220000</v>
      </c>
      <c r="E69" t="s">
        <v>1568</v>
      </c>
      <c r="F69" s="1">
        <v>42821</v>
      </c>
      <c r="H69">
        <v>3</v>
      </c>
      <c r="I69" t="s">
        <v>1469</v>
      </c>
      <c r="J69">
        <v>3</v>
      </c>
      <c r="K69" t="s">
        <v>1469</v>
      </c>
      <c r="L69" t="s">
        <v>15463</v>
      </c>
      <c r="M69" t="str">
        <f t="shared" si="3"/>
        <v>서울특별시</v>
      </c>
      <c r="N69" t="str">
        <f t="shared" si="4"/>
        <v xml:space="preserve">강남구 </v>
      </c>
      <c r="O69" t="str">
        <f t="shared" si="5"/>
        <v xml:space="preserve">논현동 </v>
      </c>
      <c r="P69">
        <v>6114</v>
      </c>
      <c r="Q69" t="s">
        <v>15464</v>
      </c>
      <c r="R69">
        <v>201962.85285950199</v>
      </c>
      <c r="S69">
        <v>445211.52784592903</v>
      </c>
    </row>
    <row r="70" spans="1:19" x14ac:dyDescent="0.4">
      <c r="A70">
        <v>55548</v>
      </c>
      <c r="B70" t="s">
        <v>16</v>
      </c>
      <c r="C70" t="s">
        <v>17</v>
      </c>
      <c r="D70">
        <v>3220000</v>
      </c>
      <c r="E70" t="s">
        <v>1561</v>
      </c>
      <c r="F70" s="1">
        <v>34365</v>
      </c>
      <c r="H70">
        <v>3</v>
      </c>
      <c r="I70" t="s">
        <v>1469</v>
      </c>
      <c r="J70">
        <v>3</v>
      </c>
      <c r="K70" t="s">
        <v>1469</v>
      </c>
      <c r="L70" t="s">
        <v>16027</v>
      </c>
      <c r="M70" t="str">
        <f t="shared" si="3"/>
        <v>서울특별시</v>
      </c>
      <c r="N70" t="str">
        <f t="shared" si="4"/>
        <v xml:space="preserve">강남구 </v>
      </c>
      <c r="O70" t="str">
        <f t="shared" si="5"/>
        <v xml:space="preserve">논현동 </v>
      </c>
      <c r="Q70" t="s">
        <v>1362</v>
      </c>
      <c r="R70">
        <v>201975.07861362901</v>
      </c>
      <c r="S70">
        <v>445204.50552341499</v>
      </c>
    </row>
    <row r="71" spans="1:19" x14ac:dyDescent="0.4">
      <c r="A71">
        <v>55263</v>
      </c>
      <c r="B71" t="s">
        <v>16</v>
      </c>
      <c r="C71" t="s">
        <v>17</v>
      </c>
      <c r="D71">
        <v>3220000</v>
      </c>
      <c r="E71" t="s">
        <v>573</v>
      </c>
      <c r="F71" s="1">
        <v>36349</v>
      </c>
      <c r="H71">
        <v>3</v>
      </c>
      <c r="I71" t="s">
        <v>1469</v>
      </c>
      <c r="J71">
        <v>3</v>
      </c>
      <c r="K71" t="s">
        <v>1469</v>
      </c>
      <c r="L71" t="s">
        <v>15672</v>
      </c>
      <c r="M71" t="str">
        <f t="shared" si="3"/>
        <v>서울특별시</v>
      </c>
      <c r="N71" t="str">
        <f t="shared" si="4"/>
        <v xml:space="preserve">강남구 </v>
      </c>
      <c r="O71" t="str">
        <f t="shared" si="5"/>
        <v xml:space="preserve">논현동 </v>
      </c>
      <c r="P71">
        <v>6114</v>
      </c>
      <c r="Q71" t="s">
        <v>470</v>
      </c>
      <c r="R71">
        <v>201932.07918627901</v>
      </c>
      <c r="S71">
        <v>445273.22566829802</v>
      </c>
    </row>
    <row r="72" spans="1:19" x14ac:dyDescent="0.4">
      <c r="A72">
        <v>30468</v>
      </c>
      <c r="B72" t="s">
        <v>16</v>
      </c>
      <c r="C72" t="s">
        <v>17</v>
      </c>
      <c r="D72">
        <v>3220000</v>
      </c>
      <c r="E72" t="s">
        <v>990</v>
      </c>
      <c r="F72" s="1">
        <v>36349</v>
      </c>
      <c r="H72">
        <v>4</v>
      </c>
      <c r="I72" t="s">
        <v>18</v>
      </c>
      <c r="J72">
        <v>35</v>
      </c>
      <c r="K72" t="s">
        <v>10836</v>
      </c>
      <c r="L72" t="s">
        <v>11281</v>
      </c>
      <c r="M72" t="str">
        <f t="shared" si="3"/>
        <v>서울특별시</v>
      </c>
      <c r="N72" t="str">
        <f t="shared" si="4"/>
        <v xml:space="preserve">강남구 </v>
      </c>
      <c r="O72" t="str">
        <f t="shared" si="5"/>
        <v xml:space="preserve">논현동 </v>
      </c>
      <c r="P72">
        <v>6114</v>
      </c>
      <c r="Q72" t="s">
        <v>462</v>
      </c>
      <c r="R72">
        <v>201952.625</v>
      </c>
      <c r="S72">
        <v>445174.48499999999</v>
      </c>
    </row>
    <row r="73" spans="1:19" x14ac:dyDescent="0.4">
      <c r="A73">
        <v>20986</v>
      </c>
      <c r="B73" t="s">
        <v>16</v>
      </c>
      <c r="C73" t="s">
        <v>17</v>
      </c>
      <c r="D73">
        <v>3220000</v>
      </c>
      <c r="E73" t="s">
        <v>4318</v>
      </c>
      <c r="F73" s="1">
        <v>44876</v>
      </c>
      <c r="H73">
        <v>1</v>
      </c>
      <c r="I73" t="s">
        <v>1547</v>
      </c>
      <c r="J73">
        <v>13</v>
      </c>
      <c r="K73" t="s">
        <v>1548</v>
      </c>
      <c r="L73" t="s">
        <v>7388</v>
      </c>
      <c r="M73" t="str">
        <f t="shared" si="3"/>
        <v>서울특별시</v>
      </c>
      <c r="N73" t="str">
        <f t="shared" si="4"/>
        <v xml:space="preserve">강남구 </v>
      </c>
      <c r="O73" t="str">
        <f t="shared" si="5"/>
        <v xml:space="preserve">논현동 </v>
      </c>
      <c r="P73">
        <v>6114</v>
      </c>
      <c r="Q73" t="s">
        <v>7389</v>
      </c>
      <c r="R73">
        <v>201948.71051914699</v>
      </c>
      <c r="S73">
        <v>445260.59203851002</v>
      </c>
    </row>
    <row r="74" spans="1:19" x14ac:dyDescent="0.4">
      <c r="A74">
        <v>55786</v>
      </c>
      <c r="B74" t="s">
        <v>16</v>
      </c>
      <c r="C74" t="s">
        <v>17</v>
      </c>
      <c r="D74">
        <v>3220000</v>
      </c>
      <c r="E74" t="s">
        <v>2972</v>
      </c>
      <c r="F74" s="1">
        <v>37460</v>
      </c>
      <c r="H74">
        <v>3</v>
      </c>
      <c r="I74" t="s">
        <v>1469</v>
      </c>
      <c r="J74">
        <v>3</v>
      </c>
      <c r="K74" t="s">
        <v>1469</v>
      </c>
      <c r="L74" t="s">
        <v>16345</v>
      </c>
      <c r="M74" t="str">
        <f t="shared" si="3"/>
        <v>서울특별시</v>
      </c>
      <c r="N74" t="str">
        <f t="shared" si="4"/>
        <v xml:space="preserve">강남구 </v>
      </c>
      <c r="O74" t="str">
        <f t="shared" si="5"/>
        <v xml:space="preserve">논현동 </v>
      </c>
      <c r="P74">
        <v>6114</v>
      </c>
      <c r="Q74" t="s">
        <v>1651</v>
      </c>
      <c r="R74">
        <v>201948.71051914699</v>
      </c>
      <c r="S74">
        <v>445260.59203851002</v>
      </c>
    </row>
    <row r="75" spans="1:19" x14ac:dyDescent="0.4">
      <c r="A75">
        <v>55816</v>
      </c>
      <c r="B75" t="s">
        <v>16</v>
      </c>
      <c r="C75" t="s">
        <v>17</v>
      </c>
      <c r="D75">
        <v>3220000</v>
      </c>
      <c r="E75" t="s">
        <v>1881</v>
      </c>
      <c r="F75" s="1">
        <v>35663</v>
      </c>
      <c r="H75">
        <v>3</v>
      </c>
      <c r="I75" t="s">
        <v>1469</v>
      </c>
      <c r="J75">
        <v>3</v>
      </c>
      <c r="K75" t="s">
        <v>1469</v>
      </c>
      <c r="L75" t="s">
        <v>16383</v>
      </c>
      <c r="M75" t="str">
        <f t="shared" si="3"/>
        <v>서울특별시</v>
      </c>
      <c r="N75" t="str">
        <f t="shared" si="4"/>
        <v xml:space="preserve">강남구 </v>
      </c>
      <c r="O75" t="str">
        <f t="shared" si="5"/>
        <v xml:space="preserve">논현동 </v>
      </c>
      <c r="Q75" t="s">
        <v>13421</v>
      </c>
      <c r="R75">
        <v>201948.71051914699</v>
      </c>
      <c r="S75">
        <v>445260.59203851002</v>
      </c>
    </row>
    <row r="76" spans="1:19" x14ac:dyDescent="0.4">
      <c r="A76">
        <v>55805</v>
      </c>
      <c r="B76" t="s">
        <v>16</v>
      </c>
      <c r="C76" t="s">
        <v>17</v>
      </c>
      <c r="D76">
        <v>3220000</v>
      </c>
      <c r="E76" t="s">
        <v>2435</v>
      </c>
      <c r="F76" s="1">
        <v>37375</v>
      </c>
      <c r="H76">
        <v>3</v>
      </c>
      <c r="I76" t="s">
        <v>1469</v>
      </c>
      <c r="J76">
        <v>3</v>
      </c>
      <c r="K76" t="s">
        <v>1469</v>
      </c>
      <c r="L76" t="s">
        <v>16369</v>
      </c>
      <c r="M76" t="str">
        <f t="shared" si="3"/>
        <v>서울특별시</v>
      </c>
      <c r="N76" t="str">
        <f t="shared" si="4"/>
        <v xml:space="preserve">강남구 </v>
      </c>
      <c r="O76" t="str">
        <f t="shared" si="5"/>
        <v xml:space="preserve">논현동 </v>
      </c>
      <c r="Q76" t="s">
        <v>300</v>
      </c>
      <c r="R76">
        <v>201930.83505438999</v>
      </c>
      <c r="S76">
        <v>445229.33220480999</v>
      </c>
    </row>
    <row r="77" spans="1:19" x14ac:dyDescent="0.4">
      <c r="A77">
        <v>54574</v>
      </c>
      <c r="B77" t="s">
        <v>16</v>
      </c>
      <c r="C77" t="s">
        <v>17</v>
      </c>
      <c r="D77">
        <v>3220000</v>
      </c>
      <c r="E77" t="s">
        <v>783</v>
      </c>
      <c r="F77" s="1">
        <v>37516</v>
      </c>
      <c r="H77">
        <v>3</v>
      </c>
      <c r="I77" t="s">
        <v>1469</v>
      </c>
      <c r="J77">
        <v>3</v>
      </c>
      <c r="K77" t="s">
        <v>1469</v>
      </c>
      <c r="L77" t="s">
        <v>14836</v>
      </c>
      <c r="M77" t="str">
        <f t="shared" si="3"/>
        <v>서울특별시</v>
      </c>
      <c r="N77" t="str">
        <f t="shared" si="4"/>
        <v xml:space="preserve">강남구 </v>
      </c>
      <c r="O77" t="str">
        <f t="shared" si="5"/>
        <v xml:space="preserve">논현동 </v>
      </c>
      <c r="P77">
        <v>6114</v>
      </c>
      <c r="Q77" t="s">
        <v>1667</v>
      </c>
      <c r="R77">
        <v>201972.43648445801</v>
      </c>
      <c r="S77">
        <v>445286.18967638398</v>
      </c>
    </row>
    <row r="78" spans="1:19" x14ac:dyDescent="0.4">
      <c r="A78">
        <v>20258</v>
      </c>
      <c r="B78" t="s">
        <v>16</v>
      </c>
      <c r="C78" t="s">
        <v>17</v>
      </c>
      <c r="D78">
        <v>3220000</v>
      </c>
      <c r="E78" t="s">
        <v>1618</v>
      </c>
      <c r="F78" s="1">
        <v>37960</v>
      </c>
      <c r="H78">
        <v>1</v>
      </c>
      <c r="I78" t="s">
        <v>1547</v>
      </c>
      <c r="J78">
        <v>13</v>
      </c>
      <c r="K78" t="s">
        <v>1548</v>
      </c>
      <c r="L78" t="s">
        <v>7208</v>
      </c>
      <c r="M78" t="str">
        <f t="shared" si="3"/>
        <v>서울특별시</v>
      </c>
      <c r="N78" t="str">
        <f t="shared" si="4"/>
        <v xml:space="preserve">강남구 </v>
      </c>
      <c r="O78" t="str">
        <f t="shared" si="5"/>
        <v xml:space="preserve">논현동 </v>
      </c>
      <c r="P78">
        <v>6114</v>
      </c>
      <c r="Q78" t="s">
        <v>892</v>
      </c>
      <c r="R78">
        <v>201974.65588134099</v>
      </c>
      <c r="S78">
        <v>445262.69363440602</v>
      </c>
    </row>
    <row r="79" spans="1:19" x14ac:dyDescent="0.4">
      <c r="A79">
        <v>702</v>
      </c>
      <c r="B79" t="s">
        <v>16</v>
      </c>
      <c r="C79" t="s">
        <v>17</v>
      </c>
      <c r="D79">
        <v>3220000</v>
      </c>
      <c r="E79" t="s">
        <v>206</v>
      </c>
      <c r="F79" s="1">
        <v>37448</v>
      </c>
      <c r="G79" s="1">
        <v>39661</v>
      </c>
      <c r="H79">
        <v>4</v>
      </c>
      <c r="I79" t="s">
        <v>18</v>
      </c>
      <c r="J79">
        <v>31</v>
      </c>
      <c r="K79" t="s">
        <v>19</v>
      </c>
      <c r="L79" t="s">
        <v>964</v>
      </c>
      <c r="M79" t="str">
        <f t="shared" si="3"/>
        <v>서울특별시</v>
      </c>
      <c r="N79" t="str">
        <f t="shared" si="4"/>
        <v xml:space="preserve">강남구 </v>
      </c>
      <c r="O79" t="str">
        <f t="shared" si="5"/>
        <v xml:space="preserve">논현동 </v>
      </c>
      <c r="Q79" t="s">
        <v>965</v>
      </c>
      <c r="R79">
        <v>201987.419202196</v>
      </c>
      <c r="S79">
        <v>445230.99638726399</v>
      </c>
    </row>
    <row r="80" spans="1:19" x14ac:dyDescent="0.4">
      <c r="A80">
        <v>668</v>
      </c>
      <c r="B80" t="s">
        <v>16</v>
      </c>
      <c r="C80" t="s">
        <v>17</v>
      </c>
      <c r="D80">
        <v>3220000</v>
      </c>
      <c r="E80" t="s">
        <v>886</v>
      </c>
      <c r="F80" s="1">
        <v>40049</v>
      </c>
      <c r="G80" s="1">
        <v>40466</v>
      </c>
      <c r="H80">
        <v>4</v>
      </c>
      <c r="I80" t="s">
        <v>18</v>
      </c>
      <c r="J80">
        <v>31</v>
      </c>
      <c r="K80" t="s">
        <v>19</v>
      </c>
      <c r="L80" t="s">
        <v>887</v>
      </c>
      <c r="M80" t="str">
        <f t="shared" si="3"/>
        <v>서울특별시</v>
      </c>
      <c r="N80" t="str">
        <f t="shared" si="4"/>
        <v xml:space="preserve">강남구 </v>
      </c>
      <c r="O80" t="str">
        <f t="shared" si="5"/>
        <v xml:space="preserve">논현동 </v>
      </c>
      <c r="Q80" t="s">
        <v>287</v>
      </c>
      <c r="R80">
        <v>201987.419202196</v>
      </c>
      <c r="S80">
        <v>445230.99638726399</v>
      </c>
    </row>
    <row r="81" spans="1:19" x14ac:dyDescent="0.4">
      <c r="A81">
        <v>19780</v>
      </c>
      <c r="B81" t="s">
        <v>16</v>
      </c>
      <c r="C81" t="s">
        <v>17</v>
      </c>
      <c r="D81">
        <v>3220000</v>
      </c>
      <c r="E81" t="s">
        <v>43</v>
      </c>
      <c r="F81" s="1">
        <v>39490</v>
      </c>
      <c r="H81">
        <v>1</v>
      </c>
      <c r="I81" t="s">
        <v>1547</v>
      </c>
      <c r="J81">
        <v>13</v>
      </c>
      <c r="K81" t="s">
        <v>1548</v>
      </c>
      <c r="L81" t="s">
        <v>6573</v>
      </c>
      <c r="M81" t="str">
        <f t="shared" si="3"/>
        <v>서울특별시</v>
      </c>
      <c r="N81" t="str">
        <f t="shared" si="4"/>
        <v xml:space="preserve">강남구 </v>
      </c>
      <c r="O81" t="str">
        <f t="shared" si="5"/>
        <v xml:space="preserve">논현동 </v>
      </c>
      <c r="P81">
        <v>6114</v>
      </c>
      <c r="Q81" t="s">
        <v>6574</v>
      </c>
      <c r="R81">
        <v>202003.682675469</v>
      </c>
      <c r="S81">
        <v>445207.15900519397</v>
      </c>
    </row>
    <row r="82" spans="1:19" x14ac:dyDescent="0.4">
      <c r="A82">
        <v>55143</v>
      </c>
      <c r="B82" t="s">
        <v>16</v>
      </c>
      <c r="C82" t="s">
        <v>17</v>
      </c>
      <c r="D82">
        <v>3220000</v>
      </c>
      <c r="E82" t="s">
        <v>1418</v>
      </c>
      <c r="F82" s="1">
        <v>36349</v>
      </c>
      <c r="H82">
        <v>3</v>
      </c>
      <c r="I82" t="s">
        <v>1469</v>
      </c>
      <c r="J82">
        <v>3</v>
      </c>
      <c r="K82" t="s">
        <v>1469</v>
      </c>
      <c r="L82" t="s">
        <v>15517</v>
      </c>
      <c r="M82" t="str">
        <f t="shared" si="3"/>
        <v>서울특별시</v>
      </c>
      <c r="N82" t="str">
        <f t="shared" si="4"/>
        <v xml:space="preserve">강남구 </v>
      </c>
      <c r="O82" t="str">
        <f t="shared" si="5"/>
        <v xml:space="preserve">논현동 </v>
      </c>
      <c r="Q82" t="s">
        <v>2604</v>
      </c>
      <c r="R82">
        <v>202240.917215786</v>
      </c>
      <c r="S82">
        <v>445297.220223482</v>
      </c>
    </row>
    <row r="83" spans="1:19" x14ac:dyDescent="0.4">
      <c r="A83">
        <v>55299</v>
      </c>
      <c r="B83" t="s">
        <v>16</v>
      </c>
      <c r="C83" t="s">
        <v>17</v>
      </c>
      <c r="D83">
        <v>3220000</v>
      </c>
      <c r="E83" t="s">
        <v>2675</v>
      </c>
      <c r="F83" s="1">
        <v>37211</v>
      </c>
      <c r="H83">
        <v>3</v>
      </c>
      <c r="I83" t="s">
        <v>1469</v>
      </c>
      <c r="J83">
        <v>3</v>
      </c>
      <c r="K83" t="s">
        <v>1469</v>
      </c>
      <c r="L83" t="s">
        <v>15720</v>
      </c>
      <c r="M83" t="str">
        <f t="shared" si="3"/>
        <v>서울특별시</v>
      </c>
      <c r="N83" t="str">
        <f t="shared" si="4"/>
        <v xml:space="preserve">강남구 </v>
      </c>
      <c r="O83" t="str">
        <f t="shared" si="5"/>
        <v xml:space="preserve">논현동 </v>
      </c>
      <c r="P83" t="s">
        <v>958</v>
      </c>
      <c r="Q83" t="s">
        <v>37</v>
      </c>
      <c r="R83">
        <v>201775.499150035</v>
      </c>
      <c r="S83">
        <v>445955.50826447603</v>
      </c>
    </row>
    <row r="84" spans="1:19" x14ac:dyDescent="0.4">
      <c r="A84">
        <v>55468</v>
      </c>
      <c r="B84" t="s">
        <v>16</v>
      </c>
      <c r="C84" t="s">
        <v>17</v>
      </c>
      <c r="D84">
        <v>3220000</v>
      </c>
      <c r="E84" t="s">
        <v>3241</v>
      </c>
      <c r="F84" s="1">
        <v>41122</v>
      </c>
      <c r="H84">
        <v>3</v>
      </c>
      <c r="I84" t="s">
        <v>1469</v>
      </c>
      <c r="J84">
        <v>3</v>
      </c>
      <c r="K84" t="s">
        <v>1469</v>
      </c>
      <c r="L84" t="s">
        <v>15923</v>
      </c>
      <c r="M84" t="str">
        <f t="shared" si="3"/>
        <v>서울특별시</v>
      </c>
      <c r="N84" t="str">
        <f t="shared" si="4"/>
        <v xml:space="preserve">강남구 </v>
      </c>
      <c r="O84" t="str">
        <f t="shared" si="5"/>
        <v xml:space="preserve">논현동 </v>
      </c>
      <c r="P84">
        <v>6114</v>
      </c>
      <c r="Q84" t="s">
        <v>15924</v>
      </c>
      <c r="R84">
        <v>202036.756228454</v>
      </c>
      <c r="S84">
        <v>445098.49036787899</v>
      </c>
    </row>
    <row r="85" spans="1:19" x14ac:dyDescent="0.4">
      <c r="A85">
        <v>684</v>
      </c>
      <c r="B85" t="s">
        <v>16</v>
      </c>
      <c r="C85" t="s">
        <v>17</v>
      </c>
      <c r="D85">
        <v>3220000</v>
      </c>
      <c r="E85" t="s">
        <v>921</v>
      </c>
      <c r="F85" s="1">
        <v>38561</v>
      </c>
      <c r="G85" s="1">
        <v>40735</v>
      </c>
      <c r="H85">
        <v>4</v>
      </c>
      <c r="I85" t="s">
        <v>18</v>
      </c>
      <c r="J85">
        <v>31</v>
      </c>
      <c r="K85" t="s">
        <v>19</v>
      </c>
      <c r="L85" t="s">
        <v>922</v>
      </c>
      <c r="M85" t="str">
        <f t="shared" si="3"/>
        <v>서울특별시</v>
      </c>
      <c r="N85" t="str">
        <f t="shared" si="4"/>
        <v xml:space="preserve">강남구 </v>
      </c>
      <c r="O85" t="str">
        <f t="shared" si="5"/>
        <v xml:space="preserve">논현동 </v>
      </c>
      <c r="Q85" t="s">
        <v>923</v>
      </c>
      <c r="R85">
        <v>202036.756228454</v>
      </c>
      <c r="S85">
        <v>445098.49036787899</v>
      </c>
    </row>
    <row r="86" spans="1:19" x14ac:dyDescent="0.4">
      <c r="A86">
        <v>20334</v>
      </c>
      <c r="B86" t="s">
        <v>16</v>
      </c>
      <c r="C86" t="s">
        <v>17</v>
      </c>
      <c r="D86">
        <v>3220000</v>
      </c>
      <c r="E86" t="s">
        <v>489</v>
      </c>
      <c r="F86" s="1">
        <v>38044</v>
      </c>
      <c r="H86">
        <v>1</v>
      </c>
      <c r="I86" t="s">
        <v>1547</v>
      </c>
      <c r="J86">
        <v>13</v>
      </c>
      <c r="K86" t="s">
        <v>1548</v>
      </c>
      <c r="L86" t="s">
        <v>7311</v>
      </c>
      <c r="M86" t="str">
        <f t="shared" si="3"/>
        <v>서울특별시</v>
      </c>
      <c r="N86" t="str">
        <f t="shared" si="4"/>
        <v xml:space="preserve">강남구 </v>
      </c>
      <c r="O86" t="str">
        <f t="shared" si="5"/>
        <v xml:space="preserve">논현동 </v>
      </c>
      <c r="P86">
        <v>6114</v>
      </c>
      <c r="Q86" t="s">
        <v>7312</v>
      </c>
      <c r="R86">
        <v>202017.38814061001</v>
      </c>
      <c r="S86">
        <v>445167.20179732598</v>
      </c>
    </row>
    <row r="87" spans="1:19" x14ac:dyDescent="0.4">
      <c r="A87">
        <v>55159</v>
      </c>
      <c r="B87" t="s">
        <v>16</v>
      </c>
      <c r="C87" t="s">
        <v>17</v>
      </c>
      <c r="D87">
        <v>3220000</v>
      </c>
      <c r="E87" t="s">
        <v>453</v>
      </c>
      <c r="F87" s="1">
        <v>40004</v>
      </c>
      <c r="H87">
        <v>3</v>
      </c>
      <c r="I87" t="s">
        <v>1469</v>
      </c>
      <c r="J87">
        <v>3</v>
      </c>
      <c r="K87" t="s">
        <v>1469</v>
      </c>
      <c r="L87" t="s">
        <v>15539</v>
      </c>
      <c r="M87" t="str">
        <f t="shared" si="3"/>
        <v>서울특별시</v>
      </c>
      <c r="N87" t="str">
        <f t="shared" si="4"/>
        <v xml:space="preserve">강남구 </v>
      </c>
      <c r="O87" t="str">
        <f t="shared" si="5"/>
        <v xml:space="preserve">논현동 </v>
      </c>
      <c r="Q87" t="s">
        <v>3620</v>
      </c>
      <c r="R87">
        <v>202008.51268219599</v>
      </c>
      <c r="S87">
        <v>445032.33743571298</v>
      </c>
    </row>
    <row r="88" spans="1:19" x14ac:dyDescent="0.4">
      <c r="A88">
        <v>20108</v>
      </c>
      <c r="B88" t="s">
        <v>16</v>
      </c>
      <c r="C88" t="s">
        <v>17</v>
      </c>
      <c r="D88">
        <v>3220000</v>
      </c>
      <c r="E88" t="s">
        <v>1210</v>
      </c>
      <c r="F88" s="1">
        <v>37326</v>
      </c>
      <c r="H88">
        <v>1</v>
      </c>
      <c r="I88" t="s">
        <v>1547</v>
      </c>
      <c r="J88">
        <v>13</v>
      </c>
      <c r="K88" t="s">
        <v>1548</v>
      </c>
      <c r="L88" t="s">
        <v>7008</v>
      </c>
      <c r="M88" t="str">
        <f t="shared" si="3"/>
        <v>서울특별시</v>
      </c>
      <c r="N88" t="str">
        <f t="shared" si="4"/>
        <v xml:space="preserve">강남구 </v>
      </c>
      <c r="O88" t="str">
        <f t="shared" si="5"/>
        <v xml:space="preserve">논현동 </v>
      </c>
      <c r="P88">
        <v>6114</v>
      </c>
      <c r="Q88" t="s">
        <v>427</v>
      </c>
      <c r="R88">
        <v>202028.54900558601</v>
      </c>
      <c r="S88">
        <v>445051.456903318</v>
      </c>
    </row>
    <row r="89" spans="1:19" x14ac:dyDescent="0.4">
      <c r="A89">
        <v>686</v>
      </c>
      <c r="B89" t="s">
        <v>16</v>
      </c>
      <c r="C89" t="s">
        <v>17</v>
      </c>
      <c r="D89">
        <v>3220000</v>
      </c>
      <c r="E89" t="s">
        <v>927</v>
      </c>
      <c r="F89" s="1">
        <v>38629</v>
      </c>
      <c r="G89" s="1">
        <v>40379</v>
      </c>
      <c r="H89">
        <v>4</v>
      </c>
      <c r="I89" t="s">
        <v>18</v>
      </c>
      <c r="J89">
        <v>31</v>
      </c>
      <c r="K89" t="s">
        <v>19</v>
      </c>
      <c r="L89" t="s">
        <v>928</v>
      </c>
      <c r="M89" t="str">
        <f t="shared" si="3"/>
        <v>서울특별시</v>
      </c>
      <c r="N89" t="str">
        <f t="shared" si="4"/>
        <v xml:space="preserve">강남구 </v>
      </c>
      <c r="O89" t="str">
        <f t="shared" si="5"/>
        <v xml:space="preserve">논현동 </v>
      </c>
      <c r="Q89" t="s">
        <v>929</v>
      </c>
      <c r="R89">
        <v>202017.76556124401</v>
      </c>
      <c r="S89">
        <v>445083.19037470501</v>
      </c>
    </row>
    <row r="90" spans="1:19" x14ac:dyDescent="0.4">
      <c r="A90">
        <v>20222</v>
      </c>
      <c r="B90" t="s">
        <v>16</v>
      </c>
      <c r="C90" t="s">
        <v>17</v>
      </c>
      <c r="D90">
        <v>3220000</v>
      </c>
      <c r="E90" t="s">
        <v>64</v>
      </c>
      <c r="F90" s="1">
        <v>40746</v>
      </c>
      <c r="H90">
        <v>1</v>
      </c>
      <c r="I90" t="s">
        <v>1547</v>
      </c>
      <c r="J90">
        <v>13</v>
      </c>
      <c r="K90" t="s">
        <v>1548</v>
      </c>
      <c r="L90" t="s">
        <v>7157</v>
      </c>
      <c r="M90" t="str">
        <f t="shared" si="3"/>
        <v>서울특별시</v>
      </c>
      <c r="N90" t="str">
        <f t="shared" si="4"/>
        <v xml:space="preserve">강남구 </v>
      </c>
      <c r="O90" t="str">
        <f t="shared" si="5"/>
        <v xml:space="preserve">논현동 </v>
      </c>
      <c r="P90">
        <v>6114</v>
      </c>
      <c r="Q90" t="s">
        <v>4966</v>
      </c>
      <c r="R90">
        <v>202009.11824062199</v>
      </c>
      <c r="S90">
        <v>445105.91383514198</v>
      </c>
    </row>
    <row r="91" spans="1:19" x14ac:dyDescent="0.4">
      <c r="A91">
        <v>672</v>
      </c>
      <c r="B91" t="s">
        <v>16</v>
      </c>
      <c r="C91" t="s">
        <v>17</v>
      </c>
      <c r="D91">
        <v>3220000</v>
      </c>
      <c r="E91" t="s">
        <v>243</v>
      </c>
      <c r="F91" s="1">
        <v>39766</v>
      </c>
      <c r="G91" s="1">
        <v>40225</v>
      </c>
      <c r="H91">
        <v>4</v>
      </c>
      <c r="I91" t="s">
        <v>18</v>
      </c>
      <c r="J91">
        <v>31</v>
      </c>
      <c r="K91" t="s">
        <v>19</v>
      </c>
      <c r="L91" t="s">
        <v>895</v>
      </c>
      <c r="M91" t="str">
        <f t="shared" si="3"/>
        <v>서울특별시</v>
      </c>
      <c r="N91" t="str">
        <f t="shared" si="4"/>
        <v xml:space="preserve">강남구 </v>
      </c>
      <c r="O91" t="str">
        <f t="shared" si="5"/>
        <v xml:space="preserve">논현동 </v>
      </c>
      <c r="Q91" t="s">
        <v>896</v>
      </c>
      <c r="R91">
        <v>202009.11824062199</v>
      </c>
      <c r="S91">
        <v>445105.91383514198</v>
      </c>
    </row>
    <row r="92" spans="1:19" x14ac:dyDescent="0.4">
      <c r="A92">
        <v>13491</v>
      </c>
      <c r="B92" t="s">
        <v>16</v>
      </c>
      <c r="C92" t="s">
        <v>17</v>
      </c>
      <c r="D92">
        <v>3220000</v>
      </c>
      <c r="E92" t="s">
        <v>2775</v>
      </c>
      <c r="F92" s="1">
        <v>45047</v>
      </c>
      <c r="H92">
        <v>1</v>
      </c>
      <c r="I92" t="s">
        <v>1547</v>
      </c>
      <c r="J92">
        <v>13</v>
      </c>
      <c r="K92" t="s">
        <v>1548</v>
      </c>
      <c r="L92" t="s">
        <v>4614</v>
      </c>
      <c r="M92" t="str">
        <f t="shared" si="3"/>
        <v>서울특별시</v>
      </c>
      <c r="N92" t="str">
        <f t="shared" si="4"/>
        <v xml:space="preserve">강남구 </v>
      </c>
      <c r="O92" t="str">
        <f t="shared" si="5"/>
        <v xml:space="preserve">논현동 </v>
      </c>
      <c r="P92">
        <v>6114</v>
      </c>
      <c r="Q92" t="s">
        <v>4615</v>
      </c>
      <c r="R92">
        <v>202001.42308414099</v>
      </c>
      <c r="S92">
        <v>445126.21784128901</v>
      </c>
    </row>
    <row r="93" spans="1:19" x14ac:dyDescent="0.4">
      <c r="A93">
        <v>55161</v>
      </c>
      <c r="B93" t="s">
        <v>16</v>
      </c>
      <c r="C93" t="s">
        <v>17</v>
      </c>
      <c r="D93">
        <v>3220000</v>
      </c>
      <c r="E93" t="s">
        <v>2155</v>
      </c>
      <c r="F93" s="1">
        <v>40512</v>
      </c>
      <c r="H93">
        <v>3</v>
      </c>
      <c r="I93" t="s">
        <v>1469</v>
      </c>
      <c r="J93">
        <v>3</v>
      </c>
      <c r="K93" t="s">
        <v>1469</v>
      </c>
      <c r="L93" t="s">
        <v>15542</v>
      </c>
      <c r="M93" t="str">
        <f t="shared" si="3"/>
        <v>서울특별시</v>
      </c>
      <c r="N93" t="str">
        <f t="shared" si="4"/>
        <v xml:space="preserve">강남구 </v>
      </c>
      <c r="O93" t="str">
        <f t="shared" si="5"/>
        <v xml:space="preserve">논현동 </v>
      </c>
      <c r="P93">
        <v>6114</v>
      </c>
      <c r="Q93" t="s">
        <v>3220</v>
      </c>
      <c r="R93">
        <v>202001.42308414099</v>
      </c>
      <c r="S93">
        <v>445126.21784128901</v>
      </c>
    </row>
    <row r="94" spans="1:19" x14ac:dyDescent="0.4">
      <c r="A94">
        <v>55494</v>
      </c>
      <c r="B94" t="s">
        <v>16</v>
      </c>
      <c r="C94" t="s">
        <v>17</v>
      </c>
      <c r="D94">
        <v>3220000</v>
      </c>
      <c r="E94" t="s">
        <v>2841</v>
      </c>
      <c r="F94" s="1">
        <v>37564</v>
      </c>
      <c r="H94">
        <v>3</v>
      </c>
      <c r="I94" t="s">
        <v>1469</v>
      </c>
      <c r="J94">
        <v>3</v>
      </c>
      <c r="K94" t="s">
        <v>1469</v>
      </c>
      <c r="L94" t="s">
        <v>15954</v>
      </c>
      <c r="M94" t="str">
        <f t="shared" si="3"/>
        <v>서울특별시</v>
      </c>
      <c r="N94" t="str">
        <f t="shared" si="4"/>
        <v xml:space="preserve">강남구 </v>
      </c>
      <c r="O94" t="str">
        <f t="shared" si="5"/>
        <v xml:space="preserve">논현동 </v>
      </c>
      <c r="Q94" t="s">
        <v>905</v>
      </c>
      <c r="R94">
        <v>202001.42308414099</v>
      </c>
      <c r="S94">
        <v>445126.21784128901</v>
      </c>
    </row>
    <row r="95" spans="1:19" x14ac:dyDescent="0.4">
      <c r="A95">
        <v>55199</v>
      </c>
      <c r="B95" t="s">
        <v>16</v>
      </c>
      <c r="C95" t="s">
        <v>17</v>
      </c>
      <c r="D95">
        <v>3220000</v>
      </c>
      <c r="E95" t="s">
        <v>128</v>
      </c>
      <c r="F95" s="1">
        <v>36349</v>
      </c>
      <c r="H95">
        <v>3</v>
      </c>
      <c r="I95" t="s">
        <v>1469</v>
      </c>
      <c r="J95">
        <v>3</v>
      </c>
      <c r="K95" t="s">
        <v>1469</v>
      </c>
      <c r="L95" t="s">
        <v>15585</v>
      </c>
      <c r="M95" t="str">
        <f t="shared" si="3"/>
        <v>서울특별시</v>
      </c>
      <c r="N95" t="str">
        <f t="shared" si="4"/>
        <v xml:space="preserve">강남구 </v>
      </c>
      <c r="O95" t="str">
        <f t="shared" si="5"/>
        <v xml:space="preserve">논현동 </v>
      </c>
      <c r="Q95" t="s">
        <v>5248</v>
      </c>
      <c r="R95">
        <v>201971.35912276001</v>
      </c>
      <c r="S95">
        <v>445136.16516860202</v>
      </c>
    </row>
    <row r="96" spans="1:19" x14ac:dyDescent="0.4">
      <c r="A96">
        <v>55609</v>
      </c>
      <c r="B96" t="s">
        <v>16</v>
      </c>
      <c r="C96" t="s">
        <v>17</v>
      </c>
      <c r="D96">
        <v>3220000</v>
      </c>
      <c r="E96" t="s">
        <v>610</v>
      </c>
      <c r="F96" s="1">
        <v>40575</v>
      </c>
      <c r="H96">
        <v>3</v>
      </c>
      <c r="I96" t="s">
        <v>1469</v>
      </c>
      <c r="J96">
        <v>3</v>
      </c>
      <c r="K96" t="s">
        <v>1469</v>
      </c>
      <c r="L96" t="s">
        <v>16100</v>
      </c>
      <c r="M96" t="str">
        <f t="shared" si="3"/>
        <v>서울특별시</v>
      </c>
      <c r="N96" t="str">
        <f t="shared" si="4"/>
        <v xml:space="preserve">강남구 </v>
      </c>
      <c r="O96" t="str">
        <f t="shared" si="5"/>
        <v xml:space="preserve">논현동 </v>
      </c>
      <c r="P96">
        <v>6119</v>
      </c>
      <c r="Q96" t="s">
        <v>3885</v>
      </c>
      <c r="R96">
        <v>202077.367420675</v>
      </c>
      <c r="S96">
        <v>444922.83932110498</v>
      </c>
    </row>
    <row r="97" spans="1:19" x14ac:dyDescent="0.4">
      <c r="A97">
        <v>5561</v>
      </c>
      <c r="B97" t="s">
        <v>16</v>
      </c>
      <c r="C97" t="s">
        <v>17</v>
      </c>
      <c r="D97">
        <v>3220000</v>
      </c>
      <c r="E97" t="s">
        <v>1479</v>
      </c>
      <c r="F97" s="1">
        <v>43594</v>
      </c>
      <c r="H97">
        <v>1</v>
      </c>
      <c r="I97" t="s">
        <v>1547</v>
      </c>
      <c r="J97">
        <v>13</v>
      </c>
      <c r="K97" t="s">
        <v>1548</v>
      </c>
      <c r="L97" t="s">
        <v>3586</v>
      </c>
      <c r="M97" t="str">
        <f t="shared" si="3"/>
        <v>서울특별시</v>
      </c>
      <c r="N97" t="str">
        <f t="shared" si="4"/>
        <v xml:space="preserve">강남구 </v>
      </c>
      <c r="O97" t="str">
        <f t="shared" si="5"/>
        <v xml:space="preserve">논현동 </v>
      </c>
      <c r="P97">
        <v>6119</v>
      </c>
      <c r="Q97" t="s">
        <v>2570</v>
      </c>
      <c r="R97">
        <v>202064.69676235301</v>
      </c>
      <c r="S97">
        <v>444955.84260344598</v>
      </c>
    </row>
    <row r="98" spans="1:19" x14ac:dyDescent="0.4">
      <c r="A98">
        <v>55167</v>
      </c>
      <c r="B98" t="s">
        <v>16</v>
      </c>
      <c r="C98" t="s">
        <v>17</v>
      </c>
      <c r="D98">
        <v>3220000</v>
      </c>
      <c r="E98" t="s">
        <v>3272</v>
      </c>
      <c r="F98" s="1">
        <v>38964</v>
      </c>
      <c r="H98">
        <v>3</v>
      </c>
      <c r="I98" t="s">
        <v>1469</v>
      </c>
      <c r="J98">
        <v>3</v>
      </c>
      <c r="K98" t="s">
        <v>1469</v>
      </c>
      <c r="L98" t="s">
        <v>15547</v>
      </c>
      <c r="M98" t="str">
        <f t="shared" si="3"/>
        <v>서울특별시</v>
      </c>
      <c r="N98" t="str">
        <f t="shared" si="4"/>
        <v xml:space="preserve">강남구 </v>
      </c>
      <c r="O98" t="str">
        <f t="shared" si="5"/>
        <v xml:space="preserve">논현동 </v>
      </c>
      <c r="P98">
        <v>6119</v>
      </c>
      <c r="Q98" t="s">
        <v>3868</v>
      </c>
      <c r="R98">
        <v>202051.11123939799</v>
      </c>
      <c r="S98">
        <v>444990.88696171099</v>
      </c>
    </row>
    <row r="99" spans="1:19" x14ac:dyDescent="0.4">
      <c r="A99">
        <v>28131</v>
      </c>
      <c r="B99" t="s">
        <v>16</v>
      </c>
      <c r="C99" t="s">
        <v>17</v>
      </c>
      <c r="D99">
        <v>3220000</v>
      </c>
      <c r="E99" t="s">
        <v>2768</v>
      </c>
      <c r="F99" s="1">
        <v>44721</v>
      </c>
      <c r="H99">
        <v>1</v>
      </c>
      <c r="I99" t="s">
        <v>1547</v>
      </c>
      <c r="J99">
        <v>13</v>
      </c>
      <c r="K99" t="s">
        <v>1548</v>
      </c>
      <c r="L99" t="s">
        <v>10728</v>
      </c>
      <c r="M99" t="str">
        <f t="shared" si="3"/>
        <v>서울특별시</v>
      </c>
      <c r="N99" t="str">
        <f t="shared" si="4"/>
        <v xml:space="preserve">강남구 </v>
      </c>
      <c r="O99" t="str">
        <f t="shared" si="5"/>
        <v xml:space="preserve">논현동 </v>
      </c>
      <c r="P99">
        <v>6119</v>
      </c>
      <c r="Q99" t="s">
        <v>324</v>
      </c>
      <c r="R99">
        <v>202051.11123939799</v>
      </c>
      <c r="S99">
        <v>444990.88696171099</v>
      </c>
    </row>
    <row r="100" spans="1:19" x14ac:dyDescent="0.4">
      <c r="A100">
        <v>55721</v>
      </c>
      <c r="B100" t="s">
        <v>16</v>
      </c>
      <c r="C100" t="s">
        <v>17</v>
      </c>
      <c r="D100">
        <v>3220000</v>
      </c>
      <c r="E100" t="s">
        <v>2547</v>
      </c>
      <c r="F100" s="1">
        <v>36327</v>
      </c>
      <c r="H100">
        <v>3</v>
      </c>
      <c r="I100" t="s">
        <v>1469</v>
      </c>
      <c r="J100">
        <v>3</v>
      </c>
      <c r="K100" t="s">
        <v>1469</v>
      </c>
      <c r="L100" t="s">
        <v>16260</v>
      </c>
      <c r="M100" t="str">
        <f t="shared" si="3"/>
        <v>서울특별시</v>
      </c>
      <c r="N100" t="str">
        <f t="shared" si="4"/>
        <v xml:space="preserve">강남구 </v>
      </c>
      <c r="O100" t="str">
        <f t="shared" si="5"/>
        <v xml:space="preserve">논현동 </v>
      </c>
      <c r="Q100" t="s">
        <v>721</v>
      </c>
      <c r="R100">
        <v>202043.40028288701</v>
      </c>
      <c r="S100">
        <v>444943.13644078502</v>
      </c>
    </row>
    <row r="101" spans="1:19" x14ac:dyDescent="0.4">
      <c r="A101">
        <v>55285</v>
      </c>
      <c r="B101" t="s">
        <v>16</v>
      </c>
      <c r="C101" t="s">
        <v>17</v>
      </c>
      <c r="D101">
        <v>3220000</v>
      </c>
      <c r="E101" t="s">
        <v>687</v>
      </c>
      <c r="F101" s="1">
        <v>38316</v>
      </c>
      <c r="H101">
        <v>3</v>
      </c>
      <c r="I101" t="s">
        <v>1469</v>
      </c>
      <c r="J101">
        <v>3</v>
      </c>
      <c r="K101" t="s">
        <v>1469</v>
      </c>
      <c r="L101" t="s">
        <v>15701</v>
      </c>
      <c r="M101" t="str">
        <f t="shared" si="3"/>
        <v>서울특별시</v>
      </c>
      <c r="N101" t="str">
        <f t="shared" si="4"/>
        <v xml:space="preserve">강남구 </v>
      </c>
      <c r="O101" t="str">
        <f t="shared" si="5"/>
        <v xml:space="preserve">논현동 </v>
      </c>
      <c r="Q101" t="s">
        <v>434</v>
      </c>
      <c r="R101">
        <v>202043.40028288701</v>
      </c>
      <c r="S101">
        <v>444943.13644078502</v>
      </c>
    </row>
    <row r="102" spans="1:19" x14ac:dyDescent="0.4">
      <c r="A102">
        <v>55589</v>
      </c>
      <c r="B102" t="s">
        <v>16</v>
      </c>
      <c r="C102" t="s">
        <v>17</v>
      </c>
      <c r="D102">
        <v>3220000</v>
      </c>
      <c r="E102" t="s">
        <v>189</v>
      </c>
      <c r="F102" s="1">
        <v>40554</v>
      </c>
      <c r="H102">
        <v>3</v>
      </c>
      <c r="I102" t="s">
        <v>1469</v>
      </c>
      <c r="J102">
        <v>3</v>
      </c>
      <c r="K102" t="s">
        <v>1469</v>
      </c>
      <c r="L102" t="s">
        <v>16077</v>
      </c>
      <c r="M102" t="str">
        <f t="shared" si="3"/>
        <v>서울특별시</v>
      </c>
      <c r="N102" t="str">
        <f t="shared" si="4"/>
        <v xml:space="preserve">강남구 </v>
      </c>
      <c r="O102" t="str">
        <f t="shared" si="5"/>
        <v xml:space="preserve">논현동 </v>
      </c>
      <c r="Q102" t="s">
        <v>1518</v>
      </c>
      <c r="R102">
        <v>202062.21739002501</v>
      </c>
      <c r="S102">
        <v>444888.001652112</v>
      </c>
    </row>
    <row r="103" spans="1:19" x14ac:dyDescent="0.4">
      <c r="A103">
        <v>2166</v>
      </c>
      <c r="B103" t="s">
        <v>16</v>
      </c>
      <c r="C103" t="s">
        <v>17</v>
      </c>
      <c r="D103">
        <v>3220000</v>
      </c>
      <c r="E103" t="s">
        <v>1507</v>
      </c>
      <c r="F103" s="1">
        <v>45180</v>
      </c>
      <c r="H103">
        <v>1</v>
      </c>
      <c r="I103" t="s">
        <v>1547</v>
      </c>
      <c r="J103">
        <v>13</v>
      </c>
      <c r="K103" t="s">
        <v>1548</v>
      </c>
      <c r="L103" t="s">
        <v>2798</v>
      </c>
      <c r="M103" t="str">
        <f t="shared" si="3"/>
        <v>서울특별시</v>
      </c>
      <c r="N103" t="str">
        <f t="shared" si="4"/>
        <v xml:space="preserve">강남구 </v>
      </c>
      <c r="O103" t="str">
        <f t="shared" si="5"/>
        <v xml:space="preserve">논현동 </v>
      </c>
      <c r="P103">
        <v>6119</v>
      </c>
      <c r="Q103" t="s">
        <v>2799</v>
      </c>
      <c r="R103">
        <v>202081.265728951</v>
      </c>
      <c r="S103">
        <v>444909.19341310899</v>
      </c>
    </row>
    <row r="104" spans="1:19" x14ac:dyDescent="0.4">
      <c r="A104">
        <v>55201</v>
      </c>
      <c r="B104" t="s">
        <v>16</v>
      </c>
      <c r="C104" t="s">
        <v>17</v>
      </c>
      <c r="D104">
        <v>3220000</v>
      </c>
      <c r="E104" t="s">
        <v>1597</v>
      </c>
      <c r="F104" s="1">
        <v>39806</v>
      </c>
      <c r="H104">
        <v>3</v>
      </c>
      <c r="I104" t="s">
        <v>1469</v>
      </c>
      <c r="J104">
        <v>3</v>
      </c>
      <c r="K104" t="s">
        <v>1469</v>
      </c>
      <c r="L104" t="s">
        <v>15586</v>
      </c>
      <c r="M104" t="str">
        <f t="shared" si="3"/>
        <v>서울특별시</v>
      </c>
      <c r="N104" t="str">
        <f t="shared" si="4"/>
        <v xml:space="preserve">강남구 </v>
      </c>
      <c r="O104" t="str">
        <f t="shared" si="5"/>
        <v xml:space="preserve">논현동 </v>
      </c>
      <c r="P104">
        <v>6119</v>
      </c>
      <c r="Q104" t="s">
        <v>2799</v>
      </c>
      <c r="R104">
        <v>202081.265728951</v>
      </c>
      <c r="S104">
        <v>444909.19341310899</v>
      </c>
    </row>
    <row r="105" spans="1:19" x14ac:dyDescent="0.4">
      <c r="A105">
        <v>55370</v>
      </c>
      <c r="B105" t="s">
        <v>16</v>
      </c>
      <c r="C105" t="s">
        <v>17</v>
      </c>
      <c r="D105">
        <v>3220000</v>
      </c>
      <c r="E105" t="s">
        <v>3123</v>
      </c>
      <c r="F105" s="1">
        <v>36417</v>
      </c>
      <c r="H105">
        <v>3</v>
      </c>
      <c r="I105" t="s">
        <v>1469</v>
      </c>
      <c r="J105">
        <v>3</v>
      </c>
      <c r="K105" t="s">
        <v>1469</v>
      </c>
      <c r="L105" t="s">
        <v>15803</v>
      </c>
      <c r="M105" t="str">
        <f t="shared" si="3"/>
        <v>서울특별시</v>
      </c>
      <c r="N105" t="str">
        <f t="shared" si="4"/>
        <v xml:space="preserve">강남구 </v>
      </c>
      <c r="O105" t="str">
        <f t="shared" si="5"/>
        <v xml:space="preserve">논현동 </v>
      </c>
      <c r="Q105" t="s">
        <v>4422</v>
      </c>
      <c r="R105">
        <v>202024.615630329</v>
      </c>
      <c r="S105">
        <v>444994.65948453598</v>
      </c>
    </row>
    <row r="106" spans="1:19" x14ac:dyDescent="0.4">
      <c r="A106">
        <v>19985</v>
      </c>
      <c r="B106" t="s">
        <v>16</v>
      </c>
      <c r="C106" t="s">
        <v>17</v>
      </c>
      <c r="D106">
        <v>3220000</v>
      </c>
      <c r="E106" t="s">
        <v>3317</v>
      </c>
      <c r="F106" s="1">
        <v>39806</v>
      </c>
      <c r="H106">
        <v>1</v>
      </c>
      <c r="I106" t="s">
        <v>1547</v>
      </c>
      <c r="J106">
        <v>13</v>
      </c>
      <c r="K106" t="s">
        <v>1548</v>
      </c>
      <c r="L106" t="s">
        <v>6841</v>
      </c>
      <c r="M106" t="str">
        <f t="shared" si="3"/>
        <v>서울특별시</v>
      </c>
      <c r="N106" t="str">
        <f t="shared" si="4"/>
        <v xml:space="preserve">강남구 </v>
      </c>
      <c r="O106" t="str">
        <f t="shared" si="5"/>
        <v xml:space="preserve">논현동 </v>
      </c>
      <c r="P106">
        <v>6119</v>
      </c>
      <c r="Q106" t="s">
        <v>2071</v>
      </c>
      <c r="R106">
        <v>202067.81419306001</v>
      </c>
      <c r="S106">
        <v>445028.849125362</v>
      </c>
    </row>
    <row r="107" spans="1:19" x14ac:dyDescent="0.4">
      <c r="A107">
        <v>19969</v>
      </c>
      <c r="B107" t="s">
        <v>16</v>
      </c>
      <c r="C107" t="s">
        <v>17</v>
      </c>
      <c r="D107">
        <v>3220000</v>
      </c>
      <c r="E107" t="s">
        <v>1874</v>
      </c>
      <c r="F107" s="1">
        <v>42353</v>
      </c>
      <c r="H107">
        <v>1</v>
      </c>
      <c r="I107" t="s">
        <v>1547</v>
      </c>
      <c r="J107">
        <v>13</v>
      </c>
      <c r="K107" t="s">
        <v>1548</v>
      </c>
      <c r="L107" t="s">
        <v>6823</v>
      </c>
      <c r="M107" t="str">
        <f t="shared" si="3"/>
        <v>서울특별시</v>
      </c>
      <c r="N107" t="str">
        <f t="shared" si="4"/>
        <v xml:space="preserve">강남구 </v>
      </c>
      <c r="O107" t="str">
        <f t="shared" si="5"/>
        <v xml:space="preserve">논현동 </v>
      </c>
      <c r="P107">
        <v>6119</v>
      </c>
      <c r="Q107" t="s">
        <v>1758</v>
      </c>
      <c r="R107">
        <v>202072.506695686</v>
      </c>
      <c r="S107">
        <v>445004.64098427602</v>
      </c>
    </row>
    <row r="108" spans="1:19" x14ac:dyDescent="0.4">
      <c r="A108">
        <v>55608</v>
      </c>
      <c r="B108" t="s">
        <v>16</v>
      </c>
      <c r="C108" t="s">
        <v>17</v>
      </c>
      <c r="D108">
        <v>3220000</v>
      </c>
      <c r="E108" t="s">
        <v>2980</v>
      </c>
      <c r="F108" s="1">
        <v>36349</v>
      </c>
      <c r="H108">
        <v>3</v>
      </c>
      <c r="I108" t="s">
        <v>1469</v>
      </c>
      <c r="J108">
        <v>3</v>
      </c>
      <c r="K108" t="s">
        <v>1469</v>
      </c>
      <c r="L108" t="s">
        <v>16099</v>
      </c>
      <c r="M108" t="str">
        <f t="shared" si="3"/>
        <v>서울특별시</v>
      </c>
      <c r="N108" t="str">
        <f t="shared" si="4"/>
        <v xml:space="preserve">강남구 </v>
      </c>
      <c r="O108" t="str">
        <f t="shared" si="5"/>
        <v xml:space="preserve">논현동 </v>
      </c>
      <c r="Q108" t="s">
        <v>1436</v>
      </c>
      <c r="R108">
        <v>202079.398223892</v>
      </c>
      <c r="S108">
        <v>444993.85679186799</v>
      </c>
    </row>
    <row r="109" spans="1:19" x14ac:dyDescent="0.4">
      <c r="A109">
        <v>50246</v>
      </c>
      <c r="B109" t="s">
        <v>16</v>
      </c>
      <c r="C109" t="s">
        <v>17</v>
      </c>
      <c r="D109">
        <v>3220000</v>
      </c>
      <c r="E109" t="s">
        <v>4208</v>
      </c>
      <c r="F109" s="1">
        <v>36440</v>
      </c>
      <c r="H109">
        <v>3</v>
      </c>
      <c r="I109" t="s">
        <v>1469</v>
      </c>
      <c r="J109">
        <v>3</v>
      </c>
      <c r="K109" t="s">
        <v>1469</v>
      </c>
      <c r="L109" t="s">
        <v>13584</v>
      </c>
      <c r="M109" t="str">
        <f t="shared" si="3"/>
        <v>서울특별시</v>
      </c>
      <c r="N109" t="str">
        <f t="shared" si="4"/>
        <v xml:space="preserve">강남구 </v>
      </c>
      <c r="O109" t="str">
        <f t="shared" si="5"/>
        <v xml:space="preserve">논현동 </v>
      </c>
      <c r="Q109" t="s">
        <v>13544</v>
      </c>
      <c r="R109">
        <v>201715.38738160601</v>
      </c>
      <c r="S109">
        <v>445907.44937222003</v>
      </c>
    </row>
    <row r="110" spans="1:19" x14ac:dyDescent="0.4">
      <c r="A110">
        <v>55657</v>
      </c>
      <c r="B110" t="s">
        <v>16</v>
      </c>
      <c r="C110" t="s">
        <v>17</v>
      </c>
      <c r="D110">
        <v>3220000</v>
      </c>
      <c r="E110" t="s">
        <v>2224</v>
      </c>
      <c r="F110" s="1">
        <v>34831</v>
      </c>
      <c r="H110">
        <v>3</v>
      </c>
      <c r="I110" t="s">
        <v>1469</v>
      </c>
      <c r="J110">
        <v>3</v>
      </c>
      <c r="K110" t="s">
        <v>1469</v>
      </c>
      <c r="L110" t="s">
        <v>16170</v>
      </c>
      <c r="M110" t="str">
        <f t="shared" si="3"/>
        <v>서울특별시</v>
      </c>
      <c r="N110" t="str">
        <f t="shared" si="4"/>
        <v xml:space="preserve">강남구 </v>
      </c>
      <c r="O110" t="str">
        <f t="shared" si="5"/>
        <v xml:space="preserve">논현동 </v>
      </c>
      <c r="Q110" t="s">
        <v>16171</v>
      </c>
      <c r="R110">
        <v>202796.846087118</v>
      </c>
      <c r="S110">
        <v>445262.073104829</v>
      </c>
    </row>
    <row r="111" spans="1:19" x14ac:dyDescent="0.4">
      <c r="A111">
        <v>20277</v>
      </c>
      <c r="B111" t="s">
        <v>16</v>
      </c>
      <c r="C111" t="s">
        <v>17</v>
      </c>
      <c r="D111">
        <v>3220000</v>
      </c>
      <c r="E111" t="s">
        <v>248</v>
      </c>
      <c r="F111" s="1">
        <v>38978</v>
      </c>
      <c r="H111">
        <v>1</v>
      </c>
      <c r="I111" t="s">
        <v>1547</v>
      </c>
      <c r="J111">
        <v>13</v>
      </c>
      <c r="K111" t="s">
        <v>1548</v>
      </c>
      <c r="L111" t="s">
        <v>7230</v>
      </c>
      <c r="M111" t="str">
        <f t="shared" si="3"/>
        <v>서울특별시</v>
      </c>
      <c r="N111" t="str">
        <f t="shared" si="4"/>
        <v xml:space="preserve">강남구 </v>
      </c>
      <c r="O111" t="str">
        <f t="shared" si="5"/>
        <v xml:space="preserve">논현동 </v>
      </c>
      <c r="P111">
        <v>6119</v>
      </c>
      <c r="Q111" t="s">
        <v>1843</v>
      </c>
      <c r="R111">
        <v>202085.78570844201</v>
      </c>
      <c r="S111">
        <v>444971.09459850402</v>
      </c>
    </row>
    <row r="112" spans="1:19" x14ac:dyDescent="0.4">
      <c r="A112">
        <v>55664</v>
      </c>
      <c r="B112" t="s">
        <v>16</v>
      </c>
      <c r="C112" t="s">
        <v>17</v>
      </c>
      <c r="D112">
        <v>3220000</v>
      </c>
      <c r="E112" t="s">
        <v>472</v>
      </c>
      <c r="F112" s="1">
        <v>34428</v>
      </c>
      <c r="H112">
        <v>3</v>
      </c>
      <c r="I112" t="s">
        <v>1469</v>
      </c>
      <c r="J112">
        <v>3</v>
      </c>
      <c r="K112" t="s">
        <v>1469</v>
      </c>
      <c r="L112" t="s">
        <v>16181</v>
      </c>
      <c r="M112" t="str">
        <f t="shared" si="3"/>
        <v>서울특별시</v>
      </c>
      <c r="N112" t="str">
        <f t="shared" si="4"/>
        <v xml:space="preserve">강남구 </v>
      </c>
      <c r="O112" t="str">
        <f t="shared" si="5"/>
        <v xml:space="preserve">논현동 </v>
      </c>
      <c r="Q112" t="s">
        <v>2836</v>
      </c>
      <c r="R112">
        <v>202197.18372681201</v>
      </c>
      <c r="S112">
        <v>444989.483568136</v>
      </c>
    </row>
    <row r="113" spans="1:19" x14ac:dyDescent="0.4">
      <c r="A113">
        <v>54870</v>
      </c>
      <c r="B113" t="s">
        <v>16</v>
      </c>
      <c r="C113" t="s">
        <v>17</v>
      </c>
      <c r="D113">
        <v>3220000</v>
      </c>
      <c r="E113" t="s">
        <v>2180</v>
      </c>
      <c r="F113" s="1">
        <v>42471</v>
      </c>
      <c r="H113">
        <v>3</v>
      </c>
      <c r="I113" t="s">
        <v>1469</v>
      </c>
      <c r="J113">
        <v>3</v>
      </c>
      <c r="K113" t="s">
        <v>1469</v>
      </c>
      <c r="L113" t="s">
        <v>15174</v>
      </c>
      <c r="M113" t="str">
        <f t="shared" si="3"/>
        <v>서울특별시</v>
      </c>
      <c r="N113" t="str">
        <f t="shared" si="4"/>
        <v xml:space="preserve">강남구 </v>
      </c>
      <c r="O113" t="str">
        <f t="shared" si="5"/>
        <v xml:space="preserve">논현동 </v>
      </c>
      <c r="P113">
        <v>6119</v>
      </c>
      <c r="Q113" t="s">
        <v>3401</v>
      </c>
      <c r="R113">
        <v>202136.487502884</v>
      </c>
      <c r="S113">
        <v>444965.64765969</v>
      </c>
    </row>
    <row r="114" spans="1:19" x14ac:dyDescent="0.4">
      <c r="A114">
        <v>20236</v>
      </c>
      <c r="B114" t="s">
        <v>16</v>
      </c>
      <c r="C114" t="s">
        <v>17</v>
      </c>
      <c r="D114">
        <v>3220000</v>
      </c>
      <c r="E114" t="s">
        <v>217</v>
      </c>
      <c r="F114" s="1">
        <v>37995</v>
      </c>
      <c r="H114">
        <v>1</v>
      </c>
      <c r="I114" t="s">
        <v>1547</v>
      </c>
      <c r="J114">
        <v>13</v>
      </c>
      <c r="K114" t="s">
        <v>1548</v>
      </c>
      <c r="L114" t="s">
        <v>7175</v>
      </c>
      <c r="M114" t="str">
        <f t="shared" si="3"/>
        <v>서울특별시</v>
      </c>
      <c r="N114" t="str">
        <f t="shared" si="4"/>
        <v xml:space="preserve">강남구 </v>
      </c>
      <c r="O114" t="str">
        <f t="shared" si="5"/>
        <v xml:space="preserve">논현동 </v>
      </c>
      <c r="P114">
        <v>6119</v>
      </c>
      <c r="Q114" t="s">
        <v>195</v>
      </c>
      <c r="R114">
        <v>202094.94393011101</v>
      </c>
      <c r="S114">
        <v>444956.82851315598</v>
      </c>
    </row>
    <row r="115" spans="1:19" x14ac:dyDescent="0.4">
      <c r="A115">
        <v>30529</v>
      </c>
      <c r="B115" t="s">
        <v>16</v>
      </c>
      <c r="C115" t="s">
        <v>17</v>
      </c>
      <c r="D115">
        <v>3220000</v>
      </c>
      <c r="E115" t="s">
        <v>1250</v>
      </c>
      <c r="F115" s="1">
        <v>40275</v>
      </c>
      <c r="H115">
        <v>4</v>
      </c>
      <c r="I115" t="s">
        <v>18</v>
      </c>
      <c r="J115">
        <v>35</v>
      </c>
      <c r="K115" t="s">
        <v>10836</v>
      </c>
      <c r="L115" t="s">
        <v>11361</v>
      </c>
      <c r="M115" t="str">
        <f t="shared" si="3"/>
        <v>서울특별시</v>
      </c>
      <c r="N115" t="str">
        <f t="shared" si="4"/>
        <v xml:space="preserve">강남구 </v>
      </c>
      <c r="O115" t="str">
        <f t="shared" si="5"/>
        <v xml:space="preserve">논현동 </v>
      </c>
      <c r="P115">
        <v>6120</v>
      </c>
      <c r="Q115" t="s">
        <v>3634</v>
      </c>
      <c r="R115">
        <v>202118.122803265</v>
      </c>
      <c r="S115">
        <v>444900.26357151498</v>
      </c>
    </row>
    <row r="116" spans="1:19" x14ac:dyDescent="0.4">
      <c r="A116">
        <v>55312</v>
      </c>
      <c r="B116" t="s">
        <v>16</v>
      </c>
      <c r="C116" t="s">
        <v>17</v>
      </c>
      <c r="D116">
        <v>3220000</v>
      </c>
      <c r="E116" t="s">
        <v>1569</v>
      </c>
      <c r="F116" s="1">
        <v>36139</v>
      </c>
      <c r="H116">
        <v>3</v>
      </c>
      <c r="I116" t="s">
        <v>1469</v>
      </c>
      <c r="J116">
        <v>3</v>
      </c>
      <c r="K116" t="s">
        <v>1469</v>
      </c>
      <c r="L116" t="s">
        <v>15735</v>
      </c>
      <c r="M116" t="str">
        <f t="shared" si="3"/>
        <v>서울특별시</v>
      </c>
      <c r="N116" t="str">
        <f t="shared" si="4"/>
        <v xml:space="preserve">강남구 </v>
      </c>
      <c r="O116" t="str">
        <f t="shared" si="5"/>
        <v xml:space="preserve">논현동 </v>
      </c>
      <c r="Q116" t="s">
        <v>4431</v>
      </c>
      <c r="R116">
        <v>202118.122803265</v>
      </c>
      <c r="S116">
        <v>444900.26357151498</v>
      </c>
    </row>
    <row r="117" spans="1:19" x14ac:dyDescent="0.4">
      <c r="A117">
        <v>55256</v>
      </c>
      <c r="B117" t="s">
        <v>16</v>
      </c>
      <c r="C117" t="s">
        <v>17</v>
      </c>
      <c r="D117">
        <v>3220000</v>
      </c>
      <c r="E117" t="s">
        <v>548</v>
      </c>
      <c r="F117" s="1">
        <v>39658</v>
      </c>
      <c r="H117">
        <v>3</v>
      </c>
      <c r="I117" t="s">
        <v>1469</v>
      </c>
      <c r="J117">
        <v>3</v>
      </c>
      <c r="K117" t="s">
        <v>1469</v>
      </c>
      <c r="L117" t="s">
        <v>15662</v>
      </c>
      <c r="M117" t="str">
        <f t="shared" si="3"/>
        <v>서울특별시</v>
      </c>
      <c r="N117" t="str">
        <f t="shared" si="4"/>
        <v xml:space="preserve">강남구 </v>
      </c>
      <c r="O117" t="str">
        <f t="shared" si="5"/>
        <v xml:space="preserve">논현동 </v>
      </c>
      <c r="Q117" t="s">
        <v>15663</v>
      </c>
      <c r="R117">
        <v>202118.122803265</v>
      </c>
      <c r="S117">
        <v>444900.26357151498</v>
      </c>
    </row>
    <row r="118" spans="1:19" x14ac:dyDescent="0.4">
      <c r="A118">
        <v>30473</v>
      </c>
      <c r="B118" t="s">
        <v>16</v>
      </c>
      <c r="C118" t="s">
        <v>17</v>
      </c>
      <c r="D118">
        <v>3220000</v>
      </c>
      <c r="E118" t="s">
        <v>406</v>
      </c>
      <c r="F118" s="1">
        <v>39174</v>
      </c>
      <c r="H118">
        <v>4</v>
      </c>
      <c r="I118" t="s">
        <v>18</v>
      </c>
      <c r="J118">
        <v>35</v>
      </c>
      <c r="K118" t="s">
        <v>10836</v>
      </c>
      <c r="L118" t="s">
        <v>11286</v>
      </c>
      <c r="M118" t="str">
        <f t="shared" si="3"/>
        <v>서울특별시</v>
      </c>
      <c r="N118" t="str">
        <f t="shared" si="4"/>
        <v xml:space="preserve">강남구 </v>
      </c>
      <c r="O118" t="str">
        <f t="shared" si="5"/>
        <v xml:space="preserve">논현동 </v>
      </c>
      <c r="P118">
        <v>6120</v>
      </c>
      <c r="Q118" t="s">
        <v>2914</v>
      </c>
      <c r="R118">
        <v>202120.73551431499</v>
      </c>
      <c r="S118">
        <v>444915.38480594801</v>
      </c>
    </row>
    <row r="119" spans="1:19" x14ac:dyDescent="0.4">
      <c r="A119">
        <v>55659</v>
      </c>
      <c r="B119" t="s">
        <v>16</v>
      </c>
      <c r="C119" t="s">
        <v>17</v>
      </c>
      <c r="D119">
        <v>3220000</v>
      </c>
      <c r="E119" t="s">
        <v>224</v>
      </c>
      <c r="F119" s="1">
        <v>34838</v>
      </c>
      <c r="H119">
        <v>3</v>
      </c>
      <c r="I119" t="s">
        <v>1469</v>
      </c>
      <c r="J119">
        <v>3</v>
      </c>
      <c r="K119" t="s">
        <v>1469</v>
      </c>
      <c r="L119" t="s">
        <v>16173</v>
      </c>
      <c r="M119" t="str">
        <f t="shared" si="3"/>
        <v>서울특별시</v>
      </c>
      <c r="N119" t="str">
        <f t="shared" si="4"/>
        <v xml:space="preserve">강남구 </v>
      </c>
      <c r="O119" t="str">
        <f t="shared" si="5"/>
        <v xml:space="preserve">논현동 </v>
      </c>
      <c r="Q119" t="s">
        <v>13531</v>
      </c>
      <c r="R119">
        <v>202163.04363572499</v>
      </c>
      <c r="S119">
        <v>444941.06997200201</v>
      </c>
    </row>
    <row r="120" spans="1:19" x14ac:dyDescent="0.4">
      <c r="A120">
        <v>19899</v>
      </c>
      <c r="B120" t="s">
        <v>16</v>
      </c>
      <c r="C120" t="s">
        <v>17</v>
      </c>
      <c r="D120">
        <v>3220000</v>
      </c>
      <c r="E120" t="s">
        <v>1392</v>
      </c>
      <c r="F120" s="1">
        <v>40941</v>
      </c>
      <c r="H120">
        <v>1</v>
      </c>
      <c r="I120" t="s">
        <v>1547</v>
      </c>
      <c r="J120">
        <v>13</v>
      </c>
      <c r="K120" t="s">
        <v>1548</v>
      </c>
      <c r="L120" t="s">
        <v>6726</v>
      </c>
      <c r="M120" t="str">
        <f t="shared" si="3"/>
        <v>서울특별시</v>
      </c>
      <c r="N120" t="str">
        <f t="shared" si="4"/>
        <v xml:space="preserve">강남구 </v>
      </c>
      <c r="O120" t="str">
        <f t="shared" si="5"/>
        <v xml:space="preserve">논현동 </v>
      </c>
      <c r="P120">
        <v>6120</v>
      </c>
      <c r="Q120" t="s">
        <v>4010</v>
      </c>
      <c r="R120">
        <v>202119.94399120199</v>
      </c>
      <c r="S120">
        <v>444877.882418219</v>
      </c>
    </row>
    <row r="121" spans="1:19" x14ac:dyDescent="0.4">
      <c r="A121">
        <v>54617</v>
      </c>
      <c r="B121" t="s">
        <v>16</v>
      </c>
      <c r="C121" t="s">
        <v>17</v>
      </c>
      <c r="D121">
        <v>3220000</v>
      </c>
      <c r="E121" t="s">
        <v>1269</v>
      </c>
      <c r="F121" s="1">
        <v>40367</v>
      </c>
      <c r="H121">
        <v>3</v>
      </c>
      <c r="I121" t="s">
        <v>1469</v>
      </c>
      <c r="J121">
        <v>3</v>
      </c>
      <c r="K121" t="s">
        <v>1469</v>
      </c>
      <c r="L121" t="s">
        <v>14886</v>
      </c>
      <c r="M121" t="str">
        <f t="shared" si="3"/>
        <v>서울특별시</v>
      </c>
      <c r="N121" t="str">
        <f t="shared" si="4"/>
        <v xml:space="preserve">강남구 </v>
      </c>
      <c r="O121" t="str">
        <f t="shared" si="5"/>
        <v xml:space="preserve">논현동 </v>
      </c>
      <c r="Q121" t="s">
        <v>4649</v>
      </c>
      <c r="R121">
        <v>202187.55733086399</v>
      </c>
      <c r="S121">
        <v>444876.99111713102</v>
      </c>
    </row>
    <row r="122" spans="1:19" x14ac:dyDescent="0.4">
      <c r="A122">
        <v>20015</v>
      </c>
      <c r="B122" t="s">
        <v>16</v>
      </c>
      <c r="C122" t="s">
        <v>17</v>
      </c>
      <c r="D122">
        <v>3220000</v>
      </c>
      <c r="E122" t="s">
        <v>1094</v>
      </c>
      <c r="F122" s="1">
        <v>39423</v>
      </c>
      <c r="H122">
        <v>1</v>
      </c>
      <c r="I122" t="s">
        <v>1547</v>
      </c>
      <c r="J122">
        <v>13</v>
      </c>
      <c r="K122" t="s">
        <v>1548</v>
      </c>
      <c r="L122" t="s">
        <v>6881</v>
      </c>
      <c r="M122" t="str">
        <f t="shared" si="3"/>
        <v>서울특별시</v>
      </c>
      <c r="N122" t="str">
        <f t="shared" si="4"/>
        <v xml:space="preserve">강남구 </v>
      </c>
      <c r="O122" t="str">
        <f t="shared" si="5"/>
        <v xml:space="preserve">논현동 </v>
      </c>
      <c r="P122">
        <v>6120</v>
      </c>
      <c r="Q122" t="s">
        <v>3269</v>
      </c>
      <c r="R122">
        <v>202124.989064072</v>
      </c>
      <c r="S122">
        <v>444866.31045652099</v>
      </c>
    </row>
    <row r="123" spans="1:19" x14ac:dyDescent="0.4">
      <c r="A123">
        <v>55537</v>
      </c>
      <c r="B123" t="s">
        <v>16</v>
      </c>
      <c r="C123" t="s">
        <v>17</v>
      </c>
      <c r="D123">
        <v>3220000</v>
      </c>
      <c r="E123" t="s">
        <v>3429</v>
      </c>
      <c r="F123" s="1">
        <v>37582</v>
      </c>
      <c r="H123">
        <v>3</v>
      </c>
      <c r="I123" t="s">
        <v>1469</v>
      </c>
      <c r="J123">
        <v>3</v>
      </c>
      <c r="K123" t="s">
        <v>1469</v>
      </c>
      <c r="L123" t="s">
        <v>16012</v>
      </c>
      <c r="M123" t="str">
        <f t="shared" si="3"/>
        <v>서울특별시</v>
      </c>
      <c r="N123" t="str">
        <f t="shared" si="4"/>
        <v xml:space="preserve">강남구 </v>
      </c>
      <c r="O123" t="str">
        <f t="shared" si="5"/>
        <v xml:space="preserve">논현동 </v>
      </c>
      <c r="Q123" t="s">
        <v>663</v>
      </c>
      <c r="R123">
        <v>202124.37419289301</v>
      </c>
      <c r="S123">
        <v>444850.19671266398</v>
      </c>
    </row>
    <row r="124" spans="1:19" x14ac:dyDescent="0.4">
      <c r="A124">
        <v>20339</v>
      </c>
      <c r="B124" t="s">
        <v>16</v>
      </c>
      <c r="C124" t="s">
        <v>17</v>
      </c>
      <c r="D124">
        <v>3220000</v>
      </c>
      <c r="E124" t="s">
        <v>126</v>
      </c>
      <c r="F124" s="1">
        <v>36349</v>
      </c>
      <c r="H124">
        <v>1</v>
      </c>
      <c r="I124" t="s">
        <v>1547</v>
      </c>
      <c r="J124">
        <v>13</v>
      </c>
      <c r="K124" t="s">
        <v>1548</v>
      </c>
      <c r="L124" t="s">
        <v>7318</v>
      </c>
      <c r="M124" t="str">
        <f t="shared" si="3"/>
        <v>서울특별시</v>
      </c>
      <c r="N124" t="str">
        <f t="shared" si="4"/>
        <v xml:space="preserve">강남구 </v>
      </c>
      <c r="O124" t="str">
        <f t="shared" si="5"/>
        <v xml:space="preserve">논현동 </v>
      </c>
      <c r="P124">
        <v>6121</v>
      </c>
      <c r="Q124" t="s">
        <v>254</v>
      </c>
      <c r="R124">
        <v>202339.50534258201</v>
      </c>
      <c r="S124">
        <v>445002.98226962599</v>
      </c>
    </row>
    <row r="125" spans="1:19" x14ac:dyDescent="0.4">
      <c r="A125">
        <v>55621</v>
      </c>
      <c r="B125" t="s">
        <v>16</v>
      </c>
      <c r="C125" t="s">
        <v>17</v>
      </c>
      <c r="D125">
        <v>3220000</v>
      </c>
      <c r="E125" t="s">
        <v>622</v>
      </c>
      <c r="F125" s="1">
        <v>36613</v>
      </c>
      <c r="H125">
        <v>3</v>
      </c>
      <c r="I125" t="s">
        <v>1469</v>
      </c>
      <c r="J125">
        <v>3</v>
      </c>
      <c r="K125" t="s">
        <v>1469</v>
      </c>
      <c r="L125" t="s">
        <v>16114</v>
      </c>
      <c r="M125" t="str">
        <f t="shared" si="3"/>
        <v>서울특별시</v>
      </c>
      <c r="N125" t="str">
        <f t="shared" si="4"/>
        <v xml:space="preserve">강남구 </v>
      </c>
      <c r="O125" t="str">
        <f t="shared" si="5"/>
        <v xml:space="preserve">논현동 </v>
      </c>
      <c r="Q125" t="s">
        <v>16115</v>
      </c>
      <c r="R125">
        <v>202790.36794142501</v>
      </c>
      <c r="S125">
        <v>445121.570802423</v>
      </c>
    </row>
    <row r="126" spans="1:19" x14ac:dyDescent="0.4">
      <c r="A126">
        <v>55824</v>
      </c>
      <c r="B126" t="s">
        <v>16</v>
      </c>
      <c r="C126" t="s">
        <v>17</v>
      </c>
      <c r="D126">
        <v>3220000</v>
      </c>
      <c r="E126" t="s">
        <v>2885</v>
      </c>
      <c r="F126" s="1">
        <v>35986</v>
      </c>
      <c r="H126">
        <v>3</v>
      </c>
      <c r="I126" t="s">
        <v>1469</v>
      </c>
      <c r="J126">
        <v>3</v>
      </c>
      <c r="K126" t="s">
        <v>1469</v>
      </c>
      <c r="L126" t="s">
        <v>16396</v>
      </c>
      <c r="M126" t="str">
        <f t="shared" si="3"/>
        <v>서울특별시</v>
      </c>
      <c r="N126" t="str">
        <f t="shared" si="4"/>
        <v xml:space="preserve">강남구 </v>
      </c>
      <c r="O126" t="str">
        <f t="shared" si="5"/>
        <v xml:space="preserve">논현동 </v>
      </c>
      <c r="Q126" t="s">
        <v>16115</v>
      </c>
      <c r="R126">
        <v>202790.36794142501</v>
      </c>
      <c r="S126">
        <v>445121.570802423</v>
      </c>
    </row>
    <row r="127" spans="1:19" x14ac:dyDescent="0.4">
      <c r="A127">
        <v>55645</v>
      </c>
      <c r="B127" t="s">
        <v>16</v>
      </c>
      <c r="C127" t="s">
        <v>17</v>
      </c>
      <c r="D127">
        <v>3220000</v>
      </c>
      <c r="E127" t="s">
        <v>1522</v>
      </c>
      <c r="F127" s="1">
        <v>37061</v>
      </c>
      <c r="H127">
        <v>3</v>
      </c>
      <c r="I127" t="s">
        <v>1469</v>
      </c>
      <c r="J127">
        <v>3</v>
      </c>
      <c r="K127" t="s">
        <v>1469</v>
      </c>
      <c r="L127" t="s">
        <v>16150</v>
      </c>
      <c r="M127" t="str">
        <f t="shared" si="3"/>
        <v>서울특별시</v>
      </c>
      <c r="N127" t="str">
        <f t="shared" si="4"/>
        <v xml:space="preserve">강남구 </v>
      </c>
      <c r="O127" t="str">
        <f t="shared" si="5"/>
        <v xml:space="preserve">논현동 </v>
      </c>
      <c r="P127">
        <v>6120</v>
      </c>
      <c r="Q127" t="s">
        <v>16151</v>
      </c>
      <c r="R127">
        <v>202161.23537239901</v>
      </c>
      <c r="S127">
        <v>444814.44007140899</v>
      </c>
    </row>
    <row r="128" spans="1:19" x14ac:dyDescent="0.4">
      <c r="A128">
        <v>55620</v>
      </c>
      <c r="B128" t="s">
        <v>16</v>
      </c>
      <c r="C128" t="s">
        <v>17</v>
      </c>
      <c r="D128">
        <v>3220000</v>
      </c>
      <c r="E128" t="s">
        <v>226</v>
      </c>
      <c r="F128" s="1">
        <v>36589</v>
      </c>
      <c r="H128">
        <v>3</v>
      </c>
      <c r="I128" t="s">
        <v>1469</v>
      </c>
      <c r="J128">
        <v>3</v>
      </c>
      <c r="K128" t="s">
        <v>1469</v>
      </c>
      <c r="L128" t="s">
        <v>16113</v>
      </c>
      <c r="M128" t="str">
        <f t="shared" si="3"/>
        <v>서울특별시</v>
      </c>
      <c r="N128" t="str">
        <f t="shared" si="4"/>
        <v xml:space="preserve">강남구 </v>
      </c>
      <c r="O128" t="str">
        <f t="shared" si="5"/>
        <v xml:space="preserve">논현동 </v>
      </c>
      <c r="Q128" t="s">
        <v>13537</v>
      </c>
      <c r="R128">
        <v>202147.795746327</v>
      </c>
      <c r="S128">
        <v>444809.51688949502</v>
      </c>
    </row>
    <row r="129" spans="1:19" x14ac:dyDescent="0.4">
      <c r="A129">
        <v>20306</v>
      </c>
      <c r="B129" t="s">
        <v>16</v>
      </c>
      <c r="C129" t="s">
        <v>17</v>
      </c>
      <c r="D129">
        <v>3220000</v>
      </c>
      <c r="E129" t="s">
        <v>1724</v>
      </c>
      <c r="F129" s="1">
        <v>41795</v>
      </c>
      <c r="H129">
        <v>1</v>
      </c>
      <c r="I129" t="s">
        <v>1547</v>
      </c>
      <c r="J129">
        <v>13</v>
      </c>
      <c r="K129" t="s">
        <v>1548</v>
      </c>
      <c r="L129" t="s">
        <v>7273</v>
      </c>
      <c r="M129" t="str">
        <f t="shared" si="3"/>
        <v>서울특별시</v>
      </c>
      <c r="N129" t="str">
        <f t="shared" si="4"/>
        <v xml:space="preserve">강남구 </v>
      </c>
      <c r="O129" t="str">
        <f t="shared" si="5"/>
        <v xml:space="preserve">논현동 </v>
      </c>
      <c r="P129">
        <v>6120</v>
      </c>
      <c r="Q129" t="s">
        <v>7274</v>
      </c>
      <c r="R129">
        <v>202178.398587887</v>
      </c>
      <c r="S129">
        <v>444844.07101058</v>
      </c>
    </row>
    <row r="130" spans="1:19" x14ac:dyDescent="0.4">
      <c r="A130">
        <v>55162</v>
      </c>
      <c r="B130" t="s">
        <v>16</v>
      </c>
      <c r="C130" t="s">
        <v>17</v>
      </c>
      <c r="D130">
        <v>3220000</v>
      </c>
      <c r="E130" t="s">
        <v>3529</v>
      </c>
      <c r="F130" s="1">
        <v>40533</v>
      </c>
      <c r="H130">
        <v>3</v>
      </c>
      <c r="I130" t="s">
        <v>1469</v>
      </c>
      <c r="J130">
        <v>3</v>
      </c>
      <c r="K130" t="s">
        <v>1469</v>
      </c>
      <c r="L130" t="s">
        <v>7273</v>
      </c>
      <c r="M130" t="str">
        <f t="shared" si="3"/>
        <v>서울특별시</v>
      </c>
      <c r="N130" t="str">
        <f t="shared" si="4"/>
        <v xml:space="preserve">강남구 </v>
      </c>
      <c r="O130" t="str">
        <f t="shared" si="5"/>
        <v xml:space="preserve">논현동 </v>
      </c>
      <c r="Q130" t="s">
        <v>471</v>
      </c>
      <c r="R130">
        <v>202178.398587887</v>
      </c>
      <c r="S130">
        <v>444844.07101058</v>
      </c>
    </row>
    <row r="131" spans="1:19" x14ac:dyDescent="0.4">
      <c r="A131">
        <v>20093</v>
      </c>
      <c r="B131" t="s">
        <v>16</v>
      </c>
      <c r="C131" t="s">
        <v>17</v>
      </c>
      <c r="D131">
        <v>3220000</v>
      </c>
      <c r="E131" t="s">
        <v>1638</v>
      </c>
      <c r="F131" s="1">
        <v>41050</v>
      </c>
      <c r="H131">
        <v>1</v>
      </c>
      <c r="I131" t="s">
        <v>1547</v>
      </c>
      <c r="J131">
        <v>13</v>
      </c>
      <c r="K131" t="s">
        <v>1548</v>
      </c>
      <c r="L131" t="s">
        <v>6990</v>
      </c>
      <c r="M131" t="str">
        <f t="shared" ref="M131:M194" si="6">LEFT(L131,5)</f>
        <v>서울특별시</v>
      </c>
      <c r="N131" t="str">
        <f t="shared" ref="N131:N194" si="7">MID(L131,7,4)</f>
        <v xml:space="preserve">강남구 </v>
      </c>
      <c r="O131" t="str">
        <f t="shared" ref="O131:O194" si="8">MID(L131,11,4)</f>
        <v xml:space="preserve">논현동 </v>
      </c>
      <c r="P131">
        <v>6120</v>
      </c>
      <c r="Q131" t="s">
        <v>6991</v>
      </c>
      <c r="R131">
        <v>202203.97184475401</v>
      </c>
      <c r="S131">
        <v>444853.761457955</v>
      </c>
    </row>
    <row r="132" spans="1:19" x14ac:dyDescent="0.4">
      <c r="A132">
        <v>24100</v>
      </c>
      <c r="B132" t="s">
        <v>16</v>
      </c>
      <c r="C132" t="s">
        <v>17</v>
      </c>
      <c r="D132">
        <v>3220000</v>
      </c>
      <c r="E132" t="s">
        <v>2770</v>
      </c>
      <c r="F132" s="1">
        <v>45266</v>
      </c>
      <c r="H132">
        <v>1</v>
      </c>
      <c r="I132" t="s">
        <v>1547</v>
      </c>
      <c r="J132">
        <v>13</v>
      </c>
      <c r="K132" t="s">
        <v>1548</v>
      </c>
      <c r="L132" t="s">
        <v>7788</v>
      </c>
      <c r="M132" t="str">
        <f t="shared" si="6"/>
        <v>서울특별시</v>
      </c>
      <c r="N132" t="str">
        <f t="shared" si="7"/>
        <v xml:space="preserve">강남구 </v>
      </c>
      <c r="O132" t="str">
        <f t="shared" si="8"/>
        <v xml:space="preserve">논현동 </v>
      </c>
      <c r="P132">
        <v>6120</v>
      </c>
      <c r="Q132" t="s">
        <v>3600</v>
      </c>
      <c r="R132">
        <v>202093.36413739299</v>
      </c>
      <c r="S132">
        <v>444883.18772781303</v>
      </c>
    </row>
    <row r="133" spans="1:19" x14ac:dyDescent="0.4">
      <c r="A133">
        <v>55753</v>
      </c>
      <c r="B133" t="s">
        <v>16</v>
      </c>
      <c r="C133" t="s">
        <v>17</v>
      </c>
      <c r="D133">
        <v>3220000</v>
      </c>
      <c r="E133" t="s">
        <v>793</v>
      </c>
      <c r="F133" s="1">
        <v>37091</v>
      </c>
      <c r="H133">
        <v>3</v>
      </c>
      <c r="I133" t="s">
        <v>1469</v>
      </c>
      <c r="J133">
        <v>3</v>
      </c>
      <c r="K133" t="s">
        <v>1469</v>
      </c>
      <c r="L133" t="s">
        <v>16300</v>
      </c>
      <c r="M133" t="str">
        <f t="shared" si="6"/>
        <v>서울특별시</v>
      </c>
      <c r="N133" t="str">
        <f t="shared" si="7"/>
        <v xml:space="preserve">강남구 </v>
      </c>
      <c r="O133" t="str">
        <f t="shared" si="8"/>
        <v xml:space="preserve">논현동 </v>
      </c>
      <c r="P133">
        <v>6120</v>
      </c>
      <c r="Q133" t="s">
        <v>2538</v>
      </c>
      <c r="R133">
        <v>202093.36413739299</v>
      </c>
      <c r="S133">
        <v>444883.18772781303</v>
      </c>
    </row>
    <row r="134" spans="1:19" x14ac:dyDescent="0.4">
      <c r="A134">
        <v>55321</v>
      </c>
      <c r="B134" t="s">
        <v>16</v>
      </c>
      <c r="C134" t="s">
        <v>17</v>
      </c>
      <c r="D134">
        <v>3220000</v>
      </c>
      <c r="E134" t="s">
        <v>858</v>
      </c>
      <c r="F134" s="1">
        <v>36306</v>
      </c>
      <c r="H134">
        <v>3</v>
      </c>
      <c r="I134" t="s">
        <v>1469</v>
      </c>
      <c r="J134">
        <v>3</v>
      </c>
      <c r="K134" t="s">
        <v>1469</v>
      </c>
      <c r="L134" t="s">
        <v>15746</v>
      </c>
      <c r="M134" t="str">
        <f t="shared" si="6"/>
        <v>서울특별시</v>
      </c>
      <c r="N134" t="str">
        <f t="shared" si="7"/>
        <v xml:space="preserve">강남구 </v>
      </c>
      <c r="O134" t="str">
        <f t="shared" si="8"/>
        <v xml:space="preserve">논현동 </v>
      </c>
      <c r="Q134" t="s">
        <v>3622</v>
      </c>
      <c r="R134">
        <v>202103.677068474</v>
      </c>
      <c r="S134">
        <v>444787.28995689697</v>
      </c>
    </row>
    <row r="135" spans="1:19" x14ac:dyDescent="0.4">
      <c r="A135">
        <v>54830</v>
      </c>
      <c r="B135" t="s">
        <v>16</v>
      </c>
      <c r="C135" t="s">
        <v>17</v>
      </c>
      <c r="D135">
        <v>3220000</v>
      </c>
      <c r="E135" t="s">
        <v>578</v>
      </c>
      <c r="F135" s="1">
        <v>38644</v>
      </c>
      <c r="H135">
        <v>3</v>
      </c>
      <c r="I135" t="s">
        <v>1469</v>
      </c>
      <c r="J135">
        <v>3</v>
      </c>
      <c r="K135" t="s">
        <v>1469</v>
      </c>
      <c r="L135" t="s">
        <v>15132</v>
      </c>
      <c r="M135" t="str">
        <f t="shared" si="6"/>
        <v>서울특별시</v>
      </c>
      <c r="N135" t="str">
        <f t="shared" si="7"/>
        <v xml:space="preserve">강남구 </v>
      </c>
      <c r="O135" t="str">
        <f t="shared" si="8"/>
        <v xml:space="preserve">논현동 </v>
      </c>
      <c r="Q135" t="s">
        <v>1048</v>
      </c>
      <c r="R135">
        <v>202103.677068474</v>
      </c>
      <c r="S135">
        <v>444787.28995689697</v>
      </c>
    </row>
    <row r="136" spans="1:19" x14ac:dyDescent="0.4">
      <c r="A136">
        <v>23971</v>
      </c>
      <c r="B136" t="s">
        <v>16</v>
      </c>
      <c r="C136" t="s">
        <v>17</v>
      </c>
      <c r="D136">
        <v>3220000</v>
      </c>
      <c r="E136" t="s">
        <v>4873</v>
      </c>
      <c r="F136" s="1">
        <v>45761</v>
      </c>
      <c r="H136">
        <v>1</v>
      </c>
      <c r="I136" t="s">
        <v>1547</v>
      </c>
      <c r="J136">
        <v>13</v>
      </c>
      <c r="K136" t="s">
        <v>1548</v>
      </c>
      <c r="L136" t="s">
        <v>7750</v>
      </c>
      <c r="M136" t="str">
        <f t="shared" si="6"/>
        <v>서울특별시</v>
      </c>
      <c r="N136" t="str">
        <f t="shared" si="7"/>
        <v xml:space="preserve">강남구 </v>
      </c>
      <c r="O136" t="str">
        <f t="shared" si="8"/>
        <v xml:space="preserve">논현동 </v>
      </c>
      <c r="P136">
        <v>6120</v>
      </c>
      <c r="Q136" t="s">
        <v>7751</v>
      </c>
      <c r="R136">
        <v>202162.28162597501</v>
      </c>
      <c r="S136">
        <v>444783.30832928</v>
      </c>
    </row>
    <row r="137" spans="1:19" x14ac:dyDescent="0.4">
      <c r="A137">
        <v>661</v>
      </c>
      <c r="B137" t="s">
        <v>16</v>
      </c>
      <c r="C137" t="s">
        <v>17</v>
      </c>
      <c r="D137">
        <v>3220000</v>
      </c>
      <c r="E137" t="s">
        <v>870</v>
      </c>
      <c r="F137" s="1">
        <v>37246</v>
      </c>
      <c r="G137" s="1">
        <v>41018</v>
      </c>
      <c r="H137">
        <v>4</v>
      </c>
      <c r="I137" t="s">
        <v>18</v>
      </c>
      <c r="J137">
        <v>31</v>
      </c>
      <c r="K137" t="s">
        <v>19</v>
      </c>
      <c r="L137" t="s">
        <v>871</v>
      </c>
      <c r="M137" t="str">
        <f t="shared" si="6"/>
        <v>서울특별시</v>
      </c>
      <c r="N137" t="str">
        <f t="shared" si="7"/>
        <v xml:space="preserve">강남구 </v>
      </c>
      <c r="O137" t="str">
        <f t="shared" si="8"/>
        <v xml:space="preserve">논현동 </v>
      </c>
      <c r="Q137" t="s">
        <v>872</v>
      </c>
      <c r="R137">
        <v>202162.28162597501</v>
      </c>
      <c r="S137">
        <v>444783.30832928</v>
      </c>
    </row>
    <row r="138" spans="1:19" x14ac:dyDescent="0.4">
      <c r="A138">
        <v>55332</v>
      </c>
      <c r="B138" t="s">
        <v>16</v>
      </c>
      <c r="C138" t="s">
        <v>17</v>
      </c>
      <c r="D138">
        <v>3220000</v>
      </c>
      <c r="E138" t="s">
        <v>4934</v>
      </c>
      <c r="F138" s="1">
        <v>36392</v>
      </c>
      <c r="H138">
        <v>3</v>
      </c>
      <c r="I138" t="s">
        <v>1469</v>
      </c>
      <c r="J138">
        <v>3</v>
      </c>
      <c r="K138" t="s">
        <v>1469</v>
      </c>
      <c r="L138" t="s">
        <v>15759</v>
      </c>
      <c r="M138" t="str">
        <f t="shared" si="6"/>
        <v>서울특별시</v>
      </c>
      <c r="N138" t="str">
        <f t="shared" si="7"/>
        <v xml:space="preserve">강남구 </v>
      </c>
      <c r="O138" t="str">
        <f t="shared" si="8"/>
        <v xml:space="preserve">논현동 </v>
      </c>
      <c r="Q138" t="s">
        <v>1202</v>
      </c>
      <c r="R138">
        <v>202334.84861144601</v>
      </c>
      <c r="S138">
        <v>444827.00982976099</v>
      </c>
    </row>
    <row r="139" spans="1:19" x14ac:dyDescent="0.4">
      <c r="A139">
        <v>55784</v>
      </c>
      <c r="B139" t="s">
        <v>16</v>
      </c>
      <c r="C139" t="s">
        <v>17</v>
      </c>
      <c r="D139">
        <v>3220000</v>
      </c>
      <c r="E139" t="s">
        <v>73</v>
      </c>
      <c r="F139" s="1">
        <v>37442</v>
      </c>
      <c r="H139">
        <v>3</v>
      </c>
      <c r="I139" t="s">
        <v>1469</v>
      </c>
      <c r="J139">
        <v>3</v>
      </c>
      <c r="K139" t="s">
        <v>1469</v>
      </c>
      <c r="L139" t="s">
        <v>16342</v>
      </c>
      <c r="M139" t="str">
        <f t="shared" si="6"/>
        <v>서울특별시</v>
      </c>
      <c r="N139" t="str">
        <f t="shared" si="7"/>
        <v xml:space="preserve">강남구 </v>
      </c>
      <c r="O139" t="str">
        <f t="shared" si="8"/>
        <v xml:space="preserve">논현동 </v>
      </c>
      <c r="Q139" t="s">
        <v>16343</v>
      </c>
      <c r="R139">
        <v>201810.69838187</v>
      </c>
      <c r="S139">
        <v>446016.003556929</v>
      </c>
    </row>
    <row r="140" spans="1:19" x14ac:dyDescent="0.4">
      <c r="A140">
        <v>55684</v>
      </c>
      <c r="B140" t="s">
        <v>16</v>
      </c>
      <c r="C140" t="s">
        <v>17</v>
      </c>
      <c r="D140">
        <v>3220000</v>
      </c>
      <c r="E140" t="s">
        <v>1105</v>
      </c>
      <c r="F140" s="1">
        <v>40114</v>
      </c>
      <c r="H140">
        <v>3</v>
      </c>
      <c r="I140" t="s">
        <v>1469</v>
      </c>
      <c r="J140">
        <v>3</v>
      </c>
      <c r="K140" t="s">
        <v>1469</v>
      </c>
      <c r="L140" t="s">
        <v>16210</v>
      </c>
      <c r="M140" t="str">
        <f t="shared" si="6"/>
        <v>서울특별시</v>
      </c>
      <c r="N140" t="str">
        <f t="shared" si="7"/>
        <v xml:space="preserve">강남구 </v>
      </c>
      <c r="O140" t="str">
        <f t="shared" si="8"/>
        <v xml:space="preserve">논현동 </v>
      </c>
      <c r="P140">
        <v>6106</v>
      </c>
      <c r="Q140" t="s">
        <v>5034</v>
      </c>
      <c r="R140">
        <v>202806.15417186299</v>
      </c>
      <c r="S140">
        <v>445421.75564389903</v>
      </c>
    </row>
    <row r="141" spans="1:19" x14ac:dyDescent="0.4">
      <c r="A141">
        <v>30480</v>
      </c>
      <c r="B141" t="s">
        <v>16</v>
      </c>
      <c r="C141" t="s">
        <v>17</v>
      </c>
      <c r="D141">
        <v>3220000</v>
      </c>
      <c r="E141" t="s">
        <v>4514</v>
      </c>
      <c r="F141" s="1">
        <v>37608</v>
      </c>
      <c r="H141">
        <v>4</v>
      </c>
      <c r="I141" t="s">
        <v>18</v>
      </c>
      <c r="J141">
        <v>35</v>
      </c>
      <c r="K141" t="s">
        <v>10836</v>
      </c>
      <c r="L141" t="s">
        <v>11295</v>
      </c>
      <c r="M141" t="str">
        <f t="shared" si="6"/>
        <v>서울특별시</v>
      </c>
      <c r="N141" t="str">
        <f t="shared" si="7"/>
        <v xml:space="preserve">강남구 </v>
      </c>
      <c r="O141" t="str">
        <f t="shared" si="8"/>
        <v xml:space="preserve">논현동 </v>
      </c>
      <c r="Q141" t="s">
        <v>2241</v>
      </c>
      <c r="R141">
        <v>202845.990013976</v>
      </c>
      <c r="S141">
        <v>445399.12555624201</v>
      </c>
    </row>
    <row r="142" spans="1:19" x14ac:dyDescent="0.4">
      <c r="A142">
        <v>30485</v>
      </c>
      <c r="B142" t="s">
        <v>16</v>
      </c>
      <c r="C142" t="s">
        <v>17</v>
      </c>
      <c r="D142">
        <v>3220000</v>
      </c>
      <c r="E142" t="s">
        <v>1010</v>
      </c>
      <c r="F142" s="1">
        <v>37687</v>
      </c>
      <c r="H142">
        <v>4</v>
      </c>
      <c r="I142" t="s">
        <v>18</v>
      </c>
      <c r="J142">
        <v>35</v>
      </c>
      <c r="K142" t="s">
        <v>10836</v>
      </c>
      <c r="L142" t="s">
        <v>11303</v>
      </c>
      <c r="M142" t="str">
        <f t="shared" si="6"/>
        <v>서울특별시</v>
      </c>
      <c r="N142" t="str">
        <f t="shared" si="7"/>
        <v xml:space="preserve">강남구 </v>
      </c>
      <c r="O142" t="str">
        <f t="shared" si="8"/>
        <v xml:space="preserve">논현동 </v>
      </c>
      <c r="Q142" t="s">
        <v>3179</v>
      </c>
      <c r="R142">
        <v>202893.202207177</v>
      </c>
      <c r="S142">
        <v>445179.58408179297</v>
      </c>
    </row>
    <row r="143" spans="1:19" x14ac:dyDescent="0.4">
      <c r="A143">
        <v>20293</v>
      </c>
      <c r="B143" t="s">
        <v>16</v>
      </c>
      <c r="C143" t="s">
        <v>17</v>
      </c>
      <c r="D143">
        <v>3220000</v>
      </c>
      <c r="E143" t="s">
        <v>335</v>
      </c>
      <c r="F143" s="1">
        <v>39825</v>
      </c>
      <c r="H143">
        <v>1</v>
      </c>
      <c r="I143" t="s">
        <v>1547</v>
      </c>
      <c r="J143">
        <v>13</v>
      </c>
      <c r="K143" t="s">
        <v>1548</v>
      </c>
      <c r="L143" t="s">
        <v>7254</v>
      </c>
      <c r="M143" t="str">
        <f t="shared" si="6"/>
        <v>서울특별시</v>
      </c>
      <c r="N143" t="str">
        <f t="shared" si="7"/>
        <v xml:space="preserve">강남구 </v>
      </c>
      <c r="O143" t="str">
        <f t="shared" si="8"/>
        <v xml:space="preserve">논현동 </v>
      </c>
      <c r="P143">
        <v>6108</v>
      </c>
      <c r="Q143" t="s">
        <v>7255</v>
      </c>
      <c r="R143">
        <v>203157.20044704701</v>
      </c>
      <c r="S143">
        <v>445254.88885183801</v>
      </c>
    </row>
    <row r="144" spans="1:19" x14ac:dyDescent="0.4">
      <c r="A144">
        <v>55043</v>
      </c>
      <c r="B144" t="s">
        <v>16</v>
      </c>
      <c r="C144" t="s">
        <v>17</v>
      </c>
      <c r="D144">
        <v>3220000</v>
      </c>
      <c r="E144" t="s">
        <v>1475</v>
      </c>
      <c r="F144" s="1">
        <v>36349</v>
      </c>
      <c r="H144">
        <v>3</v>
      </c>
      <c r="I144" t="s">
        <v>1469</v>
      </c>
      <c r="J144">
        <v>3</v>
      </c>
      <c r="K144" t="s">
        <v>1469</v>
      </c>
      <c r="L144" t="s">
        <v>15390</v>
      </c>
      <c r="M144" t="str">
        <f t="shared" si="6"/>
        <v>서울특별시</v>
      </c>
      <c r="N144" t="str">
        <f t="shared" si="7"/>
        <v xml:space="preserve">강남구 </v>
      </c>
      <c r="O144" t="str">
        <f t="shared" si="8"/>
        <v xml:space="preserve">논현동 </v>
      </c>
      <c r="Q144" t="s">
        <v>397</v>
      </c>
      <c r="R144">
        <v>203088.396344031</v>
      </c>
      <c r="S144">
        <v>445200.836769143</v>
      </c>
    </row>
    <row r="145" spans="1:19" x14ac:dyDescent="0.4">
      <c r="A145">
        <v>55616</v>
      </c>
      <c r="B145" t="s">
        <v>16</v>
      </c>
      <c r="C145" t="s">
        <v>17</v>
      </c>
      <c r="D145">
        <v>3220000</v>
      </c>
      <c r="E145" t="s">
        <v>4940</v>
      </c>
      <c r="F145" s="1">
        <v>36353</v>
      </c>
      <c r="H145">
        <v>3</v>
      </c>
      <c r="I145" t="s">
        <v>1469</v>
      </c>
      <c r="J145">
        <v>3</v>
      </c>
      <c r="K145" t="s">
        <v>1469</v>
      </c>
      <c r="L145" t="s">
        <v>16108</v>
      </c>
      <c r="M145" t="str">
        <f t="shared" si="6"/>
        <v>서울특별시</v>
      </c>
      <c r="N145" t="str">
        <f t="shared" si="7"/>
        <v xml:space="preserve">강남구 </v>
      </c>
      <c r="O145" t="str">
        <f t="shared" si="8"/>
        <v xml:space="preserve">논현동 </v>
      </c>
      <c r="Q145" t="s">
        <v>6638</v>
      </c>
      <c r="R145">
        <v>202996.05894413899</v>
      </c>
      <c r="S145">
        <v>445069.839126518</v>
      </c>
    </row>
    <row r="146" spans="1:19" x14ac:dyDescent="0.4">
      <c r="A146">
        <v>55249</v>
      </c>
      <c r="B146" t="s">
        <v>16</v>
      </c>
      <c r="C146" t="s">
        <v>17</v>
      </c>
      <c r="D146">
        <v>3220000</v>
      </c>
      <c r="E146" t="s">
        <v>669</v>
      </c>
      <c r="F146" s="1">
        <v>39587</v>
      </c>
      <c r="H146">
        <v>3</v>
      </c>
      <c r="I146" t="s">
        <v>1469</v>
      </c>
      <c r="J146">
        <v>3</v>
      </c>
      <c r="K146" t="s">
        <v>1469</v>
      </c>
      <c r="L146" t="s">
        <v>15653</v>
      </c>
      <c r="M146" t="str">
        <f t="shared" si="6"/>
        <v>서울특별시</v>
      </c>
      <c r="N146" t="str">
        <f t="shared" si="7"/>
        <v xml:space="preserve">강남구 </v>
      </c>
      <c r="O146" t="str">
        <f t="shared" si="8"/>
        <v xml:space="preserve">논현동 </v>
      </c>
      <c r="P146">
        <v>6109</v>
      </c>
      <c r="Q146" t="s">
        <v>15654</v>
      </c>
      <c r="R146">
        <v>203168.27690255601</v>
      </c>
      <c r="S146">
        <v>445162.561017762</v>
      </c>
    </row>
    <row r="147" spans="1:19" x14ac:dyDescent="0.4">
      <c r="A147">
        <v>30524</v>
      </c>
      <c r="B147" t="s">
        <v>16</v>
      </c>
      <c r="C147" t="s">
        <v>17</v>
      </c>
      <c r="D147">
        <v>3220000</v>
      </c>
      <c r="E147" t="s">
        <v>1642</v>
      </c>
      <c r="F147" s="1">
        <v>35892</v>
      </c>
      <c r="H147">
        <v>4</v>
      </c>
      <c r="I147" t="s">
        <v>18</v>
      </c>
      <c r="J147">
        <v>35</v>
      </c>
      <c r="K147" t="s">
        <v>10836</v>
      </c>
      <c r="L147" t="s">
        <v>11356</v>
      </c>
      <c r="M147" t="str">
        <f t="shared" si="6"/>
        <v>서울특별시</v>
      </c>
      <c r="N147" t="str">
        <f t="shared" si="7"/>
        <v xml:space="preserve">강남구 </v>
      </c>
      <c r="O147" t="str">
        <f t="shared" si="8"/>
        <v xml:space="preserve">논현동 </v>
      </c>
      <c r="Q147" t="s">
        <v>31</v>
      </c>
      <c r="R147">
        <v>203219.16612821</v>
      </c>
      <c r="S147">
        <v>445239.40522404399</v>
      </c>
    </row>
    <row r="148" spans="1:19" x14ac:dyDescent="0.4">
      <c r="A148">
        <v>55646</v>
      </c>
      <c r="B148" t="s">
        <v>16</v>
      </c>
      <c r="C148" t="s">
        <v>17</v>
      </c>
      <c r="D148">
        <v>3220000</v>
      </c>
      <c r="E148" t="s">
        <v>130</v>
      </c>
      <c r="F148" s="1">
        <v>37068</v>
      </c>
      <c r="H148">
        <v>3</v>
      </c>
      <c r="I148" t="s">
        <v>1469</v>
      </c>
      <c r="J148">
        <v>3</v>
      </c>
      <c r="K148" t="s">
        <v>1469</v>
      </c>
      <c r="L148" t="s">
        <v>16152</v>
      </c>
      <c r="M148" t="str">
        <f t="shared" si="6"/>
        <v>서울특별시</v>
      </c>
      <c r="N148" t="str">
        <f t="shared" si="7"/>
        <v xml:space="preserve">강남구 </v>
      </c>
      <c r="O148" t="str">
        <f t="shared" si="8"/>
        <v xml:space="preserve">논현동 </v>
      </c>
      <c r="P148">
        <v>6109</v>
      </c>
      <c r="Q148" t="s">
        <v>2806</v>
      </c>
      <c r="R148">
        <v>203205.99252954099</v>
      </c>
      <c r="S148">
        <v>445215.78696348402</v>
      </c>
    </row>
    <row r="149" spans="1:19" x14ac:dyDescent="0.4">
      <c r="A149">
        <v>55533</v>
      </c>
      <c r="B149" t="s">
        <v>16</v>
      </c>
      <c r="C149" t="s">
        <v>17</v>
      </c>
      <c r="D149">
        <v>3220000</v>
      </c>
      <c r="E149" t="s">
        <v>2847</v>
      </c>
      <c r="F149" s="1">
        <v>37573</v>
      </c>
      <c r="H149">
        <v>3</v>
      </c>
      <c r="I149" t="s">
        <v>1469</v>
      </c>
      <c r="J149">
        <v>3</v>
      </c>
      <c r="K149" t="s">
        <v>1469</v>
      </c>
      <c r="L149" t="s">
        <v>16005</v>
      </c>
      <c r="M149" t="str">
        <f t="shared" si="6"/>
        <v>서울특별시</v>
      </c>
      <c r="N149" t="str">
        <f t="shared" si="7"/>
        <v xml:space="preserve">강남구 </v>
      </c>
      <c r="O149" t="str">
        <f t="shared" si="8"/>
        <v xml:space="preserve">논현동 </v>
      </c>
      <c r="Q149" t="s">
        <v>16006</v>
      </c>
      <c r="R149">
        <v>203222.79624822599</v>
      </c>
      <c r="S149">
        <v>445181.48664511699</v>
      </c>
    </row>
    <row r="150" spans="1:19" x14ac:dyDescent="0.4">
      <c r="A150">
        <v>667</v>
      </c>
      <c r="B150" t="s">
        <v>16</v>
      </c>
      <c r="C150" t="s">
        <v>17</v>
      </c>
      <c r="D150">
        <v>3220000</v>
      </c>
      <c r="E150" t="s">
        <v>204</v>
      </c>
      <c r="F150" s="1">
        <v>39897</v>
      </c>
      <c r="G150" s="1">
        <v>40132</v>
      </c>
      <c r="H150">
        <v>4</v>
      </c>
      <c r="I150" t="s">
        <v>18</v>
      </c>
      <c r="J150">
        <v>31</v>
      </c>
      <c r="K150" t="s">
        <v>19</v>
      </c>
      <c r="L150" t="s">
        <v>884</v>
      </c>
      <c r="M150" t="str">
        <f t="shared" si="6"/>
        <v>서울특별시</v>
      </c>
      <c r="N150" t="str">
        <f t="shared" si="7"/>
        <v xml:space="preserve">강남구 </v>
      </c>
      <c r="O150" t="str">
        <f t="shared" si="8"/>
        <v xml:space="preserve">논현동 </v>
      </c>
      <c r="Q150" t="s">
        <v>885</v>
      </c>
      <c r="R150">
        <v>203222.79624822599</v>
      </c>
      <c r="S150">
        <v>445181.48664511699</v>
      </c>
    </row>
    <row r="151" spans="1:19" x14ac:dyDescent="0.4">
      <c r="A151">
        <v>55539</v>
      </c>
      <c r="B151" t="s">
        <v>16</v>
      </c>
      <c r="C151" t="s">
        <v>17</v>
      </c>
      <c r="D151">
        <v>3220000</v>
      </c>
      <c r="E151" t="s">
        <v>3439</v>
      </c>
      <c r="F151" s="1">
        <v>37599</v>
      </c>
      <c r="H151">
        <v>3</v>
      </c>
      <c r="I151" t="s">
        <v>1469</v>
      </c>
      <c r="J151">
        <v>3</v>
      </c>
      <c r="K151" t="s">
        <v>1469</v>
      </c>
      <c r="L151" t="s">
        <v>16015</v>
      </c>
      <c r="M151" t="str">
        <f t="shared" si="6"/>
        <v>서울특별시</v>
      </c>
      <c r="N151" t="str">
        <f t="shared" si="7"/>
        <v xml:space="preserve">강남구 </v>
      </c>
      <c r="O151" t="str">
        <f t="shared" si="8"/>
        <v xml:space="preserve">논현동 </v>
      </c>
      <c r="Q151" t="s">
        <v>15694</v>
      </c>
      <c r="R151">
        <v>203531.294543875</v>
      </c>
      <c r="S151">
        <v>446026.64871346799</v>
      </c>
    </row>
    <row r="152" spans="1:19" x14ac:dyDescent="0.4">
      <c r="A152">
        <v>19884</v>
      </c>
      <c r="B152" t="s">
        <v>16</v>
      </c>
      <c r="C152" t="s">
        <v>17</v>
      </c>
      <c r="D152">
        <v>3220000</v>
      </c>
      <c r="E152" t="s">
        <v>3284</v>
      </c>
      <c r="F152" s="1">
        <v>40843</v>
      </c>
      <c r="H152">
        <v>1</v>
      </c>
      <c r="I152" t="s">
        <v>1547</v>
      </c>
      <c r="J152">
        <v>13</v>
      </c>
      <c r="K152" t="s">
        <v>1548</v>
      </c>
      <c r="L152" t="s">
        <v>6707</v>
      </c>
      <c r="M152" t="str">
        <f t="shared" si="6"/>
        <v>서울특별시</v>
      </c>
      <c r="N152" t="str">
        <f t="shared" si="7"/>
        <v xml:space="preserve">강남구 </v>
      </c>
      <c r="O152" t="str">
        <f t="shared" si="8"/>
        <v xml:space="preserve">논현동 </v>
      </c>
      <c r="P152">
        <v>6099</v>
      </c>
      <c r="Q152" t="s">
        <v>1634</v>
      </c>
      <c r="R152">
        <v>203480.45560529199</v>
      </c>
      <c r="S152">
        <v>445969.91980841302</v>
      </c>
    </row>
    <row r="153" spans="1:19" x14ac:dyDescent="0.4">
      <c r="A153">
        <v>19596</v>
      </c>
      <c r="B153" t="s">
        <v>16</v>
      </c>
      <c r="C153" t="s">
        <v>17</v>
      </c>
      <c r="D153">
        <v>3220000</v>
      </c>
      <c r="E153" t="s">
        <v>1259</v>
      </c>
      <c r="F153" s="1">
        <v>40322</v>
      </c>
      <c r="H153">
        <v>1</v>
      </c>
      <c r="I153" t="s">
        <v>1547</v>
      </c>
      <c r="J153">
        <v>13</v>
      </c>
      <c r="K153" t="s">
        <v>1548</v>
      </c>
      <c r="L153" t="s">
        <v>6330</v>
      </c>
      <c r="M153" t="str">
        <f t="shared" si="6"/>
        <v>서울특별시</v>
      </c>
      <c r="N153" t="str">
        <f t="shared" si="7"/>
        <v xml:space="preserve">강남구 </v>
      </c>
      <c r="O153" t="str">
        <f t="shared" si="8"/>
        <v xml:space="preserve">논현동 </v>
      </c>
      <c r="P153">
        <v>6099</v>
      </c>
      <c r="Q153" t="s">
        <v>1411</v>
      </c>
      <c r="R153">
        <v>203525.63756995599</v>
      </c>
      <c r="S153">
        <v>445988.088735995</v>
      </c>
    </row>
    <row r="154" spans="1:19" x14ac:dyDescent="0.4">
      <c r="A154">
        <v>28343</v>
      </c>
      <c r="B154" t="s">
        <v>16</v>
      </c>
      <c r="C154" t="s">
        <v>17</v>
      </c>
      <c r="D154">
        <v>3220000</v>
      </c>
      <c r="E154" t="s">
        <v>3704</v>
      </c>
      <c r="F154" s="1">
        <v>45617</v>
      </c>
      <c r="H154">
        <v>1</v>
      </c>
      <c r="I154" t="s">
        <v>1547</v>
      </c>
      <c r="J154">
        <v>13</v>
      </c>
      <c r="K154" t="s">
        <v>1548</v>
      </c>
      <c r="L154" t="s">
        <v>10791</v>
      </c>
      <c r="M154" t="str">
        <f t="shared" si="6"/>
        <v>서울특별시</v>
      </c>
      <c r="N154" t="str">
        <f t="shared" si="7"/>
        <v xml:space="preserve">강남구 </v>
      </c>
      <c r="O154" t="str">
        <f t="shared" si="8"/>
        <v xml:space="preserve">논현동 </v>
      </c>
      <c r="P154">
        <v>6099</v>
      </c>
      <c r="Q154" t="s">
        <v>10792</v>
      </c>
      <c r="R154">
        <v>203556.92492803701</v>
      </c>
      <c r="S154">
        <v>445954.84320348699</v>
      </c>
    </row>
    <row r="155" spans="1:19" x14ac:dyDescent="0.4">
      <c r="A155">
        <v>55141</v>
      </c>
      <c r="B155" t="s">
        <v>16</v>
      </c>
      <c r="C155" t="s">
        <v>17</v>
      </c>
      <c r="D155">
        <v>3220000</v>
      </c>
      <c r="E155" t="s">
        <v>420</v>
      </c>
      <c r="F155" s="1">
        <v>36349</v>
      </c>
      <c r="H155">
        <v>3</v>
      </c>
      <c r="I155" t="s">
        <v>1469</v>
      </c>
      <c r="J155">
        <v>3</v>
      </c>
      <c r="K155" t="s">
        <v>1469</v>
      </c>
      <c r="L155" t="s">
        <v>15515</v>
      </c>
      <c r="M155" t="str">
        <f t="shared" si="6"/>
        <v>서울특별시</v>
      </c>
      <c r="N155" t="str">
        <f t="shared" si="7"/>
        <v xml:space="preserve">강남구 </v>
      </c>
      <c r="O155" t="str">
        <f t="shared" si="8"/>
        <v xml:space="preserve">논현동 </v>
      </c>
      <c r="Q155" t="s">
        <v>3597</v>
      </c>
      <c r="R155">
        <v>203596.07992677201</v>
      </c>
      <c r="S155">
        <v>445965.838235248</v>
      </c>
    </row>
    <row r="156" spans="1:19" x14ac:dyDescent="0.4">
      <c r="A156">
        <v>55220</v>
      </c>
      <c r="B156" t="s">
        <v>16</v>
      </c>
      <c r="C156" t="s">
        <v>17</v>
      </c>
      <c r="D156">
        <v>3220000</v>
      </c>
      <c r="E156" t="s">
        <v>3155</v>
      </c>
      <c r="F156" s="1">
        <v>35368</v>
      </c>
      <c r="H156">
        <v>3</v>
      </c>
      <c r="I156" t="s">
        <v>1469</v>
      </c>
      <c r="J156">
        <v>3</v>
      </c>
      <c r="K156" t="s">
        <v>1469</v>
      </c>
      <c r="L156" t="s">
        <v>15615</v>
      </c>
      <c r="M156" t="str">
        <f t="shared" si="6"/>
        <v>서울특별시</v>
      </c>
      <c r="N156" t="str">
        <f t="shared" si="7"/>
        <v xml:space="preserve">강남구 </v>
      </c>
      <c r="O156" t="str">
        <f t="shared" si="8"/>
        <v xml:space="preserve">논현동 </v>
      </c>
      <c r="Q156" t="s">
        <v>5264</v>
      </c>
      <c r="R156">
        <v>203614.75429227899</v>
      </c>
      <c r="S156">
        <v>445896.87588602398</v>
      </c>
    </row>
    <row r="157" spans="1:19" x14ac:dyDescent="0.4">
      <c r="A157">
        <v>55667</v>
      </c>
      <c r="B157" t="s">
        <v>16</v>
      </c>
      <c r="C157" t="s">
        <v>17</v>
      </c>
      <c r="D157">
        <v>3220000</v>
      </c>
      <c r="E157" t="s">
        <v>1896</v>
      </c>
      <c r="F157" s="1">
        <v>34501</v>
      </c>
      <c r="H157">
        <v>3</v>
      </c>
      <c r="I157" t="s">
        <v>1469</v>
      </c>
      <c r="J157">
        <v>3</v>
      </c>
      <c r="K157" t="s">
        <v>1469</v>
      </c>
      <c r="L157" t="s">
        <v>16185</v>
      </c>
      <c r="M157" t="str">
        <f t="shared" si="6"/>
        <v>서울특별시</v>
      </c>
      <c r="N157" t="str">
        <f t="shared" si="7"/>
        <v xml:space="preserve">강남구 </v>
      </c>
      <c r="O157" t="str">
        <f t="shared" si="8"/>
        <v xml:space="preserve">논현동 </v>
      </c>
      <c r="Q157" t="s">
        <v>16186</v>
      </c>
      <c r="R157">
        <v>203480.45560529199</v>
      </c>
      <c r="S157">
        <v>445969.91980841302</v>
      </c>
    </row>
    <row r="158" spans="1:19" x14ac:dyDescent="0.4">
      <c r="A158">
        <v>55432</v>
      </c>
      <c r="B158" t="s">
        <v>16</v>
      </c>
      <c r="C158" t="s">
        <v>17</v>
      </c>
      <c r="D158">
        <v>3220000</v>
      </c>
      <c r="E158" t="s">
        <v>2880</v>
      </c>
      <c r="F158" s="1">
        <v>36349</v>
      </c>
      <c r="H158">
        <v>3</v>
      </c>
      <c r="I158" t="s">
        <v>1469</v>
      </c>
      <c r="J158">
        <v>3</v>
      </c>
      <c r="K158" t="s">
        <v>1469</v>
      </c>
      <c r="L158" t="s">
        <v>15881</v>
      </c>
      <c r="M158" t="str">
        <f t="shared" si="6"/>
        <v>서울특별시</v>
      </c>
      <c r="N158" t="str">
        <f t="shared" si="7"/>
        <v xml:space="preserve">강남구 </v>
      </c>
      <c r="O158" t="str">
        <f t="shared" si="8"/>
        <v xml:space="preserve">논현동 </v>
      </c>
      <c r="Q158" t="s">
        <v>482</v>
      </c>
      <c r="R158">
        <v>203480.45560529199</v>
      </c>
      <c r="S158">
        <v>445969.91980841302</v>
      </c>
    </row>
    <row r="159" spans="1:19" x14ac:dyDescent="0.4">
      <c r="A159">
        <v>55682</v>
      </c>
      <c r="B159" t="s">
        <v>16</v>
      </c>
      <c r="C159" t="s">
        <v>17</v>
      </c>
      <c r="D159">
        <v>3220000</v>
      </c>
      <c r="E159" t="s">
        <v>1103</v>
      </c>
      <c r="F159" s="1">
        <v>40102</v>
      </c>
      <c r="H159">
        <v>3</v>
      </c>
      <c r="I159" t="s">
        <v>1469</v>
      </c>
      <c r="J159">
        <v>3</v>
      </c>
      <c r="K159" t="s">
        <v>1469</v>
      </c>
      <c r="L159" t="s">
        <v>16208</v>
      </c>
      <c r="M159" t="str">
        <f t="shared" si="6"/>
        <v>서울특별시</v>
      </c>
      <c r="N159" t="str">
        <f t="shared" si="7"/>
        <v xml:space="preserve">강남구 </v>
      </c>
      <c r="O159" t="str">
        <f t="shared" si="8"/>
        <v xml:space="preserve">논현동 </v>
      </c>
      <c r="Q159" t="s">
        <v>16209</v>
      </c>
      <c r="R159">
        <v>203131.587488797</v>
      </c>
      <c r="S159">
        <v>445805.289069972</v>
      </c>
    </row>
    <row r="160" spans="1:19" x14ac:dyDescent="0.4">
      <c r="A160">
        <v>55651</v>
      </c>
      <c r="B160" t="s">
        <v>16</v>
      </c>
      <c r="C160" t="s">
        <v>17</v>
      </c>
      <c r="D160">
        <v>3220000</v>
      </c>
      <c r="E160" t="s">
        <v>722</v>
      </c>
      <c r="F160" s="1">
        <v>35647</v>
      </c>
      <c r="H160">
        <v>3</v>
      </c>
      <c r="I160" t="s">
        <v>1469</v>
      </c>
      <c r="J160">
        <v>3</v>
      </c>
      <c r="K160" t="s">
        <v>1469</v>
      </c>
      <c r="L160" t="s">
        <v>16161</v>
      </c>
      <c r="M160" t="str">
        <f t="shared" si="6"/>
        <v>서울특별시</v>
      </c>
      <c r="N160" t="str">
        <f t="shared" si="7"/>
        <v xml:space="preserve">강남구 </v>
      </c>
      <c r="O160" t="str">
        <f t="shared" si="8"/>
        <v xml:space="preserve">논현동 </v>
      </c>
      <c r="Q160" t="s">
        <v>16162</v>
      </c>
      <c r="R160">
        <v>203641.26282413199</v>
      </c>
      <c r="S160">
        <v>445741.45600520598</v>
      </c>
    </row>
    <row r="161" spans="1:19" x14ac:dyDescent="0.4">
      <c r="A161">
        <v>55607</v>
      </c>
      <c r="B161" t="s">
        <v>16</v>
      </c>
      <c r="C161" t="s">
        <v>17</v>
      </c>
      <c r="D161">
        <v>3220000</v>
      </c>
      <c r="E161" t="s">
        <v>2333</v>
      </c>
      <c r="F161" s="1">
        <v>36349</v>
      </c>
      <c r="H161">
        <v>3</v>
      </c>
      <c r="I161" t="s">
        <v>1469</v>
      </c>
      <c r="J161">
        <v>3</v>
      </c>
      <c r="K161" t="s">
        <v>1469</v>
      </c>
      <c r="L161" t="s">
        <v>16098</v>
      </c>
      <c r="M161" t="str">
        <f t="shared" si="6"/>
        <v>서울특별시</v>
      </c>
      <c r="N161" t="str">
        <f t="shared" si="7"/>
        <v xml:space="preserve">강남구 </v>
      </c>
      <c r="O161" t="str">
        <f t="shared" si="8"/>
        <v xml:space="preserve">논현동 </v>
      </c>
      <c r="Q161" t="s">
        <v>140</v>
      </c>
      <c r="R161">
        <v>203756.86892642899</v>
      </c>
      <c r="S161">
        <v>445427.804542834</v>
      </c>
    </row>
    <row r="162" spans="1:19" x14ac:dyDescent="0.4">
      <c r="A162">
        <v>55459</v>
      </c>
      <c r="B162" t="s">
        <v>16</v>
      </c>
      <c r="C162" t="s">
        <v>17</v>
      </c>
      <c r="D162">
        <v>3220000</v>
      </c>
      <c r="E162" t="s">
        <v>161</v>
      </c>
      <c r="F162" s="1">
        <v>37326</v>
      </c>
      <c r="H162">
        <v>3</v>
      </c>
      <c r="I162" t="s">
        <v>1469</v>
      </c>
      <c r="J162">
        <v>3</v>
      </c>
      <c r="K162" t="s">
        <v>1469</v>
      </c>
      <c r="L162" t="s">
        <v>15913</v>
      </c>
      <c r="M162" t="str">
        <f t="shared" si="6"/>
        <v>서울특별시</v>
      </c>
      <c r="N162" t="str">
        <f t="shared" si="7"/>
        <v xml:space="preserve">강남구 </v>
      </c>
      <c r="O162" t="str">
        <f t="shared" si="8"/>
        <v xml:space="preserve">논현동 </v>
      </c>
      <c r="Q162" t="s">
        <v>15914</v>
      </c>
      <c r="R162">
        <v>203479.293031865</v>
      </c>
      <c r="S162">
        <v>445256.31347487099</v>
      </c>
    </row>
    <row r="163" spans="1:19" x14ac:dyDescent="0.4">
      <c r="A163">
        <v>55648</v>
      </c>
      <c r="B163" t="s">
        <v>16</v>
      </c>
      <c r="C163" t="s">
        <v>17</v>
      </c>
      <c r="D163">
        <v>3220000</v>
      </c>
      <c r="E163" t="s">
        <v>714</v>
      </c>
      <c r="F163" s="1">
        <v>37069</v>
      </c>
      <c r="H163">
        <v>3</v>
      </c>
      <c r="I163" t="s">
        <v>1469</v>
      </c>
      <c r="J163">
        <v>3</v>
      </c>
      <c r="K163" t="s">
        <v>1469</v>
      </c>
      <c r="L163" t="s">
        <v>16155</v>
      </c>
      <c r="M163" t="str">
        <f t="shared" si="6"/>
        <v>서울특별시</v>
      </c>
      <c r="N163" t="str">
        <f t="shared" si="7"/>
        <v xml:space="preserve">강남구 </v>
      </c>
      <c r="O163" t="str">
        <f t="shared" si="8"/>
        <v xml:space="preserve">논현동 </v>
      </c>
      <c r="Q163" t="s">
        <v>16156</v>
      </c>
      <c r="R163">
        <v>201864.621365862</v>
      </c>
      <c r="S163">
        <v>446056.76771445503</v>
      </c>
    </row>
    <row r="164" spans="1:19" x14ac:dyDescent="0.4">
      <c r="A164">
        <v>30512</v>
      </c>
      <c r="B164" t="s">
        <v>16</v>
      </c>
      <c r="C164" t="s">
        <v>17</v>
      </c>
      <c r="D164">
        <v>3220000</v>
      </c>
      <c r="E164" t="s">
        <v>451</v>
      </c>
      <c r="F164" s="1">
        <v>37691</v>
      </c>
      <c r="H164">
        <v>4</v>
      </c>
      <c r="I164" t="s">
        <v>18</v>
      </c>
      <c r="J164">
        <v>35</v>
      </c>
      <c r="K164" t="s">
        <v>10836</v>
      </c>
      <c r="L164" t="s">
        <v>11339</v>
      </c>
      <c r="M164" t="str">
        <f t="shared" si="6"/>
        <v>서울특별시</v>
      </c>
      <c r="N164" t="str">
        <f t="shared" si="7"/>
        <v xml:space="preserve">강남구 </v>
      </c>
      <c r="O164" t="str">
        <f t="shared" si="8"/>
        <v xml:space="preserve">논현동 </v>
      </c>
      <c r="Q164" t="s">
        <v>4462</v>
      </c>
      <c r="R164">
        <v>201846.826351864</v>
      </c>
      <c r="S164">
        <v>446014.50767121802</v>
      </c>
    </row>
    <row r="165" spans="1:19" x14ac:dyDescent="0.4">
      <c r="A165">
        <v>699</v>
      </c>
      <c r="B165" t="s">
        <v>16</v>
      </c>
      <c r="C165" t="s">
        <v>17</v>
      </c>
      <c r="D165">
        <v>3220000</v>
      </c>
      <c r="E165" t="s">
        <v>957</v>
      </c>
      <c r="F165" s="1">
        <v>38988</v>
      </c>
      <c r="G165" s="1">
        <v>38988</v>
      </c>
      <c r="H165">
        <v>4</v>
      </c>
      <c r="I165" t="s">
        <v>18</v>
      </c>
      <c r="J165">
        <v>31</v>
      </c>
      <c r="K165" t="s">
        <v>19</v>
      </c>
      <c r="L165" t="s">
        <v>959</v>
      </c>
      <c r="M165" t="str">
        <f t="shared" si="6"/>
        <v>서울특별시</v>
      </c>
      <c r="N165" t="str">
        <f t="shared" si="7"/>
        <v xml:space="preserve">강남구 </v>
      </c>
      <c r="O165" t="str">
        <f t="shared" si="8"/>
        <v xml:space="preserve">논현동 </v>
      </c>
      <c r="Q165" t="s">
        <v>960</v>
      </c>
      <c r="R165">
        <v>202003.39297031399</v>
      </c>
      <c r="S165">
        <v>446097.14944155898</v>
      </c>
    </row>
    <row r="166" spans="1:19" x14ac:dyDescent="0.4">
      <c r="A166">
        <v>55293</v>
      </c>
      <c r="B166" t="s">
        <v>16</v>
      </c>
      <c r="C166" t="s">
        <v>17</v>
      </c>
      <c r="D166">
        <v>3220000</v>
      </c>
      <c r="E166" t="s">
        <v>750</v>
      </c>
      <c r="F166" s="1">
        <v>37095</v>
      </c>
      <c r="H166">
        <v>3</v>
      </c>
      <c r="I166" t="s">
        <v>1469</v>
      </c>
      <c r="J166">
        <v>3</v>
      </c>
      <c r="K166" t="s">
        <v>1469</v>
      </c>
      <c r="L166" t="s">
        <v>15711</v>
      </c>
      <c r="M166" t="str">
        <f t="shared" si="6"/>
        <v>서울특별시</v>
      </c>
      <c r="N166" t="str">
        <f t="shared" si="7"/>
        <v xml:space="preserve">강남구 </v>
      </c>
      <c r="O166" t="str">
        <f t="shared" si="8"/>
        <v xml:space="preserve">논현동 </v>
      </c>
      <c r="Q166" t="s">
        <v>11656</v>
      </c>
      <c r="R166">
        <v>202003.39297031399</v>
      </c>
      <c r="S166">
        <v>446097.14944155898</v>
      </c>
    </row>
    <row r="167" spans="1:19" x14ac:dyDescent="0.4">
      <c r="A167">
        <v>55261</v>
      </c>
      <c r="B167" t="s">
        <v>16</v>
      </c>
      <c r="C167" t="s">
        <v>17</v>
      </c>
      <c r="D167">
        <v>3220000</v>
      </c>
      <c r="E167" t="s">
        <v>2647</v>
      </c>
      <c r="F167" s="1">
        <v>40543</v>
      </c>
      <c r="H167">
        <v>3</v>
      </c>
      <c r="I167" t="s">
        <v>1469</v>
      </c>
      <c r="J167">
        <v>3</v>
      </c>
      <c r="K167" t="s">
        <v>1469</v>
      </c>
      <c r="L167" t="s">
        <v>15669</v>
      </c>
      <c r="M167" t="str">
        <f t="shared" si="6"/>
        <v>서울특별시</v>
      </c>
      <c r="N167" t="str">
        <f t="shared" si="7"/>
        <v xml:space="preserve">강남구 </v>
      </c>
      <c r="O167" t="str">
        <f t="shared" si="8"/>
        <v xml:space="preserve">논현동 </v>
      </c>
      <c r="P167">
        <v>6039</v>
      </c>
      <c r="Q167" t="s">
        <v>15670</v>
      </c>
      <c r="R167">
        <v>202003.39297031399</v>
      </c>
      <c r="S167">
        <v>446097.14944155898</v>
      </c>
    </row>
    <row r="168" spans="1:19" x14ac:dyDescent="0.4">
      <c r="A168">
        <v>55737</v>
      </c>
      <c r="B168" t="s">
        <v>16</v>
      </c>
      <c r="C168" t="s">
        <v>17</v>
      </c>
      <c r="D168">
        <v>3220000</v>
      </c>
      <c r="E168" t="s">
        <v>1450</v>
      </c>
      <c r="F168" s="1">
        <v>38988</v>
      </c>
      <c r="H168">
        <v>3</v>
      </c>
      <c r="I168" t="s">
        <v>1469</v>
      </c>
      <c r="J168">
        <v>3</v>
      </c>
      <c r="K168" t="s">
        <v>1469</v>
      </c>
      <c r="L168" t="s">
        <v>15669</v>
      </c>
      <c r="M168" t="str">
        <f t="shared" si="6"/>
        <v>서울특별시</v>
      </c>
      <c r="N168" t="str">
        <f t="shared" si="7"/>
        <v xml:space="preserve">강남구 </v>
      </c>
      <c r="O168" t="str">
        <f t="shared" si="8"/>
        <v xml:space="preserve">논현동 </v>
      </c>
      <c r="Q168" t="s">
        <v>4141</v>
      </c>
      <c r="R168">
        <v>202003.39297031399</v>
      </c>
      <c r="S168">
        <v>446097.14944155898</v>
      </c>
    </row>
    <row r="169" spans="1:19" x14ac:dyDescent="0.4">
      <c r="A169">
        <v>19955</v>
      </c>
      <c r="B169" t="s">
        <v>16</v>
      </c>
      <c r="C169" t="s">
        <v>17</v>
      </c>
      <c r="D169">
        <v>3220000</v>
      </c>
      <c r="E169" t="s">
        <v>3073</v>
      </c>
      <c r="F169" s="1">
        <v>36823</v>
      </c>
      <c r="H169">
        <v>1</v>
      </c>
      <c r="I169" t="s">
        <v>1547</v>
      </c>
      <c r="J169">
        <v>13</v>
      </c>
      <c r="K169" t="s">
        <v>1548</v>
      </c>
      <c r="L169" t="s">
        <v>6804</v>
      </c>
      <c r="M169" t="str">
        <f t="shared" si="6"/>
        <v>서울특별시</v>
      </c>
      <c r="N169" t="str">
        <f t="shared" si="7"/>
        <v xml:space="preserve">강남구 </v>
      </c>
      <c r="O169" t="str">
        <f t="shared" si="8"/>
        <v xml:space="preserve">논현동 </v>
      </c>
      <c r="P169">
        <v>6044</v>
      </c>
      <c r="Q169" t="s">
        <v>6805</v>
      </c>
      <c r="R169">
        <v>201879.80484729799</v>
      </c>
      <c r="S169">
        <v>445527.139029018</v>
      </c>
    </row>
    <row r="170" spans="1:19" x14ac:dyDescent="0.4">
      <c r="A170">
        <v>55327</v>
      </c>
      <c r="B170" t="s">
        <v>16</v>
      </c>
      <c r="C170" t="s">
        <v>17</v>
      </c>
      <c r="D170">
        <v>3220000</v>
      </c>
      <c r="E170" t="s">
        <v>3121</v>
      </c>
      <c r="F170" s="1">
        <v>36360</v>
      </c>
      <c r="H170">
        <v>3</v>
      </c>
      <c r="I170" t="s">
        <v>1469</v>
      </c>
      <c r="J170">
        <v>3</v>
      </c>
      <c r="K170" t="s">
        <v>1469</v>
      </c>
      <c r="L170" t="s">
        <v>15753</v>
      </c>
      <c r="M170" t="str">
        <f t="shared" si="6"/>
        <v>서울특별시</v>
      </c>
      <c r="N170" t="str">
        <f t="shared" si="7"/>
        <v xml:space="preserve">강남구 </v>
      </c>
      <c r="O170" t="str">
        <f t="shared" si="8"/>
        <v xml:space="preserve">논현동 </v>
      </c>
      <c r="Q170" t="s">
        <v>15754</v>
      </c>
      <c r="R170">
        <v>201879.80484729799</v>
      </c>
      <c r="S170">
        <v>445527.139029018</v>
      </c>
    </row>
    <row r="171" spans="1:19" x14ac:dyDescent="0.4">
      <c r="A171">
        <v>55724</v>
      </c>
      <c r="B171" t="s">
        <v>16</v>
      </c>
      <c r="C171" t="s">
        <v>17</v>
      </c>
      <c r="D171">
        <v>3220000</v>
      </c>
      <c r="E171" t="s">
        <v>659</v>
      </c>
      <c r="F171" s="1">
        <v>36346</v>
      </c>
      <c r="H171">
        <v>3</v>
      </c>
      <c r="I171" t="s">
        <v>1469</v>
      </c>
      <c r="J171">
        <v>3</v>
      </c>
      <c r="K171" t="s">
        <v>1469</v>
      </c>
      <c r="L171" t="s">
        <v>15753</v>
      </c>
      <c r="M171" t="str">
        <f t="shared" si="6"/>
        <v>서울특별시</v>
      </c>
      <c r="N171" t="str">
        <f t="shared" si="7"/>
        <v xml:space="preserve">강남구 </v>
      </c>
      <c r="O171" t="str">
        <f t="shared" si="8"/>
        <v xml:space="preserve">논현동 </v>
      </c>
      <c r="Q171" t="s">
        <v>16263</v>
      </c>
      <c r="R171">
        <v>201879.80484729799</v>
      </c>
      <c r="S171">
        <v>445527.139029018</v>
      </c>
    </row>
    <row r="172" spans="1:19" x14ac:dyDescent="0.4">
      <c r="A172">
        <v>55702</v>
      </c>
      <c r="B172" t="s">
        <v>16</v>
      </c>
      <c r="C172" t="s">
        <v>17</v>
      </c>
      <c r="D172">
        <v>3220000</v>
      </c>
      <c r="E172" t="s">
        <v>702</v>
      </c>
      <c r="F172" s="1">
        <v>34352</v>
      </c>
      <c r="H172">
        <v>3</v>
      </c>
      <c r="I172" t="s">
        <v>1469</v>
      </c>
      <c r="J172">
        <v>3</v>
      </c>
      <c r="K172" t="s">
        <v>1469</v>
      </c>
      <c r="L172" t="s">
        <v>16235</v>
      </c>
      <c r="M172" t="str">
        <f t="shared" si="6"/>
        <v>서울특별시</v>
      </c>
      <c r="N172" t="str">
        <f t="shared" si="7"/>
        <v xml:space="preserve">강남구 </v>
      </c>
      <c r="O172" t="str">
        <f t="shared" si="8"/>
        <v xml:space="preserve">논현동 </v>
      </c>
      <c r="Q172" t="s">
        <v>16236</v>
      </c>
      <c r="R172">
        <v>202090.146603703</v>
      </c>
      <c r="S172">
        <v>446141.96300313401</v>
      </c>
    </row>
    <row r="173" spans="1:19" x14ac:dyDescent="0.4">
      <c r="A173">
        <v>55095</v>
      </c>
      <c r="B173" t="s">
        <v>16</v>
      </c>
      <c r="C173" t="s">
        <v>17</v>
      </c>
      <c r="D173">
        <v>3220000</v>
      </c>
      <c r="E173" t="s">
        <v>3641</v>
      </c>
      <c r="F173" s="1">
        <v>37249</v>
      </c>
      <c r="H173">
        <v>3</v>
      </c>
      <c r="I173" t="s">
        <v>1469</v>
      </c>
      <c r="J173">
        <v>3</v>
      </c>
      <c r="K173" t="s">
        <v>1469</v>
      </c>
      <c r="L173" t="s">
        <v>15451</v>
      </c>
      <c r="M173" t="str">
        <f t="shared" si="6"/>
        <v>서울특별시</v>
      </c>
      <c r="N173" t="str">
        <f t="shared" si="7"/>
        <v xml:space="preserve">강남구 </v>
      </c>
      <c r="O173" t="str">
        <f t="shared" si="8"/>
        <v xml:space="preserve">논현동 </v>
      </c>
      <c r="Q173" t="s">
        <v>203</v>
      </c>
      <c r="R173">
        <v>202653.33463758801</v>
      </c>
      <c r="S173">
        <v>446428.579085087</v>
      </c>
    </row>
    <row r="174" spans="1:19" x14ac:dyDescent="0.4">
      <c r="A174">
        <v>30515</v>
      </c>
      <c r="B174" t="s">
        <v>16</v>
      </c>
      <c r="C174" t="s">
        <v>17</v>
      </c>
      <c r="D174">
        <v>3220000</v>
      </c>
      <c r="E174" t="s">
        <v>384</v>
      </c>
      <c r="F174" s="1">
        <v>39087</v>
      </c>
      <c r="H174">
        <v>4</v>
      </c>
      <c r="I174" t="s">
        <v>18</v>
      </c>
      <c r="J174">
        <v>35</v>
      </c>
      <c r="K174" t="s">
        <v>10836</v>
      </c>
      <c r="L174" t="s">
        <v>11342</v>
      </c>
      <c r="M174" t="str">
        <f t="shared" si="6"/>
        <v>서울특별시</v>
      </c>
      <c r="N174" t="str">
        <f t="shared" si="7"/>
        <v xml:space="preserve">강남구 </v>
      </c>
      <c r="O174" t="str">
        <f t="shared" si="8"/>
        <v xml:space="preserve">논현동 </v>
      </c>
      <c r="Q174" t="s">
        <v>3501</v>
      </c>
      <c r="R174">
        <v>202830.43707380001</v>
      </c>
      <c r="S174">
        <v>446489.39430747897</v>
      </c>
    </row>
    <row r="175" spans="1:19" x14ac:dyDescent="0.4">
      <c r="A175">
        <v>55365</v>
      </c>
      <c r="B175" t="s">
        <v>16</v>
      </c>
      <c r="C175" t="s">
        <v>17</v>
      </c>
      <c r="D175">
        <v>3220000</v>
      </c>
      <c r="E175" t="s">
        <v>1607</v>
      </c>
      <c r="F175" s="1">
        <v>37826</v>
      </c>
      <c r="H175">
        <v>3</v>
      </c>
      <c r="I175" t="s">
        <v>1469</v>
      </c>
      <c r="J175">
        <v>3</v>
      </c>
      <c r="K175" t="s">
        <v>1469</v>
      </c>
      <c r="L175" t="s">
        <v>15797</v>
      </c>
      <c r="M175" t="str">
        <f t="shared" si="6"/>
        <v>서울특별시</v>
      </c>
      <c r="N175" t="str">
        <f t="shared" si="7"/>
        <v xml:space="preserve">강남구 </v>
      </c>
      <c r="O175" t="str">
        <f t="shared" si="8"/>
        <v xml:space="preserve">논현동 </v>
      </c>
      <c r="Q175" t="s">
        <v>15798</v>
      </c>
      <c r="R175">
        <v>202375.90619134399</v>
      </c>
      <c r="S175">
        <v>446320.93503207102</v>
      </c>
    </row>
    <row r="176" spans="1:19" x14ac:dyDescent="0.4">
      <c r="A176">
        <v>55694</v>
      </c>
      <c r="B176" t="s">
        <v>16</v>
      </c>
      <c r="C176" t="s">
        <v>17</v>
      </c>
      <c r="D176">
        <v>3220000</v>
      </c>
      <c r="E176" t="s">
        <v>740</v>
      </c>
      <c r="F176" s="1">
        <v>37971</v>
      </c>
      <c r="H176">
        <v>3</v>
      </c>
      <c r="I176" t="s">
        <v>1469</v>
      </c>
      <c r="J176">
        <v>3</v>
      </c>
      <c r="K176" t="s">
        <v>1469</v>
      </c>
      <c r="L176" t="s">
        <v>16224</v>
      </c>
      <c r="M176" t="str">
        <f t="shared" si="6"/>
        <v>서울특별시</v>
      </c>
      <c r="N176" t="str">
        <f t="shared" si="7"/>
        <v xml:space="preserve">강남구 </v>
      </c>
      <c r="O176" t="str">
        <f t="shared" si="8"/>
        <v xml:space="preserve">논현동 </v>
      </c>
      <c r="Q176" t="s">
        <v>2051</v>
      </c>
      <c r="R176">
        <v>202584.09580616601</v>
      </c>
      <c r="S176">
        <v>446207.03273709101</v>
      </c>
    </row>
    <row r="177" spans="1:19" x14ac:dyDescent="0.4">
      <c r="A177">
        <v>63842</v>
      </c>
      <c r="B177" t="s">
        <v>16</v>
      </c>
      <c r="C177" t="s">
        <v>17</v>
      </c>
      <c r="D177">
        <v>3220000</v>
      </c>
      <c r="E177" t="s">
        <v>718</v>
      </c>
      <c r="F177" s="1">
        <v>37691</v>
      </c>
      <c r="H177">
        <v>4</v>
      </c>
      <c r="I177" t="s">
        <v>18</v>
      </c>
      <c r="J177">
        <v>30</v>
      </c>
      <c r="K177" t="s">
        <v>20135</v>
      </c>
      <c r="L177" t="s">
        <v>16224</v>
      </c>
      <c r="M177" t="str">
        <f t="shared" si="6"/>
        <v>서울특별시</v>
      </c>
      <c r="N177" t="str">
        <f t="shared" si="7"/>
        <v xml:space="preserve">강남구 </v>
      </c>
      <c r="O177" t="str">
        <f t="shared" si="8"/>
        <v xml:space="preserve">논현동 </v>
      </c>
      <c r="Q177" t="s">
        <v>536</v>
      </c>
      <c r="R177">
        <v>202584.09580616601</v>
      </c>
      <c r="S177">
        <v>446207.03273709101</v>
      </c>
    </row>
    <row r="178" spans="1:19" x14ac:dyDescent="0.4">
      <c r="A178">
        <v>30513</v>
      </c>
      <c r="B178" t="s">
        <v>16</v>
      </c>
      <c r="C178" t="s">
        <v>17</v>
      </c>
      <c r="D178">
        <v>3220000</v>
      </c>
      <c r="E178" t="s">
        <v>3310</v>
      </c>
      <c r="F178" s="1">
        <v>41599</v>
      </c>
      <c r="H178">
        <v>4</v>
      </c>
      <c r="I178" t="s">
        <v>18</v>
      </c>
      <c r="J178">
        <v>35</v>
      </c>
      <c r="K178" t="s">
        <v>10836</v>
      </c>
      <c r="L178" t="s">
        <v>11340</v>
      </c>
      <c r="M178" t="str">
        <f t="shared" si="6"/>
        <v>서울특별시</v>
      </c>
      <c r="N178" t="str">
        <f t="shared" si="7"/>
        <v xml:space="preserve">강남구 </v>
      </c>
      <c r="O178" t="str">
        <f t="shared" si="8"/>
        <v xml:space="preserve">논현동 </v>
      </c>
      <c r="P178">
        <v>6053</v>
      </c>
      <c r="Q178" t="s">
        <v>4543</v>
      </c>
      <c r="R178">
        <v>202907.819437342</v>
      </c>
      <c r="S178">
        <v>446037.94150228403</v>
      </c>
    </row>
    <row r="179" spans="1:19" x14ac:dyDescent="0.4">
      <c r="A179">
        <v>55612</v>
      </c>
      <c r="B179" t="s">
        <v>16</v>
      </c>
      <c r="C179" t="s">
        <v>17</v>
      </c>
      <c r="D179">
        <v>3220000</v>
      </c>
      <c r="E179" t="s">
        <v>295</v>
      </c>
      <c r="F179" s="1">
        <v>40688</v>
      </c>
      <c r="H179">
        <v>3</v>
      </c>
      <c r="I179" t="s">
        <v>1469</v>
      </c>
      <c r="J179">
        <v>3</v>
      </c>
      <c r="K179" t="s">
        <v>1469</v>
      </c>
      <c r="L179" t="s">
        <v>16103</v>
      </c>
      <c r="M179" t="str">
        <f t="shared" si="6"/>
        <v>서울특별시</v>
      </c>
      <c r="N179" t="str">
        <f t="shared" si="7"/>
        <v xml:space="preserve">강남구 </v>
      </c>
      <c r="O179" t="str">
        <f t="shared" si="8"/>
        <v xml:space="preserve">논현동 </v>
      </c>
      <c r="Q179" t="s">
        <v>733</v>
      </c>
      <c r="R179">
        <v>202962.02119882501</v>
      </c>
      <c r="S179">
        <v>445985.25603318302</v>
      </c>
    </row>
    <row r="180" spans="1:19" x14ac:dyDescent="0.4">
      <c r="A180">
        <v>55732</v>
      </c>
      <c r="B180" t="s">
        <v>16</v>
      </c>
      <c r="C180" t="s">
        <v>17</v>
      </c>
      <c r="D180">
        <v>3220000</v>
      </c>
      <c r="E180" t="s">
        <v>363</v>
      </c>
      <c r="F180" s="1">
        <v>38426</v>
      </c>
      <c r="H180">
        <v>3</v>
      </c>
      <c r="I180" t="s">
        <v>1469</v>
      </c>
      <c r="J180">
        <v>3</v>
      </c>
      <c r="K180" t="s">
        <v>1469</v>
      </c>
      <c r="L180" t="s">
        <v>16274</v>
      </c>
      <c r="M180" t="str">
        <f t="shared" si="6"/>
        <v>서울특별시</v>
      </c>
      <c r="N180" t="str">
        <f t="shared" si="7"/>
        <v xml:space="preserve">강남구 </v>
      </c>
      <c r="O180" t="str">
        <f t="shared" si="8"/>
        <v xml:space="preserve">논현동 </v>
      </c>
      <c r="Q180" t="s">
        <v>16275</v>
      </c>
      <c r="R180">
        <v>202902.789114146</v>
      </c>
      <c r="S180">
        <v>445968.08453335101</v>
      </c>
    </row>
    <row r="181" spans="1:19" x14ac:dyDescent="0.4">
      <c r="A181">
        <v>20064</v>
      </c>
      <c r="B181" t="s">
        <v>16</v>
      </c>
      <c r="C181" t="s">
        <v>17</v>
      </c>
      <c r="D181">
        <v>3220000</v>
      </c>
      <c r="E181" t="s">
        <v>6946</v>
      </c>
      <c r="F181" s="1">
        <v>36465</v>
      </c>
      <c r="H181">
        <v>1</v>
      </c>
      <c r="I181" t="s">
        <v>1547</v>
      </c>
      <c r="J181">
        <v>13</v>
      </c>
      <c r="K181" t="s">
        <v>1548</v>
      </c>
      <c r="L181" t="s">
        <v>6947</v>
      </c>
      <c r="M181" t="str">
        <f t="shared" si="6"/>
        <v>서울특별시</v>
      </c>
      <c r="N181" t="str">
        <f t="shared" si="7"/>
        <v xml:space="preserve">강남구 </v>
      </c>
      <c r="O181" t="str">
        <f t="shared" si="8"/>
        <v xml:space="preserve">논현동 </v>
      </c>
      <c r="P181">
        <v>6052</v>
      </c>
      <c r="Q181" t="s">
        <v>3738</v>
      </c>
      <c r="R181">
        <v>202724.21429748801</v>
      </c>
      <c r="S181">
        <v>445894.30585411598</v>
      </c>
    </row>
    <row r="182" spans="1:19" x14ac:dyDescent="0.4">
      <c r="A182">
        <v>30457</v>
      </c>
      <c r="B182" t="s">
        <v>16</v>
      </c>
      <c r="C182" t="s">
        <v>17</v>
      </c>
      <c r="D182">
        <v>3220000</v>
      </c>
      <c r="E182" t="s">
        <v>3288</v>
      </c>
      <c r="F182" s="1">
        <v>40903</v>
      </c>
      <c r="H182">
        <v>4</v>
      </c>
      <c r="I182" t="s">
        <v>18</v>
      </c>
      <c r="J182">
        <v>35</v>
      </c>
      <c r="K182" t="s">
        <v>10836</v>
      </c>
      <c r="L182" t="s">
        <v>11264</v>
      </c>
      <c r="M182" t="str">
        <f t="shared" si="6"/>
        <v>서울특별시</v>
      </c>
      <c r="N182" t="str">
        <f t="shared" si="7"/>
        <v xml:space="preserve">강남구 </v>
      </c>
      <c r="O182" t="str">
        <f t="shared" si="8"/>
        <v xml:space="preserve">논현동 </v>
      </c>
      <c r="Q182" t="s">
        <v>699</v>
      </c>
      <c r="R182">
        <v>202662.319655614</v>
      </c>
      <c r="S182">
        <v>445870.123259324</v>
      </c>
    </row>
    <row r="183" spans="1:19" x14ac:dyDescent="0.4">
      <c r="A183">
        <v>30488</v>
      </c>
      <c r="B183" t="s">
        <v>16</v>
      </c>
      <c r="C183" t="s">
        <v>17</v>
      </c>
      <c r="D183">
        <v>3220000</v>
      </c>
      <c r="E183" t="s">
        <v>501</v>
      </c>
      <c r="F183" s="1">
        <v>37769</v>
      </c>
      <c r="H183">
        <v>4</v>
      </c>
      <c r="I183" t="s">
        <v>18</v>
      </c>
      <c r="J183">
        <v>35</v>
      </c>
      <c r="K183" t="s">
        <v>10836</v>
      </c>
      <c r="L183" t="s">
        <v>11264</v>
      </c>
      <c r="M183" t="str">
        <f t="shared" si="6"/>
        <v>서울특별시</v>
      </c>
      <c r="N183" t="str">
        <f t="shared" si="7"/>
        <v xml:space="preserve">강남구 </v>
      </c>
      <c r="O183" t="str">
        <f t="shared" si="8"/>
        <v xml:space="preserve">논현동 </v>
      </c>
      <c r="Q183" t="s">
        <v>11308</v>
      </c>
      <c r="R183">
        <v>202662.319655614</v>
      </c>
      <c r="S183">
        <v>445870.123259324</v>
      </c>
    </row>
    <row r="184" spans="1:19" x14ac:dyDescent="0.4">
      <c r="A184">
        <v>55526</v>
      </c>
      <c r="B184" t="s">
        <v>16</v>
      </c>
      <c r="C184" t="s">
        <v>17</v>
      </c>
      <c r="D184">
        <v>3220000</v>
      </c>
      <c r="E184" t="s">
        <v>1188</v>
      </c>
      <c r="F184" s="1">
        <v>38182</v>
      </c>
      <c r="H184">
        <v>3</v>
      </c>
      <c r="I184" t="s">
        <v>1469</v>
      </c>
      <c r="J184">
        <v>3</v>
      </c>
      <c r="K184" t="s">
        <v>1469</v>
      </c>
      <c r="L184" t="s">
        <v>15996</v>
      </c>
      <c r="M184" t="str">
        <f t="shared" si="6"/>
        <v>서울특별시</v>
      </c>
      <c r="N184" t="str">
        <f t="shared" si="7"/>
        <v xml:space="preserve">강남구 </v>
      </c>
      <c r="O184" t="str">
        <f t="shared" si="8"/>
        <v xml:space="preserve">논현동 </v>
      </c>
      <c r="Q184" t="s">
        <v>15997</v>
      </c>
      <c r="R184">
        <v>202666.198254349</v>
      </c>
      <c r="S184">
        <v>445794.56144195801</v>
      </c>
    </row>
    <row r="185" spans="1:19" x14ac:dyDescent="0.4">
      <c r="A185">
        <v>20292</v>
      </c>
      <c r="B185" t="s">
        <v>16</v>
      </c>
      <c r="C185" t="s">
        <v>17</v>
      </c>
      <c r="D185">
        <v>3220000</v>
      </c>
      <c r="E185" t="s">
        <v>575</v>
      </c>
      <c r="F185" s="1">
        <v>39808</v>
      </c>
      <c r="H185">
        <v>1</v>
      </c>
      <c r="I185" t="s">
        <v>1547</v>
      </c>
      <c r="J185">
        <v>13</v>
      </c>
      <c r="K185" t="s">
        <v>1548</v>
      </c>
      <c r="L185" t="s">
        <v>7253</v>
      </c>
      <c r="M185" t="str">
        <f t="shared" si="6"/>
        <v>서울특별시</v>
      </c>
      <c r="N185" t="str">
        <f t="shared" si="7"/>
        <v xml:space="preserve">강남구 </v>
      </c>
      <c r="O185" t="str">
        <f t="shared" si="8"/>
        <v xml:space="preserve">논현동 </v>
      </c>
      <c r="P185">
        <v>6054</v>
      </c>
      <c r="Q185" t="s">
        <v>222</v>
      </c>
      <c r="R185">
        <v>203235.992497097</v>
      </c>
      <c r="S185">
        <v>446573.44831730099</v>
      </c>
    </row>
    <row r="186" spans="1:19" x14ac:dyDescent="0.4">
      <c r="A186">
        <v>55406</v>
      </c>
      <c r="B186" t="s">
        <v>16</v>
      </c>
      <c r="C186" t="s">
        <v>17</v>
      </c>
      <c r="D186">
        <v>3220000</v>
      </c>
      <c r="E186" t="s">
        <v>2550</v>
      </c>
      <c r="F186" s="1">
        <v>37186</v>
      </c>
      <c r="H186">
        <v>3</v>
      </c>
      <c r="I186" t="s">
        <v>1469</v>
      </c>
      <c r="J186">
        <v>3</v>
      </c>
      <c r="K186" t="s">
        <v>1469</v>
      </c>
      <c r="L186" t="s">
        <v>15851</v>
      </c>
      <c r="M186" t="str">
        <f t="shared" si="6"/>
        <v>서울특별시</v>
      </c>
      <c r="N186" t="str">
        <f t="shared" si="7"/>
        <v xml:space="preserve">강남구 </v>
      </c>
      <c r="O186" t="str">
        <f t="shared" si="8"/>
        <v xml:space="preserve">논현동 </v>
      </c>
      <c r="Q186" t="s">
        <v>3227</v>
      </c>
      <c r="R186">
        <v>203080.578510327</v>
      </c>
      <c r="S186">
        <v>446506.28726623399</v>
      </c>
    </row>
    <row r="187" spans="1:19" x14ac:dyDescent="0.4">
      <c r="A187">
        <v>55216</v>
      </c>
      <c r="B187" t="s">
        <v>16</v>
      </c>
      <c r="C187" t="s">
        <v>17</v>
      </c>
      <c r="D187">
        <v>3220000</v>
      </c>
      <c r="E187" t="s">
        <v>2998</v>
      </c>
      <c r="F187" s="1">
        <v>34907</v>
      </c>
      <c r="H187">
        <v>3</v>
      </c>
      <c r="I187" t="s">
        <v>1469</v>
      </c>
      <c r="J187">
        <v>3</v>
      </c>
      <c r="K187" t="s">
        <v>1469</v>
      </c>
      <c r="L187" t="s">
        <v>15611</v>
      </c>
      <c r="M187" t="str">
        <f t="shared" si="6"/>
        <v>서울특별시</v>
      </c>
      <c r="N187" t="str">
        <f t="shared" si="7"/>
        <v xml:space="preserve">강남구 </v>
      </c>
      <c r="O187" t="str">
        <f t="shared" si="8"/>
        <v xml:space="preserve">논현동 </v>
      </c>
      <c r="Q187" t="s">
        <v>4453</v>
      </c>
      <c r="R187">
        <v>203118.12857079</v>
      </c>
      <c r="S187">
        <v>446536.25284636603</v>
      </c>
    </row>
    <row r="188" spans="1:19" x14ac:dyDescent="0.4">
      <c r="A188">
        <v>20340</v>
      </c>
      <c r="B188" t="s">
        <v>16</v>
      </c>
      <c r="C188" t="s">
        <v>17</v>
      </c>
      <c r="D188">
        <v>3220000</v>
      </c>
      <c r="E188" t="s">
        <v>353</v>
      </c>
      <c r="F188" s="1">
        <v>36349</v>
      </c>
      <c r="H188">
        <v>1</v>
      </c>
      <c r="I188" t="s">
        <v>1547</v>
      </c>
      <c r="J188">
        <v>13</v>
      </c>
      <c r="K188" t="s">
        <v>1548</v>
      </c>
      <c r="L188" t="s">
        <v>7319</v>
      </c>
      <c r="M188" t="str">
        <f t="shared" si="6"/>
        <v>서울특별시</v>
      </c>
      <c r="N188" t="str">
        <f t="shared" si="7"/>
        <v xml:space="preserve">강남구 </v>
      </c>
      <c r="O188" t="str">
        <f t="shared" si="8"/>
        <v xml:space="preserve">논현동 </v>
      </c>
      <c r="P188">
        <v>6057</v>
      </c>
      <c r="Q188" t="s">
        <v>7320</v>
      </c>
      <c r="R188">
        <v>203121.20364276701</v>
      </c>
      <c r="S188">
        <v>446464.37999056402</v>
      </c>
    </row>
    <row r="189" spans="1:19" x14ac:dyDescent="0.4">
      <c r="A189">
        <v>55247</v>
      </c>
      <c r="B189" t="s">
        <v>16</v>
      </c>
      <c r="C189" t="s">
        <v>17</v>
      </c>
      <c r="D189">
        <v>3220000</v>
      </c>
      <c r="E189" t="s">
        <v>1621</v>
      </c>
      <c r="F189" s="1">
        <v>39443</v>
      </c>
      <c r="H189">
        <v>3</v>
      </c>
      <c r="I189" t="s">
        <v>1469</v>
      </c>
      <c r="J189">
        <v>3</v>
      </c>
      <c r="K189" t="s">
        <v>1469</v>
      </c>
      <c r="L189" t="s">
        <v>15650</v>
      </c>
      <c r="M189" t="str">
        <f t="shared" si="6"/>
        <v>서울특별시</v>
      </c>
      <c r="N189" t="str">
        <f t="shared" si="7"/>
        <v xml:space="preserve">강남구 </v>
      </c>
      <c r="O189" t="str">
        <f t="shared" si="8"/>
        <v xml:space="preserve">논현동 </v>
      </c>
      <c r="P189">
        <v>6056</v>
      </c>
      <c r="Q189" t="s">
        <v>972</v>
      </c>
      <c r="R189">
        <v>203265.11724465</v>
      </c>
      <c r="S189">
        <v>446505.35991210601</v>
      </c>
    </row>
    <row r="190" spans="1:19" x14ac:dyDescent="0.4">
      <c r="A190">
        <v>55381</v>
      </c>
      <c r="B190" t="s">
        <v>16</v>
      </c>
      <c r="C190" t="s">
        <v>17</v>
      </c>
      <c r="D190">
        <v>3220000</v>
      </c>
      <c r="E190" t="s">
        <v>3825</v>
      </c>
      <c r="F190" s="1">
        <v>36349</v>
      </c>
      <c r="H190">
        <v>3</v>
      </c>
      <c r="I190" t="s">
        <v>1469</v>
      </c>
      <c r="J190">
        <v>3</v>
      </c>
      <c r="K190" t="s">
        <v>1469</v>
      </c>
      <c r="L190" t="s">
        <v>15817</v>
      </c>
      <c r="M190" t="str">
        <f t="shared" si="6"/>
        <v>서울특별시</v>
      </c>
      <c r="N190" t="str">
        <f t="shared" si="7"/>
        <v xml:space="preserve">강남구 </v>
      </c>
      <c r="O190" t="str">
        <f t="shared" si="8"/>
        <v xml:space="preserve">논현동 </v>
      </c>
      <c r="Q190" t="s">
        <v>3615</v>
      </c>
      <c r="R190">
        <v>203265.11724465</v>
      </c>
      <c r="S190">
        <v>446505.35991210601</v>
      </c>
    </row>
    <row r="191" spans="1:19" x14ac:dyDescent="0.4">
      <c r="A191">
        <v>20331</v>
      </c>
      <c r="B191" t="s">
        <v>16</v>
      </c>
      <c r="C191" t="s">
        <v>17</v>
      </c>
      <c r="D191">
        <v>3220000</v>
      </c>
      <c r="E191" t="s">
        <v>678</v>
      </c>
      <c r="F191" s="1">
        <v>36349</v>
      </c>
      <c r="H191">
        <v>1</v>
      </c>
      <c r="I191" t="s">
        <v>1547</v>
      </c>
      <c r="J191">
        <v>13</v>
      </c>
      <c r="K191" t="s">
        <v>1548</v>
      </c>
      <c r="L191" t="s">
        <v>7306</v>
      </c>
      <c r="M191" t="str">
        <f t="shared" si="6"/>
        <v>서울특별시</v>
      </c>
      <c r="N191" t="str">
        <f t="shared" si="7"/>
        <v xml:space="preserve">강남구 </v>
      </c>
      <c r="O191" t="str">
        <f t="shared" si="8"/>
        <v xml:space="preserve">논현동 </v>
      </c>
      <c r="P191">
        <v>6056</v>
      </c>
      <c r="Q191" t="s">
        <v>7307</v>
      </c>
      <c r="R191">
        <v>203279.840564012</v>
      </c>
      <c r="S191">
        <v>446491.80579773599</v>
      </c>
    </row>
    <row r="192" spans="1:19" x14ac:dyDescent="0.4">
      <c r="A192">
        <v>55795</v>
      </c>
      <c r="B192" t="s">
        <v>16</v>
      </c>
      <c r="C192" t="s">
        <v>17</v>
      </c>
      <c r="D192">
        <v>3220000</v>
      </c>
      <c r="E192" t="s">
        <v>1648</v>
      </c>
      <c r="F192" s="1">
        <v>42100</v>
      </c>
      <c r="H192">
        <v>3</v>
      </c>
      <c r="I192" t="s">
        <v>1469</v>
      </c>
      <c r="J192">
        <v>3</v>
      </c>
      <c r="K192" t="s">
        <v>1469</v>
      </c>
      <c r="L192" t="s">
        <v>16355</v>
      </c>
      <c r="M192" t="str">
        <f t="shared" si="6"/>
        <v>서울특별시</v>
      </c>
      <c r="N192" t="str">
        <f t="shared" si="7"/>
        <v xml:space="preserve">강남구 </v>
      </c>
      <c r="O192" t="str">
        <f t="shared" si="8"/>
        <v xml:space="preserve">대치동 </v>
      </c>
      <c r="P192">
        <v>6174</v>
      </c>
      <c r="Q192" t="s">
        <v>16356</v>
      </c>
      <c r="R192">
        <v>205715.75703840301</v>
      </c>
      <c r="S192">
        <v>445081.27388272103</v>
      </c>
    </row>
    <row r="193" spans="1:19" x14ac:dyDescent="0.4">
      <c r="A193">
        <v>55416</v>
      </c>
      <c r="B193" t="s">
        <v>16</v>
      </c>
      <c r="C193" t="s">
        <v>17</v>
      </c>
      <c r="D193">
        <v>3220000</v>
      </c>
      <c r="E193" t="s">
        <v>1611</v>
      </c>
      <c r="F193" s="1">
        <v>37949</v>
      </c>
      <c r="H193">
        <v>3</v>
      </c>
      <c r="I193" t="s">
        <v>1469</v>
      </c>
      <c r="J193">
        <v>3</v>
      </c>
      <c r="K193" t="s">
        <v>1469</v>
      </c>
      <c r="L193" t="s">
        <v>15862</v>
      </c>
      <c r="M193" t="str">
        <f t="shared" si="6"/>
        <v>서울특별시</v>
      </c>
      <c r="N193" t="str">
        <f t="shared" si="7"/>
        <v xml:space="preserve">강남구 </v>
      </c>
      <c r="O193" t="str">
        <f t="shared" si="8"/>
        <v xml:space="preserve">대치동 </v>
      </c>
      <c r="Q193" t="s">
        <v>60</v>
      </c>
      <c r="R193">
        <v>205715.75703840301</v>
      </c>
      <c r="S193">
        <v>445081.27388272103</v>
      </c>
    </row>
    <row r="194" spans="1:19" x14ac:dyDescent="0.4">
      <c r="A194">
        <v>19908</v>
      </c>
      <c r="B194" t="s">
        <v>16</v>
      </c>
      <c r="C194" t="s">
        <v>17</v>
      </c>
      <c r="D194">
        <v>3220000</v>
      </c>
      <c r="E194" t="s">
        <v>5042</v>
      </c>
      <c r="F194" s="1">
        <v>37230</v>
      </c>
      <c r="H194">
        <v>1</v>
      </c>
      <c r="I194" t="s">
        <v>1547</v>
      </c>
      <c r="J194">
        <v>13</v>
      </c>
      <c r="K194" t="s">
        <v>1548</v>
      </c>
      <c r="L194" t="s">
        <v>6737</v>
      </c>
      <c r="M194" t="str">
        <f t="shared" si="6"/>
        <v>서울특별시</v>
      </c>
      <c r="N194" t="str">
        <f t="shared" si="7"/>
        <v xml:space="preserve">강남구 </v>
      </c>
      <c r="O194" t="str">
        <f t="shared" si="8"/>
        <v xml:space="preserve">대치동 </v>
      </c>
      <c r="P194">
        <v>6174</v>
      </c>
      <c r="Q194" t="s">
        <v>982</v>
      </c>
      <c r="R194">
        <v>205683.85153024201</v>
      </c>
      <c r="S194">
        <v>445038.996370023</v>
      </c>
    </row>
    <row r="195" spans="1:19" x14ac:dyDescent="0.4">
      <c r="A195">
        <v>55770</v>
      </c>
      <c r="B195" t="s">
        <v>16</v>
      </c>
      <c r="C195" t="s">
        <v>17</v>
      </c>
      <c r="D195">
        <v>3220000</v>
      </c>
      <c r="E195" t="s">
        <v>568</v>
      </c>
      <c r="F195" s="1">
        <v>41690</v>
      </c>
      <c r="H195">
        <v>3</v>
      </c>
      <c r="I195" t="s">
        <v>1469</v>
      </c>
      <c r="J195">
        <v>3</v>
      </c>
      <c r="K195" t="s">
        <v>1469</v>
      </c>
      <c r="L195" t="s">
        <v>16323</v>
      </c>
      <c r="M195" t="str">
        <f t="shared" ref="M195:M258" si="9">LEFT(L195,5)</f>
        <v>서울특별시</v>
      </c>
      <c r="N195" t="str">
        <f t="shared" ref="N195:N258" si="10">MID(L195,7,4)</f>
        <v xml:space="preserve">강남구 </v>
      </c>
      <c r="O195" t="str">
        <f t="shared" ref="O195:O258" si="11">MID(L195,11,4)</f>
        <v xml:space="preserve">대치동 </v>
      </c>
      <c r="P195">
        <v>6279</v>
      </c>
      <c r="Q195" t="s">
        <v>989</v>
      </c>
      <c r="R195">
        <v>205336.35500000001</v>
      </c>
      <c r="S195">
        <v>443934.37</v>
      </c>
    </row>
    <row r="196" spans="1:19" x14ac:dyDescent="0.4">
      <c r="A196">
        <v>55471</v>
      </c>
      <c r="B196" t="s">
        <v>16</v>
      </c>
      <c r="C196" t="s">
        <v>17</v>
      </c>
      <c r="D196">
        <v>3220000</v>
      </c>
      <c r="E196" t="s">
        <v>3357</v>
      </c>
      <c r="F196" s="1">
        <v>41235</v>
      </c>
      <c r="H196">
        <v>3</v>
      </c>
      <c r="I196" t="s">
        <v>1469</v>
      </c>
      <c r="J196">
        <v>3</v>
      </c>
      <c r="K196" t="s">
        <v>1469</v>
      </c>
      <c r="L196" t="s">
        <v>15927</v>
      </c>
      <c r="M196" t="str">
        <f t="shared" si="9"/>
        <v>서울특별시</v>
      </c>
      <c r="N196" t="str">
        <f t="shared" si="10"/>
        <v xml:space="preserve">강남구 </v>
      </c>
      <c r="O196" t="str">
        <f t="shared" si="11"/>
        <v xml:space="preserve">대치동 </v>
      </c>
      <c r="P196" t="s">
        <v>11325</v>
      </c>
      <c r="Q196" t="s">
        <v>4974</v>
      </c>
      <c r="R196">
        <v>205336.35500000001</v>
      </c>
      <c r="S196">
        <v>443934.37</v>
      </c>
    </row>
    <row r="197" spans="1:19" x14ac:dyDescent="0.4">
      <c r="A197">
        <v>19932</v>
      </c>
      <c r="B197" t="s">
        <v>16</v>
      </c>
      <c r="C197" t="s">
        <v>17</v>
      </c>
      <c r="D197">
        <v>3220000</v>
      </c>
      <c r="E197" t="s">
        <v>259</v>
      </c>
      <c r="F197" s="1">
        <v>42851</v>
      </c>
      <c r="H197">
        <v>1</v>
      </c>
      <c r="I197" t="s">
        <v>1547</v>
      </c>
      <c r="J197">
        <v>13</v>
      </c>
      <c r="K197" t="s">
        <v>1548</v>
      </c>
      <c r="L197" t="s">
        <v>6768</v>
      </c>
      <c r="M197" t="str">
        <f t="shared" si="9"/>
        <v>서울특별시</v>
      </c>
      <c r="N197" t="str">
        <f t="shared" si="10"/>
        <v xml:space="preserve">강남구 </v>
      </c>
      <c r="O197" t="str">
        <f t="shared" si="11"/>
        <v xml:space="preserve">대치동 </v>
      </c>
      <c r="P197">
        <v>6279</v>
      </c>
      <c r="Q197" t="s">
        <v>6769</v>
      </c>
      <c r="R197">
        <v>205325.62819043701</v>
      </c>
      <c r="S197">
        <v>443959.45980688703</v>
      </c>
    </row>
    <row r="198" spans="1:19" x14ac:dyDescent="0.4">
      <c r="A198">
        <v>55093</v>
      </c>
      <c r="B198" t="s">
        <v>16</v>
      </c>
      <c r="C198" t="s">
        <v>17</v>
      </c>
      <c r="D198">
        <v>3220000</v>
      </c>
      <c r="E198" t="s">
        <v>3640</v>
      </c>
      <c r="F198" s="1">
        <v>37246</v>
      </c>
      <c r="H198">
        <v>3</v>
      </c>
      <c r="I198" t="s">
        <v>1469</v>
      </c>
      <c r="J198">
        <v>3</v>
      </c>
      <c r="K198" t="s">
        <v>1469</v>
      </c>
      <c r="L198" t="s">
        <v>15448</v>
      </c>
      <c r="M198" t="str">
        <f t="shared" si="9"/>
        <v>서울특별시</v>
      </c>
      <c r="N198" t="str">
        <f t="shared" si="10"/>
        <v xml:space="preserve">강남구 </v>
      </c>
      <c r="O198" t="str">
        <f t="shared" si="11"/>
        <v xml:space="preserve">대치동 </v>
      </c>
      <c r="Q198" t="s">
        <v>15449</v>
      </c>
      <c r="R198">
        <v>205325.62819043701</v>
      </c>
      <c r="S198">
        <v>443959.45980688703</v>
      </c>
    </row>
    <row r="199" spans="1:19" x14ac:dyDescent="0.4">
      <c r="A199">
        <v>20241</v>
      </c>
      <c r="B199" t="s">
        <v>16</v>
      </c>
      <c r="C199" t="s">
        <v>17</v>
      </c>
      <c r="D199">
        <v>3220000</v>
      </c>
      <c r="E199" t="s">
        <v>3499</v>
      </c>
      <c r="F199" s="1">
        <v>42985</v>
      </c>
      <c r="H199">
        <v>1</v>
      </c>
      <c r="I199" t="s">
        <v>1547</v>
      </c>
      <c r="J199">
        <v>13</v>
      </c>
      <c r="K199" t="s">
        <v>1548</v>
      </c>
      <c r="L199" t="s">
        <v>7184</v>
      </c>
      <c r="M199" t="str">
        <f t="shared" si="9"/>
        <v>서울특별시</v>
      </c>
      <c r="N199" t="str">
        <f t="shared" si="10"/>
        <v xml:space="preserve">강남구 </v>
      </c>
      <c r="O199" t="str">
        <f t="shared" si="11"/>
        <v xml:space="preserve">대치동 </v>
      </c>
      <c r="P199">
        <v>6279</v>
      </c>
      <c r="Q199" t="s">
        <v>7185</v>
      </c>
      <c r="R199">
        <v>205292.712354349</v>
      </c>
      <c r="S199">
        <v>443953.02380842197</v>
      </c>
    </row>
    <row r="200" spans="1:19" x14ac:dyDescent="0.4">
      <c r="A200">
        <v>30502</v>
      </c>
      <c r="B200" t="s">
        <v>16</v>
      </c>
      <c r="C200" t="s">
        <v>17</v>
      </c>
      <c r="D200">
        <v>3220000</v>
      </c>
      <c r="E200" t="s">
        <v>624</v>
      </c>
      <c r="F200" s="1">
        <v>38110</v>
      </c>
      <c r="H200">
        <v>4</v>
      </c>
      <c r="I200" t="s">
        <v>18</v>
      </c>
      <c r="J200">
        <v>35</v>
      </c>
      <c r="K200" t="s">
        <v>10836</v>
      </c>
      <c r="L200" t="s">
        <v>11326</v>
      </c>
      <c r="M200" t="str">
        <f t="shared" si="9"/>
        <v>서울특별시</v>
      </c>
      <c r="N200" t="str">
        <f t="shared" si="10"/>
        <v xml:space="preserve">강남구 </v>
      </c>
      <c r="O200" t="str">
        <f t="shared" si="11"/>
        <v xml:space="preserve">대치동 </v>
      </c>
      <c r="Q200" t="s">
        <v>4006</v>
      </c>
      <c r="R200">
        <v>205292.712354349</v>
      </c>
      <c r="S200">
        <v>443953.02380842197</v>
      </c>
    </row>
    <row r="201" spans="1:19" x14ac:dyDescent="0.4">
      <c r="A201">
        <v>55101</v>
      </c>
      <c r="B201" t="s">
        <v>16</v>
      </c>
      <c r="C201" t="s">
        <v>17</v>
      </c>
      <c r="D201">
        <v>3220000</v>
      </c>
      <c r="E201" t="s">
        <v>1566</v>
      </c>
      <c r="F201" s="1">
        <v>42751</v>
      </c>
      <c r="H201">
        <v>3</v>
      </c>
      <c r="I201" t="s">
        <v>1469</v>
      </c>
      <c r="J201">
        <v>3</v>
      </c>
      <c r="K201" t="s">
        <v>1469</v>
      </c>
      <c r="L201" t="s">
        <v>15460</v>
      </c>
      <c r="M201" t="str">
        <f t="shared" si="9"/>
        <v>서울특별시</v>
      </c>
      <c r="N201" t="str">
        <f t="shared" si="10"/>
        <v xml:space="preserve">강남구 </v>
      </c>
      <c r="O201" t="str">
        <f t="shared" si="11"/>
        <v xml:space="preserve">대치동 </v>
      </c>
      <c r="P201">
        <v>6279</v>
      </c>
      <c r="Q201" t="s">
        <v>15461</v>
      </c>
      <c r="R201">
        <v>205312.25750752</v>
      </c>
      <c r="S201">
        <v>444019.41759465099</v>
      </c>
    </row>
    <row r="202" spans="1:19" x14ac:dyDescent="0.4">
      <c r="A202">
        <v>30466</v>
      </c>
      <c r="B202" t="s">
        <v>16</v>
      </c>
      <c r="C202" t="s">
        <v>17</v>
      </c>
      <c r="D202">
        <v>3220000</v>
      </c>
      <c r="E202" t="s">
        <v>250</v>
      </c>
      <c r="F202" s="1">
        <v>36962</v>
      </c>
      <c r="H202">
        <v>4</v>
      </c>
      <c r="I202" t="s">
        <v>18</v>
      </c>
      <c r="J202">
        <v>35</v>
      </c>
      <c r="K202" t="s">
        <v>10836</v>
      </c>
      <c r="L202" t="s">
        <v>11277</v>
      </c>
      <c r="M202" t="str">
        <f t="shared" si="9"/>
        <v>서울특별시</v>
      </c>
      <c r="N202" t="str">
        <f t="shared" si="10"/>
        <v xml:space="preserve">강남구 </v>
      </c>
      <c r="O202" t="str">
        <f t="shared" si="11"/>
        <v xml:space="preserve">대치동 </v>
      </c>
      <c r="Q202" t="s">
        <v>11278</v>
      </c>
      <c r="R202">
        <v>205183.17167766599</v>
      </c>
      <c r="S202">
        <v>443978.27169385098</v>
      </c>
    </row>
    <row r="203" spans="1:19" x14ac:dyDescent="0.4">
      <c r="A203">
        <v>55438</v>
      </c>
      <c r="B203" t="s">
        <v>16</v>
      </c>
      <c r="C203" t="s">
        <v>17</v>
      </c>
      <c r="D203">
        <v>3220000</v>
      </c>
      <c r="E203" t="s">
        <v>696</v>
      </c>
      <c r="F203" s="1">
        <v>38247</v>
      </c>
      <c r="H203">
        <v>3</v>
      </c>
      <c r="I203" t="s">
        <v>1469</v>
      </c>
      <c r="J203">
        <v>3</v>
      </c>
      <c r="K203" t="s">
        <v>1469</v>
      </c>
      <c r="L203" t="s">
        <v>15888</v>
      </c>
      <c r="M203" t="str">
        <f t="shared" si="9"/>
        <v>서울특별시</v>
      </c>
      <c r="N203" t="str">
        <f t="shared" si="10"/>
        <v xml:space="preserve">강남구 </v>
      </c>
      <c r="O203" t="str">
        <f t="shared" si="11"/>
        <v xml:space="preserve">대치동 </v>
      </c>
      <c r="Q203" t="s">
        <v>892</v>
      </c>
      <c r="R203">
        <v>205303.88440168899</v>
      </c>
      <c r="S203">
        <v>444037.18448990502</v>
      </c>
    </row>
    <row r="204" spans="1:19" x14ac:dyDescent="0.4">
      <c r="A204">
        <v>55096</v>
      </c>
      <c r="B204" t="s">
        <v>16</v>
      </c>
      <c r="C204" t="s">
        <v>17</v>
      </c>
      <c r="D204">
        <v>3220000</v>
      </c>
      <c r="E204" t="s">
        <v>4450</v>
      </c>
      <c r="F204" s="1">
        <v>37256</v>
      </c>
      <c r="H204">
        <v>3</v>
      </c>
      <c r="I204" t="s">
        <v>1469</v>
      </c>
      <c r="J204">
        <v>3</v>
      </c>
      <c r="K204" t="s">
        <v>1469</v>
      </c>
      <c r="L204" t="s">
        <v>15452</v>
      </c>
      <c r="M204" t="str">
        <f t="shared" si="9"/>
        <v>서울특별시</v>
      </c>
      <c r="N204" t="str">
        <f t="shared" si="10"/>
        <v xml:space="preserve">강남구 </v>
      </c>
      <c r="O204" t="str">
        <f t="shared" si="11"/>
        <v xml:space="preserve">대치동 </v>
      </c>
      <c r="P204">
        <v>6279</v>
      </c>
      <c r="Q204" t="s">
        <v>3526</v>
      </c>
      <c r="R204">
        <v>205132.04726679201</v>
      </c>
      <c r="S204">
        <v>443971.232763534</v>
      </c>
    </row>
    <row r="205" spans="1:19" x14ac:dyDescent="0.4">
      <c r="A205">
        <v>55693</v>
      </c>
      <c r="B205" t="s">
        <v>16</v>
      </c>
      <c r="C205" t="s">
        <v>17</v>
      </c>
      <c r="D205">
        <v>3220000</v>
      </c>
      <c r="E205" t="s">
        <v>2976</v>
      </c>
      <c r="F205" s="1">
        <v>37970</v>
      </c>
      <c r="H205">
        <v>3</v>
      </c>
      <c r="I205" t="s">
        <v>1469</v>
      </c>
      <c r="J205">
        <v>3</v>
      </c>
      <c r="K205" t="s">
        <v>1469</v>
      </c>
      <c r="L205" t="s">
        <v>16223</v>
      </c>
      <c r="M205" t="str">
        <f t="shared" si="9"/>
        <v>서울특별시</v>
      </c>
      <c r="N205" t="str">
        <f t="shared" si="10"/>
        <v xml:space="preserve">강남구 </v>
      </c>
      <c r="O205" t="str">
        <f t="shared" si="11"/>
        <v xml:space="preserve">대치동 </v>
      </c>
      <c r="P205">
        <v>6279</v>
      </c>
      <c r="Q205" t="s">
        <v>229</v>
      </c>
      <c r="R205">
        <v>205140.595</v>
      </c>
      <c r="S205">
        <v>443950.495</v>
      </c>
    </row>
    <row r="206" spans="1:19" x14ac:dyDescent="0.4">
      <c r="A206">
        <v>54575</v>
      </c>
      <c r="B206" t="s">
        <v>16</v>
      </c>
      <c r="C206" t="s">
        <v>17</v>
      </c>
      <c r="D206">
        <v>3220000</v>
      </c>
      <c r="E206" t="s">
        <v>4442</v>
      </c>
      <c r="F206" s="1">
        <v>37524</v>
      </c>
      <c r="H206">
        <v>3</v>
      </c>
      <c r="I206" t="s">
        <v>1469</v>
      </c>
      <c r="J206">
        <v>3</v>
      </c>
      <c r="K206" t="s">
        <v>1469</v>
      </c>
      <c r="L206" t="s">
        <v>14837</v>
      </c>
      <c r="M206" t="str">
        <f t="shared" si="9"/>
        <v>서울특별시</v>
      </c>
      <c r="N206" t="str">
        <f t="shared" si="10"/>
        <v xml:space="preserve">강남구 </v>
      </c>
      <c r="O206" t="str">
        <f t="shared" si="11"/>
        <v xml:space="preserve">대치동 </v>
      </c>
      <c r="Q206" t="s">
        <v>1133</v>
      </c>
      <c r="R206">
        <v>205379.311685016</v>
      </c>
      <c r="S206">
        <v>443854.82564561802</v>
      </c>
    </row>
    <row r="207" spans="1:19" x14ac:dyDescent="0.4">
      <c r="A207">
        <v>55153</v>
      </c>
      <c r="B207" t="s">
        <v>16</v>
      </c>
      <c r="C207" t="s">
        <v>17</v>
      </c>
      <c r="D207">
        <v>3220000</v>
      </c>
      <c r="E207" t="s">
        <v>667</v>
      </c>
      <c r="F207" s="1">
        <v>39892</v>
      </c>
      <c r="H207">
        <v>3</v>
      </c>
      <c r="I207" t="s">
        <v>1469</v>
      </c>
      <c r="J207">
        <v>3</v>
      </c>
      <c r="K207" t="s">
        <v>1469</v>
      </c>
      <c r="L207" t="s">
        <v>15530</v>
      </c>
      <c r="M207" t="str">
        <f t="shared" si="9"/>
        <v>서울특별시</v>
      </c>
      <c r="N207" t="str">
        <f t="shared" si="10"/>
        <v xml:space="preserve">강남구 </v>
      </c>
      <c r="O207" t="str">
        <f t="shared" si="11"/>
        <v xml:space="preserve">대치동 </v>
      </c>
      <c r="P207">
        <v>6291</v>
      </c>
      <c r="Q207" t="s">
        <v>1792</v>
      </c>
      <c r="R207">
        <v>205405.125</v>
      </c>
      <c r="S207">
        <v>443463.35499999998</v>
      </c>
    </row>
    <row r="208" spans="1:19" x14ac:dyDescent="0.4">
      <c r="A208">
        <v>47991</v>
      </c>
      <c r="B208" t="s">
        <v>16</v>
      </c>
      <c r="C208" t="s">
        <v>17</v>
      </c>
      <c r="D208">
        <v>3220000</v>
      </c>
      <c r="E208" t="s">
        <v>1461</v>
      </c>
      <c r="F208" s="1">
        <v>37392</v>
      </c>
      <c r="H208">
        <v>3</v>
      </c>
      <c r="I208" t="s">
        <v>1469</v>
      </c>
      <c r="J208">
        <v>3</v>
      </c>
      <c r="K208" t="s">
        <v>1469</v>
      </c>
      <c r="L208" t="s">
        <v>13523</v>
      </c>
      <c r="M208" t="str">
        <f t="shared" si="9"/>
        <v>서울특별시</v>
      </c>
      <c r="N208" t="str">
        <f t="shared" si="10"/>
        <v xml:space="preserve">강남구 </v>
      </c>
      <c r="O208" t="str">
        <f t="shared" si="11"/>
        <v xml:space="preserve">대치동 </v>
      </c>
      <c r="P208">
        <v>6280</v>
      </c>
      <c r="Q208" t="s">
        <v>482</v>
      </c>
      <c r="R208">
        <v>205328.4629256</v>
      </c>
      <c r="S208">
        <v>443523.41101328901</v>
      </c>
    </row>
    <row r="209" spans="1:19" x14ac:dyDescent="0.4">
      <c r="A209">
        <v>55837</v>
      </c>
      <c r="B209" t="s">
        <v>16</v>
      </c>
      <c r="C209" t="s">
        <v>17</v>
      </c>
      <c r="D209">
        <v>3220000</v>
      </c>
      <c r="E209" t="s">
        <v>2989</v>
      </c>
      <c r="F209" s="1">
        <v>36349</v>
      </c>
      <c r="H209">
        <v>3</v>
      </c>
      <c r="I209" t="s">
        <v>1469</v>
      </c>
      <c r="J209">
        <v>3</v>
      </c>
      <c r="K209" t="s">
        <v>1469</v>
      </c>
      <c r="L209" t="s">
        <v>16411</v>
      </c>
      <c r="M209" t="str">
        <f t="shared" si="9"/>
        <v>서울특별시</v>
      </c>
      <c r="N209" t="str">
        <f t="shared" si="10"/>
        <v xml:space="preserve">강남구 </v>
      </c>
      <c r="O209" t="str">
        <f t="shared" si="11"/>
        <v xml:space="preserve">대치동 </v>
      </c>
      <c r="Q209" t="s">
        <v>14398</v>
      </c>
      <c r="R209">
        <v>205271.35002653199</v>
      </c>
      <c r="S209">
        <v>443496.90820299898</v>
      </c>
    </row>
    <row r="210" spans="1:19" x14ac:dyDescent="0.4">
      <c r="A210">
        <v>55831</v>
      </c>
      <c r="B210" t="s">
        <v>16</v>
      </c>
      <c r="C210" t="s">
        <v>17</v>
      </c>
      <c r="D210">
        <v>3220000</v>
      </c>
      <c r="E210" t="s">
        <v>194</v>
      </c>
      <c r="F210" s="1">
        <v>38049</v>
      </c>
      <c r="H210">
        <v>3</v>
      </c>
      <c r="I210" t="s">
        <v>1469</v>
      </c>
      <c r="J210">
        <v>3</v>
      </c>
      <c r="K210" t="s">
        <v>1469</v>
      </c>
      <c r="L210" t="s">
        <v>16404</v>
      </c>
      <c r="M210" t="str">
        <f t="shared" si="9"/>
        <v>서울특별시</v>
      </c>
      <c r="N210" t="str">
        <f t="shared" si="10"/>
        <v xml:space="preserve">강남구 </v>
      </c>
      <c r="O210" t="str">
        <f t="shared" si="11"/>
        <v xml:space="preserve">대치동 </v>
      </c>
      <c r="Q210" t="s">
        <v>972</v>
      </c>
      <c r="R210">
        <v>205271.35002653199</v>
      </c>
      <c r="S210">
        <v>443496.90820299898</v>
      </c>
    </row>
    <row r="211" spans="1:19" x14ac:dyDescent="0.4">
      <c r="A211">
        <v>55835</v>
      </c>
      <c r="B211" t="s">
        <v>16</v>
      </c>
      <c r="C211" t="s">
        <v>17</v>
      </c>
      <c r="D211">
        <v>3220000</v>
      </c>
      <c r="E211" t="s">
        <v>493</v>
      </c>
      <c r="F211" s="1">
        <v>36349</v>
      </c>
      <c r="H211">
        <v>3</v>
      </c>
      <c r="I211" t="s">
        <v>1469</v>
      </c>
      <c r="J211">
        <v>3</v>
      </c>
      <c r="K211" t="s">
        <v>1469</v>
      </c>
      <c r="L211" t="s">
        <v>16407</v>
      </c>
      <c r="M211" t="str">
        <f t="shared" si="9"/>
        <v>서울특별시</v>
      </c>
      <c r="N211" t="str">
        <f t="shared" si="10"/>
        <v xml:space="preserve">강남구 </v>
      </c>
      <c r="O211" t="str">
        <f t="shared" si="11"/>
        <v xml:space="preserve">대치동 </v>
      </c>
      <c r="Q211" t="s">
        <v>16408</v>
      </c>
      <c r="R211">
        <v>205255.08843298099</v>
      </c>
      <c r="S211">
        <v>443524.59988181799</v>
      </c>
    </row>
    <row r="212" spans="1:19" x14ac:dyDescent="0.4">
      <c r="A212">
        <v>55759</v>
      </c>
      <c r="B212" t="s">
        <v>16</v>
      </c>
      <c r="C212" t="s">
        <v>17</v>
      </c>
      <c r="D212">
        <v>3220000</v>
      </c>
      <c r="E212" t="s">
        <v>838</v>
      </c>
      <c r="F212" s="1">
        <v>34248</v>
      </c>
      <c r="H212">
        <v>3</v>
      </c>
      <c r="I212" t="s">
        <v>1469</v>
      </c>
      <c r="J212">
        <v>3</v>
      </c>
      <c r="K212" t="s">
        <v>1469</v>
      </c>
      <c r="L212" t="s">
        <v>16308</v>
      </c>
      <c r="M212" t="str">
        <f t="shared" si="9"/>
        <v>서울특별시</v>
      </c>
      <c r="N212" t="str">
        <f t="shared" si="10"/>
        <v xml:space="preserve">강남구 </v>
      </c>
      <c r="O212" t="str">
        <f t="shared" si="11"/>
        <v xml:space="preserve">대치동 </v>
      </c>
      <c r="Q212" t="s">
        <v>16309</v>
      </c>
      <c r="R212">
        <v>204372.24093913601</v>
      </c>
      <c r="S212">
        <v>444586.05950403301</v>
      </c>
    </row>
    <row r="213" spans="1:19" x14ac:dyDescent="0.4">
      <c r="A213">
        <v>19739</v>
      </c>
      <c r="B213" t="s">
        <v>16</v>
      </c>
      <c r="C213" t="s">
        <v>17</v>
      </c>
      <c r="D213">
        <v>3220000</v>
      </c>
      <c r="E213" t="s">
        <v>3497</v>
      </c>
      <c r="F213" s="1">
        <v>38663</v>
      </c>
      <c r="H213">
        <v>1</v>
      </c>
      <c r="I213" t="s">
        <v>1547</v>
      </c>
      <c r="J213">
        <v>13</v>
      </c>
      <c r="K213" t="s">
        <v>1548</v>
      </c>
      <c r="L213" t="s">
        <v>6523</v>
      </c>
      <c r="M213" t="str">
        <f t="shared" si="9"/>
        <v>서울특별시</v>
      </c>
      <c r="N213" t="str">
        <f t="shared" si="10"/>
        <v xml:space="preserve">강남구 </v>
      </c>
      <c r="O213" t="str">
        <f t="shared" si="11"/>
        <v xml:space="preserve">대치동 </v>
      </c>
      <c r="P213">
        <v>6192</v>
      </c>
      <c r="Q213" t="s">
        <v>3634</v>
      </c>
      <c r="R213">
        <v>204457.96542397799</v>
      </c>
      <c r="S213">
        <v>444619.93081876601</v>
      </c>
    </row>
    <row r="214" spans="1:19" x14ac:dyDescent="0.4">
      <c r="A214">
        <v>20295</v>
      </c>
      <c r="B214" t="s">
        <v>16</v>
      </c>
      <c r="C214" t="s">
        <v>17</v>
      </c>
      <c r="D214">
        <v>3220000</v>
      </c>
      <c r="E214" t="s">
        <v>76</v>
      </c>
      <c r="F214" s="1">
        <v>37293</v>
      </c>
      <c r="H214">
        <v>1</v>
      </c>
      <c r="I214" t="s">
        <v>1547</v>
      </c>
      <c r="J214">
        <v>13</v>
      </c>
      <c r="K214" t="s">
        <v>1548</v>
      </c>
      <c r="L214" t="s">
        <v>7257</v>
      </c>
      <c r="M214" t="str">
        <f t="shared" si="9"/>
        <v>서울특별시</v>
      </c>
      <c r="N214" t="str">
        <f t="shared" si="10"/>
        <v xml:space="preserve">강남구 </v>
      </c>
      <c r="O214" t="str">
        <f t="shared" si="11"/>
        <v xml:space="preserve">대치동 </v>
      </c>
      <c r="P214">
        <v>6193</v>
      </c>
      <c r="Q214" t="s">
        <v>1745</v>
      </c>
      <c r="R214">
        <v>204606.53506706801</v>
      </c>
      <c r="S214">
        <v>444655.27438065701</v>
      </c>
    </row>
    <row r="215" spans="1:19" x14ac:dyDescent="0.4">
      <c r="A215">
        <v>20255</v>
      </c>
      <c r="B215" t="s">
        <v>16</v>
      </c>
      <c r="C215" t="s">
        <v>17</v>
      </c>
      <c r="D215">
        <v>3220000</v>
      </c>
      <c r="E215" t="s">
        <v>1655</v>
      </c>
      <c r="F215" s="1">
        <v>41600</v>
      </c>
      <c r="H215">
        <v>1</v>
      </c>
      <c r="I215" t="s">
        <v>1547</v>
      </c>
      <c r="J215">
        <v>13</v>
      </c>
      <c r="K215" t="s">
        <v>1548</v>
      </c>
      <c r="L215" t="s">
        <v>7204</v>
      </c>
      <c r="M215" t="str">
        <f t="shared" si="9"/>
        <v>서울특별시</v>
      </c>
      <c r="N215" t="str">
        <f t="shared" si="10"/>
        <v xml:space="preserve">강남구 </v>
      </c>
      <c r="O215" t="str">
        <f t="shared" si="11"/>
        <v xml:space="preserve">대치동 </v>
      </c>
      <c r="P215">
        <v>6196</v>
      </c>
      <c r="Q215" t="s">
        <v>3992</v>
      </c>
      <c r="R215">
        <v>204814.400729771</v>
      </c>
      <c r="S215">
        <v>444658.53910334798</v>
      </c>
    </row>
    <row r="216" spans="1:19" x14ac:dyDescent="0.4">
      <c r="A216">
        <v>675</v>
      </c>
      <c r="B216" t="s">
        <v>16</v>
      </c>
      <c r="C216" t="s">
        <v>17</v>
      </c>
      <c r="D216">
        <v>3220000</v>
      </c>
      <c r="E216" t="s">
        <v>903</v>
      </c>
      <c r="F216" s="1">
        <v>38253</v>
      </c>
      <c r="G216" s="1">
        <v>41025</v>
      </c>
      <c r="H216">
        <v>4</v>
      </c>
      <c r="I216" t="s">
        <v>18</v>
      </c>
      <c r="J216">
        <v>31</v>
      </c>
      <c r="K216" t="s">
        <v>19</v>
      </c>
      <c r="L216" t="s">
        <v>904</v>
      </c>
      <c r="M216" t="str">
        <f t="shared" si="9"/>
        <v>서울특별시</v>
      </c>
      <c r="N216" t="str">
        <f t="shared" si="10"/>
        <v xml:space="preserve">강남구 </v>
      </c>
      <c r="O216" t="str">
        <f t="shared" si="11"/>
        <v xml:space="preserve">대치동 </v>
      </c>
      <c r="Q216" t="s">
        <v>905</v>
      </c>
      <c r="R216">
        <v>204814.400729771</v>
      </c>
      <c r="S216">
        <v>444658.53910334798</v>
      </c>
    </row>
    <row r="217" spans="1:19" x14ac:dyDescent="0.4">
      <c r="A217">
        <v>504</v>
      </c>
      <c r="B217" t="s">
        <v>16</v>
      </c>
      <c r="C217" t="s">
        <v>17</v>
      </c>
      <c r="D217">
        <v>3220000</v>
      </c>
      <c r="E217" t="s">
        <v>645</v>
      </c>
      <c r="F217" s="1">
        <v>38075</v>
      </c>
      <c r="G217" s="1">
        <v>39918</v>
      </c>
      <c r="H217">
        <v>4</v>
      </c>
      <c r="I217" t="s">
        <v>18</v>
      </c>
      <c r="J217">
        <v>31</v>
      </c>
      <c r="K217" t="s">
        <v>19</v>
      </c>
      <c r="L217" t="s">
        <v>646</v>
      </c>
      <c r="M217" t="str">
        <f t="shared" si="9"/>
        <v>서울특별시</v>
      </c>
      <c r="N217" t="str">
        <f t="shared" si="10"/>
        <v xml:space="preserve">강남구 </v>
      </c>
      <c r="O217" t="str">
        <f t="shared" si="11"/>
        <v xml:space="preserve">대치동 </v>
      </c>
      <c r="Q217" t="s">
        <v>647</v>
      </c>
      <c r="R217">
        <v>204713.37017001101</v>
      </c>
      <c r="S217">
        <v>444616.42658567301</v>
      </c>
    </row>
    <row r="218" spans="1:19" x14ac:dyDescent="0.4">
      <c r="A218">
        <v>703</v>
      </c>
      <c r="B218" t="s">
        <v>16</v>
      </c>
      <c r="C218" t="s">
        <v>17</v>
      </c>
      <c r="D218">
        <v>3220000</v>
      </c>
      <c r="E218" t="s">
        <v>546</v>
      </c>
      <c r="F218" s="1">
        <v>40305</v>
      </c>
      <c r="G218" s="1">
        <v>40954</v>
      </c>
      <c r="H218">
        <v>4</v>
      </c>
      <c r="I218" t="s">
        <v>18</v>
      </c>
      <c r="J218">
        <v>31</v>
      </c>
      <c r="K218" t="s">
        <v>19</v>
      </c>
      <c r="L218" t="s">
        <v>646</v>
      </c>
      <c r="M218" t="str">
        <f t="shared" si="9"/>
        <v>서울특별시</v>
      </c>
      <c r="N218" t="str">
        <f t="shared" si="10"/>
        <v xml:space="preserve">강남구 </v>
      </c>
      <c r="O218" t="str">
        <f t="shared" si="11"/>
        <v xml:space="preserve">대치동 </v>
      </c>
      <c r="Q218" t="s">
        <v>966</v>
      </c>
      <c r="R218">
        <v>204713.37017001101</v>
      </c>
      <c r="S218">
        <v>444616.42658567301</v>
      </c>
    </row>
    <row r="219" spans="1:19" x14ac:dyDescent="0.4">
      <c r="A219">
        <v>55350</v>
      </c>
      <c r="B219" t="s">
        <v>16</v>
      </c>
      <c r="C219" t="s">
        <v>17</v>
      </c>
      <c r="D219">
        <v>3220000</v>
      </c>
      <c r="E219" t="s">
        <v>1682</v>
      </c>
      <c r="F219" s="1">
        <v>41348</v>
      </c>
      <c r="H219">
        <v>3</v>
      </c>
      <c r="I219" t="s">
        <v>1469</v>
      </c>
      <c r="J219">
        <v>3</v>
      </c>
      <c r="K219" t="s">
        <v>1469</v>
      </c>
      <c r="L219" t="s">
        <v>646</v>
      </c>
      <c r="M219" t="str">
        <f t="shared" si="9"/>
        <v>서울특별시</v>
      </c>
      <c r="N219" t="str">
        <f t="shared" si="10"/>
        <v xml:space="preserve">강남구 </v>
      </c>
      <c r="O219" t="str">
        <f t="shared" si="11"/>
        <v xml:space="preserve">대치동 </v>
      </c>
      <c r="P219">
        <v>6196</v>
      </c>
      <c r="Q219" t="s">
        <v>3478</v>
      </c>
      <c r="R219">
        <v>204713.37017001101</v>
      </c>
      <c r="S219">
        <v>444616.42658567301</v>
      </c>
    </row>
    <row r="220" spans="1:19" x14ac:dyDescent="0.4">
      <c r="A220">
        <v>55064</v>
      </c>
      <c r="B220" t="s">
        <v>16</v>
      </c>
      <c r="C220" t="s">
        <v>17</v>
      </c>
      <c r="D220">
        <v>3220000</v>
      </c>
      <c r="E220" t="s">
        <v>846</v>
      </c>
      <c r="F220" s="1">
        <v>38454</v>
      </c>
      <c r="H220">
        <v>3</v>
      </c>
      <c r="I220" t="s">
        <v>1469</v>
      </c>
      <c r="J220">
        <v>3</v>
      </c>
      <c r="K220" t="s">
        <v>1469</v>
      </c>
      <c r="L220" t="s">
        <v>15415</v>
      </c>
      <c r="M220" t="str">
        <f t="shared" si="9"/>
        <v>서울특별시</v>
      </c>
      <c r="N220" t="str">
        <f t="shared" si="10"/>
        <v xml:space="preserve">강남구 </v>
      </c>
      <c r="O220" t="str">
        <f t="shared" si="11"/>
        <v xml:space="preserve">대치동 </v>
      </c>
      <c r="P220">
        <v>6196</v>
      </c>
      <c r="Q220" t="s">
        <v>456</v>
      </c>
      <c r="R220">
        <v>204696.70860106699</v>
      </c>
      <c r="S220">
        <v>444664.09786308702</v>
      </c>
    </row>
    <row r="221" spans="1:19" x14ac:dyDescent="0.4">
      <c r="A221">
        <v>19890</v>
      </c>
      <c r="B221" t="s">
        <v>16</v>
      </c>
      <c r="C221" t="s">
        <v>17</v>
      </c>
      <c r="D221">
        <v>3220000</v>
      </c>
      <c r="E221" t="s">
        <v>2964</v>
      </c>
      <c r="F221" s="1">
        <v>36349</v>
      </c>
      <c r="H221">
        <v>1</v>
      </c>
      <c r="I221" t="s">
        <v>1547</v>
      </c>
      <c r="J221">
        <v>13</v>
      </c>
      <c r="K221" t="s">
        <v>1548</v>
      </c>
      <c r="L221" t="s">
        <v>6714</v>
      </c>
      <c r="M221" t="str">
        <f t="shared" si="9"/>
        <v>서울특별시</v>
      </c>
      <c r="N221" t="str">
        <f t="shared" si="10"/>
        <v xml:space="preserve">강남구 </v>
      </c>
      <c r="O221" t="str">
        <f t="shared" si="11"/>
        <v xml:space="preserve">대치동 </v>
      </c>
      <c r="P221">
        <v>6197</v>
      </c>
      <c r="Q221" t="s">
        <v>4317</v>
      </c>
      <c r="R221">
        <v>204507.48897770399</v>
      </c>
      <c r="S221">
        <v>444568.35301165201</v>
      </c>
    </row>
    <row r="222" spans="1:19" x14ac:dyDescent="0.4">
      <c r="A222">
        <v>646</v>
      </c>
      <c r="B222" t="s">
        <v>16</v>
      </c>
      <c r="C222" t="s">
        <v>17</v>
      </c>
      <c r="D222">
        <v>3220000</v>
      </c>
      <c r="E222" t="s">
        <v>833</v>
      </c>
      <c r="F222" s="1">
        <v>38659</v>
      </c>
      <c r="G222" s="1">
        <v>39249</v>
      </c>
      <c r="H222">
        <v>4</v>
      </c>
      <c r="I222" t="s">
        <v>18</v>
      </c>
      <c r="J222">
        <v>31</v>
      </c>
      <c r="K222" t="s">
        <v>19</v>
      </c>
      <c r="L222" t="s">
        <v>834</v>
      </c>
      <c r="M222" t="str">
        <f t="shared" si="9"/>
        <v>서울특별시</v>
      </c>
      <c r="N222" t="str">
        <f t="shared" si="10"/>
        <v xml:space="preserve">강남구 </v>
      </c>
      <c r="O222" t="str">
        <f t="shared" si="11"/>
        <v xml:space="preserve">대치동 </v>
      </c>
      <c r="Q222" t="s">
        <v>835</v>
      </c>
      <c r="R222">
        <v>204547.482322297</v>
      </c>
      <c r="S222">
        <v>444603.38845049503</v>
      </c>
    </row>
    <row r="223" spans="1:19" x14ac:dyDescent="0.4">
      <c r="A223">
        <v>55255</v>
      </c>
      <c r="B223" t="s">
        <v>16</v>
      </c>
      <c r="C223" t="s">
        <v>17</v>
      </c>
      <c r="D223">
        <v>3220000</v>
      </c>
      <c r="E223" t="s">
        <v>2860</v>
      </c>
      <c r="F223" s="1">
        <v>39657</v>
      </c>
      <c r="H223">
        <v>3</v>
      </c>
      <c r="I223" t="s">
        <v>1469</v>
      </c>
      <c r="J223">
        <v>3</v>
      </c>
      <c r="K223" t="s">
        <v>1469</v>
      </c>
      <c r="L223" t="s">
        <v>834</v>
      </c>
      <c r="M223" t="str">
        <f t="shared" si="9"/>
        <v>서울특별시</v>
      </c>
      <c r="N223" t="str">
        <f t="shared" si="10"/>
        <v xml:space="preserve">강남구 </v>
      </c>
      <c r="O223" t="str">
        <f t="shared" si="11"/>
        <v xml:space="preserve">대치동 </v>
      </c>
      <c r="P223">
        <v>6197</v>
      </c>
      <c r="Q223" t="s">
        <v>2974</v>
      </c>
      <c r="R223">
        <v>204547.482322297</v>
      </c>
      <c r="S223">
        <v>444603.38845049503</v>
      </c>
    </row>
    <row r="224" spans="1:19" x14ac:dyDescent="0.4">
      <c r="A224">
        <v>20965</v>
      </c>
      <c r="B224" t="s">
        <v>16</v>
      </c>
      <c r="C224" t="s">
        <v>17</v>
      </c>
      <c r="D224">
        <v>3220000</v>
      </c>
      <c r="E224" t="s">
        <v>4871</v>
      </c>
      <c r="F224" s="1">
        <v>45821</v>
      </c>
      <c r="H224">
        <v>1</v>
      </c>
      <c r="I224" t="s">
        <v>1547</v>
      </c>
      <c r="J224">
        <v>13</v>
      </c>
      <c r="K224" t="s">
        <v>1548</v>
      </c>
      <c r="L224" t="s">
        <v>7383</v>
      </c>
      <c r="M224" t="str">
        <f t="shared" si="9"/>
        <v>서울특별시</v>
      </c>
      <c r="N224" t="str">
        <f t="shared" si="10"/>
        <v xml:space="preserve">강남구 </v>
      </c>
      <c r="O224" t="str">
        <f t="shared" si="11"/>
        <v xml:space="preserve">대치동 </v>
      </c>
      <c r="P224">
        <v>6197</v>
      </c>
      <c r="Q224" t="s">
        <v>7384</v>
      </c>
      <c r="R224">
        <v>204514.12653619799</v>
      </c>
      <c r="S224">
        <v>444551.98990391102</v>
      </c>
    </row>
    <row r="225" spans="1:19" x14ac:dyDescent="0.4">
      <c r="A225">
        <v>2067</v>
      </c>
      <c r="B225" t="s">
        <v>16</v>
      </c>
      <c r="C225" t="s">
        <v>17</v>
      </c>
      <c r="D225">
        <v>3220000</v>
      </c>
      <c r="E225" t="s">
        <v>2732</v>
      </c>
      <c r="F225" s="1">
        <v>43542</v>
      </c>
      <c r="H225">
        <v>1</v>
      </c>
      <c r="I225" t="s">
        <v>1547</v>
      </c>
      <c r="J225">
        <v>13</v>
      </c>
      <c r="K225" t="s">
        <v>1548</v>
      </c>
      <c r="L225" t="s">
        <v>2746</v>
      </c>
      <c r="M225" t="str">
        <f t="shared" si="9"/>
        <v>서울특별시</v>
      </c>
      <c r="N225" t="str">
        <f t="shared" si="10"/>
        <v xml:space="preserve">강남구 </v>
      </c>
      <c r="O225" t="str">
        <f t="shared" si="11"/>
        <v xml:space="preserve">대치동 </v>
      </c>
      <c r="P225">
        <v>6197</v>
      </c>
      <c r="Q225" t="s">
        <v>205</v>
      </c>
      <c r="R225">
        <v>204603.13605546</v>
      </c>
      <c r="S225">
        <v>444606.62196067598</v>
      </c>
    </row>
    <row r="226" spans="1:19" x14ac:dyDescent="0.4">
      <c r="A226">
        <v>55716</v>
      </c>
      <c r="B226" t="s">
        <v>16</v>
      </c>
      <c r="C226" t="s">
        <v>17</v>
      </c>
      <c r="D226">
        <v>3220000</v>
      </c>
      <c r="E226" t="s">
        <v>3097</v>
      </c>
      <c r="F226" s="1">
        <v>38999</v>
      </c>
      <c r="H226">
        <v>3</v>
      </c>
      <c r="I226" t="s">
        <v>1469</v>
      </c>
      <c r="J226">
        <v>3</v>
      </c>
      <c r="K226" t="s">
        <v>1469</v>
      </c>
      <c r="L226" t="s">
        <v>16254</v>
      </c>
      <c r="M226" t="str">
        <f t="shared" si="9"/>
        <v>서울특별시</v>
      </c>
      <c r="N226" t="str">
        <f t="shared" si="10"/>
        <v xml:space="preserve">강남구 </v>
      </c>
      <c r="O226" t="str">
        <f t="shared" si="11"/>
        <v xml:space="preserve">대치동 </v>
      </c>
      <c r="P226">
        <v>6197</v>
      </c>
      <c r="Q226" t="s">
        <v>216</v>
      </c>
      <c r="R226">
        <v>204603.13605546</v>
      </c>
      <c r="S226">
        <v>444606.62196067598</v>
      </c>
    </row>
    <row r="227" spans="1:19" x14ac:dyDescent="0.4">
      <c r="A227">
        <v>20240</v>
      </c>
      <c r="B227" t="s">
        <v>16</v>
      </c>
      <c r="C227" t="s">
        <v>17</v>
      </c>
      <c r="D227">
        <v>3220000</v>
      </c>
      <c r="E227" t="s">
        <v>3382</v>
      </c>
      <c r="F227" s="1">
        <v>42891</v>
      </c>
      <c r="H227">
        <v>1</v>
      </c>
      <c r="I227" t="s">
        <v>1547</v>
      </c>
      <c r="J227">
        <v>13</v>
      </c>
      <c r="K227" t="s">
        <v>1548</v>
      </c>
      <c r="L227" t="s">
        <v>7182</v>
      </c>
      <c r="M227" t="str">
        <f t="shared" si="9"/>
        <v>서울특별시</v>
      </c>
      <c r="N227" t="str">
        <f t="shared" si="10"/>
        <v xml:space="preserve">강남구 </v>
      </c>
      <c r="O227" t="str">
        <f t="shared" si="11"/>
        <v xml:space="preserve">대치동 </v>
      </c>
      <c r="P227">
        <v>6197</v>
      </c>
      <c r="Q227" t="s">
        <v>7183</v>
      </c>
      <c r="R227">
        <v>204520.80900057801</v>
      </c>
      <c r="S227">
        <v>444535.96933815902</v>
      </c>
    </row>
    <row r="228" spans="1:19" x14ac:dyDescent="0.4">
      <c r="A228">
        <v>17667</v>
      </c>
      <c r="B228" t="s">
        <v>16</v>
      </c>
      <c r="C228" t="s">
        <v>17</v>
      </c>
      <c r="D228">
        <v>3220000</v>
      </c>
      <c r="E228" t="s">
        <v>4321</v>
      </c>
      <c r="F228" s="1">
        <v>44407</v>
      </c>
      <c r="H228">
        <v>1</v>
      </c>
      <c r="I228" t="s">
        <v>1547</v>
      </c>
      <c r="J228">
        <v>13</v>
      </c>
      <c r="K228" t="s">
        <v>1548</v>
      </c>
      <c r="L228" t="s">
        <v>5075</v>
      </c>
      <c r="M228" t="str">
        <f t="shared" si="9"/>
        <v>서울특별시</v>
      </c>
      <c r="N228" t="str">
        <f t="shared" si="10"/>
        <v xml:space="preserve">강남구 </v>
      </c>
      <c r="O228" t="str">
        <f t="shared" si="11"/>
        <v xml:space="preserve">대치동 </v>
      </c>
      <c r="P228">
        <v>6197</v>
      </c>
      <c r="Q228" t="s">
        <v>5076</v>
      </c>
      <c r="R228">
        <v>204610.16848346099</v>
      </c>
      <c r="S228">
        <v>444628.67122163199</v>
      </c>
    </row>
    <row r="229" spans="1:19" x14ac:dyDescent="0.4">
      <c r="A229">
        <v>55791</v>
      </c>
      <c r="B229" t="s">
        <v>16</v>
      </c>
      <c r="C229" t="s">
        <v>17</v>
      </c>
      <c r="D229">
        <v>3220000</v>
      </c>
      <c r="E229" t="s">
        <v>1663</v>
      </c>
      <c r="F229" s="1">
        <v>41822</v>
      </c>
      <c r="H229">
        <v>3</v>
      </c>
      <c r="I229" t="s">
        <v>1469</v>
      </c>
      <c r="J229">
        <v>3</v>
      </c>
      <c r="K229" t="s">
        <v>1469</v>
      </c>
      <c r="L229" t="s">
        <v>16351</v>
      </c>
      <c r="M229" t="str">
        <f t="shared" si="9"/>
        <v>서울특별시</v>
      </c>
      <c r="N229" t="str">
        <f t="shared" si="10"/>
        <v xml:space="preserve">강남구 </v>
      </c>
      <c r="O229" t="str">
        <f t="shared" si="11"/>
        <v xml:space="preserve">대치동 </v>
      </c>
      <c r="P229">
        <v>6197</v>
      </c>
      <c r="Q229" t="s">
        <v>293</v>
      </c>
      <c r="R229">
        <v>204610.16848346099</v>
      </c>
      <c r="S229">
        <v>444628.67122163199</v>
      </c>
    </row>
    <row r="230" spans="1:19" x14ac:dyDescent="0.4">
      <c r="A230">
        <v>55257</v>
      </c>
      <c r="B230" t="s">
        <v>16</v>
      </c>
      <c r="C230" t="s">
        <v>17</v>
      </c>
      <c r="D230">
        <v>3220000</v>
      </c>
      <c r="E230" t="s">
        <v>1100</v>
      </c>
      <c r="F230" s="1">
        <v>39688</v>
      </c>
      <c r="H230">
        <v>3</v>
      </c>
      <c r="I230" t="s">
        <v>1469</v>
      </c>
      <c r="J230">
        <v>3</v>
      </c>
      <c r="K230" t="s">
        <v>1469</v>
      </c>
      <c r="L230" t="s">
        <v>15664</v>
      </c>
      <c r="M230" t="str">
        <f t="shared" si="9"/>
        <v>서울특별시</v>
      </c>
      <c r="N230" t="str">
        <f t="shared" si="10"/>
        <v xml:space="preserve">강남구 </v>
      </c>
      <c r="O230" t="str">
        <f t="shared" si="11"/>
        <v xml:space="preserve">대치동 </v>
      </c>
      <c r="Q230" t="s">
        <v>13620</v>
      </c>
      <c r="R230">
        <v>204610.16848346099</v>
      </c>
      <c r="S230">
        <v>444628.67122163199</v>
      </c>
    </row>
    <row r="231" spans="1:19" x14ac:dyDescent="0.4">
      <c r="A231">
        <v>55152</v>
      </c>
      <c r="B231" t="s">
        <v>16</v>
      </c>
      <c r="C231" t="s">
        <v>17</v>
      </c>
      <c r="D231">
        <v>3220000</v>
      </c>
      <c r="E231" t="s">
        <v>1354</v>
      </c>
      <c r="F231" s="1">
        <v>39787</v>
      </c>
      <c r="H231">
        <v>3</v>
      </c>
      <c r="I231" t="s">
        <v>1469</v>
      </c>
      <c r="J231">
        <v>3</v>
      </c>
      <c r="K231" t="s">
        <v>1469</v>
      </c>
      <c r="L231" t="s">
        <v>15529</v>
      </c>
      <c r="M231" t="str">
        <f t="shared" si="9"/>
        <v>서울특별시</v>
      </c>
      <c r="N231" t="str">
        <f t="shared" si="10"/>
        <v xml:space="preserve">강남구 </v>
      </c>
      <c r="O231" t="str">
        <f t="shared" si="11"/>
        <v xml:space="preserve">대치동 </v>
      </c>
      <c r="P231">
        <v>6197</v>
      </c>
      <c r="Q231" t="s">
        <v>4186</v>
      </c>
      <c r="R231">
        <v>204641.15131731401</v>
      </c>
      <c r="S231">
        <v>444641.60559528199</v>
      </c>
    </row>
    <row r="232" spans="1:19" x14ac:dyDescent="0.4">
      <c r="A232">
        <v>17833</v>
      </c>
      <c r="B232" t="s">
        <v>16</v>
      </c>
      <c r="C232" t="s">
        <v>17</v>
      </c>
      <c r="D232">
        <v>3220000</v>
      </c>
      <c r="E232" t="s">
        <v>5113</v>
      </c>
      <c r="F232" s="1">
        <v>44915</v>
      </c>
      <c r="H232">
        <v>1</v>
      </c>
      <c r="I232" t="s">
        <v>1547</v>
      </c>
      <c r="J232">
        <v>13</v>
      </c>
      <c r="K232" t="s">
        <v>1548</v>
      </c>
      <c r="L232" t="s">
        <v>5114</v>
      </c>
      <c r="M232" t="str">
        <f t="shared" si="9"/>
        <v>서울특별시</v>
      </c>
      <c r="N232" t="str">
        <f t="shared" si="10"/>
        <v xml:space="preserve">강남구 </v>
      </c>
      <c r="O232" t="str">
        <f t="shared" si="11"/>
        <v xml:space="preserve">대치동 </v>
      </c>
      <c r="P232">
        <v>6197</v>
      </c>
      <c r="Q232" t="s">
        <v>585</v>
      </c>
      <c r="R232">
        <v>204679.84871799199</v>
      </c>
      <c r="S232">
        <v>444638.70433098101</v>
      </c>
    </row>
    <row r="233" spans="1:19" x14ac:dyDescent="0.4">
      <c r="A233">
        <v>54873</v>
      </c>
      <c r="B233" t="s">
        <v>16</v>
      </c>
      <c r="C233" t="s">
        <v>17</v>
      </c>
      <c r="D233">
        <v>3220000</v>
      </c>
      <c r="E233" t="s">
        <v>3324</v>
      </c>
      <c r="F233" s="1">
        <v>42586</v>
      </c>
      <c r="H233">
        <v>3</v>
      </c>
      <c r="I233" t="s">
        <v>1469</v>
      </c>
      <c r="J233">
        <v>3</v>
      </c>
      <c r="K233" t="s">
        <v>1469</v>
      </c>
      <c r="L233" t="s">
        <v>5114</v>
      </c>
      <c r="M233" t="str">
        <f t="shared" si="9"/>
        <v>서울특별시</v>
      </c>
      <c r="N233" t="str">
        <f t="shared" si="10"/>
        <v xml:space="preserve">강남구 </v>
      </c>
      <c r="O233" t="str">
        <f t="shared" si="11"/>
        <v xml:space="preserve">대치동 </v>
      </c>
      <c r="P233">
        <v>6197</v>
      </c>
      <c r="Q233" t="s">
        <v>585</v>
      </c>
      <c r="R233">
        <v>204679.84871799199</v>
      </c>
      <c r="S233">
        <v>444638.70433098101</v>
      </c>
    </row>
    <row r="234" spans="1:19" x14ac:dyDescent="0.4">
      <c r="A234">
        <v>54618</v>
      </c>
      <c r="B234" t="s">
        <v>16</v>
      </c>
      <c r="C234" t="s">
        <v>17</v>
      </c>
      <c r="D234">
        <v>3220000</v>
      </c>
      <c r="E234" t="s">
        <v>673</v>
      </c>
      <c r="F234" s="1">
        <v>40389</v>
      </c>
      <c r="H234">
        <v>3</v>
      </c>
      <c r="I234" t="s">
        <v>1469</v>
      </c>
      <c r="J234">
        <v>3</v>
      </c>
      <c r="K234" t="s">
        <v>1469</v>
      </c>
      <c r="L234" t="s">
        <v>14887</v>
      </c>
      <c r="M234" t="str">
        <f t="shared" si="9"/>
        <v>서울특별시</v>
      </c>
      <c r="N234" t="str">
        <f t="shared" si="10"/>
        <v xml:space="preserve">강남구 </v>
      </c>
      <c r="O234" t="str">
        <f t="shared" si="11"/>
        <v xml:space="preserve">대치동 </v>
      </c>
      <c r="P234">
        <v>6197</v>
      </c>
      <c r="Q234" t="s">
        <v>585</v>
      </c>
      <c r="R234">
        <v>204679.84871799199</v>
      </c>
      <c r="S234">
        <v>444638.70433098101</v>
      </c>
    </row>
    <row r="235" spans="1:19" x14ac:dyDescent="0.4">
      <c r="A235">
        <v>20100</v>
      </c>
      <c r="B235" t="s">
        <v>16</v>
      </c>
      <c r="C235" t="s">
        <v>17</v>
      </c>
      <c r="D235">
        <v>3220000</v>
      </c>
      <c r="E235" t="s">
        <v>530</v>
      </c>
      <c r="F235" s="1">
        <v>38762</v>
      </c>
      <c r="H235">
        <v>1</v>
      </c>
      <c r="I235" t="s">
        <v>1547</v>
      </c>
      <c r="J235">
        <v>13</v>
      </c>
      <c r="K235" t="s">
        <v>1548</v>
      </c>
      <c r="L235" t="s">
        <v>6999</v>
      </c>
      <c r="M235" t="str">
        <f t="shared" si="9"/>
        <v>서울특별시</v>
      </c>
      <c r="N235" t="str">
        <f t="shared" si="10"/>
        <v xml:space="preserve">강남구 </v>
      </c>
      <c r="O235" t="str">
        <f t="shared" si="11"/>
        <v xml:space="preserve">대치동 </v>
      </c>
      <c r="P235">
        <v>6197</v>
      </c>
      <c r="Q235" t="s">
        <v>2472</v>
      </c>
      <c r="R235">
        <v>204673.11884786401</v>
      </c>
      <c r="S235">
        <v>444654.538398262</v>
      </c>
    </row>
    <row r="236" spans="1:19" x14ac:dyDescent="0.4">
      <c r="A236">
        <v>7677</v>
      </c>
      <c r="B236" t="s">
        <v>16</v>
      </c>
      <c r="C236" t="s">
        <v>17</v>
      </c>
      <c r="D236">
        <v>3220000</v>
      </c>
      <c r="E236" t="s">
        <v>2747</v>
      </c>
      <c r="F236" s="1">
        <v>43671</v>
      </c>
      <c r="H236">
        <v>1</v>
      </c>
      <c r="I236" t="s">
        <v>1547</v>
      </c>
      <c r="J236">
        <v>13</v>
      </c>
      <c r="K236" t="s">
        <v>1548</v>
      </c>
      <c r="L236" t="s">
        <v>3949</v>
      </c>
      <c r="M236" t="str">
        <f t="shared" si="9"/>
        <v>서울특별시</v>
      </c>
      <c r="N236" t="str">
        <f t="shared" si="10"/>
        <v xml:space="preserve">강남구 </v>
      </c>
      <c r="O236" t="str">
        <f t="shared" si="11"/>
        <v xml:space="preserve">대치동 </v>
      </c>
      <c r="P236">
        <v>6197</v>
      </c>
      <c r="Q236" t="s">
        <v>3950</v>
      </c>
      <c r="R236">
        <v>204533.70704544001</v>
      </c>
      <c r="S236">
        <v>444597.74182040099</v>
      </c>
    </row>
    <row r="237" spans="1:19" x14ac:dyDescent="0.4">
      <c r="A237">
        <v>55258</v>
      </c>
      <c r="B237" t="s">
        <v>16</v>
      </c>
      <c r="C237" t="s">
        <v>17</v>
      </c>
      <c r="D237">
        <v>3220000</v>
      </c>
      <c r="E237" t="s">
        <v>109</v>
      </c>
      <c r="F237" s="1">
        <v>39741</v>
      </c>
      <c r="H237">
        <v>3</v>
      </c>
      <c r="I237" t="s">
        <v>1469</v>
      </c>
      <c r="J237">
        <v>3</v>
      </c>
      <c r="K237" t="s">
        <v>1469</v>
      </c>
      <c r="L237" t="s">
        <v>15665</v>
      </c>
      <c r="M237" t="str">
        <f t="shared" si="9"/>
        <v>서울특별시</v>
      </c>
      <c r="N237" t="str">
        <f t="shared" si="10"/>
        <v xml:space="preserve">강남구 </v>
      </c>
      <c r="O237" t="str">
        <f t="shared" si="11"/>
        <v xml:space="preserve">대치동 </v>
      </c>
      <c r="P237">
        <v>6197</v>
      </c>
      <c r="Q237" t="s">
        <v>15666</v>
      </c>
      <c r="R237">
        <v>204533.70704544001</v>
      </c>
      <c r="S237">
        <v>444597.74182040099</v>
      </c>
    </row>
    <row r="238" spans="1:19" x14ac:dyDescent="0.4">
      <c r="A238">
        <v>55496</v>
      </c>
      <c r="B238" t="s">
        <v>16</v>
      </c>
      <c r="C238" t="s">
        <v>17</v>
      </c>
      <c r="D238">
        <v>3220000</v>
      </c>
      <c r="E238" t="s">
        <v>2843</v>
      </c>
      <c r="F238" s="1">
        <v>37564</v>
      </c>
      <c r="H238">
        <v>3</v>
      </c>
      <c r="I238" t="s">
        <v>1469</v>
      </c>
      <c r="J238">
        <v>3</v>
      </c>
      <c r="K238" t="s">
        <v>1469</v>
      </c>
      <c r="L238" t="s">
        <v>15956</v>
      </c>
      <c r="M238" t="str">
        <f t="shared" si="9"/>
        <v>서울특별시</v>
      </c>
      <c r="N238" t="str">
        <f t="shared" si="10"/>
        <v xml:space="preserve">강남구 </v>
      </c>
      <c r="O238" t="str">
        <f t="shared" si="11"/>
        <v xml:space="preserve">대치동 </v>
      </c>
      <c r="Q238" t="s">
        <v>1767</v>
      </c>
      <c r="R238">
        <v>204358.768921815</v>
      </c>
      <c r="S238">
        <v>444520.57671740802</v>
      </c>
    </row>
    <row r="239" spans="1:19" x14ac:dyDescent="0.4">
      <c r="A239">
        <v>30519</v>
      </c>
      <c r="B239" t="s">
        <v>16</v>
      </c>
      <c r="C239" t="s">
        <v>17</v>
      </c>
      <c r="D239">
        <v>3220000</v>
      </c>
      <c r="E239" t="s">
        <v>268</v>
      </c>
      <c r="F239" s="1">
        <v>37453</v>
      </c>
      <c r="H239">
        <v>4</v>
      </c>
      <c r="I239" t="s">
        <v>18</v>
      </c>
      <c r="J239">
        <v>35</v>
      </c>
      <c r="K239" t="s">
        <v>10836</v>
      </c>
      <c r="L239" t="s">
        <v>11348</v>
      </c>
      <c r="M239" t="str">
        <f t="shared" si="9"/>
        <v>서울특별시</v>
      </c>
      <c r="N239" t="str">
        <f t="shared" si="10"/>
        <v xml:space="preserve">강남구 </v>
      </c>
      <c r="O239" t="str">
        <f t="shared" si="11"/>
        <v xml:space="preserve">대치동 </v>
      </c>
      <c r="Q239" t="s">
        <v>5022</v>
      </c>
      <c r="R239">
        <v>204367.5</v>
      </c>
      <c r="S239">
        <v>444511.31</v>
      </c>
    </row>
    <row r="240" spans="1:19" x14ac:dyDescent="0.4">
      <c r="A240">
        <v>55834</v>
      </c>
      <c r="B240" t="s">
        <v>16</v>
      </c>
      <c r="C240" t="s">
        <v>17</v>
      </c>
      <c r="D240">
        <v>3220000</v>
      </c>
      <c r="E240" t="s">
        <v>597</v>
      </c>
      <c r="F240" s="1">
        <v>38096</v>
      </c>
      <c r="H240">
        <v>3</v>
      </c>
      <c r="I240" t="s">
        <v>1469</v>
      </c>
      <c r="J240">
        <v>3</v>
      </c>
      <c r="K240" t="s">
        <v>1469</v>
      </c>
      <c r="L240" t="s">
        <v>16406</v>
      </c>
      <c r="M240" t="str">
        <f t="shared" si="9"/>
        <v>서울특별시</v>
      </c>
      <c r="N240" t="str">
        <f t="shared" si="10"/>
        <v xml:space="preserve">강남구 </v>
      </c>
      <c r="O240" t="str">
        <f t="shared" si="11"/>
        <v xml:space="preserve">대치동 </v>
      </c>
      <c r="Q240" t="s">
        <v>3449</v>
      </c>
      <c r="R240">
        <v>204447.32666666701</v>
      </c>
      <c r="S240">
        <v>444568.99666666699</v>
      </c>
    </row>
    <row r="241" spans="1:19" x14ac:dyDescent="0.4">
      <c r="A241">
        <v>19957</v>
      </c>
      <c r="B241" t="s">
        <v>16</v>
      </c>
      <c r="C241" t="s">
        <v>17</v>
      </c>
      <c r="D241">
        <v>3220000</v>
      </c>
      <c r="E241" t="s">
        <v>220</v>
      </c>
      <c r="F241" s="1">
        <v>39891</v>
      </c>
      <c r="H241">
        <v>1</v>
      </c>
      <c r="I241" t="s">
        <v>1547</v>
      </c>
      <c r="J241">
        <v>13</v>
      </c>
      <c r="K241" t="s">
        <v>1548</v>
      </c>
      <c r="L241" t="s">
        <v>6807</v>
      </c>
      <c r="M241" t="str">
        <f t="shared" si="9"/>
        <v>서울특별시</v>
      </c>
      <c r="N241" t="str">
        <f t="shared" si="10"/>
        <v xml:space="preserve">강남구 </v>
      </c>
      <c r="O241" t="str">
        <f t="shared" si="11"/>
        <v xml:space="preserve">대치동 </v>
      </c>
      <c r="P241">
        <v>6198</v>
      </c>
      <c r="Q241" t="s">
        <v>238</v>
      </c>
      <c r="R241">
        <v>204495.881984507</v>
      </c>
      <c r="S241">
        <v>444528.696839604</v>
      </c>
    </row>
    <row r="242" spans="1:19" x14ac:dyDescent="0.4">
      <c r="A242">
        <v>55718</v>
      </c>
      <c r="B242" t="s">
        <v>16</v>
      </c>
      <c r="C242" t="s">
        <v>17</v>
      </c>
      <c r="D242">
        <v>3220000</v>
      </c>
      <c r="E242" t="s">
        <v>3077</v>
      </c>
      <c r="F242" s="1">
        <v>39027</v>
      </c>
      <c r="H242">
        <v>3</v>
      </c>
      <c r="I242" t="s">
        <v>1469</v>
      </c>
      <c r="J242">
        <v>3</v>
      </c>
      <c r="K242" t="s">
        <v>1469</v>
      </c>
      <c r="L242" t="s">
        <v>16257</v>
      </c>
      <c r="M242" t="str">
        <f t="shared" si="9"/>
        <v>서울특별시</v>
      </c>
      <c r="N242" t="str">
        <f t="shared" si="10"/>
        <v xml:space="preserve">강남구 </v>
      </c>
      <c r="O242" t="str">
        <f t="shared" si="11"/>
        <v xml:space="preserve">대치동 </v>
      </c>
      <c r="Q242" t="s">
        <v>238</v>
      </c>
      <c r="R242">
        <v>204495.881984507</v>
      </c>
      <c r="S242">
        <v>444528.696839604</v>
      </c>
    </row>
    <row r="243" spans="1:19" x14ac:dyDescent="0.4">
      <c r="A243">
        <v>19807</v>
      </c>
      <c r="B243" t="s">
        <v>16</v>
      </c>
      <c r="C243" t="s">
        <v>17</v>
      </c>
      <c r="D243">
        <v>3220000</v>
      </c>
      <c r="E243" t="s">
        <v>1369</v>
      </c>
      <c r="F243" s="1">
        <v>42454</v>
      </c>
      <c r="H243">
        <v>1</v>
      </c>
      <c r="I243" t="s">
        <v>1547</v>
      </c>
      <c r="J243">
        <v>13</v>
      </c>
      <c r="K243" t="s">
        <v>1548</v>
      </c>
      <c r="L243" t="s">
        <v>6608</v>
      </c>
      <c r="M243" t="str">
        <f t="shared" si="9"/>
        <v>서울특별시</v>
      </c>
      <c r="N243" t="str">
        <f t="shared" si="10"/>
        <v xml:space="preserve">강남구 </v>
      </c>
      <c r="O243" t="str">
        <f t="shared" si="11"/>
        <v xml:space="preserve">대치동 </v>
      </c>
      <c r="P243">
        <v>6198</v>
      </c>
      <c r="Q243" t="s">
        <v>2993</v>
      </c>
      <c r="R243">
        <v>204480.40967538799</v>
      </c>
      <c r="S243">
        <v>444568.483681174</v>
      </c>
    </row>
    <row r="244" spans="1:19" x14ac:dyDescent="0.4">
      <c r="A244">
        <v>55712</v>
      </c>
      <c r="B244" t="s">
        <v>16</v>
      </c>
      <c r="C244" t="s">
        <v>17</v>
      </c>
      <c r="D244">
        <v>3220000</v>
      </c>
      <c r="E244" t="s">
        <v>1485</v>
      </c>
      <c r="F244" s="1">
        <v>38971</v>
      </c>
      <c r="H244">
        <v>3</v>
      </c>
      <c r="I244" t="s">
        <v>1469</v>
      </c>
      <c r="J244">
        <v>3</v>
      </c>
      <c r="K244" t="s">
        <v>1469</v>
      </c>
      <c r="L244" t="s">
        <v>16249</v>
      </c>
      <c r="M244" t="str">
        <f t="shared" si="9"/>
        <v>서울특별시</v>
      </c>
      <c r="N244" t="str">
        <f t="shared" si="10"/>
        <v xml:space="preserve">강남구 </v>
      </c>
      <c r="O244" t="str">
        <f t="shared" si="11"/>
        <v xml:space="preserve">대치동 </v>
      </c>
      <c r="Q244" t="s">
        <v>1182</v>
      </c>
      <c r="R244">
        <v>204480.40967538799</v>
      </c>
      <c r="S244">
        <v>444568.483681174</v>
      </c>
    </row>
    <row r="245" spans="1:19" x14ac:dyDescent="0.4">
      <c r="A245">
        <v>55752</v>
      </c>
      <c r="B245" t="s">
        <v>16</v>
      </c>
      <c r="C245" t="s">
        <v>17</v>
      </c>
      <c r="D245">
        <v>3220000</v>
      </c>
      <c r="E245" t="s">
        <v>263</v>
      </c>
      <c r="F245" s="1">
        <v>37085</v>
      </c>
      <c r="H245">
        <v>3</v>
      </c>
      <c r="I245" t="s">
        <v>1469</v>
      </c>
      <c r="J245">
        <v>3</v>
      </c>
      <c r="K245" t="s">
        <v>1469</v>
      </c>
      <c r="L245" t="s">
        <v>16298</v>
      </c>
      <c r="M245" t="str">
        <f t="shared" si="9"/>
        <v>서울특별시</v>
      </c>
      <c r="N245" t="str">
        <f t="shared" si="10"/>
        <v xml:space="preserve">강남구 </v>
      </c>
      <c r="O245" t="str">
        <f t="shared" si="11"/>
        <v xml:space="preserve">대치동 </v>
      </c>
      <c r="P245">
        <v>6198</v>
      </c>
      <c r="Q245" t="s">
        <v>16299</v>
      </c>
      <c r="R245">
        <v>204375.00926346</v>
      </c>
      <c r="S245">
        <v>444478.646849207</v>
      </c>
    </row>
    <row r="246" spans="1:19" x14ac:dyDescent="0.4">
      <c r="A246">
        <v>55031</v>
      </c>
      <c r="B246" t="s">
        <v>16</v>
      </c>
      <c r="C246" t="s">
        <v>17</v>
      </c>
      <c r="D246">
        <v>3220000</v>
      </c>
      <c r="E246" t="s">
        <v>3413</v>
      </c>
      <c r="F246" s="1">
        <v>40785</v>
      </c>
      <c r="H246">
        <v>3</v>
      </c>
      <c r="I246" t="s">
        <v>1469</v>
      </c>
      <c r="J246">
        <v>3</v>
      </c>
      <c r="K246" t="s">
        <v>1469</v>
      </c>
      <c r="L246" t="s">
        <v>15373</v>
      </c>
      <c r="M246" t="str">
        <f t="shared" si="9"/>
        <v>서울특별시</v>
      </c>
      <c r="N246" t="str">
        <f t="shared" si="10"/>
        <v xml:space="preserve">강남구 </v>
      </c>
      <c r="O246" t="str">
        <f t="shared" si="11"/>
        <v xml:space="preserve">대치동 </v>
      </c>
      <c r="P246">
        <v>6198</v>
      </c>
      <c r="Q246" t="s">
        <v>808</v>
      </c>
      <c r="R246">
        <v>204387.66748487399</v>
      </c>
      <c r="S246">
        <v>444429.16108208202</v>
      </c>
    </row>
    <row r="247" spans="1:19" x14ac:dyDescent="0.4">
      <c r="A247">
        <v>55802</v>
      </c>
      <c r="B247" t="s">
        <v>16</v>
      </c>
      <c r="C247" t="s">
        <v>17</v>
      </c>
      <c r="D247">
        <v>3220000</v>
      </c>
      <c r="E247" t="s">
        <v>1623</v>
      </c>
      <c r="F247" s="1">
        <v>37356</v>
      </c>
      <c r="H247">
        <v>3</v>
      </c>
      <c r="I247" t="s">
        <v>1469</v>
      </c>
      <c r="J247">
        <v>3</v>
      </c>
      <c r="K247" t="s">
        <v>1469</v>
      </c>
      <c r="L247" t="s">
        <v>16365</v>
      </c>
      <c r="M247" t="str">
        <f t="shared" si="9"/>
        <v>서울특별시</v>
      </c>
      <c r="N247" t="str">
        <f t="shared" si="10"/>
        <v xml:space="preserve">강남구 </v>
      </c>
      <c r="O247" t="str">
        <f t="shared" si="11"/>
        <v xml:space="preserve">대치동 </v>
      </c>
      <c r="P247">
        <v>6198</v>
      </c>
      <c r="Q247" t="s">
        <v>16366</v>
      </c>
      <c r="R247">
        <v>204402.51068794701</v>
      </c>
      <c r="S247">
        <v>444390.692975457</v>
      </c>
    </row>
    <row r="248" spans="1:19" x14ac:dyDescent="0.4">
      <c r="A248">
        <v>19983</v>
      </c>
      <c r="B248" t="s">
        <v>16</v>
      </c>
      <c r="C248" t="s">
        <v>17</v>
      </c>
      <c r="D248">
        <v>3220000</v>
      </c>
      <c r="E248" t="s">
        <v>4229</v>
      </c>
      <c r="F248" s="1">
        <v>38684</v>
      </c>
      <c r="H248">
        <v>1</v>
      </c>
      <c r="I248" t="s">
        <v>1547</v>
      </c>
      <c r="J248">
        <v>13</v>
      </c>
      <c r="K248" t="s">
        <v>1548</v>
      </c>
      <c r="L248" t="s">
        <v>6839</v>
      </c>
      <c r="M248" t="str">
        <f t="shared" si="9"/>
        <v>서울특별시</v>
      </c>
      <c r="N248" t="str">
        <f t="shared" si="10"/>
        <v xml:space="preserve">강남구 </v>
      </c>
      <c r="O248" t="str">
        <f t="shared" si="11"/>
        <v xml:space="preserve">대치동 </v>
      </c>
      <c r="P248">
        <v>6198</v>
      </c>
      <c r="Q248" t="s">
        <v>3622</v>
      </c>
      <c r="R248">
        <v>204507.45048406799</v>
      </c>
      <c r="S248">
        <v>444500.834512348</v>
      </c>
    </row>
    <row r="249" spans="1:19" x14ac:dyDescent="0.4">
      <c r="A249">
        <v>55284</v>
      </c>
      <c r="B249" t="s">
        <v>16</v>
      </c>
      <c r="C249" t="s">
        <v>17</v>
      </c>
      <c r="D249">
        <v>3220000</v>
      </c>
      <c r="E249" t="s">
        <v>3031</v>
      </c>
      <c r="F249" s="1">
        <v>38308</v>
      </c>
      <c r="H249">
        <v>3</v>
      </c>
      <c r="I249" t="s">
        <v>1469</v>
      </c>
      <c r="J249">
        <v>3</v>
      </c>
      <c r="K249" t="s">
        <v>1469</v>
      </c>
      <c r="L249" t="s">
        <v>15700</v>
      </c>
      <c r="M249" t="str">
        <f t="shared" si="9"/>
        <v>서울특별시</v>
      </c>
      <c r="N249" t="str">
        <f t="shared" si="10"/>
        <v xml:space="preserve">강남구 </v>
      </c>
      <c r="O249" t="str">
        <f t="shared" si="11"/>
        <v xml:space="preserve">대치동 </v>
      </c>
      <c r="Q249" t="s">
        <v>3230</v>
      </c>
      <c r="R249">
        <v>204816.44211234999</v>
      </c>
      <c r="S249">
        <v>444631.19295661099</v>
      </c>
    </row>
    <row r="250" spans="1:19" x14ac:dyDescent="0.4">
      <c r="A250">
        <v>637</v>
      </c>
      <c r="B250" t="s">
        <v>16</v>
      </c>
      <c r="C250" t="s">
        <v>17</v>
      </c>
      <c r="D250">
        <v>3220000</v>
      </c>
      <c r="E250" t="s">
        <v>809</v>
      </c>
      <c r="F250" s="1">
        <v>40470</v>
      </c>
      <c r="G250" s="1">
        <v>42006</v>
      </c>
      <c r="H250">
        <v>4</v>
      </c>
      <c r="I250" t="s">
        <v>18</v>
      </c>
      <c r="J250">
        <v>31</v>
      </c>
      <c r="K250" t="s">
        <v>19</v>
      </c>
      <c r="L250" t="s">
        <v>810</v>
      </c>
      <c r="M250" t="str">
        <f t="shared" si="9"/>
        <v>서울특별시</v>
      </c>
      <c r="N250" t="str">
        <f t="shared" si="10"/>
        <v xml:space="preserve">강남구 </v>
      </c>
      <c r="O250" t="str">
        <f t="shared" si="11"/>
        <v xml:space="preserve">대치동 </v>
      </c>
      <c r="P250" t="s">
        <v>811</v>
      </c>
      <c r="Q250" t="s">
        <v>812</v>
      </c>
      <c r="R250">
        <v>204850.98867273299</v>
      </c>
      <c r="S250">
        <v>444647.565313083</v>
      </c>
    </row>
    <row r="251" spans="1:19" x14ac:dyDescent="0.4">
      <c r="A251">
        <v>55731</v>
      </c>
      <c r="B251" t="s">
        <v>16</v>
      </c>
      <c r="C251" t="s">
        <v>17</v>
      </c>
      <c r="D251">
        <v>3220000</v>
      </c>
      <c r="E251" t="s">
        <v>780</v>
      </c>
      <c r="F251" s="1">
        <v>38421</v>
      </c>
      <c r="H251">
        <v>3</v>
      </c>
      <c r="I251" t="s">
        <v>1469</v>
      </c>
      <c r="J251">
        <v>3</v>
      </c>
      <c r="K251" t="s">
        <v>1469</v>
      </c>
      <c r="L251" t="s">
        <v>16273</v>
      </c>
      <c r="M251" t="str">
        <f t="shared" si="9"/>
        <v>서울특별시</v>
      </c>
      <c r="N251" t="str">
        <f t="shared" si="10"/>
        <v xml:space="preserve">강남구 </v>
      </c>
      <c r="O251" t="str">
        <f t="shared" si="11"/>
        <v xml:space="preserve">대치동 </v>
      </c>
      <c r="Q251" t="s">
        <v>892</v>
      </c>
      <c r="R251">
        <v>204588.21857786601</v>
      </c>
      <c r="S251">
        <v>444353.97980519501</v>
      </c>
    </row>
    <row r="252" spans="1:19" x14ac:dyDescent="0.4">
      <c r="A252">
        <v>54589</v>
      </c>
      <c r="B252" t="s">
        <v>16</v>
      </c>
      <c r="C252" t="s">
        <v>17</v>
      </c>
      <c r="D252">
        <v>3220000</v>
      </c>
      <c r="E252" t="s">
        <v>1595</v>
      </c>
      <c r="F252" s="1">
        <v>37541</v>
      </c>
      <c r="H252">
        <v>3</v>
      </c>
      <c r="I252" t="s">
        <v>1469</v>
      </c>
      <c r="J252">
        <v>3</v>
      </c>
      <c r="K252" t="s">
        <v>1469</v>
      </c>
      <c r="L252" t="s">
        <v>14851</v>
      </c>
      <c r="M252" t="str">
        <f t="shared" si="9"/>
        <v>서울특별시</v>
      </c>
      <c r="N252" t="str">
        <f t="shared" si="10"/>
        <v xml:space="preserve">강남구 </v>
      </c>
      <c r="O252" t="str">
        <f t="shared" si="11"/>
        <v xml:space="preserve">대치동 </v>
      </c>
      <c r="Q252" t="s">
        <v>4057</v>
      </c>
      <c r="R252">
        <v>204440.70125746401</v>
      </c>
      <c r="S252">
        <v>444290.040574616</v>
      </c>
    </row>
    <row r="253" spans="1:19" x14ac:dyDescent="0.4">
      <c r="A253">
        <v>10464</v>
      </c>
      <c r="B253" t="s">
        <v>16</v>
      </c>
      <c r="C253" t="s">
        <v>17</v>
      </c>
      <c r="D253">
        <v>3220000</v>
      </c>
      <c r="E253" t="s">
        <v>3914</v>
      </c>
      <c r="F253" s="1">
        <v>43811</v>
      </c>
      <c r="H253">
        <v>1</v>
      </c>
      <c r="I253" t="s">
        <v>1547</v>
      </c>
      <c r="J253">
        <v>13</v>
      </c>
      <c r="K253" t="s">
        <v>1548</v>
      </c>
      <c r="L253" t="s">
        <v>4294</v>
      </c>
      <c r="M253" t="str">
        <f t="shared" si="9"/>
        <v>서울특별시</v>
      </c>
      <c r="N253" t="str">
        <f t="shared" si="10"/>
        <v xml:space="preserve">강남구 </v>
      </c>
      <c r="O253" t="str">
        <f t="shared" si="11"/>
        <v xml:space="preserve">대치동 </v>
      </c>
      <c r="P253">
        <v>6198</v>
      </c>
      <c r="Q253" t="s">
        <v>4295</v>
      </c>
      <c r="R253">
        <v>204542.807065078</v>
      </c>
      <c r="S253">
        <v>444339.17911243503</v>
      </c>
    </row>
    <row r="254" spans="1:19" x14ac:dyDescent="0.4">
      <c r="A254">
        <v>19594</v>
      </c>
      <c r="B254" t="s">
        <v>16</v>
      </c>
      <c r="C254" t="s">
        <v>17</v>
      </c>
      <c r="D254">
        <v>3220000</v>
      </c>
      <c r="E254" t="s">
        <v>2258</v>
      </c>
      <c r="F254" s="1">
        <v>37515</v>
      </c>
      <c r="H254">
        <v>1</v>
      </c>
      <c r="I254" t="s">
        <v>1547</v>
      </c>
      <c r="J254">
        <v>13</v>
      </c>
      <c r="K254" t="s">
        <v>1548</v>
      </c>
      <c r="L254" t="s">
        <v>6327</v>
      </c>
      <c r="M254" t="str">
        <f t="shared" si="9"/>
        <v>서울특별시</v>
      </c>
      <c r="N254" t="str">
        <f t="shared" si="10"/>
        <v xml:space="preserve">강남구 </v>
      </c>
      <c r="O254" t="str">
        <f t="shared" si="11"/>
        <v xml:space="preserve">대치동 </v>
      </c>
      <c r="P254">
        <v>6199</v>
      </c>
      <c r="Q254" t="s">
        <v>470</v>
      </c>
      <c r="R254">
        <v>204492.683276536</v>
      </c>
      <c r="S254">
        <v>444260.00120299403</v>
      </c>
    </row>
    <row r="255" spans="1:19" x14ac:dyDescent="0.4">
      <c r="A255">
        <v>55434</v>
      </c>
      <c r="B255" t="s">
        <v>16</v>
      </c>
      <c r="C255" t="s">
        <v>17</v>
      </c>
      <c r="D255">
        <v>3220000</v>
      </c>
      <c r="E255" t="s">
        <v>2882</v>
      </c>
      <c r="F255" s="1">
        <v>36349</v>
      </c>
      <c r="H255">
        <v>3</v>
      </c>
      <c r="I255" t="s">
        <v>1469</v>
      </c>
      <c r="J255">
        <v>3</v>
      </c>
      <c r="K255" t="s">
        <v>1469</v>
      </c>
      <c r="L255" t="s">
        <v>15883</v>
      </c>
      <c r="M255" t="str">
        <f t="shared" si="9"/>
        <v>서울특별시</v>
      </c>
      <c r="N255" t="str">
        <f t="shared" si="10"/>
        <v xml:space="preserve">강남구 </v>
      </c>
      <c r="O255" t="str">
        <f t="shared" si="11"/>
        <v xml:space="preserve">대치동 </v>
      </c>
      <c r="Q255" t="s">
        <v>15884</v>
      </c>
      <c r="R255">
        <v>204461.362879566</v>
      </c>
      <c r="S255">
        <v>444244.74946550903</v>
      </c>
    </row>
    <row r="256" spans="1:19" x14ac:dyDescent="0.4">
      <c r="A256">
        <v>55781</v>
      </c>
      <c r="B256" t="s">
        <v>16</v>
      </c>
      <c r="C256" t="s">
        <v>17</v>
      </c>
      <c r="D256">
        <v>3220000</v>
      </c>
      <c r="E256" t="s">
        <v>910</v>
      </c>
      <c r="F256" s="1">
        <v>41780</v>
      </c>
      <c r="H256">
        <v>3</v>
      </c>
      <c r="I256" t="s">
        <v>1469</v>
      </c>
      <c r="J256">
        <v>3</v>
      </c>
      <c r="K256" t="s">
        <v>1469</v>
      </c>
      <c r="L256" t="s">
        <v>16337</v>
      </c>
      <c r="M256" t="str">
        <f t="shared" si="9"/>
        <v>서울특별시</v>
      </c>
      <c r="N256" t="str">
        <f t="shared" si="10"/>
        <v xml:space="preserve">강남구 </v>
      </c>
      <c r="O256" t="str">
        <f t="shared" si="11"/>
        <v xml:space="preserve">대치동 </v>
      </c>
      <c r="P256" t="s">
        <v>811</v>
      </c>
      <c r="Q256" t="s">
        <v>16338</v>
      </c>
      <c r="R256">
        <v>204902.22489943</v>
      </c>
      <c r="S256">
        <v>444422.12698526098</v>
      </c>
    </row>
    <row r="257" spans="1:19" x14ac:dyDescent="0.4">
      <c r="A257">
        <v>55827</v>
      </c>
      <c r="B257" t="s">
        <v>16</v>
      </c>
      <c r="C257" t="s">
        <v>17</v>
      </c>
      <c r="D257">
        <v>3220000</v>
      </c>
      <c r="E257" t="s">
        <v>4694</v>
      </c>
      <c r="F257" s="1">
        <v>40154</v>
      </c>
      <c r="H257">
        <v>3</v>
      </c>
      <c r="I257" t="s">
        <v>1469</v>
      </c>
      <c r="J257">
        <v>3</v>
      </c>
      <c r="K257" t="s">
        <v>1469</v>
      </c>
      <c r="L257" t="s">
        <v>16337</v>
      </c>
      <c r="M257" t="str">
        <f t="shared" si="9"/>
        <v>서울특별시</v>
      </c>
      <c r="N257" t="str">
        <f t="shared" si="10"/>
        <v xml:space="preserve">강남구 </v>
      </c>
      <c r="O257" t="str">
        <f t="shared" si="11"/>
        <v xml:space="preserve">대치동 </v>
      </c>
      <c r="Q257" t="s">
        <v>16400</v>
      </c>
      <c r="R257">
        <v>204902.22489943</v>
      </c>
      <c r="S257">
        <v>444422.12698526098</v>
      </c>
    </row>
    <row r="258" spans="1:19" x14ac:dyDescent="0.4">
      <c r="A258">
        <v>55210</v>
      </c>
      <c r="B258" t="s">
        <v>16</v>
      </c>
      <c r="C258" t="s">
        <v>17</v>
      </c>
      <c r="D258">
        <v>3220000</v>
      </c>
      <c r="E258" t="s">
        <v>879</v>
      </c>
      <c r="F258" s="1">
        <v>33884</v>
      </c>
      <c r="H258">
        <v>3</v>
      </c>
      <c r="I258" t="s">
        <v>1469</v>
      </c>
      <c r="J258">
        <v>3</v>
      </c>
      <c r="K258" t="s">
        <v>1469</v>
      </c>
      <c r="L258" t="s">
        <v>15600</v>
      </c>
      <c r="M258" t="str">
        <f t="shared" si="9"/>
        <v>서울특별시</v>
      </c>
      <c r="N258" t="str">
        <f t="shared" si="10"/>
        <v xml:space="preserve">강남구 </v>
      </c>
      <c r="O258" t="str">
        <f t="shared" si="11"/>
        <v xml:space="preserve">대치동 </v>
      </c>
      <c r="Q258" t="s">
        <v>15601</v>
      </c>
      <c r="R258">
        <v>205094.498554508</v>
      </c>
      <c r="S258">
        <v>444513.196220176</v>
      </c>
    </row>
    <row r="259" spans="1:19" x14ac:dyDescent="0.4">
      <c r="A259">
        <v>55457</v>
      </c>
      <c r="B259" t="s">
        <v>16</v>
      </c>
      <c r="C259" t="s">
        <v>17</v>
      </c>
      <c r="D259">
        <v>3220000</v>
      </c>
      <c r="E259" t="s">
        <v>135</v>
      </c>
      <c r="F259" s="1">
        <v>37306</v>
      </c>
      <c r="H259">
        <v>3</v>
      </c>
      <c r="I259" t="s">
        <v>1469</v>
      </c>
      <c r="J259">
        <v>3</v>
      </c>
      <c r="K259" t="s">
        <v>1469</v>
      </c>
      <c r="L259" t="s">
        <v>15911</v>
      </c>
      <c r="M259" t="str">
        <f t="shared" ref="M259:M322" si="12">LEFT(L259,5)</f>
        <v>서울특별시</v>
      </c>
      <c r="N259" t="str">
        <f t="shared" ref="N259:N322" si="13">MID(L259,7,4)</f>
        <v xml:space="preserve">강남구 </v>
      </c>
      <c r="O259" t="str">
        <f t="shared" ref="O259:O322" si="14">MID(L259,11,4)</f>
        <v xml:space="preserve">대치동 </v>
      </c>
      <c r="Q259" t="s">
        <v>11107</v>
      </c>
      <c r="R259">
        <v>204487.46101324001</v>
      </c>
      <c r="S259">
        <v>444189.58418057498</v>
      </c>
    </row>
    <row r="260" spans="1:19" x14ac:dyDescent="0.4">
      <c r="A260">
        <v>20307</v>
      </c>
      <c r="B260" t="s">
        <v>16</v>
      </c>
      <c r="C260" t="s">
        <v>17</v>
      </c>
      <c r="D260">
        <v>3220000</v>
      </c>
      <c r="E260" t="s">
        <v>1543</v>
      </c>
      <c r="F260" s="1">
        <v>41894</v>
      </c>
      <c r="H260">
        <v>1</v>
      </c>
      <c r="I260" t="s">
        <v>1547</v>
      </c>
      <c r="J260">
        <v>13</v>
      </c>
      <c r="K260" t="s">
        <v>1548</v>
      </c>
      <c r="L260" t="s">
        <v>7275</v>
      </c>
      <c r="M260" t="str">
        <f t="shared" si="12"/>
        <v>서울특별시</v>
      </c>
      <c r="N260" t="str">
        <f t="shared" si="13"/>
        <v xml:space="preserve">강남구 </v>
      </c>
      <c r="O260" t="str">
        <f t="shared" si="14"/>
        <v xml:space="preserve">대치동 </v>
      </c>
      <c r="P260">
        <v>6205</v>
      </c>
      <c r="Q260" t="s">
        <v>4317</v>
      </c>
      <c r="R260">
        <v>204620.206130554</v>
      </c>
      <c r="S260">
        <v>443980.17750092898</v>
      </c>
    </row>
    <row r="261" spans="1:19" x14ac:dyDescent="0.4">
      <c r="A261">
        <v>55782</v>
      </c>
      <c r="B261" t="s">
        <v>16</v>
      </c>
      <c r="C261" t="s">
        <v>17</v>
      </c>
      <c r="D261">
        <v>3220000</v>
      </c>
      <c r="E261" t="s">
        <v>67</v>
      </c>
      <c r="F261" s="1">
        <v>37433</v>
      </c>
      <c r="H261">
        <v>3</v>
      </c>
      <c r="I261" t="s">
        <v>1469</v>
      </c>
      <c r="J261">
        <v>3</v>
      </c>
      <c r="K261" t="s">
        <v>1469</v>
      </c>
      <c r="L261" t="s">
        <v>7275</v>
      </c>
      <c r="M261" t="str">
        <f t="shared" si="12"/>
        <v>서울특별시</v>
      </c>
      <c r="N261" t="str">
        <f t="shared" si="13"/>
        <v xml:space="preserve">강남구 </v>
      </c>
      <c r="O261" t="str">
        <f t="shared" si="14"/>
        <v xml:space="preserve">대치동 </v>
      </c>
      <c r="Q261" t="s">
        <v>16339</v>
      </c>
      <c r="R261">
        <v>204620.206130554</v>
      </c>
      <c r="S261">
        <v>443980.17750092898</v>
      </c>
    </row>
    <row r="262" spans="1:19" x14ac:dyDescent="0.4">
      <c r="A262">
        <v>30491</v>
      </c>
      <c r="B262" t="s">
        <v>16</v>
      </c>
      <c r="C262" t="s">
        <v>17</v>
      </c>
      <c r="D262">
        <v>3220000</v>
      </c>
      <c r="E262" t="s">
        <v>2602</v>
      </c>
      <c r="F262" s="1">
        <v>37181</v>
      </c>
      <c r="H262">
        <v>4</v>
      </c>
      <c r="I262" t="s">
        <v>18</v>
      </c>
      <c r="J262">
        <v>35</v>
      </c>
      <c r="K262" t="s">
        <v>10836</v>
      </c>
      <c r="L262" t="s">
        <v>11311</v>
      </c>
      <c r="M262" t="str">
        <f t="shared" si="12"/>
        <v>서울특별시</v>
      </c>
      <c r="N262" t="str">
        <f t="shared" si="13"/>
        <v xml:space="preserve">강남구 </v>
      </c>
      <c r="O262" t="str">
        <f t="shared" si="14"/>
        <v xml:space="preserve">대치동 </v>
      </c>
      <c r="Q262" t="s">
        <v>11312</v>
      </c>
      <c r="R262">
        <v>204564.68103961999</v>
      </c>
      <c r="S262">
        <v>443988.06753965397</v>
      </c>
    </row>
    <row r="263" spans="1:19" x14ac:dyDescent="0.4">
      <c r="A263">
        <v>55726</v>
      </c>
      <c r="B263" t="s">
        <v>16</v>
      </c>
      <c r="C263" t="s">
        <v>17</v>
      </c>
      <c r="D263">
        <v>3220000</v>
      </c>
      <c r="E263" t="s">
        <v>1044</v>
      </c>
      <c r="F263" s="1">
        <v>36349</v>
      </c>
      <c r="H263">
        <v>3</v>
      </c>
      <c r="I263" t="s">
        <v>1469</v>
      </c>
      <c r="J263">
        <v>3</v>
      </c>
      <c r="K263" t="s">
        <v>1469</v>
      </c>
      <c r="L263" t="s">
        <v>16265</v>
      </c>
      <c r="M263" t="str">
        <f t="shared" si="12"/>
        <v>서울특별시</v>
      </c>
      <c r="N263" t="str">
        <f t="shared" si="13"/>
        <v xml:space="preserve">강남구 </v>
      </c>
      <c r="O263" t="str">
        <f t="shared" si="14"/>
        <v xml:space="preserve">대치동 </v>
      </c>
      <c r="P263">
        <v>6205</v>
      </c>
      <c r="Q263" t="s">
        <v>16266</v>
      </c>
      <c r="R263">
        <v>204564.68103961999</v>
      </c>
      <c r="S263">
        <v>443988.06753965397</v>
      </c>
    </row>
    <row r="264" spans="1:19" x14ac:dyDescent="0.4">
      <c r="A264">
        <v>30504</v>
      </c>
      <c r="B264" t="s">
        <v>16</v>
      </c>
      <c r="C264" t="s">
        <v>17</v>
      </c>
      <c r="D264">
        <v>3220000</v>
      </c>
      <c r="E264" t="s">
        <v>3431</v>
      </c>
      <c r="F264" s="1">
        <v>37594</v>
      </c>
      <c r="H264">
        <v>4</v>
      </c>
      <c r="I264" t="s">
        <v>18</v>
      </c>
      <c r="J264">
        <v>35</v>
      </c>
      <c r="K264" t="s">
        <v>10836</v>
      </c>
      <c r="L264" t="s">
        <v>11329</v>
      </c>
      <c r="M264" t="str">
        <f t="shared" si="12"/>
        <v>서울특별시</v>
      </c>
      <c r="N264" t="str">
        <f t="shared" si="13"/>
        <v xml:space="preserve">강남구 </v>
      </c>
      <c r="O264" t="str">
        <f t="shared" si="14"/>
        <v xml:space="preserve">대치동 </v>
      </c>
      <c r="Q264" t="s">
        <v>3239</v>
      </c>
      <c r="R264">
        <v>204547.42414818701</v>
      </c>
      <c r="S264">
        <v>444009.52336541901</v>
      </c>
    </row>
    <row r="265" spans="1:19" x14ac:dyDescent="0.4">
      <c r="A265">
        <v>55033</v>
      </c>
      <c r="B265" t="s">
        <v>16</v>
      </c>
      <c r="C265" t="s">
        <v>17</v>
      </c>
      <c r="D265">
        <v>3220000</v>
      </c>
      <c r="E265" t="s">
        <v>321</v>
      </c>
      <c r="F265" s="1">
        <v>40843</v>
      </c>
      <c r="H265">
        <v>3</v>
      </c>
      <c r="I265" t="s">
        <v>1469</v>
      </c>
      <c r="J265">
        <v>3</v>
      </c>
      <c r="K265" t="s">
        <v>1469</v>
      </c>
      <c r="L265" t="s">
        <v>15375</v>
      </c>
      <c r="M265" t="str">
        <f t="shared" si="12"/>
        <v>서울특별시</v>
      </c>
      <c r="N265" t="str">
        <f t="shared" si="13"/>
        <v xml:space="preserve">강남구 </v>
      </c>
      <c r="O265" t="str">
        <f t="shared" si="14"/>
        <v xml:space="preserve">대치동 </v>
      </c>
      <c r="P265">
        <v>6205</v>
      </c>
      <c r="Q265" t="s">
        <v>354</v>
      </c>
      <c r="R265">
        <v>204560.67933300699</v>
      </c>
      <c r="S265">
        <v>444077.45026351302</v>
      </c>
    </row>
    <row r="266" spans="1:19" x14ac:dyDescent="0.4">
      <c r="A266">
        <v>666</v>
      </c>
      <c r="B266" t="s">
        <v>16</v>
      </c>
      <c r="C266" t="s">
        <v>17</v>
      </c>
      <c r="D266">
        <v>3220000</v>
      </c>
      <c r="E266" t="s">
        <v>125</v>
      </c>
      <c r="F266" s="1">
        <v>36993</v>
      </c>
      <c r="G266" s="1">
        <v>40189</v>
      </c>
      <c r="H266">
        <v>4</v>
      </c>
      <c r="I266" t="s">
        <v>18</v>
      </c>
      <c r="J266">
        <v>31</v>
      </c>
      <c r="K266" t="s">
        <v>19</v>
      </c>
      <c r="L266" t="s">
        <v>882</v>
      </c>
      <c r="M266" t="str">
        <f t="shared" si="12"/>
        <v>서울특별시</v>
      </c>
      <c r="N266" t="str">
        <f t="shared" si="13"/>
        <v xml:space="preserve">강남구 </v>
      </c>
      <c r="O266" t="str">
        <f t="shared" si="14"/>
        <v xml:space="preserve">대치동 </v>
      </c>
      <c r="Q266" t="s">
        <v>883</v>
      </c>
      <c r="R266">
        <v>204560.67933300699</v>
      </c>
      <c r="S266">
        <v>444077.45026351302</v>
      </c>
    </row>
    <row r="267" spans="1:19" x14ac:dyDescent="0.4">
      <c r="A267">
        <v>55020</v>
      </c>
      <c r="B267" t="s">
        <v>16</v>
      </c>
      <c r="C267" t="s">
        <v>17</v>
      </c>
      <c r="D267">
        <v>3220000</v>
      </c>
      <c r="E267" t="s">
        <v>1822</v>
      </c>
      <c r="F267" s="1">
        <v>37032</v>
      </c>
      <c r="H267">
        <v>3</v>
      </c>
      <c r="I267" t="s">
        <v>1469</v>
      </c>
      <c r="J267">
        <v>3</v>
      </c>
      <c r="K267" t="s">
        <v>1469</v>
      </c>
      <c r="L267" t="s">
        <v>15360</v>
      </c>
      <c r="M267" t="str">
        <f t="shared" si="12"/>
        <v>서울특별시</v>
      </c>
      <c r="N267" t="str">
        <f t="shared" si="13"/>
        <v xml:space="preserve">강남구 </v>
      </c>
      <c r="O267" t="str">
        <f t="shared" si="14"/>
        <v xml:space="preserve">대치동 </v>
      </c>
      <c r="Q267" t="s">
        <v>11752</v>
      </c>
      <c r="R267">
        <v>205208.41192886999</v>
      </c>
      <c r="S267">
        <v>444253.65000944602</v>
      </c>
    </row>
    <row r="268" spans="1:19" x14ac:dyDescent="0.4">
      <c r="A268">
        <v>55333</v>
      </c>
      <c r="B268" t="s">
        <v>16</v>
      </c>
      <c r="C268" t="s">
        <v>17</v>
      </c>
      <c r="D268">
        <v>3220000</v>
      </c>
      <c r="E268" t="s">
        <v>4935</v>
      </c>
      <c r="F268" s="1">
        <v>36393</v>
      </c>
      <c r="H268">
        <v>3</v>
      </c>
      <c r="I268" t="s">
        <v>1469</v>
      </c>
      <c r="J268">
        <v>3</v>
      </c>
      <c r="K268" t="s">
        <v>1469</v>
      </c>
      <c r="L268" t="s">
        <v>15760</v>
      </c>
      <c r="M268" t="str">
        <f t="shared" si="12"/>
        <v>서울특별시</v>
      </c>
      <c r="N268" t="str">
        <f t="shared" si="13"/>
        <v xml:space="preserve">강남구 </v>
      </c>
      <c r="O268" t="str">
        <f t="shared" si="14"/>
        <v xml:space="preserve">대치동 </v>
      </c>
      <c r="Q268" t="s">
        <v>15761</v>
      </c>
      <c r="R268">
        <v>205214.666060157</v>
      </c>
      <c r="S268">
        <v>444238.59882285498</v>
      </c>
    </row>
    <row r="269" spans="1:19" x14ac:dyDescent="0.4">
      <c r="A269">
        <v>55495</v>
      </c>
      <c r="B269" t="s">
        <v>16</v>
      </c>
      <c r="C269" t="s">
        <v>17</v>
      </c>
      <c r="D269">
        <v>3220000</v>
      </c>
      <c r="E269" t="s">
        <v>2842</v>
      </c>
      <c r="F269" s="1">
        <v>37564</v>
      </c>
      <c r="H269">
        <v>3</v>
      </c>
      <c r="I269" t="s">
        <v>1469</v>
      </c>
      <c r="J269">
        <v>3</v>
      </c>
      <c r="K269" t="s">
        <v>1469</v>
      </c>
      <c r="L269" t="s">
        <v>15955</v>
      </c>
      <c r="M269" t="str">
        <f t="shared" si="12"/>
        <v>서울특별시</v>
      </c>
      <c r="N269" t="str">
        <f t="shared" si="13"/>
        <v xml:space="preserve">강남구 </v>
      </c>
      <c r="O269" t="str">
        <f t="shared" si="14"/>
        <v xml:space="preserve">대치동 </v>
      </c>
      <c r="P269">
        <v>6206</v>
      </c>
      <c r="Q269" t="s">
        <v>539</v>
      </c>
      <c r="R269">
        <v>204604.034565282</v>
      </c>
      <c r="S269">
        <v>443939.07532356301</v>
      </c>
    </row>
    <row r="270" spans="1:19" x14ac:dyDescent="0.4">
      <c r="A270">
        <v>55606</v>
      </c>
      <c r="B270" t="s">
        <v>16</v>
      </c>
      <c r="C270" t="s">
        <v>17</v>
      </c>
      <c r="D270">
        <v>3220000</v>
      </c>
      <c r="E270" t="s">
        <v>1499</v>
      </c>
      <c r="F270" s="1">
        <v>36349</v>
      </c>
      <c r="H270">
        <v>3</v>
      </c>
      <c r="I270" t="s">
        <v>1469</v>
      </c>
      <c r="J270">
        <v>3</v>
      </c>
      <c r="K270" t="s">
        <v>1469</v>
      </c>
      <c r="L270" t="s">
        <v>16097</v>
      </c>
      <c r="M270" t="str">
        <f t="shared" si="12"/>
        <v>서울특별시</v>
      </c>
      <c r="N270" t="str">
        <f t="shared" si="13"/>
        <v xml:space="preserve">강남구 </v>
      </c>
      <c r="O270" t="str">
        <f t="shared" si="14"/>
        <v xml:space="preserve">대치동 </v>
      </c>
      <c r="P270">
        <v>6206</v>
      </c>
      <c r="Q270" t="s">
        <v>4549</v>
      </c>
      <c r="R270">
        <v>204642.11638092599</v>
      </c>
      <c r="S270">
        <v>443953.93256546097</v>
      </c>
    </row>
    <row r="271" spans="1:19" x14ac:dyDescent="0.4">
      <c r="A271">
        <v>19804</v>
      </c>
      <c r="B271" t="s">
        <v>16</v>
      </c>
      <c r="C271" t="s">
        <v>17</v>
      </c>
      <c r="D271">
        <v>3220000</v>
      </c>
      <c r="E271" t="s">
        <v>1806</v>
      </c>
      <c r="F271" s="1">
        <v>42417</v>
      </c>
      <c r="H271">
        <v>1</v>
      </c>
      <c r="I271" t="s">
        <v>1547</v>
      </c>
      <c r="J271">
        <v>13</v>
      </c>
      <c r="K271" t="s">
        <v>1548</v>
      </c>
      <c r="L271" t="s">
        <v>6605</v>
      </c>
      <c r="M271" t="str">
        <f t="shared" si="12"/>
        <v>서울특별시</v>
      </c>
      <c r="N271" t="str">
        <f t="shared" si="13"/>
        <v xml:space="preserve">강남구 </v>
      </c>
      <c r="O271" t="str">
        <f t="shared" si="14"/>
        <v xml:space="preserve">대치동 </v>
      </c>
      <c r="P271">
        <v>6208</v>
      </c>
      <c r="Q271" t="s">
        <v>6604</v>
      </c>
      <c r="R271">
        <v>205100.100677251</v>
      </c>
      <c r="S271">
        <v>444028.07079087303</v>
      </c>
    </row>
    <row r="272" spans="1:19" x14ac:dyDescent="0.4">
      <c r="A272">
        <v>55454</v>
      </c>
      <c r="B272" t="s">
        <v>16</v>
      </c>
      <c r="C272" t="s">
        <v>17</v>
      </c>
      <c r="D272">
        <v>3220000</v>
      </c>
      <c r="E272" t="s">
        <v>3397</v>
      </c>
      <c r="F272" s="1">
        <v>37564</v>
      </c>
      <c r="H272">
        <v>3</v>
      </c>
      <c r="I272" t="s">
        <v>1469</v>
      </c>
      <c r="J272">
        <v>3</v>
      </c>
      <c r="K272" t="s">
        <v>1469</v>
      </c>
      <c r="L272" t="s">
        <v>15907</v>
      </c>
      <c r="M272" t="str">
        <f t="shared" si="12"/>
        <v>서울특별시</v>
      </c>
      <c r="N272" t="str">
        <f t="shared" si="13"/>
        <v xml:space="preserve">강남구 </v>
      </c>
      <c r="O272" t="str">
        <f t="shared" si="14"/>
        <v xml:space="preserve">대치동 </v>
      </c>
      <c r="P272">
        <v>6208</v>
      </c>
      <c r="Q272" t="s">
        <v>4460</v>
      </c>
      <c r="R272">
        <v>205100.100677251</v>
      </c>
      <c r="S272">
        <v>444028.07079087303</v>
      </c>
    </row>
    <row r="273" spans="1:19" x14ac:dyDescent="0.4">
      <c r="A273">
        <v>55715</v>
      </c>
      <c r="B273" t="s">
        <v>16</v>
      </c>
      <c r="C273" t="s">
        <v>17</v>
      </c>
      <c r="D273">
        <v>3220000</v>
      </c>
      <c r="E273" t="s">
        <v>1012</v>
      </c>
      <c r="F273" s="1">
        <v>38999</v>
      </c>
      <c r="H273">
        <v>3</v>
      </c>
      <c r="I273" t="s">
        <v>1469</v>
      </c>
      <c r="J273">
        <v>3</v>
      </c>
      <c r="K273" t="s">
        <v>1469</v>
      </c>
      <c r="L273" t="s">
        <v>16253</v>
      </c>
      <c r="M273" t="str">
        <f t="shared" si="12"/>
        <v>서울특별시</v>
      </c>
      <c r="N273" t="str">
        <f t="shared" si="13"/>
        <v xml:space="preserve">강남구 </v>
      </c>
      <c r="O273" t="str">
        <f t="shared" si="14"/>
        <v xml:space="preserve">대치동 </v>
      </c>
      <c r="Q273" t="s">
        <v>31</v>
      </c>
      <c r="R273">
        <v>205271.870934962</v>
      </c>
      <c r="S273">
        <v>444100.85476515698</v>
      </c>
    </row>
    <row r="274" spans="1:19" x14ac:dyDescent="0.4">
      <c r="A274">
        <v>55069</v>
      </c>
      <c r="B274" t="s">
        <v>16</v>
      </c>
      <c r="C274" t="s">
        <v>17</v>
      </c>
      <c r="D274">
        <v>3220000</v>
      </c>
      <c r="E274" t="s">
        <v>691</v>
      </c>
      <c r="F274" s="1">
        <v>37223</v>
      </c>
      <c r="H274">
        <v>3</v>
      </c>
      <c r="I274" t="s">
        <v>1469</v>
      </c>
      <c r="J274">
        <v>3</v>
      </c>
      <c r="K274" t="s">
        <v>1469</v>
      </c>
      <c r="L274" t="s">
        <v>15422</v>
      </c>
      <c r="M274" t="str">
        <f t="shared" si="12"/>
        <v>서울특별시</v>
      </c>
      <c r="N274" t="str">
        <f t="shared" si="13"/>
        <v xml:space="preserve">강남구 </v>
      </c>
      <c r="O274" t="str">
        <f t="shared" si="14"/>
        <v xml:space="preserve">대치동 </v>
      </c>
      <c r="Q274" t="s">
        <v>419</v>
      </c>
      <c r="R274">
        <v>205271.870934962</v>
      </c>
      <c r="S274">
        <v>444100.85476515698</v>
      </c>
    </row>
    <row r="275" spans="1:19" x14ac:dyDescent="0.4">
      <c r="A275">
        <v>55242</v>
      </c>
      <c r="B275" t="s">
        <v>16</v>
      </c>
      <c r="C275" t="s">
        <v>17</v>
      </c>
      <c r="D275">
        <v>3220000</v>
      </c>
      <c r="E275" t="s">
        <v>302</v>
      </c>
      <c r="F275" s="1">
        <v>39216</v>
      </c>
      <c r="H275">
        <v>3</v>
      </c>
      <c r="I275" t="s">
        <v>1469</v>
      </c>
      <c r="J275">
        <v>3</v>
      </c>
      <c r="K275" t="s">
        <v>1469</v>
      </c>
      <c r="L275" t="s">
        <v>15645</v>
      </c>
      <c r="M275" t="str">
        <f t="shared" si="12"/>
        <v>서울특별시</v>
      </c>
      <c r="N275" t="str">
        <f t="shared" si="13"/>
        <v xml:space="preserve">강남구 </v>
      </c>
      <c r="O275" t="str">
        <f t="shared" si="14"/>
        <v xml:space="preserve">대치동 </v>
      </c>
      <c r="Q275" t="s">
        <v>229</v>
      </c>
      <c r="R275">
        <v>205197.357758072</v>
      </c>
      <c r="S275">
        <v>444069.91622055398</v>
      </c>
    </row>
    <row r="276" spans="1:19" x14ac:dyDescent="0.4">
      <c r="A276">
        <v>19933</v>
      </c>
      <c r="B276" t="s">
        <v>16</v>
      </c>
      <c r="C276" t="s">
        <v>17</v>
      </c>
      <c r="D276">
        <v>3220000</v>
      </c>
      <c r="E276" t="s">
        <v>2413</v>
      </c>
      <c r="F276" s="1">
        <v>42851</v>
      </c>
      <c r="H276">
        <v>1</v>
      </c>
      <c r="I276" t="s">
        <v>1547</v>
      </c>
      <c r="J276">
        <v>13</v>
      </c>
      <c r="K276" t="s">
        <v>1548</v>
      </c>
      <c r="L276" t="s">
        <v>6770</v>
      </c>
      <c r="M276" t="str">
        <f t="shared" si="12"/>
        <v>서울특별시</v>
      </c>
      <c r="N276" t="str">
        <f t="shared" si="13"/>
        <v xml:space="preserve">강남구 </v>
      </c>
      <c r="O276" t="str">
        <f t="shared" si="14"/>
        <v xml:space="preserve">대치동 </v>
      </c>
      <c r="P276">
        <v>6209</v>
      </c>
      <c r="Q276" t="s">
        <v>6771</v>
      </c>
      <c r="R276">
        <v>205132.33294742901</v>
      </c>
      <c r="S276">
        <v>444044.07566874399</v>
      </c>
    </row>
    <row r="277" spans="1:19" x14ac:dyDescent="0.4">
      <c r="A277">
        <v>55614</v>
      </c>
      <c r="B277" t="s">
        <v>16</v>
      </c>
      <c r="C277" t="s">
        <v>17</v>
      </c>
      <c r="D277">
        <v>3220000</v>
      </c>
      <c r="E277" t="s">
        <v>208</v>
      </c>
      <c r="F277" s="1">
        <v>40757</v>
      </c>
      <c r="H277">
        <v>3</v>
      </c>
      <c r="I277" t="s">
        <v>1469</v>
      </c>
      <c r="J277">
        <v>3</v>
      </c>
      <c r="K277" t="s">
        <v>1469</v>
      </c>
      <c r="L277" t="s">
        <v>16105</v>
      </c>
      <c r="M277" t="str">
        <f t="shared" si="12"/>
        <v>서울특별시</v>
      </c>
      <c r="N277" t="str">
        <f t="shared" si="13"/>
        <v xml:space="preserve">강남구 </v>
      </c>
      <c r="O277" t="str">
        <f t="shared" si="14"/>
        <v xml:space="preserve">대치동 </v>
      </c>
      <c r="P277">
        <v>6209</v>
      </c>
      <c r="Q277" t="s">
        <v>16106</v>
      </c>
      <c r="R277">
        <v>205132.33294742901</v>
      </c>
      <c r="S277">
        <v>444044.07566874399</v>
      </c>
    </row>
    <row r="278" spans="1:19" x14ac:dyDescent="0.4">
      <c r="A278">
        <v>55790</v>
      </c>
      <c r="B278" t="s">
        <v>16</v>
      </c>
      <c r="C278" t="s">
        <v>17</v>
      </c>
      <c r="D278">
        <v>3220000</v>
      </c>
      <c r="E278" t="s">
        <v>973</v>
      </c>
      <c r="F278" s="1">
        <v>41801</v>
      </c>
      <c r="H278">
        <v>3</v>
      </c>
      <c r="I278" t="s">
        <v>1469</v>
      </c>
      <c r="J278">
        <v>3</v>
      </c>
      <c r="K278" t="s">
        <v>1469</v>
      </c>
      <c r="L278" t="s">
        <v>16350</v>
      </c>
      <c r="M278" t="str">
        <f t="shared" si="12"/>
        <v>서울특별시</v>
      </c>
      <c r="N278" t="str">
        <f t="shared" si="13"/>
        <v xml:space="preserve">강남구 </v>
      </c>
      <c r="O278" t="str">
        <f t="shared" si="14"/>
        <v xml:space="preserve">대치동 </v>
      </c>
      <c r="P278">
        <v>6178</v>
      </c>
      <c r="Q278" t="s">
        <v>456</v>
      </c>
      <c r="R278">
        <v>205070.009601878</v>
      </c>
      <c r="S278">
        <v>444892.69689686899</v>
      </c>
    </row>
    <row r="279" spans="1:19" x14ac:dyDescent="0.4">
      <c r="A279">
        <v>700</v>
      </c>
      <c r="B279" t="s">
        <v>16</v>
      </c>
      <c r="C279" t="s">
        <v>17</v>
      </c>
      <c r="D279">
        <v>3220000</v>
      </c>
      <c r="E279" t="s">
        <v>381</v>
      </c>
      <c r="F279" s="1">
        <v>36335</v>
      </c>
      <c r="G279" s="1">
        <v>40970</v>
      </c>
      <c r="H279">
        <v>4</v>
      </c>
      <c r="I279" t="s">
        <v>18</v>
      </c>
      <c r="J279">
        <v>31</v>
      </c>
      <c r="K279" t="s">
        <v>19</v>
      </c>
      <c r="L279" t="s">
        <v>961</v>
      </c>
      <c r="M279" t="str">
        <f t="shared" si="12"/>
        <v>서울특별시</v>
      </c>
      <c r="N279" t="str">
        <f t="shared" si="13"/>
        <v xml:space="preserve">강남구 </v>
      </c>
      <c r="O279" t="str">
        <f t="shared" si="14"/>
        <v xml:space="preserve">대치동 </v>
      </c>
      <c r="Q279" t="s">
        <v>456</v>
      </c>
      <c r="R279">
        <v>205070.009601878</v>
      </c>
      <c r="S279">
        <v>444892.69689686899</v>
      </c>
    </row>
    <row r="280" spans="1:19" x14ac:dyDescent="0.4">
      <c r="A280">
        <v>30467</v>
      </c>
      <c r="B280" t="s">
        <v>16</v>
      </c>
      <c r="C280" t="s">
        <v>17</v>
      </c>
      <c r="D280">
        <v>3220000</v>
      </c>
      <c r="E280" t="s">
        <v>400</v>
      </c>
      <c r="F280" s="1">
        <v>36984</v>
      </c>
      <c r="H280">
        <v>4</v>
      </c>
      <c r="I280" t="s">
        <v>18</v>
      </c>
      <c r="J280">
        <v>35</v>
      </c>
      <c r="K280" t="s">
        <v>10836</v>
      </c>
      <c r="L280" t="s">
        <v>11279</v>
      </c>
      <c r="M280" t="str">
        <f t="shared" si="12"/>
        <v>서울특별시</v>
      </c>
      <c r="N280" t="str">
        <f t="shared" si="13"/>
        <v xml:space="preserve">강남구 </v>
      </c>
      <c r="O280" t="str">
        <f t="shared" si="14"/>
        <v xml:space="preserve">대치동 </v>
      </c>
      <c r="Q280" t="s">
        <v>11280</v>
      </c>
      <c r="R280">
        <v>205053.825671642</v>
      </c>
      <c r="S280">
        <v>444843.02613925602</v>
      </c>
    </row>
    <row r="281" spans="1:19" x14ac:dyDescent="0.4">
      <c r="A281">
        <v>55213</v>
      </c>
      <c r="B281" t="s">
        <v>16</v>
      </c>
      <c r="C281" t="s">
        <v>17</v>
      </c>
      <c r="D281">
        <v>3220000</v>
      </c>
      <c r="E281" t="s">
        <v>388</v>
      </c>
      <c r="F281" s="1">
        <v>34087</v>
      </c>
      <c r="H281">
        <v>3</v>
      </c>
      <c r="I281" t="s">
        <v>1469</v>
      </c>
      <c r="J281">
        <v>3</v>
      </c>
      <c r="K281" t="s">
        <v>1469</v>
      </c>
      <c r="L281" t="s">
        <v>15605</v>
      </c>
      <c r="M281" t="str">
        <f t="shared" si="12"/>
        <v>서울특별시</v>
      </c>
      <c r="N281" t="str">
        <f t="shared" si="13"/>
        <v xml:space="preserve">강남구 </v>
      </c>
      <c r="O281" t="str">
        <f t="shared" si="14"/>
        <v xml:space="preserve">대치동 </v>
      </c>
      <c r="Q281" t="s">
        <v>11064</v>
      </c>
      <c r="R281">
        <v>205396.486468555</v>
      </c>
      <c r="S281">
        <v>444983.02856700099</v>
      </c>
    </row>
    <row r="282" spans="1:19" x14ac:dyDescent="0.4">
      <c r="A282">
        <v>1135</v>
      </c>
      <c r="B282" t="s">
        <v>16</v>
      </c>
      <c r="C282" t="s">
        <v>17</v>
      </c>
      <c r="D282">
        <v>3220000</v>
      </c>
      <c r="E282" t="s">
        <v>1131</v>
      </c>
      <c r="F282" s="1">
        <v>34858</v>
      </c>
      <c r="H282">
        <v>3</v>
      </c>
      <c r="I282" t="s">
        <v>1469</v>
      </c>
      <c r="J282">
        <v>34</v>
      </c>
      <c r="K282" t="s">
        <v>1470</v>
      </c>
      <c r="L282" t="s">
        <v>1497</v>
      </c>
      <c r="M282" t="str">
        <f t="shared" si="12"/>
        <v>서울특별시</v>
      </c>
      <c r="N282" t="str">
        <f t="shared" si="13"/>
        <v xml:space="preserve">강남구 </v>
      </c>
      <c r="O282" t="str">
        <f t="shared" si="14"/>
        <v xml:space="preserve">대치동 </v>
      </c>
      <c r="Q282" t="s">
        <v>1498</v>
      </c>
      <c r="R282">
        <v>205508.54876001799</v>
      </c>
      <c r="S282">
        <v>444971.97679442598</v>
      </c>
    </row>
    <row r="283" spans="1:19" x14ac:dyDescent="0.4">
      <c r="A283">
        <v>55338</v>
      </c>
      <c r="B283" t="s">
        <v>16</v>
      </c>
      <c r="C283" t="s">
        <v>17</v>
      </c>
      <c r="D283">
        <v>3220000</v>
      </c>
      <c r="E283" t="s">
        <v>364</v>
      </c>
      <c r="F283" s="1">
        <v>37680</v>
      </c>
      <c r="H283">
        <v>3</v>
      </c>
      <c r="I283" t="s">
        <v>1469</v>
      </c>
      <c r="J283">
        <v>3</v>
      </c>
      <c r="K283" t="s">
        <v>1469</v>
      </c>
      <c r="L283" t="s">
        <v>15768</v>
      </c>
      <c r="M283" t="str">
        <f t="shared" si="12"/>
        <v>서울특별시</v>
      </c>
      <c r="N283" t="str">
        <f t="shared" si="13"/>
        <v xml:space="preserve">강남구 </v>
      </c>
      <c r="O283" t="str">
        <f t="shared" si="14"/>
        <v xml:space="preserve">대치동 </v>
      </c>
      <c r="Q283" t="s">
        <v>15769</v>
      </c>
      <c r="R283">
        <v>205041.77529937099</v>
      </c>
      <c r="S283">
        <v>444788.73950389598</v>
      </c>
    </row>
    <row r="284" spans="1:19" x14ac:dyDescent="0.4">
      <c r="A284">
        <v>30463</v>
      </c>
      <c r="B284" t="s">
        <v>16</v>
      </c>
      <c r="C284" t="s">
        <v>17</v>
      </c>
      <c r="D284">
        <v>3220000</v>
      </c>
      <c r="E284" t="s">
        <v>372</v>
      </c>
      <c r="F284" s="1">
        <v>38495</v>
      </c>
      <c r="H284">
        <v>4</v>
      </c>
      <c r="I284" t="s">
        <v>18</v>
      </c>
      <c r="J284">
        <v>35</v>
      </c>
      <c r="K284" t="s">
        <v>10836</v>
      </c>
      <c r="L284" t="s">
        <v>11272</v>
      </c>
      <c r="M284" t="str">
        <f t="shared" si="12"/>
        <v>서울특별시</v>
      </c>
      <c r="N284" t="str">
        <f t="shared" si="13"/>
        <v xml:space="preserve">강남구 </v>
      </c>
      <c r="O284" t="str">
        <f t="shared" si="14"/>
        <v xml:space="preserve">대치동 </v>
      </c>
      <c r="P284">
        <v>6185</v>
      </c>
      <c r="Q284" t="s">
        <v>11273</v>
      </c>
      <c r="R284">
        <v>205041.77529937099</v>
      </c>
      <c r="S284">
        <v>444788.73950389598</v>
      </c>
    </row>
    <row r="285" spans="1:19" x14ac:dyDescent="0.4">
      <c r="A285">
        <v>55643</v>
      </c>
      <c r="B285" t="s">
        <v>16</v>
      </c>
      <c r="C285" t="s">
        <v>17</v>
      </c>
      <c r="D285">
        <v>3220000</v>
      </c>
      <c r="E285" t="s">
        <v>306</v>
      </c>
      <c r="F285" s="1">
        <v>36861</v>
      </c>
      <c r="H285">
        <v>3</v>
      </c>
      <c r="I285" t="s">
        <v>1469</v>
      </c>
      <c r="J285">
        <v>3</v>
      </c>
      <c r="K285" t="s">
        <v>1469</v>
      </c>
      <c r="L285" t="s">
        <v>11272</v>
      </c>
      <c r="M285" t="str">
        <f t="shared" si="12"/>
        <v>서울특별시</v>
      </c>
      <c r="N285" t="str">
        <f t="shared" si="13"/>
        <v xml:space="preserve">강남구 </v>
      </c>
      <c r="O285" t="str">
        <f t="shared" si="14"/>
        <v xml:space="preserve">대치동 </v>
      </c>
      <c r="Q285" t="s">
        <v>11231</v>
      </c>
      <c r="R285">
        <v>205041.77529937099</v>
      </c>
      <c r="S285">
        <v>444788.73950389598</v>
      </c>
    </row>
    <row r="286" spans="1:19" x14ac:dyDescent="0.4">
      <c r="A286">
        <v>30426</v>
      </c>
      <c r="B286" t="s">
        <v>16</v>
      </c>
      <c r="C286" t="s">
        <v>17</v>
      </c>
      <c r="D286">
        <v>3220000</v>
      </c>
      <c r="E286" t="s">
        <v>1593</v>
      </c>
      <c r="F286" s="1">
        <v>37538</v>
      </c>
      <c r="H286">
        <v>4</v>
      </c>
      <c r="I286" t="s">
        <v>18</v>
      </c>
      <c r="J286">
        <v>35</v>
      </c>
      <c r="K286" t="s">
        <v>10836</v>
      </c>
      <c r="L286" t="s">
        <v>11222</v>
      </c>
      <c r="M286" t="str">
        <f t="shared" si="12"/>
        <v>서울특별시</v>
      </c>
      <c r="N286" t="str">
        <f t="shared" si="13"/>
        <v xml:space="preserve">강남구 </v>
      </c>
      <c r="O286" t="str">
        <f t="shared" si="14"/>
        <v xml:space="preserve">대치동 </v>
      </c>
      <c r="Q286" t="s">
        <v>11223</v>
      </c>
      <c r="R286">
        <v>205055.723303543</v>
      </c>
      <c r="S286">
        <v>444756.10756507202</v>
      </c>
    </row>
    <row r="287" spans="1:19" x14ac:dyDescent="0.4">
      <c r="A287">
        <v>55605</v>
      </c>
      <c r="B287" t="s">
        <v>16</v>
      </c>
      <c r="C287" t="s">
        <v>17</v>
      </c>
      <c r="D287">
        <v>3220000</v>
      </c>
      <c r="E287" t="s">
        <v>716</v>
      </c>
      <c r="F287" s="1">
        <v>36349</v>
      </c>
      <c r="H287">
        <v>3</v>
      </c>
      <c r="I287" t="s">
        <v>1469</v>
      </c>
      <c r="J287">
        <v>3</v>
      </c>
      <c r="K287" t="s">
        <v>1469</v>
      </c>
      <c r="L287" t="s">
        <v>16095</v>
      </c>
      <c r="M287" t="str">
        <f t="shared" si="12"/>
        <v>서울특별시</v>
      </c>
      <c r="N287" t="str">
        <f t="shared" si="13"/>
        <v xml:space="preserve">강남구 </v>
      </c>
      <c r="O287" t="str">
        <f t="shared" si="14"/>
        <v xml:space="preserve">대치동 </v>
      </c>
      <c r="Q287" t="s">
        <v>16096</v>
      </c>
      <c r="R287">
        <v>205156.91741494799</v>
      </c>
      <c r="S287">
        <v>444535.964228725</v>
      </c>
    </row>
    <row r="288" spans="1:19" x14ac:dyDescent="0.4">
      <c r="A288">
        <v>55445</v>
      </c>
      <c r="B288" t="s">
        <v>16</v>
      </c>
      <c r="C288" t="s">
        <v>17</v>
      </c>
      <c r="D288">
        <v>3220000</v>
      </c>
      <c r="E288" t="s">
        <v>4375</v>
      </c>
      <c r="F288" s="1">
        <v>38714</v>
      </c>
      <c r="H288">
        <v>3</v>
      </c>
      <c r="I288" t="s">
        <v>1469</v>
      </c>
      <c r="J288">
        <v>3</v>
      </c>
      <c r="K288" t="s">
        <v>1469</v>
      </c>
      <c r="L288" t="s">
        <v>15896</v>
      </c>
      <c r="M288" t="str">
        <f t="shared" si="12"/>
        <v>서울특별시</v>
      </c>
      <c r="N288" t="str">
        <f t="shared" si="13"/>
        <v xml:space="preserve">강남구 </v>
      </c>
      <c r="O288" t="str">
        <f t="shared" si="14"/>
        <v xml:space="preserve">대치동 </v>
      </c>
      <c r="Q288" t="s">
        <v>1650</v>
      </c>
      <c r="R288">
        <v>205156.91741494799</v>
      </c>
      <c r="S288">
        <v>444535.964228725</v>
      </c>
    </row>
    <row r="289" spans="1:19" x14ac:dyDescent="0.4">
      <c r="A289">
        <v>55613</v>
      </c>
      <c r="B289" t="s">
        <v>16</v>
      </c>
      <c r="C289" t="s">
        <v>17</v>
      </c>
      <c r="D289">
        <v>3220000</v>
      </c>
      <c r="E289" t="s">
        <v>3279</v>
      </c>
      <c r="F289" s="1">
        <v>40750</v>
      </c>
      <c r="H289">
        <v>3</v>
      </c>
      <c r="I289" t="s">
        <v>1469</v>
      </c>
      <c r="J289">
        <v>3</v>
      </c>
      <c r="K289" t="s">
        <v>1469</v>
      </c>
      <c r="L289" t="s">
        <v>16104</v>
      </c>
      <c r="M289" t="str">
        <f t="shared" si="12"/>
        <v>서울특별시</v>
      </c>
      <c r="N289" t="str">
        <f t="shared" si="13"/>
        <v xml:space="preserve">강남구 </v>
      </c>
      <c r="O289" t="str">
        <f t="shared" si="14"/>
        <v xml:space="preserve">대치동 </v>
      </c>
      <c r="P289">
        <v>6190</v>
      </c>
      <c r="Q289" t="s">
        <v>3437</v>
      </c>
      <c r="R289">
        <v>205613.380247789</v>
      </c>
      <c r="S289">
        <v>444318.44314790401</v>
      </c>
    </row>
    <row r="290" spans="1:19" x14ac:dyDescent="0.4">
      <c r="A290">
        <v>55358</v>
      </c>
      <c r="B290" t="s">
        <v>16</v>
      </c>
      <c r="C290" t="s">
        <v>17</v>
      </c>
      <c r="D290">
        <v>3220000</v>
      </c>
      <c r="E290" t="s">
        <v>1817</v>
      </c>
      <c r="F290" s="1">
        <v>36311</v>
      </c>
      <c r="H290">
        <v>3</v>
      </c>
      <c r="I290" t="s">
        <v>1469</v>
      </c>
      <c r="J290">
        <v>3</v>
      </c>
      <c r="K290" t="s">
        <v>1469</v>
      </c>
      <c r="L290" t="s">
        <v>15789</v>
      </c>
      <c r="M290" t="str">
        <f t="shared" si="12"/>
        <v>서울특별시</v>
      </c>
      <c r="N290" t="str">
        <f t="shared" si="13"/>
        <v xml:space="preserve">강남구 </v>
      </c>
      <c r="O290" t="str">
        <f t="shared" si="14"/>
        <v xml:space="preserve">대치동 </v>
      </c>
      <c r="Q290" t="s">
        <v>15790</v>
      </c>
      <c r="R290">
        <v>205631.17964026501</v>
      </c>
      <c r="S290">
        <v>444325.75800047198</v>
      </c>
    </row>
    <row r="291" spans="1:19" x14ac:dyDescent="0.4">
      <c r="A291">
        <v>55809</v>
      </c>
      <c r="B291" t="s">
        <v>16</v>
      </c>
      <c r="C291" t="s">
        <v>17</v>
      </c>
      <c r="D291">
        <v>3220000</v>
      </c>
      <c r="E291" t="s">
        <v>1458</v>
      </c>
      <c r="F291" s="1">
        <v>37382</v>
      </c>
      <c r="H291">
        <v>3</v>
      </c>
      <c r="I291" t="s">
        <v>1469</v>
      </c>
      <c r="J291">
        <v>3</v>
      </c>
      <c r="K291" t="s">
        <v>1469</v>
      </c>
      <c r="L291" t="s">
        <v>16374</v>
      </c>
      <c r="M291" t="str">
        <f t="shared" si="12"/>
        <v>서울특별시</v>
      </c>
      <c r="N291" t="str">
        <f t="shared" si="13"/>
        <v xml:space="preserve">강남구 </v>
      </c>
      <c r="O291" t="str">
        <f t="shared" si="14"/>
        <v xml:space="preserve">대치동 </v>
      </c>
      <c r="P291">
        <v>6190</v>
      </c>
      <c r="Q291" t="s">
        <v>3701</v>
      </c>
      <c r="R291">
        <v>205540.48000000001</v>
      </c>
      <c r="S291">
        <v>444221.56</v>
      </c>
    </row>
    <row r="292" spans="1:19" x14ac:dyDescent="0.4">
      <c r="A292">
        <v>55619</v>
      </c>
      <c r="B292" t="s">
        <v>16</v>
      </c>
      <c r="C292" t="s">
        <v>17</v>
      </c>
      <c r="D292">
        <v>3220000</v>
      </c>
      <c r="E292" t="s">
        <v>348</v>
      </c>
      <c r="F292" s="1">
        <v>36552</v>
      </c>
      <c r="H292">
        <v>3</v>
      </c>
      <c r="I292" t="s">
        <v>1469</v>
      </c>
      <c r="J292">
        <v>3</v>
      </c>
      <c r="K292" t="s">
        <v>1469</v>
      </c>
      <c r="L292" t="s">
        <v>16112</v>
      </c>
      <c r="M292" t="str">
        <f t="shared" si="12"/>
        <v>서울특별시</v>
      </c>
      <c r="N292" t="str">
        <f t="shared" si="13"/>
        <v xml:space="preserve">강남구 </v>
      </c>
      <c r="O292" t="str">
        <f t="shared" si="14"/>
        <v xml:space="preserve">대치동 </v>
      </c>
      <c r="P292">
        <v>6282</v>
      </c>
      <c r="Q292" t="s">
        <v>967</v>
      </c>
      <c r="R292">
        <v>205447.509945717</v>
      </c>
      <c r="S292">
        <v>444095.39036621101</v>
      </c>
    </row>
    <row r="293" spans="1:19" x14ac:dyDescent="0.4">
      <c r="A293">
        <v>54588</v>
      </c>
      <c r="B293" t="s">
        <v>16</v>
      </c>
      <c r="C293" t="s">
        <v>17</v>
      </c>
      <c r="D293">
        <v>3220000</v>
      </c>
      <c r="E293" t="s">
        <v>577</v>
      </c>
      <c r="F293" s="1">
        <v>37538</v>
      </c>
      <c r="H293">
        <v>3</v>
      </c>
      <c r="I293" t="s">
        <v>1469</v>
      </c>
      <c r="J293">
        <v>3</v>
      </c>
      <c r="K293" t="s">
        <v>1469</v>
      </c>
      <c r="L293" t="s">
        <v>14850</v>
      </c>
      <c r="M293" t="str">
        <f t="shared" si="12"/>
        <v>서울특별시</v>
      </c>
      <c r="N293" t="str">
        <f t="shared" si="13"/>
        <v xml:space="preserve">강남구 </v>
      </c>
      <c r="O293" t="str">
        <f t="shared" si="14"/>
        <v xml:space="preserve">대치동 </v>
      </c>
      <c r="Q293" t="s">
        <v>11958</v>
      </c>
      <c r="R293">
        <v>205395.382046246</v>
      </c>
      <c r="S293">
        <v>444052.169320149</v>
      </c>
    </row>
    <row r="294" spans="1:19" x14ac:dyDescent="0.4">
      <c r="A294">
        <v>55367</v>
      </c>
      <c r="B294" t="s">
        <v>16</v>
      </c>
      <c r="C294" t="s">
        <v>17</v>
      </c>
      <c r="D294">
        <v>3220000</v>
      </c>
      <c r="E294" t="s">
        <v>2996</v>
      </c>
      <c r="F294" s="1">
        <v>36349</v>
      </c>
      <c r="H294">
        <v>3</v>
      </c>
      <c r="I294" t="s">
        <v>1469</v>
      </c>
      <c r="J294">
        <v>3</v>
      </c>
      <c r="K294" t="s">
        <v>1469</v>
      </c>
      <c r="L294" t="s">
        <v>15800</v>
      </c>
      <c r="M294" t="str">
        <f t="shared" si="12"/>
        <v>서울특별시</v>
      </c>
      <c r="N294" t="str">
        <f t="shared" si="13"/>
        <v xml:space="preserve">강남구 </v>
      </c>
      <c r="O294" t="str">
        <f t="shared" si="14"/>
        <v xml:space="preserve">대치동 </v>
      </c>
      <c r="Q294" t="s">
        <v>107</v>
      </c>
      <c r="R294">
        <v>205433.21</v>
      </c>
      <c r="S294">
        <v>444067.435</v>
      </c>
    </row>
    <row r="295" spans="1:19" x14ac:dyDescent="0.4">
      <c r="A295">
        <v>55532</v>
      </c>
      <c r="B295" t="s">
        <v>16</v>
      </c>
      <c r="C295" t="s">
        <v>17</v>
      </c>
      <c r="D295">
        <v>3220000</v>
      </c>
      <c r="E295" t="s">
        <v>417</v>
      </c>
      <c r="F295" s="1">
        <v>33739</v>
      </c>
      <c r="H295">
        <v>3</v>
      </c>
      <c r="I295" t="s">
        <v>1469</v>
      </c>
      <c r="J295">
        <v>3</v>
      </c>
      <c r="K295" t="s">
        <v>1469</v>
      </c>
      <c r="L295" t="s">
        <v>16004</v>
      </c>
      <c r="M295" t="str">
        <f t="shared" si="12"/>
        <v>서울특별시</v>
      </c>
      <c r="N295" t="str">
        <f t="shared" si="13"/>
        <v xml:space="preserve">강남구 </v>
      </c>
      <c r="O295" t="str">
        <f t="shared" si="14"/>
        <v xml:space="preserve">대치동 </v>
      </c>
      <c r="P295">
        <v>6282</v>
      </c>
      <c r="Q295" t="s">
        <v>3424</v>
      </c>
      <c r="R295">
        <v>205509.96645907199</v>
      </c>
      <c r="S295">
        <v>444112.26699742099</v>
      </c>
    </row>
    <row r="296" spans="1:19" x14ac:dyDescent="0.4">
      <c r="A296">
        <v>55604</v>
      </c>
      <c r="B296" t="s">
        <v>16</v>
      </c>
      <c r="C296" t="s">
        <v>17</v>
      </c>
      <c r="D296">
        <v>3220000</v>
      </c>
      <c r="E296" t="s">
        <v>2990</v>
      </c>
      <c r="F296" s="1">
        <v>36349</v>
      </c>
      <c r="H296">
        <v>3</v>
      </c>
      <c r="I296" t="s">
        <v>1469</v>
      </c>
      <c r="J296">
        <v>3</v>
      </c>
      <c r="K296" t="s">
        <v>1469</v>
      </c>
      <c r="L296" t="s">
        <v>16094</v>
      </c>
      <c r="M296" t="str">
        <f t="shared" si="12"/>
        <v>서울특별시</v>
      </c>
      <c r="N296" t="str">
        <f t="shared" si="13"/>
        <v xml:space="preserve">강남구 </v>
      </c>
      <c r="O296" t="str">
        <f t="shared" si="14"/>
        <v xml:space="preserve">대치동 </v>
      </c>
      <c r="Q296" t="s">
        <v>3131</v>
      </c>
      <c r="R296">
        <v>205509.96645907199</v>
      </c>
      <c r="S296">
        <v>444112.26699742099</v>
      </c>
    </row>
    <row r="297" spans="1:19" x14ac:dyDescent="0.4">
      <c r="A297">
        <v>55316</v>
      </c>
      <c r="B297" t="s">
        <v>16</v>
      </c>
      <c r="C297" t="s">
        <v>17</v>
      </c>
      <c r="D297">
        <v>3220000</v>
      </c>
      <c r="E297" t="s">
        <v>345</v>
      </c>
      <c r="F297" s="1">
        <v>36232</v>
      </c>
      <c r="H297">
        <v>3</v>
      </c>
      <c r="I297" t="s">
        <v>1469</v>
      </c>
      <c r="J297">
        <v>3</v>
      </c>
      <c r="K297" t="s">
        <v>1469</v>
      </c>
      <c r="L297" t="s">
        <v>15740</v>
      </c>
      <c r="M297" t="str">
        <f t="shared" si="12"/>
        <v>서울특별시</v>
      </c>
      <c r="N297" t="str">
        <f t="shared" si="13"/>
        <v xml:space="preserve">강남구 </v>
      </c>
      <c r="O297" t="str">
        <f t="shared" si="14"/>
        <v xml:space="preserve">대치동 </v>
      </c>
      <c r="Q297" t="s">
        <v>15741</v>
      </c>
      <c r="R297">
        <v>205540.46591416001</v>
      </c>
      <c r="S297">
        <v>444135.75996430998</v>
      </c>
    </row>
    <row r="298" spans="1:19" x14ac:dyDescent="0.4">
      <c r="A298">
        <v>55404</v>
      </c>
      <c r="B298" t="s">
        <v>16</v>
      </c>
      <c r="C298" t="s">
        <v>17</v>
      </c>
      <c r="D298">
        <v>3220000</v>
      </c>
      <c r="E298" t="s">
        <v>3847</v>
      </c>
      <c r="F298" s="1">
        <v>37179</v>
      </c>
      <c r="H298">
        <v>3</v>
      </c>
      <c r="I298" t="s">
        <v>1469</v>
      </c>
      <c r="J298">
        <v>3</v>
      </c>
      <c r="K298" t="s">
        <v>1469</v>
      </c>
      <c r="L298" t="s">
        <v>15740</v>
      </c>
      <c r="M298" t="str">
        <f t="shared" si="12"/>
        <v>서울특별시</v>
      </c>
      <c r="N298" t="str">
        <f t="shared" si="13"/>
        <v xml:space="preserve">강남구 </v>
      </c>
      <c r="O298" t="str">
        <f t="shared" si="14"/>
        <v xml:space="preserve">대치동 </v>
      </c>
      <c r="Q298" t="s">
        <v>15848</v>
      </c>
      <c r="R298">
        <v>205540.46591416001</v>
      </c>
      <c r="S298">
        <v>444135.75996430998</v>
      </c>
    </row>
    <row r="299" spans="1:19" x14ac:dyDescent="0.4">
      <c r="A299">
        <v>55264</v>
      </c>
      <c r="B299" t="s">
        <v>16</v>
      </c>
      <c r="C299" t="s">
        <v>17</v>
      </c>
      <c r="D299">
        <v>3220000</v>
      </c>
      <c r="E299" t="s">
        <v>522</v>
      </c>
      <c r="F299" s="1">
        <v>36349</v>
      </c>
      <c r="H299">
        <v>3</v>
      </c>
      <c r="I299" t="s">
        <v>1469</v>
      </c>
      <c r="J299">
        <v>3</v>
      </c>
      <c r="K299" t="s">
        <v>1469</v>
      </c>
      <c r="L299" t="s">
        <v>15673</v>
      </c>
      <c r="M299" t="str">
        <f t="shared" si="12"/>
        <v>서울특별시</v>
      </c>
      <c r="N299" t="str">
        <f t="shared" si="13"/>
        <v xml:space="preserve">강남구 </v>
      </c>
      <c r="O299" t="str">
        <f t="shared" si="14"/>
        <v xml:space="preserve">대치동 </v>
      </c>
      <c r="Q299" t="s">
        <v>320</v>
      </c>
      <c r="R299">
        <v>205583.250571426</v>
      </c>
      <c r="S299">
        <v>444151.601505364</v>
      </c>
    </row>
    <row r="300" spans="1:19" x14ac:dyDescent="0.4">
      <c r="A300">
        <v>55328</v>
      </c>
      <c r="B300" t="s">
        <v>16</v>
      </c>
      <c r="C300" t="s">
        <v>17</v>
      </c>
      <c r="D300">
        <v>3220000</v>
      </c>
      <c r="E300" t="s">
        <v>666</v>
      </c>
      <c r="F300" s="1">
        <v>36360</v>
      </c>
      <c r="H300">
        <v>3</v>
      </c>
      <c r="I300" t="s">
        <v>1469</v>
      </c>
      <c r="J300">
        <v>3</v>
      </c>
      <c r="K300" t="s">
        <v>1469</v>
      </c>
      <c r="L300" t="s">
        <v>15755</v>
      </c>
      <c r="M300" t="str">
        <f t="shared" si="12"/>
        <v>서울특별시</v>
      </c>
      <c r="N300" t="str">
        <f t="shared" si="13"/>
        <v xml:space="preserve">강남구 </v>
      </c>
      <c r="O300" t="str">
        <f t="shared" si="14"/>
        <v xml:space="preserve">대치동 </v>
      </c>
      <c r="Q300" t="s">
        <v>15756</v>
      </c>
      <c r="R300">
        <v>205987.995040006</v>
      </c>
      <c r="S300">
        <v>443983.050365826</v>
      </c>
    </row>
    <row r="301" spans="1:19" x14ac:dyDescent="0.4">
      <c r="A301">
        <v>55100</v>
      </c>
      <c r="B301" t="s">
        <v>16</v>
      </c>
      <c r="C301" t="s">
        <v>17</v>
      </c>
      <c r="D301">
        <v>3220000</v>
      </c>
      <c r="E301" t="s">
        <v>156</v>
      </c>
      <c r="F301" s="1">
        <v>37286</v>
      </c>
      <c r="H301">
        <v>3</v>
      </c>
      <c r="I301" t="s">
        <v>1469</v>
      </c>
      <c r="J301">
        <v>3</v>
      </c>
      <c r="K301" t="s">
        <v>1469</v>
      </c>
      <c r="L301" t="s">
        <v>15458</v>
      </c>
      <c r="M301" t="str">
        <f t="shared" si="12"/>
        <v>서울특별시</v>
      </c>
      <c r="N301" t="str">
        <f t="shared" si="13"/>
        <v xml:space="preserve">강남구 </v>
      </c>
      <c r="O301" t="str">
        <f t="shared" si="14"/>
        <v xml:space="preserve">대치동 </v>
      </c>
      <c r="Q301" t="s">
        <v>15459</v>
      </c>
      <c r="R301">
        <v>205926.984040034</v>
      </c>
      <c r="S301">
        <v>444098.045301812</v>
      </c>
    </row>
    <row r="302" spans="1:19" x14ac:dyDescent="0.4">
      <c r="A302">
        <v>20321</v>
      </c>
      <c r="B302" t="s">
        <v>16</v>
      </c>
      <c r="C302" t="s">
        <v>17</v>
      </c>
      <c r="D302">
        <v>3220000</v>
      </c>
      <c r="E302" t="s">
        <v>642</v>
      </c>
      <c r="F302" s="1">
        <v>37341</v>
      </c>
      <c r="H302">
        <v>1</v>
      </c>
      <c r="I302" t="s">
        <v>1547</v>
      </c>
      <c r="J302">
        <v>13</v>
      </c>
      <c r="K302" t="s">
        <v>1548</v>
      </c>
      <c r="L302" t="s">
        <v>7292</v>
      </c>
      <c r="M302" t="str">
        <f t="shared" si="12"/>
        <v>서울특별시</v>
      </c>
      <c r="N302" t="str">
        <f t="shared" si="13"/>
        <v xml:space="preserve">강남구 </v>
      </c>
      <c r="O302" t="str">
        <f t="shared" si="14"/>
        <v xml:space="preserve">도곡동 </v>
      </c>
      <c r="P302">
        <v>6296</v>
      </c>
      <c r="Q302" t="s">
        <v>7293</v>
      </c>
      <c r="R302">
        <v>203883.80603921501</v>
      </c>
      <c r="S302">
        <v>442615.92356122303</v>
      </c>
    </row>
    <row r="303" spans="1:19" x14ac:dyDescent="0.4">
      <c r="A303">
        <v>55617</v>
      </c>
      <c r="B303" t="s">
        <v>16</v>
      </c>
      <c r="C303" t="s">
        <v>17</v>
      </c>
      <c r="D303">
        <v>3220000</v>
      </c>
      <c r="E303" t="s">
        <v>1132</v>
      </c>
      <c r="F303" s="1">
        <v>36516</v>
      </c>
      <c r="H303">
        <v>3</v>
      </c>
      <c r="I303" t="s">
        <v>1469</v>
      </c>
      <c r="J303">
        <v>3</v>
      </c>
      <c r="K303" t="s">
        <v>1469</v>
      </c>
      <c r="L303" t="s">
        <v>16109</v>
      </c>
      <c r="M303" t="str">
        <f t="shared" si="12"/>
        <v>서울특별시</v>
      </c>
      <c r="N303" t="str">
        <f t="shared" si="13"/>
        <v xml:space="preserve">강남구 </v>
      </c>
      <c r="O303" t="str">
        <f t="shared" si="14"/>
        <v xml:space="preserve">도곡동 </v>
      </c>
      <c r="Q303" t="s">
        <v>16110</v>
      </c>
      <c r="R303">
        <v>203948.27010326</v>
      </c>
      <c r="S303">
        <v>442641.12218840001</v>
      </c>
    </row>
    <row r="304" spans="1:19" x14ac:dyDescent="0.4">
      <c r="A304">
        <v>55462</v>
      </c>
      <c r="B304" t="s">
        <v>16</v>
      </c>
      <c r="C304" t="s">
        <v>17</v>
      </c>
      <c r="D304">
        <v>3220000</v>
      </c>
      <c r="E304" t="s">
        <v>544</v>
      </c>
      <c r="F304" s="1">
        <v>37335</v>
      </c>
      <c r="H304">
        <v>3</v>
      </c>
      <c r="I304" t="s">
        <v>1469</v>
      </c>
      <c r="J304">
        <v>3</v>
      </c>
      <c r="K304" t="s">
        <v>1469</v>
      </c>
      <c r="L304" t="s">
        <v>15917</v>
      </c>
      <c r="M304" t="str">
        <f t="shared" si="12"/>
        <v>서울특별시</v>
      </c>
      <c r="N304" t="str">
        <f t="shared" si="13"/>
        <v xml:space="preserve">강남구 </v>
      </c>
      <c r="O304" t="str">
        <f t="shared" si="14"/>
        <v xml:space="preserve">도곡동 </v>
      </c>
      <c r="P304">
        <v>6296</v>
      </c>
      <c r="Q304" t="s">
        <v>4709</v>
      </c>
      <c r="R304">
        <v>203752.586082486</v>
      </c>
      <c r="S304">
        <v>442586.20549174101</v>
      </c>
    </row>
    <row r="305" spans="1:19" x14ac:dyDescent="0.4">
      <c r="A305">
        <v>19597</v>
      </c>
      <c r="B305" t="s">
        <v>16</v>
      </c>
      <c r="C305" t="s">
        <v>17</v>
      </c>
      <c r="D305">
        <v>3220000</v>
      </c>
      <c r="E305" t="s">
        <v>3363</v>
      </c>
      <c r="F305" s="1">
        <v>40372</v>
      </c>
      <c r="H305">
        <v>1</v>
      </c>
      <c r="I305" t="s">
        <v>1547</v>
      </c>
      <c r="J305">
        <v>13</v>
      </c>
      <c r="K305" t="s">
        <v>1548</v>
      </c>
      <c r="L305" t="s">
        <v>6331</v>
      </c>
      <c r="M305" t="str">
        <f t="shared" si="12"/>
        <v>서울특별시</v>
      </c>
      <c r="N305" t="str">
        <f t="shared" si="13"/>
        <v xml:space="preserve">강남구 </v>
      </c>
      <c r="O305" t="str">
        <f t="shared" si="14"/>
        <v xml:space="preserve">도곡동 </v>
      </c>
      <c r="P305">
        <v>6296</v>
      </c>
      <c r="Q305" t="s">
        <v>3478</v>
      </c>
      <c r="R305">
        <v>203762.796496617</v>
      </c>
      <c r="S305">
        <v>442560.08482409001</v>
      </c>
    </row>
    <row r="306" spans="1:19" x14ac:dyDescent="0.4">
      <c r="A306">
        <v>20305</v>
      </c>
      <c r="B306" t="s">
        <v>16</v>
      </c>
      <c r="C306" t="s">
        <v>17</v>
      </c>
      <c r="D306">
        <v>3220000</v>
      </c>
      <c r="E306" t="s">
        <v>1057</v>
      </c>
      <c r="F306" s="1">
        <v>37440</v>
      </c>
      <c r="H306">
        <v>1</v>
      </c>
      <c r="I306" t="s">
        <v>1547</v>
      </c>
      <c r="J306">
        <v>13</v>
      </c>
      <c r="K306" t="s">
        <v>1548</v>
      </c>
      <c r="L306" t="s">
        <v>7272</v>
      </c>
      <c r="M306" t="str">
        <f t="shared" si="12"/>
        <v>서울특별시</v>
      </c>
      <c r="N306" t="str">
        <f t="shared" si="13"/>
        <v xml:space="preserve">강남구 </v>
      </c>
      <c r="O306" t="str">
        <f t="shared" si="14"/>
        <v xml:space="preserve">도곡동 </v>
      </c>
      <c r="P306">
        <v>6296</v>
      </c>
      <c r="Q306" t="s">
        <v>3410</v>
      </c>
      <c r="R306">
        <v>203844.93615455701</v>
      </c>
      <c r="S306">
        <v>442573.85972432297</v>
      </c>
    </row>
    <row r="307" spans="1:19" x14ac:dyDescent="0.4">
      <c r="A307">
        <v>20218</v>
      </c>
      <c r="B307" t="s">
        <v>16</v>
      </c>
      <c r="C307" t="s">
        <v>17</v>
      </c>
      <c r="D307">
        <v>3220000</v>
      </c>
      <c r="E307" t="s">
        <v>1763</v>
      </c>
      <c r="F307" s="1">
        <v>40632</v>
      </c>
      <c r="H307">
        <v>1</v>
      </c>
      <c r="I307" t="s">
        <v>1547</v>
      </c>
      <c r="J307">
        <v>13</v>
      </c>
      <c r="K307" t="s">
        <v>1548</v>
      </c>
      <c r="L307" t="s">
        <v>7153</v>
      </c>
      <c r="M307" t="str">
        <f t="shared" si="12"/>
        <v>서울특별시</v>
      </c>
      <c r="N307" t="str">
        <f t="shared" si="13"/>
        <v xml:space="preserve">강남구 </v>
      </c>
      <c r="O307" t="str">
        <f t="shared" si="14"/>
        <v xml:space="preserve">도곡동 </v>
      </c>
      <c r="P307">
        <v>6296</v>
      </c>
      <c r="Q307" t="s">
        <v>470</v>
      </c>
      <c r="R307">
        <v>203865.90240537599</v>
      </c>
      <c r="S307">
        <v>442581.27766288602</v>
      </c>
    </row>
    <row r="308" spans="1:19" x14ac:dyDescent="0.4">
      <c r="A308">
        <v>19883</v>
      </c>
      <c r="B308" t="s">
        <v>16</v>
      </c>
      <c r="C308" t="s">
        <v>17</v>
      </c>
      <c r="D308">
        <v>3220000</v>
      </c>
      <c r="E308" t="s">
        <v>3725</v>
      </c>
      <c r="F308" s="1">
        <v>40781</v>
      </c>
      <c r="H308">
        <v>1</v>
      </c>
      <c r="I308" t="s">
        <v>1547</v>
      </c>
      <c r="J308">
        <v>13</v>
      </c>
      <c r="K308" t="s">
        <v>1548</v>
      </c>
      <c r="L308" t="s">
        <v>6705</v>
      </c>
      <c r="M308" t="str">
        <f t="shared" si="12"/>
        <v>서울특별시</v>
      </c>
      <c r="N308" t="str">
        <f t="shared" si="13"/>
        <v xml:space="preserve">강남구 </v>
      </c>
      <c r="O308" t="str">
        <f t="shared" si="14"/>
        <v xml:space="preserve">도곡동 </v>
      </c>
      <c r="P308">
        <v>6296</v>
      </c>
      <c r="Q308" t="s">
        <v>6706</v>
      </c>
      <c r="R308">
        <v>203906.136234187</v>
      </c>
      <c r="S308">
        <v>442550.090612114</v>
      </c>
    </row>
    <row r="309" spans="1:19" x14ac:dyDescent="0.4">
      <c r="A309">
        <v>20095</v>
      </c>
      <c r="B309" t="s">
        <v>16</v>
      </c>
      <c r="C309" t="s">
        <v>17</v>
      </c>
      <c r="D309">
        <v>3220000</v>
      </c>
      <c r="E309" t="s">
        <v>3014</v>
      </c>
      <c r="F309" s="1">
        <v>36349</v>
      </c>
      <c r="H309">
        <v>1</v>
      </c>
      <c r="I309" t="s">
        <v>1547</v>
      </c>
      <c r="J309">
        <v>13</v>
      </c>
      <c r="K309" t="s">
        <v>1548</v>
      </c>
      <c r="L309" t="s">
        <v>6993</v>
      </c>
      <c r="M309" t="str">
        <f t="shared" si="12"/>
        <v>서울특별시</v>
      </c>
      <c r="N309" t="str">
        <f t="shared" si="13"/>
        <v xml:space="preserve">강남구 </v>
      </c>
      <c r="O309" t="str">
        <f t="shared" si="14"/>
        <v xml:space="preserve">도곡동 </v>
      </c>
      <c r="P309">
        <v>6296</v>
      </c>
      <c r="Q309" t="s">
        <v>3928</v>
      </c>
      <c r="R309">
        <v>203884.51196623899</v>
      </c>
      <c r="S309">
        <v>442586.247767883</v>
      </c>
    </row>
    <row r="310" spans="1:19" x14ac:dyDescent="0.4">
      <c r="A310">
        <v>19953</v>
      </c>
      <c r="B310" t="s">
        <v>16</v>
      </c>
      <c r="C310" t="s">
        <v>17</v>
      </c>
      <c r="D310">
        <v>3220000</v>
      </c>
      <c r="E310" t="s">
        <v>766</v>
      </c>
      <c r="F310" s="1">
        <v>36797</v>
      </c>
      <c r="H310">
        <v>1</v>
      </c>
      <c r="I310" t="s">
        <v>1547</v>
      </c>
      <c r="J310">
        <v>13</v>
      </c>
      <c r="K310" t="s">
        <v>1548</v>
      </c>
      <c r="L310" t="s">
        <v>6801</v>
      </c>
      <c r="M310" t="str">
        <f t="shared" si="12"/>
        <v>서울특별시</v>
      </c>
      <c r="N310" t="str">
        <f t="shared" si="13"/>
        <v xml:space="preserve">강남구 </v>
      </c>
      <c r="O310" t="str">
        <f t="shared" si="14"/>
        <v xml:space="preserve">도곡동 </v>
      </c>
      <c r="P310">
        <v>6296</v>
      </c>
      <c r="Q310" t="s">
        <v>293</v>
      </c>
      <c r="R310">
        <v>203944.48534771099</v>
      </c>
      <c r="S310">
        <v>442610.47137309902</v>
      </c>
    </row>
    <row r="311" spans="1:19" x14ac:dyDescent="0.4">
      <c r="A311">
        <v>55151</v>
      </c>
      <c r="B311" t="s">
        <v>16</v>
      </c>
      <c r="C311" t="s">
        <v>17</v>
      </c>
      <c r="D311">
        <v>3220000</v>
      </c>
      <c r="E311" t="s">
        <v>3033</v>
      </c>
      <c r="F311" s="1">
        <v>36731</v>
      </c>
      <c r="H311">
        <v>3</v>
      </c>
      <c r="I311" t="s">
        <v>1469</v>
      </c>
      <c r="J311">
        <v>3</v>
      </c>
      <c r="K311" t="s">
        <v>1469</v>
      </c>
      <c r="L311" t="s">
        <v>15528</v>
      </c>
      <c r="M311" t="str">
        <f t="shared" si="12"/>
        <v>서울특별시</v>
      </c>
      <c r="N311" t="str">
        <f t="shared" si="13"/>
        <v xml:space="preserve">강남구 </v>
      </c>
      <c r="O311" t="str">
        <f t="shared" si="14"/>
        <v xml:space="preserve">도곡동 </v>
      </c>
      <c r="Q311" t="s">
        <v>819</v>
      </c>
      <c r="R311">
        <v>204578.66103965201</v>
      </c>
      <c r="S311">
        <v>442917.65846474399</v>
      </c>
    </row>
    <row r="312" spans="1:19" x14ac:dyDescent="0.4">
      <c r="A312">
        <v>55150</v>
      </c>
      <c r="B312" t="s">
        <v>16</v>
      </c>
      <c r="C312" t="s">
        <v>17</v>
      </c>
      <c r="D312">
        <v>3220000</v>
      </c>
      <c r="E312" t="s">
        <v>418</v>
      </c>
      <c r="F312" s="1">
        <v>36718</v>
      </c>
      <c r="H312">
        <v>3</v>
      </c>
      <c r="I312" t="s">
        <v>1469</v>
      </c>
      <c r="J312">
        <v>3</v>
      </c>
      <c r="K312" t="s">
        <v>1469</v>
      </c>
      <c r="L312" t="s">
        <v>15526</v>
      </c>
      <c r="M312" t="str">
        <f t="shared" si="12"/>
        <v>서울특별시</v>
      </c>
      <c r="N312" t="str">
        <f t="shared" si="13"/>
        <v xml:space="preserve">강남구 </v>
      </c>
      <c r="O312" t="str">
        <f t="shared" si="14"/>
        <v xml:space="preserve">도곡동 </v>
      </c>
      <c r="Q312" t="s">
        <v>15527</v>
      </c>
      <c r="R312">
        <v>204469.51446845999</v>
      </c>
      <c r="S312">
        <v>442797.36177386699</v>
      </c>
    </row>
    <row r="313" spans="1:19" x14ac:dyDescent="0.4">
      <c r="A313">
        <v>20139</v>
      </c>
      <c r="B313" t="s">
        <v>16</v>
      </c>
      <c r="C313" t="s">
        <v>17</v>
      </c>
      <c r="D313">
        <v>3220000</v>
      </c>
      <c r="E313" t="s">
        <v>285</v>
      </c>
      <c r="F313" s="1">
        <v>38849</v>
      </c>
      <c r="H313">
        <v>1</v>
      </c>
      <c r="I313" t="s">
        <v>1547</v>
      </c>
      <c r="J313">
        <v>13</v>
      </c>
      <c r="K313" t="s">
        <v>1548</v>
      </c>
      <c r="L313" t="s">
        <v>7047</v>
      </c>
      <c r="M313" t="str">
        <f t="shared" si="12"/>
        <v>서울특별시</v>
      </c>
      <c r="N313" t="str">
        <f t="shared" si="13"/>
        <v xml:space="preserve">강남구 </v>
      </c>
      <c r="O313" t="str">
        <f t="shared" si="14"/>
        <v xml:space="preserve">도곡동 </v>
      </c>
      <c r="P313">
        <v>6301</v>
      </c>
      <c r="Q313" t="s">
        <v>7048</v>
      </c>
      <c r="R313">
        <v>203713.85798110001</v>
      </c>
      <c r="S313">
        <v>442311.31187103101</v>
      </c>
    </row>
    <row r="314" spans="1:19" x14ac:dyDescent="0.4">
      <c r="A314">
        <v>55431</v>
      </c>
      <c r="B314" t="s">
        <v>16</v>
      </c>
      <c r="C314" t="s">
        <v>17</v>
      </c>
      <c r="D314">
        <v>3220000</v>
      </c>
      <c r="E314" t="s">
        <v>3028</v>
      </c>
      <c r="F314" s="1">
        <v>36349</v>
      </c>
      <c r="H314">
        <v>3</v>
      </c>
      <c r="I314" t="s">
        <v>1469</v>
      </c>
      <c r="J314">
        <v>3</v>
      </c>
      <c r="K314" t="s">
        <v>1469</v>
      </c>
      <c r="L314" t="s">
        <v>15880</v>
      </c>
      <c r="M314" t="str">
        <f t="shared" si="12"/>
        <v>서울특별시</v>
      </c>
      <c r="N314" t="str">
        <f t="shared" si="13"/>
        <v xml:space="preserve">강남구 </v>
      </c>
      <c r="O314" t="str">
        <f t="shared" si="14"/>
        <v xml:space="preserve">도곡동 </v>
      </c>
      <c r="Q314" t="s">
        <v>4239</v>
      </c>
      <c r="R314">
        <v>203713.85798110001</v>
      </c>
      <c r="S314">
        <v>442311.31187103101</v>
      </c>
    </row>
    <row r="315" spans="1:19" x14ac:dyDescent="0.4">
      <c r="A315">
        <v>55402</v>
      </c>
      <c r="B315" t="s">
        <v>16</v>
      </c>
      <c r="C315" t="s">
        <v>17</v>
      </c>
      <c r="D315">
        <v>3220000</v>
      </c>
      <c r="E315" t="s">
        <v>3259</v>
      </c>
      <c r="F315" s="1">
        <v>37175</v>
      </c>
      <c r="H315">
        <v>3</v>
      </c>
      <c r="I315" t="s">
        <v>1469</v>
      </c>
      <c r="J315">
        <v>3</v>
      </c>
      <c r="K315" t="s">
        <v>1469</v>
      </c>
      <c r="L315" t="s">
        <v>15845</v>
      </c>
      <c r="M315" t="str">
        <f t="shared" si="12"/>
        <v>서울특별시</v>
      </c>
      <c r="N315" t="str">
        <f t="shared" si="13"/>
        <v xml:space="preserve">강남구 </v>
      </c>
      <c r="O315" t="str">
        <f t="shared" si="14"/>
        <v xml:space="preserve">도곡동 </v>
      </c>
      <c r="Q315" t="s">
        <v>15739</v>
      </c>
      <c r="R315">
        <v>203367.75808272601</v>
      </c>
      <c r="S315">
        <v>442714.54440682498</v>
      </c>
    </row>
    <row r="316" spans="1:19" x14ac:dyDescent="0.4">
      <c r="A316">
        <v>55660</v>
      </c>
      <c r="B316" t="s">
        <v>16</v>
      </c>
      <c r="C316" t="s">
        <v>17</v>
      </c>
      <c r="D316">
        <v>3220000</v>
      </c>
      <c r="E316" t="s">
        <v>1563</v>
      </c>
      <c r="F316" s="1">
        <v>34380</v>
      </c>
      <c r="H316">
        <v>3</v>
      </c>
      <c r="I316" t="s">
        <v>1469</v>
      </c>
      <c r="J316">
        <v>3</v>
      </c>
      <c r="K316" t="s">
        <v>1469</v>
      </c>
      <c r="L316" t="s">
        <v>16174</v>
      </c>
      <c r="M316" t="str">
        <f t="shared" si="12"/>
        <v>서울특별시</v>
      </c>
      <c r="N316" t="str">
        <f t="shared" si="13"/>
        <v xml:space="preserve">강남구 </v>
      </c>
      <c r="O316" t="str">
        <f t="shared" si="14"/>
        <v xml:space="preserve">도곡동 </v>
      </c>
      <c r="Q316" t="s">
        <v>16175</v>
      </c>
      <c r="R316">
        <v>203551.136335585</v>
      </c>
      <c r="S316">
        <v>442643.02309030201</v>
      </c>
    </row>
    <row r="317" spans="1:19" x14ac:dyDescent="0.4">
      <c r="A317">
        <v>23569</v>
      </c>
      <c r="B317" t="s">
        <v>16</v>
      </c>
      <c r="C317" t="s">
        <v>17</v>
      </c>
      <c r="D317">
        <v>3220000</v>
      </c>
      <c r="E317" t="s">
        <v>2014</v>
      </c>
      <c r="F317" s="1">
        <v>43399</v>
      </c>
      <c r="H317">
        <v>1</v>
      </c>
      <c r="I317" t="s">
        <v>1547</v>
      </c>
      <c r="J317">
        <v>13</v>
      </c>
      <c r="K317" t="s">
        <v>1548</v>
      </c>
      <c r="L317" t="s">
        <v>7569</v>
      </c>
      <c r="M317" t="str">
        <f t="shared" si="12"/>
        <v>서울특별시</v>
      </c>
      <c r="N317" t="str">
        <f t="shared" si="13"/>
        <v xml:space="preserve">강남구 </v>
      </c>
      <c r="O317" t="str">
        <f t="shared" si="14"/>
        <v xml:space="preserve">도곡동 </v>
      </c>
      <c r="P317">
        <v>6258</v>
      </c>
      <c r="Q317" t="s">
        <v>505</v>
      </c>
      <c r="R317">
        <v>202847.97764263899</v>
      </c>
      <c r="S317">
        <v>443031.43807084201</v>
      </c>
    </row>
    <row r="318" spans="1:19" x14ac:dyDescent="0.4">
      <c r="A318">
        <v>17604</v>
      </c>
      <c r="B318" t="s">
        <v>16</v>
      </c>
      <c r="C318" t="s">
        <v>17</v>
      </c>
      <c r="D318">
        <v>3220000</v>
      </c>
      <c r="E318" t="s">
        <v>3983</v>
      </c>
      <c r="F318" s="1">
        <v>44056</v>
      </c>
      <c r="H318">
        <v>1</v>
      </c>
      <c r="I318" t="s">
        <v>1547</v>
      </c>
      <c r="J318">
        <v>13</v>
      </c>
      <c r="K318" t="s">
        <v>1548</v>
      </c>
      <c r="L318" t="s">
        <v>5056</v>
      </c>
      <c r="M318" t="str">
        <f t="shared" si="12"/>
        <v>서울특별시</v>
      </c>
      <c r="N318" t="str">
        <f t="shared" si="13"/>
        <v xml:space="preserve">강남구 </v>
      </c>
      <c r="O318" t="str">
        <f t="shared" si="14"/>
        <v xml:space="preserve">도곡동 </v>
      </c>
      <c r="P318">
        <v>6266</v>
      </c>
      <c r="Q318" t="s">
        <v>5057</v>
      </c>
      <c r="R318">
        <v>202932.22585783299</v>
      </c>
      <c r="S318">
        <v>442614.94188992801</v>
      </c>
    </row>
    <row r="319" spans="1:19" x14ac:dyDescent="0.4">
      <c r="A319">
        <v>55091</v>
      </c>
      <c r="B319" t="s">
        <v>16</v>
      </c>
      <c r="C319" t="s">
        <v>17</v>
      </c>
      <c r="D319">
        <v>3220000</v>
      </c>
      <c r="E319" t="s">
        <v>4406</v>
      </c>
      <c r="F319" s="1">
        <v>37238</v>
      </c>
      <c r="H319">
        <v>3</v>
      </c>
      <c r="I319" t="s">
        <v>1469</v>
      </c>
      <c r="J319">
        <v>3</v>
      </c>
      <c r="K319" t="s">
        <v>1469</v>
      </c>
      <c r="L319" t="s">
        <v>15446</v>
      </c>
      <c r="M319" t="str">
        <f t="shared" si="12"/>
        <v>서울특별시</v>
      </c>
      <c r="N319" t="str">
        <f t="shared" si="13"/>
        <v xml:space="preserve">강남구 </v>
      </c>
      <c r="O319" t="str">
        <f t="shared" si="14"/>
        <v xml:space="preserve">도곡동 </v>
      </c>
      <c r="P319">
        <v>6267</v>
      </c>
      <c r="Q319" t="s">
        <v>7808</v>
      </c>
      <c r="R319">
        <v>202987.726923774</v>
      </c>
      <c r="S319">
        <v>442615.73836466903</v>
      </c>
    </row>
    <row r="320" spans="1:19" x14ac:dyDescent="0.4">
      <c r="A320">
        <v>55430</v>
      </c>
      <c r="B320" t="s">
        <v>16</v>
      </c>
      <c r="C320" t="s">
        <v>17</v>
      </c>
      <c r="D320">
        <v>3220000</v>
      </c>
      <c r="E320" t="s">
        <v>3027</v>
      </c>
      <c r="F320" s="1">
        <v>36349</v>
      </c>
      <c r="H320">
        <v>3</v>
      </c>
      <c r="I320" t="s">
        <v>1469</v>
      </c>
      <c r="J320">
        <v>3</v>
      </c>
      <c r="K320" t="s">
        <v>1469</v>
      </c>
      <c r="L320" t="s">
        <v>15878</v>
      </c>
      <c r="M320" t="str">
        <f t="shared" si="12"/>
        <v>서울특별시</v>
      </c>
      <c r="N320" t="str">
        <f t="shared" si="13"/>
        <v xml:space="preserve">강남구 </v>
      </c>
      <c r="O320" t="str">
        <f t="shared" si="14"/>
        <v xml:space="preserve">도곡동 </v>
      </c>
      <c r="Q320" t="s">
        <v>15879</v>
      </c>
      <c r="R320">
        <v>202987.726923774</v>
      </c>
      <c r="S320">
        <v>442615.73836466903</v>
      </c>
    </row>
    <row r="321" spans="1:19" x14ac:dyDescent="0.4">
      <c r="A321">
        <v>55428</v>
      </c>
      <c r="B321" t="s">
        <v>16</v>
      </c>
      <c r="C321" t="s">
        <v>17</v>
      </c>
      <c r="D321">
        <v>3220000</v>
      </c>
      <c r="E321" t="s">
        <v>2925</v>
      </c>
      <c r="F321" s="1">
        <v>36349</v>
      </c>
      <c r="H321">
        <v>3</v>
      </c>
      <c r="I321" t="s">
        <v>1469</v>
      </c>
      <c r="J321">
        <v>3</v>
      </c>
      <c r="K321" t="s">
        <v>1469</v>
      </c>
      <c r="L321" t="s">
        <v>15874</v>
      </c>
      <c r="M321" t="str">
        <f t="shared" si="12"/>
        <v>서울특별시</v>
      </c>
      <c r="N321" t="str">
        <f t="shared" si="13"/>
        <v xml:space="preserve">강남구 </v>
      </c>
      <c r="O321" t="str">
        <f t="shared" si="14"/>
        <v xml:space="preserve">도곡동 </v>
      </c>
      <c r="Q321" t="s">
        <v>15875</v>
      </c>
    </row>
    <row r="322" spans="1:19" x14ac:dyDescent="0.4">
      <c r="A322">
        <v>55429</v>
      </c>
      <c r="B322" t="s">
        <v>16</v>
      </c>
      <c r="C322" t="s">
        <v>17</v>
      </c>
      <c r="D322">
        <v>3220000</v>
      </c>
      <c r="E322" t="s">
        <v>3026</v>
      </c>
      <c r="F322" s="1">
        <v>36349</v>
      </c>
      <c r="H322">
        <v>3</v>
      </c>
      <c r="I322" t="s">
        <v>1469</v>
      </c>
      <c r="J322">
        <v>3</v>
      </c>
      <c r="K322" t="s">
        <v>1469</v>
      </c>
      <c r="L322" t="s">
        <v>15876</v>
      </c>
      <c r="M322" t="str">
        <f t="shared" si="12"/>
        <v>서울특별시</v>
      </c>
      <c r="N322" t="str">
        <f t="shared" si="13"/>
        <v xml:space="preserve">강남구 </v>
      </c>
      <c r="O322" t="str">
        <f t="shared" si="14"/>
        <v xml:space="preserve">도곡동 </v>
      </c>
      <c r="Q322" t="s">
        <v>15877</v>
      </c>
      <c r="R322">
        <v>203023.62499804399</v>
      </c>
      <c r="S322">
        <v>442554.03873126803</v>
      </c>
    </row>
    <row r="323" spans="1:19" x14ac:dyDescent="0.4">
      <c r="A323">
        <v>55789</v>
      </c>
      <c r="B323" t="s">
        <v>16</v>
      </c>
      <c r="C323" t="s">
        <v>17</v>
      </c>
      <c r="D323">
        <v>3220000</v>
      </c>
      <c r="E323" t="s">
        <v>2589</v>
      </c>
      <c r="F323" s="1">
        <v>37474</v>
      </c>
      <c r="H323">
        <v>3</v>
      </c>
      <c r="I323" t="s">
        <v>1469</v>
      </c>
      <c r="J323">
        <v>3</v>
      </c>
      <c r="K323" t="s">
        <v>1469</v>
      </c>
      <c r="L323" t="s">
        <v>16349</v>
      </c>
      <c r="M323" t="str">
        <f t="shared" ref="M323:M386" si="15">LEFT(L323,5)</f>
        <v>서울특별시</v>
      </c>
      <c r="N323" t="str">
        <f t="shared" ref="N323:N386" si="16">MID(L323,7,4)</f>
        <v xml:space="preserve">강남구 </v>
      </c>
      <c r="O323" t="str">
        <f t="shared" ref="O323:O386" si="17">MID(L323,11,4)</f>
        <v xml:space="preserve">도곡동 </v>
      </c>
      <c r="P323">
        <v>6267</v>
      </c>
      <c r="Q323" t="s">
        <v>837</v>
      </c>
      <c r="R323">
        <v>203023.62499804399</v>
      </c>
      <c r="S323">
        <v>442554.03873126803</v>
      </c>
    </row>
    <row r="324" spans="1:19" x14ac:dyDescent="0.4">
      <c r="A324">
        <v>55118</v>
      </c>
      <c r="B324" t="s">
        <v>16</v>
      </c>
      <c r="C324" t="s">
        <v>17</v>
      </c>
      <c r="D324">
        <v>3220000</v>
      </c>
      <c r="E324" t="s">
        <v>46</v>
      </c>
      <c r="F324" s="1">
        <v>36941</v>
      </c>
      <c r="H324">
        <v>3</v>
      </c>
      <c r="I324" t="s">
        <v>1469</v>
      </c>
      <c r="J324">
        <v>3</v>
      </c>
      <c r="K324" t="s">
        <v>1469</v>
      </c>
      <c r="L324" t="s">
        <v>15485</v>
      </c>
      <c r="M324" t="str">
        <f t="shared" si="15"/>
        <v>서울특별시</v>
      </c>
      <c r="N324" t="str">
        <f t="shared" si="16"/>
        <v xml:space="preserve">강남구 </v>
      </c>
      <c r="O324" t="str">
        <f t="shared" si="17"/>
        <v xml:space="preserve">도곡동 </v>
      </c>
      <c r="P324">
        <v>6268</v>
      </c>
      <c r="Q324" t="s">
        <v>462</v>
      </c>
      <c r="R324">
        <v>203233.04974853899</v>
      </c>
      <c r="S324">
        <v>442560.74112494598</v>
      </c>
    </row>
    <row r="325" spans="1:19" x14ac:dyDescent="0.4">
      <c r="A325">
        <v>20065</v>
      </c>
      <c r="B325" t="s">
        <v>16</v>
      </c>
      <c r="C325" t="s">
        <v>17</v>
      </c>
      <c r="D325">
        <v>3220000</v>
      </c>
      <c r="E325" t="s">
        <v>4151</v>
      </c>
      <c r="F325" s="1">
        <v>36475</v>
      </c>
      <c r="H325">
        <v>1</v>
      </c>
      <c r="I325" t="s">
        <v>1547</v>
      </c>
      <c r="J325">
        <v>13</v>
      </c>
      <c r="K325" t="s">
        <v>1548</v>
      </c>
      <c r="L325" t="s">
        <v>6948</v>
      </c>
      <c r="M325" t="str">
        <f t="shared" si="15"/>
        <v>서울특별시</v>
      </c>
      <c r="N325" t="str">
        <f t="shared" si="16"/>
        <v xml:space="preserve">강남구 </v>
      </c>
      <c r="O325" t="str">
        <f t="shared" si="17"/>
        <v xml:space="preserve">삼성동 </v>
      </c>
      <c r="P325">
        <v>6082</v>
      </c>
      <c r="Q325" t="s">
        <v>1385</v>
      </c>
      <c r="R325">
        <v>205318.99650694901</v>
      </c>
      <c r="S325">
        <v>445888.94278933498</v>
      </c>
    </row>
    <row r="326" spans="1:19" x14ac:dyDescent="0.4">
      <c r="A326">
        <v>55291</v>
      </c>
      <c r="B326" t="s">
        <v>16</v>
      </c>
      <c r="C326" t="s">
        <v>17</v>
      </c>
      <c r="D326">
        <v>3220000</v>
      </c>
      <c r="E326" t="s">
        <v>3067</v>
      </c>
      <c r="F326" s="1">
        <v>38342</v>
      </c>
      <c r="H326">
        <v>3</v>
      </c>
      <c r="I326" t="s">
        <v>1469</v>
      </c>
      <c r="J326">
        <v>3</v>
      </c>
      <c r="K326" t="s">
        <v>1469</v>
      </c>
      <c r="L326" t="s">
        <v>15708</v>
      </c>
      <c r="M326" t="str">
        <f t="shared" si="15"/>
        <v>서울특별시</v>
      </c>
      <c r="N326" t="str">
        <f t="shared" si="16"/>
        <v xml:space="preserve">강남구 </v>
      </c>
      <c r="O326" t="str">
        <f t="shared" si="17"/>
        <v xml:space="preserve">삼성동 </v>
      </c>
      <c r="Q326" t="s">
        <v>15709</v>
      </c>
    </row>
    <row r="327" spans="1:19" x14ac:dyDescent="0.4">
      <c r="A327">
        <v>55362</v>
      </c>
      <c r="B327" t="s">
        <v>16</v>
      </c>
      <c r="C327" t="s">
        <v>17</v>
      </c>
      <c r="D327">
        <v>3220000</v>
      </c>
      <c r="E327" t="s">
        <v>534</v>
      </c>
      <c r="F327" s="1">
        <v>37728</v>
      </c>
      <c r="H327">
        <v>3</v>
      </c>
      <c r="I327" t="s">
        <v>1469</v>
      </c>
      <c r="J327">
        <v>3</v>
      </c>
      <c r="K327" t="s">
        <v>1469</v>
      </c>
      <c r="L327" t="s">
        <v>15708</v>
      </c>
      <c r="M327" t="str">
        <f t="shared" si="15"/>
        <v>서울특별시</v>
      </c>
      <c r="N327" t="str">
        <f t="shared" si="16"/>
        <v xml:space="preserve">강남구 </v>
      </c>
      <c r="O327" t="str">
        <f t="shared" si="17"/>
        <v xml:space="preserve">삼성동 </v>
      </c>
      <c r="Q327" t="s">
        <v>4939</v>
      </c>
    </row>
    <row r="328" spans="1:19" x14ac:dyDescent="0.4">
      <c r="A328">
        <v>55500</v>
      </c>
      <c r="B328" t="s">
        <v>16</v>
      </c>
      <c r="C328" t="s">
        <v>17</v>
      </c>
      <c r="D328">
        <v>3220000</v>
      </c>
      <c r="E328" t="s">
        <v>1172</v>
      </c>
      <c r="F328" s="1">
        <v>37098</v>
      </c>
      <c r="H328">
        <v>3</v>
      </c>
      <c r="I328" t="s">
        <v>1469</v>
      </c>
      <c r="J328">
        <v>3</v>
      </c>
      <c r="K328" t="s">
        <v>1469</v>
      </c>
      <c r="L328" t="s">
        <v>15960</v>
      </c>
      <c r="M328" t="str">
        <f t="shared" si="15"/>
        <v>서울특별시</v>
      </c>
      <c r="N328" t="str">
        <f t="shared" si="16"/>
        <v xml:space="preserve">강남구 </v>
      </c>
      <c r="O328" t="str">
        <f t="shared" si="17"/>
        <v xml:space="preserve">삼성동 </v>
      </c>
      <c r="Q328" t="s">
        <v>15961</v>
      </c>
      <c r="R328">
        <v>205319.595754329</v>
      </c>
      <c r="S328">
        <v>445827.97262259899</v>
      </c>
    </row>
    <row r="329" spans="1:19" x14ac:dyDescent="0.4">
      <c r="A329">
        <v>55839</v>
      </c>
      <c r="B329" t="s">
        <v>16</v>
      </c>
      <c r="C329" t="s">
        <v>17</v>
      </c>
      <c r="D329">
        <v>3220000</v>
      </c>
      <c r="E329" t="s">
        <v>3001</v>
      </c>
      <c r="F329" s="1">
        <v>36349</v>
      </c>
      <c r="H329">
        <v>3</v>
      </c>
      <c r="I329" t="s">
        <v>1469</v>
      </c>
      <c r="J329">
        <v>3</v>
      </c>
      <c r="K329" t="s">
        <v>1469</v>
      </c>
      <c r="L329" t="s">
        <v>16413</v>
      </c>
      <c r="M329" t="str">
        <f t="shared" si="15"/>
        <v>서울특별시</v>
      </c>
      <c r="N329" t="str">
        <f t="shared" si="16"/>
        <v xml:space="preserve">강남구 </v>
      </c>
      <c r="O329" t="str">
        <f t="shared" si="17"/>
        <v xml:space="preserve">삼성동 </v>
      </c>
      <c r="Q329" t="s">
        <v>13633</v>
      </c>
      <c r="R329">
        <v>205389.88939940001</v>
      </c>
      <c r="S329">
        <v>445882.95714527002</v>
      </c>
    </row>
    <row r="330" spans="1:19" x14ac:dyDescent="0.4">
      <c r="A330">
        <v>55364</v>
      </c>
      <c r="B330" t="s">
        <v>16</v>
      </c>
      <c r="C330" t="s">
        <v>17</v>
      </c>
      <c r="D330">
        <v>3220000</v>
      </c>
      <c r="E330" t="s">
        <v>1343</v>
      </c>
      <c r="F330" s="1">
        <v>37817</v>
      </c>
      <c r="H330">
        <v>3</v>
      </c>
      <c r="I330" t="s">
        <v>1469</v>
      </c>
      <c r="J330">
        <v>3</v>
      </c>
      <c r="K330" t="s">
        <v>1469</v>
      </c>
      <c r="L330" t="s">
        <v>15795</v>
      </c>
      <c r="M330" t="str">
        <f t="shared" si="15"/>
        <v>서울특별시</v>
      </c>
      <c r="N330" t="str">
        <f t="shared" si="16"/>
        <v xml:space="preserve">강남구 </v>
      </c>
      <c r="O330" t="str">
        <f t="shared" si="17"/>
        <v xml:space="preserve">삼성동 </v>
      </c>
      <c r="Q330" t="s">
        <v>15796</v>
      </c>
      <c r="R330">
        <v>205743.762485994</v>
      </c>
      <c r="S330">
        <v>445928.015870634</v>
      </c>
    </row>
    <row r="331" spans="1:19" x14ac:dyDescent="0.4">
      <c r="A331">
        <v>54607</v>
      </c>
      <c r="B331" t="s">
        <v>16</v>
      </c>
      <c r="C331" t="s">
        <v>17</v>
      </c>
      <c r="D331">
        <v>3220000</v>
      </c>
      <c r="E331" t="s">
        <v>1387</v>
      </c>
      <c r="F331" s="1">
        <v>37504</v>
      </c>
      <c r="H331">
        <v>3</v>
      </c>
      <c r="I331" t="s">
        <v>1469</v>
      </c>
      <c r="J331">
        <v>3</v>
      </c>
      <c r="K331" t="s">
        <v>1469</v>
      </c>
      <c r="L331" t="s">
        <v>14872</v>
      </c>
      <c r="M331" t="str">
        <f t="shared" si="15"/>
        <v>서울특별시</v>
      </c>
      <c r="N331" t="str">
        <f t="shared" si="16"/>
        <v xml:space="preserve">강남구 </v>
      </c>
      <c r="O331" t="str">
        <f t="shared" si="17"/>
        <v xml:space="preserve">삼성동 </v>
      </c>
      <c r="Q331" t="s">
        <v>14873</v>
      </c>
      <c r="R331">
        <v>204474.86915899499</v>
      </c>
      <c r="S331">
        <v>445515.25210763898</v>
      </c>
    </row>
    <row r="332" spans="1:19" x14ac:dyDescent="0.4">
      <c r="A332">
        <v>55311</v>
      </c>
      <c r="B332" t="s">
        <v>16</v>
      </c>
      <c r="C332" t="s">
        <v>17</v>
      </c>
      <c r="D332">
        <v>3220000</v>
      </c>
      <c r="E332" t="s">
        <v>1988</v>
      </c>
      <c r="F332" s="1">
        <v>36129</v>
      </c>
      <c r="H332">
        <v>3</v>
      </c>
      <c r="I332" t="s">
        <v>1469</v>
      </c>
      <c r="J332">
        <v>3</v>
      </c>
      <c r="K332" t="s">
        <v>1469</v>
      </c>
      <c r="L332" t="s">
        <v>15734</v>
      </c>
      <c r="M332" t="str">
        <f t="shared" si="15"/>
        <v>서울특별시</v>
      </c>
      <c r="N332" t="str">
        <f t="shared" si="16"/>
        <v xml:space="preserve">강남구 </v>
      </c>
      <c r="O332" t="str">
        <f t="shared" si="17"/>
        <v xml:space="preserve">삼성동 </v>
      </c>
      <c r="Q332" t="s">
        <v>13551</v>
      </c>
      <c r="R332">
        <v>204512.650008205</v>
      </c>
      <c r="S332">
        <v>445567.16834392201</v>
      </c>
    </row>
    <row r="333" spans="1:19" x14ac:dyDescent="0.4">
      <c r="A333">
        <v>55330</v>
      </c>
      <c r="B333" t="s">
        <v>16</v>
      </c>
      <c r="C333" t="s">
        <v>17</v>
      </c>
      <c r="D333">
        <v>3220000</v>
      </c>
      <c r="E333" t="s">
        <v>6448</v>
      </c>
      <c r="F333" s="1">
        <v>36375</v>
      </c>
      <c r="H333">
        <v>3</v>
      </c>
      <c r="I333" t="s">
        <v>1469</v>
      </c>
      <c r="J333">
        <v>3</v>
      </c>
      <c r="K333" t="s">
        <v>1469</v>
      </c>
      <c r="L333" t="s">
        <v>15734</v>
      </c>
      <c r="M333" t="str">
        <f t="shared" si="15"/>
        <v>서울특별시</v>
      </c>
      <c r="N333" t="str">
        <f t="shared" si="16"/>
        <v xml:space="preserve">강남구 </v>
      </c>
      <c r="O333" t="str">
        <f t="shared" si="17"/>
        <v xml:space="preserve">삼성동 </v>
      </c>
      <c r="Q333" t="s">
        <v>7511</v>
      </c>
      <c r="R333">
        <v>204512.650008205</v>
      </c>
      <c r="S333">
        <v>445567.16834392201</v>
      </c>
    </row>
    <row r="334" spans="1:19" x14ac:dyDescent="0.4">
      <c r="A334">
        <v>20141</v>
      </c>
      <c r="B334" t="s">
        <v>16</v>
      </c>
      <c r="C334" t="s">
        <v>17</v>
      </c>
      <c r="D334">
        <v>3220000</v>
      </c>
      <c r="E334" t="s">
        <v>2846</v>
      </c>
      <c r="F334" s="1">
        <v>37568</v>
      </c>
      <c r="H334">
        <v>1</v>
      </c>
      <c r="I334" t="s">
        <v>1547</v>
      </c>
      <c r="J334">
        <v>13</v>
      </c>
      <c r="K334" t="s">
        <v>1548</v>
      </c>
      <c r="L334" t="s">
        <v>7050</v>
      </c>
      <c r="M334" t="str">
        <f t="shared" si="15"/>
        <v>서울특별시</v>
      </c>
      <c r="N334" t="str">
        <f t="shared" si="16"/>
        <v xml:space="preserve">강남구 </v>
      </c>
      <c r="O334" t="str">
        <f t="shared" si="17"/>
        <v xml:space="preserve">삼성동 </v>
      </c>
      <c r="P334">
        <v>6154</v>
      </c>
      <c r="Q334" t="s">
        <v>456</v>
      </c>
      <c r="R334">
        <v>204598.72720606401</v>
      </c>
      <c r="S334">
        <v>445594.57222993497</v>
      </c>
    </row>
    <row r="335" spans="1:19" x14ac:dyDescent="0.4">
      <c r="A335">
        <v>55502</v>
      </c>
      <c r="B335" t="s">
        <v>16</v>
      </c>
      <c r="C335" t="s">
        <v>17</v>
      </c>
      <c r="D335">
        <v>3220000</v>
      </c>
      <c r="E335" t="s">
        <v>487</v>
      </c>
      <c r="F335" s="1">
        <v>37130</v>
      </c>
      <c r="H335">
        <v>3</v>
      </c>
      <c r="I335" t="s">
        <v>1469</v>
      </c>
      <c r="J335">
        <v>3</v>
      </c>
      <c r="K335" t="s">
        <v>1469</v>
      </c>
      <c r="L335" t="s">
        <v>15963</v>
      </c>
      <c r="M335" t="str">
        <f t="shared" si="15"/>
        <v>서울특별시</v>
      </c>
      <c r="N335" t="str">
        <f t="shared" si="16"/>
        <v xml:space="preserve">강남구 </v>
      </c>
      <c r="O335" t="str">
        <f t="shared" si="17"/>
        <v xml:space="preserve">삼성동 </v>
      </c>
      <c r="P335">
        <v>6154</v>
      </c>
      <c r="Q335" t="s">
        <v>229</v>
      </c>
      <c r="R335">
        <v>204628.061206301</v>
      </c>
      <c r="S335">
        <v>445612.933649263</v>
      </c>
    </row>
    <row r="336" spans="1:19" x14ac:dyDescent="0.4">
      <c r="A336">
        <v>55821</v>
      </c>
      <c r="B336" t="s">
        <v>16</v>
      </c>
      <c r="C336" t="s">
        <v>17</v>
      </c>
      <c r="D336">
        <v>3220000</v>
      </c>
      <c r="E336" t="s">
        <v>409</v>
      </c>
      <c r="F336" s="1">
        <v>35849</v>
      </c>
      <c r="H336">
        <v>3</v>
      </c>
      <c r="I336" t="s">
        <v>1469</v>
      </c>
      <c r="J336">
        <v>3</v>
      </c>
      <c r="K336" t="s">
        <v>1469</v>
      </c>
      <c r="L336" t="s">
        <v>16391</v>
      </c>
      <c r="M336" t="str">
        <f t="shared" si="15"/>
        <v>서울특별시</v>
      </c>
      <c r="N336" t="str">
        <f t="shared" si="16"/>
        <v xml:space="preserve">강남구 </v>
      </c>
      <c r="O336" t="str">
        <f t="shared" si="17"/>
        <v xml:space="preserve">삼성동 </v>
      </c>
      <c r="Q336" t="s">
        <v>16392</v>
      </c>
      <c r="R336">
        <v>204754.39582959801</v>
      </c>
      <c r="S336">
        <v>445098.68826947798</v>
      </c>
    </row>
    <row r="337" spans="1:19" x14ac:dyDescent="0.4">
      <c r="A337">
        <v>55067</v>
      </c>
      <c r="B337" t="s">
        <v>16</v>
      </c>
      <c r="C337" t="s">
        <v>17</v>
      </c>
      <c r="D337">
        <v>3220000</v>
      </c>
      <c r="E337" t="s">
        <v>323</v>
      </c>
      <c r="F337" s="1">
        <v>38491</v>
      </c>
      <c r="H337">
        <v>3</v>
      </c>
      <c r="I337" t="s">
        <v>1469</v>
      </c>
      <c r="J337">
        <v>3</v>
      </c>
      <c r="K337" t="s">
        <v>1469</v>
      </c>
      <c r="L337" t="s">
        <v>15419</v>
      </c>
      <c r="M337" t="str">
        <f t="shared" si="15"/>
        <v>서울특별시</v>
      </c>
      <c r="N337" t="str">
        <f t="shared" si="16"/>
        <v xml:space="preserve">강남구 </v>
      </c>
      <c r="O337" t="str">
        <f t="shared" si="17"/>
        <v xml:space="preserve">삼성동 </v>
      </c>
      <c r="P337">
        <v>6161</v>
      </c>
      <c r="Q337" t="s">
        <v>15420</v>
      </c>
      <c r="R337">
        <v>204350.081214142</v>
      </c>
      <c r="S337">
        <v>444938.86105364701</v>
      </c>
    </row>
    <row r="338" spans="1:19" x14ac:dyDescent="0.4">
      <c r="A338">
        <v>55142</v>
      </c>
      <c r="B338" t="s">
        <v>16</v>
      </c>
      <c r="C338" t="s">
        <v>17</v>
      </c>
      <c r="D338">
        <v>3220000</v>
      </c>
      <c r="E338" t="s">
        <v>3051</v>
      </c>
      <c r="F338" s="1">
        <v>36349</v>
      </c>
      <c r="H338">
        <v>3</v>
      </c>
      <c r="I338" t="s">
        <v>1469</v>
      </c>
      <c r="J338">
        <v>3</v>
      </c>
      <c r="K338" t="s">
        <v>1469</v>
      </c>
      <c r="L338" t="s">
        <v>15516</v>
      </c>
      <c r="M338" t="str">
        <f t="shared" si="15"/>
        <v>서울특별시</v>
      </c>
      <c r="N338" t="str">
        <f t="shared" si="16"/>
        <v xml:space="preserve">강남구 </v>
      </c>
      <c r="O338" t="str">
        <f t="shared" si="17"/>
        <v xml:space="preserve">삼성동 </v>
      </c>
      <c r="Q338" t="s">
        <v>606</v>
      </c>
      <c r="R338">
        <v>204229.69809612</v>
      </c>
      <c r="S338">
        <v>444866.93926555698</v>
      </c>
    </row>
    <row r="339" spans="1:19" x14ac:dyDescent="0.4">
      <c r="A339">
        <v>20020</v>
      </c>
      <c r="B339" t="s">
        <v>16</v>
      </c>
      <c r="C339" t="s">
        <v>17</v>
      </c>
      <c r="D339">
        <v>3220000</v>
      </c>
      <c r="E339" t="s">
        <v>2631</v>
      </c>
      <c r="F339" s="1">
        <v>37474</v>
      </c>
      <c r="H339">
        <v>1</v>
      </c>
      <c r="I339" t="s">
        <v>1547</v>
      </c>
      <c r="J339">
        <v>13</v>
      </c>
      <c r="K339" t="s">
        <v>1548</v>
      </c>
      <c r="L339" t="s">
        <v>6888</v>
      </c>
      <c r="M339" t="str">
        <f t="shared" si="15"/>
        <v>서울특별시</v>
      </c>
      <c r="N339" t="str">
        <f t="shared" si="16"/>
        <v xml:space="preserve">강남구 </v>
      </c>
      <c r="O339" t="str">
        <f t="shared" si="17"/>
        <v xml:space="preserve">삼성동 </v>
      </c>
      <c r="P339">
        <v>6161</v>
      </c>
      <c r="Q339" t="s">
        <v>982</v>
      </c>
      <c r="R339">
        <v>204229.69809612</v>
      </c>
      <c r="S339">
        <v>444866.93926555698</v>
      </c>
    </row>
    <row r="340" spans="1:19" x14ac:dyDescent="0.4">
      <c r="A340">
        <v>55653</v>
      </c>
      <c r="B340" t="s">
        <v>16</v>
      </c>
      <c r="C340" t="s">
        <v>17</v>
      </c>
      <c r="D340">
        <v>3220000</v>
      </c>
      <c r="E340" t="s">
        <v>1605</v>
      </c>
      <c r="F340" s="1">
        <v>34750</v>
      </c>
      <c r="H340">
        <v>3</v>
      </c>
      <c r="I340" t="s">
        <v>1469</v>
      </c>
      <c r="J340">
        <v>3</v>
      </c>
      <c r="K340" t="s">
        <v>1469</v>
      </c>
      <c r="L340" t="s">
        <v>16164</v>
      </c>
      <c r="M340" t="str">
        <f t="shared" si="15"/>
        <v>서울특별시</v>
      </c>
      <c r="N340" t="str">
        <f t="shared" si="16"/>
        <v xml:space="preserve">강남구 </v>
      </c>
      <c r="O340" t="str">
        <f t="shared" si="17"/>
        <v xml:space="preserve">삼성동 </v>
      </c>
      <c r="Q340" t="s">
        <v>2836</v>
      </c>
      <c r="R340">
        <v>204227.71156500399</v>
      </c>
      <c r="S340">
        <v>444848.85759522702</v>
      </c>
    </row>
    <row r="341" spans="1:19" x14ac:dyDescent="0.4">
      <c r="A341">
        <v>55768</v>
      </c>
      <c r="B341" t="s">
        <v>16</v>
      </c>
      <c r="C341" t="s">
        <v>17</v>
      </c>
      <c r="D341">
        <v>3220000</v>
      </c>
      <c r="E341" t="s">
        <v>2919</v>
      </c>
      <c r="F341" s="1">
        <v>34313</v>
      </c>
      <c r="H341">
        <v>3</v>
      </c>
      <c r="I341" t="s">
        <v>1469</v>
      </c>
      <c r="J341">
        <v>3</v>
      </c>
      <c r="K341" t="s">
        <v>1469</v>
      </c>
      <c r="L341" t="s">
        <v>16320</v>
      </c>
      <c r="M341" t="str">
        <f t="shared" si="15"/>
        <v>서울특별시</v>
      </c>
      <c r="N341" t="str">
        <f t="shared" si="16"/>
        <v xml:space="preserve">강남구 </v>
      </c>
      <c r="O341" t="str">
        <f t="shared" si="17"/>
        <v xml:space="preserve">삼성동 </v>
      </c>
      <c r="Q341" t="s">
        <v>10896</v>
      </c>
      <c r="R341">
        <v>204253.56209478801</v>
      </c>
      <c r="S341">
        <v>444823.93662841601</v>
      </c>
    </row>
    <row r="342" spans="1:19" x14ac:dyDescent="0.4">
      <c r="A342">
        <v>55642</v>
      </c>
      <c r="B342" t="s">
        <v>16</v>
      </c>
      <c r="C342" t="s">
        <v>17</v>
      </c>
      <c r="D342">
        <v>3220000</v>
      </c>
      <c r="E342" t="s">
        <v>3053</v>
      </c>
      <c r="F342" s="1">
        <v>36850</v>
      </c>
      <c r="H342">
        <v>3</v>
      </c>
      <c r="I342" t="s">
        <v>1469</v>
      </c>
      <c r="J342">
        <v>3</v>
      </c>
      <c r="K342" t="s">
        <v>1469</v>
      </c>
      <c r="L342" t="s">
        <v>16147</v>
      </c>
      <c r="M342" t="str">
        <f t="shared" si="15"/>
        <v>서울특별시</v>
      </c>
      <c r="N342" t="str">
        <f t="shared" si="16"/>
        <v xml:space="preserve">강남구 </v>
      </c>
      <c r="O342" t="str">
        <f t="shared" si="17"/>
        <v xml:space="preserve">삼성동 </v>
      </c>
      <c r="Q342" t="s">
        <v>16148</v>
      </c>
      <c r="R342">
        <v>204529.64</v>
      </c>
      <c r="S342">
        <v>444877.234999999</v>
      </c>
    </row>
    <row r="343" spans="1:19" x14ac:dyDescent="0.4">
      <c r="A343">
        <v>55037</v>
      </c>
      <c r="B343" t="s">
        <v>16</v>
      </c>
      <c r="C343" t="s">
        <v>17</v>
      </c>
      <c r="D343">
        <v>3220000</v>
      </c>
      <c r="E343" t="s">
        <v>586</v>
      </c>
      <c r="F343" s="1">
        <v>40871</v>
      </c>
      <c r="H343">
        <v>3</v>
      </c>
      <c r="I343" t="s">
        <v>1469</v>
      </c>
      <c r="J343">
        <v>3</v>
      </c>
      <c r="K343" t="s">
        <v>1469</v>
      </c>
      <c r="L343" t="s">
        <v>15379</v>
      </c>
      <c r="M343" t="str">
        <f t="shared" si="15"/>
        <v>서울특별시</v>
      </c>
      <c r="N343" t="str">
        <f t="shared" si="16"/>
        <v xml:space="preserve">강남구 </v>
      </c>
      <c r="O343" t="str">
        <f t="shared" si="17"/>
        <v xml:space="preserve">삼성동 </v>
      </c>
      <c r="P343" t="s">
        <v>15380</v>
      </c>
      <c r="Q343" t="s">
        <v>4094</v>
      </c>
      <c r="R343">
        <v>204690.55049177899</v>
      </c>
      <c r="S343">
        <v>444994.38423124101</v>
      </c>
    </row>
    <row r="344" spans="1:19" x14ac:dyDescent="0.4">
      <c r="A344">
        <v>30475</v>
      </c>
      <c r="B344" t="s">
        <v>16</v>
      </c>
      <c r="C344" t="s">
        <v>17</v>
      </c>
      <c r="D344">
        <v>3220000</v>
      </c>
      <c r="E344" t="s">
        <v>608</v>
      </c>
      <c r="F344" s="1">
        <v>39318</v>
      </c>
      <c r="H344">
        <v>4</v>
      </c>
      <c r="I344" t="s">
        <v>18</v>
      </c>
      <c r="J344">
        <v>35</v>
      </c>
      <c r="K344" t="s">
        <v>10836</v>
      </c>
      <c r="L344" t="s">
        <v>11288</v>
      </c>
      <c r="M344" t="str">
        <f t="shared" si="15"/>
        <v>서울특별시</v>
      </c>
      <c r="N344" t="str">
        <f t="shared" si="16"/>
        <v xml:space="preserve">강남구 </v>
      </c>
      <c r="O344" t="str">
        <f t="shared" si="17"/>
        <v xml:space="preserve">삼성동 </v>
      </c>
      <c r="Q344" t="s">
        <v>4126</v>
      </c>
      <c r="R344">
        <v>204604.12922814299</v>
      </c>
      <c r="S344">
        <v>444915.49784180801</v>
      </c>
    </row>
    <row r="345" spans="1:19" x14ac:dyDescent="0.4">
      <c r="A345">
        <v>55801</v>
      </c>
      <c r="B345" t="s">
        <v>16</v>
      </c>
      <c r="C345" t="s">
        <v>17</v>
      </c>
      <c r="D345">
        <v>3220000</v>
      </c>
      <c r="E345" t="s">
        <v>631</v>
      </c>
      <c r="F345" s="1">
        <v>37344</v>
      </c>
      <c r="H345">
        <v>3</v>
      </c>
      <c r="I345" t="s">
        <v>1469</v>
      </c>
      <c r="J345">
        <v>3</v>
      </c>
      <c r="K345" t="s">
        <v>1469</v>
      </c>
      <c r="L345" t="s">
        <v>16364</v>
      </c>
      <c r="M345" t="str">
        <f t="shared" si="15"/>
        <v>서울특별시</v>
      </c>
      <c r="N345" t="str">
        <f t="shared" si="16"/>
        <v xml:space="preserve">강남구 </v>
      </c>
      <c r="O345" t="str">
        <f t="shared" si="17"/>
        <v xml:space="preserve">삼성동 </v>
      </c>
      <c r="P345">
        <v>6159</v>
      </c>
      <c r="Q345" t="s">
        <v>4010</v>
      </c>
      <c r="R345">
        <v>204615.36477770499</v>
      </c>
      <c r="S345">
        <v>444884.39455147402</v>
      </c>
    </row>
    <row r="346" spans="1:19" x14ac:dyDescent="0.4">
      <c r="A346">
        <v>55029</v>
      </c>
      <c r="B346" t="s">
        <v>16</v>
      </c>
      <c r="C346" t="s">
        <v>17</v>
      </c>
      <c r="D346">
        <v>3220000</v>
      </c>
      <c r="E346" t="s">
        <v>748</v>
      </c>
      <c r="F346" s="1">
        <v>40764</v>
      </c>
      <c r="H346">
        <v>3</v>
      </c>
      <c r="I346" t="s">
        <v>1469</v>
      </c>
      <c r="J346">
        <v>3</v>
      </c>
      <c r="K346" t="s">
        <v>1469</v>
      </c>
      <c r="L346" t="s">
        <v>15369</v>
      </c>
      <c r="M346" t="str">
        <f t="shared" si="15"/>
        <v>서울특별시</v>
      </c>
      <c r="N346" t="str">
        <f t="shared" si="16"/>
        <v xml:space="preserve">강남구 </v>
      </c>
      <c r="O346" t="str">
        <f t="shared" si="17"/>
        <v xml:space="preserve">삼성동 </v>
      </c>
      <c r="P346">
        <v>6158</v>
      </c>
      <c r="Q346" t="s">
        <v>15370</v>
      </c>
      <c r="R346">
        <v>204828.18035005699</v>
      </c>
      <c r="S346">
        <v>445089.67289540701</v>
      </c>
    </row>
    <row r="347" spans="1:19" x14ac:dyDescent="0.4">
      <c r="A347">
        <v>55028</v>
      </c>
      <c r="B347" t="s">
        <v>16</v>
      </c>
      <c r="C347" t="s">
        <v>17</v>
      </c>
      <c r="D347">
        <v>3220000</v>
      </c>
      <c r="E347" t="s">
        <v>4167</v>
      </c>
      <c r="F347" s="1">
        <v>40764</v>
      </c>
      <c r="H347">
        <v>3</v>
      </c>
      <c r="I347" t="s">
        <v>1469</v>
      </c>
      <c r="J347">
        <v>3</v>
      </c>
      <c r="K347" t="s">
        <v>1469</v>
      </c>
      <c r="L347" t="s">
        <v>15368</v>
      </c>
      <c r="M347" t="str">
        <f t="shared" si="15"/>
        <v>서울특별시</v>
      </c>
      <c r="N347" t="str">
        <f t="shared" si="16"/>
        <v xml:space="preserve">강남구 </v>
      </c>
      <c r="O347" t="str">
        <f t="shared" si="17"/>
        <v xml:space="preserve">삼성동 </v>
      </c>
      <c r="P347">
        <v>6158</v>
      </c>
      <c r="Q347" t="s">
        <v>4230</v>
      </c>
      <c r="R347">
        <v>204828.18035005699</v>
      </c>
      <c r="S347">
        <v>445089.67289540701</v>
      </c>
    </row>
    <row r="348" spans="1:19" x14ac:dyDescent="0.4">
      <c r="A348">
        <v>19576</v>
      </c>
      <c r="B348" t="s">
        <v>16</v>
      </c>
      <c r="C348" t="s">
        <v>17</v>
      </c>
      <c r="D348">
        <v>3220000</v>
      </c>
      <c r="E348" t="s">
        <v>594</v>
      </c>
      <c r="F348" s="1">
        <v>40308</v>
      </c>
      <c r="H348">
        <v>1</v>
      </c>
      <c r="I348" t="s">
        <v>1547</v>
      </c>
      <c r="J348">
        <v>13</v>
      </c>
      <c r="K348" t="s">
        <v>1548</v>
      </c>
      <c r="L348" t="s">
        <v>6302</v>
      </c>
      <c r="M348" t="str">
        <f t="shared" si="15"/>
        <v>서울특별시</v>
      </c>
      <c r="N348" t="str">
        <f t="shared" si="16"/>
        <v xml:space="preserve">강남구 </v>
      </c>
      <c r="O348" t="str">
        <f t="shared" si="17"/>
        <v xml:space="preserve">삼성동 </v>
      </c>
      <c r="P348">
        <v>6163</v>
      </c>
      <c r="Q348" t="s">
        <v>6303</v>
      </c>
      <c r="R348">
        <v>204729.498823701</v>
      </c>
      <c r="S348">
        <v>445636.40242409101</v>
      </c>
    </row>
    <row r="349" spans="1:19" x14ac:dyDescent="0.4">
      <c r="A349">
        <v>19982</v>
      </c>
      <c r="B349" t="s">
        <v>16</v>
      </c>
      <c r="C349" t="s">
        <v>17</v>
      </c>
      <c r="D349">
        <v>3220000</v>
      </c>
      <c r="E349" t="s">
        <v>1445</v>
      </c>
      <c r="F349" s="1">
        <v>38681</v>
      </c>
      <c r="H349">
        <v>1</v>
      </c>
      <c r="I349" t="s">
        <v>1547</v>
      </c>
      <c r="J349">
        <v>13</v>
      </c>
      <c r="K349" t="s">
        <v>1548</v>
      </c>
      <c r="L349" t="s">
        <v>6838</v>
      </c>
      <c r="M349" t="str">
        <f t="shared" si="15"/>
        <v>서울특별시</v>
      </c>
      <c r="N349" t="str">
        <f t="shared" si="16"/>
        <v xml:space="preserve">강남구 </v>
      </c>
      <c r="O349" t="str">
        <f t="shared" si="17"/>
        <v xml:space="preserve">삼성동 </v>
      </c>
      <c r="P349">
        <v>6165</v>
      </c>
      <c r="Q349" t="s">
        <v>2175</v>
      </c>
      <c r="R349">
        <v>204913.39923143701</v>
      </c>
      <c r="S349">
        <v>445467.22706493601</v>
      </c>
    </row>
    <row r="350" spans="1:19" x14ac:dyDescent="0.4">
      <c r="A350">
        <v>55259</v>
      </c>
      <c r="B350" t="s">
        <v>16</v>
      </c>
      <c r="C350" t="s">
        <v>17</v>
      </c>
      <c r="D350">
        <v>3220000</v>
      </c>
      <c r="E350" t="s">
        <v>1580</v>
      </c>
      <c r="F350" s="1">
        <v>39783</v>
      </c>
      <c r="H350">
        <v>3</v>
      </c>
      <c r="I350" t="s">
        <v>1469</v>
      </c>
      <c r="J350">
        <v>3</v>
      </c>
      <c r="K350" t="s">
        <v>1469</v>
      </c>
      <c r="L350" t="s">
        <v>15667</v>
      </c>
      <c r="M350" t="str">
        <f t="shared" si="15"/>
        <v>서울특별시</v>
      </c>
      <c r="N350" t="str">
        <f t="shared" si="16"/>
        <v xml:space="preserve">강남구 </v>
      </c>
      <c r="O350" t="str">
        <f t="shared" si="17"/>
        <v xml:space="preserve">삼성동 </v>
      </c>
      <c r="P350">
        <v>6165</v>
      </c>
      <c r="Q350" t="s">
        <v>13303</v>
      </c>
      <c r="R350">
        <v>204932.71746885599</v>
      </c>
      <c r="S350">
        <v>445465.80029883498</v>
      </c>
    </row>
    <row r="351" spans="1:19" x14ac:dyDescent="0.4">
      <c r="A351">
        <v>55803</v>
      </c>
      <c r="B351" t="s">
        <v>16</v>
      </c>
      <c r="C351" t="s">
        <v>17</v>
      </c>
      <c r="D351">
        <v>3220000</v>
      </c>
      <c r="E351" t="s">
        <v>428</v>
      </c>
      <c r="F351" s="1">
        <v>37361</v>
      </c>
      <c r="H351">
        <v>3</v>
      </c>
      <c r="I351" t="s">
        <v>1469</v>
      </c>
      <c r="J351">
        <v>3</v>
      </c>
      <c r="K351" t="s">
        <v>1469</v>
      </c>
      <c r="L351" t="s">
        <v>16367</v>
      </c>
      <c r="M351" t="str">
        <f t="shared" si="15"/>
        <v>서울특별시</v>
      </c>
      <c r="N351" t="str">
        <f t="shared" si="16"/>
        <v xml:space="preserve">강남구 </v>
      </c>
      <c r="O351" t="str">
        <f t="shared" si="17"/>
        <v xml:space="preserve">삼성동 </v>
      </c>
      <c r="Q351" t="s">
        <v>4470</v>
      </c>
      <c r="R351">
        <v>204971.70424638101</v>
      </c>
      <c r="S351">
        <v>445475.72421458497</v>
      </c>
    </row>
    <row r="352" spans="1:19" x14ac:dyDescent="0.4">
      <c r="A352">
        <v>20311</v>
      </c>
      <c r="B352" t="s">
        <v>16</v>
      </c>
      <c r="C352" t="s">
        <v>17</v>
      </c>
      <c r="D352">
        <v>3220000</v>
      </c>
      <c r="E352" t="s">
        <v>3222</v>
      </c>
      <c r="F352" s="1">
        <v>42657</v>
      </c>
      <c r="H352">
        <v>1</v>
      </c>
      <c r="I352" t="s">
        <v>1547</v>
      </c>
      <c r="J352">
        <v>13</v>
      </c>
      <c r="K352" t="s">
        <v>1548</v>
      </c>
      <c r="L352" t="s">
        <v>7278</v>
      </c>
      <c r="M352" t="str">
        <f t="shared" si="15"/>
        <v>서울특별시</v>
      </c>
      <c r="N352" t="str">
        <f t="shared" si="16"/>
        <v xml:space="preserve">강남구 </v>
      </c>
      <c r="O352" t="str">
        <f t="shared" si="17"/>
        <v xml:space="preserve">삼성동 </v>
      </c>
      <c r="P352">
        <v>6165</v>
      </c>
      <c r="Q352" t="s">
        <v>7279</v>
      </c>
      <c r="R352">
        <v>204846.50166279101</v>
      </c>
      <c r="S352">
        <v>445425.72423765698</v>
      </c>
    </row>
    <row r="353" spans="1:19" x14ac:dyDescent="0.4">
      <c r="A353">
        <v>55180</v>
      </c>
      <c r="B353" t="s">
        <v>16</v>
      </c>
      <c r="C353" t="s">
        <v>17</v>
      </c>
      <c r="D353">
        <v>3220000</v>
      </c>
      <c r="E353" t="s">
        <v>1869</v>
      </c>
      <c r="F353" s="1">
        <v>42297</v>
      </c>
      <c r="H353">
        <v>3</v>
      </c>
      <c r="I353" t="s">
        <v>1469</v>
      </c>
      <c r="J353">
        <v>3</v>
      </c>
      <c r="K353" t="s">
        <v>1469</v>
      </c>
      <c r="L353" t="s">
        <v>15562</v>
      </c>
      <c r="M353" t="str">
        <f t="shared" si="15"/>
        <v>서울특별시</v>
      </c>
      <c r="N353" t="str">
        <f t="shared" si="16"/>
        <v xml:space="preserve">강남구 </v>
      </c>
      <c r="O353" t="str">
        <f t="shared" si="17"/>
        <v xml:space="preserve">삼성동 </v>
      </c>
      <c r="P353">
        <v>6165</v>
      </c>
      <c r="Q353" t="s">
        <v>15563</v>
      </c>
      <c r="R353">
        <v>204846.50166279101</v>
      </c>
      <c r="S353">
        <v>445425.72423765698</v>
      </c>
    </row>
    <row r="354" spans="1:19" x14ac:dyDescent="0.4">
      <c r="A354">
        <v>55414</v>
      </c>
      <c r="B354" t="s">
        <v>16</v>
      </c>
      <c r="C354" t="s">
        <v>17</v>
      </c>
      <c r="D354">
        <v>3220000</v>
      </c>
      <c r="E354" t="s">
        <v>1014</v>
      </c>
      <c r="F354" s="1">
        <v>37924</v>
      </c>
      <c r="H354">
        <v>3</v>
      </c>
      <c r="I354" t="s">
        <v>1469</v>
      </c>
      <c r="J354">
        <v>3</v>
      </c>
      <c r="K354" t="s">
        <v>1469</v>
      </c>
      <c r="L354" t="s">
        <v>15562</v>
      </c>
      <c r="M354" t="str">
        <f t="shared" si="15"/>
        <v>서울특별시</v>
      </c>
      <c r="N354" t="str">
        <f t="shared" si="16"/>
        <v xml:space="preserve">강남구 </v>
      </c>
      <c r="O354" t="str">
        <f t="shared" si="17"/>
        <v xml:space="preserve">삼성동 </v>
      </c>
      <c r="Q354" t="s">
        <v>1650</v>
      </c>
      <c r="R354">
        <v>204846.50166279101</v>
      </c>
      <c r="S354">
        <v>445425.72423765698</v>
      </c>
    </row>
    <row r="355" spans="1:19" x14ac:dyDescent="0.4">
      <c r="A355">
        <v>19958</v>
      </c>
      <c r="B355" t="s">
        <v>16</v>
      </c>
      <c r="C355" t="s">
        <v>17</v>
      </c>
      <c r="D355">
        <v>3220000</v>
      </c>
      <c r="E355" t="s">
        <v>185</v>
      </c>
      <c r="F355" s="1">
        <v>39961</v>
      </c>
      <c r="H355">
        <v>1</v>
      </c>
      <c r="I355" t="s">
        <v>1547</v>
      </c>
      <c r="J355">
        <v>13</v>
      </c>
      <c r="K355" t="s">
        <v>1548</v>
      </c>
      <c r="L355" t="s">
        <v>6808</v>
      </c>
      <c r="M355" t="str">
        <f t="shared" si="15"/>
        <v>서울특별시</v>
      </c>
      <c r="N355" t="str">
        <f t="shared" si="16"/>
        <v xml:space="preserve">강남구 </v>
      </c>
      <c r="O355" t="str">
        <f t="shared" si="17"/>
        <v xml:space="preserve">삼성동 </v>
      </c>
      <c r="P355">
        <v>6165</v>
      </c>
      <c r="Q355" t="s">
        <v>6809</v>
      </c>
      <c r="R355">
        <v>204879.10251476601</v>
      </c>
      <c r="S355">
        <v>445439.72653705301</v>
      </c>
    </row>
    <row r="356" spans="1:19" x14ac:dyDescent="0.4">
      <c r="A356">
        <v>55808</v>
      </c>
      <c r="B356" t="s">
        <v>16</v>
      </c>
      <c r="C356" t="s">
        <v>17</v>
      </c>
      <c r="D356">
        <v>3220000</v>
      </c>
      <c r="E356" t="s">
        <v>2312</v>
      </c>
      <c r="F356" s="1">
        <v>37378</v>
      </c>
      <c r="H356">
        <v>3</v>
      </c>
      <c r="I356" t="s">
        <v>1469</v>
      </c>
      <c r="J356">
        <v>3</v>
      </c>
      <c r="K356" t="s">
        <v>1469</v>
      </c>
      <c r="L356" t="s">
        <v>16373</v>
      </c>
      <c r="M356" t="str">
        <f t="shared" si="15"/>
        <v>서울특별시</v>
      </c>
      <c r="N356" t="str">
        <f t="shared" si="16"/>
        <v xml:space="preserve">강남구 </v>
      </c>
      <c r="O356" t="str">
        <f t="shared" si="17"/>
        <v xml:space="preserve">삼성동 </v>
      </c>
      <c r="P356">
        <v>6165</v>
      </c>
      <c r="Q356" t="s">
        <v>4502</v>
      </c>
      <c r="R356">
        <v>204776.08</v>
      </c>
      <c r="S356">
        <v>445404.62</v>
      </c>
    </row>
    <row r="357" spans="1:19" x14ac:dyDescent="0.4">
      <c r="A357">
        <v>19956</v>
      </c>
      <c r="B357" t="s">
        <v>16</v>
      </c>
      <c r="C357" t="s">
        <v>17</v>
      </c>
      <c r="D357">
        <v>3220000</v>
      </c>
      <c r="E357" t="s">
        <v>1113</v>
      </c>
      <c r="F357" s="1">
        <v>39804</v>
      </c>
      <c r="H357">
        <v>1</v>
      </c>
      <c r="I357" t="s">
        <v>1547</v>
      </c>
      <c r="J357">
        <v>13</v>
      </c>
      <c r="K357" t="s">
        <v>1548</v>
      </c>
      <c r="L357" t="s">
        <v>6806</v>
      </c>
      <c r="M357" t="str">
        <f t="shared" si="15"/>
        <v>서울특별시</v>
      </c>
      <c r="N357" t="str">
        <f t="shared" si="16"/>
        <v xml:space="preserve">강남구 </v>
      </c>
      <c r="O357" t="str">
        <f t="shared" si="17"/>
        <v xml:space="preserve">삼성동 </v>
      </c>
      <c r="P357">
        <v>6166</v>
      </c>
      <c r="Q357" t="s">
        <v>2002</v>
      </c>
      <c r="R357">
        <v>204847.77161754499</v>
      </c>
      <c r="S357">
        <v>445330.75593575102</v>
      </c>
    </row>
    <row r="358" spans="1:19" x14ac:dyDescent="0.4">
      <c r="A358">
        <v>23943</v>
      </c>
      <c r="B358" t="s">
        <v>16</v>
      </c>
      <c r="C358" t="s">
        <v>17</v>
      </c>
      <c r="D358">
        <v>3220000</v>
      </c>
      <c r="E358" t="s">
        <v>3746</v>
      </c>
      <c r="F358" s="1">
        <v>45742</v>
      </c>
      <c r="H358">
        <v>1</v>
      </c>
      <c r="I358" t="s">
        <v>1547</v>
      </c>
      <c r="J358">
        <v>13</v>
      </c>
      <c r="K358" t="s">
        <v>1548</v>
      </c>
      <c r="L358" t="s">
        <v>7734</v>
      </c>
      <c r="M358" t="str">
        <f t="shared" si="15"/>
        <v>서울특별시</v>
      </c>
      <c r="N358" t="str">
        <f t="shared" si="16"/>
        <v xml:space="preserve">강남구 </v>
      </c>
      <c r="O358" t="str">
        <f t="shared" si="17"/>
        <v xml:space="preserve">삼성동 </v>
      </c>
      <c r="P358">
        <v>6166</v>
      </c>
      <c r="Q358" t="s">
        <v>7735</v>
      </c>
      <c r="R358">
        <v>204852.022914598</v>
      </c>
      <c r="S358">
        <v>445358.33888786897</v>
      </c>
    </row>
    <row r="359" spans="1:19" x14ac:dyDescent="0.4">
      <c r="A359">
        <v>55319</v>
      </c>
      <c r="B359" t="s">
        <v>16</v>
      </c>
      <c r="C359" t="s">
        <v>17</v>
      </c>
      <c r="D359">
        <v>3220000</v>
      </c>
      <c r="E359" t="s">
        <v>481</v>
      </c>
      <c r="F359" s="1">
        <v>36263</v>
      </c>
      <c r="H359">
        <v>3</v>
      </c>
      <c r="I359" t="s">
        <v>1469</v>
      </c>
      <c r="J359">
        <v>3</v>
      </c>
      <c r="K359" t="s">
        <v>1469</v>
      </c>
      <c r="L359" t="s">
        <v>15744</v>
      </c>
      <c r="M359" t="str">
        <f t="shared" si="15"/>
        <v>서울특별시</v>
      </c>
      <c r="N359" t="str">
        <f t="shared" si="16"/>
        <v xml:space="preserve">강남구 </v>
      </c>
      <c r="O359" t="str">
        <f t="shared" si="17"/>
        <v xml:space="preserve">삼성동 </v>
      </c>
      <c r="Q359" t="s">
        <v>692</v>
      </c>
      <c r="R359">
        <v>204904.95938868201</v>
      </c>
      <c r="S359">
        <v>445285.20733260701</v>
      </c>
    </row>
    <row r="360" spans="1:19" x14ac:dyDescent="0.4">
      <c r="A360">
        <v>54872</v>
      </c>
      <c r="B360" t="s">
        <v>16</v>
      </c>
      <c r="C360" t="s">
        <v>17</v>
      </c>
      <c r="D360">
        <v>3220000</v>
      </c>
      <c r="E360" t="s">
        <v>3420</v>
      </c>
      <c r="F360" s="1">
        <v>42549</v>
      </c>
      <c r="H360">
        <v>3</v>
      </c>
      <c r="I360" t="s">
        <v>1469</v>
      </c>
      <c r="J360">
        <v>3</v>
      </c>
      <c r="K360" t="s">
        <v>1469</v>
      </c>
      <c r="L360" t="s">
        <v>15176</v>
      </c>
      <c r="M360" t="str">
        <f t="shared" si="15"/>
        <v>서울특별시</v>
      </c>
      <c r="N360" t="str">
        <f t="shared" si="16"/>
        <v xml:space="preserve">강남구 </v>
      </c>
      <c r="O360" t="str">
        <f t="shared" si="17"/>
        <v xml:space="preserve">삼성동 </v>
      </c>
      <c r="P360">
        <v>6166</v>
      </c>
      <c r="Q360" t="s">
        <v>1050</v>
      </c>
      <c r="R360">
        <v>204903.95422696599</v>
      </c>
      <c r="S360">
        <v>445422.01028865098</v>
      </c>
    </row>
    <row r="361" spans="1:19" x14ac:dyDescent="0.4">
      <c r="A361">
        <v>21033</v>
      </c>
      <c r="B361" t="s">
        <v>16</v>
      </c>
      <c r="C361" t="s">
        <v>17</v>
      </c>
      <c r="D361">
        <v>3220000</v>
      </c>
      <c r="E361" t="s">
        <v>4336</v>
      </c>
      <c r="F361" s="1">
        <v>44869</v>
      </c>
      <c r="H361">
        <v>1</v>
      </c>
      <c r="I361" t="s">
        <v>1547</v>
      </c>
      <c r="J361">
        <v>13</v>
      </c>
      <c r="K361" t="s">
        <v>1548</v>
      </c>
      <c r="L361" t="s">
        <v>7397</v>
      </c>
      <c r="M361" t="str">
        <f t="shared" si="15"/>
        <v>서울특별시</v>
      </c>
      <c r="N361" t="str">
        <f t="shared" si="16"/>
        <v xml:space="preserve">강남구 </v>
      </c>
      <c r="O361" t="str">
        <f t="shared" si="17"/>
        <v xml:space="preserve">삼성동 </v>
      </c>
      <c r="P361">
        <v>6166</v>
      </c>
      <c r="Q361" t="s">
        <v>324</v>
      </c>
      <c r="R361">
        <v>204903.95422696599</v>
      </c>
      <c r="S361">
        <v>445422.01028865098</v>
      </c>
    </row>
    <row r="362" spans="1:19" x14ac:dyDescent="0.4">
      <c r="A362">
        <v>55243</v>
      </c>
      <c r="B362" t="s">
        <v>16</v>
      </c>
      <c r="C362" t="s">
        <v>17</v>
      </c>
      <c r="D362">
        <v>3220000</v>
      </c>
      <c r="E362" t="s">
        <v>707</v>
      </c>
      <c r="F362" s="1">
        <v>39238</v>
      </c>
      <c r="H362">
        <v>3</v>
      </c>
      <c r="I362" t="s">
        <v>1469</v>
      </c>
      <c r="J362">
        <v>3</v>
      </c>
      <c r="K362" t="s">
        <v>1469</v>
      </c>
      <c r="L362" t="s">
        <v>15646</v>
      </c>
      <c r="M362" t="str">
        <f t="shared" si="15"/>
        <v>서울특별시</v>
      </c>
      <c r="N362" t="str">
        <f t="shared" si="16"/>
        <v xml:space="preserve">강남구 </v>
      </c>
      <c r="O362" t="str">
        <f t="shared" si="17"/>
        <v xml:space="preserve">삼성동 </v>
      </c>
      <c r="Q362" t="s">
        <v>3620</v>
      </c>
      <c r="R362">
        <v>205028.497624749</v>
      </c>
      <c r="S362">
        <v>445353.351943849</v>
      </c>
    </row>
    <row r="363" spans="1:19" x14ac:dyDescent="0.4">
      <c r="A363">
        <v>20116</v>
      </c>
      <c r="B363" t="s">
        <v>16</v>
      </c>
      <c r="C363" t="s">
        <v>17</v>
      </c>
      <c r="D363">
        <v>3220000</v>
      </c>
      <c r="E363" t="s">
        <v>2232</v>
      </c>
      <c r="F363" s="1">
        <v>41092</v>
      </c>
      <c r="H363">
        <v>1</v>
      </c>
      <c r="I363" t="s">
        <v>1547</v>
      </c>
      <c r="J363">
        <v>13</v>
      </c>
      <c r="K363" t="s">
        <v>1548</v>
      </c>
      <c r="L363" t="s">
        <v>7019</v>
      </c>
      <c r="M363" t="str">
        <f t="shared" si="15"/>
        <v>서울특별시</v>
      </c>
      <c r="N363" t="str">
        <f t="shared" si="16"/>
        <v xml:space="preserve">강남구 </v>
      </c>
      <c r="O363" t="str">
        <f t="shared" si="17"/>
        <v xml:space="preserve">삼성동 </v>
      </c>
      <c r="P363">
        <v>6166</v>
      </c>
      <c r="Q363" t="s">
        <v>7020</v>
      </c>
      <c r="R363">
        <v>205018.40847528001</v>
      </c>
      <c r="S363">
        <v>445330.51718327898</v>
      </c>
    </row>
    <row r="364" spans="1:19" x14ac:dyDescent="0.4">
      <c r="A364">
        <v>20238</v>
      </c>
      <c r="B364" t="s">
        <v>16</v>
      </c>
      <c r="C364" t="s">
        <v>17</v>
      </c>
      <c r="D364">
        <v>3220000</v>
      </c>
      <c r="E364" t="s">
        <v>2416</v>
      </c>
      <c r="F364" s="1">
        <v>42853</v>
      </c>
      <c r="H364">
        <v>1</v>
      </c>
      <c r="I364" t="s">
        <v>1547</v>
      </c>
      <c r="J364">
        <v>13</v>
      </c>
      <c r="K364" t="s">
        <v>1548</v>
      </c>
      <c r="L364" t="s">
        <v>7178</v>
      </c>
      <c r="M364" t="str">
        <f t="shared" si="15"/>
        <v>서울특별시</v>
      </c>
      <c r="N364" t="str">
        <f t="shared" si="16"/>
        <v xml:space="preserve">강남구 </v>
      </c>
      <c r="O364" t="str">
        <f t="shared" si="17"/>
        <v xml:space="preserve">삼성동 </v>
      </c>
      <c r="P364">
        <v>6166</v>
      </c>
      <c r="Q364" t="s">
        <v>7179</v>
      </c>
      <c r="R364">
        <v>205026.238384439</v>
      </c>
      <c r="S364">
        <v>445339.33650749002</v>
      </c>
    </row>
    <row r="365" spans="1:19" x14ac:dyDescent="0.4">
      <c r="A365">
        <v>55115</v>
      </c>
      <c r="B365" t="s">
        <v>16</v>
      </c>
      <c r="C365" t="s">
        <v>17</v>
      </c>
      <c r="D365">
        <v>3220000</v>
      </c>
      <c r="E365" t="s">
        <v>1034</v>
      </c>
      <c r="F365" s="1">
        <v>36505</v>
      </c>
      <c r="H365">
        <v>3</v>
      </c>
      <c r="I365" t="s">
        <v>1469</v>
      </c>
      <c r="J365">
        <v>3</v>
      </c>
      <c r="K365" t="s">
        <v>1469</v>
      </c>
      <c r="L365" t="s">
        <v>15480</v>
      </c>
      <c r="M365" t="str">
        <f t="shared" si="15"/>
        <v>서울특별시</v>
      </c>
      <c r="N365" t="str">
        <f t="shared" si="16"/>
        <v xml:space="preserve">강남구 </v>
      </c>
      <c r="O365" t="str">
        <f t="shared" si="17"/>
        <v xml:space="preserve">삼성동 </v>
      </c>
      <c r="Q365" t="s">
        <v>1045</v>
      </c>
      <c r="R365">
        <v>204952.00687242899</v>
      </c>
      <c r="S365">
        <v>445195.02611608099</v>
      </c>
    </row>
    <row r="366" spans="1:19" x14ac:dyDescent="0.4">
      <c r="A366">
        <v>20252</v>
      </c>
      <c r="B366" t="s">
        <v>16</v>
      </c>
      <c r="C366" t="s">
        <v>17</v>
      </c>
      <c r="D366">
        <v>3220000</v>
      </c>
      <c r="E366" t="s">
        <v>2856</v>
      </c>
      <c r="F366" s="1">
        <v>40064</v>
      </c>
      <c r="H366">
        <v>1</v>
      </c>
      <c r="I366" t="s">
        <v>1547</v>
      </c>
      <c r="J366">
        <v>13</v>
      </c>
      <c r="K366" t="s">
        <v>1548</v>
      </c>
      <c r="L366" t="s">
        <v>7199</v>
      </c>
      <c r="M366" t="str">
        <f t="shared" si="15"/>
        <v>서울특별시</v>
      </c>
      <c r="N366" t="str">
        <f t="shared" si="16"/>
        <v xml:space="preserve">강남구 </v>
      </c>
      <c r="O366" t="str">
        <f t="shared" si="17"/>
        <v xml:space="preserve">삼성동 </v>
      </c>
      <c r="P366">
        <v>6167</v>
      </c>
      <c r="Q366" t="s">
        <v>7200</v>
      </c>
      <c r="R366">
        <v>204963.96807548701</v>
      </c>
      <c r="S366">
        <v>445199.63956435199</v>
      </c>
    </row>
    <row r="367" spans="1:19" x14ac:dyDescent="0.4">
      <c r="A367">
        <v>55435</v>
      </c>
      <c r="B367" t="s">
        <v>16</v>
      </c>
      <c r="C367" t="s">
        <v>17</v>
      </c>
      <c r="D367">
        <v>3220000</v>
      </c>
      <c r="E367" t="s">
        <v>1017</v>
      </c>
      <c r="F367" s="1">
        <v>36349</v>
      </c>
      <c r="H367">
        <v>3</v>
      </c>
      <c r="I367" t="s">
        <v>1469</v>
      </c>
      <c r="J367">
        <v>3</v>
      </c>
      <c r="K367" t="s">
        <v>1469</v>
      </c>
      <c r="L367" t="s">
        <v>15885</v>
      </c>
      <c r="M367" t="str">
        <f t="shared" si="15"/>
        <v>서울특별시</v>
      </c>
      <c r="N367" t="str">
        <f t="shared" si="16"/>
        <v xml:space="preserve">강남구 </v>
      </c>
      <c r="O367" t="str">
        <f t="shared" si="17"/>
        <v xml:space="preserve">삼성동 </v>
      </c>
      <c r="Q367" t="s">
        <v>11374</v>
      </c>
      <c r="R367">
        <v>204968.96362986101</v>
      </c>
      <c r="S367">
        <v>445215.72848932201</v>
      </c>
    </row>
    <row r="368" spans="1:19" x14ac:dyDescent="0.4">
      <c r="A368">
        <v>55168</v>
      </c>
      <c r="B368" t="s">
        <v>16</v>
      </c>
      <c r="C368" t="s">
        <v>17</v>
      </c>
      <c r="D368">
        <v>3220000</v>
      </c>
      <c r="E368" t="s">
        <v>3092</v>
      </c>
      <c r="F368" s="1">
        <v>38966</v>
      </c>
      <c r="H368">
        <v>3</v>
      </c>
      <c r="I368" t="s">
        <v>1469</v>
      </c>
      <c r="J368">
        <v>3</v>
      </c>
      <c r="K368" t="s">
        <v>1469</v>
      </c>
      <c r="L368" t="s">
        <v>15548</v>
      </c>
      <c r="M368" t="str">
        <f t="shared" si="15"/>
        <v>서울특별시</v>
      </c>
      <c r="N368" t="str">
        <f t="shared" si="16"/>
        <v xml:space="preserve">강남구 </v>
      </c>
      <c r="O368" t="str">
        <f t="shared" si="17"/>
        <v xml:space="preserve">삼성동 </v>
      </c>
      <c r="Q368" t="s">
        <v>176</v>
      </c>
      <c r="R368">
        <v>204965.64373384</v>
      </c>
      <c r="S368">
        <v>445168.48077449203</v>
      </c>
    </row>
    <row r="369" spans="1:19" x14ac:dyDescent="0.4">
      <c r="A369">
        <v>54608</v>
      </c>
      <c r="B369" t="s">
        <v>16</v>
      </c>
      <c r="C369" t="s">
        <v>17</v>
      </c>
      <c r="D369">
        <v>3220000</v>
      </c>
      <c r="E369" t="s">
        <v>709</v>
      </c>
      <c r="F369" s="1">
        <v>37505</v>
      </c>
      <c r="H369">
        <v>3</v>
      </c>
      <c r="I369" t="s">
        <v>1469</v>
      </c>
      <c r="J369">
        <v>3</v>
      </c>
      <c r="K369" t="s">
        <v>1469</v>
      </c>
      <c r="L369" t="s">
        <v>14874</v>
      </c>
      <c r="M369" t="str">
        <f t="shared" si="15"/>
        <v>서울특별시</v>
      </c>
      <c r="N369" t="str">
        <f t="shared" si="16"/>
        <v xml:space="preserve">강남구 </v>
      </c>
      <c r="O369" t="str">
        <f t="shared" si="17"/>
        <v xml:space="preserve">삼성동 </v>
      </c>
      <c r="Q369" t="s">
        <v>171</v>
      </c>
      <c r="R369">
        <v>204965.64373384</v>
      </c>
      <c r="S369">
        <v>445168.48077449203</v>
      </c>
    </row>
    <row r="370" spans="1:19" x14ac:dyDescent="0.4">
      <c r="A370">
        <v>55087</v>
      </c>
      <c r="B370" t="s">
        <v>16</v>
      </c>
      <c r="C370" t="s">
        <v>17</v>
      </c>
      <c r="D370">
        <v>3220000</v>
      </c>
      <c r="E370" t="s">
        <v>1931</v>
      </c>
      <c r="F370" s="1">
        <v>39888</v>
      </c>
      <c r="H370">
        <v>3</v>
      </c>
      <c r="I370" t="s">
        <v>1469</v>
      </c>
      <c r="J370">
        <v>3</v>
      </c>
      <c r="K370" t="s">
        <v>1469</v>
      </c>
      <c r="L370" t="s">
        <v>14874</v>
      </c>
      <c r="M370" t="str">
        <f t="shared" si="15"/>
        <v>서울특별시</v>
      </c>
      <c r="N370" t="str">
        <f t="shared" si="16"/>
        <v xml:space="preserve">강남구 </v>
      </c>
      <c r="O370" t="str">
        <f t="shared" si="17"/>
        <v xml:space="preserve">삼성동 </v>
      </c>
      <c r="Q370" t="s">
        <v>1089</v>
      </c>
      <c r="R370">
        <v>204965.64373384</v>
      </c>
      <c r="S370">
        <v>445168.48077449203</v>
      </c>
    </row>
    <row r="371" spans="1:19" x14ac:dyDescent="0.4">
      <c r="A371">
        <v>55714</v>
      </c>
      <c r="B371" t="s">
        <v>16</v>
      </c>
      <c r="C371" t="s">
        <v>17</v>
      </c>
      <c r="D371">
        <v>3220000</v>
      </c>
      <c r="E371" t="s">
        <v>2583</v>
      </c>
      <c r="F371" s="1">
        <v>38988</v>
      </c>
      <c r="H371">
        <v>3</v>
      </c>
      <c r="I371" t="s">
        <v>1469</v>
      </c>
      <c r="J371">
        <v>3</v>
      </c>
      <c r="K371" t="s">
        <v>1469</v>
      </c>
      <c r="L371" t="s">
        <v>16252</v>
      </c>
      <c r="M371" t="str">
        <f t="shared" si="15"/>
        <v>서울특별시</v>
      </c>
      <c r="N371" t="str">
        <f t="shared" si="16"/>
        <v xml:space="preserve">강남구 </v>
      </c>
      <c r="O371" t="str">
        <f t="shared" si="17"/>
        <v xml:space="preserve">삼성동 </v>
      </c>
      <c r="P371">
        <v>6168</v>
      </c>
      <c r="Q371" t="s">
        <v>3543</v>
      </c>
      <c r="R371">
        <v>204966.435</v>
      </c>
      <c r="S371">
        <v>445144.61499999999</v>
      </c>
    </row>
    <row r="372" spans="1:19" x14ac:dyDescent="0.4">
      <c r="A372">
        <v>55522</v>
      </c>
      <c r="B372" t="s">
        <v>16</v>
      </c>
      <c r="C372" t="s">
        <v>17</v>
      </c>
      <c r="D372">
        <v>3220000</v>
      </c>
      <c r="E372" t="s">
        <v>265</v>
      </c>
      <c r="F372" s="1">
        <v>38162</v>
      </c>
      <c r="H372">
        <v>3</v>
      </c>
      <c r="I372" t="s">
        <v>1469</v>
      </c>
      <c r="J372">
        <v>3</v>
      </c>
      <c r="K372" t="s">
        <v>1469</v>
      </c>
      <c r="L372" t="s">
        <v>15992</v>
      </c>
      <c r="M372" t="str">
        <f t="shared" si="15"/>
        <v>서울특별시</v>
      </c>
      <c r="N372" t="str">
        <f t="shared" si="16"/>
        <v xml:space="preserve">강남구 </v>
      </c>
      <c r="O372" t="str">
        <f t="shared" si="17"/>
        <v xml:space="preserve">삼성동 </v>
      </c>
      <c r="Q372" t="s">
        <v>15993</v>
      </c>
      <c r="R372">
        <v>204966.435</v>
      </c>
      <c r="S372">
        <v>445144.61499999999</v>
      </c>
    </row>
    <row r="373" spans="1:19" x14ac:dyDescent="0.4">
      <c r="A373">
        <v>54623</v>
      </c>
      <c r="B373" t="s">
        <v>16</v>
      </c>
      <c r="C373" t="s">
        <v>17</v>
      </c>
      <c r="D373">
        <v>3220000</v>
      </c>
      <c r="E373" t="s">
        <v>2126</v>
      </c>
      <c r="F373" s="1">
        <v>40492</v>
      </c>
      <c r="H373">
        <v>3</v>
      </c>
      <c r="I373" t="s">
        <v>1469</v>
      </c>
      <c r="J373">
        <v>3</v>
      </c>
      <c r="K373" t="s">
        <v>1469</v>
      </c>
      <c r="L373" t="s">
        <v>14894</v>
      </c>
      <c r="M373" t="str">
        <f t="shared" si="15"/>
        <v>서울특별시</v>
      </c>
      <c r="N373" t="str">
        <f t="shared" si="16"/>
        <v xml:space="preserve">강남구 </v>
      </c>
      <c r="O373" t="str">
        <f t="shared" si="17"/>
        <v xml:space="preserve">삼성동 </v>
      </c>
      <c r="Q373" t="s">
        <v>449</v>
      </c>
      <c r="R373">
        <v>204987.94920820001</v>
      </c>
      <c r="S373">
        <v>445096.31366996199</v>
      </c>
    </row>
    <row r="374" spans="1:19" x14ac:dyDescent="0.4">
      <c r="A374">
        <v>30516</v>
      </c>
      <c r="B374" t="s">
        <v>16</v>
      </c>
      <c r="C374" t="s">
        <v>17</v>
      </c>
      <c r="D374">
        <v>3220000</v>
      </c>
      <c r="E374" t="s">
        <v>163</v>
      </c>
      <c r="F374" s="1">
        <v>39827</v>
      </c>
      <c r="H374">
        <v>4</v>
      </c>
      <c r="I374" t="s">
        <v>18</v>
      </c>
      <c r="J374">
        <v>35</v>
      </c>
      <c r="K374" t="s">
        <v>10836</v>
      </c>
      <c r="L374" t="s">
        <v>11343</v>
      </c>
      <c r="M374" t="str">
        <f t="shared" si="15"/>
        <v>서울특별시</v>
      </c>
      <c r="N374" t="str">
        <f t="shared" si="16"/>
        <v xml:space="preserve">강남구 </v>
      </c>
      <c r="O374" t="str">
        <f t="shared" si="17"/>
        <v xml:space="preserve">삼성동 </v>
      </c>
      <c r="Q374" t="s">
        <v>11344</v>
      </c>
      <c r="R374">
        <v>204935.49303335699</v>
      </c>
      <c r="S374">
        <v>445063.25619969401</v>
      </c>
    </row>
    <row r="375" spans="1:19" x14ac:dyDescent="0.4">
      <c r="A375">
        <v>673</v>
      </c>
      <c r="B375" t="s">
        <v>16</v>
      </c>
      <c r="C375" t="s">
        <v>17</v>
      </c>
      <c r="D375">
        <v>3220000</v>
      </c>
      <c r="E375" t="s">
        <v>897</v>
      </c>
      <c r="F375" s="1">
        <v>37476</v>
      </c>
      <c r="G375" s="1">
        <v>39360</v>
      </c>
      <c r="H375">
        <v>4</v>
      </c>
      <c r="I375" t="s">
        <v>18</v>
      </c>
      <c r="J375">
        <v>31</v>
      </c>
      <c r="K375" t="s">
        <v>19</v>
      </c>
      <c r="L375" t="s">
        <v>898</v>
      </c>
      <c r="M375" t="str">
        <f t="shared" si="15"/>
        <v>서울특별시</v>
      </c>
      <c r="N375" t="str">
        <f t="shared" si="16"/>
        <v xml:space="preserve">강남구 </v>
      </c>
      <c r="O375" t="str">
        <f t="shared" si="17"/>
        <v xml:space="preserve">삼성동 </v>
      </c>
      <c r="Q375" t="s">
        <v>899</v>
      </c>
      <c r="R375">
        <v>205121.655</v>
      </c>
      <c r="S375">
        <v>445138.69</v>
      </c>
    </row>
    <row r="376" spans="1:19" x14ac:dyDescent="0.4">
      <c r="A376">
        <v>55200</v>
      </c>
      <c r="B376" t="s">
        <v>16</v>
      </c>
      <c r="C376" t="s">
        <v>17</v>
      </c>
      <c r="D376">
        <v>3220000</v>
      </c>
      <c r="E376" t="s">
        <v>1596</v>
      </c>
      <c r="F376" s="1">
        <v>39804</v>
      </c>
      <c r="H376">
        <v>3</v>
      </c>
      <c r="I376" t="s">
        <v>1469</v>
      </c>
      <c r="J376">
        <v>3</v>
      </c>
      <c r="K376" t="s">
        <v>1469</v>
      </c>
      <c r="L376" t="s">
        <v>898</v>
      </c>
      <c r="M376" t="str">
        <f t="shared" si="15"/>
        <v>서울특별시</v>
      </c>
      <c r="N376" t="str">
        <f t="shared" si="16"/>
        <v xml:space="preserve">강남구 </v>
      </c>
      <c r="O376" t="str">
        <f t="shared" si="17"/>
        <v xml:space="preserve">삼성동 </v>
      </c>
      <c r="Q376" t="s">
        <v>13628</v>
      </c>
      <c r="R376">
        <v>205121.655</v>
      </c>
      <c r="S376">
        <v>445138.69</v>
      </c>
    </row>
    <row r="377" spans="1:19" x14ac:dyDescent="0.4">
      <c r="A377">
        <v>55318</v>
      </c>
      <c r="B377" t="s">
        <v>16</v>
      </c>
      <c r="C377" t="s">
        <v>17</v>
      </c>
      <c r="D377">
        <v>3220000</v>
      </c>
      <c r="E377" t="s">
        <v>279</v>
      </c>
      <c r="F377" s="1">
        <v>36241</v>
      </c>
      <c r="H377">
        <v>3</v>
      </c>
      <c r="I377" t="s">
        <v>1469</v>
      </c>
      <c r="J377">
        <v>3</v>
      </c>
      <c r="K377" t="s">
        <v>1469</v>
      </c>
      <c r="L377" t="s">
        <v>15743</v>
      </c>
      <c r="M377" t="str">
        <f t="shared" si="15"/>
        <v>서울특별시</v>
      </c>
      <c r="N377" t="str">
        <f t="shared" si="16"/>
        <v xml:space="preserve">강남구 </v>
      </c>
      <c r="O377" t="str">
        <f t="shared" si="17"/>
        <v xml:space="preserve">삼성동 </v>
      </c>
      <c r="P377">
        <v>6169</v>
      </c>
      <c r="Q377" t="s">
        <v>4090</v>
      </c>
      <c r="R377">
        <v>205100.30373538201</v>
      </c>
      <c r="S377">
        <v>445127.320801856</v>
      </c>
    </row>
    <row r="378" spans="1:19" x14ac:dyDescent="0.4">
      <c r="A378">
        <v>55757</v>
      </c>
      <c r="B378" t="s">
        <v>16</v>
      </c>
      <c r="C378" t="s">
        <v>17</v>
      </c>
      <c r="D378">
        <v>3220000</v>
      </c>
      <c r="E378" t="s">
        <v>2043</v>
      </c>
      <c r="F378" s="1">
        <v>34219</v>
      </c>
      <c r="H378">
        <v>3</v>
      </c>
      <c r="I378" t="s">
        <v>1469</v>
      </c>
      <c r="J378">
        <v>3</v>
      </c>
      <c r="K378" t="s">
        <v>1469</v>
      </c>
      <c r="L378" t="s">
        <v>16305</v>
      </c>
      <c r="M378" t="str">
        <f t="shared" si="15"/>
        <v>서울특별시</v>
      </c>
      <c r="N378" t="str">
        <f t="shared" si="16"/>
        <v xml:space="preserve">강남구 </v>
      </c>
      <c r="O378" t="str">
        <f t="shared" si="17"/>
        <v xml:space="preserve">삼성동 </v>
      </c>
      <c r="Q378" t="s">
        <v>16306</v>
      </c>
      <c r="R378">
        <v>205020.24873230199</v>
      </c>
      <c r="S378">
        <v>445191.12975630502</v>
      </c>
    </row>
    <row r="379" spans="1:19" x14ac:dyDescent="0.4">
      <c r="A379">
        <v>24064</v>
      </c>
      <c r="B379" t="s">
        <v>16</v>
      </c>
      <c r="C379" t="s">
        <v>17</v>
      </c>
      <c r="D379">
        <v>3220000</v>
      </c>
      <c r="E379" t="s">
        <v>2767</v>
      </c>
      <c r="F379" s="1">
        <v>44802</v>
      </c>
      <c r="H379">
        <v>1</v>
      </c>
      <c r="I379" t="s">
        <v>1547</v>
      </c>
      <c r="J379">
        <v>13</v>
      </c>
      <c r="K379" t="s">
        <v>1548</v>
      </c>
      <c r="L379" t="s">
        <v>7780</v>
      </c>
      <c r="M379" t="str">
        <f t="shared" si="15"/>
        <v>서울특별시</v>
      </c>
      <c r="N379" t="str">
        <f t="shared" si="16"/>
        <v xml:space="preserve">강남구 </v>
      </c>
      <c r="O379" t="str">
        <f t="shared" si="17"/>
        <v xml:space="preserve">삼성동 </v>
      </c>
      <c r="P379">
        <v>6164</v>
      </c>
      <c r="Q379" t="s">
        <v>4912</v>
      </c>
      <c r="R379">
        <v>205130.59167890201</v>
      </c>
      <c r="S379">
        <v>445590.09683780198</v>
      </c>
    </row>
    <row r="380" spans="1:19" x14ac:dyDescent="0.4">
      <c r="A380">
        <v>55359</v>
      </c>
      <c r="B380" t="s">
        <v>16</v>
      </c>
      <c r="C380" t="s">
        <v>17</v>
      </c>
      <c r="D380">
        <v>3220000</v>
      </c>
      <c r="E380" t="s">
        <v>3666</v>
      </c>
      <c r="F380" s="1">
        <v>37544</v>
      </c>
      <c r="H380">
        <v>3</v>
      </c>
      <c r="I380" t="s">
        <v>1469</v>
      </c>
      <c r="J380">
        <v>3</v>
      </c>
      <c r="K380" t="s">
        <v>1469</v>
      </c>
      <c r="L380" t="s">
        <v>15791</v>
      </c>
      <c r="M380" t="str">
        <f t="shared" si="15"/>
        <v>서울특별시</v>
      </c>
      <c r="N380" t="str">
        <f t="shared" si="16"/>
        <v xml:space="preserve">강남구 </v>
      </c>
      <c r="O380" t="str">
        <f t="shared" si="17"/>
        <v xml:space="preserve">삼성동 </v>
      </c>
      <c r="Q380" t="s">
        <v>15792</v>
      </c>
      <c r="R380">
        <v>205340.63112156701</v>
      </c>
      <c r="S380">
        <v>445354.57111744501</v>
      </c>
    </row>
    <row r="381" spans="1:19" x14ac:dyDescent="0.4">
      <c r="A381">
        <v>30487</v>
      </c>
      <c r="B381" t="s">
        <v>16</v>
      </c>
      <c r="C381" t="s">
        <v>17</v>
      </c>
      <c r="D381">
        <v>3220000</v>
      </c>
      <c r="E381" t="s">
        <v>231</v>
      </c>
      <c r="F381" s="1">
        <v>37761</v>
      </c>
      <c r="H381">
        <v>4</v>
      </c>
      <c r="I381" t="s">
        <v>18</v>
      </c>
      <c r="J381">
        <v>35</v>
      </c>
      <c r="K381" t="s">
        <v>10836</v>
      </c>
      <c r="L381" t="s">
        <v>11306</v>
      </c>
      <c r="M381" t="str">
        <f t="shared" si="15"/>
        <v>서울특별시</v>
      </c>
      <c r="N381" t="str">
        <f t="shared" si="16"/>
        <v xml:space="preserve">강남구 </v>
      </c>
      <c r="O381" t="str">
        <f t="shared" si="17"/>
        <v xml:space="preserve">삼성동 </v>
      </c>
      <c r="Q381" t="s">
        <v>11307</v>
      </c>
      <c r="R381">
        <v>205130.59167890201</v>
      </c>
      <c r="S381">
        <v>445590.09683780198</v>
      </c>
    </row>
    <row r="382" spans="1:19" x14ac:dyDescent="0.4">
      <c r="A382">
        <v>55754</v>
      </c>
      <c r="B382" t="s">
        <v>16</v>
      </c>
      <c r="C382" t="s">
        <v>17</v>
      </c>
      <c r="D382">
        <v>3220000</v>
      </c>
      <c r="E382" t="s">
        <v>149</v>
      </c>
      <c r="F382" s="1">
        <v>37092</v>
      </c>
      <c r="H382">
        <v>3</v>
      </c>
      <c r="I382" t="s">
        <v>1469</v>
      </c>
      <c r="J382">
        <v>3</v>
      </c>
      <c r="K382" t="s">
        <v>1469</v>
      </c>
      <c r="L382" t="s">
        <v>16301</v>
      </c>
      <c r="M382" t="str">
        <f t="shared" si="15"/>
        <v>서울특별시</v>
      </c>
      <c r="N382" t="str">
        <f t="shared" si="16"/>
        <v xml:space="preserve">강남구 </v>
      </c>
      <c r="O382" t="str">
        <f t="shared" si="17"/>
        <v xml:space="preserve">삼성동 </v>
      </c>
      <c r="Q382" t="s">
        <v>16302</v>
      </c>
      <c r="R382">
        <v>205381.16241861001</v>
      </c>
      <c r="S382">
        <v>445762.98093009001</v>
      </c>
    </row>
    <row r="383" spans="1:19" x14ac:dyDescent="0.4">
      <c r="A383">
        <v>55337</v>
      </c>
      <c r="B383" t="s">
        <v>16</v>
      </c>
      <c r="C383" t="s">
        <v>17</v>
      </c>
      <c r="D383">
        <v>3220000</v>
      </c>
      <c r="E383" t="s">
        <v>640</v>
      </c>
      <c r="F383" s="1">
        <v>37659</v>
      </c>
      <c r="H383">
        <v>3</v>
      </c>
      <c r="I383" t="s">
        <v>1469</v>
      </c>
      <c r="J383">
        <v>3</v>
      </c>
      <c r="K383" t="s">
        <v>1469</v>
      </c>
      <c r="L383" t="s">
        <v>15767</v>
      </c>
      <c r="M383" t="str">
        <f t="shared" si="15"/>
        <v>서울특별시</v>
      </c>
      <c r="N383" t="str">
        <f t="shared" si="16"/>
        <v xml:space="preserve">강남구 </v>
      </c>
      <c r="O383" t="str">
        <f t="shared" si="17"/>
        <v xml:space="preserve">삼성동 </v>
      </c>
      <c r="P383">
        <v>6170</v>
      </c>
      <c r="Q383" t="s">
        <v>4353</v>
      </c>
      <c r="R383">
        <v>205438.38854201001</v>
      </c>
      <c r="S383">
        <v>445752.70561408403</v>
      </c>
    </row>
    <row r="384" spans="1:19" x14ac:dyDescent="0.4">
      <c r="A384">
        <v>688</v>
      </c>
      <c r="B384" t="s">
        <v>16</v>
      </c>
      <c r="C384" t="s">
        <v>17</v>
      </c>
      <c r="D384">
        <v>3220000</v>
      </c>
      <c r="E384" t="s">
        <v>367</v>
      </c>
      <c r="F384" s="1">
        <v>37957</v>
      </c>
      <c r="G384" s="1">
        <v>39524</v>
      </c>
      <c r="H384">
        <v>4</v>
      </c>
      <c r="I384" t="s">
        <v>18</v>
      </c>
      <c r="J384">
        <v>31</v>
      </c>
      <c r="K384" t="s">
        <v>19</v>
      </c>
      <c r="L384" t="s">
        <v>932</v>
      </c>
      <c r="M384" t="str">
        <f t="shared" si="15"/>
        <v>서울특별시</v>
      </c>
      <c r="N384" t="str">
        <f t="shared" si="16"/>
        <v xml:space="preserve">강남구 </v>
      </c>
      <c r="O384" t="str">
        <f t="shared" si="17"/>
        <v xml:space="preserve">삼성동 </v>
      </c>
      <c r="Q384" t="s">
        <v>933</v>
      </c>
      <c r="R384">
        <v>205669.742532645</v>
      </c>
      <c r="S384">
        <v>445840.60917484201</v>
      </c>
    </row>
    <row r="385" spans="1:19" x14ac:dyDescent="0.4">
      <c r="A385">
        <v>55156</v>
      </c>
      <c r="B385" t="s">
        <v>16</v>
      </c>
      <c r="C385" t="s">
        <v>17</v>
      </c>
      <c r="D385">
        <v>3220000</v>
      </c>
      <c r="E385" t="s">
        <v>233</v>
      </c>
      <c r="F385" s="1">
        <v>39931</v>
      </c>
      <c r="H385">
        <v>3</v>
      </c>
      <c r="I385" t="s">
        <v>1469</v>
      </c>
      <c r="J385">
        <v>3</v>
      </c>
      <c r="K385" t="s">
        <v>1469</v>
      </c>
      <c r="L385" t="s">
        <v>15535</v>
      </c>
      <c r="M385" t="str">
        <f t="shared" si="15"/>
        <v>서울특별시</v>
      </c>
      <c r="N385" t="str">
        <f t="shared" si="16"/>
        <v xml:space="preserve">강남구 </v>
      </c>
      <c r="O385" t="str">
        <f t="shared" si="17"/>
        <v xml:space="preserve">삼성동 </v>
      </c>
      <c r="P385">
        <v>6172</v>
      </c>
      <c r="Q385" t="s">
        <v>15536</v>
      </c>
      <c r="R385">
        <v>205655.520896931</v>
      </c>
      <c r="S385">
        <v>445708.39421693102</v>
      </c>
    </row>
    <row r="386" spans="1:19" x14ac:dyDescent="0.4">
      <c r="A386">
        <v>55334</v>
      </c>
      <c r="B386" t="s">
        <v>16</v>
      </c>
      <c r="C386" t="s">
        <v>17</v>
      </c>
      <c r="D386">
        <v>3220000</v>
      </c>
      <c r="E386" t="s">
        <v>22</v>
      </c>
      <c r="F386" s="1">
        <v>37630</v>
      </c>
      <c r="H386">
        <v>3</v>
      </c>
      <c r="I386" t="s">
        <v>1469</v>
      </c>
      <c r="J386">
        <v>3</v>
      </c>
      <c r="K386" t="s">
        <v>1469</v>
      </c>
      <c r="L386" t="s">
        <v>15762</v>
      </c>
      <c r="M386" t="str">
        <f t="shared" si="15"/>
        <v>서울특별시</v>
      </c>
      <c r="N386" t="str">
        <f t="shared" si="16"/>
        <v xml:space="preserve">강남구 </v>
      </c>
      <c r="O386" t="str">
        <f t="shared" si="17"/>
        <v xml:space="preserve">삼성동 </v>
      </c>
      <c r="Q386" t="s">
        <v>2914</v>
      </c>
      <c r="R386">
        <v>205711.21436210099</v>
      </c>
      <c r="S386">
        <v>445611.03475107899</v>
      </c>
    </row>
    <row r="387" spans="1:19" x14ac:dyDescent="0.4">
      <c r="A387">
        <v>55778</v>
      </c>
      <c r="B387" t="s">
        <v>16</v>
      </c>
      <c r="C387" t="s">
        <v>17</v>
      </c>
      <c r="D387">
        <v>3220000</v>
      </c>
      <c r="E387" t="s">
        <v>627</v>
      </c>
      <c r="F387" s="1">
        <v>37295</v>
      </c>
      <c r="H387">
        <v>3</v>
      </c>
      <c r="I387" t="s">
        <v>1469</v>
      </c>
      <c r="J387">
        <v>3</v>
      </c>
      <c r="K387" t="s">
        <v>1469</v>
      </c>
      <c r="L387" t="s">
        <v>16333</v>
      </c>
      <c r="M387" t="str">
        <f t="shared" ref="M387:M450" si="18">LEFT(L387,5)</f>
        <v>서울특별시</v>
      </c>
      <c r="N387" t="str">
        <f t="shared" ref="N387:N450" si="19">MID(L387,7,4)</f>
        <v xml:space="preserve">강남구 </v>
      </c>
      <c r="O387" t="str">
        <f t="shared" ref="O387:O450" si="20">MID(L387,11,4)</f>
        <v xml:space="preserve">삼성동 </v>
      </c>
      <c r="Q387" t="s">
        <v>4062</v>
      </c>
      <c r="R387">
        <v>205489.781437806</v>
      </c>
      <c r="S387">
        <v>445370.76224027103</v>
      </c>
    </row>
    <row r="388" spans="1:19" x14ac:dyDescent="0.4">
      <c r="A388">
        <v>30464</v>
      </c>
      <c r="B388" t="s">
        <v>16</v>
      </c>
      <c r="C388" t="s">
        <v>17</v>
      </c>
      <c r="D388">
        <v>3220000</v>
      </c>
      <c r="E388" t="s">
        <v>1981</v>
      </c>
      <c r="F388" s="1">
        <v>42837</v>
      </c>
      <c r="H388">
        <v>4</v>
      </c>
      <c r="I388" t="s">
        <v>18</v>
      </c>
      <c r="J388">
        <v>35</v>
      </c>
      <c r="K388" t="s">
        <v>10836</v>
      </c>
      <c r="L388" t="s">
        <v>11274</v>
      </c>
      <c r="M388" t="str">
        <f t="shared" si="18"/>
        <v>서울특별시</v>
      </c>
      <c r="N388" t="str">
        <f t="shared" si="19"/>
        <v xml:space="preserve">강남구 </v>
      </c>
      <c r="O388" t="str">
        <f t="shared" si="20"/>
        <v xml:space="preserve">삼성동 </v>
      </c>
      <c r="P388">
        <v>6173</v>
      </c>
      <c r="Q388" t="s">
        <v>3449</v>
      </c>
      <c r="R388">
        <v>205651.06611585201</v>
      </c>
      <c r="S388">
        <v>445340.251689572</v>
      </c>
    </row>
    <row r="389" spans="1:19" x14ac:dyDescent="0.4">
      <c r="A389">
        <v>55470</v>
      </c>
      <c r="B389" t="s">
        <v>16</v>
      </c>
      <c r="C389" t="s">
        <v>17</v>
      </c>
      <c r="D389">
        <v>3220000</v>
      </c>
      <c r="E389" t="s">
        <v>488</v>
      </c>
      <c r="F389" s="1">
        <v>41228</v>
      </c>
      <c r="H389">
        <v>3</v>
      </c>
      <c r="I389" t="s">
        <v>1469</v>
      </c>
      <c r="J389">
        <v>3</v>
      </c>
      <c r="K389" t="s">
        <v>1469</v>
      </c>
      <c r="L389" t="s">
        <v>15926</v>
      </c>
      <c r="M389" t="str">
        <f t="shared" si="18"/>
        <v>서울특별시</v>
      </c>
      <c r="N389" t="str">
        <f t="shared" si="19"/>
        <v xml:space="preserve">강남구 </v>
      </c>
      <c r="O389" t="str">
        <f t="shared" si="20"/>
        <v xml:space="preserve">삼성동 </v>
      </c>
      <c r="P389" t="s">
        <v>15608</v>
      </c>
      <c r="Q389" t="s">
        <v>3798</v>
      </c>
      <c r="R389">
        <v>203895.19986006399</v>
      </c>
      <c r="S389">
        <v>445452.70420382102</v>
      </c>
    </row>
    <row r="390" spans="1:19" x14ac:dyDescent="0.4">
      <c r="A390">
        <v>55779</v>
      </c>
      <c r="B390" t="s">
        <v>16</v>
      </c>
      <c r="C390" t="s">
        <v>17</v>
      </c>
      <c r="D390">
        <v>3220000</v>
      </c>
      <c r="E390" t="s">
        <v>1403</v>
      </c>
      <c r="F390" s="1">
        <v>37404</v>
      </c>
      <c r="H390">
        <v>3</v>
      </c>
      <c r="I390" t="s">
        <v>1469</v>
      </c>
      <c r="J390">
        <v>3</v>
      </c>
      <c r="K390" t="s">
        <v>1469</v>
      </c>
      <c r="L390" t="s">
        <v>16334</v>
      </c>
      <c r="M390" t="str">
        <f t="shared" si="18"/>
        <v>서울특별시</v>
      </c>
      <c r="N390" t="str">
        <f t="shared" si="19"/>
        <v xml:space="preserve">강남구 </v>
      </c>
      <c r="O390" t="str">
        <f t="shared" si="20"/>
        <v xml:space="preserve">삼성동 </v>
      </c>
      <c r="Q390" t="s">
        <v>16335</v>
      </c>
      <c r="R390">
        <v>203961.28893414701</v>
      </c>
      <c r="S390">
        <v>445431.55136161798</v>
      </c>
    </row>
    <row r="391" spans="1:19" x14ac:dyDescent="0.4">
      <c r="A391">
        <v>30430</v>
      </c>
      <c r="B391" t="s">
        <v>16</v>
      </c>
      <c r="C391" t="s">
        <v>17</v>
      </c>
      <c r="D391">
        <v>3220000</v>
      </c>
      <c r="E391" t="s">
        <v>2473</v>
      </c>
      <c r="F391" s="1">
        <v>40469</v>
      </c>
      <c r="H391">
        <v>4</v>
      </c>
      <c r="I391" t="s">
        <v>18</v>
      </c>
      <c r="J391">
        <v>35</v>
      </c>
      <c r="K391" t="s">
        <v>10836</v>
      </c>
      <c r="L391" t="s">
        <v>11227</v>
      </c>
      <c r="M391" t="str">
        <f t="shared" si="18"/>
        <v>서울특별시</v>
      </c>
      <c r="N391" t="str">
        <f t="shared" si="19"/>
        <v xml:space="preserve">강남구 </v>
      </c>
      <c r="O391" t="str">
        <f t="shared" si="20"/>
        <v xml:space="preserve">삼성동 </v>
      </c>
      <c r="Q391" t="s">
        <v>207</v>
      </c>
      <c r="R391">
        <v>204193.94396505901</v>
      </c>
      <c r="S391">
        <v>445511.524674933</v>
      </c>
    </row>
    <row r="392" spans="1:19" x14ac:dyDescent="0.4">
      <c r="A392">
        <v>20046</v>
      </c>
      <c r="B392" t="s">
        <v>16</v>
      </c>
      <c r="C392" t="s">
        <v>17</v>
      </c>
      <c r="D392">
        <v>3220000</v>
      </c>
      <c r="E392" t="s">
        <v>1491</v>
      </c>
      <c r="F392" s="1">
        <v>41310</v>
      </c>
      <c r="H392">
        <v>1</v>
      </c>
      <c r="I392" t="s">
        <v>1547</v>
      </c>
      <c r="J392">
        <v>13</v>
      </c>
      <c r="K392" t="s">
        <v>1548</v>
      </c>
      <c r="L392" t="s">
        <v>6921</v>
      </c>
      <c r="M392" t="str">
        <f t="shared" si="18"/>
        <v>서울특별시</v>
      </c>
      <c r="N392" t="str">
        <f t="shared" si="19"/>
        <v xml:space="preserve">강남구 </v>
      </c>
      <c r="O392" t="str">
        <f t="shared" si="20"/>
        <v xml:space="preserve">삼성동 </v>
      </c>
      <c r="P392">
        <v>6096</v>
      </c>
      <c r="Q392" t="s">
        <v>835</v>
      </c>
      <c r="R392">
        <v>204406.05904845</v>
      </c>
      <c r="S392">
        <v>445593.10060318501</v>
      </c>
    </row>
    <row r="393" spans="1:19" x14ac:dyDescent="0.4">
      <c r="A393">
        <v>54576</v>
      </c>
      <c r="B393" t="s">
        <v>16</v>
      </c>
      <c r="C393" t="s">
        <v>17</v>
      </c>
      <c r="D393">
        <v>3220000</v>
      </c>
      <c r="E393" t="s">
        <v>106</v>
      </c>
      <c r="F393" s="1">
        <v>37531</v>
      </c>
      <c r="H393">
        <v>3</v>
      </c>
      <c r="I393" t="s">
        <v>1469</v>
      </c>
      <c r="J393">
        <v>3</v>
      </c>
      <c r="K393" t="s">
        <v>1469</v>
      </c>
      <c r="L393" t="s">
        <v>14838</v>
      </c>
      <c r="M393" t="str">
        <f t="shared" si="18"/>
        <v>서울특별시</v>
      </c>
      <c r="N393" t="str">
        <f t="shared" si="19"/>
        <v xml:space="preserve">강남구 </v>
      </c>
      <c r="O393" t="str">
        <f t="shared" si="20"/>
        <v xml:space="preserve">삼성동 </v>
      </c>
      <c r="Q393" t="s">
        <v>4767</v>
      </c>
      <c r="R393">
        <v>204406.05904845</v>
      </c>
      <c r="S393">
        <v>445593.10060318501</v>
      </c>
    </row>
    <row r="394" spans="1:19" x14ac:dyDescent="0.4">
      <c r="A394">
        <v>55244</v>
      </c>
      <c r="B394" t="s">
        <v>16</v>
      </c>
      <c r="C394" t="s">
        <v>17</v>
      </c>
      <c r="D394">
        <v>3220000</v>
      </c>
      <c r="E394" t="s">
        <v>291</v>
      </c>
      <c r="F394" s="1">
        <v>39248</v>
      </c>
      <c r="H394">
        <v>3</v>
      </c>
      <c r="I394" t="s">
        <v>1469</v>
      </c>
      <c r="J394">
        <v>3</v>
      </c>
      <c r="K394" t="s">
        <v>1469</v>
      </c>
      <c r="L394" t="s">
        <v>15647</v>
      </c>
      <c r="M394" t="str">
        <f t="shared" si="18"/>
        <v>서울특별시</v>
      </c>
      <c r="N394" t="str">
        <f t="shared" si="19"/>
        <v xml:space="preserve">강남구 </v>
      </c>
      <c r="O394" t="str">
        <f t="shared" si="20"/>
        <v xml:space="preserve">삼성동 </v>
      </c>
      <c r="Q394" t="s">
        <v>3452</v>
      </c>
      <c r="R394">
        <v>204420.341721709</v>
      </c>
      <c r="S394">
        <v>445598.50658554299</v>
      </c>
    </row>
    <row r="395" spans="1:19" x14ac:dyDescent="0.4">
      <c r="A395">
        <v>55399</v>
      </c>
      <c r="B395" t="s">
        <v>16</v>
      </c>
      <c r="C395" t="s">
        <v>17</v>
      </c>
      <c r="D395">
        <v>3220000</v>
      </c>
      <c r="E395" t="s">
        <v>2030</v>
      </c>
      <c r="F395" s="1">
        <v>37144</v>
      </c>
      <c r="H395">
        <v>3</v>
      </c>
      <c r="I395" t="s">
        <v>1469</v>
      </c>
      <c r="J395">
        <v>3</v>
      </c>
      <c r="K395" t="s">
        <v>1469</v>
      </c>
      <c r="L395" t="s">
        <v>15840</v>
      </c>
      <c r="M395" t="str">
        <f t="shared" si="18"/>
        <v>서울특별시</v>
      </c>
      <c r="N395" t="str">
        <f t="shared" si="19"/>
        <v xml:space="preserve">강남구 </v>
      </c>
      <c r="O395" t="str">
        <f t="shared" si="20"/>
        <v xml:space="preserve">삼성동 </v>
      </c>
      <c r="Q395" t="s">
        <v>15841</v>
      </c>
      <c r="R395">
        <v>204570.32808827801</v>
      </c>
      <c r="S395">
        <v>445649.95127253799</v>
      </c>
    </row>
    <row r="396" spans="1:19" x14ac:dyDescent="0.4">
      <c r="A396">
        <v>55116</v>
      </c>
      <c r="B396" t="s">
        <v>16</v>
      </c>
      <c r="C396" t="s">
        <v>17</v>
      </c>
      <c r="D396">
        <v>3220000</v>
      </c>
      <c r="E396" t="s">
        <v>1029</v>
      </c>
      <c r="F396" s="1">
        <v>36923</v>
      </c>
      <c r="H396">
        <v>3</v>
      </c>
      <c r="I396" t="s">
        <v>1469</v>
      </c>
      <c r="J396">
        <v>3</v>
      </c>
      <c r="K396" t="s">
        <v>1469</v>
      </c>
      <c r="L396" t="s">
        <v>15481</v>
      </c>
      <c r="M396" t="str">
        <f t="shared" si="18"/>
        <v>서울특별시</v>
      </c>
      <c r="N396" t="str">
        <f t="shared" si="19"/>
        <v xml:space="preserve">강남구 </v>
      </c>
      <c r="O396" t="str">
        <f t="shared" si="20"/>
        <v xml:space="preserve">삼성동 </v>
      </c>
      <c r="Q396" t="s">
        <v>15482</v>
      </c>
      <c r="R396">
        <v>204506.43328992699</v>
      </c>
      <c r="S396">
        <v>446196.98732398899</v>
      </c>
    </row>
    <row r="397" spans="1:19" x14ac:dyDescent="0.4">
      <c r="A397">
        <v>55439</v>
      </c>
      <c r="B397" t="s">
        <v>16</v>
      </c>
      <c r="C397" t="s">
        <v>17</v>
      </c>
      <c r="D397">
        <v>3220000</v>
      </c>
      <c r="E397" t="s">
        <v>1452</v>
      </c>
      <c r="F397" s="1">
        <v>38250</v>
      </c>
      <c r="H397">
        <v>3</v>
      </c>
      <c r="I397" t="s">
        <v>1469</v>
      </c>
      <c r="J397">
        <v>3</v>
      </c>
      <c r="K397" t="s">
        <v>1469</v>
      </c>
      <c r="L397" t="s">
        <v>15889</v>
      </c>
      <c r="M397" t="str">
        <f t="shared" si="18"/>
        <v>서울특별시</v>
      </c>
      <c r="N397" t="str">
        <f t="shared" si="19"/>
        <v xml:space="preserve">강남구 </v>
      </c>
      <c r="O397" t="str">
        <f t="shared" si="20"/>
        <v xml:space="preserve">삼성동 </v>
      </c>
      <c r="P397">
        <v>6087</v>
      </c>
      <c r="Q397" t="s">
        <v>591</v>
      </c>
      <c r="R397">
        <v>205123.421917042</v>
      </c>
      <c r="S397">
        <v>445835.821287264</v>
      </c>
    </row>
    <row r="398" spans="1:19" x14ac:dyDescent="0.4">
      <c r="A398">
        <v>55066</v>
      </c>
      <c r="B398" t="s">
        <v>16</v>
      </c>
      <c r="C398" t="s">
        <v>17</v>
      </c>
      <c r="D398">
        <v>3220000</v>
      </c>
      <c r="E398" t="s">
        <v>485</v>
      </c>
      <c r="F398" s="1">
        <v>38470</v>
      </c>
      <c r="H398">
        <v>3</v>
      </c>
      <c r="I398" t="s">
        <v>1469</v>
      </c>
      <c r="J398">
        <v>3</v>
      </c>
      <c r="K398" t="s">
        <v>1469</v>
      </c>
      <c r="L398" t="s">
        <v>15417</v>
      </c>
      <c r="M398" t="str">
        <f t="shared" si="18"/>
        <v>서울특별시</v>
      </c>
      <c r="N398" t="str">
        <f t="shared" si="19"/>
        <v xml:space="preserve">강남구 </v>
      </c>
      <c r="O398" t="str">
        <f t="shared" si="20"/>
        <v xml:space="preserve">삼성동 </v>
      </c>
      <c r="Q398" t="s">
        <v>15418</v>
      </c>
      <c r="R398">
        <v>205116.19521824899</v>
      </c>
      <c r="S398">
        <v>445783.26709439501</v>
      </c>
    </row>
    <row r="399" spans="1:19" x14ac:dyDescent="0.4">
      <c r="A399">
        <v>55215</v>
      </c>
      <c r="B399" t="s">
        <v>16</v>
      </c>
      <c r="C399" t="s">
        <v>17</v>
      </c>
      <c r="D399">
        <v>3220000</v>
      </c>
      <c r="E399" t="s">
        <v>1003</v>
      </c>
      <c r="F399" s="1">
        <v>34100</v>
      </c>
      <c r="H399">
        <v>3</v>
      </c>
      <c r="I399" t="s">
        <v>1469</v>
      </c>
      <c r="J399">
        <v>3</v>
      </c>
      <c r="K399" t="s">
        <v>1469</v>
      </c>
      <c r="L399" t="s">
        <v>15609</v>
      </c>
      <c r="M399" t="str">
        <f t="shared" si="18"/>
        <v>서울특별시</v>
      </c>
      <c r="N399" t="str">
        <f t="shared" si="19"/>
        <v xml:space="preserve">강남구 </v>
      </c>
      <c r="O399" t="str">
        <f t="shared" si="20"/>
        <v xml:space="preserve">삼성동 </v>
      </c>
      <c r="Q399" t="s">
        <v>15610</v>
      </c>
      <c r="R399">
        <v>203668.690729336</v>
      </c>
      <c r="S399">
        <v>445963.94024808198</v>
      </c>
    </row>
    <row r="400" spans="1:19" x14ac:dyDescent="0.4">
      <c r="A400">
        <v>20105</v>
      </c>
      <c r="B400" t="s">
        <v>16</v>
      </c>
      <c r="C400" t="s">
        <v>17</v>
      </c>
      <c r="D400">
        <v>3220000</v>
      </c>
      <c r="E400" t="s">
        <v>524</v>
      </c>
      <c r="F400" s="1">
        <v>37319</v>
      </c>
      <c r="H400">
        <v>1</v>
      </c>
      <c r="I400" t="s">
        <v>1547</v>
      </c>
      <c r="J400">
        <v>13</v>
      </c>
      <c r="K400" t="s">
        <v>1548</v>
      </c>
      <c r="L400" t="s">
        <v>7004</v>
      </c>
      <c r="M400" t="str">
        <f t="shared" si="18"/>
        <v>서울특별시</v>
      </c>
      <c r="N400" t="str">
        <f t="shared" si="19"/>
        <v xml:space="preserve">강남구 </v>
      </c>
      <c r="O400" t="str">
        <f t="shared" si="20"/>
        <v xml:space="preserve">삼성동 </v>
      </c>
      <c r="P400">
        <v>6092</v>
      </c>
      <c r="Q400" t="s">
        <v>989</v>
      </c>
      <c r="R400">
        <v>203675.781108458</v>
      </c>
      <c r="S400">
        <v>445871.38159386901</v>
      </c>
    </row>
    <row r="401" spans="1:19" x14ac:dyDescent="0.4">
      <c r="A401">
        <v>20063</v>
      </c>
      <c r="B401" t="s">
        <v>16</v>
      </c>
      <c r="C401" t="s">
        <v>17</v>
      </c>
      <c r="D401">
        <v>3220000</v>
      </c>
      <c r="E401" t="s">
        <v>3124</v>
      </c>
      <c r="F401" s="1">
        <v>36460</v>
      </c>
      <c r="H401">
        <v>1</v>
      </c>
      <c r="I401" t="s">
        <v>1547</v>
      </c>
      <c r="J401">
        <v>13</v>
      </c>
      <c r="K401" t="s">
        <v>1548</v>
      </c>
      <c r="L401" t="s">
        <v>6945</v>
      </c>
      <c r="M401" t="str">
        <f t="shared" si="18"/>
        <v>서울특별시</v>
      </c>
      <c r="N401" t="str">
        <f t="shared" si="19"/>
        <v xml:space="preserve">강남구 </v>
      </c>
      <c r="O401" t="str">
        <f t="shared" si="20"/>
        <v xml:space="preserve">세곡동 </v>
      </c>
      <c r="P401">
        <v>6365</v>
      </c>
      <c r="Q401" t="s">
        <v>2766</v>
      </c>
      <c r="R401">
        <v>209423.64931120299</v>
      </c>
      <c r="S401">
        <v>440208.55841238098</v>
      </c>
    </row>
    <row r="402" spans="1:19" x14ac:dyDescent="0.4">
      <c r="A402">
        <v>10431</v>
      </c>
      <c r="B402" t="s">
        <v>16</v>
      </c>
      <c r="C402" t="s">
        <v>17</v>
      </c>
      <c r="D402">
        <v>3220000</v>
      </c>
      <c r="E402" t="s">
        <v>478</v>
      </c>
      <c r="F402" s="1">
        <v>43817</v>
      </c>
      <c r="H402">
        <v>1</v>
      </c>
      <c r="I402" t="s">
        <v>1547</v>
      </c>
      <c r="J402">
        <v>13</v>
      </c>
      <c r="K402" t="s">
        <v>1548</v>
      </c>
      <c r="L402" t="s">
        <v>4286</v>
      </c>
      <c r="M402" t="str">
        <f t="shared" si="18"/>
        <v>서울특별시</v>
      </c>
      <c r="N402" t="str">
        <f t="shared" si="19"/>
        <v xml:space="preserve">강남구 </v>
      </c>
      <c r="O402" t="str">
        <f t="shared" si="20"/>
        <v xml:space="preserve">세곡동 </v>
      </c>
      <c r="P402">
        <v>6376</v>
      </c>
      <c r="Q402" t="s">
        <v>4287</v>
      </c>
      <c r="R402">
        <v>208882.245870174</v>
      </c>
      <c r="S402">
        <v>440405.743740801</v>
      </c>
    </row>
    <row r="403" spans="1:19" x14ac:dyDescent="0.4">
      <c r="A403">
        <v>20242</v>
      </c>
      <c r="B403" t="s">
        <v>16</v>
      </c>
      <c r="C403" t="s">
        <v>17</v>
      </c>
      <c r="D403">
        <v>3220000</v>
      </c>
      <c r="E403" t="s">
        <v>3342</v>
      </c>
      <c r="F403" s="1">
        <v>43020</v>
      </c>
      <c r="H403">
        <v>1</v>
      </c>
      <c r="I403" t="s">
        <v>1547</v>
      </c>
      <c r="J403">
        <v>13</v>
      </c>
      <c r="K403" t="s">
        <v>1548</v>
      </c>
      <c r="L403" t="s">
        <v>7186</v>
      </c>
      <c r="M403" t="str">
        <f t="shared" si="18"/>
        <v>서울특별시</v>
      </c>
      <c r="N403" t="str">
        <f t="shared" si="19"/>
        <v xml:space="preserve">강남구 </v>
      </c>
      <c r="O403" t="str">
        <f t="shared" si="20"/>
        <v xml:space="preserve">세곡동 </v>
      </c>
      <c r="P403">
        <v>6376</v>
      </c>
      <c r="Q403" t="s">
        <v>2857</v>
      </c>
      <c r="R403">
        <v>208790.93</v>
      </c>
      <c r="S403">
        <v>440518.109999999</v>
      </c>
    </row>
    <row r="404" spans="1:19" x14ac:dyDescent="0.4">
      <c r="A404">
        <v>23972</v>
      </c>
      <c r="B404" t="s">
        <v>16</v>
      </c>
      <c r="C404" t="s">
        <v>17</v>
      </c>
      <c r="D404">
        <v>3220000</v>
      </c>
      <c r="E404" t="s">
        <v>4874</v>
      </c>
      <c r="F404" s="1">
        <v>45761</v>
      </c>
      <c r="H404">
        <v>1</v>
      </c>
      <c r="I404" t="s">
        <v>1547</v>
      </c>
      <c r="J404">
        <v>13</v>
      </c>
      <c r="K404" t="s">
        <v>1548</v>
      </c>
      <c r="L404" t="s">
        <v>7752</v>
      </c>
      <c r="M404" t="str">
        <f t="shared" si="18"/>
        <v>서울특별시</v>
      </c>
      <c r="N404" t="str">
        <f t="shared" si="19"/>
        <v xml:space="preserve">강남구 </v>
      </c>
      <c r="O404" t="str">
        <f t="shared" si="20"/>
        <v xml:space="preserve">수서동 </v>
      </c>
      <c r="P404">
        <v>6367</v>
      </c>
      <c r="Q404" t="s">
        <v>7753</v>
      </c>
      <c r="R404">
        <v>209052.072465426</v>
      </c>
      <c r="S404">
        <v>442797.138150563</v>
      </c>
    </row>
    <row r="405" spans="1:19" x14ac:dyDescent="0.4">
      <c r="A405">
        <v>55811</v>
      </c>
      <c r="B405" t="s">
        <v>16</v>
      </c>
      <c r="C405" t="s">
        <v>17</v>
      </c>
      <c r="D405">
        <v>3220000</v>
      </c>
      <c r="E405" t="s">
        <v>2080</v>
      </c>
      <c r="F405" s="1">
        <v>37390</v>
      </c>
      <c r="H405">
        <v>3</v>
      </c>
      <c r="I405" t="s">
        <v>1469</v>
      </c>
      <c r="J405">
        <v>3</v>
      </c>
      <c r="K405" t="s">
        <v>1469</v>
      </c>
      <c r="L405" t="s">
        <v>16376</v>
      </c>
      <c r="M405" t="str">
        <f t="shared" si="18"/>
        <v>서울특별시</v>
      </c>
      <c r="N405" t="str">
        <f t="shared" si="19"/>
        <v xml:space="preserve">강남구 </v>
      </c>
      <c r="O405" t="str">
        <f t="shared" si="20"/>
        <v xml:space="preserve">수서동 </v>
      </c>
      <c r="Q405" t="s">
        <v>16377</v>
      </c>
      <c r="R405">
        <v>209052.072465426</v>
      </c>
      <c r="S405">
        <v>442797.138150563</v>
      </c>
    </row>
    <row r="406" spans="1:19" x14ac:dyDescent="0.4">
      <c r="A406">
        <v>55296</v>
      </c>
      <c r="B406" t="s">
        <v>16</v>
      </c>
      <c r="C406" t="s">
        <v>17</v>
      </c>
      <c r="D406">
        <v>3220000</v>
      </c>
      <c r="E406" t="s">
        <v>235</v>
      </c>
      <c r="F406" s="1">
        <v>37301</v>
      </c>
      <c r="H406">
        <v>3</v>
      </c>
      <c r="I406" t="s">
        <v>1469</v>
      </c>
      <c r="J406">
        <v>3</v>
      </c>
      <c r="K406" t="s">
        <v>1469</v>
      </c>
      <c r="L406" t="s">
        <v>15715</v>
      </c>
      <c r="M406" t="str">
        <f t="shared" si="18"/>
        <v>서울특별시</v>
      </c>
      <c r="N406" t="str">
        <f t="shared" si="19"/>
        <v xml:space="preserve">강남구 </v>
      </c>
      <c r="O406" t="str">
        <f t="shared" si="20"/>
        <v xml:space="preserve">수서동 </v>
      </c>
      <c r="Q406" t="s">
        <v>474</v>
      </c>
      <c r="R406">
        <v>209052.072465426</v>
      </c>
      <c r="S406">
        <v>442797.138150563</v>
      </c>
    </row>
    <row r="407" spans="1:19" x14ac:dyDescent="0.4">
      <c r="A407">
        <v>55179</v>
      </c>
      <c r="B407" t="s">
        <v>16</v>
      </c>
      <c r="C407" t="s">
        <v>17</v>
      </c>
      <c r="D407">
        <v>3220000</v>
      </c>
      <c r="E407" t="s">
        <v>1005</v>
      </c>
      <c r="F407" s="1">
        <v>42234</v>
      </c>
      <c r="H407">
        <v>3</v>
      </c>
      <c r="I407" t="s">
        <v>1469</v>
      </c>
      <c r="J407">
        <v>3</v>
      </c>
      <c r="K407" t="s">
        <v>1469</v>
      </c>
      <c r="L407" t="s">
        <v>15560</v>
      </c>
      <c r="M407" t="str">
        <f t="shared" si="18"/>
        <v>서울특별시</v>
      </c>
      <c r="N407" t="str">
        <f t="shared" si="19"/>
        <v xml:space="preserve">강남구 </v>
      </c>
      <c r="O407" t="str">
        <f t="shared" si="20"/>
        <v xml:space="preserve">수서동 </v>
      </c>
      <c r="P407">
        <v>6367</v>
      </c>
      <c r="Q407" t="s">
        <v>15561</v>
      </c>
      <c r="R407">
        <v>209052.072465426</v>
      </c>
      <c r="S407">
        <v>442797.138150563</v>
      </c>
    </row>
    <row r="408" spans="1:19" x14ac:dyDescent="0.4">
      <c r="A408">
        <v>10879</v>
      </c>
      <c r="B408" t="s">
        <v>16</v>
      </c>
      <c r="C408" t="s">
        <v>17</v>
      </c>
      <c r="D408">
        <v>3220000</v>
      </c>
      <c r="E408" t="s">
        <v>3783</v>
      </c>
      <c r="F408" s="1">
        <v>45495</v>
      </c>
      <c r="H408">
        <v>1</v>
      </c>
      <c r="I408" t="s">
        <v>1547</v>
      </c>
      <c r="J408">
        <v>13</v>
      </c>
      <c r="K408" t="s">
        <v>1548</v>
      </c>
      <c r="L408" t="s">
        <v>4365</v>
      </c>
      <c r="M408" t="str">
        <f t="shared" si="18"/>
        <v>서울특별시</v>
      </c>
      <c r="N408" t="str">
        <f t="shared" si="19"/>
        <v xml:space="preserve">강남구 </v>
      </c>
      <c r="O408" t="str">
        <f t="shared" si="20"/>
        <v xml:space="preserve">수서동 </v>
      </c>
      <c r="P408">
        <v>6367</v>
      </c>
      <c r="Q408" t="s">
        <v>1930</v>
      </c>
      <c r="R408">
        <v>209055.48046436801</v>
      </c>
      <c r="S408">
        <v>442735.70414665702</v>
      </c>
    </row>
    <row r="409" spans="1:19" x14ac:dyDescent="0.4">
      <c r="A409">
        <v>55830</v>
      </c>
      <c r="B409" t="s">
        <v>16</v>
      </c>
      <c r="C409" t="s">
        <v>17</v>
      </c>
      <c r="D409">
        <v>3220000</v>
      </c>
      <c r="E409" t="s">
        <v>79</v>
      </c>
      <c r="F409" s="1">
        <v>38044</v>
      </c>
      <c r="H409">
        <v>3</v>
      </c>
      <c r="I409" t="s">
        <v>1469</v>
      </c>
      <c r="J409">
        <v>3</v>
      </c>
      <c r="K409" t="s">
        <v>1469</v>
      </c>
      <c r="L409" t="s">
        <v>16403</v>
      </c>
      <c r="M409" t="str">
        <f t="shared" si="18"/>
        <v>서울특별시</v>
      </c>
      <c r="N409" t="str">
        <f t="shared" si="19"/>
        <v xml:space="preserve">강남구 </v>
      </c>
      <c r="O409" t="str">
        <f t="shared" si="20"/>
        <v xml:space="preserve">수서동 </v>
      </c>
      <c r="P409">
        <v>6367</v>
      </c>
      <c r="Q409" t="s">
        <v>866</v>
      </c>
      <c r="R409">
        <v>209055.48046436801</v>
      </c>
      <c r="S409">
        <v>442735.70414665702</v>
      </c>
    </row>
    <row r="410" spans="1:19" x14ac:dyDescent="0.4">
      <c r="A410">
        <v>20161</v>
      </c>
      <c r="B410" t="s">
        <v>16</v>
      </c>
      <c r="C410" t="s">
        <v>17</v>
      </c>
      <c r="D410">
        <v>3220000</v>
      </c>
      <c r="E410" t="s">
        <v>3430</v>
      </c>
      <c r="F410" s="1">
        <v>37582</v>
      </c>
      <c r="H410">
        <v>1</v>
      </c>
      <c r="I410" t="s">
        <v>1547</v>
      </c>
      <c r="J410">
        <v>13</v>
      </c>
      <c r="K410" t="s">
        <v>1548</v>
      </c>
      <c r="L410" t="s">
        <v>7077</v>
      </c>
      <c r="M410" t="str">
        <f t="shared" si="18"/>
        <v>서울특별시</v>
      </c>
      <c r="N410" t="str">
        <f t="shared" si="19"/>
        <v xml:space="preserve">강남구 </v>
      </c>
      <c r="O410" t="str">
        <f t="shared" si="20"/>
        <v xml:space="preserve">수서동 </v>
      </c>
      <c r="P410">
        <v>6367</v>
      </c>
      <c r="Q410" t="s">
        <v>3686</v>
      </c>
      <c r="R410">
        <v>209078.31385878901</v>
      </c>
      <c r="S410">
        <v>442758.11757985898</v>
      </c>
    </row>
    <row r="411" spans="1:19" x14ac:dyDescent="0.4">
      <c r="A411">
        <v>30474</v>
      </c>
      <c r="B411" t="s">
        <v>16</v>
      </c>
      <c r="C411" t="s">
        <v>17</v>
      </c>
      <c r="D411">
        <v>3220000</v>
      </c>
      <c r="E411" t="s">
        <v>999</v>
      </c>
      <c r="F411" s="1">
        <v>36825</v>
      </c>
      <c r="H411">
        <v>4</v>
      </c>
      <c r="I411" t="s">
        <v>18</v>
      </c>
      <c r="J411">
        <v>35</v>
      </c>
      <c r="K411" t="s">
        <v>10836</v>
      </c>
      <c r="L411" t="s">
        <v>11287</v>
      </c>
      <c r="M411" t="str">
        <f t="shared" si="18"/>
        <v>서울특별시</v>
      </c>
      <c r="N411" t="str">
        <f t="shared" si="19"/>
        <v xml:space="preserve">강남구 </v>
      </c>
      <c r="O411" t="str">
        <f t="shared" si="20"/>
        <v xml:space="preserve">수서동 </v>
      </c>
      <c r="P411">
        <v>6367</v>
      </c>
      <c r="Q411" t="s">
        <v>3169</v>
      </c>
      <c r="R411">
        <v>209131.88804573799</v>
      </c>
      <c r="S411">
        <v>442739.40431528998</v>
      </c>
    </row>
    <row r="412" spans="1:19" x14ac:dyDescent="0.4">
      <c r="A412">
        <v>20050</v>
      </c>
      <c r="B412" t="s">
        <v>16</v>
      </c>
      <c r="C412" t="s">
        <v>17</v>
      </c>
      <c r="D412">
        <v>3220000</v>
      </c>
      <c r="E412" t="s">
        <v>1841</v>
      </c>
      <c r="F412" s="1">
        <v>41444</v>
      </c>
      <c r="H412">
        <v>1</v>
      </c>
      <c r="I412" t="s">
        <v>1547</v>
      </c>
      <c r="J412">
        <v>13</v>
      </c>
      <c r="K412" t="s">
        <v>1548</v>
      </c>
      <c r="L412" t="s">
        <v>6927</v>
      </c>
      <c r="M412" t="str">
        <f t="shared" si="18"/>
        <v>서울특별시</v>
      </c>
      <c r="N412" t="str">
        <f t="shared" si="19"/>
        <v xml:space="preserve">강남구 </v>
      </c>
      <c r="O412" t="str">
        <f t="shared" si="20"/>
        <v xml:space="preserve">수서동 </v>
      </c>
      <c r="P412">
        <v>6352</v>
      </c>
      <c r="Q412" t="s">
        <v>6928</v>
      </c>
      <c r="R412">
        <v>208466.17217941899</v>
      </c>
      <c r="S412">
        <v>442574.02027949202</v>
      </c>
    </row>
    <row r="413" spans="1:19" x14ac:dyDescent="0.4">
      <c r="A413">
        <v>20049</v>
      </c>
      <c r="B413" t="s">
        <v>16</v>
      </c>
      <c r="C413" t="s">
        <v>17</v>
      </c>
      <c r="D413">
        <v>3220000</v>
      </c>
      <c r="E413" t="s">
        <v>1838</v>
      </c>
      <c r="F413" s="1">
        <v>41444</v>
      </c>
      <c r="H413">
        <v>1</v>
      </c>
      <c r="I413" t="s">
        <v>1547</v>
      </c>
      <c r="J413">
        <v>13</v>
      </c>
      <c r="K413" t="s">
        <v>1548</v>
      </c>
      <c r="L413" t="s">
        <v>6925</v>
      </c>
      <c r="M413" t="str">
        <f t="shared" si="18"/>
        <v>서울특별시</v>
      </c>
      <c r="N413" t="str">
        <f t="shared" si="19"/>
        <v xml:space="preserve">강남구 </v>
      </c>
      <c r="O413" t="str">
        <f t="shared" si="20"/>
        <v xml:space="preserve">수서동 </v>
      </c>
      <c r="P413">
        <v>6352</v>
      </c>
      <c r="Q413" t="s">
        <v>6926</v>
      </c>
      <c r="R413">
        <v>208466.17217941899</v>
      </c>
      <c r="S413">
        <v>442574.02027949202</v>
      </c>
    </row>
    <row r="414" spans="1:19" x14ac:dyDescent="0.4">
      <c r="A414">
        <v>55178</v>
      </c>
      <c r="B414" t="s">
        <v>16</v>
      </c>
      <c r="C414" t="s">
        <v>17</v>
      </c>
      <c r="D414">
        <v>3220000</v>
      </c>
      <c r="E414" t="s">
        <v>1042</v>
      </c>
      <c r="F414" s="1">
        <v>42213</v>
      </c>
      <c r="H414">
        <v>3</v>
      </c>
      <c r="I414" t="s">
        <v>1469</v>
      </c>
      <c r="J414">
        <v>3</v>
      </c>
      <c r="K414" t="s">
        <v>1469</v>
      </c>
      <c r="L414" t="s">
        <v>15558</v>
      </c>
      <c r="M414" t="str">
        <f t="shared" si="18"/>
        <v>서울특별시</v>
      </c>
      <c r="N414" t="str">
        <f t="shared" si="19"/>
        <v xml:space="preserve">강남구 </v>
      </c>
      <c r="O414" t="str">
        <f t="shared" si="20"/>
        <v xml:space="preserve">신사동 </v>
      </c>
      <c r="P414">
        <v>6035</v>
      </c>
      <c r="Q414" t="s">
        <v>15559</v>
      </c>
      <c r="R414">
        <v>201677.925882649</v>
      </c>
      <c r="S414">
        <v>446068.44258579501</v>
      </c>
    </row>
    <row r="415" spans="1:19" x14ac:dyDescent="0.4">
      <c r="A415">
        <v>55625</v>
      </c>
      <c r="B415" t="s">
        <v>16</v>
      </c>
      <c r="C415" t="s">
        <v>17</v>
      </c>
      <c r="D415">
        <v>3220000</v>
      </c>
      <c r="E415" t="s">
        <v>1466</v>
      </c>
      <c r="F415" s="1">
        <v>37541</v>
      </c>
      <c r="H415">
        <v>3</v>
      </c>
      <c r="I415" t="s">
        <v>1469</v>
      </c>
      <c r="J415">
        <v>3</v>
      </c>
      <c r="K415" t="s">
        <v>1469</v>
      </c>
      <c r="L415" t="s">
        <v>16120</v>
      </c>
      <c r="M415" t="str">
        <f t="shared" si="18"/>
        <v>서울특별시</v>
      </c>
      <c r="N415" t="str">
        <f t="shared" si="19"/>
        <v xml:space="preserve">강남구 </v>
      </c>
      <c r="O415" t="str">
        <f t="shared" si="20"/>
        <v xml:space="preserve">신사동 </v>
      </c>
      <c r="P415">
        <v>6035</v>
      </c>
      <c r="Q415" t="s">
        <v>3622</v>
      </c>
      <c r="R415">
        <v>201697.581570062</v>
      </c>
      <c r="S415">
        <v>446109.40970489802</v>
      </c>
    </row>
    <row r="416" spans="1:19" x14ac:dyDescent="0.4">
      <c r="A416">
        <v>55656</v>
      </c>
      <c r="B416" t="s">
        <v>16</v>
      </c>
      <c r="C416" t="s">
        <v>17</v>
      </c>
      <c r="D416">
        <v>3220000</v>
      </c>
      <c r="E416" t="s">
        <v>614</v>
      </c>
      <c r="F416" s="1">
        <v>34831</v>
      </c>
      <c r="H416">
        <v>3</v>
      </c>
      <c r="I416" t="s">
        <v>1469</v>
      </c>
      <c r="J416">
        <v>3</v>
      </c>
      <c r="K416" t="s">
        <v>1469</v>
      </c>
      <c r="L416" t="s">
        <v>16168</v>
      </c>
      <c r="M416" t="str">
        <f t="shared" si="18"/>
        <v>서울특별시</v>
      </c>
      <c r="N416" t="str">
        <f t="shared" si="19"/>
        <v xml:space="preserve">강남구 </v>
      </c>
      <c r="O416" t="str">
        <f t="shared" si="20"/>
        <v xml:space="preserve">신사동 </v>
      </c>
      <c r="Q416" t="s">
        <v>16169</v>
      </c>
      <c r="R416">
        <v>201660.523554193</v>
      </c>
      <c r="S416">
        <v>446163.66715322598</v>
      </c>
    </row>
    <row r="417" spans="1:19" x14ac:dyDescent="0.4">
      <c r="A417">
        <v>30525</v>
      </c>
      <c r="B417" t="s">
        <v>16</v>
      </c>
      <c r="C417" t="s">
        <v>17</v>
      </c>
      <c r="D417">
        <v>3220000</v>
      </c>
      <c r="E417" t="s">
        <v>172</v>
      </c>
      <c r="F417" s="1">
        <v>35941</v>
      </c>
      <c r="H417">
        <v>4</v>
      </c>
      <c r="I417" t="s">
        <v>18</v>
      </c>
      <c r="J417">
        <v>35</v>
      </c>
      <c r="K417" t="s">
        <v>10836</v>
      </c>
      <c r="L417" t="s">
        <v>11357</v>
      </c>
      <c r="M417" t="str">
        <f t="shared" si="18"/>
        <v>서울특별시</v>
      </c>
      <c r="N417" t="str">
        <f t="shared" si="19"/>
        <v xml:space="preserve">강남구 </v>
      </c>
      <c r="O417" t="str">
        <f t="shared" si="20"/>
        <v xml:space="preserve">신사동 </v>
      </c>
      <c r="Q417" t="s">
        <v>1061</v>
      </c>
      <c r="R417">
        <v>201703.28318115399</v>
      </c>
      <c r="S417">
        <v>446411.45020425599</v>
      </c>
    </row>
    <row r="418" spans="1:19" x14ac:dyDescent="0.4">
      <c r="A418">
        <v>55286</v>
      </c>
      <c r="B418" t="s">
        <v>16</v>
      </c>
      <c r="C418" t="s">
        <v>17</v>
      </c>
      <c r="D418">
        <v>3220000</v>
      </c>
      <c r="E418" t="s">
        <v>332</v>
      </c>
      <c r="F418" s="1">
        <v>38316</v>
      </c>
      <c r="H418">
        <v>3</v>
      </c>
      <c r="I418" t="s">
        <v>1469</v>
      </c>
      <c r="J418">
        <v>3</v>
      </c>
      <c r="K418" t="s">
        <v>1469</v>
      </c>
      <c r="L418" t="s">
        <v>15702</v>
      </c>
      <c r="M418" t="str">
        <f t="shared" si="18"/>
        <v>서울특별시</v>
      </c>
      <c r="N418" t="str">
        <f t="shared" si="19"/>
        <v xml:space="preserve">강남구 </v>
      </c>
      <c r="O418" t="str">
        <f t="shared" si="20"/>
        <v xml:space="preserve">신사동 </v>
      </c>
      <c r="Q418" t="s">
        <v>2905</v>
      </c>
      <c r="R418">
        <v>201677.281063901</v>
      </c>
      <c r="S418">
        <v>446297.98048655799</v>
      </c>
    </row>
    <row r="419" spans="1:19" x14ac:dyDescent="0.4">
      <c r="A419">
        <v>55218</v>
      </c>
      <c r="B419" t="s">
        <v>16</v>
      </c>
      <c r="C419" t="s">
        <v>17</v>
      </c>
      <c r="D419">
        <v>3220000</v>
      </c>
      <c r="E419" t="s">
        <v>1414</v>
      </c>
      <c r="F419" s="1">
        <v>35025</v>
      </c>
      <c r="H419">
        <v>3</v>
      </c>
      <c r="I419" t="s">
        <v>1469</v>
      </c>
      <c r="J419">
        <v>3</v>
      </c>
      <c r="K419" t="s">
        <v>1469</v>
      </c>
      <c r="L419" t="s">
        <v>15613</v>
      </c>
      <c r="M419" t="str">
        <f t="shared" si="18"/>
        <v>서울특별시</v>
      </c>
      <c r="N419" t="str">
        <f t="shared" si="19"/>
        <v xml:space="preserve">강남구 </v>
      </c>
      <c r="O419" t="str">
        <f t="shared" si="20"/>
        <v xml:space="preserve">신사동 </v>
      </c>
      <c r="Q419" t="s">
        <v>4515</v>
      </c>
      <c r="R419">
        <v>201695.800640834</v>
      </c>
      <c r="S419">
        <v>446231.50581243599</v>
      </c>
    </row>
    <row r="420" spans="1:19" x14ac:dyDescent="0.4">
      <c r="A420">
        <v>20303</v>
      </c>
      <c r="B420" t="s">
        <v>16</v>
      </c>
      <c r="C420" t="s">
        <v>17</v>
      </c>
      <c r="D420">
        <v>3220000</v>
      </c>
      <c r="E420" t="s">
        <v>314</v>
      </c>
      <c r="F420" s="1">
        <v>37399</v>
      </c>
      <c r="H420">
        <v>1</v>
      </c>
      <c r="I420" t="s">
        <v>1547</v>
      </c>
      <c r="J420">
        <v>13</v>
      </c>
      <c r="K420" t="s">
        <v>1548</v>
      </c>
      <c r="L420" t="s">
        <v>7269</v>
      </c>
      <c r="M420" t="str">
        <f t="shared" si="18"/>
        <v>서울특별시</v>
      </c>
      <c r="N420" t="str">
        <f t="shared" si="19"/>
        <v xml:space="preserve">강남구 </v>
      </c>
      <c r="O420" t="str">
        <f t="shared" si="20"/>
        <v xml:space="preserve">신사동 </v>
      </c>
      <c r="P420">
        <v>6035</v>
      </c>
      <c r="Q420" t="s">
        <v>7270</v>
      </c>
      <c r="R420">
        <v>201715.28554274599</v>
      </c>
      <c r="S420">
        <v>446169.75748514797</v>
      </c>
    </row>
    <row r="421" spans="1:19" x14ac:dyDescent="0.4">
      <c r="A421">
        <v>30508</v>
      </c>
      <c r="B421" t="s">
        <v>16</v>
      </c>
      <c r="C421" t="s">
        <v>17</v>
      </c>
      <c r="D421">
        <v>3220000</v>
      </c>
      <c r="E421" t="s">
        <v>525</v>
      </c>
      <c r="F421" s="1">
        <v>36119</v>
      </c>
      <c r="H421">
        <v>4</v>
      </c>
      <c r="I421" t="s">
        <v>18</v>
      </c>
      <c r="J421">
        <v>35</v>
      </c>
      <c r="K421" t="s">
        <v>10836</v>
      </c>
      <c r="L421" t="s">
        <v>11334</v>
      </c>
      <c r="M421" t="str">
        <f t="shared" si="18"/>
        <v>서울특별시</v>
      </c>
      <c r="N421" t="str">
        <f t="shared" si="19"/>
        <v xml:space="preserve">강남구 </v>
      </c>
      <c r="O421" t="str">
        <f t="shared" si="20"/>
        <v xml:space="preserve">신사동 </v>
      </c>
      <c r="Q421" t="s">
        <v>10694</v>
      </c>
      <c r="R421">
        <v>201705.48554195999</v>
      </c>
      <c r="S421">
        <v>446183.21968247002</v>
      </c>
    </row>
    <row r="422" spans="1:19" x14ac:dyDescent="0.4">
      <c r="A422">
        <v>24063</v>
      </c>
      <c r="B422" t="s">
        <v>16</v>
      </c>
      <c r="C422" t="s">
        <v>17</v>
      </c>
      <c r="D422">
        <v>3220000</v>
      </c>
      <c r="E422" t="s">
        <v>3977</v>
      </c>
      <c r="F422" s="1">
        <v>44802</v>
      </c>
      <c r="H422">
        <v>1</v>
      </c>
      <c r="I422" t="s">
        <v>1547</v>
      </c>
      <c r="J422">
        <v>13</v>
      </c>
      <c r="K422" t="s">
        <v>1548</v>
      </c>
      <c r="L422" t="s">
        <v>7778</v>
      </c>
      <c r="M422" t="str">
        <f t="shared" si="18"/>
        <v>서울특별시</v>
      </c>
      <c r="N422" t="str">
        <f t="shared" si="19"/>
        <v xml:space="preserve">강남구 </v>
      </c>
      <c r="O422" t="str">
        <f t="shared" si="20"/>
        <v xml:space="preserve">신사동 </v>
      </c>
      <c r="P422">
        <v>6035</v>
      </c>
      <c r="Q422" t="s">
        <v>7779</v>
      </c>
      <c r="R422">
        <v>201825.745</v>
      </c>
      <c r="S422">
        <v>446174.04</v>
      </c>
    </row>
    <row r="423" spans="1:19" x14ac:dyDescent="0.4">
      <c r="A423">
        <v>55456</v>
      </c>
      <c r="B423" t="s">
        <v>16</v>
      </c>
      <c r="C423" t="s">
        <v>17</v>
      </c>
      <c r="D423">
        <v>3220000</v>
      </c>
      <c r="E423" t="s">
        <v>1276</v>
      </c>
      <c r="F423" s="1">
        <v>43124</v>
      </c>
      <c r="H423">
        <v>3</v>
      </c>
      <c r="I423" t="s">
        <v>1469</v>
      </c>
      <c r="J423">
        <v>3</v>
      </c>
      <c r="K423" t="s">
        <v>1469</v>
      </c>
      <c r="L423" t="s">
        <v>7778</v>
      </c>
      <c r="M423" t="str">
        <f t="shared" si="18"/>
        <v>서울특별시</v>
      </c>
      <c r="N423" t="str">
        <f t="shared" si="19"/>
        <v xml:space="preserve">강남구 </v>
      </c>
      <c r="O423" t="str">
        <f t="shared" si="20"/>
        <v xml:space="preserve">신사동 </v>
      </c>
      <c r="P423">
        <v>6035</v>
      </c>
      <c r="Q423" t="s">
        <v>15910</v>
      </c>
      <c r="R423">
        <v>201825.745</v>
      </c>
      <c r="S423">
        <v>446174.04</v>
      </c>
    </row>
    <row r="424" spans="1:19" x14ac:dyDescent="0.4">
      <c r="A424">
        <v>55276</v>
      </c>
      <c r="B424" t="s">
        <v>16</v>
      </c>
      <c r="C424" t="s">
        <v>17</v>
      </c>
      <c r="D424">
        <v>3220000</v>
      </c>
      <c r="E424" t="s">
        <v>2210</v>
      </c>
      <c r="F424" s="1">
        <v>37484</v>
      </c>
      <c r="H424">
        <v>3</v>
      </c>
      <c r="I424" t="s">
        <v>1469</v>
      </c>
      <c r="J424">
        <v>3</v>
      </c>
      <c r="K424" t="s">
        <v>1469</v>
      </c>
      <c r="L424" t="s">
        <v>15687</v>
      </c>
      <c r="M424" t="str">
        <f t="shared" si="18"/>
        <v>서울특별시</v>
      </c>
      <c r="N424" t="str">
        <f t="shared" si="19"/>
        <v xml:space="preserve">강남구 </v>
      </c>
      <c r="O424" t="str">
        <f t="shared" si="20"/>
        <v xml:space="preserve">신사동 </v>
      </c>
      <c r="P424">
        <v>6035</v>
      </c>
      <c r="Q424" t="s">
        <v>234</v>
      </c>
      <c r="R424">
        <v>201825.745</v>
      </c>
      <c r="S424">
        <v>446174.04</v>
      </c>
    </row>
    <row r="425" spans="1:19" x14ac:dyDescent="0.4">
      <c r="A425">
        <v>55593</v>
      </c>
      <c r="B425" t="s">
        <v>16</v>
      </c>
      <c r="C425" t="s">
        <v>17</v>
      </c>
      <c r="D425">
        <v>3220000</v>
      </c>
      <c r="E425" t="s">
        <v>612</v>
      </c>
      <c r="F425" s="1">
        <v>36028</v>
      </c>
      <c r="H425">
        <v>3</v>
      </c>
      <c r="I425" t="s">
        <v>1469</v>
      </c>
      <c r="J425">
        <v>3</v>
      </c>
      <c r="K425" t="s">
        <v>1469</v>
      </c>
      <c r="L425" t="s">
        <v>16081</v>
      </c>
      <c r="M425" t="str">
        <f t="shared" si="18"/>
        <v>서울특별시</v>
      </c>
      <c r="N425" t="str">
        <f t="shared" si="19"/>
        <v xml:space="preserve">강남구 </v>
      </c>
      <c r="O425" t="str">
        <f t="shared" si="20"/>
        <v xml:space="preserve">신사동 </v>
      </c>
      <c r="P425">
        <v>6035</v>
      </c>
      <c r="Q425" t="s">
        <v>405</v>
      </c>
      <c r="R425">
        <v>201807.237923312</v>
      </c>
      <c r="S425">
        <v>446164.399195712</v>
      </c>
    </row>
    <row r="426" spans="1:19" x14ac:dyDescent="0.4">
      <c r="A426">
        <v>19942</v>
      </c>
      <c r="B426" t="s">
        <v>16</v>
      </c>
      <c r="C426" t="s">
        <v>17</v>
      </c>
      <c r="D426">
        <v>3220000</v>
      </c>
      <c r="E426" t="s">
        <v>278</v>
      </c>
      <c r="F426" s="1">
        <v>36608</v>
      </c>
      <c r="H426">
        <v>1</v>
      </c>
      <c r="I426" t="s">
        <v>1547</v>
      </c>
      <c r="J426">
        <v>13</v>
      </c>
      <c r="K426" t="s">
        <v>1548</v>
      </c>
      <c r="L426" t="s">
        <v>6785</v>
      </c>
      <c r="M426" t="str">
        <f t="shared" si="18"/>
        <v>서울특별시</v>
      </c>
      <c r="N426" t="str">
        <f t="shared" si="19"/>
        <v xml:space="preserve">강남구 </v>
      </c>
      <c r="O426" t="str">
        <f t="shared" si="20"/>
        <v xml:space="preserve">신사동 </v>
      </c>
      <c r="P426">
        <v>6035</v>
      </c>
      <c r="Q426" t="s">
        <v>4008</v>
      </c>
      <c r="R426">
        <v>201793.54985394201</v>
      </c>
      <c r="S426">
        <v>446157.41055356601</v>
      </c>
    </row>
    <row r="427" spans="1:19" x14ac:dyDescent="0.4">
      <c r="A427">
        <v>55214</v>
      </c>
      <c r="B427" t="s">
        <v>16</v>
      </c>
      <c r="C427" t="s">
        <v>17</v>
      </c>
      <c r="D427">
        <v>3220000</v>
      </c>
      <c r="E427" t="s">
        <v>1602</v>
      </c>
      <c r="F427" s="1">
        <v>34090</v>
      </c>
      <c r="H427">
        <v>3</v>
      </c>
      <c r="I427" t="s">
        <v>1469</v>
      </c>
      <c r="J427">
        <v>3</v>
      </c>
      <c r="K427" t="s">
        <v>1469</v>
      </c>
      <c r="L427" t="s">
        <v>15606</v>
      </c>
      <c r="M427" t="str">
        <f t="shared" si="18"/>
        <v>서울특별시</v>
      </c>
      <c r="N427" t="str">
        <f t="shared" si="19"/>
        <v xml:space="preserve">강남구 </v>
      </c>
      <c r="O427" t="str">
        <f t="shared" si="20"/>
        <v xml:space="preserve">신사동 </v>
      </c>
      <c r="Q427" t="s">
        <v>15607</v>
      </c>
      <c r="R427">
        <v>201793.54985394201</v>
      </c>
      <c r="S427">
        <v>446157.41055356601</v>
      </c>
    </row>
    <row r="428" spans="1:19" x14ac:dyDescent="0.4">
      <c r="A428">
        <v>19781</v>
      </c>
      <c r="B428" t="s">
        <v>16</v>
      </c>
      <c r="C428" t="s">
        <v>17</v>
      </c>
      <c r="D428">
        <v>3220000</v>
      </c>
      <c r="E428" t="s">
        <v>1960</v>
      </c>
      <c r="F428" s="1">
        <v>39552</v>
      </c>
      <c r="H428">
        <v>1</v>
      </c>
      <c r="I428" t="s">
        <v>1547</v>
      </c>
      <c r="J428">
        <v>13</v>
      </c>
      <c r="K428" t="s">
        <v>1548</v>
      </c>
      <c r="L428" t="s">
        <v>6575</v>
      </c>
      <c r="M428" t="str">
        <f t="shared" si="18"/>
        <v>서울특별시</v>
      </c>
      <c r="N428" t="str">
        <f t="shared" si="19"/>
        <v xml:space="preserve">강남구 </v>
      </c>
      <c r="O428" t="str">
        <f t="shared" si="20"/>
        <v xml:space="preserve">신사동 </v>
      </c>
      <c r="P428">
        <v>6035</v>
      </c>
      <c r="Q428" t="s">
        <v>3390</v>
      </c>
      <c r="R428">
        <v>201769.25246837901</v>
      </c>
      <c r="S428">
        <v>446144.58555005997</v>
      </c>
    </row>
    <row r="429" spans="1:19" x14ac:dyDescent="0.4">
      <c r="A429">
        <v>55692</v>
      </c>
      <c r="B429" t="s">
        <v>16</v>
      </c>
      <c r="C429" t="s">
        <v>17</v>
      </c>
      <c r="D429">
        <v>3220000</v>
      </c>
      <c r="E429" t="s">
        <v>543</v>
      </c>
      <c r="F429" s="1">
        <v>37965</v>
      </c>
      <c r="H429">
        <v>3</v>
      </c>
      <c r="I429" t="s">
        <v>1469</v>
      </c>
      <c r="J429">
        <v>3</v>
      </c>
      <c r="K429" t="s">
        <v>1469</v>
      </c>
      <c r="L429" t="s">
        <v>16221</v>
      </c>
      <c r="M429" t="str">
        <f t="shared" si="18"/>
        <v>서울특별시</v>
      </c>
      <c r="N429" t="str">
        <f t="shared" si="19"/>
        <v xml:space="preserve">강남구 </v>
      </c>
      <c r="O429" t="str">
        <f t="shared" si="20"/>
        <v xml:space="preserve">신사동 </v>
      </c>
      <c r="P429">
        <v>6035</v>
      </c>
      <c r="Q429" t="s">
        <v>16222</v>
      </c>
      <c r="R429">
        <v>201742.66354108599</v>
      </c>
      <c r="S429">
        <v>446130.86918001599</v>
      </c>
    </row>
    <row r="430" spans="1:19" x14ac:dyDescent="0.4">
      <c r="A430">
        <v>55819</v>
      </c>
      <c r="B430" t="s">
        <v>16</v>
      </c>
      <c r="C430" t="s">
        <v>17</v>
      </c>
      <c r="D430">
        <v>3220000</v>
      </c>
      <c r="E430" t="s">
        <v>795</v>
      </c>
      <c r="F430" s="1">
        <v>35736</v>
      </c>
      <c r="H430">
        <v>3</v>
      </c>
      <c r="I430" t="s">
        <v>1469</v>
      </c>
      <c r="J430">
        <v>3</v>
      </c>
      <c r="K430" t="s">
        <v>1469</v>
      </c>
      <c r="L430" t="s">
        <v>16388</v>
      </c>
      <c r="M430" t="str">
        <f t="shared" si="18"/>
        <v>서울특별시</v>
      </c>
      <c r="N430" t="str">
        <f t="shared" si="19"/>
        <v xml:space="preserve">강남구 </v>
      </c>
      <c r="O430" t="str">
        <f t="shared" si="20"/>
        <v xml:space="preserve">신사동 </v>
      </c>
      <c r="Q430" t="s">
        <v>13282</v>
      </c>
      <c r="R430">
        <v>201718.92283440701</v>
      </c>
      <c r="S430">
        <v>446115.45055485202</v>
      </c>
    </row>
    <row r="431" spans="1:19" x14ac:dyDescent="0.4">
      <c r="A431">
        <v>55317</v>
      </c>
      <c r="B431" t="s">
        <v>16</v>
      </c>
      <c r="C431" t="s">
        <v>17</v>
      </c>
      <c r="D431">
        <v>3220000</v>
      </c>
      <c r="E431" t="s">
        <v>186</v>
      </c>
      <c r="F431" s="1">
        <v>36234</v>
      </c>
      <c r="H431">
        <v>3</v>
      </c>
      <c r="I431" t="s">
        <v>1469</v>
      </c>
      <c r="J431">
        <v>3</v>
      </c>
      <c r="K431" t="s">
        <v>1469</v>
      </c>
      <c r="L431" t="s">
        <v>15742</v>
      </c>
      <c r="M431" t="str">
        <f t="shared" si="18"/>
        <v>서울특별시</v>
      </c>
      <c r="N431" t="str">
        <f t="shared" si="19"/>
        <v xml:space="preserve">강남구 </v>
      </c>
      <c r="O431" t="str">
        <f t="shared" si="20"/>
        <v xml:space="preserve">신사동 </v>
      </c>
      <c r="Q431" t="s">
        <v>606</v>
      </c>
      <c r="R431">
        <v>201770.30975879999</v>
      </c>
      <c r="S431">
        <v>446175.1167903</v>
      </c>
    </row>
    <row r="432" spans="1:19" x14ac:dyDescent="0.4">
      <c r="A432">
        <v>20115</v>
      </c>
      <c r="B432" t="s">
        <v>16</v>
      </c>
      <c r="C432" t="s">
        <v>17</v>
      </c>
      <c r="D432">
        <v>3220000</v>
      </c>
      <c r="E432" t="s">
        <v>998</v>
      </c>
      <c r="F432" s="1">
        <v>41082</v>
      </c>
      <c r="H432">
        <v>1</v>
      </c>
      <c r="I432" t="s">
        <v>1547</v>
      </c>
      <c r="J432">
        <v>13</v>
      </c>
      <c r="K432" t="s">
        <v>1548</v>
      </c>
      <c r="L432" t="s">
        <v>7017</v>
      </c>
      <c r="M432" t="str">
        <f t="shared" si="18"/>
        <v>서울특별시</v>
      </c>
      <c r="N432" t="str">
        <f t="shared" si="19"/>
        <v xml:space="preserve">강남구 </v>
      </c>
      <c r="O432" t="str">
        <f t="shared" si="20"/>
        <v xml:space="preserve">신사동 </v>
      </c>
      <c r="P432">
        <v>6035</v>
      </c>
      <c r="Q432" t="s">
        <v>7018</v>
      </c>
      <c r="R432">
        <v>201812.63828807999</v>
      </c>
      <c r="S432">
        <v>446191.70891566703</v>
      </c>
    </row>
    <row r="433" spans="1:19" x14ac:dyDescent="0.4">
      <c r="A433">
        <v>55313</v>
      </c>
      <c r="B433" t="s">
        <v>16</v>
      </c>
      <c r="C433" t="s">
        <v>17</v>
      </c>
      <c r="D433">
        <v>3220000</v>
      </c>
      <c r="E433" t="s">
        <v>2697</v>
      </c>
      <c r="F433" s="1">
        <v>36147</v>
      </c>
      <c r="H433">
        <v>3</v>
      </c>
      <c r="I433" t="s">
        <v>1469</v>
      </c>
      <c r="J433">
        <v>3</v>
      </c>
      <c r="K433" t="s">
        <v>1469</v>
      </c>
      <c r="L433" t="s">
        <v>15736</v>
      </c>
      <c r="M433" t="str">
        <f t="shared" si="18"/>
        <v>서울특별시</v>
      </c>
      <c r="N433" t="str">
        <f t="shared" si="19"/>
        <v xml:space="preserve">강남구 </v>
      </c>
      <c r="O433" t="str">
        <f t="shared" si="20"/>
        <v xml:space="preserve">신사동 </v>
      </c>
      <c r="Q433" t="s">
        <v>11138</v>
      </c>
      <c r="R433">
        <v>201742.388330922</v>
      </c>
      <c r="S433">
        <v>446073.31632409099</v>
      </c>
    </row>
    <row r="434" spans="1:19" x14ac:dyDescent="0.4">
      <c r="A434">
        <v>54614</v>
      </c>
      <c r="B434" t="s">
        <v>16</v>
      </c>
      <c r="C434" t="s">
        <v>17</v>
      </c>
      <c r="D434">
        <v>3220000</v>
      </c>
      <c r="E434" t="s">
        <v>1036</v>
      </c>
      <c r="F434" s="1">
        <v>40330</v>
      </c>
      <c r="H434">
        <v>3</v>
      </c>
      <c r="I434" t="s">
        <v>1469</v>
      </c>
      <c r="J434">
        <v>3</v>
      </c>
      <c r="K434" t="s">
        <v>1469</v>
      </c>
      <c r="L434" t="s">
        <v>14881</v>
      </c>
      <c r="M434" t="str">
        <f t="shared" si="18"/>
        <v>서울특별시</v>
      </c>
      <c r="N434" t="str">
        <f t="shared" si="19"/>
        <v xml:space="preserve">강남구 </v>
      </c>
      <c r="O434" t="str">
        <f t="shared" si="20"/>
        <v xml:space="preserve">신사동 </v>
      </c>
      <c r="Q434" t="s">
        <v>14882</v>
      </c>
      <c r="R434">
        <v>201773.37</v>
      </c>
      <c r="S434">
        <v>446087.16</v>
      </c>
    </row>
    <row r="435" spans="1:19" x14ac:dyDescent="0.4">
      <c r="A435">
        <v>55748</v>
      </c>
      <c r="B435" t="s">
        <v>16</v>
      </c>
      <c r="C435" t="s">
        <v>17</v>
      </c>
      <c r="D435">
        <v>3220000</v>
      </c>
      <c r="E435" t="s">
        <v>852</v>
      </c>
      <c r="F435" s="1">
        <v>37077</v>
      </c>
      <c r="H435">
        <v>3</v>
      </c>
      <c r="I435" t="s">
        <v>1469</v>
      </c>
      <c r="J435">
        <v>3</v>
      </c>
      <c r="K435" t="s">
        <v>1469</v>
      </c>
      <c r="L435" t="s">
        <v>16293</v>
      </c>
      <c r="M435" t="str">
        <f t="shared" si="18"/>
        <v>서울특별시</v>
      </c>
      <c r="N435" t="str">
        <f t="shared" si="19"/>
        <v xml:space="preserve">강남구 </v>
      </c>
      <c r="O435" t="str">
        <f t="shared" si="20"/>
        <v xml:space="preserve">신사동 </v>
      </c>
      <c r="P435">
        <v>6035</v>
      </c>
      <c r="Q435" t="s">
        <v>456</v>
      </c>
      <c r="R435">
        <v>201732.76603844401</v>
      </c>
      <c r="S435">
        <v>446092.398338306</v>
      </c>
    </row>
    <row r="436" spans="1:19" x14ac:dyDescent="0.4">
      <c r="A436">
        <v>55360</v>
      </c>
      <c r="B436" t="s">
        <v>16</v>
      </c>
      <c r="C436" t="s">
        <v>17</v>
      </c>
      <c r="D436">
        <v>3220000</v>
      </c>
      <c r="E436" t="s">
        <v>720</v>
      </c>
      <c r="F436" s="1">
        <v>37711</v>
      </c>
      <c r="H436">
        <v>3</v>
      </c>
      <c r="I436" t="s">
        <v>1469</v>
      </c>
      <c r="J436">
        <v>3</v>
      </c>
      <c r="K436" t="s">
        <v>1469</v>
      </c>
      <c r="L436" t="s">
        <v>15793</v>
      </c>
      <c r="M436" t="str">
        <f t="shared" si="18"/>
        <v>서울특별시</v>
      </c>
      <c r="N436" t="str">
        <f t="shared" si="19"/>
        <v xml:space="preserve">강남구 </v>
      </c>
      <c r="O436" t="str">
        <f t="shared" si="20"/>
        <v xml:space="preserve">신사동 </v>
      </c>
      <c r="Q436" t="s">
        <v>13426</v>
      </c>
      <c r="R436">
        <v>201850.617570581</v>
      </c>
      <c r="S436">
        <v>446131.51044061501</v>
      </c>
    </row>
    <row r="437" spans="1:19" x14ac:dyDescent="0.4">
      <c r="A437">
        <v>55652</v>
      </c>
      <c r="B437" t="s">
        <v>16</v>
      </c>
      <c r="C437" t="s">
        <v>17</v>
      </c>
      <c r="D437">
        <v>3220000</v>
      </c>
      <c r="E437" t="s">
        <v>396</v>
      </c>
      <c r="F437" s="1">
        <v>34726</v>
      </c>
      <c r="H437">
        <v>3</v>
      </c>
      <c r="I437" t="s">
        <v>1469</v>
      </c>
      <c r="J437">
        <v>3</v>
      </c>
      <c r="K437" t="s">
        <v>1469</v>
      </c>
      <c r="L437" t="s">
        <v>16163</v>
      </c>
      <c r="M437" t="str">
        <f t="shared" si="18"/>
        <v>서울특별시</v>
      </c>
      <c r="N437" t="str">
        <f t="shared" si="19"/>
        <v xml:space="preserve">강남구 </v>
      </c>
      <c r="O437" t="str">
        <f t="shared" si="20"/>
        <v xml:space="preserve">신사동 </v>
      </c>
      <c r="Q437" t="s">
        <v>819</v>
      </c>
      <c r="R437">
        <v>201806.71722034601</v>
      </c>
      <c r="S437">
        <v>446109.92136102897</v>
      </c>
    </row>
    <row r="438" spans="1:19" x14ac:dyDescent="0.4">
      <c r="A438">
        <v>55044</v>
      </c>
      <c r="B438" t="s">
        <v>16</v>
      </c>
      <c r="C438" t="s">
        <v>17</v>
      </c>
      <c r="D438">
        <v>3220000</v>
      </c>
      <c r="E438" t="s">
        <v>346</v>
      </c>
      <c r="F438" s="1">
        <v>36349</v>
      </c>
      <c r="H438">
        <v>3</v>
      </c>
      <c r="I438" t="s">
        <v>1469</v>
      </c>
      <c r="J438">
        <v>3</v>
      </c>
      <c r="K438" t="s">
        <v>1469</v>
      </c>
      <c r="L438" t="s">
        <v>15391</v>
      </c>
      <c r="M438" t="str">
        <f t="shared" si="18"/>
        <v>서울특별시</v>
      </c>
      <c r="N438" t="str">
        <f t="shared" si="19"/>
        <v xml:space="preserve">강남구 </v>
      </c>
      <c r="O438" t="str">
        <f t="shared" si="20"/>
        <v xml:space="preserve">신사동 </v>
      </c>
      <c r="Q438" t="s">
        <v>1972</v>
      </c>
      <c r="R438">
        <v>201794.18526003699</v>
      </c>
      <c r="S438">
        <v>446103.38674641302</v>
      </c>
    </row>
    <row r="439" spans="1:19" x14ac:dyDescent="0.4">
      <c r="A439">
        <v>55758</v>
      </c>
      <c r="B439" t="s">
        <v>16</v>
      </c>
      <c r="C439" t="s">
        <v>17</v>
      </c>
      <c r="D439">
        <v>3220000</v>
      </c>
      <c r="E439" t="s">
        <v>104</v>
      </c>
      <c r="F439" s="1">
        <v>34240</v>
      </c>
      <c r="H439">
        <v>3</v>
      </c>
      <c r="I439" t="s">
        <v>1469</v>
      </c>
      <c r="J439">
        <v>3</v>
      </c>
      <c r="K439" t="s">
        <v>1469</v>
      </c>
      <c r="L439" t="s">
        <v>16307</v>
      </c>
      <c r="M439" t="str">
        <f t="shared" si="18"/>
        <v>서울특별시</v>
      </c>
      <c r="N439" t="str">
        <f t="shared" si="19"/>
        <v xml:space="preserve">강남구 </v>
      </c>
      <c r="O439" t="str">
        <f t="shared" si="20"/>
        <v xml:space="preserve">신사동 </v>
      </c>
      <c r="Q439" t="s">
        <v>4096</v>
      </c>
      <c r="R439">
        <v>201824.27875937501</v>
      </c>
      <c r="S439">
        <v>446141.693677556</v>
      </c>
    </row>
    <row r="440" spans="1:19" x14ac:dyDescent="0.4">
      <c r="A440">
        <v>20217</v>
      </c>
      <c r="B440" t="s">
        <v>16</v>
      </c>
      <c r="C440" t="s">
        <v>17</v>
      </c>
      <c r="D440">
        <v>3220000</v>
      </c>
      <c r="E440" t="s">
        <v>3105</v>
      </c>
      <c r="F440" s="1">
        <v>36349</v>
      </c>
      <c r="H440">
        <v>1</v>
      </c>
      <c r="I440" t="s">
        <v>1547</v>
      </c>
      <c r="J440">
        <v>13</v>
      </c>
      <c r="K440" t="s">
        <v>1548</v>
      </c>
      <c r="L440" t="s">
        <v>7152</v>
      </c>
      <c r="M440" t="str">
        <f t="shared" si="18"/>
        <v>서울특별시</v>
      </c>
      <c r="N440" t="str">
        <f t="shared" si="19"/>
        <v xml:space="preserve">강남구 </v>
      </c>
      <c r="O440" t="str">
        <f t="shared" si="20"/>
        <v xml:space="preserve">신사동 </v>
      </c>
      <c r="P440">
        <v>6035</v>
      </c>
      <c r="Q440" t="s">
        <v>3720</v>
      </c>
      <c r="R440">
        <v>201860.786648857</v>
      </c>
      <c r="S440">
        <v>446160.62114230503</v>
      </c>
    </row>
    <row r="441" spans="1:19" x14ac:dyDescent="0.4">
      <c r="A441">
        <v>30501</v>
      </c>
      <c r="B441" t="s">
        <v>16</v>
      </c>
      <c r="C441" t="s">
        <v>17</v>
      </c>
      <c r="D441">
        <v>3220000</v>
      </c>
      <c r="E441" t="s">
        <v>356</v>
      </c>
      <c r="F441" s="1">
        <v>38106</v>
      </c>
      <c r="H441">
        <v>4</v>
      </c>
      <c r="I441" t="s">
        <v>18</v>
      </c>
      <c r="J441">
        <v>35</v>
      </c>
      <c r="K441" t="s">
        <v>10836</v>
      </c>
      <c r="L441" t="s">
        <v>11324</v>
      </c>
      <c r="M441" t="str">
        <f t="shared" si="18"/>
        <v>서울특별시</v>
      </c>
      <c r="N441" t="str">
        <f t="shared" si="19"/>
        <v xml:space="preserve">강남구 </v>
      </c>
      <c r="O441" t="str">
        <f t="shared" si="20"/>
        <v xml:space="preserve">신사동 </v>
      </c>
      <c r="P441">
        <v>6035</v>
      </c>
      <c r="Q441" t="s">
        <v>491</v>
      </c>
      <c r="R441">
        <v>201884.462771644</v>
      </c>
      <c r="S441">
        <v>446172.901274756</v>
      </c>
    </row>
    <row r="442" spans="1:19" x14ac:dyDescent="0.4">
      <c r="A442">
        <v>55828</v>
      </c>
      <c r="B442" t="s">
        <v>16</v>
      </c>
      <c r="C442" t="s">
        <v>17</v>
      </c>
      <c r="D442">
        <v>3220000</v>
      </c>
      <c r="E442" t="s">
        <v>192</v>
      </c>
      <c r="F442" s="1">
        <v>40259</v>
      </c>
      <c r="H442">
        <v>3</v>
      </c>
      <c r="I442" t="s">
        <v>1469</v>
      </c>
      <c r="J442">
        <v>3</v>
      </c>
      <c r="K442" t="s">
        <v>1469</v>
      </c>
      <c r="L442" t="s">
        <v>11324</v>
      </c>
      <c r="M442" t="str">
        <f t="shared" si="18"/>
        <v>서울특별시</v>
      </c>
      <c r="N442" t="str">
        <f t="shared" si="19"/>
        <v xml:space="preserve">강남구 </v>
      </c>
      <c r="O442" t="str">
        <f t="shared" si="20"/>
        <v xml:space="preserve">신사동 </v>
      </c>
      <c r="P442">
        <v>6035</v>
      </c>
      <c r="Q442" t="s">
        <v>16401</v>
      </c>
      <c r="R442">
        <v>201884.462771644</v>
      </c>
      <c r="S442">
        <v>446172.901274756</v>
      </c>
    </row>
    <row r="443" spans="1:19" x14ac:dyDescent="0.4">
      <c r="A443">
        <v>20985</v>
      </c>
      <c r="B443" t="s">
        <v>16</v>
      </c>
      <c r="C443" t="s">
        <v>17</v>
      </c>
      <c r="D443">
        <v>3220000</v>
      </c>
      <c r="E443" t="s">
        <v>5101</v>
      </c>
      <c r="F443" s="1">
        <v>44876</v>
      </c>
      <c r="H443">
        <v>1</v>
      </c>
      <c r="I443" t="s">
        <v>1547</v>
      </c>
      <c r="J443">
        <v>13</v>
      </c>
      <c r="K443" t="s">
        <v>1548</v>
      </c>
      <c r="L443" t="s">
        <v>7387</v>
      </c>
      <c r="M443" t="str">
        <f t="shared" si="18"/>
        <v>서울특별시</v>
      </c>
      <c r="N443" t="str">
        <f t="shared" si="19"/>
        <v xml:space="preserve">강남구 </v>
      </c>
      <c r="O443" t="str">
        <f t="shared" si="20"/>
        <v xml:space="preserve">신사동 </v>
      </c>
      <c r="P443">
        <v>6035</v>
      </c>
      <c r="Q443" t="s">
        <v>4148</v>
      </c>
      <c r="R443">
        <v>201901.61437040701</v>
      </c>
      <c r="S443">
        <v>446176.206388772</v>
      </c>
    </row>
    <row r="444" spans="1:19" x14ac:dyDescent="0.4">
      <c r="A444">
        <v>55829</v>
      </c>
      <c r="B444" t="s">
        <v>16</v>
      </c>
      <c r="C444" t="s">
        <v>17</v>
      </c>
      <c r="D444">
        <v>3220000</v>
      </c>
      <c r="E444" t="s">
        <v>52</v>
      </c>
      <c r="F444" s="1">
        <v>40276</v>
      </c>
      <c r="H444">
        <v>3</v>
      </c>
      <c r="I444" t="s">
        <v>1469</v>
      </c>
      <c r="J444">
        <v>3</v>
      </c>
      <c r="K444" t="s">
        <v>1469</v>
      </c>
      <c r="L444" t="s">
        <v>16402</v>
      </c>
      <c r="M444" t="str">
        <f t="shared" si="18"/>
        <v>서울특별시</v>
      </c>
      <c r="N444" t="str">
        <f t="shared" si="19"/>
        <v xml:space="preserve">강남구 </v>
      </c>
      <c r="O444" t="str">
        <f t="shared" si="20"/>
        <v xml:space="preserve">신사동 </v>
      </c>
      <c r="Q444" t="s">
        <v>3978</v>
      </c>
      <c r="R444">
        <v>201908.485426564</v>
      </c>
      <c r="S444">
        <v>446248.29649757303</v>
      </c>
    </row>
    <row r="445" spans="1:19" x14ac:dyDescent="0.4">
      <c r="A445">
        <v>20138</v>
      </c>
      <c r="B445" t="s">
        <v>16</v>
      </c>
      <c r="C445" t="s">
        <v>17</v>
      </c>
      <c r="D445">
        <v>3220000</v>
      </c>
      <c r="E445" t="s">
        <v>386</v>
      </c>
      <c r="F445" s="1">
        <v>38826</v>
      </c>
      <c r="H445">
        <v>1</v>
      </c>
      <c r="I445" t="s">
        <v>1547</v>
      </c>
      <c r="J445">
        <v>13</v>
      </c>
      <c r="K445" t="s">
        <v>1548</v>
      </c>
      <c r="L445" t="s">
        <v>7046</v>
      </c>
      <c r="M445" t="str">
        <f t="shared" si="18"/>
        <v>서울특별시</v>
      </c>
      <c r="N445" t="str">
        <f t="shared" si="19"/>
        <v xml:space="preserve">강남구 </v>
      </c>
      <c r="O445" t="str">
        <f t="shared" si="20"/>
        <v xml:space="preserve">신사동 </v>
      </c>
      <c r="P445">
        <v>6035</v>
      </c>
      <c r="Q445" t="s">
        <v>4086</v>
      </c>
      <c r="R445">
        <v>201893.12589497099</v>
      </c>
      <c r="S445">
        <v>446209.04478922702</v>
      </c>
    </row>
    <row r="446" spans="1:19" x14ac:dyDescent="0.4">
      <c r="A446">
        <v>20039</v>
      </c>
      <c r="B446" t="s">
        <v>16</v>
      </c>
      <c r="C446" t="s">
        <v>17</v>
      </c>
      <c r="D446">
        <v>3220000</v>
      </c>
      <c r="E446" t="s">
        <v>58</v>
      </c>
      <c r="F446" s="1">
        <v>38358</v>
      </c>
      <c r="H446">
        <v>1</v>
      </c>
      <c r="I446" t="s">
        <v>1547</v>
      </c>
      <c r="J446">
        <v>13</v>
      </c>
      <c r="K446" t="s">
        <v>1548</v>
      </c>
      <c r="L446" t="s">
        <v>6912</v>
      </c>
      <c r="M446" t="str">
        <f t="shared" si="18"/>
        <v>서울특별시</v>
      </c>
      <c r="N446" t="str">
        <f t="shared" si="19"/>
        <v xml:space="preserve">강남구 </v>
      </c>
      <c r="O446" t="str">
        <f t="shared" si="20"/>
        <v xml:space="preserve">신사동 </v>
      </c>
      <c r="P446">
        <v>6034</v>
      </c>
      <c r="Q446" t="s">
        <v>5853</v>
      </c>
      <c r="R446">
        <v>201902.92203023599</v>
      </c>
      <c r="S446">
        <v>446326.58421104401</v>
      </c>
    </row>
    <row r="447" spans="1:19" x14ac:dyDescent="0.4">
      <c r="A447">
        <v>55743</v>
      </c>
      <c r="B447" t="s">
        <v>16</v>
      </c>
      <c r="C447" t="s">
        <v>17</v>
      </c>
      <c r="D447">
        <v>3220000</v>
      </c>
      <c r="E447" t="s">
        <v>2962</v>
      </c>
      <c r="F447" s="1">
        <v>37071</v>
      </c>
      <c r="H447">
        <v>3</v>
      </c>
      <c r="I447" t="s">
        <v>1469</v>
      </c>
      <c r="J447">
        <v>3</v>
      </c>
      <c r="K447" t="s">
        <v>1469</v>
      </c>
      <c r="L447" t="s">
        <v>16286</v>
      </c>
      <c r="M447" t="str">
        <f t="shared" si="18"/>
        <v>서울특별시</v>
      </c>
      <c r="N447" t="str">
        <f t="shared" si="19"/>
        <v xml:space="preserve">강남구 </v>
      </c>
      <c r="O447" t="str">
        <f t="shared" si="20"/>
        <v xml:space="preserve">신사동 </v>
      </c>
      <c r="P447">
        <v>6035</v>
      </c>
      <c r="Q447" t="s">
        <v>3646</v>
      </c>
      <c r="R447">
        <v>201933.42897233699</v>
      </c>
      <c r="S447">
        <v>446246.36589917901</v>
      </c>
    </row>
    <row r="448" spans="1:19" x14ac:dyDescent="0.4">
      <c r="A448">
        <v>20135</v>
      </c>
      <c r="B448" t="s">
        <v>16</v>
      </c>
      <c r="C448" t="s">
        <v>17</v>
      </c>
      <c r="D448">
        <v>3220000</v>
      </c>
      <c r="E448" t="s">
        <v>70</v>
      </c>
      <c r="F448" s="1">
        <v>38775</v>
      </c>
      <c r="H448">
        <v>1</v>
      </c>
      <c r="I448" t="s">
        <v>1547</v>
      </c>
      <c r="J448">
        <v>13</v>
      </c>
      <c r="K448" t="s">
        <v>1548</v>
      </c>
      <c r="L448" t="s">
        <v>7042</v>
      </c>
      <c r="M448" t="str">
        <f t="shared" si="18"/>
        <v>서울특별시</v>
      </c>
      <c r="N448" t="str">
        <f t="shared" si="19"/>
        <v xml:space="preserve">강남구 </v>
      </c>
      <c r="O448" t="str">
        <f t="shared" si="20"/>
        <v xml:space="preserve">신사동 </v>
      </c>
      <c r="P448">
        <v>6035</v>
      </c>
      <c r="Q448" t="s">
        <v>7043</v>
      </c>
      <c r="R448">
        <v>201923.172575673</v>
      </c>
      <c r="S448">
        <v>446196.21474341402</v>
      </c>
    </row>
    <row r="449" spans="1:19" x14ac:dyDescent="0.4">
      <c r="A449">
        <v>19954</v>
      </c>
      <c r="B449" t="s">
        <v>16</v>
      </c>
      <c r="C449" t="s">
        <v>17</v>
      </c>
      <c r="D449">
        <v>3220000</v>
      </c>
      <c r="E449" t="s">
        <v>2937</v>
      </c>
      <c r="F449" s="1">
        <v>36797</v>
      </c>
      <c r="H449">
        <v>1</v>
      </c>
      <c r="I449" t="s">
        <v>1547</v>
      </c>
      <c r="J449">
        <v>13</v>
      </c>
      <c r="K449" t="s">
        <v>1548</v>
      </c>
      <c r="L449" t="s">
        <v>6802</v>
      </c>
      <c r="M449" t="str">
        <f t="shared" si="18"/>
        <v>서울특별시</v>
      </c>
      <c r="N449" t="str">
        <f t="shared" si="19"/>
        <v xml:space="preserve">강남구 </v>
      </c>
      <c r="O449" t="str">
        <f t="shared" si="20"/>
        <v xml:space="preserve">신사동 </v>
      </c>
      <c r="P449">
        <v>6035</v>
      </c>
      <c r="Q449" t="s">
        <v>6803</v>
      </c>
      <c r="R449">
        <v>201928.021995046</v>
      </c>
      <c r="S449">
        <v>446185.88968659699</v>
      </c>
    </row>
    <row r="450" spans="1:19" x14ac:dyDescent="0.4">
      <c r="A450">
        <v>55036</v>
      </c>
      <c r="B450" t="s">
        <v>16</v>
      </c>
      <c r="C450" t="s">
        <v>17</v>
      </c>
      <c r="D450">
        <v>3220000</v>
      </c>
      <c r="E450" t="s">
        <v>3287</v>
      </c>
      <c r="F450" s="1">
        <v>40865</v>
      </c>
      <c r="H450">
        <v>3</v>
      </c>
      <c r="I450" t="s">
        <v>1469</v>
      </c>
      <c r="J450">
        <v>3</v>
      </c>
      <c r="K450" t="s">
        <v>1469</v>
      </c>
      <c r="L450" t="s">
        <v>15378</v>
      </c>
      <c r="M450" t="str">
        <f t="shared" si="18"/>
        <v>서울특별시</v>
      </c>
      <c r="N450" t="str">
        <f t="shared" si="19"/>
        <v xml:space="preserve">강남구 </v>
      </c>
      <c r="O450" t="str">
        <f t="shared" si="20"/>
        <v xml:space="preserve">신사동 </v>
      </c>
      <c r="P450">
        <v>6035</v>
      </c>
      <c r="Q450" t="s">
        <v>322</v>
      </c>
      <c r="R450">
        <v>201962.89305165899</v>
      </c>
      <c r="S450">
        <v>446217.23358901602</v>
      </c>
    </row>
    <row r="451" spans="1:19" x14ac:dyDescent="0.4">
      <c r="A451">
        <v>55165</v>
      </c>
      <c r="B451" t="s">
        <v>16</v>
      </c>
      <c r="C451" t="s">
        <v>17</v>
      </c>
      <c r="D451">
        <v>3220000</v>
      </c>
      <c r="E451" t="s">
        <v>826</v>
      </c>
      <c r="F451" s="1">
        <v>38904</v>
      </c>
      <c r="H451">
        <v>3</v>
      </c>
      <c r="I451" t="s">
        <v>1469</v>
      </c>
      <c r="J451">
        <v>3</v>
      </c>
      <c r="K451" t="s">
        <v>1469</v>
      </c>
      <c r="L451" t="s">
        <v>15545</v>
      </c>
      <c r="M451" t="str">
        <f t="shared" ref="M451:M514" si="21">LEFT(L451,5)</f>
        <v>서울특별시</v>
      </c>
      <c r="N451" t="str">
        <f t="shared" ref="N451:N514" si="22">MID(L451,7,4)</f>
        <v xml:space="preserve">강남구 </v>
      </c>
      <c r="O451" t="str">
        <f t="shared" ref="O451:O514" si="23">MID(L451,11,4)</f>
        <v xml:space="preserve">신사동 </v>
      </c>
      <c r="Q451" t="s">
        <v>34</v>
      </c>
      <c r="R451">
        <v>202076.602026573</v>
      </c>
      <c r="S451">
        <v>446273.15092498402</v>
      </c>
    </row>
    <row r="452" spans="1:19" x14ac:dyDescent="0.4">
      <c r="A452">
        <v>55194</v>
      </c>
      <c r="B452" t="s">
        <v>16</v>
      </c>
      <c r="C452" t="s">
        <v>17</v>
      </c>
      <c r="D452">
        <v>3220000</v>
      </c>
      <c r="E452" t="s">
        <v>343</v>
      </c>
      <c r="F452" s="1">
        <v>39114</v>
      </c>
      <c r="H452">
        <v>3</v>
      </c>
      <c r="I452" t="s">
        <v>1469</v>
      </c>
      <c r="J452">
        <v>3</v>
      </c>
      <c r="K452" t="s">
        <v>1469</v>
      </c>
      <c r="L452" t="s">
        <v>15579</v>
      </c>
      <c r="M452" t="str">
        <f t="shared" si="21"/>
        <v>서울특별시</v>
      </c>
      <c r="N452" t="str">
        <f t="shared" si="22"/>
        <v xml:space="preserve">강남구 </v>
      </c>
      <c r="O452" t="str">
        <f t="shared" si="23"/>
        <v xml:space="preserve">신사동 </v>
      </c>
      <c r="P452">
        <v>6036</v>
      </c>
      <c r="Q452" t="s">
        <v>786</v>
      </c>
      <c r="R452">
        <v>202118.19146144501</v>
      </c>
      <c r="S452">
        <v>446321.79817723401</v>
      </c>
    </row>
    <row r="453" spans="1:19" x14ac:dyDescent="0.4">
      <c r="A453">
        <v>55288</v>
      </c>
      <c r="B453" t="s">
        <v>16</v>
      </c>
      <c r="C453" t="s">
        <v>17</v>
      </c>
      <c r="D453">
        <v>3220000</v>
      </c>
      <c r="E453" t="s">
        <v>3032</v>
      </c>
      <c r="F453" s="1">
        <v>38322</v>
      </c>
      <c r="H453">
        <v>3</v>
      </c>
      <c r="I453" t="s">
        <v>1469</v>
      </c>
      <c r="J453">
        <v>3</v>
      </c>
      <c r="K453" t="s">
        <v>1469</v>
      </c>
      <c r="L453" t="s">
        <v>15704</v>
      </c>
      <c r="M453" t="str">
        <f t="shared" si="21"/>
        <v>서울특별시</v>
      </c>
      <c r="N453" t="str">
        <f t="shared" si="22"/>
        <v xml:space="preserve">강남구 </v>
      </c>
      <c r="O453" t="str">
        <f t="shared" si="23"/>
        <v xml:space="preserve">신사동 </v>
      </c>
      <c r="Q453" t="s">
        <v>15705</v>
      </c>
      <c r="R453">
        <v>202001.615526373</v>
      </c>
      <c r="S453">
        <v>446275.32314795302</v>
      </c>
    </row>
    <row r="454" spans="1:19" x14ac:dyDescent="0.4">
      <c r="A454">
        <v>55681</v>
      </c>
      <c r="B454" t="s">
        <v>16</v>
      </c>
      <c r="C454" t="s">
        <v>17</v>
      </c>
      <c r="D454">
        <v>3220000</v>
      </c>
      <c r="E454" t="s">
        <v>3248</v>
      </c>
      <c r="F454" s="1">
        <v>40077</v>
      </c>
      <c r="H454">
        <v>3</v>
      </c>
      <c r="I454" t="s">
        <v>1469</v>
      </c>
      <c r="J454">
        <v>3</v>
      </c>
      <c r="K454" t="s">
        <v>1469</v>
      </c>
      <c r="L454" t="s">
        <v>16207</v>
      </c>
      <c r="M454" t="str">
        <f t="shared" si="21"/>
        <v>서울특별시</v>
      </c>
      <c r="N454" t="str">
        <f t="shared" si="22"/>
        <v xml:space="preserve">강남구 </v>
      </c>
      <c r="O454" t="str">
        <f t="shared" si="23"/>
        <v xml:space="preserve">신사동 </v>
      </c>
      <c r="Q454" t="s">
        <v>7440</v>
      </c>
      <c r="R454">
        <v>202023.58608026299</v>
      </c>
      <c r="S454">
        <v>446361.308115147</v>
      </c>
    </row>
    <row r="455" spans="1:19" x14ac:dyDescent="0.4">
      <c r="A455">
        <v>1134</v>
      </c>
      <c r="B455" t="s">
        <v>16</v>
      </c>
      <c r="C455" t="s">
        <v>17</v>
      </c>
      <c r="D455">
        <v>3220000</v>
      </c>
      <c r="E455" t="s">
        <v>167</v>
      </c>
      <c r="F455" s="1">
        <v>35542</v>
      </c>
      <c r="H455">
        <v>3</v>
      </c>
      <c r="I455" t="s">
        <v>1469</v>
      </c>
      <c r="J455">
        <v>34</v>
      </c>
      <c r="K455" t="s">
        <v>1470</v>
      </c>
      <c r="L455" t="s">
        <v>1495</v>
      </c>
      <c r="M455" t="str">
        <f t="shared" si="21"/>
        <v>서울특별시</v>
      </c>
      <c r="N455" t="str">
        <f t="shared" si="22"/>
        <v xml:space="preserve">강남구 </v>
      </c>
      <c r="O455" t="str">
        <f t="shared" si="23"/>
        <v xml:space="preserve">신사동 </v>
      </c>
      <c r="Q455" t="s">
        <v>1496</v>
      </c>
      <c r="R455">
        <v>202030.97300225499</v>
      </c>
      <c r="S455">
        <v>446893.21129054902</v>
      </c>
    </row>
    <row r="456" spans="1:19" x14ac:dyDescent="0.4">
      <c r="A456">
        <v>55760</v>
      </c>
      <c r="B456" t="s">
        <v>16</v>
      </c>
      <c r="C456" t="s">
        <v>17</v>
      </c>
      <c r="D456">
        <v>3220000</v>
      </c>
      <c r="E456" t="s">
        <v>2237</v>
      </c>
      <c r="F456" s="1">
        <v>34248</v>
      </c>
      <c r="H456">
        <v>3</v>
      </c>
      <c r="I456" t="s">
        <v>1469</v>
      </c>
      <c r="J456">
        <v>3</v>
      </c>
      <c r="K456" t="s">
        <v>1469</v>
      </c>
      <c r="L456" t="s">
        <v>16310</v>
      </c>
      <c r="M456" t="str">
        <f t="shared" si="21"/>
        <v>서울특별시</v>
      </c>
      <c r="N456" t="str">
        <f t="shared" si="22"/>
        <v xml:space="preserve">강남구 </v>
      </c>
      <c r="O456" t="str">
        <f t="shared" si="23"/>
        <v xml:space="preserve">신사동 </v>
      </c>
      <c r="Q456" t="s">
        <v>4666</v>
      </c>
      <c r="R456">
        <v>201984.506744104</v>
      </c>
      <c r="S456">
        <v>446888.64360653702</v>
      </c>
    </row>
    <row r="457" spans="1:19" x14ac:dyDescent="0.4">
      <c r="A457">
        <v>54774</v>
      </c>
      <c r="B457" t="s">
        <v>16</v>
      </c>
      <c r="C457" t="s">
        <v>17</v>
      </c>
      <c r="D457">
        <v>3220000</v>
      </c>
      <c r="E457" t="s">
        <v>3624</v>
      </c>
      <c r="F457" s="1">
        <v>36489</v>
      </c>
      <c r="H457">
        <v>3</v>
      </c>
      <c r="I457" t="s">
        <v>1469</v>
      </c>
      <c r="J457">
        <v>3</v>
      </c>
      <c r="K457" t="s">
        <v>1469</v>
      </c>
      <c r="L457" t="s">
        <v>15062</v>
      </c>
      <c r="M457" t="str">
        <f t="shared" si="21"/>
        <v>서울특별시</v>
      </c>
      <c r="N457" t="str">
        <f t="shared" si="22"/>
        <v xml:space="preserve">강남구 </v>
      </c>
      <c r="O457" t="str">
        <f t="shared" si="23"/>
        <v xml:space="preserve">신사동 </v>
      </c>
      <c r="P457">
        <v>6037</v>
      </c>
      <c r="Q457" t="s">
        <v>7685</v>
      </c>
      <c r="R457">
        <v>202337.28673127099</v>
      </c>
      <c r="S457">
        <v>446485.90739344101</v>
      </c>
    </row>
    <row r="458" spans="1:19" x14ac:dyDescent="0.4">
      <c r="A458">
        <v>19906</v>
      </c>
      <c r="B458" t="s">
        <v>16</v>
      </c>
      <c r="C458" t="s">
        <v>17</v>
      </c>
      <c r="D458">
        <v>3220000</v>
      </c>
      <c r="E458" t="s">
        <v>483</v>
      </c>
      <c r="F458" s="1">
        <v>38429</v>
      </c>
      <c r="H458">
        <v>1</v>
      </c>
      <c r="I458" t="s">
        <v>1547</v>
      </c>
      <c r="J458">
        <v>13</v>
      </c>
      <c r="K458" t="s">
        <v>1548</v>
      </c>
      <c r="L458" t="s">
        <v>6734</v>
      </c>
      <c r="M458" t="str">
        <f t="shared" si="21"/>
        <v>서울특별시</v>
      </c>
      <c r="N458" t="str">
        <f t="shared" si="22"/>
        <v xml:space="preserve">강남구 </v>
      </c>
      <c r="O458" t="str">
        <f t="shared" si="23"/>
        <v xml:space="preserve">신사동 </v>
      </c>
      <c r="P458">
        <v>6031</v>
      </c>
      <c r="Q458" t="s">
        <v>20</v>
      </c>
      <c r="R458">
        <v>202357.88913486499</v>
      </c>
      <c r="S458">
        <v>446858.76554409502</v>
      </c>
    </row>
    <row r="459" spans="1:19" x14ac:dyDescent="0.4">
      <c r="A459">
        <v>55674</v>
      </c>
      <c r="B459" t="s">
        <v>16</v>
      </c>
      <c r="C459" t="s">
        <v>17</v>
      </c>
      <c r="D459">
        <v>3220000</v>
      </c>
      <c r="E459" t="s">
        <v>183</v>
      </c>
      <c r="F459" s="1">
        <v>34711</v>
      </c>
      <c r="H459">
        <v>3</v>
      </c>
      <c r="I459" t="s">
        <v>1469</v>
      </c>
      <c r="J459">
        <v>3</v>
      </c>
      <c r="K459" t="s">
        <v>1469</v>
      </c>
      <c r="L459" t="s">
        <v>16197</v>
      </c>
      <c r="M459" t="str">
        <f t="shared" si="21"/>
        <v>서울특별시</v>
      </c>
      <c r="N459" t="str">
        <f t="shared" si="22"/>
        <v xml:space="preserve">강남구 </v>
      </c>
      <c r="O459" t="str">
        <f t="shared" si="23"/>
        <v xml:space="preserve">신사동 </v>
      </c>
      <c r="Q459" t="s">
        <v>9646</v>
      </c>
      <c r="R459">
        <v>202357.184086489</v>
      </c>
      <c r="S459">
        <v>446912.77422002802</v>
      </c>
    </row>
    <row r="460" spans="1:19" x14ac:dyDescent="0.4">
      <c r="A460">
        <v>55804</v>
      </c>
      <c r="B460" t="s">
        <v>16</v>
      </c>
      <c r="C460" t="s">
        <v>17</v>
      </c>
      <c r="D460">
        <v>3220000</v>
      </c>
      <c r="E460" t="s">
        <v>1221</v>
      </c>
      <c r="F460" s="1">
        <v>37363</v>
      </c>
      <c r="H460">
        <v>3</v>
      </c>
      <c r="I460" t="s">
        <v>1469</v>
      </c>
      <c r="J460">
        <v>3</v>
      </c>
      <c r="K460" t="s">
        <v>1469</v>
      </c>
      <c r="L460" t="s">
        <v>16368</v>
      </c>
      <c r="M460" t="str">
        <f t="shared" si="21"/>
        <v>서울특별시</v>
      </c>
      <c r="N460" t="str">
        <f t="shared" si="22"/>
        <v xml:space="preserve">강남구 </v>
      </c>
      <c r="O460" t="str">
        <f t="shared" si="23"/>
        <v xml:space="preserve">신사동 </v>
      </c>
      <c r="Q460" t="s">
        <v>3201</v>
      </c>
      <c r="R460">
        <v>202303.925407734</v>
      </c>
      <c r="S460">
        <v>446915.662390513</v>
      </c>
    </row>
    <row r="461" spans="1:19" x14ac:dyDescent="0.4">
      <c r="A461">
        <v>55761</v>
      </c>
      <c r="B461" t="s">
        <v>16</v>
      </c>
      <c r="C461" t="s">
        <v>17</v>
      </c>
      <c r="D461">
        <v>3220000</v>
      </c>
      <c r="E461" t="s">
        <v>1004</v>
      </c>
      <c r="F461" s="1">
        <v>34264</v>
      </c>
      <c r="H461">
        <v>3</v>
      </c>
      <c r="I461" t="s">
        <v>1469</v>
      </c>
      <c r="J461">
        <v>3</v>
      </c>
      <c r="K461" t="s">
        <v>1469</v>
      </c>
      <c r="L461" t="s">
        <v>16311</v>
      </c>
      <c r="M461" t="str">
        <f t="shared" si="21"/>
        <v>서울특별시</v>
      </c>
      <c r="N461" t="str">
        <f t="shared" si="22"/>
        <v xml:space="preserve">강남구 </v>
      </c>
      <c r="O461" t="str">
        <f t="shared" si="23"/>
        <v xml:space="preserve">신사동 </v>
      </c>
      <c r="Q461" t="s">
        <v>857</v>
      </c>
      <c r="R461">
        <v>202195.70886041899</v>
      </c>
      <c r="S461">
        <v>446967.19611149101</v>
      </c>
    </row>
    <row r="462" spans="1:19" x14ac:dyDescent="0.4">
      <c r="A462">
        <v>55212</v>
      </c>
      <c r="B462" t="s">
        <v>16</v>
      </c>
      <c r="C462" t="s">
        <v>17</v>
      </c>
      <c r="D462">
        <v>3220000</v>
      </c>
      <c r="E462" t="s">
        <v>2422</v>
      </c>
      <c r="F462" s="1">
        <v>34076</v>
      </c>
      <c r="H462">
        <v>3</v>
      </c>
      <c r="I462" t="s">
        <v>1469</v>
      </c>
      <c r="J462">
        <v>3</v>
      </c>
      <c r="K462" t="s">
        <v>1469</v>
      </c>
      <c r="L462" t="s">
        <v>15603</v>
      </c>
      <c r="M462" t="str">
        <f t="shared" si="21"/>
        <v>서울특별시</v>
      </c>
      <c r="N462" t="str">
        <f t="shared" si="22"/>
        <v xml:space="preserve">강남구 </v>
      </c>
      <c r="O462" t="str">
        <f t="shared" si="23"/>
        <v xml:space="preserve">신사동 </v>
      </c>
      <c r="Q462" t="s">
        <v>15604</v>
      </c>
      <c r="R462">
        <v>202105.1055418</v>
      </c>
      <c r="S462">
        <v>446969.13279592898</v>
      </c>
    </row>
    <row r="463" spans="1:19" x14ac:dyDescent="0.4">
      <c r="A463">
        <v>55534</v>
      </c>
      <c r="B463" t="s">
        <v>16</v>
      </c>
      <c r="C463" t="s">
        <v>17</v>
      </c>
      <c r="D463">
        <v>3220000</v>
      </c>
      <c r="E463" t="s">
        <v>3427</v>
      </c>
      <c r="F463" s="1">
        <v>37573</v>
      </c>
      <c r="H463">
        <v>3</v>
      </c>
      <c r="I463" t="s">
        <v>1469</v>
      </c>
      <c r="J463">
        <v>3</v>
      </c>
      <c r="K463" t="s">
        <v>1469</v>
      </c>
      <c r="L463" t="s">
        <v>16007</v>
      </c>
      <c r="M463" t="str">
        <f t="shared" si="21"/>
        <v>서울특별시</v>
      </c>
      <c r="N463" t="str">
        <f t="shared" si="22"/>
        <v xml:space="preserve">강남구 </v>
      </c>
      <c r="O463" t="str">
        <f t="shared" si="23"/>
        <v xml:space="preserve">신사동 </v>
      </c>
      <c r="Q463" t="s">
        <v>4156</v>
      </c>
      <c r="R463">
        <v>202368.88537174501</v>
      </c>
      <c r="S463">
        <v>447078.05341495702</v>
      </c>
    </row>
    <row r="464" spans="1:19" x14ac:dyDescent="0.4">
      <c r="A464">
        <v>55689</v>
      </c>
      <c r="B464" t="s">
        <v>16</v>
      </c>
      <c r="C464" t="s">
        <v>17</v>
      </c>
      <c r="D464">
        <v>3220000</v>
      </c>
      <c r="E464" t="s">
        <v>1422</v>
      </c>
      <c r="F464" s="1">
        <v>37691</v>
      </c>
      <c r="H464">
        <v>3</v>
      </c>
      <c r="I464" t="s">
        <v>1469</v>
      </c>
      <c r="J464">
        <v>3</v>
      </c>
      <c r="K464" t="s">
        <v>1469</v>
      </c>
      <c r="L464" t="s">
        <v>16217</v>
      </c>
      <c r="M464" t="str">
        <f t="shared" si="21"/>
        <v>서울특별시</v>
      </c>
      <c r="N464" t="str">
        <f t="shared" si="22"/>
        <v xml:space="preserve">강남구 </v>
      </c>
      <c r="O464" t="str">
        <f t="shared" si="23"/>
        <v xml:space="preserve">신사동 </v>
      </c>
      <c r="Q464" t="s">
        <v>13306</v>
      </c>
      <c r="R464">
        <v>202369.17194129899</v>
      </c>
      <c r="S464">
        <v>447055.91116015799</v>
      </c>
    </row>
    <row r="465" spans="1:19" x14ac:dyDescent="0.4">
      <c r="A465">
        <v>55762</v>
      </c>
      <c r="B465" t="s">
        <v>16</v>
      </c>
      <c r="C465" t="s">
        <v>17</v>
      </c>
      <c r="D465">
        <v>3220000</v>
      </c>
      <c r="E465" t="s">
        <v>2046</v>
      </c>
      <c r="F465" s="1">
        <v>34275</v>
      </c>
      <c r="H465">
        <v>3</v>
      </c>
      <c r="I465" t="s">
        <v>1469</v>
      </c>
      <c r="J465">
        <v>3</v>
      </c>
      <c r="K465" t="s">
        <v>1469</v>
      </c>
      <c r="L465" t="s">
        <v>16312</v>
      </c>
      <c r="M465" t="str">
        <f t="shared" si="21"/>
        <v>서울특별시</v>
      </c>
      <c r="N465" t="str">
        <f t="shared" si="22"/>
        <v xml:space="preserve">강남구 </v>
      </c>
      <c r="O465" t="str">
        <f t="shared" si="23"/>
        <v xml:space="preserve">신사동 </v>
      </c>
      <c r="Q465" t="s">
        <v>599</v>
      </c>
      <c r="R465">
        <v>202328.25154421601</v>
      </c>
      <c r="S465">
        <v>447054.22821533901</v>
      </c>
    </row>
    <row r="466" spans="1:19" x14ac:dyDescent="0.4">
      <c r="A466">
        <v>55045</v>
      </c>
      <c r="B466" t="s">
        <v>16</v>
      </c>
      <c r="C466" t="s">
        <v>17</v>
      </c>
      <c r="D466">
        <v>3220000</v>
      </c>
      <c r="E466" t="s">
        <v>1023</v>
      </c>
      <c r="F466" s="1">
        <v>36349</v>
      </c>
      <c r="H466">
        <v>3</v>
      </c>
      <c r="I466" t="s">
        <v>1469</v>
      </c>
      <c r="J466">
        <v>3</v>
      </c>
      <c r="K466" t="s">
        <v>1469</v>
      </c>
      <c r="L466" t="s">
        <v>15392</v>
      </c>
      <c r="M466" t="str">
        <f t="shared" si="21"/>
        <v>서울특별시</v>
      </c>
      <c r="N466" t="str">
        <f t="shared" si="22"/>
        <v xml:space="preserve">강남구 </v>
      </c>
      <c r="O466" t="str">
        <f t="shared" si="23"/>
        <v xml:space="preserve">신사동 </v>
      </c>
      <c r="Q466" t="s">
        <v>15393</v>
      </c>
      <c r="R466">
        <v>202329.397250407</v>
      </c>
      <c r="S466">
        <v>447083.86617558502</v>
      </c>
    </row>
    <row r="467" spans="1:19" x14ac:dyDescent="0.4">
      <c r="A467">
        <v>55380</v>
      </c>
      <c r="B467" t="s">
        <v>16</v>
      </c>
      <c r="C467" t="s">
        <v>17</v>
      </c>
      <c r="D467">
        <v>3220000</v>
      </c>
      <c r="E467" t="s">
        <v>3629</v>
      </c>
      <c r="F467" s="1">
        <v>36349</v>
      </c>
      <c r="H467">
        <v>3</v>
      </c>
      <c r="I467" t="s">
        <v>1469</v>
      </c>
      <c r="J467">
        <v>3</v>
      </c>
      <c r="K467" t="s">
        <v>1469</v>
      </c>
      <c r="L467" t="s">
        <v>15816</v>
      </c>
      <c r="M467" t="str">
        <f t="shared" si="21"/>
        <v>서울특별시</v>
      </c>
      <c r="N467" t="str">
        <f t="shared" si="22"/>
        <v xml:space="preserve">강남구 </v>
      </c>
      <c r="O467" t="str">
        <f t="shared" si="23"/>
        <v xml:space="preserve">신사동 </v>
      </c>
      <c r="P467">
        <v>6030</v>
      </c>
      <c r="Q467" t="s">
        <v>13650</v>
      </c>
      <c r="R467">
        <v>202424.92402785699</v>
      </c>
      <c r="S467">
        <v>447107.24935442401</v>
      </c>
    </row>
    <row r="468" spans="1:19" x14ac:dyDescent="0.4">
      <c r="A468">
        <v>55756</v>
      </c>
      <c r="B468" t="s">
        <v>16</v>
      </c>
      <c r="C468" t="s">
        <v>17</v>
      </c>
      <c r="D468">
        <v>3220000</v>
      </c>
      <c r="E468" t="s">
        <v>507</v>
      </c>
      <c r="F468" s="1">
        <v>34151</v>
      </c>
      <c r="H468">
        <v>3</v>
      </c>
      <c r="I468" t="s">
        <v>1469</v>
      </c>
      <c r="J468">
        <v>3</v>
      </c>
      <c r="K468" t="s">
        <v>1469</v>
      </c>
      <c r="L468" t="s">
        <v>16304</v>
      </c>
      <c r="M468" t="str">
        <f t="shared" si="21"/>
        <v>서울특별시</v>
      </c>
      <c r="N468" t="str">
        <f t="shared" si="22"/>
        <v xml:space="preserve">강남구 </v>
      </c>
      <c r="O468" t="str">
        <f t="shared" si="23"/>
        <v xml:space="preserve">신사동 </v>
      </c>
      <c r="Q468" t="s">
        <v>13239</v>
      </c>
      <c r="R468">
        <v>202394.14499999999</v>
      </c>
      <c r="S468">
        <v>447083.68</v>
      </c>
    </row>
    <row r="469" spans="1:19" x14ac:dyDescent="0.4">
      <c r="A469">
        <v>20088</v>
      </c>
      <c r="B469" t="s">
        <v>16</v>
      </c>
      <c r="C469" t="s">
        <v>17</v>
      </c>
      <c r="D469">
        <v>3220000</v>
      </c>
      <c r="E469" t="s">
        <v>209</v>
      </c>
      <c r="F469" s="1">
        <v>37880</v>
      </c>
      <c r="H469">
        <v>1</v>
      </c>
      <c r="I469" t="s">
        <v>1547</v>
      </c>
      <c r="J469">
        <v>13</v>
      </c>
      <c r="K469" t="s">
        <v>1548</v>
      </c>
      <c r="L469" t="s">
        <v>6983</v>
      </c>
      <c r="M469" t="str">
        <f t="shared" si="21"/>
        <v>서울특별시</v>
      </c>
      <c r="N469" t="str">
        <f t="shared" si="22"/>
        <v xml:space="preserve">강남구 </v>
      </c>
      <c r="O469" t="str">
        <f t="shared" si="23"/>
        <v xml:space="preserve">신사동 </v>
      </c>
      <c r="P469">
        <v>6030</v>
      </c>
      <c r="Q469" t="s">
        <v>5187</v>
      </c>
      <c r="R469">
        <v>202390.55758732901</v>
      </c>
      <c r="S469">
        <v>446986.12589107302</v>
      </c>
    </row>
    <row r="470" spans="1:19" x14ac:dyDescent="0.4">
      <c r="A470">
        <v>55314</v>
      </c>
      <c r="B470" t="s">
        <v>16</v>
      </c>
      <c r="C470" t="s">
        <v>17</v>
      </c>
      <c r="D470">
        <v>3220000</v>
      </c>
      <c r="E470" t="s">
        <v>651</v>
      </c>
      <c r="F470" s="1">
        <v>36153</v>
      </c>
      <c r="H470">
        <v>3</v>
      </c>
      <c r="I470" t="s">
        <v>1469</v>
      </c>
      <c r="J470">
        <v>3</v>
      </c>
      <c r="K470" t="s">
        <v>1469</v>
      </c>
      <c r="L470" t="s">
        <v>15737</v>
      </c>
      <c r="M470" t="str">
        <f t="shared" si="21"/>
        <v>서울특별시</v>
      </c>
      <c r="N470" t="str">
        <f t="shared" si="22"/>
        <v xml:space="preserve">강남구 </v>
      </c>
      <c r="O470" t="str">
        <f t="shared" si="23"/>
        <v xml:space="preserve">신사동 </v>
      </c>
      <c r="Q470" t="s">
        <v>13649</v>
      </c>
      <c r="R470">
        <v>202398.02253504901</v>
      </c>
      <c r="S470">
        <v>446869.30708639498</v>
      </c>
    </row>
    <row r="471" spans="1:19" x14ac:dyDescent="0.4">
      <c r="A471">
        <v>55735</v>
      </c>
      <c r="B471" t="s">
        <v>16</v>
      </c>
      <c r="C471" t="s">
        <v>17</v>
      </c>
      <c r="D471">
        <v>3220000</v>
      </c>
      <c r="E471" t="s">
        <v>7805</v>
      </c>
      <c r="F471" s="1">
        <v>39036</v>
      </c>
      <c r="H471">
        <v>3</v>
      </c>
      <c r="I471" t="s">
        <v>1469</v>
      </c>
      <c r="J471">
        <v>3</v>
      </c>
      <c r="K471" t="s">
        <v>1469</v>
      </c>
      <c r="L471" t="s">
        <v>16277</v>
      </c>
      <c r="M471" t="str">
        <f t="shared" si="21"/>
        <v>서울특별시</v>
      </c>
      <c r="N471" t="str">
        <f t="shared" si="22"/>
        <v xml:space="preserve">강남구 </v>
      </c>
      <c r="O471" t="str">
        <f t="shared" si="23"/>
        <v xml:space="preserve">신사동 </v>
      </c>
      <c r="Q471" t="s">
        <v>1432</v>
      </c>
      <c r="R471">
        <v>202378.328280032</v>
      </c>
      <c r="S471">
        <v>446784.38793489302</v>
      </c>
    </row>
    <row r="472" spans="1:19" x14ac:dyDescent="0.4">
      <c r="A472">
        <v>55661</v>
      </c>
      <c r="B472" t="s">
        <v>16</v>
      </c>
      <c r="C472" t="s">
        <v>17</v>
      </c>
      <c r="D472">
        <v>3220000</v>
      </c>
      <c r="E472" t="s">
        <v>693</v>
      </c>
      <c r="F472" s="1">
        <v>34396</v>
      </c>
      <c r="H472">
        <v>3</v>
      </c>
      <c r="I472" t="s">
        <v>1469</v>
      </c>
      <c r="J472">
        <v>3</v>
      </c>
      <c r="K472" t="s">
        <v>1469</v>
      </c>
      <c r="L472" t="s">
        <v>16176</v>
      </c>
      <c r="M472" t="str">
        <f t="shared" si="21"/>
        <v>서울특별시</v>
      </c>
      <c r="N472" t="str">
        <f t="shared" si="22"/>
        <v xml:space="preserve">강남구 </v>
      </c>
      <c r="O472" t="str">
        <f t="shared" si="23"/>
        <v xml:space="preserve">신사동 </v>
      </c>
      <c r="Q472" t="s">
        <v>16177</v>
      </c>
      <c r="R472">
        <v>202388.17505471999</v>
      </c>
      <c r="S472">
        <v>446824.62713653798</v>
      </c>
    </row>
    <row r="473" spans="1:19" x14ac:dyDescent="0.4">
      <c r="A473">
        <v>55518</v>
      </c>
      <c r="B473" t="s">
        <v>16</v>
      </c>
      <c r="C473" t="s">
        <v>17</v>
      </c>
      <c r="D473">
        <v>3220000</v>
      </c>
      <c r="E473" t="s">
        <v>1617</v>
      </c>
      <c r="F473" s="1">
        <v>37952</v>
      </c>
      <c r="H473">
        <v>3</v>
      </c>
      <c r="I473" t="s">
        <v>1469</v>
      </c>
      <c r="J473">
        <v>3</v>
      </c>
      <c r="K473" t="s">
        <v>1469</v>
      </c>
      <c r="L473" t="s">
        <v>15986</v>
      </c>
      <c r="M473" t="str">
        <f t="shared" si="21"/>
        <v>서울특별시</v>
      </c>
      <c r="N473" t="str">
        <f t="shared" si="22"/>
        <v xml:space="preserve">강남구 </v>
      </c>
      <c r="O473" t="str">
        <f t="shared" si="23"/>
        <v xml:space="preserve">신사동 </v>
      </c>
      <c r="Q473" t="s">
        <v>4642</v>
      </c>
      <c r="R473">
        <v>202597.985181934</v>
      </c>
      <c r="S473">
        <v>446506.51818085299</v>
      </c>
    </row>
    <row r="474" spans="1:19" x14ac:dyDescent="0.4">
      <c r="A474">
        <v>21878</v>
      </c>
      <c r="B474" t="s">
        <v>16</v>
      </c>
      <c r="C474" t="s">
        <v>17</v>
      </c>
      <c r="D474">
        <v>3220000</v>
      </c>
      <c r="E474" t="s">
        <v>3984</v>
      </c>
      <c r="F474" s="1">
        <v>44301</v>
      </c>
      <c r="H474">
        <v>1</v>
      </c>
      <c r="I474" t="s">
        <v>1547</v>
      </c>
      <c r="J474">
        <v>13</v>
      </c>
      <c r="K474" t="s">
        <v>1548</v>
      </c>
      <c r="L474" t="s">
        <v>7436</v>
      </c>
      <c r="M474" t="str">
        <f t="shared" si="21"/>
        <v>서울특별시</v>
      </c>
      <c r="N474" t="str">
        <f t="shared" si="22"/>
        <v xml:space="preserve">강남구 </v>
      </c>
      <c r="O474" t="str">
        <f t="shared" si="23"/>
        <v xml:space="preserve">신사동 </v>
      </c>
      <c r="P474">
        <v>6026</v>
      </c>
      <c r="Q474" t="s">
        <v>940</v>
      </c>
      <c r="R474">
        <v>202697.96665823599</v>
      </c>
      <c r="S474">
        <v>446561.13844359101</v>
      </c>
    </row>
    <row r="475" spans="1:19" x14ac:dyDescent="0.4">
      <c r="A475">
        <v>30498</v>
      </c>
      <c r="B475" t="s">
        <v>16</v>
      </c>
      <c r="C475" t="s">
        <v>17</v>
      </c>
      <c r="D475">
        <v>3220000</v>
      </c>
      <c r="E475" t="s">
        <v>1990</v>
      </c>
      <c r="F475" s="1">
        <v>43115</v>
      </c>
      <c r="H475">
        <v>4</v>
      </c>
      <c r="I475" t="s">
        <v>18</v>
      </c>
      <c r="J475">
        <v>35</v>
      </c>
      <c r="K475" t="s">
        <v>10836</v>
      </c>
      <c r="L475" t="s">
        <v>7436</v>
      </c>
      <c r="M475" t="str">
        <f t="shared" si="21"/>
        <v>서울특별시</v>
      </c>
      <c r="N475" t="str">
        <f t="shared" si="22"/>
        <v xml:space="preserve">강남구 </v>
      </c>
      <c r="O475" t="str">
        <f t="shared" si="23"/>
        <v xml:space="preserve">신사동 </v>
      </c>
      <c r="P475">
        <v>6026</v>
      </c>
      <c r="Q475" t="s">
        <v>11319</v>
      </c>
      <c r="R475">
        <v>202697.96665823599</v>
      </c>
      <c r="S475">
        <v>446561.13844359101</v>
      </c>
    </row>
    <row r="476" spans="1:19" x14ac:dyDescent="0.4">
      <c r="A476">
        <v>55382</v>
      </c>
      <c r="B476" t="s">
        <v>16</v>
      </c>
      <c r="C476" t="s">
        <v>17</v>
      </c>
      <c r="D476">
        <v>3220000</v>
      </c>
      <c r="E476" t="s">
        <v>3115</v>
      </c>
      <c r="F476" s="1">
        <v>36349</v>
      </c>
      <c r="H476">
        <v>3</v>
      </c>
      <c r="I476" t="s">
        <v>1469</v>
      </c>
      <c r="J476">
        <v>3</v>
      </c>
      <c r="K476" t="s">
        <v>1469</v>
      </c>
      <c r="L476" t="s">
        <v>15818</v>
      </c>
      <c r="M476" t="str">
        <f t="shared" si="21"/>
        <v>서울특별시</v>
      </c>
      <c r="N476" t="str">
        <f t="shared" si="22"/>
        <v xml:space="preserve">강남구 </v>
      </c>
      <c r="O476" t="str">
        <f t="shared" si="23"/>
        <v xml:space="preserve">신사동 </v>
      </c>
      <c r="Q476" t="s">
        <v>15819</v>
      </c>
      <c r="R476">
        <v>202554.69855654999</v>
      </c>
      <c r="S476">
        <v>446841.54229808802</v>
      </c>
    </row>
    <row r="477" spans="1:19" x14ac:dyDescent="0.4">
      <c r="A477">
        <v>55265</v>
      </c>
      <c r="B477" t="s">
        <v>16</v>
      </c>
      <c r="C477" t="s">
        <v>17</v>
      </c>
      <c r="D477">
        <v>3220000</v>
      </c>
      <c r="E477" t="s">
        <v>214</v>
      </c>
      <c r="F477" s="1">
        <v>37952</v>
      </c>
      <c r="H477">
        <v>3</v>
      </c>
      <c r="I477" t="s">
        <v>1469</v>
      </c>
      <c r="J477">
        <v>3</v>
      </c>
      <c r="K477" t="s">
        <v>1469</v>
      </c>
      <c r="L477" t="s">
        <v>15674</v>
      </c>
      <c r="M477" t="str">
        <f t="shared" si="21"/>
        <v>서울특별시</v>
      </c>
      <c r="N477" t="str">
        <f t="shared" si="22"/>
        <v xml:space="preserve">강남구 </v>
      </c>
      <c r="O477" t="str">
        <f t="shared" si="23"/>
        <v xml:space="preserve">신사동 </v>
      </c>
      <c r="Q477" t="s">
        <v>15675</v>
      </c>
      <c r="R477">
        <v>202514.66074174701</v>
      </c>
      <c r="S477">
        <v>446865.27020744799</v>
      </c>
    </row>
    <row r="478" spans="1:19" x14ac:dyDescent="0.4">
      <c r="A478">
        <v>55727</v>
      </c>
      <c r="B478" t="s">
        <v>16</v>
      </c>
      <c r="C478" t="s">
        <v>17</v>
      </c>
      <c r="D478">
        <v>3220000</v>
      </c>
      <c r="E478" t="s">
        <v>1046</v>
      </c>
      <c r="F478" s="1">
        <v>36349</v>
      </c>
      <c r="H478">
        <v>3</v>
      </c>
      <c r="I478" t="s">
        <v>1469</v>
      </c>
      <c r="J478">
        <v>3</v>
      </c>
      <c r="K478" t="s">
        <v>1469</v>
      </c>
      <c r="L478" t="s">
        <v>16267</v>
      </c>
      <c r="M478" t="str">
        <f t="shared" si="21"/>
        <v>서울특별시</v>
      </c>
      <c r="N478" t="str">
        <f t="shared" si="22"/>
        <v xml:space="preserve">강남구 </v>
      </c>
      <c r="O478" t="str">
        <f t="shared" si="23"/>
        <v xml:space="preserve">신사동 </v>
      </c>
      <c r="Q478" t="s">
        <v>16268</v>
      </c>
      <c r="R478">
        <v>202478.85098737301</v>
      </c>
      <c r="S478">
        <v>447147.920674705</v>
      </c>
    </row>
    <row r="479" spans="1:19" x14ac:dyDescent="0.4">
      <c r="A479">
        <v>10374</v>
      </c>
      <c r="B479" t="s">
        <v>16</v>
      </c>
      <c r="C479" t="s">
        <v>17</v>
      </c>
      <c r="D479">
        <v>3220000</v>
      </c>
      <c r="E479" t="s">
        <v>3584</v>
      </c>
      <c r="F479" s="1">
        <v>43753</v>
      </c>
      <c r="H479">
        <v>1</v>
      </c>
      <c r="I479" t="s">
        <v>1547</v>
      </c>
      <c r="J479">
        <v>13</v>
      </c>
      <c r="K479" t="s">
        <v>1548</v>
      </c>
      <c r="L479" t="s">
        <v>4263</v>
      </c>
      <c r="M479" t="str">
        <f t="shared" si="21"/>
        <v>서울특별시</v>
      </c>
      <c r="N479" t="str">
        <f t="shared" si="22"/>
        <v xml:space="preserve">강남구 </v>
      </c>
      <c r="O479" t="str">
        <f t="shared" si="23"/>
        <v xml:space="preserve">신사동 </v>
      </c>
      <c r="P479">
        <v>6022</v>
      </c>
      <c r="Q479" t="s">
        <v>4264</v>
      </c>
      <c r="R479">
        <v>202477.024361588</v>
      </c>
      <c r="S479">
        <v>447126.43258957402</v>
      </c>
    </row>
    <row r="480" spans="1:19" x14ac:dyDescent="0.4">
      <c r="A480">
        <v>55349</v>
      </c>
      <c r="B480" t="s">
        <v>16</v>
      </c>
      <c r="C480" t="s">
        <v>17</v>
      </c>
      <c r="D480">
        <v>3220000</v>
      </c>
      <c r="E480" t="s">
        <v>454</v>
      </c>
      <c r="F480" s="1">
        <v>41292</v>
      </c>
      <c r="H480">
        <v>3</v>
      </c>
      <c r="I480" t="s">
        <v>1469</v>
      </c>
      <c r="J480">
        <v>3</v>
      </c>
      <c r="K480" t="s">
        <v>1469</v>
      </c>
      <c r="L480" t="s">
        <v>15781</v>
      </c>
      <c r="M480" t="str">
        <f t="shared" si="21"/>
        <v>서울특별시</v>
      </c>
      <c r="N480" t="str">
        <f t="shared" si="22"/>
        <v xml:space="preserve">강남구 </v>
      </c>
      <c r="O480" t="str">
        <f t="shared" si="23"/>
        <v xml:space="preserve">신사동 </v>
      </c>
      <c r="P480">
        <v>6022</v>
      </c>
      <c r="Q480" t="s">
        <v>1176</v>
      </c>
      <c r="R480">
        <v>202477.024361588</v>
      </c>
      <c r="S480">
        <v>447126.43258957402</v>
      </c>
    </row>
    <row r="481" spans="1:19" x14ac:dyDescent="0.4">
      <c r="A481">
        <v>55385</v>
      </c>
      <c r="B481" t="s">
        <v>16</v>
      </c>
      <c r="C481" t="s">
        <v>17</v>
      </c>
      <c r="D481">
        <v>3220000</v>
      </c>
      <c r="E481" t="s">
        <v>3119</v>
      </c>
      <c r="F481" s="1">
        <v>36349</v>
      </c>
      <c r="H481">
        <v>3</v>
      </c>
      <c r="I481" t="s">
        <v>1469</v>
      </c>
      <c r="J481">
        <v>3</v>
      </c>
      <c r="K481" t="s">
        <v>1469</v>
      </c>
      <c r="L481" t="s">
        <v>15821</v>
      </c>
      <c r="M481" t="str">
        <f t="shared" si="21"/>
        <v>서울특별시</v>
      </c>
      <c r="N481" t="str">
        <f t="shared" si="22"/>
        <v xml:space="preserve">강남구 </v>
      </c>
      <c r="O481" t="str">
        <f t="shared" si="23"/>
        <v xml:space="preserve">신사동 </v>
      </c>
      <c r="Q481" t="s">
        <v>3131</v>
      </c>
      <c r="R481">
        <v>202530.40832405401</v>
      </c>
      <c r="S481">
        <v>447173.47603035899</v>
      </c>
    </row>
    <row r="482" spans="1:19" x14ac:dyDescent="0.4">
      <c r="A482">
        <v>20278</v>
      </c>
      <c r="B482" t="s">
        <v>16</v>
      </c>
      <c r="C482" t="s">
        <v>17</v>
      </c>
      <c r="D482">
        <v>3220000</v>
      </c>
      <c r="E482" t="s">
        <v>564</v>
      </c>
      <c r="F482" s="1">
        <v>36349</v>
      </c>
      <c r="H482">
        <v>1</v>
      </c>
      <c r="I482" t="s">
        <v>1547</v>
      </c>
      <c r="J482">
        <v>13</v>
      </c>
      <c r="K482" t="s">
        <v>1548</v>
      </c>
      <c r="L482" t="s">
        <v>7231</v>
      </c>
      <c r="M482" t="str">
        <f t="shared" si="21"/>
        <v>서울특별시</v>
      </c>
      <c r="N482" t="str">
        <f t="shared" si="22"/>
        <v xml:space="preserve">강남구 </v>
      </c>
      <c r="O482" t="str">
        <f t="shared" si="23"/>
        <v xml:space="preserve">신사동 </v>
      </c>
      <c r="P482">
        <v>6022</v>
      </c>
      <c r="Q482" t="s">
        <v>434</v>
      </c>
      <c r="R482">
        <v>202622.84495186599</v>
      </c>
      <c r="S482">
        <v>447242.357767076</v>
      </c>
    </row>
    <row r="483" spans="1:19" x14ac:dyDescent="0.4">
      <c r="A483">
        <v>55701</v>
      </c>
      <c r="B483" t="s">
        <v>16</v>
      </c>
      <c r="C483" t="s">
        <v>17</v>
      </c>
      <c r="D483">
        <v>3220000</v>
      </c>
      <c r="E483" t="s">
        <v>569</v>
      </c>
      <c r="F483" s="1">
        <v>34352</v>
      </c>
      <c r="H483">
        <v>3</v>
      </c>
      <c r="I483" t="s">
        <v>1469</v>
      </c>
      <c r="J483">
        <v>3</v>
      </c>
      <c r="K483" t="s">
        <v>1469</v>
      </c>
      <c r="L483" t="s">
        <v>16233</v>
      </c>
      <c r="M483" t="str">
        <f t="shared" si="21"/>
        <v>서울특별시</v>
      </c>
      <c r="N483" t="str">
        <f t="shared" si="22"/>
        <v xml:space="preserve">강남구 </v>
      </c>
      <c r="O483" t="str">
        <f t="shared" si="23"/>
        <v xml:space="preserve">신사동 </v>
      </c>
      <c r="Q483" t="s">
        <v>16234</v>
      </c>
      <c r="R483">
        <v>202530.19237381799</v>
      </c>
      <c r="S483">
        <v>447237.128145742</v>
      </c>
    </row>
    <row r="484" spans="1:19" x14ac:dyDescent="0.4">
      <c r="A484">
        <v>55725</v>
      </c>
      <c r="B484" t="s">
        <v>16</v>
      </c>
      <c r="C484" t="s">
        <v>17</v>
      </c>
      <c r="D484">
        <v>3220000</v>
      </c>
      <c r="E484" t="s">
        <v>1416</v>
      </c>
      <c r="F484" s="1">
        <v>36349</v>
      </c>
      <c r="H484">
        <v>3</v>
      </c>
      <c r="I484" t="s">
        <v>1469</v>
      </c>
      <c r="J484">
        <v>3</v>
      </c>
      <c r="K484" t="s">
        <v>1469</v>
      </c>
      <c r="L484" t="s">
        <v>16264</v>
      </c>
      <c r="M484" t="str">
        <f t="shared" si="21"/>
        <v>서울특별시</v>
      </c>
      <c r="N484" t="str">
        <f t="shared" si="22"/>
        <v xml:space="preserve">강남구 </v>
      </c>
      <c r="O484" t="str">
        <f t="shared" si="23"/>
        <v xml:space="preserve">신사동 </v>
      </c>
      <c r="Q484" t="s">
        <v>4937</v>
      </c>
      <c r="R484">
        <v>202650.14404509499</v>
      </c>
      <c r="S484">
        <v>447301.71571803</v>
      </c>
    </row>
    <row r="485" spans="1:19" x14ac:dyDescent="0.4">
      <c r="A485">
        <v>55219</v>
      </c>
      <c r="B485" t="s">
        <v>16</v>
      </c>
      <c r="C485" t="s">
        <v>17</v>
      </c>
      <c r="D485">
        <v>3220000</v>
      </c>
      <c r="E485" t="s">
        <v>138</v>
      </c>
      <c r="F485" s="1">
        <v>35361</v>
      </c>
      <c r="H485">
        <v>3</v>
      </c>
      <c r="I485" t="s">
        <v>1469</v>
      </c>
      <c r="J485">
        <v>3</v>
      </c>
      <c r="K485" t="s">
        <v>1469</v>
      </c>
      <c r="L485" t="s">
        <v>15614</v>
      </c>
      <c r="M485" t="str">
        <f t="shared" si="21"/>
        <v>서울특별시</v>
      </c>
      <c r="N485" t="str">
        <f t="shared" si="22"/>
        <v xml:space="preserve">강남구 </v>
      </c>
      <c r="O485" t="str">
        <f t="shared" si="23"/>
        <v xml:space="preserve">신사동 </v>
      </c>
      <c r="Q485" t="s">
        <v>13240</v>
      </c>
      <c r="R485">
        <v>202758.316792806</v>
      </c>
      <c r="S485">
        <v>447329.02774809703</v>
      </c>
    </row>
    <row r="486" spans="1:19" x14ac:dyDescent="0.4">
      <c r="A486">
        <v>55669</v>
      </c>
      <c r="B486" t="s">
        <v>16</v>
      </c>
      <c r="C486" t="s">
        <v>17</v>
      </c>
      <c r="D486">
        <v>3220000</v>
      </c>
      <c r="E486" t="s">
        <v>1546</v>
      </c>
      <c r="F486" s="1">
        <v>34530</v>
      </c>
      <c r="H486">
        <v>3</v>
      </c>
      <c r="I486" t="s">
        <v>1469</v>
      </c>
      <c r="J486">
        <v>3</v>
      </c>
      <c r="K486" t="s">
        <v>1469</v>
      </c>
      <c r="L486" t="s">
        <v>16189</v>
      </c>
      <c r="M486" t="str">
        <f t="shared" si="21"/>
        <v>서울특별시</v>
      </c>
      <c r="N486" t="str">
        <f t="shared" si="22"/>
        <v xml:space="preserve">강남구 </v>
      </c>
      <c r="O486" t="str">
        <f t="shared" si="23"/>
        <v xml:space="preserve">신사동 </v>
      </c>
      <c r="Q486" t="s">
        <v>16190</v>
      </c>
    </row>
    <row r="487" spans="1:19" x14ac:dyDescent="0.4">
      <c r="A487">
        <v>20251</v>
      </c>
      <c r="B487" t="s">
        <v>16</v>
      </c>
      <c r="C487" t="s">
        <v>17</v>
      </c>
      <c r="D487">
        <v>3220000</v>
      </c>
      <c r="E487" t="s">
        <v>1091</v>
      </c>
      <c r="F487" s="1">
        <v>39554</v>
      </c>
      <c r="H487">
        <v>1</v>
      </c>
      <c r="I487" t="s">
        <v>1547</v>
      </c>
      <c r="J487">
        <v>13</v>
      </c>
      <c r="K487" t="s">
        <v>1548</v>
      </c>
      <c r="L487" t="s">
        <v>7198</v>
      </c>
      <c r="M487" t="str">
        <f t="shared" si="21"/>
        <v>서울특별시</v>
      </c>
      <c r="N487" t="str">
        <f t="shared" si="22"/>
        <v xml:space="preserve">강남구 </v>
      </c>
      <c r="O487" t="str">
        <f t="shared" si="23"/>
        <v xml:space="preserve">신사동 </v>
      </c>
      <c r="P487">
        <v>6026</v>
      </c>
      <c r="Q487" t="s">
        <v>4642</v>
      </c>
      <c r="R487">
        <v>202715.59596556</v>
      </c>
      <c r="S487">
        <v>446657.47103935701</v>
      </c>
    </row>
    <row r="488" spans="1:19" x14ac:dyDescent="0.4">
      <c r="A488">
        <v>55301</v>
      </c>
      <c r="B488" t="s">
        <v>16</v>
      </c>
      <c r="C488" t="s">
        <v>17</v>
      </c>
      <c r="D488">
        <v>3220000</v>
      </c>
      <c r="E488" t="s">
        <v>734</v>
      </c>
      <c r="F488" s="1">
        <v>41274</v>
      </c>
      <c r="H488">
        <v>3</v>
      </c>
      <c r="I488" t="s">
        <v>1469</v>
      </c>
      <c r="J488">
        <v>3</v>
      </c>
      <c r="K488" t="s">
        <v>1469</v>
      </c>
      <c r="L488" t="s">
        <v>15722</v>
      </c>
      <c r="M488" t="str">
        <f t="shared" si="21"/>
        <v>서울특별시</v>
      </c>
      <c r="N488" t="str">
        <f t="shared" si="22"/>
        <v xml:space="preserve">강남구 </v>
      </c>
      <c r="O488" t="str">
        <f t="shared" si="23"/>
        <v xml:space="preserve">신사동 </v>
      </c>
      <c r="P488" t="s">
        <v>15617</v>
      </c>
      <c r="Q488" t="s">
        <v>15723</v>
      </c>
      <c r="R488">
        <v>202956.89692876799</v>
      </c>
      <c r="S488">
        <v>447188.50890185899</v>
      </c>
    </row>
    <row r="489" spans="1:19" x14ac:dyDescent="0.4">
      <c r="A489">
        <v>55222</v>
      </c>
      <c r="B489" t="s">
        <v>16</v>
      </c>
      <c r="C489" t="s">
        <v>17</v>
      </c>
      <c r="D489">
        <v>3220000</v>
      </c>
      <c r="E489" t="s">
        <v>113</v>
      </c>
      <c r="F489" s="1">
        <v>35572</v>
      </c>
      <c r="H489">
        <v>3</v>
      </c>
      <c r="I489" t="s">
        <v>1469</v>
      </c>
      <c r="J489">
        <v>3</v>
      </c>
      <c r="K489" t="s">
        <v>1469</v>
      </c>
      <c r="L489" t="s">
        <v>15618</v>
      </c>
      <c r="M489" t="str">
        <f t="shared" si="21"/>
        <v>서울특별시</v>
      </c>
      <c r="N489" t="str">
        <f t="shared" si="22"/>
        <v xml:space="preserve">강남구 </v>
      </c>
      <c r="O489" t="str">
        <f t="shared" si="23"/>
        <v xml:space="preserve">신사동 </v>
      </c>
      <c r="Q489" t="s">
        <v>13503</v>
      </c>
      <c r="R489">
        <v>203049.34032726899</v>
      </c>
      <c r="S489">
        <v>447393.51192285999</v>
      </c>
    </row>
    <row r="490" spans="1:19" x14ac:dyDescent="0.4">
      <c r="A490">
        <v>55336</v>
      </c>
      <c r="B490" t="s">
        <v>16</v>
      </c>
      <c r="C490" t="s">
        <v>17</v>
      </c>
      <c r="D490">
        <v>3220000</v>
      </c>
      <c r="E490" t="s">
        <v>414</v>
      </c>
      <c r="F490" s="1">
        <v>37658</v>
      </c>
      <c r="H490">
        <v>3</v>
      </c>
      <c r="I490" t="s">
        <v>1469</v>
      </c>
      <c r="J490">
        <v>3</v>
      </c>
      <c r="K490" t="s">
        <v>1469</v>
      </c>
      <c r="L490" t="s">
        <v>15765</v>
      </c>
      <c r="M490" t="str">
        <f t="shared" si="21"/>
        <v>서울특별시</v>
      </c>
      <c r="N490" t="str">
        <f t="shared" si="22"/>
        <v xml:space="preserve">강남구 </v>
      </c>
      <c r="O490" t="str">
        <f t="shared" si="23"/>
        <v xml:space="preserve">신사동 </v>
      </c>
      <c r="Q490" t="s">
        <v>15766</v>
      </c>
      <c r="R490">
        <v>203134.16145774399</v>
      </c>
      <c r="S490">
        <v>447291.55067768</v>
      </c>
    </row>
    <row r="491" spans="1:19" x14ac:dyDescent="0.4">
      <c r="A491">
        <v>55668</v>
      </c>
      <c r="B491" t="s">
        <v>16</v>
      </c>
      <c r="C491" t="s">
        <v>17</v>
      </c>
      <c r="D491">
        <v>3220000</v>
      </c>
      <c r="E491" t="s">
        <v>746</v>
      </c>
      <c r="F491" s="1">
        <v>34530</v>
      </c>
      <c r="H491">
        <v>3</v>
      </c>
      <c r="I491" t="s">
        <v>1469</v>
      </c>
      <c r="J491">
        <v>3</v>
      </c>
      <c r="K491" t="s">
        <v>1469</v>
      </c>
      <c r="L491" t="s">
        <v>16187</v>
      </c>
      <c r="M491" t="str">
        <f t="shared" si="21"/>
        <v>서울특별시</v>
      </c>
      <c r="N491" t="str">
        <f t="shared" si="22"/>
        <v xml:space="preserve">강남구 </v>
      </c>
      <c r="O491" t="str">
        <f t="shared" si="23"/>
        <v xml:space="preserve">신사동 </v>
      </c>
      <c r="Q491" t="s">
        <v>16188</v>
      </c>
      <c r="R491">
        <v>203169.29319848001</v>
      </c>
      <c r="S491">
        <v>447241.36547118099</v>
      </c>
    </row>
    <row r="492" spans="1:19" x14ac:dyDescent="0.4">
      <c r="A492">
        <v>55729</v>
      </c>
      <c r="B492" t="s">
        <v>16</v>
      </c>
      <c r="C492" t="s">
        <v>17</v>
      </c>
      <c r="D492">
        <v>3220000</v>
      </c>
      <c r="E492" t="s">
        <v>605</v>
      </c>
      <c r="F492" s="1">
        <v>36349</v>
      </c>
      <c r="H492">
        <v>3</v>
      </c>
      <c r="I492" t="s">
        <v>1469</v>
      </c>
      <c r="J492">
        <v>3</v>
      </c>
      <c r="K492" t="s">
        <v>1469</v>
      </c>
      <c r="L492" t="s">
        <v>16271</v>
      </c>
      <c r="M492" t="str">
        <f t="shared" si="21"/>
        <v>서울특별시</v>
      </c>
      <c r="N492" t="str">
        <f t="shared" si="22"/>
        <v xml:space="preserve">강남구 </v>
      </c>
      <c r="O492" t="str">
        <f t="shared" si="23"/>
        <v xml:space="preserve">신사동 </v>
      </c>
      <c r="Q492" t="s">
        <v>10687</v>
      </c>
      <c r="R492">
        <v>203109.51087899899</v>
      </c>
      <c r="S492">
        <v>447231.14812633803</v>
      </c>
    </row>
    <row r="493" spans="1:19" x14ac:dyDescent="0.4">
      <c r="A493">
        <v>30465</v>
      </c>
      <c r="B493" t="s">
        <v>16</v>
      </c>
      <c r="C493" t="s">
        <v>17</v>
      </c>
      <c r="D493">
        <v>3220000</v>
      </c>
      <c r="E493" t="s">
        <v>255</v>
      </c>
      <c r="F493" s="1">
        <v>38218</v>
      </c>
      <c r="H493">
        <v>4</v>
      </c>
      <c r="I493" t="s">
        <v>18</v>
      </c>
      <c r="J493">
        <v>35</v>
      </c>
      <c r="K493" t="s">
        <v>10836</v>
      </c>
      <c r="L493" t="s">
        <v>11275</v>
      </c>
      <c r="M493" t="str">
        <f t="shared" si="21"/>
        <v>서울특별시</v>
      </c>
      <c r="N493" t="str">
        <f t="shared" si="22"/>
        <v xml:space="preserve">강남구 </v>
      </c>
      <c r="O493" t="str">
        <f t="shared" si="23"/>
        <v xml:space="preserve">신사동 </v>
      </c>
      <c r="P493">
        <v>6017</v>
      </c>
      <c r="Q493" t="s">
        <v>11276</v>
      </c>
      <c r="R493">
        <v>203120.338050208</v>
      </c>
      <c r="S493">
        <v>447207.51903943799</v>
      </c>
    </row>
    <row r="494" spans="1:19" x14ac:dyDescent="0.4">
      <c r="A494">
        <v>55611</v>
      </c>
      <c r="B494" t="s">
        <v>16</v>
      </c>
      <c r="C494" t="s">
        <v>17</v>
      </c>
      <c r="D494">
        <v>3220000</v>
      </c>
      <c r="E494" t="s">
        <v>97</v>
      </c>
      <c r="F494" s="1">
        <v>40624</v>
      </c>
      <c r="H494">
        <v>3</v>
      </c>
      <c r="I494" t="s">
        <v>1469</v>
      </c>
      <c r="J494">
        <v>3</v>
      </c>
      <c r="K494" t="s">
        <v>1469</v>
      </c>
      <c r="L494" t="s">
        <v>16102</v>
      </c>
      <c r="M494" t="str">
        <f t="shared" si="21"/>
        <v>서울특별시</v>
      </c>
      <c r="N494" t="str">
        <f t="shared" si="22"/>
        <v xml:space="preserve">강남구 </v>
      </c>
      <c r="O494" t="str">
        <f t="shared" si="23"/>
        <v xml:space="preserve">신사동 </v>
      </c>
      <c r="P494">
        <v>6017</v>
      </c>
      <c r="Q494" t="s">
        <v>347</v>
      </c>
      <c r="R494">
        <v>203045.21625280401</v>
      </c>
      <c r="S494">
        <v>447233.77819472499</v>
      </c>
    </row>
    <row r="495" spans="1:19" x14ac:dyDescent="0.4">
      <c r="A495">
        <v>55688</v>
      </c>
      <c r="B495" t="s">
        <v>16</v>
      </c>
      <c r="C495" t="s">
        <v>17</v>
      </c>
      <c r="D495">
        <v>3220000</v>
      </c>
      <c r="E495" t="s">
        <v>198</v>
      </c>
      <c r="F495" s="1">
        <v>37691</v>
      </c>
      <c r="H495">
        <v>3</v>
      </c>
      <c r="I495" t="s">
        <v>1469</v>
      </c>
      <c r="J495">
        <v>3</v>
      </c>
      <c r="K495" t="s">
        <v>1469</v>
      </c>
      <c r="L495" t="s">
        <v>16215</v>
      </c>
      <c r="M495" t="str">
        <f t="shared" si="21"/>
        <v>서울특별시</v>
      </c>
      <c r="N495" t="str">
        <f t="shared" si="22"/>
        <v xml:space="preserve">강남구 </v>
      </c>
      <c r="O495" t="str">
        <f t="shared" si="23"/>
        <v xml:space="preserve">신사동 </v>
      </c>
      <c r="Q495" t="s">
        <v>16216</v>
      </c>
      <c r="R495">
        <v>203112.51305564301</v>
      </c>
      <c r="S495">
        <v>447145.97336490703</v>
      </c>
    </row>
    <row r="496" spans="1:19" x14ac:dyDescent="0.4">
      <c r="A496">
        <v>55448</v>
      </c>
      <c r="B496" t="s">
        <v>16</v>
      </c>
      <c r="C496" t="s">
        <v>17</v>
      </c>
      <c r="D496">
        <v>3220000</v>
      </c>
      <c r="E496" t="s">
        <v>260</v>
      </c>
      <c r="F496" s="1">
        <v>38867</v>
      </c>
      <c r="H496">
        <v>3</v>
      </c>
      <c r="I496" t="s">
        <v>1469</v>
      </c>
      <c r="J496">
        <v>3</v>
      </c>
      <c r="K496" t="s">
        <v>1469</v>
      </c>
      <c r="L496" t="s">
        <v>15901</v>
      </c>
      <c r="M496" t="str">
        <f t="shared" si="21"/>
        <v>서울특별시</v>
      </c>
      <c r="N496" t="str">
        <f t="shared" si="22"/>
        <v xml:space="preserve">강남구 </v>
      </c>
      <c r="O496" t="str">
        <f t="shared" si="23"/>
        <v xml:space="preserve">신사동 </v>
      </c>
      <c r="Q496" t="s">
        <v>13452</v>
      </c>
      <c r="R496">
        <v>203067.42054478001</v>
      </c>
      <c r="S496">
        <v>446813.61319881101</v>
      </c>
    </row>
    <row r="497" spans="1:19" x14ac:dyDescent="0.4">
      <c r="A497">
        <v>55204</v>
      </c>
      <c r="B497" t="s">
        <v>16</v>
      </c>
      <c r="C497" t="s">
        <v>17</v>
      </c>
      <c r="D497">
        <v>3220000</v>
      </c>
      <c r="E497" t="s">
        <v>202</v>
      </c>
      <c r="F497" s="1">
        <v>33752</v>
      </c>
      <c r="H497">
        <v>3</v>
      </c>
      <c r="I497" t="s">
        <v>1469</v>
      </c>
      <c r="J497">
        <v>3</v>
      </c>
      <c r="K497" t="s">
        <v>1469</v>
      </c>
      <c r="L497" t="s">
        <v>15589</v>
      </c>
      <c r="M497" t="str">
        <f t="shared" si="21"/>
        <v>서울특별시</v>
      </c>
      <c r="N497" t="str">
        <f t="shared" si="22"/>
        <v xml:space="preserve">강남구 </v>
      </c>
      <c r="O497" t="str">
        <f t="shared" si="23"/>
        <v xml:space="preserve">신사동 </v>
      </c>
      <c r="Q497" t="s">
        <v>13618</v>
      </c>
      <c r="R497">
        <v>203201.49849932399</v>
      </c>
      <c r="S497">
        <v>446758.295159159</v>
      </c>
    </row>
    <row r="498" spans="1:19" x14ac:dyDescent="0.4">
      <c r="A498">
        <v>30517</v>
      </c>
      <c r="B498" t="s">
        <v>16</v>
      </c>
      <c r="C498" t="s">
        <v>17</v>
      </c>
      <c r="D498">
        <v>3220000</v>
      </c>
      <c r="E498" t="s">
        <v>239</v>
      </c>
      <c r="F498" s="1">
        <v>37295</v>
      </c>
      <c r="H498">
        <v>4</v>
      </c>
      <c r="I498" t="s">
        <v>18</v>
      </c>
      <c r="J498">
        <v>35</v>
      </c>
      <c r="K498" t="s">
        <v>10836</v>
      </c>
      <c r="L498" t="s">
        <v>11345</v>
      </c>
      <c r="M498" t="str">
        <f t="shared" si="21"/>
        <v>서울특별시</v>
      </c>
      <c r="N498" t="str">
        <f t="shared" si="22"/>
        <v xml:space="preserve">강남구 </v>
      </c>
      <c r="O498" t="str">
        <f t="shared" si="23"/>
        <v xml:space="preserve">신사동 </v>
      </c>
      <c r="Q498" t="s">
        <v>11346</v>
      </c>
      <c r="R498">
        <v>203201.49849932399</v>
      </c>
      <c r="S498">
        <v>446758.295159159</v>
      </c>
    </row>
    <row r="499" spans="1:19" x14ac:dyDescent="0.4">
      <c r="A499">
        <v>55092</v>
      </c>
      <c r="B499" t="s">
        <v>16</v>
      </c>
      <c r="C499" t="s">
        <v>17</v>
      </c>
      <c r="D499">
        <v>3220000</v>
      </c>
      <c r="E499" t="s">
        <v>3693</v>
      </c>
      <c r="F499" s="1">
        <v>37238</v>
      </c>
      <c r="H499">
        <v>3</v>
      </c>
      <c r="I499" t="s">
        <v>1469</v>
      </c>
      <c r="J499">
        <v>3</v>
      </c>
      <c r="K499" t="s">
        <v>1469</v>
      </c>
      <c r="L499" t="s">
        <v>15447</v>
      </c>
      <c r="M499" t="str">
        <f t="shared" si="21"/>
        <v>서울특별시</v>
      </c>
      <c r="N499" t="str">
        <f t="shared" si="22"/>
        <v xml:space="preserve">강남구 </v>
      </c>
      <c r="O499" t="str">
        <f t="shared" si="23"/>
        <v xml:space="preserve">신사동 </v>
      </c>
      <c r="Q499" t="s">
        <v>3887</v>
      </c>
      <c r="R499">
        <v>203252.937730237</v>
      </c>
      <c r="S499">
        <v>446765.17969428602</v>
      </c>
    </row>
    <row r="500" spans="1:19" x14ac:dyDescent="0.4">
      <c r="A500">
        <v>55641</v>
      </c>
      <c r="B500" t="s">
        <v>16</v>
      </c>
      <c r="C500" t="s">
        <v>17</v>
      </c>
      <c r="D500">
        <v>3220000</v>
      </c>
      <c r="E500" t="s">
        <v>165</v>
      </c>
      <c r="F500" s="1">
        <v>38038</v>
      </c>
      <c r="H500">
        <v>3</v>
      </c>
      <c r="I500" t="s">
        <v>1469</v>
      </c>
      <c r="J500">
        <v>3</v>
      </c>
      <c r="K500" t="s">
        <v>1469</v>
      </c>
      <c r="L500" t="s">
        <v>16145</v>
      </c>
      <c r="M500" t="str">
        <f t="shared" si="21"/>
        <v>서울특별시</v>
      </c>
      <c r="N500" t="str">
        <f t="shared" si="22"/>
        <v xml:space="preserve">강남구 </v>
      </c>
      <c r="O500" t="str">
        <f t="shared" si="23"/>
        <v xml:space="preserve">신사동 </v>
      </c>
      <c r="P500">
        <v>6019</v>
      </c>
      <c r="Q500" t="s">
        <v>16146</v>
      </c>
      <c r="R500">
        <v>203230.420467638</v>
      </c>
      <c r="S500">
        <v>446930.39936882001</v>
      </c>
    </row>
    <row r="501" spans="1:19" x14ac:dyDescent="0.4">
      <c r="A501">
        <v>55493</v>
      </c>
      <c r="B501" t="s">
        <v>16</v>
      </c>
      <c r="C501" t="s">
        <v>17</v>
      </c>
      <c r="D501">
        <v>3220000</v>
      </c>
      <c r="E501" t="s">
        <v>175</v>
      </c>
      <c r="F501" s="1">
        <v>38820</v>
      </c>
      <c r="H501">
        <v>3</v>
      </c>
      <c r="I501" t="s">
        <v>1469</v>
      </c>
      <c r="J501">
        <v>3</v>
      </c>
      <c r="K501" t="s">
        <v>1469</v>
      </c>
      <c r="L501" t="s">
        <v>15952</v>
      </c>
      <c r="M501" t="str">
        <f t="shared" si="21"/>
        <v>서울특별시</v>
      </c>
      <c r="N501" t="str">
        <f t="shared" si="22"/>
        <v xml:space="preserve">강남구 </v>
      </c>
      <c r="O501" t="str">
        <f t="shared" si="23"/>
        <v xml:space="preserve">신사동 </v>
      </c>
      <c r="Q501" t="s">
        <v>15953</v>
      </c>
      <c r="R501">
        <v>203234.813202663</v>
      </c>
      <c r="S501">
        <v>446884.843730441</v>
      </c>
    </row>
    <row r="502" spans="1:19" x14ac:dyDescent="0.4">
      <c r="A502">
        <v>55248</v>
      </c>
      <c r="B502" t="s">
        <v>16</v>
      </c>
      <c r="C502" t="s">
        <v>17</v>
      </c>
      <c r="D502">
        <v>3220000</v>
      </c>
      <c r="E502" t="s">
        <v>270</v>
      </c>
      <c r="F502" s="1">
        <v>39488</v>
      </c>
      <c r="H502">
        <v>3</v>
      </c>
      <c r="I502" t="s">
        <v>1469</v>
      </c>
      <c r="J502">
        <v>3</v>
      </c>
      <c r="K502" t="s">
        <v>1469</v>
      </c>
      <c r="L502" t="s">
        <v>15651</v>
      </c>
      <c r="M502" t="str">
        <f t="shared" si="21"/>
        <v>서울특별시</v>
      </c>
      <c r="N502" t="str">
        <f t="shared" si="22"/>
        <v xml:space="preserve">강남구 </v>
      </c>
      <c r="O502" t="str">
        <f t="shared" si="23"/>
        <v xml:space="preserve">신사동 </v>
      </c>
      <c r="Q502" t="s">
        <v>15652</v>
      </c>
      <c r="R502">
        <v>203279.01352183201</v>
      </c>
      <c r="S502">
        <v>447011.55676588498</v>
      </c>
    </row>
    <row r="503" spans="1:19" x14ac:dyDescent="0.4">
      <c r="A503">
        <v>17672</v>
      </c>
      <c r="B503" t="s">
        <v>16</v>
      </c>
      <c r="C503" t="s">
        <v>17</v>
      </c>
      <c r="D503">
        <v>3220000</v>
      </c>
      <c r="E503" t="s">
        <v>4595</v>
      </c>
      <c r="F503" s="1">
        <v>44456</v>
      </c>
      <c r="H503">
        <v>1</v>
      </c>
      <c r="I503" t="s">
        <v>1547</v>
      </c>
      <c r="J503">
        <v>13</v>
      </c>
      <c r="K503" t="s">
        <v>1548</v>
      </c>
      <c r="L503" t="s">
        <v>5077</v>
      </c>
      <c r="M503" t="str">
        <f t="shared" si="21"/>
        <v>서울특별시</v>
      </c>
      <c r="N503" t="str">
        <f t="shared" si="22"/>
        <v xml:space="preserve">강남구 </v>
      </c>
      <c r="O503" t="str">
        <f t="shared" si="23"/>
        <v xml:space="preserve">신사동 </v>
      </c>
      <c r="P503">
        <v>6018</v>
      </c>
      <c r="Q503" t="s">
        <v>5078</v>
      </c>
      <c r="R503">
        <v>203249.044844833</v>
      </c>
      <c r="S503">
        <v>447105.16222435801</v>
      </c>
    </row>
    <row r="504" spans="1:19" x14ac:dyDescent="0.4">
      <c r="A504">
        <v>55807</v>
      </c>
      <c r="B504" t="s">
        <v>16</v>
      </c>
      <c r="C504" t="s">
        <v>17</v>
      </c>
      <c r="D504">
        <v>3220000</v>
      </c>
      <c r="E504" t="s">
        <v>1781</v>
      </c>
      <c r="F504" s="1">
        <v>37377</v>
      </c>
      <c r="H504">
        <v>3</v>
      </c>
      <c r="I504" t="s">
        <v>1469</v>
      </c>
      <c r="J504">
        <v>3</v>
      </c>
      <c r="K504" t="s">
        <v>1469</v>
      </c>
      <c r="L504" t="s">
        <v>16371</v>
      </c>
      <c r="M504" t="str">
        <f t="shared" si="21"/>
        <v>서울특별시</v>
      </c>
      <c r="N504" t="str">
        <f t="shared" si="22"/>
        <v xml:space="preserve">강남구 </v>
      </c>
      <c r="O504" t="str">
        <f t="shared" si="23"/>
        <v xml:space="preserve">신사동 </v>
      </c>
      <c r="Q504" t="s">
        <v>16372</v>
      </c>
      <c r="R504">
        <v>203264.04098250199</v>
      </c>
      <c r="S504">
        <v>447101.53852003498</v>
      </c>
    </row>
    <row r="505" spans="1:19" x14ac:dyDescent="0.4">
      <c r="A505">
        <v>55211</v>
      </c>
      <c r="B505" t="s">
        <v>16</v>
      </c>
      <c r="C505" t="s">
        <v>17</v>
      </c>
      <c r="D505">
        <v>3220000</v>
      </c>
      <c r="E505" t="s">
        <v>426</v>
      </c>
      <c r="F505" s="1">
        <v>33884</v>
      </c>
      <c r="H505">
        <v>3</v>
      </c>
      <c r="I505" t="s">
        <v>1469</v>
      </c>
      <c r="J505">
        <v>3</v>
      </c>
      <c r="K505" t="s">
        <v>1469</v>
      </c>
      <c r="L505" t="s">
        <v>15602</v>
      </c>
      <c r="M505" t="str">
        <f t="shared" si="21"/>
        <v>서울특별시</v>
      </c>
      <c r="N505" t="str">
        <f t="shared" si="22"/>
        <v xml:space="preserve">강남구 </v>
      </c>
      <c r="O505" t="str">
        <f t="shared" si="23"/>
        <v xml:space="preserve">신사동 </v>
      </c>
      <c r="Q505" t="s">
        <v>4525</v>
      </c>
      <c r="R505">
        <v>203369.42292729599</v>
      </c>
      <c r="S505">
        <v>447066.77285499702</v>
      </c>
    </row>
    <row r="506" spans="1:19" x14ac:dyDescent="0.4">
      <c r="A506">
        <v>30483</v>
      </c>
      <c r="B506" t="s">
        <v>16</v>
      </c>
      <c r="C506" t="s">
        <v>17</v>
      </c>
      <c r="D506">
        <v>3220000</v>
      </c>
      <c r="E506" t="s">
        <v>3518</v>
      </c>
      <c r="F506" s="1">
        <v>38307</v>
      </c>
      <c r="H506">
        <v>4</v>
      </c>
      <c r="I506" t="s">
        <v>18</v>
      </c>
      <c r="J506">
        <v>35</v>
      </c>
      <c r="K506" t="s">
        <v>10836</v>
      </c>
      <c r="L506" t="s">
        <v>11299</v>
      </c>
      <c r="M506" t="str">
        <f t="shared" si="21"/>
        <v>서울특별시</v>
      </c>
      <c r="N506" t="str">
        <f t="shared" si="22"/>
        <v xml:space="preserve">강남구 </v>
      </c>
      <c r="O506" t="str">
        <f t="shared" si="23"/>
        <v xml:space="preserve">신사동 </v>
      </c>
      <c r="Q506" t="s">
        <v>11300</v>
      </c>
      <c r="R506">
        <v>203208.864432662</v>
      </c>
      <c r="S506">
        <v>447096.715000141</v>
      </c>
    </row>
    <row r="507" spans="1:19" x14ac:dyDescent="0.4">
      <c r="A507">
        <v>20037</v>
      </c>
      <c r="B507" t="s">
        <v>16</v>
      </c>
      <c r="C507" t="s">
        <v>17</v>
      </c>
      <c r="D507">
        <v>3220000</v>
      </c>
      <c r="E507" t="s">
        <v>4945</v>
      </c>
      <c r="F507" s="1">
        <v>36357</v>
      </c>
      <c r="H507">
        <v>1</v>
      </c>
      <c r="I507" t="s">
        <v>1547</v>
      </c>
      <c r="J507">
        <v>13</v>
      </c>
      <c r="K507" t="s">
        <v>1548</v>
      </c>
      <c r="L507" t="s">
        <v>6909</v>
      </c>
      <c r="M507" t="str">
        <f t="shared" si="21"/>
        <v>서울특별시</v>
      </c>
      <c r="N507" t="str">
        <f t="shared" si="22"/>
        <v xml:space="preserve">강남구 </v>
      </c>
      <c r="O507" t="str">
        <f t="shared" si="23"/>
        <v xml:space="preserve">신사동 </v>
      </c>
      <c r="P507">
        <v>6018</v>
      </c>
      <c r="Q507" t="s">
        <v>6910</v>
      </c>
      <c r="R507">
        <v>203221.94099632301</v>
      </c>
      <c r="S507">
        <v>447193.64452891401</v>
      </c>
    </row>
    <row r="508" spans="1:19" x14ac:dyDescent="0.4">
      <c r="A508">
        <v>55099</v>
      </c>
      <c r="B508" t="s">
        <v>16</v>
      </c>
      <c r="C508" t="s">
        <v>17</v>
      </c>
      <c r="D508">
        <v>3220000</v>
      </c>
      <c r="E508" t="s">
        <v>276</v>
      </c>
      <c r="F508" s="1">
        <v>37271</v>
      </c>
      <c r="H508">
        <v>3</v>
      </c>
      <c r="I508" t="s">
        <v>1469</v>
      </c>
      <c r="J508">
        <v>3</v>
      </c>
      <c r="K508" t="s">
        <v>1469</v>
      </c>
      <c r="L508" t="s">
        <v>15457</v>
      </c>
      <c r="M508" t="str">
        <f t="shared" si="21"/>
        <v>서울특별시</v>
      </c>
      <c r="N508" t="str">
        <f t="shared" si="22"/>
        <v xml:space="preserve">강남구 </v>
      </c>
      <c r="O508" t="str">
        <f t="shared" si="23"/>
        <v xml:space="preserve">신사동 </v>
      </c>
      <c r="P508">
        <v>6018</v>
      </c>
      <c r="Q508" t="s">
        <v>238</v>
      </c>
      <c r="R508">
        <v>203265.83509733799</v>
      </c>
      <c r="S508">
        <v>447239.54193285102</v>
      </c>
    </row>
    <row r="509" spans="1:19" x14ac:dyDescent="0.4">
      <c r="A509">
        <v>55765</v>
      </c>
      <c r="B509" t="s">
        <v>16</v>
      </c>
      <c r="C509" t="s">
        <v>17</v>
      </c>
      <c r="D509">
        <v>3220000</v>
      </c>
      <c r="E509" t="s">
        <v>2424</v>
      </c>
      <c r="F509" s="1">
        <v>34296</v>
      </c>
      <c r="H509">
        <v>3</v>
      </c>
      <c r="I509" t="s">
        <v>1469</v>
      </c>
      <c r="J509">
        <v>3</v>
      </c>
      <c r="K509" t="s">
        <v>1469</v>
      </c>
      <c r="L509" t="s">
        <v>16316</v>
      </c>
      <c r="M509" t="str">
        <f t="shared" si="21"/>
        <v>서울특별시</v>
      </c>
      <c r="N509" t="str">
        <f t="shared" si="22"/>
        <v xml:space="preserve">강남구 </v>
      </c>
      <c r="O509" t="str">
        <f t="shared" si="23"/>
        <v xml:space="preserve">신사동 </v>
      </c>
      <c r="Q509" t="s">
        <v>16317</v>
      </c>
      <c r="R509">
        <v>203267.11950122501</v>
      </c>
      <c r="S509">
        <v>447224.47166086099</v>
      </c>
    </row>
    <row r="510" spans="1:19" x14ac:dyDescent="0.4">
      <c r="A510">
        <v>55251</v>
      </c>
      <c r="B510" t="s">
        <v>16</v>
      </c>
      <c r="C510" t="s">
        <v>17</v>
      </c>
      <c r="D510">
        <v>3220000</v>
      </c>
      <c r="E510" t="s">
        <v>253</v>
      </c>
      <c r="F510" s="1">
        <v>39616</v>
      </c>
      <c r="H510">
        <v>3</v>
      </c>
      <c r="I510" t="s">
        <v>1469</v>
      </c>
      <c r="J510">
        <v>3</v>
      </c>
      <c r="K510" t="s">
        <v>1469</v>
      </c>
      <c r="L510" t="s">
        <v>15657</v>
      </c>
      <c r="M510" t="str">
        <f t="shared" si="21"/>
        <v>서울특별시</v>
      </c>
      <c r="N510" t="str">
        <f t="shared" si="22"/>
        <v xml:space="preserve">강남구 </v>
      </c>
      <c r="O510" t="str">
        <f t="shared" si="23"/>
        <v xml:space="preserve">신사동 </v>
      </c>
      <c r="P510" t="s">
        <v>11219</v>
      </c>
      <c r="Q510" t="s">
        <v>15658</v>
      </c>
      <c r="R510">
        <v>203267.40706745899</v>
      </c>
      <c r="S510">
        <v>447257.23566115799</v>
      </c>
    </row>
    <row r="511" spans="1:19" x14ac:dyDescent="0.4">
      <c r="A511">
        <v>55250</v>
      </c>
      <c r="B511" t="s">
        <v>16</v>
      </c>
      <c r="C511" t="s">
        <v>17</v>
      </c>
      <c r="D511">
        <v>3220000</v>
      </c>
      <c r="E511" t="s">
        <v>1062</v>
      </c>
      <c r="F511" s="1">
        <v>39615</v>
      </c>
      <c r="H511">
        <v>3</v>
      </c>
      <c r="I511" t="s">
        <v>1469</v>
      </c>
      <c r="J511">
        <v>3</v>
      </c>
      <c r="K511" t="s">
        <v>1469</v>
      </c>
      <c r="L511" t="s">
        <v>15655</v>
      </c>
      <c r="M511" t="str">
        <f t="shared" si="21"/>
        <v>서울특별시</v>
      </c>
      <c r="N511" t="str">
        <f t="shared" si="22"/>
        <v xml:space="preserve">강남구 </v>
      </c>
      <c r="O511" t="str">
        <f t="shared" si="23"/>
        <v xml:space="preserve">신사동 </v>
      </c>
      <c r="Q511" t="s">
        <v>15656</v>
      </c>
      <c r="R511">
        <v>203267.40706745899</v>
      </c>
      <c r="S511">
        <v>447257.23566115799</v>
      </c>
    </row>
    <row r="512" spans="1:19" x14ac:dyDescent="0.4">
      <c r="A512">
        <v>55763</v>
      </c>
      <c r="B512" t="s">
        <v>16</v>
      </c>
      <c r="C512" t="s">
        <v>17</v>
      </c>
      <c r="D512">
        <v>3220000</v>
      </c>
      <c r="E512" t="s">
        <v>152</v>
      </c>
      <c r="F512" s="1">
        <v>34283</v>
      </c>
      <c r="H512">
        <v>3</v>
      </c>
      <c r="I512" t="s">
        <v>1469</v>
      </c>
      <c r="J512">
        <v>3</v>
      </c>
      <c r="K512" t="s">
        <v>1469</v>
      </c>
      <c r="L512" t="s">
        <v>16313</v>
      </c>
      <c r="M512" t="str">
        <f t="shared" si="21"/>
        <v>서울특별시</v>
      </c>
      <c r="N512" t="str">
        <f t="shared" si="22"/>
        <v xml:space="preserve">강남구 </v>
      </c>
      <c r="O512" t="str">
        <f t="shared" si="23"/>
        <v xml:space="preserve">신사동 </v>
      </c>
      <c r="Q512" t="s">
        <v>9554</v>
      </c>
      <c r="R512">
        <v>203279.29899492901</v>
      </c>
      <c r="S512">
        <v>447296.09946393</v>
      </c>
    </row>
    <row r="513" spans="1:19" x14ac:dyDescent="0.4">
      <c r="A513">
        <v>55278</v>
      </c>
      <c r="B513" t="s">
        <v>16</v>
      </c>
      <c r="C513" t="s">
        <v>17</v>
      </c>
      <c r="D513">
        <v>3220000</v>
      </c>
      <c r="E513" t="s">
        <v>433</v>
      </c>
      <c r="F513" s="1">
        <v>37613</v>
      </c>
      <c r="H513">
        <v>3</v>
      </c>
      <c r="I513" t="s">
        <v>1469</v>
      </c>
      <c r="J513">
        <v>3</v>
      </c>
      <c r="K513" t="s">
        <v>1469</v>
      </c>
      <c r="L513" t="s">
        <v>15689</v>
      </c>
      <c r="M513" t="str">
        <f t="shared" si="21"/>
        <v>서울특별시</v>
      </c>
      <c r="N513" t="str">
        <f t="shared" si="22"/>
        <v xml:space="preserve">강남구 </v>
      </c>
      <c r="O513" t="str">
        <f t="shared" si="23"/>
        <v xml:space="preserve">신사동 </v>
      </c>
      <c r="Q513" t="s">
        <v>15690</v>
      </c>
      <c r="R513">
        <v>203293.57255164499</v>
      </c>
      <c r="S513">
        <v>447323.73726838501</v>
      </c>
    </row>
    <row r="514" spans="1:19" x14ac:dyDescent="0.4">
      <c r="A514">
        <v>55836</v>
      </c>
      <c r="B514" t="s">
        <v>16</v>
      </c>
      <c r="C514" t="s">
        <v>17</v>
      </c>
      <c r="D514">
        <v>3220000</v>
      </c>
      <c r="E514" t="s">
        <v>3157</v>
      </c>
      <c r="F514" s="1">
        <v>36349</v>
      </c>
      <c r="H514">
        <v>3</v>
      </c>
      <c r="I514" t="s">
        <v>1469</v>
      </c>
      <c r="J514">
        <v>3</v>
      </c>
      <c r="K514" t="s">
        <v>1469</v>
      </c>
      <c r="L514" t="s">
        <v>16409</v>
      </c>
      <c r="M514" t="str">
        <f t="shared" si="21"/>
        <v>서울특별시</v>
      </c>
      <c r="N514" t="str">
        <f t="shared" si="22"/>
        <v xml:space="preserve">강남구 </v>
      </c>
      <c r="O514" t="str">
        <f t="shared" si="23"/>
        <v xml:space="preserve">신사동 </v>
      </c>
      <c r="Q514" t="s">
        <v>16410</v>
      </c>
      <c r="R514">
        <v>203335.76463800101</v>
      </c>
      <c r="S514">
        <v>447309.19101930299</v>
      </c>
    </row>
    <row r="515" spans="1:19" x14ac:dyDescent="0.4">
      <c r="A515">
        <v>55767</v>
      </c>
      <c r="B515" t="s">
        <v>16</v>
      </c>
      <c r="C515" t="s">
        <v>17</v>
      </c>
      <c r="D515">
        <v>3220000</v>
      </c>
      <c r="E515" t="s">
        <v>1552</v>
      </c>
      <c r="F515" s="1">
        <v>34309</v>
      </c>
      <c r="H515">
        <v>3</v>
      </c>
      <c r="I515" t="s">
        <v>1469</v>
      </c>
      <c r="J515">
        <v>3</v>
      </c>
      <c r="K515" t="s">
        <v>1469</v>
      </c>
      <c r="L515" t="s">
        <v>16319</v>
      </c>
      <c r="M515" t="str">
        <f t="shared" ref="M515:M578" si="24">LEFT(L515,5)</f>
        <v>서울특별시</v>
      </c>
      <c r="N515" t="str">
        <f t="shared" ref="N515:N578" si="25">MID(L515,7,4)</f>
        <v xml:space="preserve">강남구 </v>
      </c>
      <c r="O515" t="str">
        <f t="shared" ref="O515:O578" si="26">MID(L515,11,4)</f>
        <v xml:space="preserve">신사동 </v>
      </c>
      <c r="Q515" t="s">
        <v>261</v>
      </c>
      <c r="R515">
        <v>203379.409989484</v>
      </c>
      <c r="S515">
        <v>447250.70933103701</v>
      </c>
    </row>
    <row r="516" spans="1:19" x14ac:dyDescent="0.4">
      <c r="A516">
        <v>30530</v>
      </c>
      <c r="B516" t="s">
        <v>16</v>
      </c>
      <c r="C516" t="s">
        <v>17</v>
      </c>
      <c r="D516">
        <v>3220000</v>
      </c>
      <c r="E516" t="s">
        <v>1136</v>
      </c>
      <c r="F516" s="1">
        <v>36349</v>
      </c>
      <c r="H516">
        <v>4</v>
      </c>
      <c r="I516" t="s">
        <v>18</v>
      </c>
      <c r="J516">
        <v>35</v>
      </c>
      <c r="K516" t="s">
        <v>10836</v>
      </c>
      <c r="L516" t="s">
        <v>11362</v>
      </c>
      <c r="M516" t="str">
        <f t="shared" si="24"/>
        <v>서울특별시</v>
      </c>
      <c r="N516" t="str">
        <f t="shared" si="25"/>
        <v xml:space="preserve">강남구 </v>
      </c>
      <c r="O516" t="str">
        <f t="shared" si="26"/>
        <v xml:space="preserve">신사동 </v>
      </c>
      <c r="Q516" t="s">
        <v>11363</v>
      </c>
      <c r="R516">
        <v>203362.47074329201</v>
      </c>
      <c r="S516">
        <v>447255.50005951902</v>
      </c>
    </row>
    <row r="517" spans="1:19" x14ac:dyDescent="0.4">
      <c r="A517">
        <v>28362</v>
      </c>
      <c r="B517" t="s">
        <v>16</v>
      </c>
      <c r="C517" t="s">
        <v>17</v>
      </c>
      <c r="D517">
        <v>3220000</v>
      </c>
      <c r="E517" t="s">
        <v>4868</v>
      </c>
      <c r="F517" s="1">
        <v>45701</v>
      </c>
      <c r="H517">
        <v>1</v>
      </c>
      <c r="I517" t="s">
        <v>1547</v>
      </c>
      <c r="J517">
        <v>13</v>
      </c>
      <c r="K517" t="s">
        <v>1548</v>
      </c>
      <c r="L517" t="s">
        <v>10800</v>
      </c>
      <c r="M517" t="str">
        <f t="shared" si="24"/>
        <v>서울특별시</v>
      </c>
      <c r="N517" t="str">
        <f t="shared" si="25"/>
        <v xml:space="preserve">강남구 </v>
      </c>
      <c r="O517" t="str">
        <f t="shared" si="26"/>
        <v xml:space="preserve">신사동 </v>
      </c>
      <c r="P517">
        <v>6018</v>
      </c>
      <c r="Q517" t="s">
        <v>10801</v>
      </c>
      <c r="R517">
        <v>203347.64735369099</v>
      </c>
      <c r="S517">
        <v>447259.73524285801</v>
      </c>
    </row>
    <row r="518" spans="1:19" x14ac:dyDescent="0.4">
      <c r="A518">
        <v>55415</v>
      </c>
      <c r="B518" t="s">
        <v>16</v>
      </c>
      <c r="C518" t="s">
        <v>17</v>
      </c>
      <c r="D518">
        <v>3220000</v>
      </c>
      <c r="E518" t="s">
        <v>1427</v>
      </c>
      <c r="F518" s="1">
        <v>37939</v>
      </c>
      <c r="H518">
        <v>3</v>
      </c>
      <c r="I518" t="s">
        <v>1469</v>
      </c>
      <c r="J518">
        <v>3</v>
      </c>
      <c r="K518" t="s">
        <v>1469</v>
      </c>
      <c r="L518" t="s">
        <v>15860</v>
      </c>
      <c r="M518" t="str">
        <f t="shared" si="24"/>
        <v>서울특별시</v>
      </c>
      <c r="N518" t="str">
        <f t="shared" si="25"/>
        <v xml:space="preserve">강남구 </v>
      </c>
      <c r="O518" t="str">
        <f t="shared" si="26"/>
        <v xml:space="preserve">신사동 </v>
      </c>
      <c r="Q518" t="s">
        <v>15861</v>
      </c>
      <c r="R518">
        <v>203347.64735369099</v>
      </c>
      <c r="S518">
        <v>447259.73524285801</v>
      </c>
    </row>
    <row r="519" spans="1:19" x14ac:dyDescent="0.4">
      <c r="A519">
        <v>55550</v>
      </c>
      <c r="B519" t="s">
        <v>16</v>
      </c>
      <c r="C519" t="s">
        <v>17</v>
      </c>
      <c r="D519">
        <v>3220000</v>
      </c>
      <c r="E519" t="s">
        <v>1194</v>
      </c>
      <c r="F519" s="1">
        <v>34365</v>
      </c>
      <c r="H519">
        <v>3</v>
      </c>
      <c r="I519" t="s">
        <v>1469</v>
      </c>
      <c r="J519">
        <v>3</v>
      </c>
      <c r="K519" t="s">
        <v>1469</v>
      </c>
      <c r="L519" t="s">
        <v>16029</v>
      </c>
      <c r="M519" t="str">
        <f t="shared" si="24"/>
        <v>서울특별시</v>
      </c>
      <c r="N519" t="str">
        <f t="shared" si="25"/>
        <v xml:space="preserve">강남구 </v>
      </c>
      <c r="O519" t="str">
        <f t="shared" si="26"/>
        <v xml:space="preserve">신사동 </v>
      </c>
      <c r="Q519" t="s">
        <v>16030</v>
      </c>
      <c r="R519">
        <v>203315.15238216001</v>
      </c>
      <c r="S519">
        <v>447268.98855130398</v>
      </c>
    </row>
    <row r="520" spans="1:19" x14ac:dyDescent="0.4">
      <c r="A520">
        <v>55102</v>
      </c>
      <c r="B520" t="s">
        <v>16</v>
      </c>
      <c r="C520" t="s">
        <v>17</v>
      </c>
      <c r="D520">
        <v>3220000</v>
      </c>
      <c r="E520" t="s">
        <v>1567</v>
      </c>
      <c r="F520" s="1">
        <v>42807</v>
      </c>
      <c r="H520">
        <v>3</v>
      </c>
      <c r="I520" t="s">
        <v>1469</v>
      </c>
      <c r="J520">
        <v>3</v>
      </c>
      <c r="K520" t="s">
        <v>1469</v>
      </c>
      <c r="L520" t="s">
        <v>15462</v>
      </c>
      <c r="M520" t="str">
        <f t="shared" si="24"/>
        <v>서울특별시</v>
      </c>
      <c r="N520" t="str">
        <f t="shared" si="25"/>
        <v xml:space="preserve">강남구 </v>
      </c>
      <c r="O520" t="str">
        <f t="shared" si="26"/>
        <v xml:space="preserve">신사동 </v>
      </c>
      <c r="P520">
        <v>6018</v>
      </c>
      <c r="Q520" t="s">
        <v>3892</v>
      </c>
      <c r="R520">
        <v>203421.19405252201</v>
      </c>
      <c r="S520">
        <v>447275.65452563402</v>
      </c>
    </row>
    <row r="521" spans="1:19" x14ac:dyDescent="0.4">
      <c r="A521">
        <v>55813</v>
      </c>
      <c r="B521" t="s">
        <v>16</v>
      </c>
      <c r="C521" t="s">
        <v>17</v>
      </c>
      <c r="D521">
        <v>3220000</v>
      </c>
      <c r="E521" t="s">
        <v>1056</v>
      </c>
      <c r="F521" s="1">
        <v>37398</v>
      </c>
      <c r="H521">
        <v>3</v>
      </c>
      <c r="I521" t="s">
        <v>1469</v>
      </c>
      <c r="J521">
        <v>3</v>
      </c>
      <c r="K521" t="s">
        <v>1469</v>
      </c>
      <c r="L521" t="s">
        <v>16379</v>
      </c>
      <c r="M521" t="str">
        <f t="shared" si="24"/>
        <v>서울특별시</v>
      </c>
      <c r="N521" t="str">
        <f t="shared" si="25"/>
        <v xml:space="preserve">강남구 </v>
      </c>
      <c r="O521" t="str">
        <f t="shared" si="26"/>
        <v xml:space="preserve">신사동 </v>
      </c>
      <c r="P521">
        <v>6018</v>
      </c>
      <c r="Q521" t="s">
        <v>16380</v>
      </c>
      <c r="R521">
        <v>203421.19405252201</v>
      </c>
      <c r="S521">
        <v>447275.65452563402</v>
      </c>
    </row>
    <row r="522" spans="1:19" x14ac:dyDescent="0.4">
      <c r="A522">
        <v>19592</v>
      </c>
      <c r="B522" t="s">
        <v>16</v>
      </c>
      <c r="C522" t="s">
        <v>17</v>
      </c>
      <c r="D522">
        <v>3220000</v>
      </c>
      <c r="E522" t="s">
        <v>319</v>
      </c>
      <c r="F522" s="1">
        <v>37501</v>
      </c>
      <c r="H522">
        <v>1</v>
      </c>
      <c r="I522" t="s">
        <v>1547</v>
      </c>
      <c r="J522">
        <v>13</v>
      </c>
      <c r="K522" t="s">
        <v>1548</v>
      </c>
      <c r="L522" t="s">
        <v>6324</v>
      </c>
      <c r="M522" t="str">
        <f t="shared" si="24"/>
        <v>서울특별시</v>
      </c>
      <c r="N522" t="str">
        <f t="shared" si="25"/>
        <v xml:space="preserve">강남구 </v>
      </c>
      <c r="O522" t="str">
        <f t="shared" si="26"/>
        <v xml:space="preserve">신사동 </v>
      </c>
      <c r="P522">
        <v>6018</v>
      </c>
      <c r="Q522" t="s">
        <v>456</v>
      </c>
      <c r="R522">
        <v>203396.09986639</v>
      </c>
      <c r="S522">
        <v>447282.79217248101</v>
      </c>
    </row>
    <row r="523" spans="1:19" x14ac:dyDescent="0.4">
      <c r="A523">
        <v>20162</v>
      </c>
      <c r="B523" t="s">
        <v>16</v>
      </c>
      <c r="C523" t="s">
        <v>17</v>
      </c>
      <c r="D523">
        <v>3220000</v>
      </c>
      <c r="E523" t="s">
        <v>4111</v>
      </c>
      <c r="F523" s="1">
        <v>37601</v>
      </c>
      <c r="H523">
        <v>1</v>
      </c>
      <c r="I523" t="s">
        <v>1547</v>
      </c>
      <c r="J523">
        <v>13</v>
      </c>
      <c r="K523" t="s">
        <v>1548</v>
      </c>
      <c r="L523" t="s">
        <v>7078</v>
      </c>
      <c r="M523" t="str">
        <f t="shared" si="24"/>
        <v>서울특별시</v>
      </c>
      <c r="N523" t="str">
        <f t="shared" si="25"/>
        <v xml:space="preserve">강남구 </v>
      </c>
      <c r="O523" t="str">
        <f t="shared" si="26"/>
        <v xml:space="preserve">신사동 </v>
      </c>
      <c r="P523">
        <v>6018</v>
      </c>
      <c r="Q523" t="s">
        <v>315</v>
      </c>
      <c r="R523">
        <v>203422.597930199</v>
      </c>
      <c r="S523">
        <v>447256.05873040401</v>
      </c>
    </row>
    <row r="524" spans="1:19" x14ac:dyDescent="0.4">
      <c r="A524">
        <v>55207</v>
      </c>
      <c r="B524" t="s">
        <v>16</v>
      </c>
      <c r="C524" t="s">
        <v>17</v>
      </c>
      <c r="D524">
        <v>3220000</v>
      </c>
      <c r="E524" t="s">
        <v>2038</v>
      </c>
      <c r="F524" s="1">
        <v>33884</v>
      </c>
      <c r="H524">
        <v>3</v>
      </c>
      <c r="I524" t="s">
        <v>1469</v>
      </c>
      <c r="J524">
        <v>3</v>
      </c>
      <c r="K524" t="s">
        <v>1469</v>
      </c>
      <c r="L524" t="s">
        <v>15594</v>
      </c>
      <c r="M524" t="str">
        <f t="shared" si="24"/>
        <v>서울특별시</v>
      </c>
      <c r="N524" t="str">
        <f t="shared" si="25"/>
        <v xml:space="preserve">강남구 </v>
      </c>
      <c r="O524" t="str">
        <f t="shared" si="26"/>
        <v xml:space="preserve">신사동 </v>
      </c>
      <c r="Q524" t="s">
        <v>15595</v>
      </c>
      <c r="R524">
        <v>203400.47254696101</v>
      </c>
      <c r="S524">
        <v>447244.65859965503</v>
      </c>
    </row>
    <row r="525" spans="1:19" x14ac:dyDescent="0.4">
      <c r="A525">
        <v>55208</v>
      </c>
      <c r="B525" t="s">
        <v>16</v>
      </c>
      <c r="C525" t="s">
        <v>17</v>
      </c>
      <c r="D525">
        <v>3220000</v>
      </c>
      <c r="E525" t="s">
        <v>2188</v>
      </c>
      <c r="F525" s="1">
        <v>33884</v>
      </c>
      <c r="H525">
        <v>3</v>
      </c>
      <c r="I525" t="s">
        <v>1469</v>
      </c>
      <c r="J525">
        <v>3</v>
      </c>
      <c r="K525" t="s">
        <v>1469</v>
      </c>
      <c r="L525" t="s">
        <v>15596</v>
      </c>
      <c r="M525" t="str">
        <f t="shared" si="24"/>
        <v>서울특별시</v>
      </c>
      <c r="N525" t="str">
        <f t="shared" si="25"/>
        <v xml:space="preserve">강남구 </v>
      </c>
      <c r="O525" t="str">
        <f t="shared" si="26"/>
        <v xml:space="preserve">신사동 </v>
      </c>
      <c r="Q525" t="s">
        <v>15597</v>
      </c>
      <c r="R525">
        <v>203335.76463800101</v>
      </c>
      <c r="S525">
        <v>447309.19101930299</v>
      </c>
    </row>
    <row r="526" spans="1:19" x14ac:dyDescent="0.4">
      <c r="A526">
        <v>55145</v>
      </c>
      <c r="B526" t="s">
        <v>16</v>
      </c>
      <c r="C526" t="s">
        <v>17</v>
      </c>
      <c r="D526">
        <v>3220000</v>
      </c>
      <c r="E526" t="s">
        <v>134</v>
      </c>
      <c r="F526" s="1">
        <v>36631</v>
      </c>
      <c r="H526">
        <v>3</v>
      </c>
      <c r="I526" t="s">
        <v>1469</v>
      </c>
      <c r="J526">
        <v>3</v>
      </c>
      <c r="K526" t="s">
        <v>1469</v>
      </c>
      <c r="L526" t="s">
        <v>15520</v>
      </c>
      <c r="M526" t="str">
        <f t="shared" si="24"/>
        <v>서울특별시</v>
      </c>
      <c r="N526" t="str">
        <f t="shared" si="25"/>
        <v xml:space="preserve">강남구 </v>
      </c>
      <c r="O526" t="str">
        <f t="shared" si="26"/>
        <v xml:space="preserve">신사동 </v>
      </c>
      <c r="P526">
        <v>6018</v>
      </c>
      <c r="Q526" t="s">
        <v>1758</v>
      </c>
      <c r="R526">
        <v>203347.43205847201</v>
      </c>
      <c r="S526">
        <v>447194.44083295797</v>
      </c>
    </row>
    <row r="527" spans="1:19" x14ac:dyDescent="0.4">
      <c r="A527">
        <v>55046</v>
      </c>
      <c r="B527" t="s">
        <v>16</v>
      </c>
      <c r="C527" t="s">
        <v>17</v>
      </c>
      <c r="D527">
        <v>3220000</v>
      </c>
      <c r="E527" t="s">
        <v>2995</v>
      </c>
      <c r="F527" s="1">
        <v>36349</v>
      </c>
      <c r="H527">
        <v>3</v>
      </c>
      <c r="I527" t="s">
        <v>1469</v>
      </c>
      <c r="J527">
        <v>3</v>
      </c>
      <c r="K527" t="s">
        <v>1469</v>
      </c>
      <c r="L527" t="s">
        <v>15394</v>
      </c>
      <c r="M527" t="str">
        <f t="shared" si="24"/>
        <v>서울특별시</v>
      </c>
      <c r="N527" t="str">
        <f t="shared" si="25"/>
        <v xml:space="preserve">강남구 </v>
      </c>
      <c r="O527" t="str">
        <f t="shared" si="26"/>
        <v xml:space="preserve">신사동 </v>
      </c>
      <c r="Q527" t="s">
        <v>15395</v>
      </c>
      <c r="R527">
        <v>203374.53511313899</v>
      </c>
      <c r="S527">
        <v>447226.33804693999</v>
      </c>
    </row>
    <row r="528" spans="1:19" x14ac:dyDescent="0.4">
      <c r="A528">
        <v>55205</v>
      </c>
      <c r="B528" t="s">
        <v>16</v>
      </c>
      <c r="C528" t="s">
        <v>17</v>
      </c>
      <c r="D528">
        <v>3220000</v>
      </c>
      <c r="E528" t="s">
        <v>516</v>
      </c>
      <c r="F528" s="1">
        <v>33884</v>
      </c>
      <c r="H528">
        <v>3</v>
      </c>
      <c r="I528" t="s">
        <v>1469</v>
      </c>
      <c r="J528">
        <v>3</v>
      </c>
      <c r="K528" t="s">
        <v>1469</v>
      </c>
      <c r="L528" t="s">
        <v>15590</v>
      </c>
      <c r="M528" t="str">
        <f t="shared" si="24"/>
        <v>서울특별시</v>
      </c>
      <c r="N528" t="str">
        <f t="shared" si="25"/>
        <v xml:space="preserve">강남구 </v>
      </c>
      <c r="O528" t="str">
        <f t="shared" si="26"/>
        <v xml:space="preserve">신사동 </v>
      </c>
      <c r="Q528" t="s">
        <v>15591</v>
      </c>
      <c r="R528">
        <v>203395.42531308101</v>
      </c>
      <c r="S528">
        <v>447220.44097120903</v>
      </c>
    </row>
    <row r="529" spans="1:19" x14ac:dyDescent="0.4">
      <c r="A529">
        <v>54867</v>
      </c>
      <c r="B529" t="s">
        <v>16</v>
      </c>
      <c r="C529" t="s">
        <v>17</v>
      </c>
      <c r="D529">
        <v>3220000</v>
      </c>
      <c r="E529" t="s">
        <v>2940</v>
      </c>
      <c r="F529" s="1">
        <v>36313</v>
      </c>
      <c r="H529">
        <v>3</v>
      </c>
      <c r="I529" t="s">
        <v>1469</v>
      </c>
      <c r="J529">
        <v>3</v>
      </c>
      <c r="K529" t="s">
        <v>1469</v>
      </c>
      <c r="L529" t="s">
        <v>15170</v>
      </c>
      <c r="M529" t="str">
        <f t="shared" si="24"/>
        <v>서울특별시</v>
      </c>
      <c r="N529" t="str">
        <f t="shared" si="25"/>
        <v xml:space="preserve">강남구 </v>
      </c>
      <c r="O529" t="str">
        <f t="shared" si="26"/>
        <v xml:space="preserve">신사동 </v>
      </c>
      <c r="Q529" t="s">
        <v>15171</v>
      </c>
      <c r="R529">
        <v>203412.05663400301</v>
      </c>
      <c r="S529">
        <v>447215.676811855</v>
      </c>
    </row>
    <row r="530" spans="1:19" x14ac:dyDescent="0.4">
      <c r="A530">
        <v>55300</v>
      </c>
      <c r="B530" t="s">
        <v>16</v>
      </c>
      <c r="C530" t="s">
        <v>17</v>
      </c>
      <c r="D530">
        <v>3220000</v>
      </c>
      <c r="E530" t="s">
        <v>200</v>
      </c>
      <c r="F530" s="1">
        <v>37214</v>
      </c>
      <c r="H530">
        <v>3</v>
      </c>
      <c r="I530" t="s">
        <v>1469</v>
      </c>
      <c r="J530">
        <v>3</v>
      </c>
      <c r="K530" t="s">
        <v>1469</v>
      </c>
      <c r="L530" t="s">
        <v>15721</v>
      </c>
      <c r="M530" t="str">
        <f t="shared" si="24"/>
        <v>서울특별시</v>
      </c>
      <c r="N530" t="str">
        <f t="shared" si="25"/>
        <v xml:space="preserve">강남구 </v>
      </c>
      <c r="O530" t="str">
        <f t="shared" si="26"/>
        <v xml:space="preserve">신사동 </v>
      </c>
      <c r="Q530" t="s">
        <v>1930</v>
      </c>
      <c r="R530">
        <v>203311.06804188999</v>
      </c>
      <c r="S530">
        <v>447204.46886157797</v>
      </c>
    </row>
    <row r="531" spans="1:19" x14ac:dyDescent="0.4">
      <c r="A531">
        <v>5478</v>
      </c>
      <c r="B531" t="s">
        <v>16</v>
      </c>
      <c r="C531" t="s">
        <v>17</v>
      </c>
      <c r="D531">
        <v>3220000</v>
      </c>
      <c r="E531" t="s">
        <v>373</v>
      </c>
      <c r="F531" s="1">
        <v>43570</v>
      </c>
      <c r="H531">
        <v>1</v>
      </c>
      <c r="I531" t="s">
        <v>1547</v>
      </c>
      <c r="J531">
        <v>13</v>
      </c>
      <c r="K531" t="s">
        <v>1548</v>
      </c>
      <c r="L531" t="s">
        <v>3560</v>
      </c>
      <c r="M531" t="str">
        <f t="shared" si="24"/>
        <v>서울특별시</v>
      </c>
      <c r="N531" t="str">
        <f t="shared" si="25"/>
        <v xml:space="preserve">강남구 </v>
      </c>
      <c r="O531" t="str">
        <f t="shared" si="26"/>
        <v xml:space="preserve">신사동 </v>
      </c>
      <c r="P531">
        <v>6018</v>
      </c>
      <c r="Q531" t="s">
        <v>3561</v>
      </c>
      <c r="R531">
        <v>203292.96238212101</v>
      </c>
      <c r="S531">
        <v>447179.48558493302</v>
      </c>
    </row>
    <row r="532" spans="1:19" x14ac:dyDescent="0.4">
      <c r="A532">
        <v>55787</v>
      </c>
      <c r="B532" t="s">
        <v>16</v>
      </c>
      <c r="C532" t="s">
        <v>17</v>
      </c>
      <c r="D532">
        <v>3220000</v>
      </c>
      <c r="E532" t="s">
        <v>2203</v>
      </c>
      <c r="F532" s="1">
        <v>37470</v>
      </c>
      <c r="H532">
        <v>3</v>
      </c>
      <c r="I532" t="s">
        <v>1469</v>
      </c>
      <c r="J532">
        <v>3</v>
      </c>
      <c r="K532" t="s">
        <v>1469</v>
      </c>
      <c r="L532" t="s">
        <v>16346</v>
      </c>
      <c r="M532" t="str">
        <f t="shared" si="24"/>
        <v>서울특별시</v>
      </c>
      <c r="N532" t="str">
        <f t="shared" si="25"/>
        <v xml:space="preserve">강남구 </v>
      </c>
      <c r="O532" t="str">
        <f t="shared" si="26"/>
        <v xml:space="preserve">신사동 </v>
      </c>
      <c r="Q532" t="s">
        <v>16347</v>
      </c>
      <c r="R532">
        <v>203341.78863991299</v>
      </c>
      <c r="S532">
        <v>447109.51895917702</v>
      </c>
    </row>
    <row r="533" spans="1:19" x14ac:dyDescent="0.4">
      <c r="A533">
        <v>55840</v>
      </c>
      <c r="B533" t="s">
        <v>16</v>
      </c>
      <c r="C533" t="s">
        <v>17</v>
      </c>
      <c r="D533">
        <v>3220000</v>
      </c>
      <c r="E533" t="s">
        <v>122</v>
      </c>
      <c r="F533" s="1">
        <v>36349</v>
      </c>
      <c r="H533">
        <v>3</v>
      </c>
      <c r="I533" t="s">
        <v>1469</v>
      </c>
      <c r="J533">
        <v>3</v>
      </c>
      <c r="K533" t="s">
        <v>1469</v>
      </c>
      <c r="L533" t="s">
        <v>16414</v>
      </c>
      <c r="M533" t="str">
        <f t="shared" si="24"/>
        <v>서울특별시</v>
      </c>
      <c r="N533" t="str">
        <f t="shared" si="25"/>
        <v xml:space="preserve">강남구 </v>
      </c>
      <c r="O533" t="str">
        <f t="shared" si="26"/>
        <v xml:space="preserve">신사동 </v>
      </c>
      <c r="P533">
        <v>6018</v>
      </c>
      <c r="Q533" t="s">
        <v>16415</v>
      </c>
      <c r="R533">
        <v>203362.77623529601</v>
      </c>
      <c r="S533">
        <v>447104.20051041798</v>
      </c>
    </row>
    <row r="534" spans="1:19" x14ac:dyDescent="0.4">
      <c r="A534">
        <v>55068</v>
      </c>
      <c r="B534" t="s">
        <v>16</v>
      </c>
      <c r="C534" t="s">
        <v>17</v>
      </c>
      <c r="D534">
        <v>3220000</v>
      </c>
      <c r="E534" t="s">
        <v>788</v>
      </c>
      <c r="F534" s="1">
        <v>37036</v>
      </c>
      <c r="H534">
        <v>3</v>
      </c>
      <c r="I534" t="s">
        <v>1469</v>
      </c>
      <c r="J534">
        <v>3</v>
      </c>
      <c r="K534" t="s">
        <v>1469</v>
      </c>
      <c r="L534" t="s">
        <v>15421</v>
      </c>
      <c r="M534" t="str">
        <f t="shared" si="24"/>
        <v>서울특별시</v>
      </c>
      <c r="N534" t="str">
        <f t="shared" si="25"/>
        <v xml:space="preserve">강남구 </v>
      </c>
      <c r="O534" t="str">
        <f t="shared" si="26"/>
        <v xml:space="preserve">신사동 </v>
      </c>
      <c r="Q534" t="s">
        <v>13648</v>
      </c>
      <c r="R534">
        <v>203379.50548398899</v>
      </c>
      <c r="S534">
        <v>447099.45568867202</v>
      </c>
    </row>
    <row r="535" spans="1:19" x14ac:dyDescent="0.4">
      <c r="A535">
        <v>20062</v>
      </c>
      <c r="B535" t="s">
        <v>16</v>
      </c>
      <c r="C535" t="s">
        <v>17</v>
      </c>
      <c r="D535">
        <v>3220000</v>
      </c>
      <c r="E535" t="s">
        <v>4160</v>
      </c>
      <c r="F535" s="1">
        <v>36413</v>
      </c>
      <c r="H535">
        <v>1</v>
      </c>
      <c r="I535" t="s">
        <v>1547</v>
      </c>
      <c r="J535">
        <v>13</v>
      </c>
      <c r="K535" t="s">
        <v>1548</v>
      </c>
      <c r="L535" t="s">
        <v>6943</v>
      </c>
      <c r="M535" t="str">
        <f t="shared" si="24"/>
        <v>서울특별시</v>
      </c>
      <c r="N535" t="str">
        <f t="shared" si="25"/>
        <v xml:space="preserve">강남구 </v>
      </c>
      <c r="O535" t="str">
        <f t="shared" si="26"/>
        <v xml:space="preserve">신사동 </v>
      </c>
      <c r="P535">
        <v>6018</v>
      </c>
      <c r="Q535" t="s">
        <v>6944</v>
      </c>
      <c r="R535">
        <v>203273.69152670499</v>
      </c>
      <c r="S535">
        <v>447126.73653237202</v>
      </c>
    </row>
    <row r="536" spans="1:19" x14ac:dyDescent="0.4">
      <c r="A536">
        <v>30424</v>
      </c>
      <c r="B536" t="s">
        <v>16</v>
      </c>
      <c r="C536" t="s">
        <v>17</v>
      </c>
      <c r="D536">
        <v>3220000</v>
      </c>
      <c r="E536" t="s">
        <v>3426</v>
      </c>
      <c r="F536" s="1">
        <v>37533</v>
      </c>
      <c r="H536">
        <v>4</v>
      </c>
      <c r="I536" t="s">
        <v>18</v>
      </c>
      <c r="J536">
        <v>35</v>
      </c>
      <c r="K536" t="s">
        <v>10836</v>
      </c>
      <c r="L536" t="s">
        <v>11220</v>
      </c>
      <c r="M536" t="str">
        <f t="shared" si="24"/>
        <v>서울특별시</v>
      </c>
      <c r="N536" t="str">
        <f t="shared" si="25"/>
        <v xml:space="preserve">강남구 </v>
      </c>
      <c r="O536" t="str">
        <f t="shared" si="26"/>
        <v xml:space="preserve">신사동 </v>
      </c>
      <c r="Q536" t="s">
        <v>5187</v>
      </c>
      <c r="R536">
        <v>203290.16648401899</v>
      </c>
      <c r="S536">
        <v>447128.54004272801</v>
      </c>
    </row>
    <row r="537" spans="1:19" x14ac:dyDescent="0.4">
      <c r="A537">
        <v>55323</v>
      </c>
      <c r="B537" t="s">
        <v>16</v>
      </c>
      <c r="C537" t="s">
        <v>17</v>
      </c>
      <c r="D537">
        <v>3220000</v>
      </c>
      <c r="E537" t="s">
        <v>2893</v>
      </c>
      <c r="F537" s="1">
        <v>36349</v>
      </c>
      <c r="H537">
        <v>3</v>
      </c>
      <c r="I537" t="s">
        <v>1469</v>
      </c>
      <c r="J537">
        <v>3</v>
      </c>
      <c r="K537" t="s">
        <v>1469</v>
      </c>
      <c r="L537" t="s">
        <v>15748</v>
      </c>
      <c r="M537" t="str">
        <f t="shared" si="24"/>
        <v>서울특별시</v>
      </c>
      <c r="N537" t="str">
        <f t="shared" si="25"/>
        <v xml:space="preserve">강남구 </v>
      </c>
      <c r="O537" t="str">
        <f t="shared" si="26"/>
        <v xml:space="preserve">신사동 </v>
      </c>
      <c r="Q537" t="s">
        <v>15749</v>
      </c>
      <c r="R537">
        <v>203305.64684988899</v>
      </c>
      <c r="S537">
        <v>447124.34033622098</v>
      </c>
    </row>
    <row r="538" spans="1:19" x14ac:dyDescent="0.4">
      <c r="A538">
        <v>54865</v>
      </c>
      <c r="B538" t="s">
        <v>16</v>
      </c>
      <c r="C538" t="s">
        <v>17</v>
      </c>
      <c r="D538">
        <v>3220000</v>
      </c>
      <c r="E538" t="s">
        <v>2884</v>
      </c>
      <c r="F538" s="1">
        <v>36349</v>
      </c>
      <c r="H538">
        <v>3</v>
      </c>
      <c r="I538" t="s">
        <v>1469</v>
      </c>
      <c r="J538">
        <v>3</v>
      </c>
      <c r="K538" t="s">
        <v>1469</v>
      </c>
      <c r="L538" t="s">
        <v>15168</v>
      </c>
      <c r="M538" t="str">
        <f t="shared" si="24"/>
        <v>서울특별시</v>
      </c>
      <c r="N538" t="str">
        <f t="shared" si="25"/>
        <v xml:space="preserve">강남구 </v>
      </c>
      <c r="O538" t="str">
        <f t="shared" si="26"/>
        <v xml:space="preserve">신사동 </v>
      </c>
      <c r="Q538" t="s">
        <v>12027</v>
      </c>
      <c r="R538">
        <v>203315.883714172</v>
      </c>
      <c r="S538">
        <v>447173.04439641698</v>
      </c>
    </row>
    <row r="539" spans="1:19" x14ac:dyDescent="0.4">
      <c r="A539">
        <v>55209</v>
      </c>
      <c r="B539" t="s">
        <v>16</v>
      </c>
      <c r="C539" t="s">
        <v>17</v>
      </c>
      <c r="D539">
        <v>3220000</v>
      </c>
      <c r="E539" t="s">
        <v>3038</v>
      </c>
      <c r="F539" s="1">
        <v>33884</v>
      </c>
      <c r="H539">
        <v>3</v>
      </c>
      <c r="I539" t="s">
        <v>1469</v>
      </c>
      <c r="J539">
        <v>3</v>
      </c>
      <c r="K539" t="s">
        <v>1469</v>
      </c>
      <c r="L539" t="s">
        <v>15598</v>
      </c>
      <c r="M539" t="str">
        <f t="shared" si="24"/>
        <v>서울특별시</v>
      </c>
      <c r="N539" t="str">
        <f t="shared" si="25"/>
        <v xml:space="preserve">강남구 </v>
      </c>
      <c r="O539" t="str">
        <f t="shared" si="26"/>
        <v xml:space="preserve">신사동 </v>
      </c>
      <c r="Q539" t="s">
        <v>15599</v>
      </c>
      <c r="R539">
        <v>203447.49233231501</v>
      </c>
      <c r="S539">
        <v>447189.31587285298</v>
      </c>
    </row>
    <row r="540" spans="1:19" x14ac:dyDescent="0.4">
      <c r="A540">
        <v>55206</v>
      </c>
      <c r="B540" t="s">
        <v>16</v>
      </c>
      <c r="C540" t="s">
        <v>17</v>
      </c>
      <c r="D540">
        <v>3220000</v>
      </c>
      <c r="E540" t="s">
        <v>648</v>
      </c>
      <c r="F540" s="1">
        <v>33884</v>
      </c>
      <c r="H540">
        <v>3</v>
      </c>
      <c r="I540" t="s">
        <v>1469</v>
      </c>
      <c r="J540">
        <v>3</v>
      </c>
      <c r="K540" t="s">
        <v>1469</v>
      </c>
      <c r="L540" t="s">
        <v>15592</v>
      </c>
      <c r="M540" t="str">
        <f t="shared" si="24"/>
        <v>서울특별시</v>
      </c>
      <c r="N540" t="str">
        <f t="shared" si="25"/>
        <v xml:space="preserve">강남구 </v>
      </c>
      <c r="O540" t="str">
        <f t="shared" si="26"/>
        <v xml:space="preserve">신사동 </v>
      </c>
      <c r="Q540" t="s">
        <v>15593</v>
      </c>
      <c r="R540">
        <v>203483.21712810799</v>
      </c>
      <c r="S540">
        <v>447221.71459548798</v>
      </c>
    </row>
    <row r="541" spans="1:19" x14ac:dyDescent="0.4">
      <c r="A541">
        <v>55703</v>
      </c>
      <c r="B541" t="s">
        <v>16</v>
      </c>
      <c r="C541" t="s">
        <v>17</v>
      </c>
      <c r="D541">
        <v>3220000</v>
      </c>
      <c r="E541" t="s">
        <v>1644</v>
      </c>
      <c r="F541" s="1">
        <v>34355</v>
      </c>
      <c r="H541">
        <v>3</v>
      </c>
      <c r="I541" t="s">
        <v>1469</v>
      </c>
      <c r="J541">
        <v>3</v>
      </c>
      <c r="K541" t="s">
        <v>1469</v>
      </c>
      <c r="L541" t="s">
        <v>16237</v>
      </c>
      <c r="M541" t="str">
        <f t="shared" si="24"/>
        <v>서울특별시</v>
      </c>
      <c r="N541" t="str">
        <f t="shared" si="25"/>
        <v xml:space="preserve">강남구 </v>
      </c>
      <c r="O541" t="str">
        <f t="shared" si="26"/>
        <v xml:space="preserve">신사동 </v>
      </c>
      <c r="Q541" t="s">
        <v>16238</v>
      </c>
      <c r="R541">
        <v>203453.145266765</v>
      </c>
      <c r="S541">
        <v>447272.66608524002</v>
      </c>
    </row>
    <row r="542" spans="1:19" x14ac:dyDescent="0.4">
      <c r="A542">
        <v>30469</v>
      </c>
      <c r="B542" t="s">
        <v>16</v>
      </c>
      <c r="C542" t="s">
        <v>17</v>
      </c>
      <c r="D542">
        <v>3220000</v>
      </c>
      <c r="E542" t="s">
        <v>975</v>
      </c>
      <c r="F542" s="1">
        <v>36640</v>
      </c>
      <c r="H542">
        <v>4</v>
      </c>
      <c r="I542" t="s">
        <v>18</v>
      </c>
      <c r="J542">
        <v>35</v>
      </c>
      <c r="K542" t="s">
        <v>10836</v>
      </c>
      <c r="L542" t="s">
        <v>11282</v>
      </c>
      <c r="M542" t="str">
        <f t="shared" si="24"/>
        <v>서울특별시</v>
      </c>
      <c r="N542" t="str">
        <f t="shared" si="25"/>
        <v xml:space="preserve">강남구 </v>
      </c>
      <c r="O542" t="str">
        <f t="shared" si="26"/>
        <v xml:space="preserve">신사동 </v>
      </c>
      <c r="Q542" t="s">
        <v>4226</v>
      </c>
      <c r="R542">
        <v>203420.281191135</v>
      </c>
      <c r="S542">
        <v>446996.36329089198</v>
      </c>
    </row>
    <row r="543" spans="1:19" x14ac:dyDescent="0.4">
      <c r="A543">
        <v>55110</v>
      </c>
      <c r="B543" t="s">
        <v>16</v>
      </c>
      <c r="C543" t="s">
        <v>17</v>
      </c>
      <c r="D543">
        <v>3220000</v>
      </c>
      <c r="E543" t="s">
        <v>890</v>
      </c>
      <c r="F543" s="1">
        <v>38236</v>
      </c>
      <c r="H543">
        <v>3</v>
      </c>
      <c r="I543" t="s">
        <v>1469</v>
      </c>
      <c r="J543">
        <v>3</v>
      </c>
      <c r="K543" t="s">
        <v>1469</v>
      </c>
      <c r="L543" t="s">
        <v>15472</v>
      </c>
      <c r="M543" t="str">
        <f t="shared" si="24"/>
        <v>서울특별시</v>
      </c>
      <c r="N543" t="str">
        <f t="shared" si="25"/>
        <v xml:space="preserve">강남구 </v>
      </c>
      <c r="O543" t="str">
        <f t="shared" si="26"/>
        <v xml:space="preserve">신사동 </v>
      </c>
      <c r="Q543" t="s">
        <v>4317</v>
      </c>
      <c r="R543">
        <v>203416.76913546</v>
      </c>
      <c r="S543">
        <v>446983.81032061402</v>
      </c>
    </row>
    <row r="544" spans="1:19" x14ac:dyDescent="0.4">
      <c r="A544">
        <v>55523</v>
      </c>
      <c r="B544" t="s">
        <v>16</v>
      </c>
      <c r="C544" t="s">
        <v>17</v>
      </c>
      <c r="D544">
        <v>3220000</v>
      </c>
      <c r="E544" t="s">
        <v>123</v>
      </c>
      <c r="F544" s="1">
        <v>38163</v>
      </c>
      <c r="H544">
        <v>3</v>
      </c>
      <c r="I544" t="s">
        <v>1469</v>
      </c>
      <c r="J544">
        <v>3</v>
      </c>
      <c r="K544" t="s">
        <v>1469</v>
      </c>
      <c r="L544" t="s">
        <v>15994</v>
      </c>
      <c r="M544" t="str">
        <f t="shared" si="24"/>
        <v>서울특별시</v>
      </c>
      <c r="N544" t="str">
        <f t="shared" si="25"/>
        <v xml:space="preserve">강남구 </v>
      </c>
      <c r="O544" t="str">
        <f t="shared" si="26"/>
        <v xml:space="preserve">신사동 </v>
      </c>
      <c r="Q544" t="s">
        <v>883</v>
      </c>
      <c r="R544">
        <v>203369.025517498</v>
      </c>
      <c r="S544">
        <v>446914.76289460302</v>
      </c>
    </row>
    <row r="545" spans="1:19" x14ac:dyDescent="0.4">
      <c r="A545">
        <v>55114</v>
      </c>
      <c r="B545" t="s">
        <v>16</v>
      </c>
      <c r="C545" t="s">
        <v>17</v>
      </c>
      <c r="D545">
        <v>3220000</v>
      </c>
      <c r="E545" t="s">
        <v>4150</v>
      </c>
      <c r="F545" s="1">
        <v>36501</v>
      </c>
      <c r="H545">
        <v>3</v>
      </c>
      <c r="I545" t="s">
        <v>1469</v>
      </c>
      <c r="J545">
        <v>3</v>
      </c>
      <c r="K545" t="s">
        <v>1469</v>
      </c>
      <c r="L545" t="s">
        <v>15478</v>
      </c>
      <c r="M545" t="str">
        <f t="shared" si="24"/>
        <v>서울특별시</v>
      </c>
      <c r="N545" t="str">
        <f t="shared" si="25"/>
        <v xml:space="preserve">강남구 </v>
      </c>
      <c r="O545" t="str">
        <f t="shared" si="26"/>
        <v xml:space="preserve">신사동 </v>
      </c>
      <c r="Q545" t="s">
        <v>15479</v>
      </c>
      <c r="R545">
        <v>203380.62702263499</v>
      </c>
      <c r="S545">
        <v>446870.11126051599</v>
      </c>
    </row>
    <row r="546" spans="1:19" x14ac:dyDescent="0.4">
      <c r="A546">
        <v>55738</v>
      </c>
      <c r="B546" t="s">
        <v>16</v>
      </c>
      <c r="C546" t="s">
        <v>17</v>
      </c>
      <c r="D546">
        <v>3220000</v>
      </c>
      <c r="E546" t="s">
        <v>424</v>
      </c>
      <c r="F546" s="1">
        <v>39090</v>
      </c>
      <c r="H546">
        <v>3</v>
      </c>
      <c r="I546" t="s">
        <v>1469</v>
      </c>
      <c r="J546">
        <v>3</v>
      </c>
      <c r="K546" t="s">
        <v>1469</v>
      </c>
      <c r="L546" t="s">
        <v>16279</v>
      </c>
      <c r="M546" t="str">
        <f t="shared" si="24"/>
        <v>서울특별시</v>
      </c>
      <c r="N546" t="str">
        <f t="shared" si="25"/>
        <v xml:space="preserve">강남구 </v>
      </c>
      <c r="O546" t="str">
        <f t="shared" si="26"/>
        <v>압구정동</v>
      </c>
      <c r="Q546" t="s">
        <v>16280</v>
      </c>
      <c r="R546">
        <v>201874.50654152801</v>
      </c>
      <c r="S546">
        <v>447701.01298594201</v>
      </c>
    </row>
    <row r="547" spans="1:19" x14ac:dyDescent="0.4">
      <c r="A547">
        <v>55833</v>
      </c>
      <c r="B547" t="s">
        <v>16</v>
      </c>
      <c r="C547" t="s">
        <v>17</v>
      </c>
      <c r="D547">
        <v>3220000</v>
      </c>
      <c r="E547" t="s">
        <v>100</v>
      </c>
      <c r="F547" s="1">
        <v>38077</v>
      </c>
      <c r="H547">
        <v>3</v>
      </c>
      <c r="I547" t="s">
        <v>1469</v>
      </c>
      <c r="J547">
        <v>3</v>
      </c>
      <c r="K547" t="s">
        <v>1469</v>
      </c>
      <c r="L547" t="s">
        <v>16279</v>
      </c>
      <c r="M547" t="str">
        <f t="shared" si="24"/>
        <v>서울특별시</v>
      </c>
      <c r="N547" t="str">
        <f t="shared" si="25"/>
        <v xml:space="preserve">강남구 </v>
      </c>
      <c r="O547" t="str">
        <f t="shared" si="26"/>
        <v>압구정동</v>
      </c>
      <c r="Q547" t="s">
        <v>16280</v>
      </c>
      <c r="R547">
        <v>201874.50654152801</v>
      </c>
      <c r="S547">
        <v>447701.01298594201</v>
      </c>
    </row>
    <row r="548" spans="1:19" x14ac:dyDescent="0.4">
      <c r="A548">
        <v>55818</v>
      </c>
      <c r="B548" t="s">
        <v>16</v>
      </c>
      <c r="C548" t="s">
        <v>17</v>
      </c>
      <c r="D548">
        <v>3220000</v>
      </c>
      <c r="E548" t="s">
        <v>1477</v>
      </c>
      <c r="F548" s="1">
        <v>35694</v>
      </c>
      <c r="H548">
        <v>3</v>
      </c>
      <c r="I548" t="s">
        <v>1469</v>
      </c>
      <c r="J548">
        <v>3</v>
      </c>
      <c r="K548" t="s">
        <v>1469</v>
      </c>
      <c r="L548" t="s">
        <v>16386</v>
      </c>
      <c r="M548" t="str">
        <f t="shared" si="24"/>
        <v>서울특별시</v>
      </c>
      <c r="N548" t="str">
        <f t="shared" si="25"/>
        <v xml:space="preserve">강남구 </v>
      </c>
      <c r="O548" t="str">
        <f t="shared" si="26"/>
        <v>압구정동</v>
      </c>
      <c r="Q548" t="s">
        <v>16387</v>
      </c>
    </row>
    <row r="549" spans="1:19" x14ac:dyDescent="0.4">
      <c r="A549">
        <v>30484</v>
      </c>
      <c r="B549" t="s">
        <v>16</v>
      </c>
      <c r="C549" t="s">
        <v>17</v>
      </c>
      <c r="D549">
        <v>3220000</v>
      </c>
      <c r="E549" t="s">
        <v>380</v>
      </c>
      <c r="F549" s="1">
        <v>36216</v>
      </c>
      <c r="H549">
        <v>4</v>
      </c>
      <c r="I549" t="s">
        <v>18</v>
      </c>
      <c r="J549">
        <v>35</v>
      </c>
      <c r="K549" t="s">
        <v>10836</v>
      </c>
      <c r="L549" t="s">
        <v>11301</v>
      </c>
      <c r="M549" t="str">
        <f t="shared" si="24"/>
        <v>서울특별시</v>
      </c>
      <c r="N549" t="str">
        <f t="shared" si="25"/>
        <v xml:space="preserve">강남구 </v>
      </c>
      <c r="O549" t="str">
        <f t="shared" si="26"/>
        <v>압구정동</v>
      </c>
      <c r="Q549" t="s">
        <v>11302</v>
      </c>
    </row>
    <row r="550" spans="1:19" x14ac:dyDescent="0.4">
      <c r="A550">
        <v>55658</v>
      </c>
      <c r="B550" t="s">
        <v>16</v>
      </c>
      <c r="C550" t="s">
        <v>17</v>
      </c>
      <c r="D550">
        <v>3220000</v>
      </c>
      <c r="E550" t="s">
        <v>2679</v>
      </c>
      <c r="F550" s="1">
        <v>34832</v>
      </c>
      <c r="H550">
        <v>3</v>
      </c>
      <c r="I550" t="s">
        <v>1469</v>
      </c>
      <c r="J550">
        <v>3</v>
      </c>
      <c r="K550" t="s">
        <v>1469</v>
      </c>
      <c r="L550" t="s">
        <v>16172</v>
      </c>
      <c r="M550" t="str">
        <f t="shared" si="24"/>
        <v>서울특별시</v>
      </c>
      <c r="N550" t="str">
        <f t="shared" si="25"/>
        <v xml:space="preserve">강남구 </v>
      </c>
      <c r="O550" t="str">
        <f t="shared" si="26"/>
        <v>압구정동</v>
      </c>
      <c r="Q550" t="s">
        <v>854</v>
      </c>
    </row>
    <row r="551" spans="1:19" x14ac:dyDescent="0.4">
      <c r="A551">
        <v>55035</v>
      </c>
      <c r="B551" t="s">
        <v>16</v>
      </c>
      <c r="C551" t="s">
        <v>17</v>
      </c>
      <c r="D551">
        <v>3220000</v>
      </c>
      <c r="E551" t="s">
        <v>3285</v>
      </c>
      <c r="F551" s="1">
        <v>40863</v>
      </c>
      <c r="H551">
        <v>3</v>
      </c>
      <c r="I551" t="s">
        <v>1469</v>
      </c>
      <c r="J551">
        <v>3</v>
      </c>
      <c r="K551" t="s">
        <v>1469</v>
      </c>
      <c r="L551" t="s">
        <v>15377</v>
      </c>
      <c r="M551" t="str">
        <f t="shared" si="24"/>
        <v>서울특별시</v>
      </c>
      <c r="N551" t="str">
        <f t="shared" si="25"/>
        <v xml:space="preserve">강남구 </v>
      </c>
      <c r="O551" t="str">
        <f t="shared" si="26"/>
        <v xml:space="preserve">역삼동 </v>
      </c>
      <c r="P551">
        <v>6123</v>
      </c>
      <c r="Q551" t="s">
        <v>1646</v>
      </c>
      <c r="R551">
        <v>202204.48501181701</v>
      </c>
      <c r="S551">
        <v>444652.48697698</v>
      </c>
    </row>
    <row r="552" spans="1:19" x14ac:dyDescent="0.4">
      <c r="A552">
        <v>19968</v>
      </c>
      <c r="B552" t="s">
        <v>16</v>
      </c>
      <c r="C552" t="s">
        <v>17</v>
      </c>
      <c r="D552">
        <v>3220000</v>
      </c>
      <c r="E552" t="s">
        <v>1079</v>
      </c>
      <c r="F552" s="1">
        <v>42312</v>
      </c>
      <c r="H552">
        <v>1</v>
      </c>
      <c r="I552" t="s">
        <v>1547</v>
      </c>
      <c r="J552">
        <v>13</v>
      </c>
      <c r="K552" t="s">
        <v>1548</v>
      </c>
      <c r="L552" t="s">
        <v>6821</v>
      </c>
      <c r="M552" t="str">
        <f t="shared" si="24"/>
        <v>서울특별시</v>
      </c>
      <c r="N552" t="str">
        <f t="shared" si="25"/>
        <v xml:space="preserve">강남구 </v>
      </c>
      <c r="O552" t="str">
        <f t="shared" si="26"/>
        <v xml:space="preserve">역삼동 </v>
      </c>
      <c r="P552">
        <v>6123</v>
      </c>
      <c r="Q552" t="s">
        <v>6822</v>
      </c>
      <c r="R552">
        <v>202197.944660462</v>
      </c>
      <c r="S552">
        <v>444669.498613203</v>
      </c>
    </row>
    <row r="553" spans="1:19" x14ac:dyDescent="0.4">
      <c r="A553">
        <v>55146</v>
      </c>
      <c r="B553" t="s">
        <v>16</v>
      </c>
      <c r="C553" t="s">
        <v>17</v>
      </c>
      <c r="D553">
        <v>3220000</v>
      </c>
      <c r="E553" t="s">
        <v>574</v>
      </c>
      <c r="F553" s="1">
        <v>36662</v>
      </c>
      <c r="H553">
        <v>3</v>
      </c>
      <c r="I553" t="s">
        <v>1469</v>
      </c>
      <c r="J553">
        <v>3</v>
      </c>
      <c r="K553" t="s">
        <v>1469</v>
      </c>
      <c r="L553" t="s">
        <v>15521</v>
      </c>
      <c r="M553" t="str">
        <f t="shared" si="24"/>
        <v>서울특별시</v>
      </c>
      <c r="N553" t="str">
        <f t="shared" si="25"/>
        <v xml:space="preserve">강남구 </v>
      </c>
      <c r="O553" t="str">
        <f t="shared" si="26"/>
        <v xml:space="preserve">역삼동 </v>
      </c>
      <c r="Q553" t="s">
        <v>11878</v>
      </c>
      <c r="R553">
        <v>202875.59</v>
      </c>
      <c r="S553">
        <v>444954.71</v>
      </c>
    </row>
    <row r="554" spans="1:19" x14ac:dyDescent="0.4">
      <c r="A554">
        <v>55147</v>
      </c>
      <c r="B554" t="s">
        <v>16</v>
      </c>
      <c r="C554" t="s">
        <v>17</v>
      </c>
      <c r="D554">
        <v>3220000</v>
      </c>
      <c r="E554" t="s">
        <v>984</v>
      </c>
      <c r="F554" s="1">
        <v>36699</v>
      </c>
      <c r="H554">
        <v>3</v>
      </c>
      <c r="I554" t="s">
        <v>1469</v>
      </c>
      <c r="J554">
        <v>3</v>
      </c>
      <c r="K554" t="s">
        <v>1469</v>
      </c>
      <c r="L554" t="s">
        <v>15522</v>
      </c>
      <c r="M554" t="str">
        <f t="shared" si="24"/>
        <v>서울특별시</v>
      </c>
      <c r="N554" t="str">
        <f t="shared" si="25"/>
        <v xml:space="preserve">강남구 </v>
      </c>
      <c r="O554" t="str">
        <f t="shared" si="26"/>
        <v xml:space="preserve">역삼동 </v>
      </c>
      <c r="Q554" t="s">
        <v>11878</v>
      </c>
      <c r="R554">
        <v>202875.59</v>
      </c>
      <c r="S554">
        <v>444954.71</v>
      </c>
    </row>
    <row r="555" spans="1:19" x14ac:dyDescent="0.4">
      <c r="A555">
        <v>19785</v>
      </c>
      <c r="B555" t="s">
        <v>16</v>
      </c>
      <c r="C555" t="s">
        <v>17</v>
      </c>
      <c r="D555">
        <v>3220000</v>
      </c>
      <c r="E555" t="s">
        <v>875</v>
      </c>
      <c r="F555" s="1">
        <v>42542</v>
      </c>
      <c r="H555">
        <v>1</v>
      </c>
      <c r="I555" t="s">
        <v>1547</v>
      </c>
      <c r="J555">
        <v>13</v>
      </c>
      <c r="K555" t="s">
        <v>1548</v>
      </c>
      <c r="L555" t="s">
        <v>6579</v>
      </c>
      <c r="M555" t="str">
        <f t="shared" si="24"/>
        <v>서울특별시</v>
      </c>
      <c r="N555" t="str">
        <f t="shared" si="25"/>
        <v xml:space="preserve">강남구 </v>
      </c>
      <c r="O555" t="str">
        <f t="shared" si="26"/>
        <v xml:space="preserve">역삼동 </v>
      </c>
      <c r="P555">
        <v>6129</v>
      </c>
      <c r="Q555" t="s">
        <v>3432</v>
      </c>
      <c r="R555">
        <v>202340.597899021</v>
      </c>
      <c r="S555">
        <v>444299.94379389402</v>
      </c>
    </row>
    <row r="556" spans="1:19" x14ac:dyDescent="0.4">
      <c r="A556">
        <v>54621</v>
      </c>
      <c r="B556" t="s">
        <v>16</v>
      </c>
      <c r="C556" t="s">
        <v>17</v>
      </c>
      <c r="D556">
        <v>3220000</v>
      </c>
      <c r="E556" t="s">
        <v>2476</v>
      </c>
      <c r="F556" s="1">
        <v>40469</v>
      </c>
      <c r="H556">
        <v>3</v>
      </c>
      <c r="I556" t="s">
        <v>1469</v>
      </c>
      <c r="J556">
        <v>3</v>
      </c>
      <c r="K556" t="s">
        <v>1469</v>
      </c>
      <c r="L556" t="s">
        <v>14891</v>
      </c>
      <c r="M556" t="str">
        <f t="shared" si="24"/>
        <v>서울특별시</v>
      </c>
      <c r="N556" t="str">
        <f t="shared" si="25"/>
        <v xml:space="preserve">강남구 </v>
      </c>
      <c r="O556" t="str">
        <f t="shared" si="26"/>
        <v xml:space="preserve">역삼동 </v>
      </c>
      <c r="P556">
        <v>6129</v>
      </c>
      <c r="Q556" t="s">
        <v>14892</v>
      </c>
      <c r="R556">
        <v>202340.597899021</v>
      </c>
      <c r="S556">
        <v>444299.94379389402</v>
      </c>
    </row>
    <row r="557" spans="1:19" x14ac:dyDescent="0.4">
      <c r="A557">
        <v>55644</v>
      </c>
      <c r="B557" t="s">
        <v>16</v>
      </c>
      <c r="C557" t="s">
        <v>17</v>
      </c>
      <c r="D557">
        <v>3220000</v>
      </c>
      <c r="E557" t="s">
        <v>557</v>
      </c>
      <c r="F557" s="1">
        <v>37057</v>
      </c>
      <c r="H557">
        <v>3</v>
      </c>
      <c r="I557" t="s">
        <v>1469</v>
      </c>
      <c r="J557">
        <v>3</v>
      </c>
      <c r="K557" t="s">
        <v>1469</v>
      </c>
      <c r="L557" t="s">
        <v>16149</v>
      </c>
      <c r="M557" t="str">
        <f t="shared" si="24"/>
        <v>서울특별시</v>
      </c>
      <c r="N557" t="str">
        <f t="shared" si="25"/>
        <v xml:space="preserve">강남구 </v>
      </c>
      <c r="O557" t="str">
        <f t="shared" si="26"/>
        <v xml:space="preserve">역삼동 </v>
      </c>
      <c r="Q557" t="s">
        <v>9646</v>
      </c>
      <c r="R557">
        <v>202347.21561487901</v>
      </c>
      <c r="S557">
        <v>444283.30874295603</v>
      </c>
    </row>
    <row r="558" spans="1:19" x14ac:dyDescent="0.4">
      <c r="A558">
        <v>55717</v>
      </c>
      <c r="B558" t="s">
        <v>16</v>
      </c>
      <c r="C558" t="s">
        <v>17</v>
      </c>
      <c r="D558">
        <v>3220000</v>
      </c>
      <c r="E558" t="s">
        <v>1505</v>
      </c>
      <c r="F558" s="1">
        <v>39023</v>
      </c>
      <c r="H558">
        <v>3</v>
      </c>
      <c r="I558" t="s">
        <v>1469</v>
      </c>
      <c r="J558">
        <v>3</v>
      </c>
      <c r="K558" t="s">
        <v>1469</v>
      </c>
      <c r="L558" t="s">
        <v>16255</v>
      </c>
      <c r="M558" t="str">
        <f t="shared" si="24"/>
        <v>서울특별시</v>
      </c>
      <c r="N558" t="str">
        <f t="shared" si="25"/>
        <v xml:space="preserve">강남구 </v>
      </c>
      <c r="O558" t="str">
        <f t="shared" si="26"/>
        <v xml:space="preserve">역삼동 </v>
      </c>
      <c r="Q558" t="s">
        <v>16256</v>
      </c>
      <c r="R558">
        <v>202360.62338486101</v>
      </c>
      <c r="S558">
        <v>444297.22535329399</v>
      </c>
    </row>
    <row r="559" spans="1:19" x14ac:dyDescent="0.4">
      <c r="A559">
        <v>55446</v>
      </c>
      <c r="B559" t="s">
        <v>16</v>
      </c>
      <c r="C559" t="s">
        <v>17</v>
      </c>
      <c r="D559">
        <v>3220000</v>
      </c>
      <c r="E559" t="s">
        <v>499</v>
      </c>
      <c r="F559" s="1">
        <v>38762</v>
      </c>
      <c r="H559">
        <v>3</v>
      </c>
      <c r="I559" t="s">
        <v>1469</v>
      </c>
      <c r="J559">
        <v>3</v>
      </c>
      <c r="K559" t="s">
        <v>1469</v>
      </c>
      <c r="L559" t="s">
        <v>15897</v>
      </c>
      <c r="M559" t="str">
        <f t="shared" si="24"/>
        <v>서울특별시</v>
      </c>
      <c r="N559" t="str">
        <f t="shared" si="25"/>
        <v xml:space="preserve">강남구 </v>
      </c>
      <c r="O559" t="str">
        <f t="shared" si="26"/>
        <v xml:space="preserve">역삼동 </v>
      </c>
      <c r="Q559" t="s">
        <v>15898</v>
      </c>
      <c r="R559">
        <v>202360.62338486101</v>
      </c>
      <c r="S559">
        <v>444297.22535329399</v>
      </c>
    </row>
    <row r="560" spans="1:19" x14ac:dyDescent="0.4">
      <c r="A560">
        <v>55117</v>
      </c>
      <c r="B560" t="s">
        <v>16</v>
      </c>
      <c r="C560" t="s">
        <v>17</v>
      </c>
      <c r="D560">
        <v>3220000</v>
      </c>
      <c r="E560" t="s">
        <v>633</v>
      </c>
      <c r="F560" s="1">
        <v>36934</v>
      </c>
      <c r="H560">
        <v>3</v>
      </c>
      <c r="I560" t="s">
        <v>1469</v>
      </c>
      <c r="J560">
        <v>3</v>
      </c>
      <c r="K560" t="s">
        <v>1469</v>
      </c>
      <c r="L560" t="s">
        <v>15483</v>
      </c>
      <c r="M560" t="str">
        <f t="shared" si="24"/>
        <v>서울특별시</v>
      </c>
      <c r="N560" t="str">
        <f t="shared" si="25"/>
        <v xml:space="preserve">강남구 </v>
      </c>
      <c r="O560" t="str">
        <f t="shared" si="26"/>
        <v xml:space="preserve">역삼동 </v>
      </c>
      <c r="Q560" t="s">
        <v>15484</v>
      </c>
      <c r="R560">
        <v>202379.956845993</v>
      </c>
      <c r="S560">
        <v>444295.92467664898</v>
      </c>
    </row>
    <row r="561" spans="1:19" x14ac:dyDescent="0.4">
      <c r="A561">
        <v>54833</v>
      </c>
      <c r="B561" t="s">
        <v>16</v>
      </c>
      <c r="C561" t="s">
        <v>17</v>
      </c>
      <c r="D561">
        <v>3220000</v>
      </c>
      <c r="E561" t="s">
        <v>469</v>
      </c>
      <c r="F561" s="1">
        <v>38678</v>
      </c>
      <c r="H561">
        <v>3</v>
      </c>
      <c r="I561" t="s">
        <v>1469</v>
      </c>
      <c r="J561">
        <v>3</v>
      </c>
      <c r="K561" t="s">
        <v>1469</v>
      </c>
      <c r="L561" t="s">
        <v>15135</v>
      </c>
      <c r="M561" t="str">
        <f t="shared" si="24"/>
        <v>서울특별시</v>
      </c>
      <c r="N561" t="str">
        <f t="shared" si="25"/>
        <v xml:space="preserve">강남구 </v>
      </c>
      <c r="O561" t="str">
        <f t="shared" si="26"/>
        <v xml:space="preserve">역삼동 </v>
      </c>
      <c r="P561">
        <v>6132</v>
      </c>
      <c r="Q561" t="s">
        <v>15136</v>
      </c>
      <c r="R561">
        <v>203103.803099007</v>
      </c>
      <c r="S561">
        <v>444408.09394235199</v>
      </c>
    </row>
    <row r="562" spans="1:19" x14ac:dyDescent="0.4">
      <c r="A562">
        <v>19805</v>
      </c>
      <c r="B562" t="s">
        <v>16</v>
      </c>
      <c r="C562" t="s">
        <v>17</v>
      </c>
      <c r="D562">
        <v>3220000</v>
      </c>
      <c r="E562" t="s">
        <v>1366</v>
      </c>
      <c r="F562" s="1">
        <v>42431</v>
      </c>
      <c r="H562">
        <v>1</v>
      </c>
      <c r="I562" t="s">
        <v>1547</v>
      </c>
      <c r="J562">
        <v>13</v>
      </c>
      <c r="K562" t="s">
        <v>1548</v>
      </c>
      <c r="L562" t="s">
        <v>6606</v>
      </c>
      <c r="M562" t="str">
        <f t="shared" si="24"/>
        <v>서울특별시</v>
      </c>
      <c r="N562" t="str">
        <f t="shared" si="25"/>
        <v xml:space="preserve">강남구 </v>
      </c>
      <c r="O562" t="str">
        <f t="shared" si="26"/>
        <v xml:space="preserve">역삼동 </v>
      </c>
      <c r="P562">
        <v>6131</v>
      </c>
      <c r="Q562" t="s">
        <v>3472</v>
      </c>
      <c r="R562">
        <v>203043.76500000001</v>
      </c>
      <c r="S562">
        <v>444400.45</v>
      </c>
    </row>
    <row r="563" spans="1:19" x14ac:dyDescent="0.4">
      <c r="A563">
        <v>55113</v>
      </c>
      <c r="B563" t="s">
        <v>16</v>
      </c>
      <c r="C563" t="s">
        <v>17</v>
      </c>
      <c r="D563">
        <v>3220000</v>
      </c>
      <c r="E563" t="s">
        <v>4210</v>
      </c>
      <c r="F563" s="1">
        <v>36497</v>
      </c>
      <c r="H563">
        <v>3</v>
      </c>
      <c r="I563" t="s">
        <v>1469</v>
      </c>
      <c r="J563">
        <v>3</v>
      </c>
      <c r="K563" t="s">
        <v>1469</v>
      </c>
      <c r="L563" t="s">
        <v>15476</v>
      </c>
      <c r="M563" t="str">
        <f t="shared" si="24"/>
        <v>서울특별시</v>
      </c>
      <c r="N563" t="str">
        <f t="shared" si="25"/>
        <v xml:space="preserve">강남구 </v>
      </c>
      <c r="O563" t="str">
        <f t="shared" si="26"/>
        <v xml:space="preserve">역삼동 </v>
      </c>
      <c r="P563">
        <v>6131</v>
      </c>
      <c r="Q563" t="s">
        <v>15477</v>
      </c>
      <c r="R563">
        <v>203036.004099693</v>
      </c>
      <c r="S563">
        <v>444447.93769603397</v>
      </c>
    </row>
    <row r="564" spans="1:19" x14ac:dyDescent="0.4">
      <c r="A564">
        <v>55320</v>
      </c>
      <c r="B564" t="s">
        <v>16</v>
      </c>
      <c r="C564" t="s">
        <v>17</v>
      </c>
      <c r="D564">
        <v>3220000</v>
      </c>
      <c r="E564" t="s">
        <v>1327</v>
      </c>
      <c r="F564" s="1">
        <v>36277</v>
      </c>
      <c r="H564">
        <v>3</v>
      </c>
      <c r="I564" t="s">
        <v>1469</v>
      </c>
      <c r="J564">
        <v>3</v>
      </c>
      <c r="K564" t="s">
        <v>1469</v>
      </c>
      <c r="L564" t="s">
        <v>15745</v>
      </c>
      <c r="M564" t="str">
        <f t="shared" si="24"/>
        <v>서울특별시</v>
      </c>
      <c r="N564" t="str">
        <f t="shared" si="25"/>
        <v xml:space="preserve">강남구 </v>
      </c>
      <c r="O564" t="str">
        <f t="shared" si="26"/>
        <v xml:space="preserve">역삼동 </v>
      </c>
      <c r="Q564" t="s">
        <v>837</v>
      </c>
    </row>
    <row r="565" spans="1:19" x14ac:dyDescent="0.4">
      <c r="A565">
        <v>20061</v>
      </c>
      <c r="B565" t="s">
        <v>16</v>
      </c>
      <c r="C565" t="s">
        <v>17</v>
      </c>
      <c r="D565">
        <v>3220000</v>
      </c>
      <c r="E565" t="s">
        <v>2183</v>
      </c>
      <c r="F565" s="1">
        <v>37784</v>
      </c>
      <c r="H565">
        <v>1</v>
      </c>
      <c r="I565" t="s">
        <v>1547</v>
      </c>
      <c r="J565">
        <v>13</v>
      </c>
      <c r="K565" t="s">
        <v>1548</v>
      </c>
      <c r="L565" t="s">
        <v>6941</v>
      </c>
      <c r="M565" t="str">
        <f t="shared" si="24"/>
        <v>서울특별시</v>
      </c>
      <c r="N565" t="str">
        <f t="shared" si="25"/>
        <v xml:space="preserve">강남구 </v>
      </c>
      <c r="O565" t="str">
        <f t="shared" si="26"/>
        <v xml:space="preserve">역삼동 </v>
      </c>
      <c r="P565">
        <v>6131</v>
      </c>
      <c r="Q565" t="s">
        <v>6942</v>
      </c>
      <c r="R565">
        <v>202949.719549954</v>
      </c>
      <c r="S565">
        <v>444340.382640886</v>
      </c>
    </row>
    <row r="566" spans="1:19" x14ac:dyDescent="0.4">
      <c r="A566">
        <v>55195</v>
      </c>
      <c r="B566" t="s">
        <v>16</v>
      </c>
      <c r="C566" t="s">
        <v>17</v>
      </c>
      <c r="D566">
        <v>3220000</v>
      </c>
      <c r="E566" t="s">
        <v>177</v>
      </c>
      <c r="F566" s="1">
        <v>39178</v>
      </c>
      <c r="H566">
        <v>3</v>
      </c>
      <c r="I566" t="s">
        <v>1469</v>
      </c>
      <c r="J566">
        <v>3</v>
      </c>
      <c r="K566" t="s">
        <v>1469</v>
      </c>
      <c r="L566" t="s">
        <v>15580</v>
      </c>
      <c r="M566" t="str">
        <f t="shared" si="24"/>
        <v>서울특별시</v>
      </c>
      <c r="N566" t="str">
        <f t="shared" si="25"/>
        <v xml:space="preserve">강남구 </v>
      </c>
      <c r="O566" t="str">
        <f t="shared" si="26"/>
        <v xml:space="preserve">역삼동 </v>
      </c>
      <c r="P566">
        <v>6131</v>
      </c>
      <c r="Q566" t="s">
        <v>1646</v>
      </c>
      <c r="R566">
        <v>203023.21907149101</v>
      </c>
      <c r="S566">
        <v>444343.22278927802</v>
      </c>
    </row>
    <row r="567" spans="1:19" x14ac:dyDescent="0.4">
      <c r="A567">
        <v>55400</v>
      </c>
      <c r="B567" t="s">
        <v>16</v>
      </c>
      <c r="C567" t="s">
        <v>17</v>
      </c>
      <c r="D567">
        <v>3220000</v>
      </c>
      <c r="E567" t="s">
        <v>4773</v>
      </c>
      <c r="F567" s="1">
        <v>37159</v>
      </c>
      <c r="H567">
        <v>3</v>
      </c>
      <c r="I567" t="s">
        <v>1469</v>
      </c>
      <c r="J567">
        <v>3</v>
      </c>
      <c r="K567" t="s">
        <v>1469</v>
      </c>
      <c r="L567" t="s">
        <v>15842</v>
      </c>
      <c r="M567" t="str">
        <f t="shared" si="24"/>
        <v>서울특별시</v>
      </c>
      <c r="N567" t="str">
        <f t="shared" si="25"/>
        <v xml:space="preserve">강남구 </v>
      </c>
      <c r="O567" t="str">
        <f t="shared" si="26"/>
        <v xml:space="preserve">역삼동 </v>
      </c>
      <c r="Q567" t="s">
        <v>15843</v>
      </c>
      <c r="R567">
        <v>202949.719549954</v>
      </c>
      <c r="S567">
        <v>444340.382640886</v>
      </c>
    </row>
    <row r="568" spans="1:19" x14ac:dyDescent="0.4">
      <c r="A568">
        <v>2036</v>
      </c>
      <c r="B568" t="s">
        <v>16</v>
      </c>
      <c r="C568" t="s">
        <v>17</v>
      </c>
      <c r="D568">
        <v>3220000</v>
      </c>
      <c r="E568" t="s">
        <v>2721</v>
      </c>
      <c r="F568" s="1">
        <v>43482</v>
      </c>
      <c r="H568">
        <v>1</v>
      </c>
      <c r="I568" t="s">
        <v>1547</v>
      </c>
      <c r="J568">
        <v>13</v>
      </c>
      <c r="K568" t="s">
        <v>1548</v>
      </c>
      <c r="L568" t="s">
        <v>2734</v>
      </c>
      <c r="M568" t="str">
        <f t="shared" si="24"/>
        <v>서울특별시</v>
      </c>
      <c r="N568" t="str">
        <f t="shared" si="25"/>
        <v xml:space="preserve">강남구 </v>
      </c>
      <c r="O568" t="str">
        <f t="shared" si="26"/>
        <v xml:space="preserve">역삼동 </v>
      </c>
      <c r="P568">
        <v>6131</v>
      </c>
      <c r="Q568" t="s">
        <v>2735</v>
      </c>
      <c r="R568">
        <v>202931.237462872</v>
      </c>
      <c r="S568">
        <v>444296.13431509899</v>
      </c>
    </row>
    <row r="569" spans="1:19" x14ac:dyDescent="0.4">
      <c r="A569">
        <v>30482</v>
      </c>
      <c r="B569" t="s">
        <v>16</v>
      </c>
      <c r="C569" t="s">
        <v>17</v>
      </c>
      <c r="D569">
        <v>3220000</v>
      </c>
      <c r="E569" t="s">
        <v>945</v>
      </c>
      <c r="F569" s="1">
        <v>38276</v>
      </c>
      <c r="H569">
        <v>4</v>
      </c>
      <c r="I569" t="s">
        <v>18</v>
      </c>
      <c r="J569">
        <v>35</v>
      </c>
      <c r="K569" t="s">
        <v>10836</v>
      </c>
      <c r="L569" t="s">
        <v>11297</v>
      </c>
      <c r="M569" t="str">
        <f t="shared" si="24"/>
        <v>서울특별시</v>
      </c>
      <c r="N569" t="str">
        <f t="shared" si="25"/>
        <v xml:space="preserve">강남구 </v>
      </c>
      <c r="O569" t="str">
        <f t="shared" si="26"/>
        <v xml:space="preserve">역삼동 </v>
      </c>
      <c r="P569">
        <v>6131</v>
      </c>
      <c r="Q569" t="s">
        <v>11298</v>
      </c>
      <c r="R569">
        <v>202931.237462872</v>
      </c>
      <c r="S569">
        <v>444296.13431509899</v>
      </c>
    </row>
    <row r="570" spans="1:19" x14ac:dyDescent="0.4">
      <c r="A570">
        <v>55425</v>
      </c>
      <c r="B570" t="s">
        <v>16</v>
      </c>
      <c r="C570" t="s">
        <v>17</v>
      </c>
      <c r="D570">
        <v>3220000</v>
      </c>
      <c r="E570" t="s">
        <v>1025</v>
      </c>
      <c r="F570" s="1">
        <v>36349</v>
      </c>
      <c r="H570">
        <v>3</v>
      </c>
      <c r="I570" t="s">
        <v>1469</v>
      </c>
      <c r="J570">
        <v>3</v>
      </c>
      <c r="K570" t="s">
        <v>1469</v>
      </c>
      <c r="L570" t="s">
        <v>15871</v>
      </c>
      <c r="M570" t="str">
        <f t="shared" si="24"/>
        <v>서울특별시</v>
      </c>
      <c r="N570" t="str">
        <f t="shared" si="25"/>
        <v xml:space="preserve">강남구 </v>
      </c>
      <c r="O570" t="str">
        <f t="shared" si="26"/>
        <v xml:space="preserve">역삼동 </v>
      </c>
      <c r="Q570" t="s">
        <v>3884</v>
      </c>
      <c r="R570">
        <v>202951.13185193899</v>
      </c>
      <c r="S570">
        <v>444272.49120172102</v>
      </c>
    </row>
    <row r="571" spans="1:19" x14ac:dyDescent="0.4">
      <c r="A571">
        <v>55525</v>
      </c>
      <c r="B571" t="s">
        <v>16</v>
      </c>
      <c r="C571" t="s">
        <v>17</v>
      </c>
      <c r="D571">
        <v>3220000</v>
      </c>
      <c r="E571" t="s">
        <v>996</v>
      </c>
      <c r="F571" s="1">
        <v>38181</v>
      </c>
      <c r="H571">
        <v>3</v>
      </c>
      <c r="I571" t="s">
        <v>1469</v>
      </c>
      <c r="J571">
        <v>3</v>
      </c>
      <c r="K571" t="s">
        <v>1469</v>
      </c>
      <c r="L571" t="s">
        <v>15871</v>
      </c>
      <c r="M571" t="str">
        <f t="shared" si="24"/>
        <v>서울특별시</v>
      </c>
      <c r="N571" t="str">
        <f t="shared" si="25"/>
        <v xml:space="preserve">강남구 </v>
      </c>
      <c r="O571" t="str">
        <f t="shared" si="26"/>
        <v xml:space="preserve">역삼동 </v>
      </c>
      <c r="Q571" t="s">
        <v>4388</v>
      </c>
      <c r="R571">
        <v>202951.13185193899</v>
      </c>
      <c r="S571">
        <v>444272.49120172102</v>
      </c>
    </row>
    <row r="572" spans="1:19" x14ac:dyDescent="0.4">
      <c r="A572">
        <v>20221</v>
      </c>
      <c r="B572" t="s">
        <v>16</v>
      </c>
      <c r="C572" t="s">
        <v>17</v>
      </c>
      <c r="D572">
        <v>3220000</v>
      </c>
      <c r="E572" t="s">
        <v>711</v>
      </c>
      <c r="F572" s="1">
        <v>40736</v>
      </c>
      <c r="H572">
        <v>1</v>
      </c>
      <c r="I572" t="s">
        <v>1547</v>
      </c>
      <c r="J572">
        <v>13</v>
      </c>
      <c r="K572" t="s">
        <v>1548</v>
      </c>
      <c r="L572" t="s">
        <v>7156</v>
      </c>
      <c r="M572" t="str">
        <f t="shared" si="24"/>
        <v>서울특별시</v>
      </c>
      <c r="N572" t="str">
        <f t="shared" si="25"/>
        <v xml:space="preserve">강남구 </v>
      </c>
      <c r="O572" t="str">
        <f t="shared" si="26"/>
        <v xml:space="preserve">역삼동 </v>
      </c>
      <c r="P572">
        <v>6132</v>
      </c>
      <c r="Q572" t="s">
        <v>2175</v>
      </c>
      <c r="R572">
        <v>202962.680670131</v>
      </c>
      <c r="S572">
        <v>444283.19042193203</v>
      </c>
    </row>
    <row r="573" spans="1:19" x14ac:dyDescent="0.4">
      <c r="A573">
        <v>15638</v>
      </c>
      <c r="B573" t="s">
        <v>16</v>
      </c>
      <c r="C573" t="s">
        <v>17</v>
      </c>
      <c r="D573">
        <v>3220000</v>
      </c>
      <c r="E573" t="s">
        <v>4598</v>
      </c>
      <c r="F573" s="1">
        <v>44540</v>
      </c>
      <c r="H573">
        <v>1</v>
      </c>
      <c r="I573" t="s">
        <v>1547</v>
      </c>
      <c r="J573">
        <v>13</v>
      </c>
      <c r="K573" t="s">
        <v>1548</v>
      </c>
      <c r="L573" t="s">
        <v>4856</v>
      </c>
      <c r="M573" t="str">
        <f t="shared" si="24"/>
        <v>서울특별시</v>
      </c>
      <c r="N573" t="str">
        <f t="shared" si="25"/>
        <v xml:space="preserve">강남구 </v>
      </c>
      <c r="O573" t="str">
        <f t="shared" si="26"/>
        <v xml:space="preserve">역삼동 </v>
      </c>
      <c r="P573">
        <v>6133</v>
      </c>
      <c r="Q573" t="s">
        <v>4343</v>
      </c>
      <c r="R573">
        <v>202870.08054981701</v>
      </c>
      <c r="S573">
        <v>444238.91806161602</v>
      </c>
    </row>
    <row r="574" spans="1:19" x14ac:dyDescent="0.4">
      <c r="A574">
        <v>55440</v>
      </c>
      <c r="B574" t="s">
        <v>16</v>
      </c>
      <c r="C574" t="s">
        <v>17</v>
      </c>
      <c r="D574">
        <v>3220000</v>
      </c>
      <c r="E574" t="s">
        <v>1085</v>
      </c>
      <c r="F574" s="1">
        <v>38559</v>
      </c>
      <c r="H574">
        <v>3</v>
      </c>
      <c r="I574" t="s">
        <v>1469</v>
      </c>
      <c r="J574">
        <v>3</v>
      </c>
      <c r="K574" t="s">
        <v>1469</v>
      </c>
      <c r="L574" t="s">
        <v>15890</v>
      </c>
      <c r="M574" t="str">
        <f t="shared" si="24"/>
        <v>서울특별시</v>
      </c>
      <c r="N574" t="str">
        <f t="shared" si="25"/>
        <v xml:space="preserve">강남구 </v>
      </c>
      <c r="O574" t="str">
        <f t="shared" si="26"/>
        <v xml:space="preserve">역삼동 </v>
      </c>
      <c r="P574">
        <v>6133</v>
      </c>
      <c r="Q574" t="s">
        <v>15891</v>
      </c>
      <c r="R574">
        <v>202870.08054981701</v>
      </c>
      <c r="S574">
        <v>444238.91806161602</v>
      </c>
    </row>
    <row r="575" spans="1:19" x14ac:dyDescent="0.4">
      <c r="A575">
        <v>55654</v>
      </c>
      <c r="B575" t="s">
        <v>16</v>
      </c>
      <c r="C575" t="s">
        <v>17</v>
      </c>
      <c r="D575">
        <v>3220000</v>
      </c>
      <c r="E575" t="s">
        <v>283</v>
      </c>
      <c r="F575" s="1">
        <v>34753</v>
      </c>
      <c r="H575">
        <v>3</v>
      </c>
      <c r="I575" t="s">
        <v>1469</v>
      </c>
      <c r="J575">
        <v>3</v>
      </c>
      <c r="K575" t="s">
        <v>1469</v>
      </c>
      <c r="L575" t="s">
        <v>16165</v>
      </c>
      <c r="M575" t="str">
        <f t="shared" si="24"/>
        <v>서울특별시</v>
      </c>
      <c r="N575" t="str">
        <f t="shared" si="25"/>
        <v xml:space="preserve">강남구 </v>
      </c>
      <c r="O575" t="str">
        <f t="shared" si="26"/>
        <v xml:space="preserve">역삼동 </v>
      </c>
      <c r="P575">
        <v>6133</v>
      </c>
      <c r="Q575" t="s">
        <v>222</v>
      </c>
      <c r="R575">
        <v>202834.69536809099</v>
      </c>
      <c r="S575">
        <v>444272.01876079902</v>
      </c>
    </row>
    <row r="576" spans="1:19" x14ac:dyDescent="0.4">
      <c r="A576">
        <v>55722</v>
      </c>
      <c r="B576" t="s">
        <v>16</v>
      </c>
      <c r="C576" t="s">
        <v>17</v>
      </c>
      <c r="D576">
        <v>3220000</v>
      </c>
      <c r="E576" t="s">
        <v>1198</v>
      </c>
      <c r="F576" s="1">
        <v>36337</v>
      </c>
      <c r="H576">
        <v>3</v>
      </c>
      <c r="I576" t="s">
        <v>1469</v>
      </c>
      <c r="J576">
        <v>3</v>
      </c>
      <c r="K576" t="s">
        <v>1469</v>
      </c>
      <c r="L576" t="s">
        <v>16261</v>
      </c>
      <c r="M576" t="str">
        <f t="shared" si="24"/>
        <v>서울특별시</v>
      </c>
      <c r="N576" t="str">
        <f t="shared" si="25"/>
        <v xml:space="preserve">강남구 </v>
      </c>
      <c r="O576" t="str">
        <f t="shared" si="26"/>
        <v xml:space="preserve">역삼동 </v>
      </c>
      <c r="Q576" t="s">
        <v>410</v>
      </c>
      <c r="R576">
        <v>202866.46881290901</v>
      </c>
      <c r="S576">
        <v>444262.77970423398</v>
      </c>
    </row>
    <row r="577" spans="1:19" x14ac:dyDescent="0.4">
      <c r="A577">
        <v>55154</v>
      </c>
      <c r="B577" t="s">
        <v>16</v>
      </c>
      <c r="C577" t="s">
        <v>17</v>
      </c>
      <c r="D577">
        <v>3220000</v>
      </c>
      <c r="E577" t="s">
        <v>1443</v>
      </c>
      <c r="F577" s="1">
        <v>39909</v>
      </c>
      <c r="H577">
        <v>3</v>
      </c>
      <c r="I577" t="s">
        <v>1469</v>
      </c>
      <c r="J577">
        <v>3</v>
      </c>
      <c r="K577" t="s">
        <v>1469</v>
      </c>
      <c r="L577" t="s">
        <v>15531</v>
      </c>
      <c r="M577" t="str">
        <f t="shared" si="24"/>
        <v>서울특별시</v>
      </c>
      <c r="N577" t="str">
        <f t="shared" si="25"/>
        <v xml:space="preserve">강남구 </v>
      </c>
      <c r="O577" t="str">
        <f t="shared" si="26"/>
        <v xml:space="preserve">역삼동 </v>
      </c>
      <c r="Q577" t="s">
        <v>15532</v>
      </c>
      <c r="R577">
        <v>202838.96272396701</v>
      </c>
      <c r="S577">
        <v>444252.642022705</v>
      </c>
    </row>
    <row r="578" spans="1:19" x14ac:dyDescent="0.4">
      <c r="A578">
        <v>55090</v>
      </c>
      <c r="B578" t="s">
        <v>16</v>
      </c>
      <c r="C578" t="s">
        <v>17</v>
      </c>
      <c r="D578">
        <v>3220000</v>
      </c>
      <c r="E578" t="s">
        <v>325</v>
      </c>
      <c r="F578" s="1">
        <v>38517</v>
      </c>
      <c r="H578">
        <v>3</v>
      </c>
      <c r="I578" t="s">
        <v>1469</v>
      </c>
      <c r="J578">
        <v>3</v>
      </c>
      <c r="K578" t="s">
        <v>1469</v>
      </c>
      <c r="L578" t="s">
        <v>15444</v>
      </c>
      <c r="M578" t="str">
        <f t="shared" si="24"/>
        <v>서울특별시</v>
      </c>
      <c r="N578" t="str">
        <f t="shared" si="25"/>
        <v xml:space="preserve">강남구 </v>
      </c>
      <c r="O578" t="str">
        <f t="shared" si="26"/>
        <v xml:space="preserve">역삼동 </v>
      </c>
      <c r="P578">
        <v>6137</v>
      </c>
      <c r="Q578" t="s">
        <v>15445</v>
      </c>
      <c r="R578">
        <v>203309.189265402</v>
      </c>
      <c r="S578">
        <v>445020.96547712298</v>
      </c>
    </row>
    <row r="579" spans="1:19" x14ac:dyDescent="0.4">
      <c r="A579">
        <v>54832</v>
      </c>
      <c r="B579" t="s">
        <v>16</v>
      </c>
      <c r="C579" t="s">
        <v>17</v>
      </c>
      <c r="D579">
        <v>3220000</v>
      </c>
      <c r="E579" t="s">
        <v>4231</v>
      </c>
      <c r="F579" s="1">
        <v>38673</v>
      </c>
      <c r="H579">
        <v>3</v>
      </c>
      <c r="I579" t="s">
        <v>1469</v>
      </c>
      <c r="J579">
        <v>3</v>
      </c>
      <c r="K579" t="s">
        <v>1469</v>
      </c>
      <c r="L579" t="s">
        <v>15134</v>
      </c>
      <c r="M579" t="str">
        <f t="shared" ref="M579:M642" si="27">LEFT(L579,5)</f>
        <v>서울특별시</v>
      </c>
      <c r="N579" t="str">
        <f t="shared" ref="N579:N642" si="28">MID(L579,7,4)</f>
        <v xml:space="preserve">강남구 </v>
      </c>
      <c r="O579" t="str">
        <f t="shared" ref="O579:O642" si="29">MID(L579,11,4)</f>
        <v xml:space="preserve">역삼동 </v>
      </c>
      <c r="P579">
        <v>6136</v>
      </c>
      <c r="Q579" t="s">
        <v>592</v>
      </c>
      <c r="R579">
        <v>203032.01101284401</v>
      </c>
      <c r="S579">
        <v>444888.04110686202</v>
      </c>
    </row>
    <row r="580" spans="1:19" x14ac:dyDescent="0.4">
      <c r="A580">
        <v>55405</v>
      </c>
      <c r="B580" t="s">
        <v>16</v>
      </c>
      <c r="C580" t="s">
        <v>17</v>
      </c>
      <c r="D580">
        <v>3220000</v>
      </c>
      <c r="E580" t="s">
        <v>3848</v>
      </c>
      <c r="F580" s="1">
        <v>37186</v>
      </c>
      <c r="H580">
        <v>3</v>
      </c>
      <c r="I580" t="s">
        <v>1469</v>
      </c>
      <c r="J580">
        <v>3</v>
      </c>
      <c r="K580" t="s">
        <v>1469</v>
      </c>
      <c r="L580" t="s">
        <v>15849</v>
      </c>
      <c r="M580" t="str">
        <f t="shared" si="27"/>
        <v>서울특별시</v>
      </c>
      <c r="N580" t="str">
        <f t="shared" si="28"/>
        <v xml:space="preserve">강남구 </v>
      </c>
      <c r="O580" t="str">
        <f t="shared" si="29"/>
        <v xml:space="preserve">역삼동 </v>
      </c>
      <c r="Q580" t="s">
        <v>15850</v>
      </c>
      <c r="R580">
        <v>203528.690331925</v>
      </c>
      <c r="S580">
        <v>444810.494128716</v>
      </c>
    </row>
    <row r="581" spans="1:19" x14ac:dyDescent="0.4">
      <c r="A581">
        <v>55734</v>
      </c>
      <c r="B581" t="s">
        <v>16</v>
      </c>
      <c r="C581" t="s">
        <v>17</v>
      </c>
      <c r="D581">
        <v>3220000</v>
      </c>
      <c r="E581" t="s">
        <v>3078</v>
      </c>
      <c r="F581" s="1">
        <v>39028</v>
      </c>
      <c r="H581">
        <v>3</v>
      </c>
      <c r="I581" t="s">
        <v>1469</v>
      </c>
      <c r="J581">
        <v>3</v>
      </c>
      <c r="K581" t="s">
        <v>1469</v>
      </c>
      <c r="L581" t="s">
        <v>16276</v>
      </c>
      <c r="M581" t="str">
        <f t="shared" si="27"/>
        <v>서울특별시</v>
      </c>
      <c r="N581" t="str">
        <f t="shared" si="28"/>
        <v xml:space="preserve">강남구 </v>
      </c>
      <c r="O581" t="str">
        <f t="shared" si="29"/>
        <v xml:space="preserve">역삼동 </v>
      </c>
      <c r="Q581" t="s">
        <v>1436</v>
      </c>
      <c r="R581">
        <v>203528.690331925</v>
      </c>
      <c r="S581">
        <v>444810.494128716</v>
      </c>
    </row>
    <row r="582" spans="1:19" x14ac:dyDescent="0.4">
      <c r="A582">
        <v>55065</v>
      </c>
      <c r="B582" t="s">
        <v>16</v>
      </c>
      <c r="C582" t="s">
        <v>17</v>
      </c>
      <c r="D582">
        <v>3220000</v>
      </c>
      <c r="E582" t="s">
        <v>337</v>
      </c>
      <c r="F582" s="1">
        <v>38461</v>
      </c>
      <c r="H582">
        <v>3</v>
      </c>
      <c r="I582" t="s">
        <v>1469</v>
      </c>
      <c r="J582">
        <v>3</v>
      </c>
      <c r="K582" t="s">
        <v>1469</v>
      </c>
      <c r="L582" t="s">
        <v>15416</v>
      </c>
      <c r="M582" t="str">
        <f t="shared" si="27"/>
        <v>서울특별시</v>
      </c>
      <c r="N582" t="str">
        <f t="shared" si="28"/>
        <v xml:space="preserve">강남구 </v>
      </c>
      <c r="O582" t="str">
        <f t="shared" si="29"/>
        <v xml:space="preserve">역삼동 </v>
      </c>
      <c r="Q582" t="s">
        <v>322</v>
      </c>
      <c r="R582">
        <v>203120.03</v>
      </c>
      <c r="S582">
        <v>444665.66</v>
      </c>
    </row>
    <row r="583" spans="1:19" x14ac:dyDescent="0.4">
      <c r="A583">
        <v>55057</v>
      </c>
      <c r="B583" t="s">
        <v>16</v>
      </c>
      <c r="C583" t="s">
        <v>17</v>
      </c>
      <c r="D583">
        <v>3220000</v>
      </c>
      <c r="E583" t="s">
        <v>1589</v>
      </c>
      <c r="F583" s="1">
        <v>40928</v>
      </c>
      <c r="H583">
        <v>3</v>
      </c>
      <c r="I583" t="s">
        <v>1469</v>
      </c>
      <c r="J583">
        <v>3</v>
      </c>
      <c r="K583" t="s">
        <v>1469</v>
      </c>
      <c r="L583" t="s">
        <v>15407</v>
      </c>
      <c r="M583" t="str">
        <f t="shared" si="27"/>
        <v>서울특별시</v>
      </c>
      <c r="N583" t="str">
        <f t="shared" si="28"/>
        <v xml:space="preserve">강남구 </v>
      </c>
      <c r="O583" t="str">
        <f t="shared" si="29"/>
        <v xml:space="preserve">역삼동 </v>
      </c>
      <c r="P583" t="s">
        <v>15408</v>
      </c>
      <c r="Q583" t="s">
        <v>3329</v>
      </c>
      <c r="R583">
        <v>203175.081698508</v>
      </c>
      <c r="S583">
        <v>444532.30200995202</v>
      </c>
    </row>
    <row r="584" spans="1:19" x14ac:dyDescent="0.4">
      <c r="A584">
        <v>55670</v>
      </c>
      <c r="B584" t="s">
        <v>16</v>
      </c>
      <c r="C584" t="s">
        <v>17</v>
      </c>
      <c r="D584">
        <v>3220000</v>
      </c>
      <c r="E584" t="s">
        <v>3753</v>
      </c>
      <c r="F584" s="1">
        <v>34582</v>
      </c>
      <c r="H584">
        <v>3</v>
      </c>
      <c r="I584" t="s">
        <v>1469</v>
      </c>
      <c r="J584">
        <v>3</v>
      </c>
      <c r="K584" t="s">
        <v>1469</v>
      </c>
      <c r="L584" t="s">
        <v>16191</v>
      </c>
      <c r="M584" t="str">
        <f t="shared" si="27"/>
        <v>서울특별시</v>
      </c>
      <c r="N584" t="str">
        <f t="shared" si="28"/>
        <v xml:space="preserve">강남구 </v>
      </c>
      <c r="O584" t="str">
        <f t="shared" si="29"/>
        <v xml:space="preserve">역삼동 </v>
      </c>
      <c r="Q584" t="s">
        <v>1562</v>
      </c>
      <c r="R584">
        <v>203188.10529051599</v>
      </c>
      <c r="S584">
        <v>444470.74168334599</v>
      </c>
    </row>
    <row r="585" spans="1:19" x14ac:dyDescent="0.4">
      <c r="A585">
        <v>20304</v>
      </c>
      <c r="B585" t="s">
        <v>16</v>
      </c>
      <c r="C585" t="s">
        <v>17</v>
      </c>
      <c r="D585">
        <v>3220000</v>
      </c>
      <c r="E585" t="s">
        <v>1661</v>
      </c>
      <c r="F585" s="1">
        <v>41740</v>
      </c>
      <c r="H585">
        <v>1</v>
      </c>
      <c r="I585" t="s">
        <v>1547</v>
      </c>
      <c r="J585">
        <v>13</v>
      </c>
      <c r="K585" t="s">
        <v>1548</v>
      </c>
      <c r="L585" t="s">
        <v>7271</v>
      </c>
      <c r="M585" t="str">
        <f t="shared" si="27"/>
        <v>서울특별시</v>
      </c>
      <c r="N585" t="str">
        <f t="shared" si="28"/>
        <v xml:space="preserve">강남구 </v>
      </c>
      <c r="O585" t="str">
        <f t="shared" si="29"/>
        <v xml:space="preserve">역삼동 </v>
      </c>
      <c r="P585">
        <v>6140</v>
      </c>
      <c r="Q585" t="s">
        <v>4661</v>
      </c>
      <c r="R585">
        <v>203177.051450434</v>
      </c>
      <c r="S585">
        <v>444510.69385174202</v>
      </c>
    </row>
    <row r="586" spans="1:19" x14ac:dyDescent="0.4">
      <c r="A586">
        <v>54622</v>
      </c>
      <c r="B586" t="s">
        <v>16</v>
      </c>
      <c r="C586" t="s">
        <v>17</v>
      </c>
      <c r="D586">
        <v>3220000</v>
      </c>
      <c r="E586" t="s">
        <v>589</v>
      </c>
      <c r="F586" s="1">
        <v>40483</v>
      </c>
      <c r="H586">
        <v>3</v>
      </c>
      <c r="I586" t="s">
        <v>1469</v>
      </c>
      <c r="J586">
        <v>3</v>
      </c>
      <c r="K586" t="s">
        <v>1469</v>
      </c>
      <c r="L586" t="s">
        <v>14893</v>
      </c>
      <c r="M586" t="str">
        <f t="shared" si="27"/>
        <v>서울특별시</v>
      </c>
      <c r="N586" t="str">
        <f t="shared" si="28"/>
        <v xml:space="preserve">강남구 </v>
      </c>
      <c r="O586" t="str">
        <f t="shared" si="29"/>
        <v xml:space="preserve">역삼동 </v>
      </c>
      <c r="Q586" t="s">
        <v>3822</v>
      </c>
      <c r="R586">
        <v>203177.051450434</v>
      </c>
      <c r="S586">
        <v>444510.69385174202</v>
      </c>
    </row>
    <row r="587" spans="1:19" x14ac:dyDescent="0.4">
      <c r="A587">
        <v>55469</v>
      </c>
      <c r="B587" t="s">
        <v>16</v>
      </c>
      <c r="C587" t="s">
        <v>17</v>
      </c>
      <c r="D587">
        <v>3220000</v>
      </c>
      <c r="E587" t="s">
        <v>971</v>
      </c>
      <c r="F587" s="1">
        <v>41192</v>
      </c>
      <c r="H587">
        <v>3</v>
      </c>
      <c r="I587" t="s">
        <v>1469</v>
      </c>
      <c r="J587">
        <v>3</v>
      </c>
      <c r="K587" t="s">
        <v>1469</v>
      </c>
      <c r="L587" t="s">
        <v>14893</v>
      </c>
      <c r="M587" t="str">
        <f t="shared" si="27"/>
        <v>서울특별시</v>
      </c>
      <c r="N587" t="str">
        <f t="shared" si="28"/>
        <v xml:space="preserve">강남구 </v>
      </c>
      <c r="O587" t="str">
        <f t="shared" si="29"/>
        <v xml:space="preserve">역삼동 </v>
      </c>
      <c r="P587" t="s">
        <v>15408</v>
      </c>
      <c r="Q587" t="s">
        <v>15925</v>
      </c>
      <c r="R587">
        <v>203177.051450434</v>
      </c>
      <c r="S587">
        <v>444510.69385174202</v>
      </c>
    </row>
    <row r="588" spans="1:19" x14ac:dyDescent="0.4">
      <c r="A588">
        <v>55788</v>
      </c>
      <c r="B588" t="s">
        <v>16</v>
      </c>
      <c r="C588" t="s">
        <v>17</v>
      </c>
      <c r="D588">
        <v>3220000</v>
      </c>
      <c r="E588" t="s">
        <v>2205</v>
      </c>
      <c r="F588" s="1">
        <v>37470</v>
      </c>
      <c r="H588">
        <v>3</v>
      </c>
      <c r="I588" t="s">
        <v>1469</v>
      </c>
      <c r="J588">
        <v>3</v>
      </c>
      <c r="K588" t="s">
        <v>1469</v>
      </c>
      <c r="L588" t="s">
        <v>14893</v>
      </c>
      <c r="M588" t="str">
        <f t="shared" si="27"/>
        <v>서울특별시</v>
      </c>
      <c r="N588" t="str">
        <f t="shared" si="28"/>
        <v xml:space="preserve">강남구 </v>
      </c>
      <c r="O588" t="str">
        <f t="shared" si="29"/>
        <v xml:space="preserve">역삼동 </v>
      </c>
      <c r="Q588" t="s">
        <v>16348</v>
      </c>
      <c r="R588">
        <v>203177.051450434</v>
      </c>
      <c r="S588">
        <v>444510.69385174202</v>
      </c>
    </row>
    <row r="589" spans="1:19" x14ac:dyDescent="0.4">
      <c r="A589">
        <v>20310</v>
      </c>
      <c r="B589" t="s">
        <v>16</v>
      </c>
      <c r="C589" t="s">
        <v>17</v>
      </c>
      <c r="D589">
        <v>3220000</v>
      </c>
      <c r="E589" t="s">
        <v>3325</v>
      </c>
      <c r="F589" s="1">
        <v>42599</v>
      </c>
      <c r="H589">
        <v>1</v>
      </c>
      <c r="I589" t="s">
        <v>1547</v>
      </c>
      <c r="J589">
        <v>13</v>
      </c>
      <c r="K589" t="s">
        <v>1548</v>
      </c>
      <c r="L589" t="s">
        <v>7277</v>
      </c>
      <c r="M589" t="str">
        <f t="shared" si="27"/>
        <v>서울특별시</v>
      </c>
      <c r="N589" t="str">
        <f t="shared" si="28"/>
        <v xml:space="preserve">강남구 </v>
      </c>
      <c r="O589" t="str">
        <f t="shared" si="29"/>
        <v xml:space="preserve">역삼동 </v>
      </c>
      <c r="P589">
        <v>6140</v>
      </c>
      <c r="Q589" t="s">
        <v>1089</v>
      </c>
      <c r="R589">
        <v>203235.08717488099</v>
      </c>
      <c r="S589">
        <v>444492.93574179598</v>
      </c>
    </row>
    <row r="590" spans="1:19" x14ac:dyDescent="0.4">
      <c r="A590">
        <v>54615</v>
      </c>
      <c r="B590" t="s">
        <v>16</v>
      </c>
      <c r="C590" t="s">
        <v>17</v>
      </c>
      <c r="D590">
        <v>3220000</v>
      </c>
      <c r="E590" t="s">
        <v>1007</v>
      </c>
      <c r="F590" s="1">
        <v>40337</v>
      </c>
      <c r="H590">
        <v>3</v>
      </c>
      <c r="I590" t="s">
        <v>1469</v>
      </c>
      <c r="J590">
        <v>3</v>
      </c>
      <c r="K590" t="s">
        <v>1469</v>
      </c>
      <c r="L590" t="s">
        <v>14883</v>
      </c>
      <c r="M590" t="str">
        <f t="shared" si="27"/>
        <v>서울특별시</v>
      </c>
      <c r="N590" t="str">
        <f t="shared" si="28"/>
        <v xml:space="preserve">강남구 </v>
      </c>
      <c r="O590" t="str">
        <f t="shared" si="29"/>
        <v xml:space="preserve">역삼동 </v>
      </c>
      <c r="P590">
        <v>6140</v>
      </c>
      <c r="Q590" t="s">
        <v>14884</v>
      </c>
      <c r="R590">
        <v>203235.08717488099</v>
      </c>
      <c r="S590">
        <v>444492.93574179598</v>
      </c>
    </row>
    <row r="591" spans="1:19" x14ac:dyDescent="0.4">
      <c r="A591">
        <v>55254</v>
      </c>
      <c r="B591" t="s">
        <v>16</v>
      </c>
      <c r="C591" t="s">
        <v>17</v>
      </c>
      <c r="D591">
        <v>3220000</v>
      </c>
      <c r="E591" t="s">
        <v>371</v>
      </c>
      <c r="F591" s="1">
        <v>39629</v>
      </c>
      <c r="H591">
        <v>3</v>
      </c>
      <c r="I591" t="s">
        <v>1469</v>
      </c>
      <c r="J591">
        <v>3</v>
      </c>
      <c r="K591" t="s">
        <v>1469</v>
      </c>
      <c r="L591" t="s">
        <v>15661</v>
      </c>
      <c r="M591" t="str">
        <f t="shared" si="27"/>
        <v>서울특별시</v>
      </c>
      <c r="N591" t="str">
        <f t="shared" si="28"/>
        <v xml:space="preserve">강남구 </v>
      </c>
      <c r="O591" t="str">
        <f t="shared" si="29"/>
        <v xml:space="preserve">역삼동 </v>
      </c>
      <c r="Q591" t="s">
        <v>3622</v>
      </c>
      <c r="R591">
        <v>203266.81727513199</v>
      </c>
      <c r="S591">
        <v>444522.47581064899</v>
      </c>
    </row>
    <row r="592" spans="1:19" x14ac:dyDescent="0.4">
      <c r="A592">
        <v>19738</v>
      </c>
      <c r="B592" t="s">
        <v>16</v>
      </c>
      <c r="C592" t="s">
        <v>17</v>
      </c>
      <c r="D592">
        <v>3220000</v>
      </c>
      <c r="E592" t="s">
        <v>3090</v>
      </c>
      <c r="F592" s="1">
        <v>38657</v>
      </c>
      <c r="H592">
        <v>1</v>
      </c>
      <c r="I592" t="s">
        <v>1547</v>
      </c>
      <c r="J592">
        <v>13</v>
      </c>
      <c r="K592" t="s">
        <v>1548</v>
      </c>
      <c r="L592" t="s">
        <v>6522</v>
      </c>
      <c r="M592" t="str">
        <f t="shared" si="27"/>
        <v>서울특별시</v>
      </c>
      <c r="N592" t="str">
        <f t="shared" si="28"/>
        <v xml:space="preserve">강남구 </v>
      </c>
      <c r="O592" t="str">
        <f t="shared" si="29"/>
        <v xml:space="preserve">역삼동 </v>
      </c>
      <c r="P592">
        <v>6140</v>
      </c>
      <c r="Q592" t="s">
        <v>1745</v>
      </c>
      <c r="R592">
        <v>203272.80011653001</v>
      </c>
      <c r="S592">
        <v>444507.09853605402</v>
      </c>
    </row>
    <row r="593" spans="1:19" x14ac:dyDescent="0.4">
      <c r="A593">
        <v>20254</v>
      </c>
      <c r="B593" t="s">
        <v>16</v>
      </c>
      <c r="C593" t="s">
        <v>17</v>
      </c>
      <c r="D593">
        <v>3220000</v>
      </c>
      <c r="E593" t="s">
        <v>3368</v>
      </c>
      <c r="F593" s="1">
        <v>40108</v>
      </c>
      <c r="H593">
        <v>1</v>
      </c>
      <c r="I593" t="s">
        <v>1547</v>
      </c>
      <c r="J593">
        <v>13</v>
      </c>
      <c r="K593" t="s">
        <v>1548</v>
      </c>
      <c r="L593" t="s">
        <v>7203</v>
      </c>
      <c r="M593" t="str">
        <f t="shared" si="27"/>
        <v>서울특별시</v>
      </c>
      <c r="N593" t="str">
        <f t="shared" si="28"/>
        <v xml:space="preserve">강남구 </v>
      </c>
      <c r="O593" t="str">
        <f t="shared" si="29"/>
        <v xml:space="preserve">역삼동 </v>
      </c>
      <c r="P593">
        <v>6140</v>
      </c>
      <c r="Q593" t="s">
        <v>222</v>
      </c>
      <c r="R593">
        <v>203290.882624358</v>
      </c>
      <c r="S593">
        <v>444514.39708632202</v>
      </c>
    </row>
    <row r="594" spans="1:19" x14ac:dyDescent="0.4">
      <c r="A594">
        <v>21075</v>
      </c>
      <c r="B594" t="s">
        <v>16</v>
      </c>
      <c r="C594" t="s">
        <v>17</v>
      </c>
      <c r="D594">
        <v>3220000</v>
      </c>
      <c r="E594" t="s">
        <v>4332</v>
      </c>
      <c r="F594" s="1">
        <v>44817</v>
      </c>
      <c r="H594">
        <v>1</v>
      </c>
      <c r="I594" t="s">
        <v>1547</v>
      </c>
      <c r="J594">
        <v>13</v>
      </c>
      <c r="K594" t="s">
        <v>1548</v>
      </c>
      <c r="L594" t="s">
        <v>7411</v>
      </c>
      <c r="M594" t="str">
        <f t="shared" si="27"/>
        <v>서울특별시</v>
      </c>
      <c r="N594" t="str">
        <f t="shared" si="28"/>
        <v xml:space="preserve">강남구 </v>
      </c>
      <c r="O594" t="str">
        <f t="shared" si="29"/>
        <v xml:space="preserve">역삼동 </v>
      </c>
      <c r="P594">
        <v>6140</v>
      </c>
      <c r="Q594" t="s">
        <v>254</v>
      </c>
      <c r="R594">
        <v>203360.07175233899</v>
      </c>
      <c r="S594">
        <v>444543.60444930801</v>
      </c>
    </row>
    <row r="595" spans="1:19" x14ac:dyDescent="0.4">
      <c r="A595">
        <v>55610</v>
      </c>
      <c r="B595" t="s">
        <v>16</v>
      </c>
      <c r="C595" t="s">
        <v>17</v>
      </c>
      <c r="D595">
        <v>3220000</v>
      </c>
      <c r="E595" t="s">
        <v>404</v>
      </c>
      <c r="F595" s="1">
        <v>40595</v>
      </c>
      <c r="H595">
        <v>3</v>
      </c>
      <c r="I595" t="s">
        <v>1469</v>
      </c>
      <c r="J595">
        <v>3</v>
      </c>
      <c r="K595" t="s">
        <v>1469</v>
      </c>
      <c r="L595" t="s">
        <v>16101</v>
      </c>
      <c r="M595" t="str">
        <f t="shared" si="27"/>
        <v>서울특별시</v>
      </c>
      <c r="N595" t="str">
        <f t="shared" si="28"/>
        <v xml:space="preserve">강남구 </v>
      </c>
      <c r="O595" t="str">
        <f t="shared" si="29"/>
        <v xml:space="preserve">역삼동 </v>
      </c>
      <c r="P595">
        <v>6140</v>
      </c>
      <c r="Q595" t="s">
        <v>3868</v>
      </c>
      <c r="R595">
        <v>203360.07175233899</v>
      </c>
      <c r="S595">
        <v>444543.60444930801</v>
      </c>
    </row>
    <row r="596" spans="1:19" x14ac:dyDescent="0.4">
      <c r="A596">
        <v>647</v>
      </c>
      <c r="B596" t="s">
        <v>16</v>
      </c>
      <c r="C596" t="s">
        <v>17</v>
      </c>
      <c r="D596">
        <v>3220000</v>
      </c>
      <c r="E596" t="s">
        <v>228</v>
      </c>
      <c r="F596" s="1">
        <v>38679</v>
      </c>
      <c r="G596" s="1">
        <v>39751</v>
      </c>
      <c r="H596">
        <v>4</v>
      </c>
      <c r="I596" t="s">
        <v>18</v>
      </c>
      <c r="J596">
        <v>31</v>
      </c>
      <c r="K596" t="s">
        <v>19</v>
      </c>
      <c r="L596" t="s">
        <v>836</v>
      </c>
      <c r="M596" t="str">
        <f t="shared" si="27"/>
        <v>서울특별시</v>
      </c>
      <c r="N596" t="str">
        <f t="shared" si="28"/>
        <v xml:space="preserve">강남구 </v>
      </c>
      <c r="O596" t="str">
        <f t="shared" si="29"/>
        <v xml:space="preserve">역삼동 </v>
      </c>
      <c r="Q596" t="s">
        <v>837</v>
      </c>
      <c r="R596">
        <v>203360.07175233899</v>
      </c>
      <c r="S596">
        <v>444543.60444930801</v>
      </c>
    </row>
    <row r="597" spans="1:19" x14ac:dyDescent="0.4">
      <c r="A597">
        <v>20275</v>
      </c>
      <c r="B597" t="s">
        <v>16</v>
      </c>
      <c r="C597" t="s">
        <v>17</v>
      </c>
      <c r="D597">
        <v>3220000</v>
      </c>
      <c r="E597" t="s">
        <v>1039</v>
      </c>
      <c r="F597" s="1">
        <v>38407</v>
      </c>
      <c r="H597">
        <v>1</v>
      </c>
      <c r="I597" t="s">
        <v>1547</v>
      </c>
      <c r="J597">
        <v>13</v>
      </c>
      <c r="K597" t="s">
        <v>1548</v>
      </c>
      <c r="L597" t="s">
        <v>7227</v>
      </c>
      <c r="M597" t="str">
        <f t="shared" si="27"/>
        <v>서울특별시</v>
      </c>
      <c r="N597" t="str">
        <f t="shared" si="28"/>
        <v xml:space="preserve">강남구 </v>
      </c>
      <c r="O597" t="str">
        <f t="shared" si="29"/>
        <v xml:space="preserve">역삼동 </v>
      </c>
      <c r="P597">
        <v>6139</v>
      </c>
      <c r="Q597" t="s">
        <v>7228</v>
      </c>
      <c r="R597">
        <v>203414.53642009999</v>
      </c>
      <c r="S597">
        <v>444585.09285221301</v>
      </c>
    </row>
    <row r="598" spans="1:19" x14ac:dyDescent="0.4">
      <c r="A598">
        <v>55155</v>
      </c>
      <c r="B598" t="s">
        <v>16</v>
      </c>
      <c r="C598" t="s">
        <v>17</v>
      </c>
      <c r="D598">
        <v>3220000</v>
      </c>
      <c r="E598" t="s">
        <v>742</v>
      </c>
      <c r="F598" s="1">
        <v>39927</v>
      </c>
      <c r="H598">
        <v>3</v>
      </c>
      <c r="I598" t="s">
        <v>1469</v>
      </c>
      <c r="J598">
        <v>3</v>
      </c>
      <c r="K598" t="s">
        <v>1469</v>
      </c>
      <c r="L598" t="s">
        <v>15533</v>
      </c>
      <c r="M598" t="str">
        <f t="shared" si="27"/>
        <v>서울특별시</v>
      </c>
      <c r="N598" t="str">
        <f t="shared" si="28"/>
        <v xml:space="preserve">강남구 </v>
      </c>
      <c r="O598" t="str">
        <f t="shared" si="29"/>
        <v xml:space="preserve">역삼동 </v>
      </c>
      <c r="Q598" t="s">
        <v>15534</v>
      </c>
      <c r="R598">
        <v>203512.591143742</v>
      </c>
      <c r="S598">
        <v>444612.07792110799</v>
      </c>
    </row>
    <row r="599" spans="1:19" x14ac:dyDescent="0.4">
      <c r="A599">
        <v>54869</v>
      </c>
      <c r="B599" t="s">
        <v>16</v>
      </c>
      <c r="C599" t="s">
        <v>17</v>
      </c>
      <c r="D599">
        <v>3220000</v>
      </c>
      <c r="E599" t="s">
        <v>139</v>
      </c>
      <c r="F599" s="1">
        <v>36314</v>
      </c>
      <c r="H599">
        <v>3</v>
      </c>
      <c r="I599" t="s">
        <v>1469</v>
      </c>
      <c r="J599">
        <v>3</v>
      </c>
      <c r="K599" t="s">
        <v>1469</v>
      </c>
      <c r="L599" t="s">
        <v>15173</v>
      </c>
      <c r="M599" t="str">
        <f t="shared" si="27"/>
        <v>서울특별시</v>
      </c>
      <c r="N599" t="str">
        <f t="shared" si="28"/>
        <v xml:space="preserve">강남구 </v>
      </c>
      <c r="O599" t="str">
        <f t="shared" si="29"/>
        <v xml:space="preserve">역삼동 </v>
      </c>
      <c r="Q599" t="s">
        <v>12987</v>
      </c>
      <c r="R599">
        <v>203599.06277168699</v>
      </c>
      <c r="S599">
        <v>444556.06226729602</v>
      </c>
    </row>
    <row r="600" spans="1:19" x14ac:dyDescent="0.4">
      <c r="A600">
        <v>55820</v>
      </c>
      <c r="B600" t="s">
        <v>16</v>
      </c>
      <c r="C600" t="s">
        <v>17</v>
      </c>
      <c r="D600">
        <v>3220000</v>
      </c>
      <c r="E600" t="s">
        <v>1157</v>
      </c>
      <c r="F600" s="1">
        <v>35793</v>
      </c>
      <c r="H600">
        <v>3</v>
      </c>
      <c r="I600" t="s">
        <v>1469</v>
      </c>
      <c r="J600">
        <v>3</v>
      </c>
      <c r="K600" t="s">
        <v>1469</v>
      </c>
      <c r="L600" t="s">
        <v>16389</v>
      </c>
      <c r="M600" t="str">
        <f t="shared" si="27"/>
        <v>서울특별시</v>
      </c>
      <c r="N600" t="str">
        <f t="shared" si="28"/>
        <v xml:space="preserve">강남구 </v>
      </c>
      <c r="O600" t="str">
        <f t="shared" si="29"/>
        <v xml:space="preserve">역삼동 </v>
      </c>
      <c r="Q600" t="s">
        <v>16390</v>
      </c>
      <c r="R600">
        <v>203495.929163019</v>
      </c>
      <c r="S600">
        <v>444569.78689230001</v>
      </c>
    </row>
    <row r="601" spans="1:19" x14ac:dyDescent="0.4">
      <c r="A601">
        <v>55294</v>
      </c>
      <c r="B601" t="s">
        <v>16</v>
      </c>
      <c r="C601" t="s">
        <v>17</v>
      </c>
      <c r="D601">
        <v>3220000</v>
      </c>
      <c r="E601" t="s">
        <v>639</v>
      </c>
      <c r="F601" s="1">
        <v>37095</v>
      </c>
      <c r="H601">
        <v>3</v>
      </c>
      <c r="I601" t="s">
        <v>1469</v>
      </c>
      <c r="J601">
        <v>3</v>
      </c>
      <c r="K601" t="s">
        <v>1469</v>
      </c>
      <c r="L601" t="s">
        <v>15712</v>
      </c>
      <c r="M601" t="str">
        <f t="shared" si="27"/>
        <v>서울특별시</v>
      </c>
      <c r="N601" t="str">
        <f t="shared" si="28"/>
        <v xml:space="preserve">강남구 </v>
      </c>
      <c r="O601" t="str">
        <f t="shared" si="29"/>
        <v xml:space="preserve">역삼동 </v>
      </c>
      <c r="Q601" t="s">
        <v>15713</v>
      </c>
      <c r="R601">
        <v>203495.929163019</v>
      </c>
      <c r="S601">
        <v>444569.78689230001</v>
      </c>
    </row>
    <row r="602" spans="1:19" x14ac:dyDescent="0.4">
      <c r="A602">
        <v>55447</v>
      </c>
      <c r="B602" t="s">
        <v>16</v>
      </c>
      <c r="C602" t="s">
        <v>17</v>
      </c>
      <c r="D602">
        <v>3220000</v>
      </c>
      <c r="E602" t="s">
        <v>1093</v>
      </c>
      <c r="F602" s="1">
        <v>38863</v>
      </c>
      <c r="H602">
        <v>3</v>
      </c>
      <c r="I602" t="s">
        <v>1469</v>
      </c>
      <c r="J602">
        <v>3</v>
      </c>
      <c r="K602" t="s">
        <v>1469</v>
      </c>
      <c r="L602" t="s">
        <v>15899</v>
      </c>
      <c r="M602" t="str">
        <f t="shared" si="27"/>
        <v>서울특별시</v>
      </c>
      <c r="N602" t="str">
        <f t="shared" si="28"/>
        <v xml:space="preserve">강남구 </v>
      </c>
      <c r="O602" t="str">
        <f t="shared" si="29"/>
        <v xml:space="preserve">역삼동 </v>
      </c>
      <c r="Q602" t="s">
        <v>15900</v>
      </c>
      <c r="R602">
        <v>203495.929163019</v>
      </c>
      <c r="S602">
        <v>444569.78689230001</v>
      </c>
    </row>
    <row r="603" spans="1:19" x14ac:dyDescent="0.4">
      <c r="A603">
        <v>49913</v>
      </c>
      <c r="B603" t="s">
        <v>16</v>
      </c>
      <c r="C603" t="s">
        <v>17</v>
      </c>
      <c r="D603">
        <v>3220000</v>
      </c>
      <c r="E603" t="s">
        <v>211</v>
      </c>
      <c r="F603" s="1">
        <v>40247</v>
      </c>
      <c r="H603">
        <v>3</v>
      </c>
      <c r="I603" t="s">
        <v>1469</v>
      </c>
      <c r="J603">
        <v>3</v>
      </c>
      <c r="K603" t="s">
        <v>1469</v>
      </c>
      <c r="L603" t="s">
        <v>13552</v>
      </c>
      <c r="M603" t="str">
        <f t="shared" si="27"/>
        <v>서울특별시</v>
      </c>
      <c r="N603" t="str">
        <f t="shared" si="28"/>
        <v xml:space="preserve">강남구 </v>
      </c>
      <c r="O603" t="str">
        <f t="shared" si="29"/>
        <v xml:space="preserve">역삼동 </v>
      </c>
      <c r="P603">
        <v>6141</v>
      </c>
      <c r="Q603" t="s">
        <v>13553</v>
      </c>
      <c r="R603">
        <v>203284.52669842899</v>
      </c>
      <c r="S603">
        <v>444484.726890066</v>
      </c>
    </row>
    <row r="604" spans="1:19" x14ac:dyDescent="0.4">
      <c r="A604">
        <v>55424</v>
      </c>
      <c r="B604" t="s">
        <v>16</v>
      </c>
      <c r="C604" t="s">
        <v>17</v>
      </c>
      <c r="D604">
        <v>3220000</v>
      </c>
      <c r="E604" t="s">
        <v>4963</v>
      </c>
      <c r="F604" s="1">
        <v>36349</v>
      </c>
      <c r="H604">
        <v>3</v>
      </c>
      <c r="I604" t="s">
        <v>1469</v>
      </c>
      <c r="J604">
        <v>3</v>
      </c>
      <c r="K604" t="s">
        <v>1469</v>
      </c>
      <c r="L604" t="s">
        <v>15870</v>
      </c>
      <c r="M604" t="str">
        <f t="shared" si="27"/>
        <v>서울특별시</v>
      </c>
      <c r="N604" t="str">
        <f t="shared" si="28"/>
        <v xml:space="preserve">강남구 </v>
      </c>
      <c r="O604" t="str">
        <f t="shared" si="29"/>
        <v xml:space="preserve">역삼동 </v>
      </c>
      <c r="Q604" t="s">
        <v>825</v>
      </c>
      <c r="R604">
        <v>203292.23783722101</v>
      </c>
      <c r="S604">
        <v>444471.17116619402</v>
      </c>
    </row>
    <row r="605" spans="1:19" x14ac:dyDescent="0.4">
      <c r="A605">
        <v>55519</v>
      </c>
      <c r="B605" t="s">
        <v>16</v>
      </c>
      <c r="C605" t="s">
        <v>17</v>
      </c>
      <c r="D605">
        <v>3220000</v>
      </c>
      <c r="E605" t="s">
        <v>1037</v>
      </c>
      <c r="F605" s="1">
        <v>38110</v>
      </c>
      <c r="H605">
        <v>3</v>
      </c>
      <c r="I605" t="s">
        <v>1469</v>
      </c>
      <c r="J605">
        <v>3</v>
      </c>
      <c r="K605" t="s">
        <v>1469</v>
      </c>
      <c r="L605" t="s">
        <v>15987</v>
      </c>
      <c r="M605" t="str">
        <f t="shared" si="27"/>
        <v>서울특별시</v>
      </c>
      <c r="N605" t="str">
        <f t="shared" si="28"/>
        <v xml:space="preserve">강남구 </v>
      </c>
      <c r="O605" t="str">
        <f t="shared" si="29"/>
        <v xml:space="preserve">역삼동 </v>
      </c>
      <c r="Q605" t="s">
        <v>456</v>
      </c>
      <c r="R605">
        <v>203303.28777217201</v>
      </c>
      <c r="S605">
        <v>444492.42741075897</v>
      </c>
    </row>
    <row r="606" spans="1:19" x14ac:dyDescent="0.4">
      <c r="A606">
        <v>55062</v>
      </c>
      <c r="B606" t="s">
        <v>16</v>
      </c>
      <c r="C606" t="s">
        <v>17</v>
      </c>
      <c r="D606">
        <v>3220000</v>
      </c>
      <c r="E606" t="s">
        <v>1052</v>
      </c>
      <c r="F606" s="1">
        <v>38435</v>
      </c>
      <c r="H606">
        <v>3</v>
      </c>
      <c r="I606" t="s">
        <v>1469</v>
      </c>
      <c r="J606">
        <v>3</v>
      </c>
      <c r="K606" t="s">
        <v>1469</v>
      </c>
      <c r="L606" t="s">
        <v>15413</v>
      </c>
      <c r="M606" t="str">
        <f t="shared" si="27"/>
        <v>서울특별시</v>
      </c>
      <c r="N606" t="str">
        <f t="shared" si="28"/>
        <v xml:space="preserve">강남구 </v>
      </c>
      <c r="O606" t="str">
        <f t="shared" si="29"/>
        <v xml:space="preserve">역삼동 </v>
      </c>
      <c r="P606">
        <v>6141</v>
      </c>
      <c r="Q606" t="s">
        <v>3046</v>
      </c>
      <c r="R606">
        <v>203303.28777217201</v>
      </c>
      <c r="S606">
        <v>444492.42741075897</v>
      </c>
    </row>
    <row r="607" spans="1:19" x14ac:dyDescent="0.4">
      <c r="A607">
        <v>55812</v>
      </c>
      <c r="B607" t="s">
        <v>16</v>
      </c>
      <c r="C607" t="s">
        <v>17</v>
      </c>
      <c r="D607">
        <v>3220000</v>
      </c>
      <c r="E607" t="s">
        <v>281</v>
      </c>
      <c r="F607" s="1">
        <v>37396</v>
      </c>
      <c r="H607">
        <v>3</v>
      </c>
      <c r="I607" t="s">
        <v>1469</v>
      </c>
      <c r="J607">
        <v>3</v>
      </c>
      <c r="K607" t="s">
        <v>1469</v>
      </c>
      <c r="L607" t="s">
        <v>16378</v>
      </c>
      <c r="M607" t="str">
        <f t="shared" si="27"/>
        <v>서울특별시</v>
      </c>
      <c r="N607" t="str">
        <f t="shared" si="28"/>
        <v xml:space="preserve">강남구 </v>
      </c>
      <c r="O607" t="str">
        <f t="shared" si="29"/>
        <v xml:space="preserve">역삼동 </v>
      </c>
      <c r="Q607" t="s">
        <v>3956</v>
      </c>
      <c r="R607">
        <v>203321.94012898899</v>
      </c>
      <c r="S607">
        <v>444500.10553063301</v>
      </c>
    </row>
    <row r="608" spans="1:19" x14ac:dyDescent="0.4">
      <c r="A608">
        <v>20253</v>
      </c>
      <c r="B608" t="s">
        <v>16</v>
      </c>
      <c r="C608" t="s">
        <v>17</v>
      </c>
      <c r="D608">
        <v>3220000</v>
      </c>
      <c r="E608" t="s">
        <v>3247</v>
      </c>
      <c r="F608" s="1">
        <v>40074</v>
      </c>
      <c r="H608">
        <v>1</v>
      </c>
      <c r="I608" t="s">
        <v>1547</v>
      </c>
      <c r="J608">
        <v>13</v>
      </c>
      <c r="K608" t="s">
        <v>1548</v>
      </c>
      <c r="L608" t="s">
        <v>7201</v>
      </c>
      <c r="M608" t="str">
        <f t="shared" si="27"/>
        <v>서울특별시</v>
      </c>
      <c r="N608" t="str">
        <f t="shared" si="28"/>
        <v xml:space="preserve">강남구 </v>
      </c>
      <c r="O608" t="str">
        <f t="shared" si="29"/>
        <v xml:space="preserve">역삼동 </v>
      </c>
      <c r="P608">
        <v>6144</v>
      </c>
      <c r="Q608" t="s">
        <v>7202</v>
      </c>
      <c r="R608">
        <v>203512.488810043</v>
      </c>
      <c r="S608">
        <v>445117.880569142</v>
      </c>
    </row>
    <row r="609" spans="1:19" x14ac:dyDescent="0.4">
      <c r="A609">
        <v>19962</v>
      </c>
      <c r="B609" t="s">
        <v>16</v>
      </c>
      <c r="C609" t="s">
        <v>17</v>
      </c>
      <c r="D609">
        <v>3220000</v>
      </c>
      <c r="E609" t="s">
        <v>272</v>
      </c>
      <c r="F609" s="1">
        <v>38386</v>
      </c>
      <c r="H609">
        <v>1</v>
      </c>
      <c r="I609" t="s">
        <v>1547</v>
      </c>
      <c r="J609">
        <v>13</v>
      </c>
      <c r="K609" t="s">
        <v>1548</v>
      </c>
      <c r="L609" t="s">
        <v>6814</v>
      </c>
      <c r="M609" t="str">
        <f t="shared" si="27"/>
        <v>서울특별시</v>
      </c>
      <c r="N609" t="str">
        <f t="shared" si="28"/>
        <v xml:space="preserve">강남구 </v>
      </c>
      <c r="O609" t="str">
        <f t="shared" si="29"/>
        <v xml:space="preserve">역삼동 </v>
      </c>
      <c r="P609">
        <v>6147</v>
      </c>
      <c r="Q609" t="s">
        <v>422</v>
      </c>
      <c r="R609">
        <v>203660.05543921801</v>
      </c>
      <c r="S609">
        <v>444775.53057588899</v>
      </c>
    </row>
    <row r="610" spans="1:19" x14ac:dyDescent="0.4">
      <c r="A610">
        <v>55217</v>
      </c>
      <c r="B610" t="s">
        <v>16</v>
      </c>
      <c r="C610" t="s">
        <v>17</v>
      </c>
      <c r="D610">
        <v>3220000</v>
      </c>
      <c r="E610" t="s">
        <v>3223</v>
      </c>
      <c r="F610" s="1">
        <v>34947</v>
      </c>
      <c r="H610">
        <v>3</v>
      </c>
      <c r="I610" t="s">
        <v>1469</v>
      </c>
      <c r="J610">
        <v>3</v>
      </c>
      <c r="K610" t="s">
        <v>1469</v>
      </c>
      <c r="L610" t="s">
        <v>15612</v>
      </c>
      <c r="M610" t="str">
        <f t="shared" si="27"/>
        <v>서울특별시</v>
      </c>
      <c r="N610" t="str">
        <f t="shared" si="28"/>
        <v xml:space="preserve">강남구 </v>
      </c>
      <c r="O610" t="str">
        <f t="shared" si="29"/>
        <v xml:space="preserve">역삼동 </v>
      </c>
      <c r="Q610" t="s">
        <v>171</v>
      </c>
      <c r="R610">
        <v>203660.05543921801</v>
      </c>
      <c r="S610">
        <v>444775.53057588899</v>
      </c>
    </row>
    <row r="611" spans="1:19" x14ac:dyDescent="0.4">
      <c r="A611">
        <v>54606</v>
      </c>
      <c r="B611" t="s">
        <v>16</v>
      </c>
      <c r="C611" t="s">
        <v>17</v>
      </c>
      <c r="D611">
        <v>3220000</v>
      </c>
      <c r="E611" t="s">
        <v>2089</v>
      </c>
      <c r="F611" s="1">
        <v>37341</v>
      </c>
      <c r="H611">
        <v>3</v>
      </c>
      <c r="I611" t="s">
        <v>1469</v>
      </c>
      <c r="J611">
        <v>3</v>
      </c>
      <c r="K611" t="s">
        <v>1469</v>
      </c>
      <c r="L611" t="s">
        <v>14871</v>
      </c>
      <c r="M611" t="str">
        <f t="shared" si="27"/>
        <v>서울특별시</v>
      </c>
      <c r="N611" t="str">
        <f t="shared" si="28"/>
        <v xml:space="preserve">강남구 </v>
      </c>
      <c r="O611" t="str">
        <f t="shared" si="29"/>
        <v xml:space="preserve">역삼동 </v>
      </c>
      <c r="Q611" t="s">
        <v>4499</v>
      </c>
      <c r="R611">
        <v>204132.54099996199</v>
      </c>
      <c r="S611">
        <v>444816.366137598</v>
      </c>
    </row>
    <row r="612" spans="1:19" x14ac:dyDescent="0.4">
      <c r="A612">
        <v>55339</v>
      </c>
      <c r="B612" t="s">
        <v>16</v>
      </c>
      <c r="C612" t="s">
        <v>17</v>
      </c>
      <c r="D612">
        <v>3220000</v>
      </c>
      <c r="E612" t="s">
        <v>402</v>
      </c>
      <c r="F612" s="1">
        <v>37684</v>
      </c>
      <c r="H612">
        <v>3</v>
      </c>
      <c r="I612" t="s">
        <v>1469</v>
      </c>
      <c r="J612">
        <v>3</v>
      </c>
      <c r="K612" t="s">
        <v>1469</v>
      </c>
      <c r="L612" t="s">
        <v>14871</v>
      </c>
      <c r="M612" t="str">
        <f t="shared" si="27"/>
        <v>서울특별시</v>
      </c>
      <c r="N612" t="str">
        <f t="shared" si="28"/>
        <v xml:space="preserve">강남구 </v>
      </c>
      <c r="O612" t="str">
        <f t="shared" si="29"/>
        <v xml:space="preserve">역삼동 </v>
      </c>
      <c r="P612">
        <v>6149</v>
      </c>
      <c r="Q612" t="s">
        <v>15770</v>
      </c>
      <c r="R612">
        <v>204132.54099996199</v>
      </c>
      <c r="S612">
        <v>444816.366137598</v>
      </c>
    </row>
    <row r="613" spans="1:19" x14ac:dyDescent="0.4">
      <c r="A613">
        <v>30470</v>
      </c>
      <c r="B613" t="s">
        <v>16</v>
      </c>
      <c r="C613" t="s">
        <v>17</v>
      </c>
      <c r="D613">
        <v>3220000</v>
      </c>
      <c r="E613" t="s">
        <v>1574</v>
      </c>
      <c r="F613" s="1">
        <v>40018</v>
      </c>
      <c r="H613">
        <v>4</v>
      </c>
      <c r="I613" t="s">
        <v>18</v>
      </c>
      <c r="J613">
        <v>35</v>
      </c>
      <c r="K613" t="s">
        <v>10836</v>
      </c>
      <c r="L613" t="s">
        <v>11283</v>
      </c>
      <c r="M613" t="str">
        <f t="shared" si="27"/>
        <v>서울특별시</v>
      </c>
      <c r="N613" t="str">
        <f t="shared" si="28"/>
        <v xml:space="preserve">강남구 </v>
      </c>
      <c r="O613" t="str">
        <f t="shared" si="29"/>
        <v xml:space="preserve">역삼동 </v>
      </c>
      <c r="Q613" t="s">
        <v>238</v>
      </c>
      <c r="R613">
        <v>204066.469104577</v>
      </c>
      <c r="S613">
        <v>444824.94528181502</v>
      </c>
    </row>
    <row r="614" spans="1:19" x14ac:dyDescent="0.4">
      <c r="A614">
        <v>55097</v>
      </c>
      <c r="B614" t="s">
        <v>16</v>
      </c>
      <c r="C614" t="s">
        <v>17</v>
      </c>
      <c r="D614">
        <v>3220000</v>
      </c>
      <c r="E614" t="s">
        <v>196</v>
      </c>
      <c r="F614" s="1">
        <v>37260</v>
      </c>
      <c r="H614">
        <v>3</v>
      </c>
      <c r="I614" t="s">
        <v>1469</v>
      </c>
      <c r="J614">
        <v>3</v>
      </c>
      <c r="K614" t="s">
        <v>1469</v>
      </c>
      <c r="L614" t="s">
        <v>15453</v>
      </c>
      <c r="M614" t="str">
        <f t="shared" si="27"/>
        <v>서울특별시</v>
      </c>
      <c r="N614" t="str">
        <f t="shared" si="28"/>
        <v xml:space="preserve">강남구 </v>
      </c>
      <c r="O614" t="str">
        <f t="shared" si="29"/>
        <v xml:space="preserve">역삼동 </v>
      </c>
      <c r="P614">
        <v>6149</v>
      </c>
      <c r="Q614" t="s">
        <v>15454</v>
      </c>
      <c r="R614">
        <v>204177.15991812199</v>
      </c>
      <c r="S614">
        <v>444853.13489235402</v>
      </c>
    </row>
    <row r="615" spans="1:19" x14ac:dyDescent="0.4">
      <c r="A615">
        <v>55290</v>
      </c>
      <c r="B615" t="s">
        <v>16</v>
      </c>
      <c r="C615" t="s">
        <v>17</v>
      </c>
      <c r="D615">
        <v>3220000</v>
      </c>
      <c r="E615" t="s">
        <v>3801</v>
      </c>
      <c r="F615" s="1">
        <v>38331</v>
      </c>
      <c r="H615">
        <v>3</v>
      </c>
      <c r="I615" t="s">
        <v>1469</v>
      </c>
      <c r="J615">
        <v>3</v>
      </c>
      <c r="K615" t="s">
        <v>1469</v>
      </c>
      <c r="L615" t="s">
        <v>15707</v>
      </c>
      <c r="M615" t="str">
        <f t="shared" si="27"/>
        <v>서울특별시</v>
      </c>
      <c r="N615" t="str">
        <f t="shared" si="28"/>
        <v xml:space="preserve">강남구 </v>
      </c>
      <c r="O615" t="str">
        <f t="shared" si="29"/>
        <v xml:space="preserve">역삼동 </v>
      </c>
      <c r="Q615" t="s">
        <v>4317</v>
      </c>
      <c r="R615">
        <v>204167.431010078</v>
      </c>
      <c r="S615">
        <v>444828.57685063098</v>
      </c>
    </row>
    <row r="616" spans="1:19" x14ac:dyDescent="0.4">
      <c r="A616">
        <v>30520</v>
      </c>
      <c r="B616" t="s">
        <v>16</v>
      </c>
      <c r="C616" t="s">
        <v>17</v>
      </c>
      <c r="D616">
        <v>3220000</v>
      </c>
      <c r="E616" t="s">
        <v>294</v>
      </c>
      <c r="F616" s="1">
        <v>37369</v>
      </c>
      <c r="H616">
        <v>4</v>
      </c>
      <c r="I616" t="s">
        <v>18</v>
      </c>
      <c r="J616">
        <v>35</v>
      </c>
      <c r="K616" t="s">
        <v>10836</v>
      </c>
      <c r="L616" t="s">
        <v>11349</v>
      </c>
      <c r="M616" t="str">
        <f t="shared" si="27"/>
        <v>서울특별시</v>
      </c>
      <c r="N616" t="str">
        <f t="shared" si="28"/>
        <v xml:space="preserve">강남구 </v>
      </c>
      <c r="O616" t="str">
        <f t="shared" si="29"/>
        <v xml:space="preserve">역삼동 </v>
      </c>
      <c r="P616">
        <v>6149</v>
      </c>
      <c r="Q616" t="s">
        <v>535</v>
      </c>
      <c r="R616">
        <v>204093.70689457099</v>
      </c>
      <c r="S616">
        <v>444804.07893978601</v>
      </c>
    </row>
    <row r="617" spans="1:19" x14ac:dyDescent="0.4">
      <c r="A617">
        <v>55289</v>
      </c>
      <c r="B617" t="s">
        <v>16</v>
      </c>
      <c r="C617" t="s">
        <v>17</v>
      </c>
      <c r="D617">
        <v>3220000</v>
      </c>
      <c r="E617" t="s">
        <v>241</v>
      </c>
      <c r="F617" s="1">
        <v>38329</v>
      </c>
      <c r="H617">
        <v>3</v>
      </c>
      <c r="I617" t="s">
        <v>1469</v>
      </c>
      <c r="J617">
        <v>3</v>
      </c>
      <c r="K617" t="s">
        <v>1469</v>
      </c>
      <c r="L617" t="s">
        <v>15706</v>
      </c>
      <c r="M617" t="str">
        <f t="shared" si="27"/>
        <v>서울특별시</v>
      </c>
      <c r="N617" t="str">
        <f t="shared" si="28"/>
        <v xml:space="preserve">강남구 </v>
      </c>
      <c r="O617" t="str">
        <f t="shared" si="29"/>
        <v xml:space="preserve">역삼동 </v>
      </c>
      <c r="Q617" t="s">
        <v>5166</v>
      </c>
      <c r="R617">
        <v>204069.13708537101</v>
      </c>
      <c r="S617">
        <v>444786.11647571198</v>
      </c>
    </row>
    <row r="618" spans="1:19" x14ac:dyDescent="0.4">
      <c r="A618">
        <v>55463</v>
      </c>
      <c r="B618" t="s">
        <v>16</v>
      </c>
      <c r="C618" t="s">
        <v>17</v>
      </c>
      <c r="D618">
        <v>3220000</v>
      </c>
      <c r="E618" t="s">
        <v>2365</v>
      </c>
      <c r="F618" s="1">
        <v>37336</v>
      </c>
      <c r="H618">
        <v>3</v>
      </c>
      <c r="I618" t="s">
        <v>1469</v>
      </c>
      <c r="J618">
        <v>3</v>
      </c>
      <c r="K618" t="s">
        <v>1469</v>
      </c>
      <c r="L618" t="s">
        <v>15706</v>
      </c>
      <c r="M618" t="str">
        <f t="shared" si="27"/>
        <v>서울특별시</v>
      </c>
      <c r="N618" t="str">
        <f t="shared" si="28"/>
        <v xml:space="preserve">강남구 </v>
      </c>
      <c r="O618" t="str">
        <f t="shared" si="29"/>
        <v xml:space="preserve">역삼동 </v>
      </c>
      <c r="Q618" t="s">
        <v>12003</v>
      </c>
      <c r="R618">
        <v>204069.13708537101</v>
      </c>
      <c r="S618">
        <v>444786.11647571198</v>
      </c>
    </row>
    <row r="619" spans="1:19" x14ac:dyDescent="0.4">
      <c r="A619">
        <v>55441</v>
      </c>
      <c r="B619" t="s">
        <v>16</v>
      </c>
      <c r="C619" t="s">
        <v>17</v>
      </c>
      <c r="D619">
        <v>3220000</v>
      </c>
      <c r="E619" t="s">
        <v>3485</v>
      </c>
      <c r="F619" s="1">
        <v>38698</v>
      </c>
      <c r="H619">
        <v>3</v>
      </c>
      <c r="I619" t="s">
        <v>1469</v>
      </c>
      <c r="J619">
        <v>3</v>
      </c>
      <c r="K619" t="s">
        <v>1469</v>
      </c>
      <c r="L619" t="s">
        <v>15892</v>
      </c>
      <c r="M619" t="str">
        <f t="shared" si="27"/>
        <v>서울특별시</v>
      </c>
      <c r="N619" t="str">
        <f t="shared" si="28"/>
        <v xml:space="preserve">강남구 </v>
      </c>
      <c r="O619" t="str">
        <f t="shared" si="29"/>
        <v xml:space="preserve">역삼동 </v>
      </c>
      <c r="Q619" t="s">
        <v>315</v>
      </c>
      <c r="R619">
        <v>204061.41499060899</v>
      </c>
      <c r="S619">
        <v>444757.53187336499</v>
      </c>
    </row>
    <row r="620" spans="1:19" x14ac:dyDescent="0.4">
      <c r="A620">
        <v>55292</v>
      </c>
      <c r="B620" t="s">
        <v>16</v>
      </c>
      <c r="C620" t="s">
        <v>17</v>
      </c>
      <c r="D620">
        <v>3220000</v>
      </c>
      <c r="E620" t="s">
        <v>1409</v>
      </c>
      <c r="F620" s="1">
        <v>38351</v>
      </c>
      <c r="H620">
        <v>3</v>
      </c>
      <c r="I620" t="s">
        <v>1469</v>
      </c>
      <c r="J620">
        <v>3</v>
      </c>
      <c r="K620" t="s">
        <v>1469</v>
      </c>
      <c r="L620" t="s">
        <v>15710</v>
      </c>
      <c r="M620" t="str">
        <f t="shared" si="27"/>
        <v>서울특별시</v>
      </c>
      <c r="N620" t="str">
        <f t="shared" si="28"/>
        <v xml:space="preserve">강남구 </v>
      </c>
      <c r="O620" t="str">
        <f t="shared" si="29"/>
        <v xml:space="preserve">역삼동 </v>
      </c>
      <c r="P620">
        <v>6147</v>
      </c>
      <c r="Q620" t="s">
        <v>3407</v>
      </c>
      <c r="R620">
        <v>203744.04196667799</v>
      </c>
      <c r="S620">
        <v>444759.263859739</v>
      </c>
    </row>
    <row r="621" spans="1:19" x14ac:dyDescent="0.4">
      <c r="A621">
        <v>55832</v>
      </c>
      <c r="B621" t="s">
        <v>16</v>
      </c>
      <c r="C621" t="s">
        <v>17</v>
      </c>
      <c r="D621">
        <v>3220000</v>
      </c>
      <c r="E621" t="s">
        <v>370</v>
      </c>
      <c r="F621" s="1">
        <v>38062</v>
      </c>
      <c r="H621">
        <v>3</v>
      </c>
      <c r="I621" t="s">
        <v>1469</v>
      </c>
      <c r="J621">
        <v>3</v>
      </c>
      <c r="K621" t="s">
        <v>1469</v>
      </c>
      <c r="L621" t="s">
        <v>16405</v>
      </c>
      <c r="M621" t="str">
        <f t="shared" si="27"/>
        <v>서울특별시</v>
      </c>
      <c r="N621" t="str">
        <f t="shared" si="28"/>
        <v xml:space="preserve">강남구 </v>
      </c>
      <c r="O621" t="str">
        <f t="shared" si="29"/>
        <v xml:space="preserve">역삼동 </v>
      </c>
      <c r="Q621" t="s">
        <v>3440</v>
      </c>
      <c r="R621">
        <v>203744.04196667799</v>
      </c>
      <c r="S621">
        <v>444759.263859739</v>
      </c>
    </row>
    <row r="622" spans="1:19" x14ac:dyDescent="0.4">
      <c r="A622">
        <v>55246</v>
      </c>
      <c r="B622" t="s">
        <v>16</v>
      </c>
      <c r="C622" t="s">
        <v>17</v>
      </c>
      <c r="D622">
        <v>3220000</v>
      </c>
      <c r="E622" t="s">
        <v>730</v>
      </c>
      <c r="F622" s="1">
        <v>39339</v>
      </c>
      <c r="H622">
        <v>3</v>
      </c>
      <c r="I622" t="s">
        <v>1469</v>
      </c>
      <c r="J622">
        <v>3</v>
      </c>
      <c r="K622" t="s">
        <v>1469</v>
      </c>
      <c r="L622" t="s">
        <v>15649</v>
      </c>
      <c r="M622" t="str">
        <f t="shared" si="27"/>
        <v>서울특별시</v>
      </c>
      <c r="N622" t="str">
        <f t="shared" si="28"/>
        <v xml:space="preserve">강남구 </v>
      </c>
      <c r="O622" t="str">
        <f t="shared" si="29"/>
        <v xml:space="preserve">역삼동 </v>
      </c>
      <c r="Q622" t="s">
        <v>4228</v>
      </c>
      <c r="R622">
        <v>203687.33232569601</v>
      </c>
      <c r="S622">
        <v>444788.77311084198</v>
      </c>
    </row>
    <row r="623" spans="1:19" x14ac:dyDescent="0.4">
      <c r="A623">
        <v>20308</v>
      </c>
      <c r="B623" t="s">
        <v>16</v>
      </c>
      <c r="C623" t="s">
        <v>17</v>
      </c>
      <c r="D623">
        <v>3220000</v>
      </c>
      <c r="E623" t="s">
        <v>1377</v>
      </c>
      <c r="F623" s="1">
        <v>41997</v>
      </c>
      <c r="H623">
        <v>1</v>
      </c>
      <c r="I623" t="s">
        <v>1547</v>
      </c>
      <c r="J623">
        <v>13</v>
      </c>
      <c r="K623" t="s">
        <v>1548</v>
      </c>
      <c r="L623" t="s">
        <v>7276</v>
      </c>
      <c r="M623" t="str">
        <f t="shared" si="27"/>
        <v>서울특별시</v>
      </c>
      <c r="N623" t="str">
        <f t="shared" si="28"/>
        <v xml:space="preserve">강남구 </v>
      </c>
      <c r="O623" t="str">
        <f t="shared" si="29"/>
        <v xml:space="preserve">역삼동 </v>
      </c>
      <c r="P623">
        <v>6147</v>
      </c>
      <c r="Q623" t="s">
        <v>4455</v>
      </c>
      <c r="R623">
        <v>203683.98735954301</v>
      </c>
      <c r="S623">
        <v>444773.18817542901</v>
      </c>
    </row>
    <row r="624" spans="1:19" x14ac:dyDescent="0.4">
      <c r="A624">
        <v>19963</v>
      </c>
      <c r="B624" t="s">
        <v>16</v>
      </c>
      <c r="C624" t="s">
        <v>17</v>
      </c>
      <c r="D624">
        <v>3220000</v>
      </c>
      <c r="E624" t="s">
        <v>246</v>
      </c>
      <c r="F624" s="1">
        <v>38950</v>
      </c>
      <c r="H624">
        <v>1</v>
      </c>
      <c r="I624" t="s">
        <v>1547</v>
      </c>
      <c r="J624">
        <v>13</v>
      </c>
      <c r="K624" t="s">
        <v>1548</v>
      </c>
      <c r="L624" t="s">
        <v>6815</v>
      </c>
      <c r="M624" t="str">
        <f t="shared" si="27"/>
        <v>서울특별시</v>
      </c>
      <c r="N624" t="str">
        <f t="shared" si="28"/>
        <v xml:space="preserve">강남구 </v>
      </c>
      <c r="O624" t="str">
        <f t="shared" si="29"/>
        <v xml:space="preserve">역삼동 </v>
      </c>
      <c r="P624">
        <v>6147</v>
      </c>
      <c r="Q624" t="s">
        <v>148</v>
      </c>
      <c r="R624">
        <v>203773.34730678701</v>
      </c>
      <c r="S624">
        <v>444752.607753599</v>
      </c>
    </row>
    <row r="625" spans="1:19" x14ac:dyDescent="0.4">
      <c r="A625">
        <v>55063</v>
      </c>
      <c r="B625" t="s">
        <v>16</v>
      </c>
      <c r="C625" t="s">
        <v>17</v>
      </c>
      <c r="D625">
        <v>3220000</v>
      </c>
      <c r="E625" t="s">
        <v>761</v>
      </c>
      <c r="F625" s="1">
        <v>38435</v>
      </c>
      <c r="H625">
        <v>3</v>
      </c>
      <c r="I625" t="s">
        <v>1469</v>
      </c>
      <c r="J625">
        <v>3</v>
      </c>
      <c r="K625" t="s">
        <v>1469</v>
      </c>
      <c r="L625" t="s">
        <v>15414</v>
      </c>
      <c r="M625" t="str">
        <f t="shared" si="27"/>
        <v>서울특별시</v>
      </c>
      <c r="N625" t="str">
        <f t="shared" si="28"/>
        <v xml:space="preserve">강남구 </v>
      </c>
      <c r="O625" t="str">
        <f t="shared" si="29"/>
        <v xml:space="preserve">역삼동 </v>
      </c>
      <c r="Q625" t="s">
        <v>2267</v>
      </c>
      <c r="R625">
        <v>203773.34730678701</v>
      </c>
      <c r="S625">
        <v>444752.607753599</v>
      </c>
    </row>
    <row r="626" spans="1:19" x14ac:dyDescent="0.4">
      <c r="A626">
        <v>55407</v>
      </c>
      <c r="B626" t="s">
        <v>16</v>
      </c>
      <c r="C626" t="s">
        <v>17</v>
      </c>
      <c r="D626">
        <v>3220000</v>
      </c>
      <c r="E626" t="s">
        <v>690</v>
      </c>
      <c r="F626" s="1">
        <v>37189</v>
      </c>
      <c r="H626">
        <v>3</v>
      </c>
      <c r="I626" t="s">
        <v>1469</v>
      </c>
      <c r="J626">
        <v>3</v>
      </c>
      <c r="K626" t="s">
        <v>1469</v>
      </c>
      <c r="L626" t="s">
        <v>15414</v>
      </c>
      <c r="M626" t="str">
        <f t="shared" si="27"/>
        <v>서울특별시</v>
      </c>
      <c r="N626" t="str">
        <f t="shared" si="28"/>
        <v xml:space="preserve">강남구 </v>
      </c>
      <c r="O626" t="str">
        <f t="shared" si="29"/>
        <v xml:space="preserve">역삼동 </v>
      </c>
      <c r="Q626" t="s">
        <v>3654</v>
      </c>
      <c r="R626">
        <v>203773.34730678701</v>
      </c>
      <c r="S626">
        <v>444752.607753599</v>
      </c>
    </row>
    <row r="627" spans="1:19" x14ac:dyDescent="0.4">
      <c r="A627">
        <v>20322</v>
      </c>
      <c r="B627" t="s">
        <v>16</v>
      </c>
      <c r="C627" t="s">
        <v>17</v>
      </c>
      <c r="D627">
        <v>3220000</v>
      </c>
      <c r="E627" t="s">
        <v>318</v>
      </c>
      <c r="F627" s="1">
        <v>37361</v>
      </c>
      <c r="H627">
        <v>1</v>
      </c>
      <c r="I627" t="s">
        <v>1547</v>
      </c>
      <c r="J627">
        <v>13</v>
      </c>
      <c r="K627" t="s">
        <v>1548</v>
      </c>
      <c r="L627" t="s">
        <v>7294</v>
      </c>
      <c r="M627" t="str">
        <f t="shared" si="27"/>
        <v>서울특별시</v>
      </c>
      <c r="N627" t="str">
        <f t="shared" si="28"/>
        <v xml:space="preserve">강남구 </v>
      </c>
      <c r="O627" t="str">
        <f t="shared" si="29"/>
        <v xml:space="preserve">역삼동 </v>
      </c>
      <c r="P627">
        <v>6147</v>
      </c>
      <c r="Q627" t="s">
        <v>462</v>
      </c>
      <c r="R627">
        <v>203802.40060523301</v>
      </c>
      <c r="S627">
        <v>444746.006994439</v>
      </c>
    </row>
    <row r="628" spans="1:19" x14ac:dyDescent="0.4">
      <c r="A628">
        <v>695</v>
      </c>
      <c r="B628" t="s">
        <v>16</v>
      </c>
      <c r="C628" t="s">
        <v>17</v>
      </c>
      <c r="D628">
        <v>3220000</v>
      </c>
      <c r="E628" t="s">
        <v>948</v>
      </c>
      <c r="F628" s="1">
        <v>40114</v>
      </c>
      <c r="G628" s="1">
        <v>41620</v>
      </c>
      <c r="H628">
        <v>4</v>
      </c>
      <c r="I628" t="s">
        <v>18</v>
      </c>
      <c r="J628">
        <v>31</v>
      </c>
      <c r="K628" t="s">
        <v>19</v>
      </c>
      <c r="L628" t="s">
        <v>949</v>
      </c>
      <c r="M628" t="str">
        <f t="shared" si="27"/>
        <v>서울특별시</v>
      </c>
      <c r="N628" t="str">
        <f t="shared" si="28"/>
        <v xml:space="preserve">강남구 </v>
      </c>
      <c r="O628" t="str">
        <f t="shared" si="29"/>
        <v xml:space="preserve">역삼동 </v>
      </c>
      <c r="Q628" t="s">
        <v>950</v>
      </c>
      <c r="R628">
        <v>203683.98735954301</v>
      </c>
      <c r="S628">
        <v>444773.18817542901</v>
      </c>
    </row>
    <row r="629" spans="1:19" x14ac:dyDescent="0.4">
      <c r="A629">
        <v>17652</v>
      </c>
      <c r="B629" t="s">
        <v>16</v>
      </c>
      <c r="C629" t="s">
        <v>17</v>
      </c>
      <c r="D629">
        <v>3220000</v>
      </c>
      <c r="E629" t="s">
        <v>4851</v>
      </c>
      <c r="F629" s="1">
        <v>44434</v>
      </c>
      <c r="H629">
        <v>1</v>
      </c>
      <c r="I629" t="s">
        <v>1547</v>
      </c>
      <c r="J629">
        <v>13</v>
      </c>
      <c r="K629" t="s">
        <v>1548</v>
      </c>
      <c r="L629" t="s">
        <v>5064</v>
      </c>
      <c r="M629" t="str">
        <f t="shared" si="27"/>
        <v>서울특별시</v>
      </c>
      <c r="N629" t="str">
        <f t="shared" si="28"/>
        <v xml:space="preserve">강남구 </v>
      </c>
      <c r="O629" t="str">
        <f t="shared" si="29"/>
        <v xml:space="preserve">역삼동 </v>
      </c>
      <c r="P629">
        <v>6147</v>
      </c>
      <c r="Q629" t="s">
        <v>5065</v>
      </c>
      <c r="R629">
        <v>203714.50982391101</v>
      </c>
      <c r="S629">
        <v>444766.06010948803</v>
      </c>
    </row>
    <row r="630" spans="1:19" x14ac:dyDescent="0.4">
      <c r="A630">
        <v>55109</v>
      </c>
      <c r="B630" t="s">
        <v>16</v>
      </c>
      <c r="C630" t="s">
        <v>17</v>
      </c>
      <c r="D630">
        <v>3220000</v>
      </c>
      <c r="E630" t="s">
        <v>672</v>
      </c>
      <c r="F630" s="1">
        <v>38217</v>
      </c>
      <c r="H630">
        <v>3</v>
      </c>
      <c r="I630" t="s">
        <v>1469</v>
      </c>
      <c r="J630">
        <v>3</v>
      </c>
      <c r="K630" t="s">
        <v>1469</v>
      </c>
      <c r="L630" t="s">
        <v>15470</v>
      </c>
      <c r="M630" t="str">
        <f t="shared" si="27"/>
        <v>서울특별시</v>
      </c>
      <c r="N630" t="str">
        <f t="shared" si="28"/>
        <v xml:space="preserve">강남구 </v>
      </c>
      <c r="O630" t="str">
        <f t="shared" si="29"/>
        <v xml:space="preserve">역삼동 </v>
      </c>
      <c r="P630">
        <v>6147</v>
      </c>
      <c r="Q630" t="s">
        <v>15471</v>
      </c>
      <c r="R630">
        <v>203714.50982391101</v>
      </c>
      <c r="S630">
        <v>444766.06010948803</v>
      </c>
    </row>
    <row r="631" spans="1:19" x14ac:dyDescent="0.4">
      <c r="A631">
        <v>55433</v>
      </c>
      <c r="B631" t="s">
        <v>16</v>
      </c>
      <c r="C631" t="s">
        <v>17</v>
      </c>
      <c r="D631">
        <v>3220000</v>
      </c>
      <c r="E631" t="s">
        <v>2984</v>
      </c>
      <c r="F631" s="1">
        <v>36349</v>
      </c>
      <c r="H631">
        <v>3</v>
      </c>
      <c r="I631" t="s">
        <v>1469</v>
      </c>
      <c r="J631">
        <v>3</v>
      </c>
      <c r="K631" t="s">
        <v>1469</v>
      </c>
      <c r="L631" t="s">
        <v>15882</v>
      </c>
      <c r="M631" t="str">
        <f t="shared" si="27"/>
        <v>서울특별시</v>
      </c>
      <c r="N631" t="str">
        <f t="shared" si="28"/>
        <v xml:space="preserve">강남구 </v>
      </c>
      <c r="O631" t="str">
        <f t="shared" si="29"/>
        <v xml:space="preserve">역삼동 </v>
      </c>
      <c r="Q631" t="s">
        <v>2836</v>
      </c>
      <c r="R631">
        <v>203644.637533384</v>
      </c>
      <c r="S631">
        <v>444760.10841799399</v>
      </c>
    </row>
    <row r="632" spans="1:19" x14ac:dyDescent="0.4">
      <c r="A632">
        <v>55157</v>
      </c>
      <c r="B632" t="s">
        <v>16</v>
      </c>
      <c r="C632" t="s">
        <v>17</v>
      </c>
      <c r="D632">
        <v>3220000</v>
      </c>
      <c r="E632" t="s">
        <v>1584</v>
      </c>
      <c r="F632" s="1">
        <v>39932</v>
      </c>
      <c r="H632">
        <v>3</v>
      </c>
      <c r="I632" t="s">
        <v>1469</v>
      </c>
      <c r="J632">
        <v>3</v>
      </c>
      <c r="K632" t="s">
        <v>1469</v>
      </c>
      <c r="L632" t="s">
        <v>15537</v>
      </c>
      <c r="M632" t="str">
        <f t="shared" si="27"/>
        <v>서울특별시</v>
      </c>
      <c r="N632" t="str">
        <f t="shared" si="28"/>
        <v xml:space="preserve">강남구 </v>
      </c>
      <c r="O632" t="str">
        <f t="shared" si="29"/>
        <v xml:space="preserve">역삼동 </v>
      </c>
      <c r="P632">
        <v>6147</v>
      </c>
      <c r="Q632" t="s">
        <v>6291</v>
      </c>
      <c r="R632">
        <v>203702.15346297901</v>
      </c>
      <c r="S632">
        <v>444745.36265828402</v>
      </c>
    </row>
    <row r="633" spans="1:19" x14ac:dyDescent="0.4">
      <c r="A633">
        <v>55540</v>
      </c>
      <c r="B633" t="s">
        <v>16</v>
      </c>
      <c r="C633" t="s">
        <v>17</v>
      </c>
      <c r="D633">
        <v>3220000</v>
      </c>
      <c r="E633" t="s">
        <v>4112</v>
      </c>
      <c r="F633" s="1">
        <v>37601</v>
      </c>
      <c r="H633">
        <v>3</v>
      </c>
      <c r="I633" t="s">
        <v>1469</v>
      </c>
      <c r="J633">
        <v>3</v>
      </c>
      <c r="K633" t="s">
        <v>1469</v>
      </c>
      <c r="L633" t="s">
        <v>16016</v>
      </c>
      <c r="M633" t="str">
        <f t="shared" si="27"/>
        <v>서울특별시</v>
      </c>
      <c r="N633" t="str">
        <f t="shared" si="28"/>
        <v xml:space="preserve">강남구 </v>
      </c>
      <c r="O633" t="str">
        <f t="shared" si="29"/>
        <v xml:space="preserve">역삼동 </v>
      </c>
      <c r="Q633" t="s">
        <v>16017</v>
      </c>
      <c r="R633">
        <v>203721.28077751899</v>
      </c>
      <c r="S633">
        <v>444701.67442722397</v>
      </c>
    </row>
    <row r="634" spans="1:19" x14ac:dyDescent="0.4">
      <c r="A634">
        <v>55034</v>
      </c>
      <c r="B634" t="s">
        <v>16</v>
      </c>
      <c r="C634" t="s">
        <v>17</v>
      </c>
      <c r="D634">
        <v>3220000</v>
      </c>
      <c r="E634" t="s">
        <v>4385</v>
      </c>
      <c r="F634" s="1">
        <v>40854</v>
      </c>
      <c r="H634">
        <v>3</v>
      </c>
      <c r="I634" t="s">
        <v>1469</v>
      </c>
      <c r="J634">
        <v>3</v>
      </c>
      <c r="K634" t="s">
        <v>1469</v>
      </c>
      <c r="L634" t="s">
        <v>15376</v>
      </c>
      <c r="M634" t="str">
        <f t="shared" si="27"/>
        <v>서울특별시</v>
      </c>
      <c r="N634" t="str">
        <f t="shared" si="28"/>
        <v xml:space="preserve">강남구 </v>
      </c>
      <c r="O634" t="str">
        <f t="shared" si="29"/>
        <v xml:space="preserve">역삼동 </v>
      </c>
      <c r="P634">
        <v>6147</v>
      </c>
      <c r="Q634" t="s">
        <v>13253</v>
      </c>
      <c r="R634">
        <v>203652.49915438701</v>
      </c>
      <c r="S634">
        <v>444747.44759658899</v>
      </c>
    </row>
    <row r="635" spans="1:19" x14ac:dyDescent="0.4">
      <c r="A635">
        <v>55121</v>
      </c>
      <c r="B635" t="s">
        <v>16</v>
      </c>
      <c r="C635" t="s">
        <v>17</v>
      </c>
      <c r="D635">
        <v>3220000</v>
      </c>
      <c r="E635" t="s">
        <v>562</v>
      </c>
      <c r="F635" s="1">
        <v>36962</v>
      </c>
      <c r="H635">
        <v>3</v>
      </c>
      <c r="I635" t="s">
        <v>1469</v>
      </c>
      <c r="J635">
        <v>3</v>
      </c>
      <c r="K635" t="s">
        <v>1469</v>
      </c>
      <c r="L635" t="s">
        <v>15488</v>
      </c>
      <c r="M635" t="str">
        <f t="shared" si="27"/>
        <v>서울특별시</v>
      </c>
      <c r="N635" t="str">
        <f t="shared" si="28"/>
        <v xml:space="preserve">강남구 </v>
      </c>
      <c r="O635" t="str">
        <f t="shared" si="29"/>
        <v xml:space="preserve">역삼동 </v>
      </c>
      <c r="Q635" t="s">
        <v>15489</v>
      </c>
      <c r="R635">
        <v>203724.92206141099</v>
      </c>
      <c r="S635">
        <v>444716.12873527501</v>
      </c>
    </row>
    <row r="636" spans="1:19" x14ac:dyDescent="0.4">
      <c r="A636">
        <v>19967</v>
      </c>
      <c r="B636" t="s">
        <v>16</v>
      </c>
      <c r="C636" t="s">
        <v>17</v>
      </c>
      <c r="D636">
        <v>3220000</v>
      </c>
      <c r="E636" t="s">
        <v>1653</v>
      </c>
      <c r="F636" s="1">
        <v>42209</v>
      </c>
      <c r="H636">
        <v>1</v>
      </c>
      <c r="I636" t="s">
        <v>1547</v>
      </c>
      <c r="J636">
        <v>13</v>
      </c>
      <c r="K636" t="s">
        <v>1548</v>
      </c>
      <c r="L636" t="s">
        <v>6820</v>
      </c>
      <c r="M636" t="str">
        <f t="shared" si="27"/>
        <v>서울특별시</v>
      </c>
      <c r="N636" t="str">
        <f t="shared" si="28"/>
        <v xml:space="preserve">강남구 </v>
      </c>
      <c r="O636" t="str">
        <f t="shared" si="29"/>
        <v xml:space="preserve">역삼동 </v>
      </c>
      <c r="P636">
        <v>6147</v>
      </c>
      <c r="Q636" t="s">
        <v>6291</v>
      </c>
      <c r="R636">
        <v>203786.48396904499</v>
      </c>
      <c r="S636">
        <v>444713.02314735099</v>
      </c>
    </row>
    <row r="637" spans="1:19" x14ac:dyDescent="0.4">
      <c r="A637">
        <v>681</v>
      </c>
      <c r="B637" t="s">
        <v>16</v>
      </c>
      <c r="C637" t="s">
        <v>17</v>
      </c>
      <c r="D637">
        <v>3220000</v>
      </c>
      <c r="E637" t="s">
        <v>269</v>
      </c>
      <c r="F637" s="1">
        <v>37858</v>
      </c>
      <c r="G637" s="1">
        <v>41688</v>
      </c>
      <c r="H637">
        <v>4</v>
      </c>
      <c r="I637" t="s">
        <v>18</v>
      </c>
      <c r="J637">
        <v>31</v>
      </c>
      <c r="K637" t="s">
        <v>19</v>
      </c>
      <c r="L637" t="s">
        <v>915</v>
      </c>
      <c r="M637" t="str">
        <f t="shared" si="27"/>
        <v>서울특별시</v>
      </c>
      <c r="N637" t="str">
        <f t="shared" si="28"/>
        <v xml:space="preserve">강남구 </v>
      </c>
      <c r="O637" t="str">
        <f t="shared" si="29"/>
        <v xml:space="preserve">역삼동 </v>
      </c>
      <c r="Q637" t="s">
        <v>916</v>
      </c>
      <c r="R637">
        <v>203804.503798274</v>
      </c>
      <c r="S637">
        <v>444710.308730955</v>
      </c>
    </row>
    <row r="638" spans="1:19" x14ac:dyDescent="0.4">
      <c r="A638">
        <v>55019</v>
      </c>
      <c r="B638" t="s">
        <v>16</v>
      </c>
      <c r="C638" t="s">
        <v>17</v>
      </c>
      <c r="D638">
        <v>3220000</v>
      </c>
      <c r="E638" t="s">
        <v>1121</v>
      </c>
      <c r="F638" s="1">
        <v>37029</v>
      </c>
      <c r="H638">
        <v>3</v>
      </c>
      <c r="I638" t="s">
        <v>1469</v>
      </c>
      <c r="J638">
        <v>3</v>
      </c>
      <c r="K638" t="s">
        <v>1469</v>
      </c>
      <c r="L638" t="s">
        <v>15359</v>
      </c>
      <c r="M638" t="str">
        <f t="shared" si="27"/>
        <v>서울특별시</v>
      </c>
      <c r="N638" t="str">
        <f t="shared" si="28"/>
        <v xml:space="preserve">강남구 </v>
      </c>
      <c r="O638" t="str">
        <f t="shared" si="29"/>
        <v xml:space="preserve">역삼동 </v>
      </c>
      <c r="Q638" t="s">
        <v>1382</v>
      </c>
      <c r="R638">
        <v>203864.23362632599</v>
      </c>
      <c r="S638">
        <v>444732.469043936</v>
      </c>
    </row>
    <row r="639" spans="1:19" x14ac:dyDescent="0.4">
      <c r="A639">
        <v>55536</v>
      </c>
      <c r="B639" t="s">
        <v>16</v>
      </c>
      <c r="C639" t="s">
        <v>17</v>
      </c>
      <c r="D639">
        <v>3220000</v>
      </c>
      <c r="E639" t="s">
        <v>3743</v>
      </c>
      <c r="F639" s="1">
        <v>37579</v>
      </c>
      <c r="H639">
        <v>3</v>
      </c>
      <c r="I639" t="s">
        <v>1469</v>
      </c>
      <c r="J639">
        <v>3</v>
      </c>
      <c r="K639" t="s">
        <v>1469</v>
      </c>
      <c r="L639" t="s">
        <v>16010</v>
      </c>
      <c r="M639" t="str">
        <f t="shared" si="27"/>
        <v>서울특별시</v>
      </c>
      <c r="N639" t="str">
        <f t="shared" si="28"/>
        <v xml:space="preserve">강남구 </v>
      </c>
      <c r="O639" t="str">
        <f t="shared" si="29"/>
        <v xml:space="preserve">역삼동 </v>
      </c>
      <c r="P639">
        <v>6148</v>
      </c>
      <c r="Q639" t="s">
        <v>16011</v>
      </c>
      <c r="R639">
        <v>203864.23362632599</v>
      </c>
      <c r="S639">
        <v>444732.469043936</v>
      </c>
    </row>
    <row r="640" spans="1:19" x14ac:dyDescent="0.4">
      <c r="A640">
        <v>20163</v>
      </c>
      <c r="B640" t="s">
        <v>16</v>
      </c>
      <c r="C640" t="s">
        <v>17</v>
      </c>
      <c r="D640">
        <v>3220000</v>
      </c>
      <c r="E640" t="s">
        <v>4113</v>
      </c>
      <c r="F640" s="1">
        <v>37606</v>
      </c>
      <c r="H640">
        <v>1</v>
      </c>
      <c r="I640" t="s">
        <v>1547</v>
      </c>
      <c r="J640">
        <v>13</v>
      </c>
      <c r="K640" t="s">
        <v>1548</v>
      </c>
      <c r="L640" t="s">
        <v>7079</v>
      </c>
      <c r="M640" t="str">
        <f t="shared" si="27"/>
        <v>서울특별시</v>
      </c>
      <c r="N640" t="str">
        <f t="shared" si="28"/>
        <v xml:space="preserve">강남구 </v>
      </c>
      <c r="O640" t="str">
        <f t="shared" si="29"/>
        <v xml:space="preserve">역삼동 </v>
      </c>
      <c r="P640">
        <v>6148</v>
      </c>
      <c r="Q640" t="s">
        <v>322</v>
      </c>
      <c r="R640">
        <v>203834.81863013699</v>
      </c>
      <c r="S640">
        <v>444739.54157382302</v>
      </c>
    </row>
    <row r="641" spans="1:19" x14ac:dyDescent="0.4">
      <c r="A641">
        <v>685</v>
      </c>
      <c r="B641" t="s">
        <v>16</v>
      </c>
      <c r="C641" t="s">
        <v>17</v>
      </c>
      <c r="D641">
        <v>3220000</v>
      </c>
      <c r="E641" t="s">
        <v>924</v>
      </c>
      <c r="F641" s="1">
        <v>38572</v>
      </c>
      <c r="G641" s="1">
        <v>40329</v>
      </c>
      <c r="H641">
        <v>4</v>
      </c>
      <c r="I641" t="s">
        <v>18</v>
      </c>
      <c r="J641">
        <v>31</v>
      </c>
      <c r="K641" t="s">
        <v>19</v>
      </c>
      <c r="L641" t="s">
        <v>925</v>
      </c>
      <c r="M641" t="str">
        <f t="shared" si="27"/>
        <v>서울특별시</v>
      </c>
      <c r="N641" t="str">
        <f t="shared" si="28"/>
        <v xml:space="preserve">강남구 </v>
      </c>
      <c r="O641" t="str">
        <f t="shared" si="29"/>
        <v xml:space="preserve">역삼동 </v>
      </c>
      <c r="Q641" t="s">
        <v>926</v>
      </c>
      <c r="R641">
        <v>204031.055338112</v>
      </c>
      <c r="S641">
        <v>444741.43654883199</v>
      </c>
    </row>
    <row r="642" spans="1:19" x14ac:dyDescent="0.4">
      <c r="A642">
        <v>55527</v>
      </c>
      <c r="B642" t="s">
        <v>16</v>
      </c>
      <c r="C642" t="s">
        <v>17</v>
      </c>
      <c r="D642">
        <v>3220000</v>
      </c>
      <c r="E642" t="s">
        <v>3045</v>
      </c>
      <c r="F642" s="1">
        <v>38184</v>
      </c>
      <c r="H642">
        <v>3</v>
      </c>
      <c r="I642" t="s">
        <v>1469</v>
      </c>
      <c r="J642">
        <v>3</v>
      </c>
      <c r="K642" t="s">
        <v>1469</v>
      </c>
      <c r="L642" t="s">
        <v>925</v>
      </c>
      <c r="M642" t="str">
        <f t="shared" si="27"/>
        <v>서울특별시</v>
      </c>
      <c r="N642" t="str">
        <f t="shared" si="28"/>
        <v xml:space="preserve">강남구 </v>
      </c>
      <c r="O642" t="str">
        <f t="shared" si="29"/>
        <v xml:space="preserve">역삼동 </v>
      </c>
      <c r="Q642" t="s">
        <v>685</v>
      </c>
      <c r="R642">
        <v>204031.055338112</v>
      </c>
      <c r="S642">
        <v>444741.43654883199</v>
      </c>
    </row>
    <row r="643" spans="1:19" x14ac:dyDescent="0.4">
      <c r="A643">
        <v>55479</v>
      </c>
      <c r="B643" t="s">
        <v>16</v>
      </c>
      <c r="C643" t="s">
        <v>17</v>
      </c>
      <c r="D643">
        <v>3220000</v>
      </c>
      <c r="E643" t="s">
        <v>1087</v>
      </c>
      <c r="F643" s="1">
        <v>38607</v>
      </c>
      <c r="H643">
        <v>3</v>
      </c>
      <c r="I643" t="s">
        <v>1469</v>
      </c>
      <c r="J643">
        <v>3</v>
      </c>
      <c r="K643" t="s">
        <v>1469</v>
      </c>
      <c r="L643" t="s">
        <v>15937</v>
      </c>
      <c r="M643" t="str">
        <f t="shared" ref="M643:M706" si="30">LEFT(L643,5)</f>
        <v>서울특별시</v>
      </c>
      <c r="N643" t="str">
        <f t="shared" ref="N643:N706" si="31">MID(L643,7,4)</f>
        <v xml:space="preserve">강남구 </v>
      </c>
      <c r="O643" t="str">
        <f t="shared" ref="O643:O706" si="32">MID(L643,11,4)</f>
        <v xml:space="preserve">역삼동 </v>
      </c>
      <c r="Q643" t="s">
        <v>31</v>
      </c>
      <c r="R643">
        <v>203847.39627385701</v>
      </c>
      <c r="S643">
        <v>444736.42179875902</v>
      </c>
    </row>
    <row r="644" spans="1:19" x14ac:dyDescent="0.4">
      <c r="A644">
        <v>55166</v>
      </c>
      <c r="B644" t="s">
        <v>16</v>
      </c>
      <c r="C644" t="s">
        <v>17</v>
      </c>
      <c r="D644">
        <v>3220000</v>
      </c>
      <c r="E644" t="s">
        <v>262</v>
      </c>
      <c r="F644" s="1">
        <v>38912</v>
      </c>
      <c r="H644">
        <v>3</v>
      </c>
      <c r="I644" t="s">
        <v>1469</v>
      </c>
      <c r="J644">
        <v>3</v>
      </c>
      <c r="K644" t="s">
        <v>1469</v>
      </c>
      <c r="L644" t="s">
        <v>15546</v>
      </c>
      <c r="M644" t="str">
        <f t="shared" si="30"/>
        <v>서울특별시</v>
      </c>
      <c r="N644" t="str">
        <f t="shared" si="31"/>
        <v xml:space="preserve">강남구 </v>
      </c>
      <c r="O644" t="str">
        <f t="shared" si="32"/>
        <v xml:space="preserve">역삼동 </v>
      </c>
      <c r="P644">
        <v>6150</v>
      </c>
      <c r="Q644" t="s">
        <v>4085</v>
      </c>
      <c r="R644">
        <v>204125.83562328701</v>
      </c>
      <c r="S644">
        <v>444770.01750387897</v>
      </c>
    </row>
    <row r="645" spans="1:19" x14ac:dyDescent="0.4">
      <c r="A645">
        <v>55499</v>
      </c>
      <c r="B645" t="s">
        <v>16</v>
      </c>
      <c r="C645" t="s">
        <v>17</v>
      </c>
      <c r="D645">
        <v>3220000</v>
      </c>
      <c r="E645" t="s">
        <v>913</v>
      </c>
      <c r="F645" s="1">
        <v>37340</v>
      </c>
      <c r="H645">
        <v>3</v>
      </c>
      <c r="I645" t="s">
        <v>1469</v>
      </c>
      <c r="J645">
        <v>3</v>
      </c>
      <c r="K645" t="s">
        <v>1469</v>
      </c>
      <c r="L645" t="s">
        <v>15959</v>
      </c>
      <c r="M645" t="str">
        <f t="shared" si="30"/>
        <v>서울특별시</v>
      </c>
      <c r="N645" t="str">
        <f t="shared" si="31"/>
        <v xml:space="preserve">강남구 </v>
      </c>
      <c r="O645" t="str">
        <f t="shared" si="32"/>
        <v xml:space="preserve">역삼동 </v>
      </c>
      <c r="Q645" t="s">
        <v>2175</v>
      </c>
      <c r="R645">
        <v>204143.473187222</v>
      </c>
      <c r="S645">
        <v>444778.60568434501</v>
      </c>
    </row>
    <row r="646" spans="1:19" x14ac:dyDescent="0.4">
      <c r="A646">
        <v>55823</v>
      </c>
      <c r="B646" t="s">
        <v>16</v>
      </c>
      <c r="C646" t="s">
        <v>17</v>
      </c>
      <c r="D646">
        <v>3220000</v>
      </c>
      <c r="E646" t="s">
        <v>994</v>
      </c>
      <c r="F646" s="1">
        <v>35950</v>
      </c>
      <c r="H646">
        <v>3</v>
      </c>
      <c r="I646" t="s">
        <v>1469</v>
      </c>
      <c r="J646">
        <v>3</v>
      </c>
      <c r="K646" t="s">
        <v>1469</v>
      </c>
      <c r="L646" t="s">
        <v>16395</v>
      </c>
      <c r="M646" t="str">
        <f t="shared" si="30"/>
        <v>서울특별시</v>
      </c>
      <c r="N646" t="str">
        <f t="shared" si="31"/>
        <v xml:space="preserve">강남구 </v>
      </c>
      <c r="O646" t="str">
        <f t="shared" si="32"/>
        <v xml:space="preserve">역삼동 </v>
      </c>
      <c r="Q646" t="s">
        <v>1182</v>
      </c>
      <c r="R646">
        <v>204199.59815628399</v>
      </c>
      <c r="S646">
        <v>444765.88260200998</v>
      </c>
    </row>
    <row r="647" spans="1:19" x14ac:dyDescent="0.4">
      <c r="A647">
        <v>55423</v>
      </c>
      <c r="B647" t="s">
        <v>16</v>
      </c>
      <c r="C647" t="s">
        <v>17</v>
      </c>
      <c r="D647">
        <v>3220000</v>
      </c>
      <c r="E647" t="s">
        <v>2924</v>
      </c>
      <c r="F647" s="1">
        <v>36349</v>
      </c>
      <c r="H647">
        <v>3</v>
      </c>
      <c r="I647" t="s">
        <v>1469</v>
      </c>
      <c r="J647">
        <v>3</v>
      </c>
      <c r="K647" t="s">
        <v>1469</v>
      </c>
      <c r="L647" t="s">
        <v>15869</v>
      </c>
      <c r="M647" t="str">
        <f t="shared" si="30"/>
        <v>서울특별시</v>
      </c>
      <c r="N647" t="str">
        <f t="shared" si="31"/>
        <v xml:space="preserve">강남구 </v>
      </c>
      <c r="O647" t="str">
        <f t="shared" si="32"/>
        <v xml:space="preserve">역삼동 </v>
      </c>
      <c r="Q647" t="s">
        <v>4504</v>
      </c>
      <c r="R647">
        <v>204194.446287089</v>
      </c>
      <c r="S647">
        <v>444803.95294765901</v>
      </c>
    </row>
    <row r="648" spans="1:19" x14ac:dyDescent="0.4">
      <c r="A648">
        <v>682</v>
      </c>
      <c r="B648" t="s">
        <v>16</v>
      </c>
      <c r="C648" t="s">
        <v>17</v>
      </c>
      <c r="D648">
        <v>3220000</v>
      </c>
      <c r="E648" t="s">
        <v>738</v>
      </c>
      <c r="F648" s="1">
        <v>37949</v>
      </c>
      <c r="G648" s="1">
        <v>39751</v>
      </c>
      <c r="H648">
        <v>4</v>
      </c>
      <c r="I648" t="s">
        <v>18</v>
      </c>
      <c r="J648">
        <v>31</v>
      </c>
      <c r="K648" t="s">
        <v>19</v>
      </c>
      <c r="L648" t="s">
        <v>917</v>
      </c>
      <c r="M648" t="str">
        <f t="shared" si="30"/>
        <v>서울특별시</v>
      </c>
      <c r="N648" t="str">
        <f t="shared" si="31"/>
        <v xml:space="preserve">강남구 </v>
      </c>
      <c r="O648" t="str">
        <f t="shared" si="32"/>
        <v xml:space="preserve">역삼동 </v>
      </c>
      <c r="Q648" t="s">
        <v>221</v>
      </c>
      <c r="R648">
        <v>204102.2</v>
      </c>
      <c r="S648">
        <v>444732.10000000102</v>
      </c>
    </row>
    <row r="649" spans="1:19" x14ac:dyDescent="0.4">
      <c r="A649">
        <v>55683</v>
      </c>
      <c r="B649" t="s">
        <v>16</v>
      </c>
      <c r="C649" t="s">
        <v>17</v>
      </c>
      <c r="D649">
        <v>3220000</v>
      </c>
      <c r="E649" t="s">
        <v>3249</v>
      </c>
      <c r="F649" s="1">
        <v>40102</v>
      </c>
      <c r="H649">
        <v>3</v>
      </c>
      <c r="I649" t="s">
        <v>1469</v>
      </c>
      <c r="J649">
        <v>3</v>
      </c>
      <c r="K649" t="s">
        <v>1469</v>
      </c>
      <c r="L649" t="s">
        <v>917</v>
      </c>
      <c r="M649" t="str">
        <f t="shared" si="30"/>
        <v>서울특별시</v>
      </c>
      <c r="N649" t="str">
        <f t="shared" si="31"/>
        <v xml:space="preserve">강남구 </v>
      </c>
      <c r="O649" t="str">
        <f t="shared" si="32"/>
        <v xml:space="preserve">역삼동 </v>
      </c>
      <c r="Q649" t="s">
        <v>2707</v>
      </c>
      <c r="R649">
        <v>204102.2</v>
      </c>
      <c r="S649">
        <v>444732.10000000102</v>
      </c>
    </row>
    <row r="650" spans="1:19" x14ac:dyDescent="0.4">
      <c r="A650">
        <v>55163</v>
      </c>
      <c r="B650" t="s">
        <v>16</v>
      </c>
      <c r="C650" t="s">
        <v>17</v>
      </c>
      <c r="D650">
        <v>3220000</v>
      </c>
      <c r="E650" t="s">
        <v>28</v>
      </c>
      <c r="F650" s="1">
        <v>38384</v>
      </c>
      <c r="H650">
        <v>3</v>
      </c>
      <c r="I650" t="s">
        <v>1469</v>
      </c>
      <c r="J650">
        <v>3</v>
      </c>
      <c r="K650" t="s">
        <v>1469</v>
      </c>
      <c r="L650" t="s">
        <v>15543</v>
      </c>
      <c r="M650" t="str">
        <f t="shared" si="30"/>
        <v>서울특별시</v>
      </c>
      <c r="N650" t="str">
        <f t="shared" si="31"/>
        <v xml:space="preserve">강남구 </v>
      </c>
      <c r="O650" t="str">
        <f t="shared" si="32"/>
        <v xml:space="preserve">역삼동 </v>
      </c>
      <c r="Q650" t="s">
        <v>430</v>
      </c>
      <c r="R650">
        <v>204084.91892834101</v>
      </c>
      <c r="S650">
        <v>444728.30570347101</v>
      </c>
    </row>
    <row r="651" spans="1:19" x14ac:dyDescent="0.4">
      <c r="A651">
        <v>55700</v>
      </c>
      <c r="B651" t="s">
        <v>16</v>
      </c>
      <c r="C651" t="s">
        <v>17</v>
      </c>
      <c r="D651">
        <v>3220000</v>
      </c>
      <c r="E651" t="s">
        <v>2461</v>
      </c>
      <c r="F651" s="1">
        <v>34310</v>
      </c>
      <c r="H651">
        <v>3</v>
      </c>
      <c r="I651" t="s">
        <v>1469</v>
      </c>
      <c r="J651">
        <v>3</v>
      </c>
      <c r="K651" t="s">
        <v>1469</v>
      </c>
      <c r="L651" t="s">
        <v>16231</v>
      </c>
      <c r="M651" t="str">
        <f t="shared" si="30"/>
        <v>서울특별시</v>
      </c>
      <c r="N651" t="str">
        <f t="shared" si="31"/>
        <v xml:space="preserve">강남구 </v>
      </c>
      <c r="O651" t="str">
        <f t="shared" si="32"/>
        <v xml:space="preserve">역삼동 </v>
      </c>
      <c r="Q651" t="s">
        <v>16232</v>
      </c>
      <c r="R651">
        <v>203475.43959714801</v>
      </c>
      <c r="S651">
        <v>444287.11679786502</v>
      </c>
    </row>
    <row r="652" spans="1:19" x14ac:dyDescent="0.4">
      <c r="A652">
        <v>17800</v>
      </c>
      <c r="B652" t="s">
        <v>16</v>
      </c>
      <c r="C652" t="s">
        <v>17</v>
      </c>
      <c r="D652">
        <v>3220000</v>
      </c>
      <c r="E652" t="s">
        <v>5107</v>
      </c>
      <c r="F652" s="1">
        <v>44894</v>
      </c>
      <c r="H652">
        <v>1</v>
      </c>
      <c r="I652" t="s">
        <v>1547</v>
      </c>
      <c r="J652">
        <v>13</v>
      </c>
      <c r="K652" t="s">
        <v>1548</v>
      </c>
      <c r="L652" t="s">
        <v>5108</v>
      </c>
      <c r="M652" t="str">
        <f t="shared" si="30"/>
        <v>서울특별시</v>
      </c>
      <c r="N652" t="str">
        <f t="shared" si="31"/>
        <v xml:space="preserve">강남구 </v>
      </c>
      <c r="O652" t="str">
        <f t="shared" si="32"/>
        <v xml:space="preserve">역삼동 </v>
      </c>
      <c r="P652">
        <v>6220</v>
      </c>
      <c r="Q652" t="s">
        <v>2475</v>
      </c>
      <c r="R652">
        <v>203482.96634101501</v>
      </c>
      <c r="S652">
        <v>444270.77353112103</v>
      </c>
    </row>
    <row r="653" spans="1:19" x14ac:dyDescent="0.4">
      <c r="A653">
        <v>55038</v>
      </c>
      <c r="B653" t="s">
        <v>16</v>
      </c>
      <c r="C653" t="s">
        <v>17</v>
      </c>
      <c r="D653">
        <v>3220000</v>
      </c>
      <c r="E653" t="s">
        <v>1380</v>
      </c>
      <c r="F653" s="1">
        <v>40907</v>
      </c>
      <c r="H653">
        <v>3</v>
      </c>
      <c r="I653" t="s">
        <v>1469</v>
      </c>
      <c r="J653">
        <v>3</v>
      </c>
      <c r="K653" t="s">
        <v>1469</v>
      </c>
      <c r="L653" t="s">
        <v>15381</v>
      </c>
      <c r="M653" t="str">
        <f t="shared" si="30"/>
        <v>서울특별시</v>
      </c>
      <c r="N653" t="str">
        <f t="shared" si="31"/>
        <v xml:space="preserve">강남구 </v>
      </c>
      <c r="O653" t="str">
        <f t="shared" si="32"/>
        <v xml:space="preserve">역삼동 </v>
      </c>
      <c r="P653">
        <v>6220</v>
      </c>
      <c r="Q653" t="s">
        <v>2855</v>
      </c>
      <c r="R653">
        <v>203482.96634101501</v>
      </c>
      <c r="S653">
        <v>444270.77353112103</v>
      </c>
    </row>
    <row r="654" spans="1:19" x14ac:dyDescent="0.4">
      <c r="A654">
        <v>55325</v>
      </c>
      <c r="B654" t="s">
        <v>16</v>
      </c>
      <c r="C654" t="s">
        <v>17</v>
      </c>
      <c r="D654">
        <v>3220000</v>
      </c>
      <c r="E654" t="s">
        <v>467</v>
      </c>
      <c r="F654" s="1">
        <v>36355</v>
      </c>
      <c r="H654">
        <v>3</v>
      </c>
      <c r="I654" t="s">
        <v>1469</v>
      </c>
      <c r="J654">
        <v>3</v>
      </c>
      <c r="K654" t="s">
        <v>1469</v>
      </c>
      <c r="L654" t="s">
        <v>15751</v>
      </c>
      <c r="M654" t="str">
        <f t="shared" si="30"/>
        <v>서울특별시</v>
      </c>
      <c r="N654" t="str">
        <f t="shared" si="31"/>
        <v xml:space="preserve">강남구 </v>
      </c>
      <c r="O654" t="str">
        <f t="shared" si="32"/>
        <v xml:space="preserve">역삼동 </v>
      </c>
      <c r="Q654" t="s">
        <v>4058</v>
      </c>
      <c r="R654">
        <v>203478.58367207699</v>
      </c>
      <c r="S654">
        <v>444358.31175425398</v>
      </c>
    </row>
    <row r="655" spans="1:19" x14ac:dyDescent="0.4">
      <c r="A655">
        <v>55751</v>
      </c>
      <c r="B655" t="s">
        <v>16</v>
      </c>
      <c r="C655" t="s">
        <v>17</v>
      </c>
      <c r="D655">
        <v>3220000</v>
      </c>
      <c r="E655" t="s">
        <v>1575</v>
      </c>
      <c r="F655" s="1">
        <v>37077</v>
      </c>
      <c r="H655">
        <v>3</v>
      </c>
      <c r="I655" t="s">
        <v>1469</v>
      </c>
      <c r="J655">
        <v>3</v>
      </c>
      <c r="K655" t="s">
        <v>1469</v>
      </c>
      <c r="L655" t="s">
        <v>16296</v>
      </c>
      <c r="M655" t="str">
        <f t="shared" si="30"/>
        <v>서울특별시</v>
      </c>
      <c r="N655" t="str">
        <f t="shared" si="31"/>
        <v xml:space="preserve">강남구 </v>
      </c>
      <c r="O655" t="str">
        <f t="shared" si="32"/>
        <v xml:space="preserve">역삼동 </v>
      </c>
      <c r="Q655" t="s">
        <v>16297</v>
      </c>
      <c r="R655">
        <v>203647.79490109699</v>
      </c>
      <c r="S655">
        <v>444395.79832459899</v>
      </c>
    </row>
    <row r="656" spans="1:19" x14ac:dyDescent="0.4">
      <c r="A656">
        <v>55481</v>
      </c>
      <c r="B656" t="s">
        <v>16</v>
      </c>
      <c r="C656" t="s">
        <v>17</v>
      </c>
      <c r="D656">
        <v>3220000</v>
      </c>
      <c r="E656" t="s">
        <v>3089</v>
      </c>
      <c r="F656" s="1">
        <v>38642</v>
      </c>
      <c r="H656">
        <v>3</v>
      </c>
      <c r="I656" t="s">
        <v>1469</v>
      </c>
      <c r="J656">
        <v>3</v>
      </c>
      <c r="K656" t="s">
        <v>1469</v>
      </c>
      <c r="L656" t="s">
        <v>15939</v>
      </c>
      <c r="M656" t="str">
        <f t="shared" si="30"/>
        <v>서울특별시</v>
      </c>
      <c r="N656" t="str">
        <f t="shared" si="31"/>
        <v xml:space="preserve">강남구 </v>
      </c>
      <c r="O656" t="str">
        <f t="shared" si="32"/>
        <v xml:space="preserve">역삼동 </v>
      </c>
      <c r="Q656" t="s">
        <v>1086</v>
      </c>
      <c r="R656">
        <v>203635.039302677</v>
      </c>
      <c r="S656">
        <v>444327.58826709801</v>
      </c>
    </row>
    <row r="657" spans="1:19" x14ac:dyDescent="0.4">
      <c r="A657">
        <v>55524</v>
      </c>
      <c r="B657" t="s">
        <v>16</v>
      </c>
      <c r="C657" t="s">
        <v>17</v>
      </c>
      <c r="D657">
        <v>3220000</v>
      </c>
      <c r="E657" t="s">
        <v>3044</v>
      </c>
      <c r="F657" s="1">
        <v>38163</v>
      </c>
      <c r="H657">
        <v>3</v>
      </c>
      <c r="I657" t="s">
        <v>1469</v>
      </c>
      <c r="J657">
        <v>3</v>
      </c>
      <c r="K657" t="s">
        <v>1469</v>
      </c>
      <c r="L657" t="s">
        <v>15995</v>
      </c>
      <c r="M657" t="str">
        <f t="shared" si="30"/>
        <v>서울특별시</v>
      </c>
      <c r="N657" t="str">
        <f t="shared" si="31"/>
        <v xml:space="preserve">강남구 </v>
      </c>
      <c r="O657" t="str">
        <f t="shared" si="32"/>
        <v xml:space="preserve">역삼동 </v>
      </c>
      <c r="Q657" t="s">
        <v>3512</v>
      </c>
      <c r="R657">
        <v>203736.809641959</v>
      </c>
      <c r="S657">
        <v>444242.15548423602</v>
      </c>
    </row>
    <row r="658" spans="1:19" x14ac:dyDescent="0.4">
      <c r="A658">
        <v>50002</v>
      </c>
      <c r="B658" t="s">
        <v>16</v>
      </c>
      <c r="C658" t="s">
        <v>17</v>
      </c>
      <c r="D658">
        <v>3220000</v>
      </c>
      <c r="E658" t="s">
        <v>339</v>
      </c>
      <c r="F658" s="1">
        <v>35344</v>
      </c>
      <c r="H658">
        <v>3</v>
      </c>
      <c r="I658" t="s">
        <v>1469</v>
      </c>
      <c r="J658">
        <v>3</v>
      </c>
      <c r="K658" t="s">
        <v>1469</v>
      </c>
      <c r="L658" t="s">
        <v>13558</v>
      </c>
      <c r="M658" t="str">
        <f t="shared" si="30"/>
        <v>서울특별시</v>
      </c>
      <c r="N658" t="str">
        <f t="shared" si="31"/>
        <v xml:space="preserve">강남구 </v>
      </c>
      <c r="O658" t="str">
        <f t="shared" si="32"/>
        <v xml:space="preserve">역삼동 </v>
      </c>
      <c r="Q658" t="s">
        <v>13417</v>
      </c>
      <c r="R658">
        <v>203714.066775944</v>
      </c>
      <c r="S658">
        <v>444202.54487163801</v>
      </c>
    </row>
    <row r="659" spans="1:19" x14ac:dyDescent="0.4">
      <c r="A659">
        <v>55640</v>
      </c>
      <c r="B659" t="s">
        <v>16</v>
      </c>
      <c r="C659" t="s">
        <v>17</v>
      </c>
      <c r="D659">
        <v>3220000</v>
      </c>
      <c r="E659" t="s">
        <v>137</v>
      </c>
      <c r="F659" s="1">
        <v>38015</v>
      </c>
      <c r="H659">
        <v>3</v>
      </c>
      <c r="I659" t="s">
        <v>1469</v>
      </c>
      <c r="J659">
        <v>3</v>
      </c>
      <c r="K659" t="s">
        <v>1469</v>
      </c>
      <c r="L659" t="s">
        <v>16143</v>
      </c>
      <c r="M659" t="str">
        <f t="shared" si="30"/>
        <v>서울특별시</v>
      </c>
      <c r="N659" t="str">
        <f t="shared" si="31"/>
        <v xml:space="preserve">강남구 </v>
      </c>
      <c r="O659" t="str">
        <f t="shared" si="32"/>
        <v xml:space="preserve">역삼동 </v>
      </c>
      <c r="Q659" t="s">
        <v>16144</v>
      </c>
      <c r="R659">
        <v>203513.056527732</v>
      </c>
      <c r="S659">
        <v>444190.759644782</v>
      </c>
    </row>
    <row r="660" spans="1:19" x14ac:dyDescent="0.4">
      <c r="A660">
        <v>55793</v>
      </c>
      <c r="B660" t="s">
        <v>16</v>
      </c>
      <c r="C660" t="s">
        <v>17</v>
      </c>
      <c r="D660">
        <v>3220000</v>
      </c>
      <c r="E660" t="s">
        <v>1773</v>
      </c>
      <c r="F660" s="1">
        <v>41981</v>
      </c>
      <c r="H660">
        <v>3</v>
      </c>
      <c r="I660" t="s">
        <v>1469</v>
      </c>
      <c r="J660">
        <v>3</v>
      </c>
      <c r="K660" t="s">
        <v>1469</v>
      </c>
      <c r="L660" t="s">
        <v>16353</v>
      </c>
      <c r="M660" t="str">
        <f t="shared" si="30"/>
        <v>서울특별시</v>
      </c>
      <c r="N660" t="str">
        <f t="shared" si="31"/>
        <v xml:space="preserve">강남구 </v>
      </c>
      <c r="O660" t="str">
        <f t="shared" si="32"/>
        <v xml:space="preserve">역삼동 </v>
      </c>
      <c r="P660">
        <v>6224</v>
      </c>
      <c r="Q660" t="s">
        <v>222</v>
      </c>
      <c r="R660">
        <v>203390.39036397499</v>
      </c>
      <c r="S660">
        <v>443864.76589416497</v>
      </c>
    </row>
    <row r="661" spans="1:19" x14ac:dyDescent="0.4">
      <c r="A661">
        <v>55253</v>
      </c>
      <c r="B661" t="s">
        <v>16</v>
      </c>
      <c r="C661" t="s">
        <v>17</v>
      </c>
      <c r="D661">
        <v>3220000</v>
      </c>
      <c r="E661" t="s">
        <v>644</v>
      </c>
      <c r="F661" s="1">
        <v>39625</v>
      </c>
      <c r="H661">
        <v>3</v>
      </c>
      <c r="I661" t="s">
        <v>1469</v>
      </c>
      <c r="J661">
        <v>3</v>
      </c>
      <c r="K661" t="s">
        <v>1469</v>
      </c>
      <c r="L661" t="s">
        <v>15660</v>
      </c>
      <c r="M661" t="str">
        <f t="shared" si="30"/>
        <v>서울특별시</v>
      </c>
      <c r="N661" t="str">
        <f t="shared" si="31"/>
        <v xml:space="preserve">강남구 </v>
      </c>
      <c r="O661" t="str">
        <f t="shared" si="32"/>
        <v xml:space="preserve">역삼동 </v>
      </c>
      <c r="Q661" t="s">
        <v>119</v>
      </c>
      <c r="R661">
        <v>203390.39036397499</v>
      </c>
      <c r="S661">
        <v>443864.76589416497</v>
      </c>
    </row>
    <row r="662" spans="1:19" x14ac:dyDescent="0.4">
      <c r="A662">
        <v>55817</v>
      </c>
      <c r="B662" t="s">
        <v>16</v>
      </c>
      <c r="C662" t="s">
        <v>17</v>
      </c>
      <c r="D662">
        <v>3220000</v>
      </c>
      <c r="E662" t="s">
        <v>275</v>
      </c>
      <c r="F662" s="1">
        <v>35668</v>
      </c>
      <c r="H662">
        <v>3</v>
      </c>
      <c r="I662" t="s">
        <v>1469</v>
      </c>
      <c r="J662">
        <v>3</v>
      </c>
      <c r="K662" t="s">
        <v>1469</v>
      </c>
      <c r="L662" t="s">
        <v>16384</v>
      </c>
      <c r="M662" t="str">
        <f t="shared" si="30"/>
        <v>서울특별시</v>
      </c>
      <c r="N662" t="str">
        <f t="shared" si="31"/>
        <v xml:space="preserve">강남구 </v>
      </c>
      <c r="O662" t="str">
        <f t="shared" si="32"/>
        <v xml:space="preserve">역삼동 </v>
      </c>
      <c r="Q662" t="s">
        <v>16385</v>
      </c>
    </row>
    <row r="663" spans="1:19" x14ac:dyDescent="0.4">
      <c r="A663">
        <v>20237</v>
      </c>
      <c r="B663" t="s">
        <v>16</v>
      </c>
      <c r="C663" t="s">
        <v>17</v>
      </c>
      <c r="D663">
        <v>3220000</v>
      </c>
      <c r="E663" t="s">
        <v>308</v>
      </c>
      <c r="F663" s="1">
        <v>37063</v>
      </c>
      <c r="H663">
        <v>1</v>
      </c>
      <c r="I663" t="s">
        <v>1547</v>
      </c>
      <c r="J663">
        <v>13</v>
      </c>
      <c r="K663" t="s">
        <v>1548</v>
      </c>
      <c r="L663" t="s">
        <v>7176</v>
      </c>
      <c r="M663" t="str">
        <f t="shared" si="30"/>
        <v>서울특별시</v>
      </c>
      <c r="N663" t="str">
        <f t="shared" si="31"/>
        <v xml:space="preserve">강남구 </v>
      </c>
      <c r="O663" t="str">
        <f t="shared" si="32"/>
        <v xml:space="preserve">역삼동 </v>
      </c>
      <c r="P663">
        <v>6225</v>
      </c>
      <c r="Q663" t="s">
        <v>7177</v>
      </c>
      <c r="R663">
        <v>203811.52560550201</v>
      </c>
      <c r="S663">
        <v>444135.90994552098</v>
      </c>
    </row>
    <row r="664" spans="1:19" x14ac:dyDescent="0.4">
      <c r="A664">
        <v>34491</v>
      </c>
      <c r="B664" t="s">
        <v>16</v>
      </c>
      <c r="C664" t="s">
        <v>17</v>
      </c>
      <c r="D664">
        <v>5160000</v>
      </c>
      <c r="E664" t="s">
        <v>759</v>
      </c>
      <c r="F664" s="1">
        <v>37835</v>
      </c>
      <c r="H664">
        <v>3</v>
      </c>
      <c r="I664" t="s">
        <v>1469</v>
      </c>
      <c r="J664">
        <v>3</v>
      </c>
      <c r="K664" t="s">
        <v>1469</v>
      </c>
      <c r="L664" t="s">
        <v>13251</v>
      </c>
      <c r="M664" t="str">
        <f t="shared" si="30"/>
        <v>서울특별시</v>
      </c>
      <c r="N664" t="str">
        <f t="shared" si="31"/>
        <v xml:space="preserve">강남구 </v>
      </c>
      <c r="O664" t="str">
        <f t="shared" si="32"/>
        <v xml:space="preserve">역삼동 </v>
      </c>
      <c r="Q664" t="s">
        <v>382</v>
      </c>
      <c r="R664">
        <v>203731.343057174</v>
      </c>
      <c r="S664">
        <v>444073.64919246797</v>
      </c>
    </row>
    <row r="665" spans="1:19" x14ac:dyDescent="0.4">
      <c r="A665">
        <v>54587</v>
      </c>
      <c r="B665" t="s">
        <v>16</v>
      </c>
      <c r="C665" t="s">
        <v>17</v>
      </c>
      <c r="D665">
        <v>3220000</v>
      </c>
      <c r="E665" t="s">
        <v>282</v>
      </c>
      <c r="F665" s="1">
        <v>37341</v>
      </c>
      <c r="H665">
        <v>3</v>
      </c>
      <c r="I665" t="s">
        <v>1469</v>
      </c>
      <c r="J665">
        <v>3</v>
      </c>
      <c r="K665" t="s">
        <v>1469</v>
      </c>
      <c r="L665" t="s">
        <v>14848</v>
      </c>
      <c r="M665" t="str">
        <f t="shared" si="30"/>
        <v>서울특별시</v>
      </c>
      <c r="N665" t="str">
        <f t="shared" si="31"/>
        <v xml:space="preserve">강남구 </v>
      </c>
      <c r="O665" t="str">
        <f t="shared" si="32"/>
        <v xml:space="preserve">역삼동 </v>
      </c>
      <c r="Q665" t="s">
        <v>14849</v>
      </c>
      <c r="R665">
        <v>203414.14948621101</v>
      </c>
      <c r="S665">
        <v>443780.06337809801</v>
      </c>
    </row>
    <row r="666" spans="1:19" x14ac:dyDescent="0.4">
      <c r="A666">
        <v>54620</v>
      </c>
      <c r="B666" t="s">
        <v>16</v>
      </c>
      <c r="C666" t="s">
        <v>17</v>
      </c>
      <c r="D666">
        <v>3220000</v>
      </c>
      <c r="E666" t="s">
        <v>2470</v>
      </c>
      <c r="F666" s="1">
        <v>40416</v>
      </c>
      <c r="H666">
        <v>3</v>
      </c>
      <c r="I666" t="s">
        <v>1469</v>
      </c>
      <c r="J666">
        <v>3</v>
      </c>
      <c r="K666" t="s">
        <v>1469</v>
      </c>
      <c r="L666" t="s">
        <v>14890</v>
      </c>
      <c r="M666" t="str">
        <f t="shared" si="30"/>
        <v>서울특별시</v>
      </c>
      <c r="N666" t="str">
        <f t="shared" si="31"/>
        <v xml:space="preserve">강남구 </v>
      </c>
      <c r="O666" t="str">
        <f t="shared" si="32"/>
        <v xml:space="preserve">역삼동 </v>
      </c>
      <c r="P666">
        <v>6224</v>
      </c>
      <c r="Q666" t="s">
        <v>13302</v>
      </c>
      <c r="R666">
        <v>203414.14948621101</v>
      </c>
      <c r="S666">
        <v>443780.06337809801</v>
      </c>
    </row>
    <row r="667" spans="1:19" x14ac:dyDescent="0.4">
      <c r="A667">
        <v>20076</v>
      </c>
      <c r="B667" t="s">
        <v>16</v>
      </c>
      <c r="C667" t="s">
        <v>17</v>
      </c>
      <c r="D667">
        <v>3220000</v>
      </c>
      <c r="E667" t="s">
        <v>3034</v>
      </c>
      <c r="F667" s="1">
        <v>36349</v>
      </c>
      <c r="H667">
        <v>1</v>
      </c>
      <c r="I667" t="s">
        <v>1547</v>
      </c>
      <c r="J667">
        <v>13</v>
      </c>
      <c r="K667" t="s">
        <v>1548</v>
      </c>
      <c r="L667" t="s">
        <v>6967</v>
      </c>
      <c r="M667" t="str">
        <f t="shared" si="30"/>
        <v>서울특별시</v>
      </c>
      <c r="N667" t="str">
        <f t="shared" si="31"/>
        <v xml:space="preserve">강남구 </v>
      </c>
      <c r="O667" t="str">
        <f t="shared" si="32"/>
        <v xml:space="preserve">역삼동 </v>
      </c>
      <c r="P667">
        <v>6224</v>
      </c>
      <c r="Q667" t="s">
        <v>3459</v>
      </c>
      <c r="R667">
        <v>203486.599796756</v>
      </c>
      <c r="S667">
        <v>443813.07333599601</v>
      </c>
    </row>
    <row r="668" spans="1:19" x14ac:dyDescent="0.4">
      <c r="A668">
        <v>55766</v>
      </c>
      <c r="B668" t="s">
        <v>16</v>
      </c>
      <c r="C668" t="s">
        <v>17</v>
      </c>
      <c r="D668">
        <v>3220000</v>
      </c>
      <c r="E668" t="s">
        <v>1551</v>
      </c>
      <c r="F668" s="1">
        <v>34302</v>
      </c>
      <c r="H668">
        <v>3</v>
      </c>
      <c r="I668" t="s">
        <v>1469</v>
      </c>
      <c r="J668">
        <v>3</v>
      </c>
      <c r="K668" t="s">
        <v>1469</v>
      </c>
      <c r="L668" t="s">
        <v>16318</v>
      </c>
      <c r="M668" t="str">
        <f t="shared" si="30"/>
        <v>서울특별시</v>
      </c>
      <c r="N668" t="str">
        <f t="shared" si="31"/>
        <v xml:space="preserve">강남구 </v>
      </c>
      <c r="O668" t="str">
        <f t="shared" si="32"/>
        <v xml:space="preserve">역삼동 </v>
      </c>
      <c r="Q668" t="s">
        <v>107</v>
      </c>
      <c r="R668">
        <v>202982.47582963601</v>
      </c>
      <c r="S668">
        <v>444015.13992243703</v>
      </c>
    </row>
    <row r="669" spans="1:19" x14ac:dyDescent="0.4">
      <c r="A669">
        <v>20297</v>
      </c>
      <c r="B669" t="s">
        <v>16</v>
      </c>
      <c r="C669" t="s">
        <v>17</v>
      </c>
      <c r="D669">
        <v>3220000</v>
      </c>
      <c r="E669" t="s">
        <v>455</v>
      </c>
      <c r="F669" s="1">
        <v>41705</v>
      </c>
      <c r="H669">
        <v>1</v>
      </c>
      <c r="I669" t="s">
        <v>1547</v>
      </c>
      <c r="J669">
        <v>13</v>
      </c>
      <c r="K669" t="s">
        <v>1548</v>
      </c>
      <c r="L669" t="s">
        <v>7260</v>
      </c>
      <c r="M669" t="str">
        <f t="shared" si="30"/>
        <v>서울특별시</v>
      </c>
      <c r="N669" t="str">
        <f t="shared" si="31"/>
        <v xml:space="preserve">강남구 </v>
      </c>
      <c r="O669" t="str">
        <f t="shared" si="32"/>
        <v xml:space="preserve">역삼동 </v>
      </c>
      <c r="P669">
        <v>6236</v>
      </c>
      <c r="Q669" t="s">
        <v>7261</v>
      </c>
      <c r="R669">
        <v>203028.877230349</v>
      </c>
      <c r="S669">
        <v>444037.718817655</v>
      </c>
    </row>
    <row r="670" spans="1:19" x14ac:dyDescent="0.4">
      <c r="A670">
        <v>55480</v>
      </c>
      <c r="B670" t="s">
        <v>16</v>
      </c>
      <c r="C670" t="s">
        <v>17</v>
      </c>
      <c r="D670">
        <v>3220000</v>
      </c>
      <c r="E670" t="s">
        <v>3050</v>
      </c>
      <c r="F670" s="1">
        <v>38608</v>
      </c>
      <c r="H670">
        <v>3</v>
      </c>
      <c r="I670" t="s">
        <v>1469</v>
      </c>
      <c r="J670">
        <v>3</v>
      </c>
      <c r="K670" t="s">
        <v>1469</v>
      </c>
      <c r="L670" t="s">
        <v>15938</v>
      </c>
      <c r="M670" t="str">
        <f t="shared" si="30"/>
        <v>서울특별시</v>
      </c>
      <c r="N670" t="str">
        <f t="shared" si="31"/>
        <v xml:space="preserve">강남구 </v>
      </c>
      <c r="O670" t="str">
        <f t="shared" si="32"/>
        <v xml:space="preserve">역삼동 </v>
      </c>
      <c r="Q670" t="s">
        <v>931</v>
      </c>
      <c r="R670">
        <v>203029.141407313</v>
      </c>
      <c r="S670">
        <v>444083.09471930697</v>
      </c>
    </row>
    <row r="671" spans="1:19" x14ac:dyDescent="0.4">
      <c r="A671">
        <v>55455</v>
      </c>
      <c r="B671" t="s">
        <v>16</v>
      </c>
      <c r="C671" t="s">
        <v>17</v>
      </c>
      <c r="D671">
        <v>3220000</v>
      </c>
      <c r="E671" t="s">
        <v>3296</v>
      </c>
      <c r="F671" s="1">
        <v>43080</v>
      </c>
      <c r="H671">
        <v>3</v>
      </c>
      <c r="I671" t="s">
        <v>1469</v>
      </c>
      <c r="J671">
        <v>3</v>
      </c>
      <c r="K671" t="s">
        <v>1469</v>
      </c>
      <c r="L671" t="s">
        <v>15908</v>
      </c>
      <c r="M671" t="str">
        <f t="shared" si="30"/>
        <v>서울특별시</v>
      </c>
      <c r="N671" t="str">
        <f t="shared" si="31"/>
        <v xml:space="preserve">강남구 </v>
      </c>
      <c r="O671" t="str">
        <f t="shared" si="32"/>
        <v xml:space="preserve">역삼동 </v>
      </c>
      <c r="P671">
        <v>6236</v>
      </c>
      <c r="Q671" t="s">
        <v>15909</v>
      </c>
      <c r="R671">
        <v>203065.89166868501</v>
      </c>
      <c r="S671">
        <v>444174.82841040503</v>
      </c>
    </row>
    <row r="672" spans="1:19" x14ac:dyDescent="0.4">
      <c r="A672">
        <v>55687</v>
      </c>
      <c r="B672" t="s">
        <v>16</v>
      </c>
      <c r="C672" t="s">
        <v>17</v>
      </c>
      <c r="D672">
        <v>3220000</v>
      </c>
      <c r="E672" t="s">
        <v>1106</v>
      </c>
      <c r="F672" s="1">
        <v>40150</v>
      </c>
      <c r="H672">
        <v>3</v>
      </c>
      <c r="I672" t="s">
        <v>1469</v>
      </c>
      <c r="J672">
        <v>3</v>
      </c>
      <c r="K672" t="s">
        <v>1469</v>
      </c>
      <c r="L672" t="s">
        <v>16213</v>
      </c>
      <c r="M672" t="str">
        <f t="shared" si="30"/>
        <v>서울특별시</v>
      </c>
      <c r="N672" t="str">
        <f t="shared" si="31"/>
        <v xml:space="preserve">강남구 </v>
      </c>
      <c r="O672" t="str">
        <f t="shared" si="32"/>
        <v xml:space="preserve">역삼동 </v>
      </c>
      <c r="P672">
        <v>6237</v>
      </c>
      <c r="Q672" t="s">
        <v>16214</v>
      </c>
      <c r="R672">
        <v>203228.44291956001</v>
      </c>
      <c r="S672">
        <v>444035.461270097</v>
      </c>
    </row>
    <row r="673" spans="1:19" x14ac:dyDescent="0.4">
      <c r="A673">
        <v>55108</v>
      </c>
      <c r="B673" t="s">
        <v>16</v>
      </c>
      <c r="C673" t="s">
        <v>17</v>
      </c>
      <c r="D673">
        <v>3220000</v>
      </c>
      <c r="E673" t="s">
        <v>2986</v>
      </c>
      <c r="F673" s="1">
        <v>38211</v>
      </c>
      <c r="H673">
        <v>3</v>
      </c>
      <c r="I673" t="s">
        <v>1469</v>
      </c>
      <c r="J673">
        <v>3</v>
      </c>
      <c r="K673" t="s">
        <v>1469</v>
      </c>
      <c r="L673" t="s">
        <v>15469</v>
      </c>
      <c r="M673" t="str">
        <f t="shared" si="30"/>
        <v>서울특별시</v>
      </c>
      <c r="N673" t="str">
        <f t="shared" si="31"/>
        <v xml:space="preserve">강남구 </v>
      </c>
      <c r="O673" t="str">
        <f t="shared" si="32"/>
        <v xml:space="preserve">역삼동 </v>
      </c>
      <c r="Q673" t="s">
        <v>2175</v>
      </c>
      <c r="R673">
        <v>203228.44291956001</v>
      </c>
      <c r="S673">
        <v>444035.461270097</v>
      </c>
    </row>
    <row r="674" spans="1:19" x14ac:dyDescent="0.4">
      <c r="A674">
        <v>19959</v>
      </c>
      <c r="B674" t="s">
        <v>16</v>
      </c>
      <c r="C674" t="s">
        <v>17</v>
      </c>
      <c r="D674">
        <v>3220000</v>
      </c>
      <c r="E674" t="s">
        <v>310</v>
      </c>
      <c r="F674" s="1">
        <v>39969</v>
      </c>
      <c r="H674">
        <v>1</v>
      </c>
      <c r="I674" t="s">
        <v>1547</v>
      </c>
      <c r="J674">
        <v>13</v>
      </c>
      <c r="K674" t="s">
        <v>1548</v>
      </c>
      <c r="L674" t="s">
        <v>6810</v>
      </c>
      <c r="M674" t="str">
        <f t="shared" si="30"/>
        <v>서울특별시</v>
      </c>
      <c r="N674" t="str">
        <f t="shared" si="31"/>
        <v xml:space="preserve">강남구 </v>
      </c>
      <c r="O674" t="str">
        <f t="shared" si="32"/>
        <v xml:space="preserve">역삼동 </v>
      </c>
      <c r="P674">
        <v>6237</v>
      </c>
      <c r="Q674" t="s">
        <v>3868</v>
      </c>
      <c r="R674">
        <v>203185.81755847999</v>
      </c>
      <c r="S674">
        <v>444088.672794552</v>
      </c>
    </row>
    <row r="675" spans="1:19" x14ac:dyDescent="0.4">
      <c r="A675">
        <v>20136</v>
      </c>
      <c r="B675" t="s">
        <v>16</v>
      </c>
      <c r="C675" t="s">
        <v>17</v>
      </c>
      <c r="D675">
        <v>3220000</v>
      </c>
      <c r="E675" t="s">
        <v>292</v>
      </c>
      <c r="F675" s="1">
        <v>38800</v>
      </c>
      <c r="H675">
        <v>1</v>
      </c>
      <c r="I675" t="s">
        <v>1547</v>
      </c>
      <c r="J675">
        <v>13</v>
      </c>
      <c r="K675" t="s">
        <v>1548</v>
      </c>
      <c r="L675" t="s">
        <v>7044</v>
      </c>
      <c r="M675" t="str">
        <f t="shared" si="30"/>
        <v>서울특별시</v>
      </c>
      <c r="N675" t="str">
        <f t="shared" si="31"/>
        <v xml:space="preserve">강남구 </v>
      </c>
      <c r="O675" t="str">
        <f t="shared" si="32"/>
        <v xml:space="preserve">역삼동 </v>
      </c>
      <c r="P675">
        <v>6237</v>
      </c>
      <c r="Q675" t="s">
        <v>3997</v>
      </c>
      <c r="R675">
        <v>203185.81755847999</v>
      </c>
      <c r="S675">
        <v>444088.672794552</v>
      </c>
    </row>
    <row r="676" spans="1:19" x14ac:dyDescent="0.4">
      <c r="A676">
        <v>28289</v>
      </c>
      <c r="B676" t="s">
        <v>16</v>
      </c>
      <c r="C676" t="s">
        <v>17</v>
      </c>
      <c r="D676">
        <v>3220000</v>
      </c>
      <c r="E676" t="s">
        <v>4030</v>
      </c>
      <c r="F676" s="1">
        <v>45639</v>
      </c>
      <c r="H676">
        <v>1</v>
      </c>
      <c r="I676" t="s">
        <v>1547</v>
      </c>
      <c r="J676">
        <v>13</v>
      </c>
      <c r="K676" t="s">
        <v>1548</v>
      </c>
      <c r="L676" t="s">
        <v>10772</v>
      </c>
      <c r="M676" t="str">
        <f t="shared" si="30"/>
        <v>서울특별시</v>
      </c>
      <c r="N676" t="str">
        <f t="shared" si="31"/>
        <v xml:space="preserve">강남구 </v>
      </c>
      <c r="O676" t="str">
        <f t="shared" si="32"/>
        <v xml:space="preserve">역삼동 </v>
      </c>
      <c r="P676">
        <v>6237</v>
      </c>
      <c r="Q676" t="s">
        <v>10773</v>
      </c>
      <c r="R676">
        <v>203019.11898589099</v>
      </c>
      <c r="S676">
        <v>443994.04092402803</v>
      </c>
    </row>
    <row r="677" spans="1:19" x14ac:dyDescent="0.4">
      <c r="A677">
        <v>2135</v>
      </c>
      <c r="B677" t="s">
        <v>16</v>
      </c>
      <c r="C677" t="s">
        <v>17</v>
      </c>
      <c r="D677">
        <v>3220000</v>
      </c>
      <c r="E677" t="s">
        <v>2776</v>
      </c>
      <c r="F677" s="1">
        <v>45111</v>
      </c>
      <c r="H677">
        <v>1</v>
      </c>
      <c r="I677" t="s">
        <v>1547</v>
      </c>
      <c r="J677">
        <v>13</v>
      </c>
      <c r="K677" t="s">
        <v>1548</v>
      </c>
      <c r="L677" t="s">
        <v>2783</v>
      </c>
      <c r="M677" t="str">
        <f t="shared" si="30"/>
        <v>서울특별시</v>
      </c>
      <c r="N677" t="str">
        <f t="shared" si="31"/>
        <v xml:space="preserve">강남구 </v>
      </c>
      <c r="O677" t="str">
        <f t="shared" si="32"/>
        <v xml:space="preserve">역삼동 </v>
      </c>
      <c r="P677">
        <v>6237</v>
      </c>
      <c r="Q677" t="s">
        <v>2175</v>
      </c>
      <c r="R677">
        <v>203048.90962241101</v>
      </c>
      <c r="S677">
        <v>444005.56297294202</v>
      </c>
    </row>
    <row r="678" spans="1:19" x14ac:dyDescent="0.4">
      <c r="A678">
        <v>55164</v>
      </c>
      <c r="B678" t="s">
        <v>16</v>
      </c>
      <c r="C678" t="s">
        <v>17</v>
      </c>
      <c r="D678">
        <v>3220000</v>
      </c>
      <c r="E678" t="s">
        <v>26</v>
      </c>
      <c r="F678" s="1">
        <v>38401</v>
      </c>
      <c r="H678">
        <v>3</v>
      </c>
      <c r="I678" t="s">
        <v>1469</v>
      </c>
      <c r="J678">
        <v>3</v>
      </c>
      <c r="K678" t="s">
        <v>1469</v>
      </c>
      <c r="L678" t="s">
        <v>15544</v>
      </c>
      <c r="M678" t="str">
        <f t="shared" si="30"/>
        <v>서울특별시</v>
      </c>
      <c r="N678" t="str">
        <f t="shared" si="31"/>
        <v xml:space="preserve">강남구 </v>
      </c>
      <c r="O678" t="str">
        <f t="shared" si="32"/>
        <v xml:space="preserve">역삼동 </v>
      </c>
      <c r="P678">
        <v>6237</v>
      </c>
      <c r="Q678" t="s">
        <v>2175</v>
      </c>
      <c r="R678">
        <v>203048.90962241101</v>
      </c>
      <c r="S678">
        <v>444005.56297294202</v>
      </c>
    </row>
    <row r="679" spans="1:19" x14ac:dyDescent="0.4">
      <c r="A679">
        <v>55295</v>
      </c>
      <c r="B679" t="s">
        <v>16</v>
      </c>
      <c r="C679" t="s">
        <v>17</v>
      </c>
      <c r="D679">
        <v>3220000</v>
      </c>
      <c r="E679" t="s">
        <v>141</v>
      </c>
      <c r="F679" s="1">
        <v>37295</v>
      </c>
      <c r="H679">
        <v>3</v>
      </c>
      <c r="I679" t="s">
        <v>1469</v>
      </c>
      <c r="J679">
        <v>3</v>
      </c>
      <c r="K679" t="s">
        <v>1469</v>
      </c>
      <c r="L679" t="s">
        <v>15714</v>
      </c>
      <c r="M679" t="str">
        <f t="shared" si="30"/>
        <v>서울특별시</v>
      </c>
      <c r="N679" t="str">
        <f t="shared" si="31"/>
        <v xml:space="preserve">강남구 </v>
      </c>
      <c r="O679" t="str">
        <f t="shared" si="32"/>
        <v xml:space="preserve">역삼동 </v>
      </c>
      <c r="P679">
        <v>6238</v>
      </c>
      <c r="Q679" t="s">
        <v>234</v>
      </c>
      <c r="R679">
        <v>202928.28</v>
      </c>
      <c r="S679">
        <v>443927.99</v>
      </c>
    </row>
    <row r="680" spans="1:19" x14ac:dyDescent="0.4">
      <c r="A680">
        <v>55032</v>
      </c>
      <c r="B680" t="s">
        <v>16</v>
      </c>
      <c r="C680" t="s">
        <v>17</v>
      </c>
      <c r="D680">
        <v>3220000</v>
      </c>
      <c r="E680" t="s">
        <v>1363</v>
      </c>
      <c r="F680" s="1">
        <v>40815</v>
      </c>
      <c r="H680">
        <v>3</v>
      </c>
      <c r="I680" t="s">
        <v>1469</v>
      </c>
      <c r="J680">
        <v>3</v>
      </c>
      <c r="K680" t="s">
        <v>1469</v>
      </c>
      <c r="L680" t="s">
        <v>15374</v>
      </c>
      <c r="M680" t="str">
        <f t="shared" si="30"/>
        <v>서울특별시</v>
      </c>
      <c r="N680" t="str">
        <f t="shared" si="31"/>
        <v xml:space="preserve">강남구 </v>
      </c>
      <c r="O680" t="str">
        <f t="shared" si="32"/>
        <v xml:space="preserve">역삼동 </v>
      </c>
      <c r="P680">
        <v>6246</v>
      </c>
      <c r="Q680" t="s">
        <v>4661</v>
      </c>
      <c r="R680">
        <v>203321.03286183</v>
      </c>
      <c r="S680">
        <v>443890.05491101701</v>
      </c>
    </row>
    <row r="681" spans="1:19" x14ac:dyDescent="0.4">
      <c r="A681">
        <v>54831</v>
      </c>
      <c r="B681" t="s">
        <v>16</v>
      </c>
      <c r="C681" t="s">
        <v>17</v>
      </c>
      <c r="D681">
        <v>3220000</v>
      </c>
      <c r="E681" t="s">
        <v>3299</v>
      </c>
      <c r="F681" s="1">
        <v>38665</v>
      </c>
      <c r="H681">
        <v>3</v>
      </c>
      <c r="I681" t="s">
        <v>1469</v>
      </c>
      <c r="J681">
        <v>3</v>
      </c>
      <c r="K681" t="s">
        <v>1469</v>
      </c>
      <c r="L681" t="s">
        <v>15133</v>
      </c>
      <c r="M681" t="str">
        <f t="shared" si="30"/>
        <v>서울특별시</v>
      </c>
      <c r="N681" t="str">
        <f t="shared" si="31"/>
        <v xml:space="preserve">강남구 </v>
      </c>
      <c r="O681" t="str">
        <f t="shared" si="32"/>
        <v xml:space="preserve">역삼동 </v>
      </c>
      <c r="P681">
        <v>6247</v>
      </c>
      <c r="Q681" t="s">
        <v>1649</v>
      </c>
      <c r="R681">
        <v>203367.69093316499</v>
      </c>
      <c r="S681">
        <v>443747.45956496202</v>
      </c>
    </row>
    <row r="682" spans="1:19" x14ac:dyDescent="0.4">
      <c r="A682">
        <v>29946</v>
      </c>
      <c r="B682" t="s">
        <v>16</v>
      </c>
      <c r="C682" t="s">
        <v>17</v>
      </c>
      <c r="D682">
        <v>3220000</v>
      </c>
      <c r="E682" t="s">
        <v>2881</v>
      </c>
      <c r="F682" s="1">
        <v>36349</v>
      </c>
      <c r="H682">
        <v>4</v>
      </c>
      <c r="I682" t="s">
        <v>18</v>
      </c>
      <c r="J682">
        <v>35</v>
      </c>
      <c r="K682" t="s">
        <v>10836</v>
      </c>
      <c r="L682" t="s">
        <v>11110</v>
      </c>
      <c r="M682" t="str">
        <f t="shared" si="30"/>
        <v>서울특별시</v>
      </c>
      <c r="N682" t="str">
        <f t="shared" si="31"/>
        <v xml:space="preserve">강남구 </v>
      </c>
      <c r="O682" t="str">
        <f t="shared" si="32"/>
        <v xml:space="preserve">역삼동 </v>
      </c>
      <c r="Q682" t="s">
        <v>11111</v>
      </c>
      <c r="R682">
        <v>203132.43338352599</v>
      </c>
      <c r="S682">
        <v>443664.14256872499</v>
      </c>
    </row>
    <row r="683" spans="1:19" x14ac:dyDescent="0.4">
      <c r="A683">
        <v>20140</v>
      </c>
      <c r="B683" t="s">
        <v>16</v>
      </c>
      <c r="C683" t="s">
        <v>17</v>
      </c>
      <c r="D683">
        <v>3220000</v>
      </c>
      <c r="E683" t="s">
        <v>299</v>
      </c>
      <c r="F683" s="1">
        <v>38863</v>
      </c>
      <c r="H683">
        <v>1</v>
      </c>
      <c r="I683" t="s">
        <v>1547</v>
      </c>
      <c r="J683">
        <v>13</v>
      </c>
      <c r="K683" t="s">
        <v>1548</v>
      </c>
      <c r="L683" t="s">
        <v>7049</v>
      </c>
      <c r="M683" t="str">
        <f t="shared" si="30"/>
        <v>서울특별시</v>
      </c>
      <c r="N683" t="str">
        <f t="shared" si="31"/>
        <v xml:space="preserve">강남구 </v>
      </c>
      <c r="O683" t="str">
        <f t="shared" si="32"/>
        <v xml:space="preserve">역삼동 </v>
      </c>
      <c r="P683">
        <v>6246</v>
      </c>
      <c r="Q683" t="s">
        <v>3634</v>
      </c>
      <c r="R683">
        <v>203180.01421395599</v>
      </c>
      <c r="S683">
        <v>443712.916816285</v>
      </c>
    </row>
    <row r="684" spans="1:19" x14ac:dyDescent="0.4">
      <c r="A684">
        <v>55498</v>
      </c>
      <c r="B684" t="s">
        <v>16</v>
      </c>
      <c r="C684" t="s">
        <v>17</v>
      </c>
      <c r="D684">
        <v>3220000</v>
      </c>
      <c r="E684" t="s">
        <v>582</v>
      </c>
      <c r="F684" s="1">
        <v>37572</v>
      </c>
      <c r="H684">
        <v>3</v>
      </c>
      <c r="I684" t="s">
        <v>1469</v>
      </c>
      <c r="J684">
        <v>3</v>
      </c>
      <c r="K684" t="s">
        <v>1469</v>
      </c>
      <c r="L684" t="s">
        <v>15958</v>
      </c>
      <c r="M684" t="str">
        <f t="shared" si="30"/>
        <v>서울특별시</v>
      </c>
      <c r="N684" t="str">
        <f t="shared" si="31"/>
        <v xml:space="preserve">강남구 </v>
      </c>
      <c r="O684" t="str">
        <f t="shared" si="32"/>
        <v xml:space="preserve">역삼동 </v>
      </c>
      <c r="P684">
        <v>6244</v>
      </c>
      <c r="Q684" t="s">
        <v>4548</v>
      </c>
      <c r="R684">
        <v>202948.85320792999</v>
      </c>
      <c r="S684">
        <v>443604.17177252402</v>
      </c>
    </row>
    <row r="685" spans="1:19" x14ac:dyDescent="0.4">
      <c r="A685">
        <v>19786</v>
      </c>
      <c r="B685" t="s">
        <v>16</v>
      </c>
      <c r="C685" t="s">
        <v>17</v>
      </c>
      <c r="D685">
        <v>3220000</v>
      </c>
      <c r="E685" t="s">
        <v>3323</v>
      </c>
      <c r="F685" s="1">
        <v>42570</v>
      </c>
      <c r="H685">
        <v>1</v>
      </c>
      <c r="I685" t="s">
        <v>1547</v>
      </c>
      <c r="J685">
        <v>13</v>
      </c>
      <c r="K685" t="s">
        <v>1548</v>
      </c>
      <c r="L685" t="s">
        <v>6580</v>
      </c>
      <c r="M685" t="str">
        <f t="shared" si="30"/>
        <v>서울특별시</v>
      </c>
      <c r="N685" t="str">
        <f t="shared" si="31"/>
        <v xml:space="preserve">강남구 </v>
      </c>
      <c r="O685" t="str">
        <f t="shared" si="32"/>
        <v xml:space="preserve">역삼동 </v>
      </c>
      <c r="P685">
        <v>6218</v>
      </c>
      <c r="Q685" t="s">
        <v>2760</v>
      </c>
      <c r="R685">
        <v>204521.21608863701</v>
      </c>
      <c r="S685">
        <v>443940.56938535802</v>
      </c>
    </row>
    <row r="686" spans="1:19" x14ac:dyDescent="0.4">
      <c r="A686">
        <v>55384</v>
      </c>
      <c r="B686" t="s">
        <v>16</v>
      </c>
      <c r="C686" t="s">
        <v>17</v>
      </c>
      <c r="D686">
        <v>3220000</v>
      </c>
      <c r="E686" t="s">
        <v>604</v>
      </c>
      <c r="F686" s="1">
        <v>36349</v>
      </c>
      <c r="H686">
        <v>3</v>
      </c>
      <c r="I686" t="s">
        <v>1469</v>
      </c>
      <c r="J686">
        <v>3</v>
      </c>
      <c r="K686" t="s">
        <v>1469</v>
      </c>
      <c r="L686" t="s">
        <v>6580</v>
      </c>
      <c r="M686" t="str">
        <f t="shared" si="30"/>
        <v>서울특별시</v>
      </c>
      <c r="N686" t="str">
        <f t="shared" si="31"/>
        <v xml:space="preserve">강남구 </v>
      </c>
      <c r="O686" t="str">
        <f t="shared" si="32"/>
        <v xml:space="preserve">역삼동 </v>
      </c>
      <c r="Q686" t="s">
        <v>459</v>
      </c>
      <c r="R686">
        <v>204521.21608863701</v>
      </c>
      <c r="S686">
        <v>443940.56938535802</v>
      </c>
    </row>
    <row r="687" spans="1:19" x14ac:dyDescent="0.4">
      <c r="A687">
        <v>55426</v>
      </c>
      <c r="B687" t="s">
        <v>16</v>
      </c>
      <c r="C687" t="s">
        <v>17</v>
      </c>
      <c r="D687">
        <v>3220000</v>
      </c>
      <c r="E687" t="s">
        <v>3619</v>
      </c>
      <c r="F687" s="1">
        <v>36349</v>
      </c>
      <c r="H687">
        <v>3</v>
      </c>
      <c r="I687" t="s">
        <v>1469</v>
      </c>
      <c r="J687">
        <v>3</v>
      </c>
      <c r="K687" t="s">
        <v>1469</v>
      </c>
      <c r="L687" t="s">
        <v>15872</v>
      </c>
      <c r="M687" t="str">
        <f t="shared" si="30"/>
        <v>서울특별시</v>
      </c>
      <c r="N687" t="str">
        <f t="shared" si="31"/>
        <v xml:space="preserve">강남구 </v>
      </c>
      <c r="O687" t="str">
        <f t="shared" si="32"/>
        <v xml:space="preserve">역삼동 </v>
      </c>
      <c r="Q687" t="s">
        <v>3896</v>
      </c>
      <c r="R687">
        <v>204430.31601235</v>
      </c>
      <c r="S687">
        <v>443860.35915876599</v>
      </c>
    </row>
    <row r="688" spans="1:19" x14ac:dyDescent="0.4">
      <c r="A688">
        <v>19929</v>
      </c>
      <c r="B688" t="s">
        <v>16</v>
      </c>
      <c r="C688" t="s">
        <v>17</v>
      </c>
      <c r="D688">
        <v>3220000</v>
      </c>
      <c r="E688" t="s">
        <v>3049</v>
      </c>
      <c r="F688" s="1">
        <v>38512</v>
      </c>
      <c r="H688">
        <v>1</v>
      </c>
      <c r="I688" t="s">
        <v>1547</v>
      </c>
      <c r="J688">
        <v>13</v>
      </c>
      <c r="K688" t="s">
        <v>1548</v>
      </c>
      <c r="L688" t="s">
        <v>6765</v>
      </c>
      <c r="M688" t="str">
        <f t="shared" si="30"/>
        <v>서울특별시</v>
      </c>
      <c r="N688" t="str">
        <f t="shared" si="31"/>
        <v xml:space="preserve">강남구 </v>
      </c>
      <c r="O688" t="str">
        <f t="shared" si="32"/>
        <v xml:space="preserve">역삼동 </v>
      </c>
      <c r="P688">
        <v>6226</v>
      </c>
      <c r="Q688" t="s">
        <v>4705</v>
      </c>
      <c r="R688">
        <v>203888.94927034099</v>
      </c>
      <c r="S688">
        <v>443830.359012036</v>
      </c>
    </row>
    <row r="689" spans="1:19" x14ac:dyDescent="0.4">
      <c r="A689">
        <v>55427</v>
      </c>
      <c r="B689" t="s">
        <v>16</v>
      </c>
      <c r="C689" t="s">
        <v>17</v>
      </c>
      <c r="D689">
        <v>3220000</v>
      </c>
      <c r="E689" t="s">
        <v>1027</v>
      </c>
      <c r="F689" s="1">
        <v>36349</v>
      </c>
      <c r="H689">
        <v>3</v>
      </c>
      <c r="I689" t="s">
        <v>1469</v>
      </c>
      <c r="J689">
        <v>3</v>
      </c>
      <c r="K689" t="s">
        <v>1469</v>
      </c>
      <c r="L689" t="s">
        <v>15873</v>
      </c>
      <c r="M689" t="str">
        <f t="shared" si="30"/>
        <v>서울특별시</v>
      </c>
      <c r="N689" t="str">
        <f t="shared" si="31"/>
        <v xml:space="preserve">강남구 </v>
      </c>
      <c r="O689" t="str">
        <f t="shared" si="32"/>
        <v xml:space="preserve">역삼동 </v>
      </c>
      <c r="P689">
        <v>6226</v>
      </c>
      <c r="Q689" t="s">
        <v>6784</v>
      </c>
      <c r="R689">
        <v>203915.714135688</v>
      </c>
      <c r="S689">
        <v>443839.427549452</v>
      </c>
    </row>
    <row r="690" spans="1:19" x14ac:dyDescent="0.4">
      <c r="A690">
        <v>30476</v>
      </c>
      <c r="B690" t="s">
        <v>16</v>
      </c>
      <c r="C690" t="s">
        <v>17</v>
      </c>
      <c r="D690">
        <v>3220000</v>
      </c>
      <c r="E690" t="s">
        <v>664</v>
      </c>
      <c r="F690" s="1">
        <v>39366</v>
      </c>
      <c r="H690">
        <v>4</v>
      </c>
      <c r="I690" t="s">
        <v>18</v>
      </c>
      <c r="J690">
        <v>35</v>
      </c>
      <c r="K690" t="s">
        <v>10836</v>
      </c>
      <c r="L690" t="s">
        <v>11289</v>
      </c>
      <c r="M690" t="str">
        <f t="shared" si="30"/>
        <v>서울특별시</v>
      </c>
      <c r="N690" t="str">
        <f t="shared" si="31"/>
        <v xml:space="preserve">강남구 </v>
      </c>
      <c r="O690" t="str">
        <f t="shared" si="32"/>
        <v xml:space="preserve">역삼동 </v>
      </c>
      <c r="P690">
        <v>6226</v>
      </c>
      <c r="Q690" t="s">
        <v>3997</v>
      </c>
      <c r="R690">
        <v>203774.48661416001</v>
      </c>
      <c r="S690">
        <v>443863.49711515597</v>
      </c>
    </row>
    <row r="691" spans="1:19" x14ac:dyDescent="0.4">
      <c r="A691">
        <v>55671</v>
      </c>
      <c r="B691" t="s">
        <v>16</v>
      </c>
      <c r="C691" t="s">
        <v>17</v>
      </c>
      <c r="D691">
        <v>3220000</v>
      </c>
      <c r="E691" t="s">
        <v>1349</v>
      </c>
      <c r="F691" s="1">
        <v>34599</v>
      </c>
      <c r="H691">
        <v>3</v>
      </c>
      <c r="I691" t="s">
        <v>1469</v>
      </c>
      <c r="J691">
        <v>3</v>
      </c>
      <c r="K691" t="s">
        <v>1469</v>
      </c>
      <c r="L691" t="s">
        <v>16192</v>
      </c>
      <c r="M691" t="str">
        <f t="shared" si="30"/>
        <v>서울특별시</v>
      </c>
      <c r="N691" t="str">
        <f t="shared" si="31"/>
        <v xml:space="preserve">강남구 </v>
      </c>
      <c r="O691" t="str">
        <f t="shared" si="32"/>
        <v xml:space="preserve">역삼동 </v>
      </c>
      <c r="Q691" t="s">
        <v>16193</v>
      </c>
      <c r="R691">
        <v>203790.82847071</v>
      </c>
      <c r="S691">
        <v>443871.58509662101</v>
      </c>
    </row>
    <row r="692" spans="1:19" x14ac:dyDescent="0.4">
      <c r="A692">
        <v>55736</v>
      </c>
      <c r="B692" t="s">
        <v>16</v>
      </c>
      <c r="C692" t="s">
        <v>17</v>
      </c>
      <c r="D692">
        <v>3220000</v>
      </c>
      <c r="E692" t="s">
        <v>3527</v>
      </c>
      <c r="F692" s="1">
        <v>39063</v>
      </c>
      <c r="H692">
        <v>3</v>
      </c>
      <c r="I692" t="s">
        <v>1469</v>
      </c>
      <c r="J692">
        <v>3</v>
      </c>
      <c r="K692" t="s">
        <v>1469</v>
      </c>
      <c r="L692" t="s">
        <v>16278</v>
      </c>
      <c r="M692" t="str">
        <f t="shared" si="30"/>
        <v>서울특별시</v>
      </c>
      <c r="N692" t="str">
        <f t="shared" si="31"/>
        <v xml:space="preserve">강남구 </v>
      </c>
      <c r="O692" t="str">
        <f t="shared" si="32"/>
        <v xml:space="preserve">역삼동 </v>
      </c>
      <c r="Q692" t="s">
        <v>176</v>
      </c>
      <c r="R692">
        <v>203906.3996645</v>
      </c>
      <c r="S692">
        <v>443802.18893304898</v>
      </c>
    </row>
    <row r="693" spans="1:19" x14ac:dyDescent="0.4">
      <c r="A693">
        <v>20094</v>
      </c>
      <c r="B693" t="s">
        <v>16</v>
      </c>
      <c r="C693" t="s">
        <v>17</v>
      </c>
      <c r="D693">
        <v>3220000</v>
      </c>
      <c r="E693" t="s">
        <v>1009</v>
      </c>
      <c r="F693" s="1">
        <v>36349</v>
      </c>
      <c r="H693">
        <v>1</v>
      </c>
      <c r="I693" t="s">
        <v>1547</v>
      </c>
      <c r="J693">
        <v>13</v>
      </c>
      <c r="K693" t="s">
        <v>1548</v>
      </c>
      <c r="L693" t="s">
        <v>6992</v>
      </c>
      <c r="M693" t="str">
        <f t="shared" si="30"/>
        <v>서울특별시</v>
      </c>
      <c r="N693" t="str">
        <f t="shared" si="31"/>
        <v xml:space="preserve">강남구 </v>
      </c>
      <c r="O693" t="str">
        <f t="shared" si="32"/>
        <v xml:space="preserve">역삼동 </v>
      </c>
      <c r="P693">
        <v>6229</v>
      </c>
      <c r="Q693" t="s">
        <v>4312</v>
      </c>
      <c r="R693">
        <v>203939.93397257599</v>
      </c>
      <c r="S693">
        <v>443662.13672688702</v>
      </c>
    </row>
    <row r="694" spans="1:19" x14ac:dyDescent="0.4">
      <c r="A694">
        <v>30521</v>
      </c>
      <c r="B694" t="s">
        <v>16</v>
      </c>
      <c r="C694" t="s">
        <v>17</v>
      </c>
      <c r="D694">
        <v>3220000</v>
      </c>
      <c r="E694" t="s">
        <v>1779</v>
      </c>
      <c r="F694" s="1">
        <v>37370</v>
      </c>
      <c r="H694">
        <v>4</v>
      </c>
      <c r="I694" t="s">
        <v>18</v>
      </c>
      <c r="J694">
        <v>35</v>
      </c>
      <c r="K694" t="s">
        <v>10836</v>
      </c>
      <c r="L694" t="s">
        <v>11350</v>
      </c>
      <c r="M694" t="str">
        <f t="shared" si="30"/>
        <v>서울특별시</v>
      </c>
      <c r="N694" t="str">
        <f t="shared" si="31"/>
        <v xml:space="preserve">강남구 </v>
      </c>
      <c r="O694" t="str">
        <f t="shared" si="32"/>
        <v xml:space="preserve">역삼동 </v>
      </c>
      <c r="Q694" t="s">
        <v>11351</v>
      </c>
      <c r="R694">
        <v>203882.150144315</v>
      </c>
      <c r="S694">
        <v>443523.95819640701</v>
      </c>
    </row>
    <row r="695" spans="1:19" x14ac:dyDescent="0.4">
      <c r="A695">
        <v>55283</v>
      </c>
      <c r="B695" t="s">
        <v>16</v>
      </c>
      <c r="C695" t="s">
        <v>17</v>
      </c>
      <c r="D695">
        <v>3220000</v>
      </c>
      <c r="E695" t="s">
        <v>331</v>
      </c>
      <c r="F695" s="1">
        <v>38289</v>
      </c>
      <c r="H695">
        <v>3</v>
      </c>
      <c r="I695" t="s">
        <v>1469</v>
      </c>
      <c r="J695">
        <v>3</v>
      </c>
      <c r="K695" t="s">
        <v>1469</v>
      </c>
      <c r="L695" t="s">
        <v>15698</v>
      </c>
      <c r="M695" t="str">
        <f t="shared" si="30"/>
        <v>서울특별시</v>
      </c>
      <c r="N695" t="str">
        <f t="shared" si="31"/>
        <v xml:space="preserve">강남구 </v>
      </c>
      <c r="O695" t="str">
        <f t="shared" si="32"/>
        <v xml:space="preserve">역삼동 </v>
      </c>
      <c r="Q695" t="s">
        <v>15699</v>
      </c>
      <c r="R695">
        <v>203866.14514399099</v>
      </c>
      <c r="S695">
        <v>443517.78319671802</v>
      </c>
    </row>
    <row r="696" spans="1:19" x14ac:dyDescent="0.4">
      <c r="A696">
        <v>20137</v>
      </c>
      <c r="B696" t="s">
        <v>16</v>
      </c>
      <c r="C696" t="s">
        <v>17</v>
      </c>
      <c r="D696">
        <v>3220000</v>
      </c>
      <c r="E696" t="s">
        <v>341</v>
      </c>
      <c r="F696" s="1">
        <v>38825</v>
      </c>
      <c r="H696">
        <v>1</v>
      </c>
      <c r="I696" t="s">
        <v>1547</v>
      </c>
      <c r="J696">
        <v>13</v>
      </c>
      <c r="K696" t="s">
        <v>1548</v>
      </c>
      <c r="L696" t="s">
        <v>7045</v>
      </c>
      <c r="M696" t="str">
        <f t="shared" si="30"/>
        <v>서울특별시</v>
      </c>
      <c r="N696" t="str">
        <f t="shared" si="31"/>
        <v xml:space="preserve">강남구 </v>
      </c>
      <c r="O696" t="str">
        <f t="shared" si="32"/>
        <v xml:space="preserve">역삼동 </v>
      </c>
      <c r="P696">
        <v>6231</v>
      </c>
      <c r="Q696" t="s">
        <v>1650</v>
      </c>
      <c r="R696">
        <v>203674.74976576399</v>
      </c>
      <c r="S696">
        <v>443471.11199240299</v>
      </c>
    </row>
    <row r="697" spans="1:19" x14ac:dyDescent="0.4">
      <c r="A697">
        <v>55822</v>
      </c>
      <c r="B697" t="s">
        <v>16</v>
      </c>
      <c r="C697" t="s">
        <v>17</v>
      </c>
      <c r="D697">
        <v>3220000</v>
      </c>
      <c r="E697" t="s">
        <v>1396</v>
      </c>
      <c r="F697" s="1">
        <v>35896</v>
      </c>
      <c r="H697">
        <v>3</v>
      </c>
      <c r="I697" t="s">
        <v>1469</v>
      </c>
      <c r="J697">
        <v>3</v>
      </c>
      <c r="K697" t="s">
        <v>1469</v>
      </c>
      <c r="L697" t="s">
        <v>16393</v>
      </c>
      <c r="M697" t="str">
        <f t="shared" si="30"/>
        <v>서울특별시</v>
      </c>
      <c r="N697" t="str">
        <f t="shared" si="31"/>
        <v xml:space="preserve">강남구 </v>
      </c>
      <c r="O697" t="str">
        <f t="shared" si="32"/>
        <v xml:space="preserve">역삼동 </v>
      </c>
      <c r="Q697" t="s">
        <v>16394</v>
      </c>
      <c r="R697">
        <v>203588.57589004899</v>
      </c>
      <c r="S697">
        <v>443411.47218159598</v>
      </c>
    </row>
    <row r="698" spans="1:19" x14ac:dyDescent="0.4">
      <c r="A698">
        <v>55497</v>
      </c>
      <c r="B698" t="s">
        <v>16</v>
      </c>
      <c r="C698" t="s">
        <v>17</v>
      </c>
      <c r="D698">
        <v>3220000</v>
      </c>
      <c r="E698" t="s">
        <v>2844</v>
      </c>
      <c r="F698" s="1">
        <v>37564</v>
      </c>
      <c r="H698">
        <v>3</v>
      </c>
      <c r="I698" t="s">
        <v>1469</v>
      </c>
      <c r="J698">
        <v>3</v>
      </c>
      <c r="K698" t="s">
        <v>1469</v>
      </c>
      <c r="L698" t="s">
        <v>15957</v>
      </c>
      <c r="M698" t="str">
        <f t="shared" si="30"/>
        <v>서울특별시</v>
      </c>
      <c r="N698" t="str">
        <f t="shared" si="31"/>
        <v xml:space="preserve">강남구 </v>
      </c>
      <c r="O698" t="str">
        <f t="shared" si="32"/>
        <v xml:space="preserve">역삼동 </v>
      </c>
      <c r="Q698" t="s">
        <v>180</v>
      </c>
      <c r="R698">
        <v>203527.28304984499</v>
      </c>
      <c r="S698">
        <v>443463.579445532</v>
      </c>
    </row>
    <row r="699" spans="1:19" x14ac:dyDescent="0.4">
      <c r="A699">
        <v>55794</v>
      </c>
      <c r="B699" t="s">
        <v>16</v>
      </c>
      <c r="C699" t="s">
        <v>17</v>
      </c>
      <c r="D699">
        <v>3220000</v>
      </c>
      <c r="E699" t="s">
        <v>1776</v>
      </c>
      <c r="F699" s="1">
        <v>41982</v>
      </c>
      <c r="H699">
        <v>3</v>
      </c>
      <c r="I699" t="s">
        <v>1469</v>
      </c>
      <c r="J699">
        <v>3</v>
      </c>
      <c r="K699" t="s">
        <v>1469</v>
      </c>
      <c r="L699" t="s">
        <v>16354</v>
      </c>
      <c r="M699" t="str">
        <f t="shared" si="30"/>
        <v>서울특별시</v>
      </c>
      <c r="N699" t="str">
        <f t="shared" si="31"/>
        <v xml:space="preserve">강남구 </v>
      </c>
      <c r="O699" t="str">
        <f t="shared" si="32"/>
        <v xml:space="preserve">역삼동 </v>
      </c>
      <c r="P699">
        <v>6249</v>
      </c>
      <c r="Q699" t="s">
        <v>521</v>
      </c>
      <c r="R699">
        <v>203237.637422798</v>
      </c>
      <c r="S699">
        <v>443603.97958755499</v>
      </c>
    </row>
    <row r="700" spans="1:19" x14ac:dyDescent="0.4">
      <c r="A700">
        <v>55755</v>
      </c>
      <c r="B700" t="s">
        <v>16</v>
      </c>
      <c r="C700" t="s">
        <v>17</v>
      </c>
      <c r="D700">
        <v>3220000</v>
      </c>
      <c r="E700" t="s">
        <v>3182</v>
      </c>
      <c r="F700" s="1">
        <v>37095</v>
      </c>
      <c r="H700">
        <v>3</v>
      </c>
      <c r="I700" t="s">
        <v>1469</v>
      </c>
      <c r="J700">
        <v>3</v>
      </c>
      <c r="K700" t="s">
        <v>1469</v>
      </c>
      <c r="L700" t="s">
        <v>16303</v>
      </c>
      <c r="M700" t="str">
        <f t="shared" si="30"/>
        <v>서울특별시</v>
      </c>
      <c r="N700" t="str">
        <f t="shared" si="31"/>
        <v xml:space="preserve">강남구 </v>
      </c>
      <c r="O700" t="str">
        <f t="shared" si="32"/>
        <v xml:space="preserve">역삼동 </v>
      </c>
      <c r="Q700" t="s">
        <v>2914</v>
      </c>
      <c r="R700">
        <v>203237.637422798</v>
      </c>
      <c r="S700">
        <v>443603.97958755499</v>
      </c>
    </row>
    <row r="701" spans="1:19" x14ac:dyDescent="0.4">
      <c r="A701">
        <v>30486</v>
      </c>
      <c r="B701" t="s">
        <v>16</v>
      </c>
      <c r="C701" t="s">
        <v>17</v>
      </c>
      <c r="D701">
        <v>3220000</v>
      </c>
      <c r="E701" t="s">
        <v>1521</v>
      </c>
      <c r="F701" s="1">
        <v>41381</v>
      </c>
      <c r="H701">
        <v>4</v>
      </c>
      <c r="I701" t="s">
        <v>18</v>
      </c>
      <c r="J701">
        <v>35</v>
      </c>
      <c r="K701" t="s">
        <v>10836</v>
      </c>
      <c r="L701" t="s">
        <v>11304</v>
      </c>
      <c r="M701" t="str">
        <f t="shared" si="30"/>
        <v>서울특별시</v>
      </c>
      <c r="N701" t="str">
        <f t="shared" si="31"/>
        <v xml:space="preserve">강남구 </v>
      </c>
      <c r="O701" t="str">
        <f t="shared" si="32"/>
        <v xml:space="preserve">역삼동 </v>
      </c>
      <c r="P701">
        <v>6248</v>
      </c>
      <c r="Q701" t="s">
        <v>11305</v>
      </c>
      <c r="R701">
        <v>203386.161897096</v>
      </c>
      <c r="S701">
        <v>443711.64634098101</v>
      </c>
    </row>
    <row r="702" spans="1:19" x14ac:dyDescent="0.4">
      <c r="A702">
        <v>20332</v>
      </c>
      <c r="B702" t="s">
        <v>16</v>
      </c>
      <c r="C702" t="s">
        <v>17</v>
      </c>
      <c r="D702">
        <v>3220000</v>
      </c>
      <c r="E702" t="s">
        <v>3257</v>
      </c>
      <c r="F702" s="1">
        <v>40165</v>
      </c>
      <c r="H702">
        <v>1</v>
      </c>
      <c r="I702" t="s">
        <v>1547</v>
      </c>
      <c r="J702">
        <v>13</v>
      </c>
      <c r="K702" t="s">
        <v>1548</v>
      </c>
      <c r="L702" t="s">
        <v>7308</v>
      </c>
      <c r="M702" t="str">
        <f t="shared" si="30"/>
        <v>서울특별시</v>
      </c>
      <c r="N702" t="str">
        <f t="shared" si="31"/>
        <v xml:space="preserve">강남구 </v>
      </c>
      <c r="O702" t="str">
        <f t="shared" si="32"/>
        <v xml:space="preserve">역삼동 </v>
      </c>
      <c r="P702">
        <v>6248</v>
      </c>
      <c r="Q702" t="s">
        <v>357</v>
      </c>
      <c r="R702">
        <v>203393.17499999999</v>
      </c>
      <c r="S702">
        <v>443694.51500000001</v>
      </c>
    </row>
    <row r="703" spans="1:19" x14ac:dyDescent="0.4">
      <c r="A703">
        <v>20040</v>
      </c>
      <c r="B703" t="s">
        <v>16</v>
      </c>
      <c r="C703" t="s">
        <v>17</v>
      </c>
      <c r="D703">
        <v>3220000</v>
      </c>
      <c r="E703" t="s">
        <v>218</v>
      </c>
      <c r="F703" s="1">
        <v>38366</v>
      </c>
      <c r="H703">
        <v>1</v>
      </c>
      <c r="I703" t="s">
        <v>1547</v>
      </c>
      <c r="J703">
        <v>13</v>
      </c>
      <c r="K703" t="s">
        <v>1548</v>
      </c>
      <c r="L703" t="s">
        <v>6913</v>
      </c>
      <c r="M703" t="str">
        <f t="shared" si="30"/>
        <v>서울특별시</v>
      </c>
      <c r="N703" t="str">
        <f t="shared" si="31"/>
        <v xml:space="preserve">강남구 </v>
      </c>
      <c r="O703" t="str">
        <f t="shared" si="32"/>
        <v xml:space="preserve">역삼동 </v>
      </c>
      <c r="P703">
        <v>6249</v>
      </c>
      <c r="Q703" t="s">
        <v>456</v>
      </c>
      <c r="R703">
        <v>203257.74549627001</v>
      </c>
      <c r="S703">
        <v>443583.59474187199</v>
      </c>
    </row>
    <row r="704" spans="1:19" x14ac:dyDescent="0.4">
      <c r="A704">
        <v>30528</v>
      </c>
      <c r="B704" t="s">
        <v>16</v>
      </c>
      <c r="C704" t="s">
        <v>17</v>
      </c>
      <c r="D704">
        <v>3220000</v>
      </c>
      <c r="E704" t="s">
        <v>313</v>
      </c>
      <c r="F704" s="1">
        <v>40221</v>
      </c>
      <c r="H704">
        <v>4</v>
      </c>
      <c r="I704" t="s">
        <v>18</v>
      </c>
      <c r="J704">
        <v>35</v>
      </c>
      <c r="K704" t="s">
        <v>10836</v>
      </c>
      <c r="L704" t="s">
        <v>11360</v>
      </c>
      <c r="M704" t="str">
        <f t="shared" si="30"/>
        <v>서울특별시</v>
      </c>
      <c r="N704" t="str">
        <f t="shared" si="31"/>
        <v xml:space="preserve">강남구 </v>
      </c>
      <c r="O704" t="str">
        <f t="shared" si="32"/>
        <v xml:space="preserve">역삼동 </v>
      </c>
      <c r="P704">
        <v>6248</v>
      </c>
      <c r="Q704" t="s">
        <v>4009</v>
      </c>
      <c r="R704">
        <v>203413.064917335</v>
      </c>
      <c r="S704">
        <v>443641.81995402498</v>
      </c>
    </row>
    <row r="705" spans="1:19" x14ac:dyDescent="0.4">
      <c r="A705">
        <v>662</v>
      </c>
      <c r="B705" t="s">
        <v>16</v>
      </c>
      <c r="C705" t="s">
        <v>17</v>
      </c>
      <c r="D705">
        <v>3220000</v>
      </c>
      <c r="E705" t="s">
        <v>398</v>
      </c>
      <c r="F705" s="1">
        <v>37260</v>
      </c>
      <c r="G705" s="1">
        <v>39808</v>
      </c>
      <c r="H705">
        <v>4</v>
      </c>
      <c r="I705" t="s">
        <v>18</v>
      </c>
      <c r="J705">
        <v>31</v>
      </c>
      <c r="K705" t="s">
        <v>19</v>
      </c>
      <c r="L705" t="s">
        <v>873</v>
      </c>
      <c r="M705" t="str">
        <f t="shared" si="30"/>
        <v>서울특별시</v>
      </c>
      <c r="N705" t="str">
        <f t="shared" si="31"/>
        <v xml:space="preserve">강남구 </v>
      </c>
      <c r="O705" t="str">
        <f t="shared" si="32"/>
        <v xml:space="preserve">역삼동 </v>
      </c>
      <c r="Q705" t="s">
        <v>874</v>
      </c>
      <c r="R705">
        <v>203413.064917335</v>
      </c>
      <c r="S705">
        <v>443641.81995402498</v>
      </c>
    </row>
    <row r="706" spans="1:19" x14ac:dyDescent="0.4">
      <c r="A706">
        <v>19593</v>
      </c>
      <c r="B706" t="s">
        <v>16</v>
      </c>
      <c r="C706" t="s">
        <v>17</v>
      </c>
      <c r="D706">
        <v>3220000</v>
      </c>
      <c r="E706" t="s">
        <v>1060</v>
      </c>
      <c r="F706" s="1">
        <v>37510</v>
      </c>
      <c r="H706">
        <v>1</v>
      </c>
      <c r="I706" t="s">
        <v>1547</v>
      </c>
      <c r="J706">
        <v>13</v>
      </c>
      <c r="K706" t="s">
        <v>1548</v>
      </c>
      <c r="L706" t="s">
        <v>6325</v>
      </c>
      <c r="M706" t="str">
        <f t="shared" si="30"/>
        <v>서울특별시</v>
      </c>
      <c r="N706" t="str">
        <f t="shared" si="31"/>
        <v xml:space="preserve">강남구 </v>
      </c>
      <c r="O706" t="str">
        <f t="shared" si="32"/>
        <v xml:space="preserve">역삼동 </v>
      </c>
      <c r="P706">
        <v>6257</v>
      </c>
      <c r="Q706" t="s">
        <v>6326</v>
      </c>
      <c r="R706">
        <v>203413.97868777101</v>
      </c>
      <c r="S706">
        <v>443341.64288423001</v>
      </c>
    </row>
    <row r="707" spans="1:19" x14ac:dyDescent="0.4">
      <c r="A707">
        <v>30489</v>
      </c>
      <c r="B707" t="s">
        <v>16</v>
      </c>
      <c r="C707" t="s">
        <v>17</v>
      </c>
      <c r="D707">
        <v>3220000</v>
      </c>
      <c r="E707" t="s">
        <v>3346</v>
      </c>
      <c r="F707" s="1">
        <v>36349</v>
      </c>
      <c r="H707">
        <v>4</v>
      </c>
      <c r="I707" t="s">
        <v>18</v>
      </c>
      <c r="J707">
        <v>35</v>
      </c>
      <c r="K707" t="s">
        <v>10836</v>
      </c>
      <c r="L707" t="s">
        <v>11309</v>
      </c>
      <c r="M707" t="str">
        <f t="shared" ref="M707:M770" si="33">LEFT(L707,5)</f>
        <v>서울특별시</v>
      </c>
      <c r="N707" t="str">
        <f t="shared" ref="N707:N770" si="34">MID(L707,7,4)</f>
        <v xml:space="preserve">강남구 </v>
      </c>
      <c r="O707" t="str">
        <f t="shared" ref="O707:O770" si="35">MID(L707,11,4)</f>
        <v xml:space="preserve">역삼동 </v>
      </c>
      <c r="Q707" t="s">
        <v>300</v>
      </c>
      <c r="R707">
        <v>203484.495893894</v>
      </c>
      <c r="S707">
        <v>443438.22471007501</v>
      </c>
    </row>
    <row r="708" spans="1:19" x14ac:dyDescent="0.4">
      <c r="A708">
        <v>55655</v>
      </c>
      <c r="B708" t="s">
        <v>16</v>
      </c>
      <c r="C708" t="s">
        <v>17</v>
      </c>
      <c r="D708">
        <v>3220000</v>
      </c>
      <c r="E708" t="s">
        <v>120</v>
      </c>
      <c r="F708" s="1">
        <v>34830</v>
      </c>
      <c r="H708">
        <v>3</v>
      </c>
      <c r="I708" t="s">
        <v>1469</v>
      </c>
      <c r="J708">
        <v>3</v>
      </c>
      <c r="K708" t="s">
        <v>1469</v>
      </c>
      <c r="L708" t="s">
        <v>16166</v>
      </c>
      <c r="M708" t="str">
        <f t="shared" si="33"/>
        <v>서울특별시</v>
      </c>
      <c r="N708" t="str">
        <f t="shared" si="34"/>
        <v xml:space="preserve">강남구 </v>
      </c>
      <c r="O708" t="str">
        <f t="shared" si="35"/>
        <v xml:space="preserve">역삼동 </v>
      </c>
      <c r="P708">
        <v>6256</v>
      </c>
      <c r="Q708" t="s">
        <v>16167</v>
      </c>
      <c r="R708">
        <v>203372.840590865</v>
      </c>
      <c r="S708">
        <v>443340.28687855502</v>
      </c>
    </row>
    <row r="709" spans="1:19" x14ac:dyDescent="0.4">
      <c r="A709">
        <v>660</v>
      </c>
      <c r="B709" t="s">
        <v>16</v>
      </c>
      <c r="C709" t="s">
        <v>17</v>
      </c>
      <c r="D709">
        <v>3220000</v>
      </c>
      <c r="E709" t="s">
        <v>867</v>
      </c>
      <c r="F709" s="1">
        <v>37229</v>
      </c>
      <c r="G709" s="1">
        <v>40654</v>
      </c>
      <c r="H709">
        <v>4</v>
      </c>
      <c r="I709" t="s">
        <v>18</v>
      </c>
      <c r="J709">
        <v>31</v>
      </c>
      <c r="K709" t="s">
        <v>19</v>
      </c>
      <c r="L709" t="s">
        <v>868</v>
      </c>
      <c r="M709" t="str">
        <f t="shared" si="33"/>
        <v>서울특별시</v>
      </c>
      <c r="N709" t="str">
        <f t="shared" si="34"/>
        <v xml:space="preserve">강남구 </v>
      </c>
      <c r="O709" t="str">
        <f t="shared" si="35"/>
        <v xml:space="preserve">역삼동 </v>
      </c>
      <c r="Q709" t="s">
        <v>869</v>
      </c>
      <c r="R709">
        <v>203382.18377664001</v>
      </c>
      <c r="S709">
        <v>443323.32765923702</v>
      </c>
    </row>
    <row r="710" spans="1:19" x14ac:dyDescent="0.4">
      <c r="A710">
        <v>55094</v>
      </c>
      <c r="B710" t="s">
        <v>16</v>
      </c>
      <c r="C710" t="s">
        <v>17</v>
      </c>
      <c r="D710">
        <v>3220000</v>
      </c>
      <c r="E710" t="s">
        <v>4407</v>
      </c>
      <c r="F710" s="1">
        <v>37246</v>
      </c>
      <c r="H710">
        <v>3</v>
      </c>
      <c r="I710" t="s">
        <v>1469</v>
      </c>
      <c r="J710">
        <v>3</v>
      </c>
      <c r="K710" t="s">
        <v>1469</v>
      </c>
      <c r="L710" t="s">
        <v>15450</v>
      </c>
      <c r="M710" t="str">
        <f t="shared" si="33"/>
        <v>서울특별시</v>
      </c>
      <c r="N710" t="str">
        <f t="shared" si="34"/>
        <v xml:space="preserve">강남구 </v>
      </c>
      <c r="O710" t="str">
        <f t="shared" si="35"/>
        <v xml:space="preserve">역삼동 </v>
      </c>
      <c r="Q710" t="s">
        <v>232</v>
      </c>
      <c r="R710">
        <v>202172.12236299599</v>
      </c>
      <c r="S710">
        <v>444673.55277956801</v>
      </c>
    </row>
    <row r="711" spans="1:19" x14ac:dyDescent="0.4">
      <c r="A711">
        <v>30481</v>
      </c>
      <c r="B711" t="s">
        <v>16</v>
      </c>
      <c r="C711" t="s">
        <v>17</v>
      </c>
      <c r="D711">
        <v>3220000</v>
      </c>
      <c r="E711" t="s">
        <v>4114</v>
      </c>
      <c r="F711" s="1">
        <v>37613</v>
      </c>
      <c r="H711">
        <v>4</v>
      </c>
      <c r="I711" t="s">
        <v>18</v>
      </c>
      <c r="J711">
        <v>35</v>
      </c>
      <c r="K711" t="s">
        <v>10836</v>
      </c>
      <c r="L711" t="s">
        <v>11296</v>
      </c>
      <c r="M711" t="str">
        <f t="shared" si="33"/>
        <v>서울특별시</v>
      </c>
      <c r="N711" t="str">
        <f t="shared" si="34"/>
        <v xml:space="preserve">강남구 </v>
      </c>
      <c r="O711" t="str">
        <f t="shared" si="35"/>
        <v xml:space="preserve">역삼동 </v>
      </c>
      <c r="Q711" t="s">
        <v>234</v>
      </c>
      <c r="R711">
        <v>202154.21397864001</v>
      </c>
      <c r="S711">
        <v>444654.96813655703</v>
      </c>
    </row>
    <row r="712" spans="1:19" x14ac:dyDescent="0.4">
      <c r="A712">
        <v>50157</v>
      </c>
      <c r="B712" t="s">
        <v>16</v>
      </c>
      <c r="C712" t="s">
        <v>17</v>
      </c>
      <c r="D712">
        <v>3220000</v>
      </c>
      <c r="E712" t="s">
        <v>517</v>
      </c>
      <c r="F712" s="1">
        <v>34299</v>
      </c>
      <c r="H712">
        <v>3</v>
      </c>
      <c r="I712" t="s">
        <v>1469</v>
      </c>
      <c r="J712">
        <v>3</v>
      </c>
      <c r="K712" t="s">
        <v>1469</v>
      </c>
      <c r="L712" t="s">
        <v>13578</v>
      </c>
      <c r="M712" t="str">
        <f t="shared" si="33"/>
        <v>서울특별시</v>
      </c>
      <c r="N712" t="str">
        <f t="shared" si="34"/>
        <v xml:space="preserve">강남구 </v>
      </c>
      <c r="O712" t="str">
        <f t="shared" si="35"/>
        <v xml:space="preserve">역삼동 </v>
      </c>
      <c r="Q712" t="s">
        <v>492</v>
      </c>
      <c r="R712">
        <v>202150.899023212</v>
      </c>
      <c r="S712">
        <v>444665.58475082798</v>
      </c>
    </row>
    <row r="713" spans="1:19" x14ac:dyDescent="0.4">
      <c r="A713">
        <v>19930</v>
      </c>
      <c r="B713" t="s">
        <v>16</v>
      </c>
      <c r="C713" t="s">
        <v>17</v>
      </c>
      <c r="D713">
        <v>3220000</v>
      </c>
      <c r="E713" t="s">
        <v>1083</v>
      </c>
      <c r="F713" s="1">
        <v>37272</v>
      </c>
      <c r="H713">
        <v>1</v>
      </c>
      <c r="I713" t="s">
        <v>1547</v>
      </c>
      <c r="J713">
        <v>13</v>
      </c>
      <c r="K713" t="s">
        <v>1548</v>
      </c>
      <c r="L713" t="s">
        <v>6766</v>
      </c>
      <c r="M713" t="str">
        <f t="shared" si="33"/>
        <v>서울특별시</v>
      </c>
      <c r="N713" t="str">
        <f t="shared" si="34"/>
        <v xml:space="preserve">강남구 </v>
      </c>
      <c r="O713" t="str">
        <f t="shared" si="35"/>
        <v xml:space="preserve">역삼동 </v>
      </c>
      <c r="P713">
        <v>6123</v>
      </c>
      <c r="Q713" t="s">
        <v>326</v>
      </c>
      <c r="R713">
        <v>202218.62665488801</v>
      </c>
      <c r="S713">
        <v>444545.46378146298</v>
      </c>
    </row>
    <row r="714" spans="1:19" x14ac:dyDescent="0.4">
      <c r="A714">
        <v>54871</v>
      </c>
      <c r="B714" t="s">
        <v>16</v>
      </c>
      <c r="C714" t="s">
        <v>17</v>
      </c>
      <c r="D714">
        <v>3220000</v>
      </c>
      <c r="E714" t="s">
        <v>2000</v>
      </c>
      <c r="F714" s="1">
        <v>42501</v>
      </c>
      <c r="H714">
        <v>3</v>
      </c>
      <c r="I714" t="s">
        <v>1469</v>
      </c>
      <c r="J714">
        <v>3</v>
      </c>
      <c r="K714" t="s">
        <v>1469</v>
      </c>
      <c r="L714" t="s">
        <v>15175</v>
      </c>
      <c r="M714" t="str">
        <f t="shared" si="33"/>
        <v>서울특별시</v>
      </c>
      <c r="N714" t="str">
        <f t="shared" si="34"/>
        <v xml:space="preserve">강남구 </v>
      </c>
      <c r="O714" t="str">
        <f t="shared" si="35"/>
        <v xml:space="preserve">역삼동 </v>
      </c>
      <c r="P714">
        <v>6123</v>
      </c>
      <c r="Q714" t="s">
        <v>4064</v>
      </c>
      <c r="R714">
        <v>202197.66965955199</v>
      </c>
      <c r="S714">
        <v>444601.630140758</v>
      </c>
    </row>
    <row r="715" spans="1:19" x14ac:dyDescent="0.4">
      <c r="A715">
        <v>55796</v>
      </c>
      <c r="B715" t="s">
        <v>16</v>
      </c>
      <c r="C715" t="s">
        <v>17</v>
      </c>
      <c r="D715">
        <v>3220000</v>
      </c>
      <c r="E715" t="s">
        <v>681</v>
      </c>
      <c r="F715" s="1">
        <v>42592</v>
      </c>
      <c r="H715">
        <v>3</v>
      </c>
      <c r="I715" t="s">
        <v>1469</v>
      </c>
      <c r="J715">
        <v>3</v>
      </c>
      <c r="K715" t="s">
        <v>1469</v>
      </c>
      <c r="L715" t="s">
        <v>16357</v>
      </c>
      <c r="M715" t="str">
        <f t="shared" si="33"/>
        <v>서울특별시</v>
      </c>
      <c r="N715" t="str">
        <f t="shared" si="34"/>
        <v xml:space="preserve">강남구 </v>
      </c>
      <c r="O715" t="str">
        <f t="shared" si="35"/>
        <v xml:space="preserve">역삼동 </v>
      </c>
      <c r="P715">
        <v>6123</v>
      </c>
      <c r="Q715" t="s">
        <v>16358</v>
      </c>
      <c r="R715">
        <v>202219.451899523</v>
      </c>
      <c r="S715">
        <v>444614.55660480302</v>
      </c>
    </row>
    <row r="716" spans="1:19" x14ac:dyDescent="0.4">
      <c r="A716">
        <v>20239</v>
      </c>
      <c r="B716" t="s">
        <v>16</v>
      </c>
      <c r="C716" t="s">
        <v>17</v>
      </c>
      <c r="D716">
        <v>3220000</v>
      </c>
      <c r="E716" t="s">
        <v>3087</v>
      </c>
      <c r="F716" s="1">
        <v>42881</v>
      </c>
      <c r="H716">
        <v>1</v>
      </c>
      <c r="I716" t="s">
        <v>1547</v>
      </c>
      <c r="J716">
        <v>13</v>
      </c>
      <c r="K716" t="s">
        <v>1548</v>
      </c>
      <c r="L716" t="s">
        <v>7180</v>
      </c>
      <c r="M716" t="str">
        <f t="shared" si="33"/>
        <v>서울특별시</v>
      </c>
      <c r="N716" t="str">
        <f t="shared" si="34"/>
        <v xml:space="preserve">강남구 </v>
      </c>
      <c r="O716" t="str">
        <f t="shared" si="35"/>
        <v xml:space="preserve">역삼동 </v>
      </c>
      <c r="P716">
        <v>6123</v>
      </c>
      <c r="Q716" t="s">
        <v>7181</v>
      </c>
      <c r="R716">
        <v>202248.952376047</v>
      </c>
      <c r="S716">
        <v>444531.24337314803</v>
      </c>
    </row>
    <row r="717" spans="1:19" x14ac:dyDescent="0.4">
      <c r="A717">
        <v>19784</v>
      </c>
      <c r="B717" t="s">
        <v>16</v>
      </c>
      <c r="C717" t="s">
        <v>17</v>
      </c>
      <c r="D717">
        <v>3220000</v>
      </c>
      <c r="E717" t="s">
        <v>2928</v>
      </c>
      <c r="F717" s="1">
        <v>42535</v>
      </c>
      <c r="H717">
        <v>1</v>
      </c>
      <c r="I717" t="s">
        <v>1547</v>
      </c>
      <c r="J717">
        <v>13</v>
      </c>
      <c r="K717" t="s">
        <v>1548</v>
      </c>
      <c r="L717" t="s">
        <v>6578</v>
      </c>
      <c r="M717" t="str">
        <f t="shared" si="33"/>
        <v>서울특별시</v>
      </c>
      <c r="N717" t="str">
        <f t="shared" si="34"/>
        <v xml:space="preserve">강남구 </v>
      </c>
      <c r="O717" t="str">
        <f t="shared" si="35"/>
        <v xml:space="preserve">역삼동 </v>
      </c>
      <c r="P717">
        <v>6123</v>
      </c>
      <c r="Q717" t="s">
        <v>625</v>
      </c>
      <c r="R717">
        <v>202213.874008393</v>
      </c>
      <c r="S717">
        <v>444627.99206038599</v>
      </c>
    </row>
    <row r="718" spans="1:19" x14ac:dyDescent="0.4">
      <c r="A718">
        <v>691</v>
      </c>
      <c r="B718" t="s">
        <v>16</v>
      </c>
      <c r="C718" t="s">
        <v>17</v>
      </c>
      <c r="D718">
        <v>3220000</v>
      </c>
      <c r="E718" t="s">
        <v>938</v>
      </c>
      <c r="F718" s="1">
        <v>40721</v>
      </c>
      <c r="G718" s="1">
        <v>42146</v>
      </c>
      <c r="H718">
        <v>4</v>
      </c>
      <c r="I718" t="s">
        <v>18</v>
      </c>
      <c r="J718">
        <v>31</v>
      </c>
      <c r="K718" t="s">
        <v>19</v>
      </c>
      <c r="L718" t="s">
        <v>939</v>
      </c>
      <c r="M718" t="str">
        <f t="shared" si="33"/>
        <v>서울특별시</v>
      </c>
      <c r="N718" t="str">
        <f t="shared" si="34"/>
        <v xml:space="preserve">강남구 </v>
      </c>
      <c r="O718" t="str">
        <f t="shared" si="35"/>
        <v xml:space="preserve">역삼동 </v>
      </c>
      <c r="Q718" t="s">
        <v>940</v>
      </c>
      <c r="R718">
        <v>202213.874008393</v>
      </c>
      <c r="S718">
        <v>444627.99206038599</v>
      </c>
    </row>
    <row r="719" spans="1:19" x14ac:dyDescent="0.4">
      <c r="A719">
        <v>55104</v>
      </c>
      <c r="B719" t="s">
        <v>16</v>
      </c>
      <c r="C719" t="s">
        <v>17</v>
      </c>
      <c r="D719">
        <v>3220000</v>
      </c>
      <c r="E719" t="s">
        <v>2410</v>
      </c>
      <c r="F719" s="1">
        <v>42851</v>
      </c>
      <c r="H719">
        <v>3</v>
      </c>
      <c r="I719" t="s">
        <v>1469</v>
      </c>
      <c r="J719">
        <v>3</v>
      </c>
      <c r="K719" t="s">
        <v>1469</v>
      </c>
      <c r="L719" t="s">
        <v>15465</v>
      </c>
      <c r="M719" t="str">
        <f t="shared" si="33"/>
        <v>서울특별시</v>
      </c>
      <c r="N719" t="str">
        <f t="shared" si="34"/>
        <v xml:space="preserve">강남구 </v>
      </c>
      <c r="O719" t="str">
        <f t="shared" si="35"/>
        <v xml:space="preserve">역삼동 </v>
      </c>
      <c r="P719">
        <v>6123</v>
      </c>
      <c r="Q719" t="s">
        <v>2152</v>
      </c>
      <c r="R719">
        <v>202327.56586934999</v>
      </c>
      <c r="S719">
        <v>444469.923744475</v>
      </c>
    </row>
    <row r="720" spans="1:19" x14ac:dyDescent="0.4">
      <c r="A720">
        <v>20016</v>
      </c>
      <c r="B720" t="s">
        <v>16</v>
      </c>
      <c r="C720" t="s">
        <v>17</v>
      </c>
      <c r="D720">
        <v>3220000</v>
      </c>
      <c r="E720" t="s">
        <v>460</v>
      </c>
      <c r="F720" s="1">
        <v>39433</v>
      </c>
      <c r="H720">
        <v>1</v>
      </c>
      <c r="I720" t="s">
        <v>1547</v>
      </c>
      <c r="J720">
        <v>13</v>
      </c>
      <c r="K720" t="s">
        <v>1548</v>
      </c>
      <c r="L720" t="s">
        <v>6882</v>
      </c>
      <c r="M720" t="str">
        <f t="shared" si="33"/>
        <v>서울특별시</v>
      </c>
      <c r="N720" t="str">
        <f t="shared" si="34"/>
        <v xml:space="preserve">강남구 </v>
      </c>
      <c r="O720" t="str">
        <f t="shared" si="35"/>
        <v xml:space="preserve">역삼동 </v>
      </c>
      <c r="P720">
        <v>6123</v>
      </c>
      <c r="Q720" t="s">
        <v>6883</v>
      </c>
      <c r="R720">
        <v>202281.871205887</v>
      </c>
      <c r="S720">
        <v>444447.91900913703</v>
      </c>
    </row>
    <row r="721" spans="1:19" x14ac:dyDescent="0.4">
      <c r="A721">
        <v>20312</v>
      </c>
      <c r="B721" t="s">
        <v>16</v>
      </c>
      <c r="C721" t="s">
        <v>17</v>
      </c>
      <c r="D721">
        <v>3220000</v>
      </c>
      <c r="E721" t="s">
        <v>1352</v>
      </c>
      <c r="F721" s="1">
        <v>42674</v>
      </c>
      <c r="H721">
        <v>1</v>
      </c>
      <c r="I721" t="s">
        <v>1547</v>
      </c>
      <c r="J721">
        <v>13</v>
      </c>
      <c r="K721" t="s">
        <v>1548</v>
      </c>
      <c r="L721" t="s">
        <v>7280</v>
      </c>
      <c r="M721" t="str">
        <f t="shared" si="33"/>
        <v>서울특별시</v>
      </c>
      <c r="N721" t="str">
        <f t="shared" si="34"/>
        <v xml:space="preserve">강남구 </v>
      </c>
      <c r="O721" t="str">
        <f t="shared" si="35"/>
        <v xml:space="preserve">역삼동 </v>
      </c>
      <c r="P721">
        <v>6123</v>
      </c>
      <c r="Q721" t="s">
        <v>7281</v>
      </c>
      <c r="R721">
        <v>202294.23065335501</v>
      </c>
      <c r="S721">
        <v>444415.37773935101</v>
      </c>
    </row>
    <row r="722" spans="1:19" x14ac:dyDescent="0.4">
      <c r="A722">
        <v>55691</v>
      </c>
      <c r="B722" t="s">
        <v>16</v>
      </c>
      <c r="C722" t="s">
        <v>17</v>
      </c>
      <c r="D722">
        <v>3220000</v>
      </c>
      <c r="E722" t="s">
        <v>1405</v>
      </c>
      <c r="F722" s="1">
        <v>37958</v>
      </c>
      <c r="H722">
        <v>3</v>
      </c>
      <c r="I722" t="s">
        <v>1469</v>
      </c>
      <c r="J722">
        <v>3</v>
      </c>
      <c r="K722" t="s">
        <v>1469</v>
      </c>
      <c r="L722" t="s">
        <v>16220</v>
      </c>
      <c r="M722" t="str">
        <f t="shared" si="33"/>
        <v>서울특별시</v>
      </c>
      <c r="N722" t="str">
        <f t="shared" si="34"/>
        <v xml:space="preserve">강남구 </v>
      </c>
      <c r="O722" t="str">
        <f t="shared" si="35"/>
        <v xml:space="preserve">역삼동 </v>
      </c>
      <c r="Q722" t="s">
        <v>892</v>
      </c>
      <c r="R722">
        <v>202294.23065335501</v>
      </c>
      <c r="S722">
        <v>444415.37773935101</v>
      </c>
    </row>
    <row r="723" spans="1:19" x14ac:dyDescent="0.4">
      <c r="A723">
        <v>15621</v>
      </c>
      <c r="B723" t="s">
        <v>16</v>
      </c>
      <c r="C723" t="s">
        <v>17</v>
      </c>
      <c r="D723">
        <v>3220000</v>
      </c>
      <c r="E723" t="s">
        <v>4845</v>
      </c>
      <c r="F723" s="1">
        <v>44496</v>
      </c>
      <c r="H723">
        <v>1</v>
      </c>
      <c r="I723" t="s">
        <v>1547</v>
      </c>
      <c r="J723">
        <v>13</v>
      </c>
      <c r="K723" t="s">
        <v>1548</v>
      </c>
      <c r="L723" t="s">
        <v>4847</v>
      </c>
      <c r="M723" t="str">
        <f t="shared" si="33"/>
        <v>서울특별시</v>
      </c>
      <c r="N723" t="str">
        <f t="shared" si="34"/>
        <v xml:space="preserve">강남구 </v>
      </c>
      <c r="O723" t="str">
        <f t="shared" si="35"/>
        <v xml:space="preserve">역삼동 </v>
      </c>
      <c r="P723">
        <v>6123</v>
      </c>
      <c r="Q723" t="s">
        <v>60</v>
      </c>
      <c r="R723">
        <v>202248.726336213</v>
      </c>
      <c r="S723">
        <v>444428.06043505803</v>
      </c>
    </row>
    <row r="724" spans="1:19" x14ac:dyDescent="0.4">
      <c r="A724">
        <v>10369</v>
      </c>
      <c r="B724" t="s">
        <v>16</v>
      </c>
      <c r="C724" t="s">
        <v>17</v>
      </c>
      <c r="D724">
        <v>3220000</v>
      </c>
      <c r="E724" t="s">
        <v>3571</v>
      </c>
      <c r="F724" s="1">
        <v>43803</v>
      </c>
      <c r="H724">
        <v>1</v>
      </c>
      <c r="I724" t="s">
        <v>1547</v>
      </c>
      <c r="J724">
        <v>13</v>
      </c>
      <c r="K724" t="s">
        <v>1548</v>
      </c>
      <c r="L724" t="s">
        <v>4260</v>
      </c>
      <c r="M724" t="str">
        <f t="shared" si="33"/>
        <v>서울특별시</v>
      </c>
      <c r="N724" t="str">
        <f t="shared" si="34"/>
        <v xml:space="preserve">강남구 </v>
      </c>
      <c r="O724" t="str">
        <f t="shared" si="35"/>
        <v xml:space="preserve">역삼동 </v>
      </c>
      <c r="P724">
        <v>6129</v>
      </c>
      <c r="Q724" t="s">
        <v>4261</v>
      </c>
      <c r="R724">
        <v>202292.35270614899</v>
      </c>
      <c r="S724">
        <v>444285.07145548699</v>
      </c>
    </row>
    <row r="725" spans="1:19" x14ac:dyDescent="0.4">
      <c r="A725">
        <v>55324</v>
      </c>
      <c r="B725" t="s">
        <v>16</v>
      </c>
      <c r="C725" t="s">
        <v>17</v>
      </c>
      <c r="D725">
        <v>3220000</v>
      </c>
      <c r="E725" t="s">
        <v>3824</v>
      </c>
      <c r="F725" s="1">
        <v>36349</v>
      </c>
      <c r="H725">
        <v>3</v>
      </c>
      <c r="I725" t="s">
        <v>1469</v>
      </c>
      <c r="J725">
        <v>3</v>
      </c>
      <c r="K725" t="s">
        <v>1469</v>
      </c>
      <c r="L725" t="s">
        <v>15750</v>
      </c>
      <c r="M725" t="str">
        <f t="shared" si="33"/>
        <v>서울특별시</v>
      </c>
      <c r="N725" t="str">
        <f t="shared" si="34"/>
        <v xml:space="preserve">강남구 </v>
      </c>
      <c r="O725" t="str">
        <f t="shared" si="35"/>
        <v xml:space="preserve">역삼동 </v>
      </c>
      <c r="Q725" t="s">
        <v>1258</v>
      </c>
      <c r="R725">
        <v>202292.35270614899</v>
      </c>
      <c r="S725">
        <v>444285.07145548699</v>
      </c>
    </row>
    <row r="726" spans="1:19" x14ac:dyDescent="0.4">
      <c r="A726">
        <v>55719</v>
      </c>
      <c r="B726" t="s">
        <v>16</v>
      </c>
      <c r="C726" t="s">
        <v>17</v>
      </c>
      <c r="D726">
        <v>3220000</v>
      </c>
      <c r="E726" t="s">
        <v>1481</v>
      </c>
      <c r="F726" s="1">
        <v>36319</v>
      </c>
      <c r="H726">
        <v>3</v>
      </c>
      <c r="I726" t="s">
        <v>1469</v>
      </c>
      <c r="J726">
        <v>3</v>
      </c>
      <c r="K726" t="s">
        <v>1469</v>
      </c>
      <c r="L726" t="s">
        <v>16258</v>
      </c>
      <c r="M726" t="str">
        <f t="shared" si="33"/>
        <v>서울특별시</v>
      </c>
      <c r="N726" t="str">
        <f t="shared" si="34"/>
        <v xml:space="preserve">강남구 </v>
      </c>
      <c r="O726" t="str">
        <f t="shared" si="35"/>
        <v xml:space="preserve">역삼동 </v>
      </c>
      <c r="Q726" t="s">
        <v>16195</v>
      </c>
      <c r="R726">
        <v>202333.79343787799</v>
      </c>
      <c r="S726">
        <v>444178.92751464702</v>
      </c>
    </row>
    <row r="727" spans="1:19" x14ac:dyDescent="0.4">
      <c r="A727">
        <v>17722</v>
      </c>
      <c r="B727" t="s">
        <v>16</v>
      </c>
      <c r="C727" t="s">
        <v>17</v>
      </c>
      <c r="D727">
        <v>3220000</v>
      </c>
      <c r="E727" t="s">
        <v>4600</v>
      </c>
      <c r="F727" s="1">
        <v>44404</v>
      </c>
      <c r="H727">
        <v>1</v>
      </c>
      <c r="I727" t="s">
        <v>1547</v>
      </c>
      <c r="J727">
        <v>13</v>
      </c>
      <c r="K727" t="s">
        <v>1548</v>
      </c>
      <c r="L727" t="s">
        <v>5084</v>
      </c>
      <c r="M727" t="str">
        <f t="shared" si="33"/>
        <v>서울특별시</v>
      </c>
      <c r="N727" t="str">
        <f t="shared" si="34"/>
        <v xml:space="preserve">강남구 </v>
      </c>
      <c r="O727" t="str">
        <f t="shared" si="35"/>
        <v xml:space="preserve">역삼동 </v>
      </c>
      <c r="P727">
        <v>6129</v>
      </c>
      <c r="Q727" t="s">
        <v>5085</v>
      </c>
      <c r="R727">
        <v>202357.91770374999</v>
      </c>
      <c r="S727">
        <v>444180.18415549502</v>
      </c>
    </row>
    <row r="728" spans="1:19" x14ac:dyDescent="0.4">
      <c r="A728">
        <v>55797</v>
      </c>
      <c r="B728" t="s">
        <v>16</v>
      </c>
      <c r="C728" t="s">
        <v>17</v>
      </c>
      <c r="D728">
        <v>3220000</v>
      </c>
      <c r="E728" t="s">
        <v>3260</v>
      </c>
      <c r="F728" s="1">
        <v>42668</v>
      </c>
      <c r="H728">
        <v>3</v>
      </c>
      <c r="I728" t="s">
        <v>1469</v>
      </c>
      <c r="J728">
        <v>3</v>
      </c>
      <c r="K728" t="s">
        <v>1469</v>
      </c>
      <c r="L728" t="s">
        <v>16359</v>
      </c>
      <c r="M728" t="str">
        <f t="shared" si="33"/>
        <v>서울특별시</v>
      </c>
      <c r="N728" t="str">
        <f t="shared" si="34"/>
        <v xml:space="preserve">강남구 </v>
      </c>
      <c r="O728" t="str">
        <f t="shared" si="35"/>
        <v xml:space="preserve">역삼동 </v>
      </c>
      <c r="P728">
        <v>6129</v>
      </c>
      <c r="Q728" t="s">
        <v>16360</v>
      </c>
      <c r="R728">
        <v>202357.91770374999</v>
      </c>
      <c r="S728">
        <v>444180.18415549502</v>
      </c>
    </row>
    <row r="729" spans="1:19" x14ac:dyDescent="0.4">
      <c r="A729">
        <v>19943</v>
      </c>
      <c r="B729" t="s">
        <v>16</v>
      </c>
      <c r="C729" t="s">
        <v>17</v>
      </c>
      <c r="D729">
        <v>3220000</v>
      </c>
      <c r="E729" t="s">
        <v>154</v>
      </c>
      <c r="F729" s="1">
        <v>36957</v>
      </c>
      <c r="H729">
        <v>1</v>
      </c>
      <c r="I729" t="s">
        <v>1547</v>
      </c>
      <c r="J729">
        <v>13</v>
      </c>
      <c r="K729" t="s">
        <v>1548</v>
      </c>
      <c r="L729" t="s">
        <v>6786</v>
      </c>
      <c r="M729" t="str">
        <f t="shared" si="33"/>
        <v>서울특별시</v>
      </c>
      <c r="N729" t="str">
        <f t="shared" si="34"/>
        <v xml:space="preserve">강남구 </v>
      </c>
      <c r="O729" t="str">
        <f t="shared" si="35"/>
        <v xml:space="preserve">역삼동 </v>
      </c>
      <c r="P729">
        <v>6129</v>
      </c>
      <c r="Q729" t="s">
        <v>6787</v>
      </c>
      <c r="R729">
        <v>202353.97874479601</v>
      </c>
      <c r="S729">
        <v>444260.42159250699</v>
      </c>
    </row>
    <row r="730" spans="1:19" x14ac:dyDescent="0.4">
      <c r="A730">
        <v>55672</v>
      </c>
      <c r="B730" t="s">
        <v>16</v>
      </c>
      <c r="C730" t="s">
        <v>17</v>
      </c>
      <c r="D730">
        <v>3220000</v>
      </c>
      <c r="E730" t="s">
        <v>1629</v>
      </c>
      <c r="F730" s="1">
        <v>34601</v>
      </c>
      <c r="H730">
        <v>3</v>
      </c>
      <c r="I730" t="s">
        <v>1469</v>
      </c>
      <c r="J730">
        <v>3</v>
      </c>
      <c r="K730" t="s">
        <v>1469</v>
      </c>
      <c r="L730" t="s">
        <v>16194</v>
      </c>
      <c r="M730" t="str">
        <f t="shared" si="33"/>
        <v>서울특별시</v>
      </c>
      <c r="N730" t="str">
        <f t="shared" si="34"/>
        <v xml:space="preserve">강남구 </v>
      </c>
      <c r="O730" t="str">
        <f t="shared" si="35"/>
        <v xml:space="preserve">역삼동 </v>
      </c>
      <c r="Q730" t="s">
        <v>16195</v>
      </c>
      <c r="R730">
        <v>202397.13783190999</v>
      </c>
      <c r="S730">
        <v>444191.10538696701</v>
      </c>
    </row>
    <row r="731" spans="1:19" x14ac:dyDescent="0.4">
      <c r="A731">
        <v>55341</v>
      </c>
      <c r="B731" t="s">
        <v>16</v>
      </c>
      <c r="C731" t="s">
        <v>17</v>
      </c>
      <c r="D731">
        <v>3220000</v>
      </c>
      <c r="E731" t="s">
        <v>1516</v>
      </c>
      <c r="F731" s="1">
        <v>36349</v>
      </c>
      <c r="H731">
        <v>3</v>
      </c>
      <c r="I731" t="s">
        <v>1469</v>
      </c>
      <c r="J731">
        <v>3</v>
      </c>
      <c r="K731" t="s">
        <v>1469</v>
      </c>
      <c r="L731" t="s">
        <v>15772</v>
      </c>
      <c r="M731" t="str">
        <f t="shared" si="33"/>
        <v>서울특별시</v>
      </c>
      <c r="N731" t="str">
        <f t="shared" si="34"/>
        <v xml:space="preserve">강남구 </v>
      </c>
      <c r="O731" t="str">
        <f t="shared" si="35"/>
        <v xml:space="preserve">역삼동 </v>
      </c>
      <c r="P731">
        <v>6129</v>
      </c>
      <c r="Q731" t="s">
        <v>4169</v>
      </c>
      <c r="R731">
        <v>202386.55531054299</v>
      </c>
      <c r="S731">
        <v>444219.72133868799</v>
      </c>
    </row>
    <row r="732" spans="1:19" x14ac:dyDescent="0.4">
      <c r="A732">
        <v>55322</v>
      </c>
      <c r="B732" t="s">
        <v>16</v>
      </c>
      <c r="C732" t="s">
        <v>17</v>
      </c>
      <c r="D732">
        <v>3220000</v>
      </c>
      <c r="E732" t="s">
        <v>2892</v>
      </c>
      <c r="F732" s="1">
        <v>36349</v>
      </c>
      <c r="H732">
        <v>3</v>
      </c>
      <c r="I732" t="s">
        <v>1469</v>
      </c>
      <c r="J732">
        <v>3</v>
      </c>
      <c r="K732" t="s">
        <v>1469</v>
      </c>
      <c r="L732" t="s">
        <v>15747</v>
      </c>
      <c r="M732" t="str">
        <f t="shared" si="33"/>
        <v>서울특별시</v>
      </c>
      <c r="N732" t="str">
        <f t="shared" si="34"/>
        <v xml:space="preserve">강남구 </v>
      </c>
      <c r="O732" t="str">
        <f t="shared" si="35"/>
        <v xml:space="preserve">역삼동 </v>
      </c>
      <c r="P732" t="s">
        <v>13577</v>
      </c>
      <c r="Q732" t="s">
        <v>456</v>
      </c>
      <c r="R732">
        <v>202415.48453233001</v>
      </c>
      <c r="S732">
        <v>444197.88535876898</v>
      </c>
    </row>
    <row r="733" spans="1:19" x14ac:dyDescent="0.4">
      <c r="A733">
        <v>30523</v>
      </c>
      <c r="B733" t="s">
        <v>16</v>
      </c>
      <c r="C733" t="s">
        <v>17</v>
      </c>
      <c r="D733">
        <v>3220000</v>
      </c>
      <c r="E733" t="s">
        <v>1323</v>
      </c>
      <c r="F733" s="1">
        <v>37392</v>
      </c>
      <c r="H733">
        <v>4</v>
      </c>
      <c r="I733" t="s">
        <v>18</v>
      </c>
      <c r="J733">
        <v>35</v>
      </c>
      <c r="K733" t="s">
        <v>10836</v>
      </c>
      <c r="L733" t="s">
        <v>11354</v>
      </c>
      <c r="M733" t="str">
        <f t="shared" si="33"/>
        <v>서울특별시</v>
      </c>
      <c r="N733" t="str">
        <f t="shared" si="34"/>
        <v xml:space="preserve">강남구 </v>
      </c>
      <c r="O733" t="str">
        <f t="shared" si="35"/>
        <v xml:space="preserve">역삼동 </v>
      </c>
      <c r="P733">
        <v>6129</v>
      </c>
      <c r="Q733" t="s">
        <v>11355</v>
      </c>
      <c r="R733">
        <v>202427.49113611301</v>
      </c>
      <c r="S733">
        <v>444209.27545620501</v>
      </c>
    </row>
    <row r="734" spans="1:19" x14ac:dyDescent="0.4">
      <c r="A734">
        <v>55098</v>
      </c>
      <c r="B734" t="s">
        <v>16</v>
      </c>
      <c r="C734" t="s">
        <v>17</v>
      </c>
      <c r="D734">
        <v>3220000</v>
      </c>
      <c r="E734" t="s">
        <v>132</v>
      </c>
      <c r="F734" s="1">
        <v>37264</v>
      </c>
      <c r="H734">
        <v>3</v>
      </c>
      <c r="I734" t="s">
        <v>1469</v>
      </c>
      <c r="J734">
        <v>3</v>
      </c>
      <c r="K734" t="s">
        <v>1469</v>
      </c>
      <c r="L734" t="s">
        <v>15455</v>
      </c>
      <c r="M734" t="str">
        <f t="shared" si="33"/>
        <v>서울특별시</v>
      </c>
      <c r="N734" t="str">
        <f t="shared" si="34"/>
        <v xml:space="preserve">강남구 </v>
      </c>
      <c r="O734" t="str">
        <f t="shared" si="35"/>
        <v xml:space="preserve">역삼동 </v>
      </c>
      <c r="Q734" t="s">
        <v>15456</v>
      </c>
      <c r="R734">
        <v>202396.95891973999</v>
      </c>
      <c r="S734">
        <v>444262.82231344498</v>
      </c>
    </row>
    <row r="735" spans="1:19" x14ac:dyDescent="0.4">
      <c r="A735">
        <v>55443</v>
      </c>
      <c r="B735" t="s">
        <v>16</v>
      </c>
      <c r="C735" t="s">
        <v>17</v>
      </c>
      <c r="D735">
        <v>3220000</v>
      </c>
      <c r="E735" t="s">
        <v>7806</v>
      </c>
      <c r="F735" s="1">
        <v>38709</v>
      </c>
      <c r="H735">
        <v>3</v>
      </c>
      <c r="I735" t="s">
        <v>1469</v>
      </c>
      <c r="J735">
        <v>3</v>
      </c>
      <c r="K735" t="s">
        <v>1469</v>
      </c>
      <c r="L735" t="s">
        <v>15894</v>
      </c>
      <c r="M735" t="str">
        <f t="shared" si="33"/>
        <v>서울특별시</v>
      </c>
      <c r="N735" t="str">
        <f t="shared" si="34"/>
        <v xml:space="preserve">강남구 </v>
      </c>
      <c r="O735" t="str">
        <f t="shared" si="35"/>
        <v xml:space="preserve">역삼동 </v>
      </c>
      <c r="Q735" t="s">
        <v>1032</v>
      </c>
      <c r="R735">
        <v>202408.74984684799</v>
      </c>
      <c r="S735">
        <v>444277.44362846698</v>
      </c>
    </row>
    <row r="736" spans="1:19" x14ac:dyDescent="0.4">
      <c r="A736">
        <v>20092</v>
      </c>
      <c r="B736" t="s">
        <v>16</v>
      </c>
      <c r="C736" t="s">
        <v>17</v>
      </c>
      <c r="D736">
        <v>3220000</v>
      </c>
      <c r="E736" t="s">
        <v>1528</v>
      </c>
      <c r="F736" s="1">
        <v>41002</v>
      </c>
      <c r="H736">
        <v>1</v>
      </c>
      <c r="I736" t="s">
        <v>1547</v>
      </c>
      <c r="J736">
        <v>13</v>
      </c>
      <c r="K736" t="s">
        <v>1548</v>
      </c>
      <c r="L736" t="s">
        <v>6988</v>
      </c>
      <c r="M736" t="str">
        <f t="shared" si="33"/>
        <v>서울특별시</v>
      </c>
      <c r="N736" t="str">
        <f t="shared" si="34"/>
        <v xml:space="preserve">강남구 </v>
      </c>
      <c r="O736" t="str">
        <f t="shared" si="35"/>
        <v xml:space="preserve">역삼동 </v>
      </c>
      <c r="P736">
        <v>6129</v>
      </c>
      <c r="Q736" t="s">
        <v>6989</v>
      </c>
      <c r="R736">
        <v>202359.17620167899</v>
      </c>
      <c r="S736">
        <v>444246.07353922201</v>
      </c>
    </row>
    <row r="737" spans="1:19" x14ac:dyDescent="0.4">
      <c r="A737">
        <v>19803</v>
      </c>
      <c r="B737" t="s">
        <v>16</v>
      </c>
      <c r="C737" t="s">
        <v>17</v>
      </c>
      <c r="D737">
        <v>3220000</v>
      </c>
      <c r="E737" t="s">
        <v>1573</v>
      </c>
      <c r="F737" s="1">
        <v>42395</v>
      </c>
      <c r="H737">
        <v>1</v>
      </c>
      <c r="I737" t="s">
        <v>1547</v>
      </c>
      <c r="J737">
        <v>13</v>
      </c>
      <c r="K737" t="s">
        <v>1548</v>
      </c>
      <c r="L737" t="s">
        <v>6603</v>
      </c>
      <c r="M737" t="str">
        <f t="shared" si="33"/>
        <v>서울특별시</v>
      </c>
      <c r="N737" t="str">
        <f t="shared" si="34"/>
        <v xml:space="preserve">강남구 </v>
      </c>
      <c r="O737" t="str">
        <f t="shared" si="35"/>
        <v xml:space="preserve">역삼동 </v>
      </c>
      <c r="P737">
        <v>6129</v>
      </c>
      <c r="Q737" t="s">
        <v>6604</v>
      </c>
      <c r="R737">
        <v>202372.29590832299</v>
      </c>
      <c r="S737">
        <v>444213.99874827999</v>
      </c>
    </row>
    <row r="738" spans="1:19" x14ac:dyDescent="0.4">
      <c r="A738">
        <v>55120</v>
      </c>
      <c r="B738" t="s">
        <v>16</v>
      </c>
      <c r="C738" t="s">
        <v>17</v>
      </c>
      <c r="D738">
        <v>3220000</v>
      </c>
      <c r="E738" t="s">
        <v>358</v>
      </c>
      <c r="F738" s="1">
        <v>36958</v>
      </c>
      <c r="H738">
        <v>3</v>
      </c>
      <c r="I738" t="s">
        <v>1469</v>
      </c>
      <c r="J738">
        <v>3</v>
      </c>
      <c r="K738" t="s">
        <v>1469</v>
      </c>
      <c r="L738" t="s">
        <v>15487</v>
      </c>
      <c r="M738" t="str">
        <f t="shared" si="33"/>
        <v>서울특별시</v>
      </c>
      <c r="N738" t="str">
        <f t="shared" si="34"/>
        <v xml:space="preserve">강남구 </v>
      </c>
      <c r="O738" t="str">
        <f t="shared" si="35"/>
        <v xml:space="preserve">역삼동 </v>
      </c>
      <c r="P738">
        <v>6129</v>
      </c>
      <c r="Q738" t="s">
        <v>3728</v>
      </c>
      <c r="R738">
        <v>202405.477340877</v>
      </c>
      <c r="S738">
        <v>444167.89717929001</v>
      </c>
    </row>
    <row r="739" spans="1:19" x14ac:dyDescent="0.4">
      <c r="A739">
        <v>55810</v>
      </c>
      <c r="B739" t="s">
        <v>16</v>
      </c>
      <c r="C739" t="s">
        <v>17</v>
      </c>
      <c r="D739">
        <v>3220000</v>
      </c>
      <c r="E739" t="s">
        <v>38</v>
      </c>
      <c r="F739" s="1">
        <v>37383</v>
      </c>
      <c r="H739">
        <v>3</v>
      </c>
      <c r="I739" t="s">
        <v>1469</v>
      </c>
      <c r="J739">
        <v>3</v>
      </c>
      <c r="K739" t="s">
        <v>1469</v>
      </c>
      <c r="L739" t="s">
        <v>16375</v>
      </c>
      <c r="M739" t="str">
        <f t="shared" si="33"/>
        <v>서울특별시</v>
      </c>
      <c r="N739" t="str">
        <f t="shared" si="34"/>
        <v xml:space="preserve">강남구 </v>
      </c>
      <c r="O739" t="str">
        <f t="shared" si="35"/>
        <v xml:space="preserve">역삼동 </v>
      </c>
      <c r="P739">
        <v>6129</v>
      </c>
      <c r="Q739" t="s">
        <v>3868</v>
      </c>
      <c r="R739">
        <v>202429.562931933</v>
      </c>
      <c r="S739">
        <v>444147.533658172</v>
      </c>
    </row>
    <row r="740" spans="1:19" x14ac:dyDescent="0.4">
      <c r="A740">
        <v>55148</v>
      </c>
      <c r="B740" t="s">
        <v>16</v>
      </c>
      <c r="C740" t="s">
        <v>17</v>
      </c>
      <c r="D740">
        <v>3220000</v>
      </c>
      <c r="E740" t="s">
        <v>1139</v>
      </c>
      <c r="F740" s="1">
        <v>36706</v>
      </c>
      <c r="H740">
        <v>3</v>
      </c>
      <c r="I740" t="s">
        <v>1469</v>
      </c>
      <c r="J740">
        <v>3</v>
      </c>
      <c r="K740" t="s">
        <v>1469</v>
      </c>
      <c r="L740" t="s">
        <v>15523</v>
      </c>
      <c r="M740" t="str">
        <f t="shared" si="33"/>
        <v>서울특별시</v>
      </c>
      <c r="N740" t="str">
        <f t="shared" si="34"/>
        <v xml:space="preserve">강남구 </v>
      </c>
      <c r="O740" t="str">
        <f t="shared" si="35"/>
        <v xml:space="preserve">역삼동 </v>
      </c>
      <c r="Q740" t="s">
        <v>15524</v>
      </c>
      <c r="R740">
        <v>202476.11733719899</v>
      </c>
      <c r="S740">
        <v>444194.33177163103</v>
      </c>
    </row>
    <row r="741" spans="1:19" x14ac:dyDescent="0.4">
      <c r="A741">
        <v>55366</v>
      </c>
      <c r="B741" t="s">
        <v>16</v>
      </c>
      <c r="C741" t="s">
        <v>17</v>
      </c>
      <c r="D741">
        <v>3220000</v>
      </c>
      <c r="E741" t="s">
        <v>1608</v>
      </c>
      <c r="F741" s="1">
        <v>37851</v>
      </c>
      <c r="H741">
        <v>3</v>
      </c>
      <c r="I741" t="s">
        <v>1469</v>
      </c>
      <c r="J741">
        <v>3</v>
      </c>
      <c r="K741" t="s">
        <v>1469</v>
      </c>
      <c r="L741" t="s">
        <v>15799</v>
      </c>
      <c r="M741" t="str">
        <f t="shared" si="33"/>
        <v>서울특별시</v>
      </c>
      <c r="N741" t="str">
        <f t="shared" si="34"/>
        <v xml:space="preserve">강남구 </v>
      </c>
      <c r="O741" t="str">
        <f t="shared" si="35"/>
        <v xml:space="preserve">역삼동 </v>
      </c>
      <c r="P741">
        <v>6134</v>
      </c>
      <c r="Q741" t="s">
        <v>2974</v>
      </c>
      <c r="R741">
        <v>202372.354138606</v>
      </c>
      <c r="S741">
        <v>444139.62829537602</v>
      </c>
    </row>
    <row r="742" spans="1:19" x14ac:dyDescent="0.4">
      <c r="A742">
        <v>55723</v>
      </c>
      <c r="B742" t="s">
        <v>16</v>
      </c>
      <c r="C742" t="s">
        <v>17</v>
      </c>
      <c r="D742">
        <v>3220000</v>
      </c>
      <c r="E742" t="s">
        <v>413</v>
      </c>
      <c r="F742" s="1">
        <v>36344</v>
      </c>
      <c r="H742">
        <v>3</v>
      </c>
      <c r="I742" t="s">
        <v>1469</v>
      </c>
      <c r="J742">
        <v>3</v>
      </c>
      <c r="K742" t="s">
        <v>1469</v>
      </c>
      <c r="L742" t="s">
        <v>16262</v>
      </c>
      <c r="M742" t="str">
        <f t="shared" si="33"/>
        <v>서울특별시</v>
      </c>
      <c r="N742" t="str">
        <f t="shared" si="34"/>
        <v xml:space="preserve">강남구 </v>
      </c>
      <c r="O742" t="str">
        <f t="shared" si="35"/>
        <v xml:space="preserve">역삼동 </v>
      </c>
      <c r="Q742" t="s">
        <v>2914</v>
      </c>
      <c r="R742">
        <v>202376.62576647199</v>
      </c>
      <c r="S742">
        <v>444091.88990429702</v>
      </c>
    </row>
    <row r="743" spans="1:19" x14ac:dyDescent="0.4">
      <c r="A743">
        <v>55340</v>
      </c>
      <c r="B743" t="s">
        <v>16</v>
      </c>
      <c r="C743" t="s">
        <v>17</v>
      </c>
      <c r="D743">
        <v>3220000</v>
      </c>
      <c r="E743" t="s">
        <v>2965</v>
      </c>
      <c r="F743" s="1">
        <v>36349</v>
      </c>
      <c r="H743">
        <v>3</v>
      </c>
      <c r="I743" t="s">
        <v>1469</v>
      </c>
      <c r="J743">
        <v>3</v>
      </c>
      <c r="K743" t="s">
        <v>1469</v>
      </c>
      <c r="L743" t="s">
        <v>15771</v>
      </c>
      <c r="M743" t="str">
        <f t="shared" si="33"/>
        <v>서울특별시</v>
      </c>
      <c r="N743" t="str">
        <f t="shared" si="34"/>
        <v xml:space="preserve">강남구 </v>
      </c>
      <c r="O743" t="str">
        <f t="shared" si="35"/>
        <v xml:space="preserve">역삼동 </v>
      </c>
      <c r="Q743" t="s">
        <v>4492</v>
      </c>
      <c r="R743">
        <v>202436.58368557901</v>
      </c>
      <c r="S743">
        <v>444044.87687837798</v>
      </c>
    </row>
    <row r="744" spans="1:19" x14ac:dyDescent="0.4">
      <c r="A744">
        <v>55769</v>
      </c>
      <c r="B744" t="s">
        <v>16</v>
      </c>
      <c r="C744" t="s">
        <v>17</v>
      </c>
      <c r="D744">
        <v>3220000</v>
      </c>
      <c r="E744" t="s">
        <v>504</v>
      </c>
      <c r="F744" s="1">
        <v>37288</v>
      </c>
      <c r="H744">
        <v>3</v>
      </c>
      <c r="I744" t="s">
        <v>1469</v>
      </c>
      <c r="J744">
        <v>3</v>
      </c>
      <c r="K744" t="s">
        <v>1469</v>
      </c>
      <c r="L744" t="s">
        <v>16321</v>
      </c>
      <c r="M744" t="str">
        <f t="shared" si="33"/>
        <v>서울특별시</v>
      </c>
      <c r="N744" t="str">
        <f t="shared" si="34"/>
        <v xml:space="preserve">강남구 </v>
      </c>
      <c r="O744" t="str">
        <f t="shared" si="35"/>
        <v xml:space="preserve">역삼동 </v>
      </c>
      <c r="Q744" t="s">
        <v>16322</v>
      </c>
      <c r="R744">
        <v>202757.07689309199</v>
      </c>
      <c r="S744">
        <v>444068.67104298703</v>
      </c>
    </row>
    <row r="745" spans="1:19" x14ac:dyDescent="0.4">
      <c r="A745">
        <v>55520</v>
      </c>
      <c r="B745" t="s">
        <v>16</v>
      </c>
      <c r="C745" t="s">
        <v>17</v>
      </c>
      <c r="D745">
        <v>3220000</v>
      </c>
      <c r="E745" t="s">
        <v>252</v>
      </c>
      <c r="F745" s="1">
        <v>38114</v>
      </c>
      <c r="H745">
        <v>3</v>
      </c>
      <c r="I745" t="s">
        <v>1469</v>
      </c>
      <c r="J745">
        <v>3</v>
      </c>
      <c r="K745" t="s">
        <v>1469</v>
      </c>
      <c r="L745" t="s">
        <v>15988</v>
      </c>
      <c r="M745" t="str">
        <f t="shared" si="33"/>
        <v>서울특별시</v>
      </c>
      <c r="N745" t="str">
        <f t="shared" si="34"/>
        <v xml:space="preserve">강남구 </v>
      </c>
      <c r="O745" t="str">
        <f t="shared" si="35"/>
        <v xml:space="preserve">역삼동 </v>
      </c>
      <c r="Q745" t="s">
        <v>15989</v>
      </c>
      <c r="R745">
        <v>202854.593559695</v>
      </c>
      <c r="S745">
        <v>444017.61354873999</v>
      </c>
    </row>
    <row r="746" spans="1:19" x14ac:dyDescent="0.4">
      <c r="A746">
        <v>30780</v>
      </c>
      <c r="B746" t="s">
        <v>16</v>
      </c>
      <c r="C746" t="s">
        <v>17</v>
      </c>
      <c r="D746">
        <v>3220000</v>
      </c>
      <c r="E746" t="s">
        <v>4004</v>
      </c>
      <c r="F746" s="1">
        <v>44302</v>
      </c>
      <c r="H746">
        <v>4</v>
      </c>
      <c r="I746" t="s">
        <v>18</v>
      </c>
      <c r="J746">
        <v>35</v>
      </c>
      <c r="K746" t="s">
        <v>10836</v>
      </c>
      <c r="L746" t="s">
        <v>11375</v>
      </c>
      <c r="M746" t="str">
        <f t="shared" si="33"/>
        <v>서울특별시</v>
      </c>
      <c r="N746" t="str">
        <f t="shared" si="34"/>
        <v xml:space="preserve">강남구 </v>
      </c>
      <c r="O746" t="str">
        <f t="shared" si="35"/>
        <v xml:space="preserve">역삼동 </v>
      </c>
      <c r="P746">
        <v>6234</v>
      </c>
      <c r="Q746" t="s">
        <v>468</v>
      </c>
      <c r="R746">
        <v>202809.68342489799</v>
      </c>
      <c r="S746">
        <v>444034.69507553597</v>
      </c>
    </row>
    <row r="747" spans="1:19" x14ac:dyDescent="0.4">
      <c r="A747">
        <v>687</v>
      </c>
      <c r="B747" t="s">
        <v>16</v>
      </c>
      <c r="C747" t="s">
        <v>17</v>
      </c>
      <c r="D747">
        <v>3220000</v>
      </c>
      <c r="E747" t="s">
        <v>55</v>
      </c>
      <c r="F747" s="1">
        <v>38782</v>
      </c>
      <c r="G747" s="1">
        <v>41599</v>
      </c>
      <c r="H747">
        <v>4</v>
      </c>
      <c r="I747" t="s">
        <v>18</v>
      </c>
      <c r="J747">
        <v>31</v>
      </c>
      <c r="K747" t="s">
        <v>19</v>
      </c>
      <c r="L747" t="s">
        <v>930</v>
      </c>
      <c r="M747" t="str">
        <f t="shared" si="33"/>
        <v>서울특별시</v>
      </c>
      <c r="N747" t="str">
        <f t="shared" si="34"/>
        <v xml:space="preserve">강남구 </v>
      </c>
      <c r="O747" t="str">
        <f t="shared" si="35"/>
        <v xml:space="preserve">역삼동 </v>
      </c>
      <c r="Q747" t="s">
        <v>931</v>
      </c>
      <c r="R747">
        <v>202681.33074591801</v>
      </c>
      <c r="S747">
        <v>443931.00985756802</v>
      </c>
    </row>
    <row r="748" spans="1:19" x14ac:dyDescent="0.4">
      <c r="A748">
        <v>55149</v>
      </c>
      <c r="B748" t="s">
        <v>16</v>
      </c>
      <c r="C748" t="s">
        <v>17</v>
      </c>
      <c r="D748">
        <v>3220000</v>
      </c>
      <c r="E748" t="s">
        <v>602</v>
      </c>
      <c r="F748" s="1">
        <v>36717</v>
      </c>
      <c r="H748">
        <v>3</v>
      </c>
      <c r="I748" t="s">
        <v>1469</v>
      </c>
      <c r="J748">
        <v>3</v>
      </c>
      <c r="K748" t="s">
        <v>1469</v>
      </c>
      <c r="L748" t="s">
        <v>15525</v>
      </c>
      <c r="M748" t="str">
        <f t="shared" si="33"/>
        <v>서울특별시</v>
      </c>
      <c r="N748" t="str">
        <f t="shared" si="34"/>
        <v xml:space="preserve">강남구 </v>
      </c>
      <c r="O748" t="str">
        <f t="shared" si="35"/>
        <v xml:space="preserve">역삼동 </v>
      </c>
      <c r="Q748" t="s">
        <v>13272</v>
      </c>
    </row>
    <row r="749" spans="1:19" x14ac:dyDescent="0.4">
      <c r="A749">
        <v>55690</v>
      </c>
      <c r="B749" t="s">
        <v>16</v>
      </c>
      <c r="C749" t="s">
        <v>17</v>
      </c>
      <c r="D749">
        <v>3220000</v>
      </c>
      <c r="E749" t="s">
        <v>2011</v>
      </c>
      <c r="F749" s="1">
        <v>43195</v>
      </c>
      <c r="H749">
        <v>3</v>
      </c>
      <c r="I749" t="s">
        <v>1469</v>
      </c>
      <c r="J749">
        <v>3</v>
      </c>
      <c r="K749" t="s">
        <v>1469</v>
      </c>
      <c r="L749" t="s">
        <v>16218</v>
      </c>
      <c r="M749" t="str">
        <f t="shared" si="33"/>
        <v>서울특별시</v>
      </c>
      <c r="N749" t="str">
        <f t="shared" si="34"/>
        <v xml:space="preserve">강남구 </v>
      </c>
      <c r="O749" t="str">
        <f t="shared" si="35"/>
        <v xml:space="preserve">역삼동 </v>
      </c>
      <c r="P749">
        <v>6241</v>
      </c>
      <c r="Q749" t="s">
        <v>16219</v>
      </c>
      <c r="R749">
        <v>202520.618826739</v>
      </c>
      <c r="S749">
        <v>443705.64825971902</v>
      </c>
    </row>
    <row r="750" spans="1:19" x14ac:dyDescent="0.4">
      <c r="A750">
        <v>55594</v>
      </c>
      <c r="B750" t="s">
        <v>16</v>
      </c>
      <c r="C750" t="s">
        <v>17</v>
      </c>
      <c r="D750">
        <v>3220000</v>
      </c>
      <c r="E750" t="s">
        <v>603</v>
      </c>
      <c r="F750" s="1">
        <v>36077</v>
      </c>
      <c r="H750">
        <v>3</v>
      </c>
      <c r="I750" t="s">
        <v>1469</v>
      </c>
      <c r="J750">
        <v>3</v>
      </c>
      <c r="K750" t="s">
        <v>1469</v>
      </c>
      <c r="L750" t="s">
        <v>16082</v>
      </c>
      <c r="M750" t="str">
        <f t="shared" si="33"/>
        <v>서울특별시</v>
      </c>
      <c r="N750" t="str">
        <f t="shared" si="34"/>
        <v xml:space="preserve">강남구 </v>
      </c>
      <c r="O750" t="str">
        <f t="shared" si="35"/>
        <v xml:space="preserve">역삼동 </v>
      </c>
      <c r="Q750" t="s">
        <v>16083</v>
      </c>
      <c r="R750">
        <v>202540.123155393</v>
      </c>
      <c r="S750">
        <v>443749.24655815499</v>
      </c>
    </row>
    <row r="751" spans="1:19" x14ac:dyDescent="0.4">
      <c r="A751">
        <v>55749</v>
      </c>
      <c r="B751" t="s">
        <v>16</v>
      </c>
      <c r="C751" t="s">
        <v>17</v>
      </c>
      <c r="D751">
        <v>3220000</v>
      </c>
      <c r="E751" t="s">
        <v>110</v>
      </c>
      <c r="F751" s="1">
        <v>39835</v>
      </c>
      <c r="H751">
        <v>3</v>
      </c>
      <c r="I751" t="s">
        <v>1469</v>
      </c>
      <c r="J751">
        <v>3</v>
      </c>
      <c r="K751" t="s">
        <v>1469</v>
      </c>
      <c r="L751" t="s">
        <v>16294</v>
      </c>
      <c r="M751" t="str">
        <f t="shared" si="33"/>
        <v>서울특별시</v>
      </c>
      <c r="N751" t="str">
        <f t="shared" si="34"/>
        <v xml:space="preserve">강남구 </v>
      </c>
      <c r="O751" t="str">
        <f t="shared" si="35"/>
        <v xml:space="preserve">역삼동 </v>
      </c>
      <c r="Q751" t="s">
        <v>1675</v>
      </c>
      <c r="R751">
        <v>202623.169841942</v>
      </c>
      <c r="S751">
        <v>443850.29726616002</v>
      </c>
    </row>
    <row r="752" spans="1:19" x14ac:dyDescent="0.4">
      <c r="A752">
        <v>55806</v>
      </c>
      <c r="B752" t="s">
        <v>16</v>
      </c>
      <c r="C752" t="s">
        <v>17</v>
      </c>
      <c r="D752">
        <v>3220000</v>
      </c>
      <c r="E752" t="s">
        <v>630</v>
      </c>
      <c r="F752" s="1">
        <v>37375</v>
      </c>
      <c r="H752">
        <v>3</v>
      </c>
      <c r="I752" t="s">
        <v>1469</v>
      </c>
      <c r="J752">
        <v>3</v>
      </c>
      <c r="K752" t="s">
        <v>1469</v>
      </c>
      <c r="L752" t="s">
        <v>16370</v>
      </c>
      <c r="M752" t="str">
        <f t="shared" si="33"/>
        <v>서울특별시</v>
      </c>
      <c r="N752" t="str">
        <f t="shared" si="34"/>
        <v xml:space="preserve">강남구 </v>
      </c>
      <c r="O752" t="str">
        <f t="shared" si="35"/>
        <v xml:space="preserve">역삼동 </v>
      </c>
      <c r="Q752" t="s">
        <v>3080</v>
      </c>
      <c r="R752">
        <v>202677.69778673301</v>
      </c>
      <c r="S752">
        <v>443703.043623381</v>
      </c>
    </row>
    <row r="753" spans="1:19" x14ac:dyDescent="0.4">
      <c r="A753">
        <v>13494</v>
      </c>
      <c r="B753" t="s">
        <v>16</v>
      </c>
      <c r="C753" t="s">
        <v>17</v>
      </c>
      <c r="D753">
        <v>3220000</v>
      </c>
      <c r="E753" t="s">
        <v>2789</v>
      </c>
      <c r="F753" s="1">
        <v>45027</v>
      </c>
      <c r="H753">
        <v>1</v>
      </c>
      <c r="I753" t="s">
        <v>1547</v>
      </c>
      <c r="J753">
        <v>13</v>
      </c>
      <c r="K753" t="s">
        <v>1548</v>
      </c>
      <c r="L753" t="s">
        <v>4616</v>
      </c>
      <c r="M753" t="str">
        <f t="shared" si="33"/>
        <v>서울특별시</v>
      </c>
      <c r="N753" t="str">
        <f t="shared" si="34"/>
        <v xml:space="preserve">강남구 </v>
      </c>
      <c r="O753" t="str">
        <f t="shared" si="35"/>
        <v xml:space="preserve">역삼동 </v>
      </c>
      <c r="P753">
        <v>6240</v>
      </c>
      <c r="Q753" t="s">
        <v>4617</v>
      </c>
      <c r="R753">
        <v>202694.885142196</v>
      </c>
      <c r="S753">
        <v>443695.215980787</v>
      </c>
    </row>
    <row r="754" spans="1:19" x14ac:dyDescent="0.4">
      <c r="A754">
        <v>55444</v>
      </c>
      <c r="B754" t="s">
        <v>16</v>
      </c>
      <c r="C754" t="s">
        <v>17</v>
      </c>
      <c r="D754">
        <v>3220000</v>
      </c>
      <c r="E754" t="s">
        <v>4374</v>
      </c>
      <c r="F754" s="1">
        <v>38709</v>
      </c>
      <c r="H754">
        <v>3</v>
      </c>
      <c r="I754" t="s">
        <v>1469</v>
      </c>
      <c r="J754">
        <v>3</v>
      </c>
      <c r="K754" t="s">
        <v>1469</v>
      </c>
      <c r="L754" t="s">
        <v>15895</v>
      </c>
      <c r="M754" t="str">
        <f t="shared" si="33"/>
        <v>서울특별시</v>
      </c>
      <c r="N754" t="str">
        <f t="shared" si="34"/>
        <v xml:space="preserve">강남구 </v>
      </c>
      <c r="O754" t="str">
        <f t="shared" si="35"/>
        <v xml:space="preserve">역삼동 </v>
      </c>
      <c r="P754">
        <v>6240</v>
      </c>
      <c r="Q754" t="s">
        <v>4617</v>
      </c>
      <c r="R754">
        <v>202694.885142196</v>
      </c>
      <c r="S754">
        <v>443695.215980787</v>
      </c>
    </row>
    <row r="755" spans="1:19" x14ac:dyDescent="0.4">
      <c r="A755">
        <v>19931</v>
      </c>
      <c r="B755" t="s">
        <v>16</v>
      </c>
      <c r="C755" t="s">
        <v>17</v>
      </c>
      <c r="D755">
        <v>3220000</v>
      </c>
      <c r="E755" t="s">
        <v>3265</v>
      </c>
      <c r="F755" s="1">
        <v>42733</v>
      </c>
      <c r="H755">
        <v>1</v>
      </c>
      <c r="I755" t="s">
        <v>1547</v>
      </c>
      <c r="J755">
        <v>13</v>
      </c>
      <c r="K755" t="s">
        <v>1548</v>
      </c>
      <c r="L755" t="s">
        <v>6767</v>
      </c>
      <c r="M755" t="str">
        <f t="shared" si="33"/>
        <v>서울특별시</v>
      </c>
      <c r="N755" t="str">
        <f t="shared" si="34"/>
        <v xml:space="preserve">강남구 </v>
      </c>
      <c r="O755" t="str">
        <f t="shared" si="35"/>
        <v xml:space="preserve">역삼동 </v>
      </c>
      <c r="P755">
        <v>6240</v>
      </c>
      <c r="Q755" t="s">
        <v>2071</v>
      </c>
      <c r="R755">
        <v>202711.07287801799</v>
      </c>
      <c r="S755">
        <v>443699.89325284399</v>
      </c>
    </row>
    <row r="756" spans="1:19" x14ac:dyDescent="0.4">
      <c r="A756">
        <v>20117</v>
      </c>
      <c r="B756" t="s">
        <v>16</v>
      </c>
      <c r="C756" t="s">
        <v>17</v>
      </c>
      <c r="D756">
        <v>3220000</v>
      </c>
      <c r="E756" t="s">
        <v>3274</v>
      </c>
      <c r="F756" s="1">
        <v>41198</v>
      </c>
      <c r="H756">
        <v>1</v>
      </c>
      <c r="I756" t="s">
        <v>1547</v>
      </c>
      <c r="J756">
        <v>13</v>
      </c>
      <c r="K756" t="s">
        <v>1548</v>
      </c>
      <c r="L756" t="s">
        <v>7021</v>
      </c>
      <c r="M756" t="str">
        <f t="shared" si="33"/>
        <v>서울특별시</v>
      </c>
      <c r="N756" t="str">
        <f t="shared" si="34"/>
        <v xml:space="preserve">강남구 </v>
      </c>
      <c r="O756" t="str">
        <f t="shared" si="35"/>
        <v xml:space="preserve">역삼동 </v>
      </c>
      <c r="P756">
        <v>6240</v>
      </c>
      <c r="Q756" t="s">
        <v>1646</v>
      </c>
      <c r="R756">
        <v>202732.24232538301</v>
      </c>
      <c r="S756">
        <v>443887.73508444999</v>
      </c>
    </row>
    <row r="757" spans="1:19" x14ac:dyDescent="0.4">
      <c r="A757">
        <v>15700</v>
      </c>
      <c r="B757" t="s">
        <v>16</v>
      </c>
      <c r="C757" t="s">
        <v>17</v>
      </c>
      <c r="D757">
        <v>3220000</v>
      </c>
      <c r="E757" t="s">
        <v>2782</v>
      </c>
      <c r="F757" s="1">
        <v>44959</v>
      </c>
      <c r="H757">
        <v>1</v>
      </c>
      <c r="I757" t="s">
        <v>1547</v>
      </c>
      <c r="J757">
        <v>13</v>
      </c>
      <c r="K757" t="s">
        <v>1548</v>
      </c>
      <c r="L757" t="s">
        <v>4886</v>
      </c>
      <c r="M757" t="str">
        <f t="shared" si="33"/>
        <v>서울특별시</v>
      </c>
      <c r="N757" t="str">
        <f t="shared" si="34"/>
        <v xml:space="preserve">강남구 </v>
      </c>
      <c r="O757" t="str">
        <f t="shared" si="35"/>
        <v xml:space="preserve">역삼동 </v>
      </c>
      <c r="P757">
        <v>6240</v>
      </c>
      <c r="Q757" t="s">
        <v>4887</v>
      </c>
      <c r="R757">
        <v>202738.159642996</v>
      </c>
      <c r="S757">
        <v>443872.59499804099</v>
      </c>
    </row>
    <row r="758" spans="1:19" x14ac:dyDescent="0.4">
      <c r="A758">
        <v>55397</v>
      </c>
      <c r="B758" t="s">
        <v>16</v>
      </c>
      <c r="C758" t="s">
        <v>17</v>
      </c>
      <c r="D758">
        <v>3220000</v>
      </c>
      <c r="E758" t="s">
        <v>2298</v>
      </c>
      <c r="F758" s="1">
        <v>37134</v>
      </c>
      <c r="H758">
        <v>3</v>
      </c>
      <c r="I758" t="s">
        <v>1469</v>
      </c>
      <c r="J758">
        <v>3</v>
      </c>
      <c r="K758" t="s">
        <v>1469</v>
      </c>
      <c r="L758" t="s">
        <v>15836</v>
      </c>
      <c r="M758" t="str">
        <f t="shared" si="33"/>
        <v>서울특별시</v>
      </c>
      <c r="N758" t="str">
        <f t="shared" si="34"/>
        <v xml:space="preserve">강남구 </v>
      </c>
      <c r="O758" t="str">
        <f t="shared" si="35"/>
        <v xml:space="preserve">역삼동 </v>
      </c>
      <c r="P758">
        <v>6240</v>
      </c>
      <c r="Q758" t="s">
        <v>15837</v>
      </c>
      <c r="R758">
        <v>202738.159642996</v>
      </c>
      <c r="S758">
        <v>443872.59499804099</v>
      </c>
    </row>
    <row r="759" spans="1:19" x14ac:dyDescent="0.4">
      <c r="A759">
        <v>54619</v>
      </c>
      <c r="B759" t="s">
        <v>16</v>
      </c>
      <c r="C759" t="s">
        <v>17</v>
      </c>
      <c r="D759">
        <v>3220000</v>
      </c>
      <c r="E759" t="s">
        <v>626</v>
      </c>
      <c r="F759" s="1">
        <v>40402</v>
      </c>
      <c r="H759">
        <v>3</v>
      </c>
      <c r="I759" t="s">
        <v>1469</v>
      </c>
      <c r="J759">
        <v>3</v>
      </c>
      <c r="K759" t="s">
        <v>1469</v>
      </c>
      <c r="L759" t="s">
        <v>14888</v>
      </c>
      <c r="M759" t="str">
        <f t="shared" si="33"/>
        <v>서울특별시</v>
      </c>
      <c r="N759" t="str">
        <f t="shared" si="34"/>
        <v xml:space="preserve">강남구 </v>
      </c>
      <c r="O759" t="str">
        <f t="shared" si="35"/>
        <v xml:space="preserve">역삼동 </v>
      </c>
      <c r="P759">
        <v>6240</v>
      </c>
      <c r="Q759" t="s">
        <v>14889</v>
      </c>
      <c r="R759">
        <v>202633.831687817</v>
      </c>
      <c r="S759">
        <v>443820.59464415698</v>
      </c>
    </row>
    <row r="760" spans="1:19" x14ac:dyDescent="0.4">
      <c r="A760">
        <v>55538</v>
      </c>
      <c r="B760" t="s">
        <v>16</v>
      </c>
      <c r="C760" t="s">
        <v>17</v>
      </c>
      <c r="D760">
        <v>3220000</v>
      </c>
      <c r="E760" t="s">
        <v>3744</v>
      </c>
      <c r="F760" s="1">
        <v>37597</v>
      </c>
      <c r="H760">
        <v>3</v>
      </c>
      <c r="I760" t="s">
        <v>1469</v>
      </c>
      <c r="J760">
        <v>3</v>
      </c>
      <c r="K760" t="s">
        <v>1469</v>
      </c>
      <c r="L760" t="s">
        <v>16013</v>
      </c>
      <c r="M760" t="str">
        <f t="shared" si="33"/>
        <v>서울특별시</v>
      </c>
      <c r="N760" t="str">
        <f t="shared" si="34"/>
        <v xml:space="preserve">강남구 </v>
      </c>
      <c r="O760" t="str">
        <f t="shared" si="35"/>
        <v xml:space="preserve">역삼동 </v>
      </c>
      <c r="Q760" t="s">
        <v>16014</v>
      </c>
      <c r="R760">
        <v>202744.885830969</v>
      </c>
      <c r="S760">
        <v>443852.328403336</v>
      </c>
    </row>
    <row r="761" spans="1:19" x14ac:dyDescent="0.4">
      <c r="A761">
        <v>54577</v>
      </c>
      <c r="B761" t="s">
        <v>16</v>
      </c>
      <c r="C761" t="s">
        <v>17</v>
      </c>
      <c r="D761">
        <v>3220000</v>
      </c>
      <c r="E761" t="s">
        <v>1455</v>
      </c>
      <c r="F761" s="1">
        <v>37531</v>
      </c>
      <c r="H761">
        <v>3</v>
      </c>
      <c r="I761" t="s">
        <v>1469</v>
      </c>
      <c r="J761">
        <v>3</v>
      </c>
      <c r="K761" t="s">
        <v>1469</v>
      </c>
      <c r="L761" t="s">
        <v>14839</v>
      </c>
      <c r="M761" t="str">
        <f t="shared" si="33"/>
        <v>서울특별시</v>
      </c>
      <c r="N761" t="str">
        <f t="shared" si="34"/>
        <v xml:space="preserve">강남구 </v>
      </c>
      <c r="O761" t="str">
        <f t="shared" si="35"/>
        <v xml:space="preserve">역삼동 </v>
      </c>
      <c r="Q761" t="s">
        <v>635</v>
      </c>
      <c r="R761">
        <v>202633.831687817</v>
      </c>
      <c r="S761">
        <v>443820.59464415698</v>
      </c>
    </row>
    <row r="762" spans="1:19" x14ac:dyDescent="0.4">
      <c r="A762">
        <v>30471</v>
      </c>
      <c r="B762" t="s">
        <v>16</v>
      </c>
      <c r="C762" t="s">
        <v>17</v>
      </c>
      <c r="D762">
        <v>3220000</v>
      </c>
      <c r="E762" t="s">
        <v>61</v>
      </c>
      <c r="F762" s="1">
        <v>40533</v>
      </c>
      <c r="H762">
        <v>4</v>
      </c>
      <c r="I762" t="s">
        <v>18</v>
      </c>
      <c r="J762">
        <v>35</v>
      </c>
      <c r="K762" t="s">
        <v>10836</v>
      </c>
      <c r="L762" t="s">
        <v>11284</v>
      </c>
      <c r="M762" t="str">
        <f t="shared" si="33"/>
        <v>서울특별시</v>
      </c>
      <c r="N762" t="str">
        <f t="shared" si="34"/>
        <v xml:space="preserve">강남구 </v>
      </c>
      <c r="O762" t="str">
        <f t="shared" si="35"/>
        <v xml:space="preserve">역삼동 </v>
      </c>
      <c r="P762">
        <v>6240</v>
      </c>
      <c r="Q762" t="s">
        <v>11051</v>
      </c>
      <c r="R762">
        <v>202760.70797294</v>
      </c>
      <c r="S762">
        <v>443782.86719040101</v>
      </c>
    </row>
    <row r="763" spans="1:19" x14ac:dyDescent="0.4">
      <c r="A763">
        <v>10473</v>
      </c>
      <c r="B763" t="s">
        <v>16</v>
      </c>
      <c r="C763" t="s">
        <v>17</v>
      </c>
      <c r="D763">
        <v>3220000</v>
      </c>
      <c r="E763" t="s">
        <v>475</v>
      </c>
      <c r="F763" s="1">
        <v>43755</v>
      </c>
      <c r="H763">
        <v>1</v>
      </c>
      <c r="I763" t="s">
        <v>1547</v>
      </c>
      <c r="J763">
        <v>13</v>
      </c>
      <c r="K763" t="s">
        <v>1548</v>
      </c>
      <c r="L763" t="s">
        <v>4298</v>
      </c>
      <c r="M763" t="str">
        <f t="shared" si="33"/>
        <v>서울특별시</v>
      </c>
      <c r="N763" t="str">
        <f t="shared" si="34"/>
        <v xml:space="preserve">강남구 </v>
      </c>
      <c r="O763" t="str">
        <f t="shared" si="35"/>
        <v xml:space="preserve">역삼동 </v>
      </c>
      <c r="P763">
        <v>6240</v>
      </c>
      <c r="Q763" t="s">
        <v>4299</v>
      </c>
      <c r="R763">
        <v>202744.338282446</v>
      </c>
      <c r="S763">
        <v>443711.45925123402</v>
      </c>
    </row>
    <row r="764" spans="1:19" x14ac:dyDescent="0.4">
      <c r="A764">
        <v>55663</v>
      </c>
      <c r="B764" t="s">
        <v>16</v>
      </c>
      <c r="C764" t="s">
        <v>17</v>
      </c>
      <c r="D764">
        <v>3220000</v>
      </c>
      <c r="E764" t="s">
        <v>365</v>
      </c>
      <c r="F764" s="1">
        <v>34396</v>
      </c>
      <c r="H764">
        <v>3</v>
      </c>
      <c r="I764" t="s">
        <v>1469</v>
      </c>
      <c r="J764">
        <v>3</v>
      </c>
      <c r="K764" t="s">
        <v>1469</v>
      </c>
      <c r="L764" t="s">
        <v>16179</v>
      </c>
      <c r="M764" t="str">
        <f t="shared" si="33"/>
        <v>서울특별시</v>
      </c>
      <c r="N764" t="str">
        <f t="shared" si="34"/>
        <v xml:space="preserve">강남구 </v>
      </c>
      <c r="O764" t="str">
        <f t="shared" si="35"/>
        <v xml:space="preserve">역삼동 </v>
      </c>
      <c r="Q764" t="s">
        <v>16180</v>
      </c>
      <c r="R764">
        <v>202613.12678087101</v>
      </c>
      <c r="S764">
        <v>443846.22663873702</v>
      </c>
    </row>
    <row r="765" spans="1:19" x14ac:dyDescent="0.4">
      <c r="A765">
        <v>55685</v>
      </c>
      <c r="B765" t="s">
        <v>16</v>
      </c>
      <c r="C765" t="s">
        <v>17</v>
      </c>
      <c r="D765">
        <v>3220000</v>
      </c>
      <c r="E765" t="s">
        <v>4473</v>
      </c>
      <c r="F765" s="1">
        <v>40127</v>
      </c>
      <c r="H765">
        <v>3</v>
      </c>
      <c r="I765" t="s">
        <v>1469</v>
      </c>
      <c r="J765">
        <v>3</v>
      </c>
      <c r="K765" t="s">
        <v>1469</v>
      </c>
      <c r="L765" t="s">
        <v>16211</v>
      </c>
      <c r="M765" t="str">
        <f t="shared" si="33"/>
        <v>서울특별시</v>
      </c>
      <c r="N765" t="str">
        <f t="shared" si="34"/>
        <v xml:space="preserve">강남구 </v>
      </c>
      <c r="O765" t="str">
        <f t="shared" si="35"/>
        <v xml:space="preserve">역삼동 </v>
      </c>
      <c r="Q765" t="s">
        <v>956</v>
      </c>
      <c r="R765">
        <v>202812.95389827999</v>
      </c>
      <c r="S765">
        <v>443906.97638935701</v>
      </c>
    </row>
    <row r="766" spans="1:19" x14ac:dyDescent="0.4">
      <c r="A766">
        <v>55442</v>
      </c>
      <c r="B766" t="s">
        <v>16</v>
      </c>
      <c r="C766" t="s">
        <v>17</v>
      </c>
      <c r="D766">
        <v>3220000</v>
      </c>
      <c r="E766" t="s">
        <v>4373</v>
      </c>
      <c r="F766" s="1">
        <v>38705</v>
      </c>
      <c r="H766">
        <v>3</v>
      </c>
      <c r="I766" t="s">
        <v>1469</v>
      </c>
      <c r="J766">
        <v>3</v>
      </c>
      <c r="K766" t="s">
        <v>1469</v>
      </c>
      <c r="L766" t="s">
        <v>15893</v>
      </c>
      <c r="M766" t="str">
        <f t="shared" si="33"/>
        <v>서울특별시</v>
      </c>
      <c r="N766" t="str">
        <f t="shared" si="34"/>
        <v xml:space="preserve">강남구 </v>
      </c>
      <c r="O766" t="str">
        <f t="shared" si="35"/>
        <v xml:space="preserve">역삼동 </v>
      </c>
      <c r="Q766" t="s">
        <v>13541</v>
      </c>
      <c r="R766">
        <v>202873.39260812101</v>
      </c>
      <c r="S766">
        <v>443934.93952734303</v>
      </c>
    </row>
    <row r="767" spans="1:19" x14ac:dyDescent="0.4">
      <c r="A767">
        <v>55331</v>
      </c>
      <c r="B767" t="s">
        <v>16</v>
      </c>
      <c r="C767" t="s">
        <v>17</v>
      </c>
      <c r="D767">
        <v>3220000</v>
      </c>
      <c r="E767" t="s">
        <v>4146</v>
      </c>
      <c r="F767" s="1">
        <v>36381</v>
      </c>
      <c r="H767">
        <v>3</v>
      </c>
      <c r="I767" t="s">
        <v>1469</v>
      </c>
      <c r="J767">
        <v>3</v>
      </c>
      <c r="K767" t="s">
        <v>1469</v>
      </c>
      <c r="L767" t="s">
        <v>15758</v>
      </c>
      <c r="M767" t="str">
        <f t="shared" si="33"/>
        <v>서울특별시</v>
      </c>
      <c r="N767" t="str">
        <f t="shared" si="34"/>
        <v xml:space="preserve">강남구 </v>
      </c>
      <c r="O767" t="str">
        <f t="shared" si="35"/>
        <v xml:space="preserve">역삼동 </v>
      </c>
      <c r="Q767" t="s">
        <v>1045</v>
      </c>
      <c r="R767">
        <v>202810.765852337</v>
      </c>
      <c r="S767">
        <v>443822.13124367897</v>
      </c>
    </row>
    <row r="768" spans="1:19" x14ac:dyDescent="0.4">
      <c r="A768">
        <v>698</v>
      </c>
      <c r="B768" t="s">
        <v>16</v>
      </c>
      <c r="C768" t="s">
        <v>17</v>
      </c>
      <c r="D768">
        <v>3220000</v>
      </c>
      <c r="E768" t="s">
        <v>412</v>
      </c>
      <c r="F768" s="1">
        <v>38407</v>
      </c>
      <c r="G768" s="1">
        <v>39751</v>
      </c>
      <c r="H768">
        <v>4</v>
      </c>
      <c r="I768" t="s">
        <v>18</v>
      </c>
      <c r="J768">
        <v>31</v>
      </c>
      <c r="K768" t="s">
        <v>19</v>
      </c>
      <c r="L768" t="s">
        <v>955</v>
      </c>
      <c r="M768" t="str">
        <f t="shared" si="33"/>
        <v>서울특별시</v>
      </c>
      <c r="N768" t="str">
        <f t="shared" si="34"/>
        <v xml:space="preserve">강남구 </v>
      </c>
      <c r="O768" t="str">
        <f t="shared" si="35"/>
        <v xml:space="preserve">역삼동 </v>
      </c>
      <c r="Q768" t="s">
        <v>956</v>
      </c>
      <c r="R768">
        <v>202773.96344055899</v>
      </c>
      <c r="S768">
        <v>443898.54949954001</v>
      </c>
    </row>
    <row r="769" spans="1:19" x14ac:dyDescent="0.4">
      <c r="A769">
        <v>55720</v>
      </c>
      <c r="B769" t="s">
        <v>16</v>
      </c>
      <c r="C769" t="s">
        <v>17</v>
      </c>
      <c r="D769">
        <v>3220000</v>
      </c>
      <c r="E769" t="s">
        <v>769</v>
      </c>
      <c r="F769" s="1">
        <v>36326</v>
      </c>
      <c r="H769">
        <v>3</v>
      </c>
      <c r="I769" t="s">
        <v>1469</v>
      </c>
      <c r="J769">
        <v>3</v>
      </c>
      <c r="K769" t="s">
        <v>1469</v>
      </c>
      <c r="L769" t="s">
        <v>16259</v>
      </c>
      <c r="M769" t="str">
        <f t="shared" si="33"/>
        <v>서울특별시</v>
      </c>
      <c r="N769" t="str">
        <f t="shared" si="34"/>
        <v xml:space="preserve">강남구 </v>
      </c>
      <c r="O769" t="str">
        <f t="shared" si="35"/>
        <v xml:space="preserve">역삼동 </v>
      </c>
      <c r="P769">
        <v>6244</v>
      </c>
      <c r="Q769" t="s">
        <v>7842</v>
      </c>
      <c r="R769">
        <v>202883.596801295</v>
      </c>
      <c r="S769">
        <v>443736.81949279498</v>
      </c>
    </row>
    <row r="770" spans="1:19" x14ac:dyDescent="0.4">
      <c r="A770">
        <v>20048</v>
      </c>
      <c r="B770" t="s">
        <v>16</v>
      </c>
      <c r="C770" t="s">
        <v>17</v>
      </c>
      <c r="D770">
        <v>3220000</v>
      </c>
      <c r="E770" t="s">
        <v>3114</v>
      </c>
      <c r="F770" s="1">
        <v>41376</v>
      </c>
      <c r="H770">
        <v>1</v>
      </c>
      <c r="I770" t="s">
        <v>1547</v>
      </c>
      <c r="J770">
        <v>13</v>
      </c>
      <c r="K770" t="s">
        <v>1548</v>
      </c>
      <c r="L770" t="s">
        <v>6924</v>
      </c>
      <c r="M770" t="str">
        <f t="shared" si="33"/>
        <v>서울특별시</v>
      </c>
      <c r="N770" t="str">
        <f t="shared" si="34"/>
        <v xml:space="preserve">강남구 </v>
      </c>
      <c r="O770" t="str">
        <f t="shared" si="35"/>
        <v xml:space="preserve">역삼동 </v>
      </c>
      <c r="P770">
        <v>6243</v>
      </c>
      <c r="Q770" t="s">
        <v>254</v>
      </c>
      <c r="R770">
        <v>202727.29644085499</v>
      </c>
      <c r="S770">
        <v>443562.10047511902</v>
      </c>
    </row>
    <row r="771" spans="1:19" x14ac:dyDescent="0.4">
      <c r="A771">
        <v>20017</v>
      </c>
      <c r="B771" t="s">
        <v>16</v>
      </c>
      <c r="C771" t="s">
        <v>17</v>
      </c>
      <c r="D771">
        <v>3220000</v>
      </c>
      <c r="E771" t="s">
        <v>350</v>
      </c>
      <c r="F771" s="1">
        <v>39489</v>
      </c>
      <c r="H771">
        <v>1</v>
      </c>
      <c r="I771" t="s">
        <v>1547</v>
      </c>
      <c r="J771">
        <v>13</v>
      </c>
      <c r="K771" t="s">
        <v>1548</v>
      </c>
      <c r="L771" t="s">
        <v>6884</v>
      </c>
      <c r="M771" t="str">
        <f t="shared" ref="M771:M834" si="36">LEFT(L771,5)</f>
        <v>서울특별시</v>
      </c>
      <c r="N771" t="str">
        <f t="shared" ref="N771:N834" si="37">MID(L771,7,4)</f>
        <v xml:space="preserve">강남구 </v>
      </c>
      <c r="O771" t="str">
        <f t="shared" ref="O771:O834" si="38">MID(L771,11,4)</f>
        <v xml:space="preserve">역삼동 </v>
      </c>
      <c r="P771">
        <v>6243</v>
      </c>
      <c r="Q771" t="s">
        <v>324</v>
      </c>
      <c r="R771">
        <v>202691.73574277299</v>
      </c>
      <c r="S771">
        <v>443646.84311759198</v>
      </c>
    </row>
    <row r="772" spans="1:19" x14ac:dyDescent="0.4">
      <c r="A772">
        <v>55662</v>
      </c>
      <c r="B772" t="s">
        <v>16</v>
      </c>
      <c r="C772" t="s">
        <v>17</v>
      </c>
      <c r="D772">
        <v>3220000</v>
      </c>
      <c r="E772" t="s">
        <v>1556</v>
      </c>
      <c r="F772" s="1">
        <v>34396</v>
      </c>
      <c r="H772">
        <v>3</v>
      </c>
      <c r="I772" t="s">
        <v>1469</v>
      </c>
      <c r="J772">
        <v>3</v>
      </c>
      <c r="K772" t="s">
        <v>1469</v>
      </c>
      <c r="L772" t="s">
        <v>16178</v>
      </c>
      <c r="M772" t="str">
        <f t="shared" si="36"/>
        <v>서울특별시</v>
      </c>
      <c r="N772" t="str">
        <f t="shared" si="37"/>
        <v xml:space="preserve">강남구 </v>
      </c>
      <c r="O772" t="str">
        <f t="shared" si="38"/>
        <v xml:space="preserve">역삼동 </v>
      </c>
      <c r="Q772" t="s">
        <v>3493</v>
      </c>
      <c r="R772">
        <v>202605.44530533199</v>
      </c>
      <c r="S772">
        <v>443484.02928681299</v>
      </c>
    </row>
    <row r="773" spans="1:19" x14ac:dyDescent="0.4">
      <c r="A773">
        <v>54868</v>
      </c>
      <c r="B773" t="s">
        <v>16</v>
      </c>
      <c r="C773" t="s">
        <v>17</v>
      </c>
      <c r="D773">
        <v>3220000</v>
      </c>
      <c r="E773" t="s">
        <v>571</v>
      </c>
      <c r="F773" s="1">
        <v>36313</v>
      </c>
      <c r="H773">
        <v>3</v>
      </c>
      <c r="I773" t="s">
        <v>1469</v>
      </c>
      <c r="J773">
        <v>3</v>
      </c>
      <c r="K773" t="s">
        <v>1469</v>
      </c>
      <c r="L773" t="s">
        <v>15172</v>
      </c>
      <c r="M773" t="str">
        <f t="shared" si="36"/>
        <v>서울특별시</v>
      </c>
      <c r="N773" t="str">
        <f t="shared" si="37"/>
        <v xml:space="preserve">강남구 </v>
      </c>
      <c r="O773" t="str">
        <f t="shared" si="38"/>
        <v xml:space="preserve">역삼동 </v>
      </c>
      <c r="Q773" t="s">
        <v>171</v>
      </c>
      <c r="R773">
        <v>202650.086544661</v>
      </c>
      <c r="S773">
        <v>443616.57617864298</v>
      </c>
    </row>
    <row r="774" spans="1:19" x14ac:dyDescent="0.4">
      <c r="A774">
        <v>54609</v>
      </c>
      <c r="B774" t="s">
        <v>16</v>
      </c>
      <c r="C774" t="s">
        <v>17</v>
      </c>
      <c r="D774">
        <v>3220000</v>
      </c>
      <c r="E774" t="s">
        <v>286</v>
      </c>
      <c r="F774" s="1">
        <v>37508</v>
      </c>
      <c r="H774">
        <v>3</v>
      </c>
      <c r="I774" t="s">
        <v>1469</v>
      </c>
      <c r="J774">
        <v>3</v>
      </c>
      <c r="K774" t="s">
        <v>1469</v>
      </c>
      <c r="L774" t="s">
        <v>14875</v>
      </c>
      <c r="M774" t="str">
        <f t="shared" si="36"/>
        <v>서울특별시</v>
      </c>
      <c r="N774" t="str">
        <f t="shared" si="37"/>
        <v xml:space="preserve">강남구 </v>
      </c>
      <c r="O774" t="str">
        <f t="shared" si="38"/>
        <v xml:space="preserve">역삼동 </v>
      </c>
      <c r="Q774" t="s">
        <v>12572</v>
      </c>
      <c r="R774">
        <v>202676.43098100499</v>
      </c>
      <c r="S774">
        <v>443602.47855493199</v>
      </c>
    </row>
    <row r="775" spans="1:19" x14ac:dyDescent="0.4">
      <c r="A775">
        <v>55453</v>
      </c>
      <c r="B775" t="s">
        <v>16</v>
      </c>
      <c r="C775" t="s">
        <v>17</v>
      </c>
      <c r="D775">
        <v>3220000</v>
      </c>
      <c r="E775" t="s">
        <v>105</v>
      </c>
      <c r="F775" s="1">
        <v>37546</v>
      </c>
      <c r="H775">
        <v>3</v>
      </c>
      <c r="I775" t="s">
        <v>1469</v>
      </c>
      <c r="J775">
        <v>3</v>
      </c>
      <c r="K775" t="s">
        <v>1469</v>
      </c>
      <c r="L775" t="s">
        <v>15906</v>
      </c>
      <c r="M775" t="str">
        <f t="shared" si="36"/>
        <v>서울특별시</v>
      </c>
      <c r="N775" t="str">
        <f t="shared" si="37"/>
        <v xml:space="preserve">강남구 </v>
      </c>
      <c r="O775" t="str">
        <f t="shared" si="38"/>
        <v xml:space="preserve">역삼동 </v>
      </c>
      <c r="Q775" t="s">
        <v>3605</v>
      </c>
      <c r="R775">
        <v>202589.131642416</v>
      </c>
      <c r="S775">
        <v>443620.76111841499</v>
      </c>
    </row>
    <row r="776" spans="1:19" x14ac:dyDescent="0.4">
      <c r="A776">
        <v>55144</v>
      </c>
      <c r="B776" t="s">
        <v>16</v>
      </c>
      <c r="C776" t="s">
        <v>17</v>
      </c>
      <c r="D776">
        <v>3220000</v>
      </c>
      <c r="E776" t="s">
        <v>158</v>
      </c>
      <c r="F776" s="1">
        <v>36623</v>
      </c>
      <c r="H776">
        <v>3</v>
      </c>
      <c r="I776" t="s">
        <v>1469</v>
      </c>
      <c r="J776">
        <v>3</v>
      </c>
      <c r="K776" t="s">
        <v>1469</v>
      </c>
      <c r="L776" t="s">
        <v>15518</v>
      </c>
      <c r="M776" t="str">
        <f t="shared" si="36"/>
        <v>서울특별시</v>
      </c>
      <c r="N776" t="str">
        <f t="shared" si="37"/>
        <v xml:space="preserve">강남구 </v>
      </c>
      <c r="O776" t="str">
        <f t="shared" si="38"/>
        <v xml:space="preserve">역삼동 </v>
      </c>
      <c r="Q776" t="s">
        <v>15519</v>
      </c>
      <c r="R776">
        <v>202667.55118490499</v>
      </c>
      <c r="S776">
        <v>443299.21813625703</v>
      </c>
    </row>
    <row r="777" spans="1:19" x14ac:dyDescent="0.4">
      <c r="A777">
        <v>20333</v>
      </c>
      <c r="B777" t="s">
        <v>16</v>
      </c>
      <c r="C777" t="s">
        <v>17</v>
      </c>
      <c r="D777">
        <v>3220000</v>
      </c>
      <c r="E777" t="s">
        <v>108</v>
      </c>
      <c r="F777" s="1">
        <v>38040</v>
      </c>
      <c r="H777">
        <v>1</v>
      </c>
      <c r="I777" t="s">
        <v>1547</v>
      </c>
      <c r="J777">
        <v>13</v>
      </c>
      <c r="K777" t="s">
        <v>1548</v>
      </c>
      <c r="L777" t="s">
        <v>7309</v>
      </c>
      <c r="M777" t="str">
        <f t="shared" si="36"/>
        <v>서울특별시</v>
      </c>
      <c r="N777" t="str">
        <f t="shared" si="37"/>
        <v xml:space="preserve">강남구 </v>
      </c>
      <c r="O777" t="str">
        <f t="shared" si="38"/>
        <v xml:space="preserve">역삼동 </v>
      </c>
      <c r="P777">
        <v>6250</v>
      </c>
      <c r="Q777" t="s">
        <v>7310</v>
      </c>
      <c r="R777">
        <v>203066.76629673701</v>
      </c>
      <c r="S777">
        <v>443492.27106576698</v>
      </c>
    </row>
    <row r="778" spans="1:19" x14ac:dyDescent="0.4">
      <c r="A778">
        <v>55368</v>
      </c>
      <c r="B778" t="s">
        <v>16</v>
      </c>
      <c r="C778" t="s">
        <v>17</v>
      </c>
      <c r="D778">
        <v>3220000</v>
      </c>
      <c r="E778" t="s">
        <v>2922</v>
      </c>
      <c r="F778" s="1">
        <v>36349</v>
      </c>
      <c r="H778">
        <v>3</v>
      </c>
      <c r="I778" t="s">
        <v>1469</v>
      </c>
      <c r="J778">
        <v>3</v>
      </c>
      <c r="K778" t="s">
        <v>1469</v>
      </c>
      <c r="L778" t="s">
        <v>15801</v>
      </c>
      <c r="M778" t="str">
        <f t="shared" si="36"/>
        <v>서울특별시</v>
      </c>
      <c r="N778" t="str">
        <f t="shared" si="37"/>
        <v xml:space="preserve">강남구 </v>
      </c>
      <c r="O778" t="str">
        <f t="shared" si="38"/>
        <v xml:space="preserve">역삼동 </v>
      </c>
      <c r="Q778" t="s">
        <v>3394</v>
      </c>
      <c r="R778">
        <v>202847.79751228</v>
      </c>
      <c r="S778">
        <v>443115.12964628602</v>
      </c>
    </row>
    <row r="779" spans="1:19" x14ac:dyDescent="0.4">
      <c r="A779">
        <v>55245</v>
      </c>
      <c r="B779" t="s">
        <v>16</v>
      </c>
      <c r="C779" t="s">
        <v>17</v>
      </c>
      <c r="D779">
        <v>3220000</v>
      </c>
      <c r="E779" t="s">
        <v>1488</v>
      </c>
      <c r="F779" s="1">
        <v>39324</v>
      </c>
      <c r="H779">
        <v>3</v>
      </c>
      <c r="I779" t="s">
        <v>1469</v>
      </c>
      <c r="J779">
        <v>3</v>
      </c>
      <c r="K779" t="s">
        <v>1469</v>
      </c>
      <c r="L779" t="s">
        <v>15648</v>
      </c>
      <c r="M779" t="str">
        <f t="shared" si="36"/>
        <v>서울특별시</v>
      </c>
      <c r="N779" t="str">
        <f t="shared" si="37"/>
        <v xml:space="preserve">강남구 </v>
      </c>
      <c r="O779" t="str">
        <f t="shared" si="38"/>
        <v xml:space="preserve">역삼동 </v>
      </c>
      <c r="Q779" t="s">
        <v>1840</v>
      </c>
      <c r="R779">
        <v>202847.79751228</v>
      </c>
      <c r="S779">
        <v>443115.12964628602</v>
      </c>
    </row>
    <row r="780" spans="1:19" x14ac:dyDescent="0.4">
      <c r="A780">
        <v>55637</v>
      </c>
      <c r="B780" t="s">
        <v>16</v>
      </c>
      <c r="C780" t="s">
        <v>17</v>
      </c>
      <c r="D780">
        <v>3220000</v>
      </c>
      <c r="E780" t="s">
        <v>118</v>
      </c>
      <c r="F780" s="1">
        <v>37972</v>
      </c>
      <c r="H780">
        <v>3</v>
      </c>
      <c r="I780" t="s">
        <v>1469</v>
      </c>
      <c r="J780">
        <v>3</v>
      </c>
      <c r="K780" t="s">
        <v>1469</v>
      </c>
      <c r="L780" t="s">
        <v>16137</v>
      </c>
      <c r="M780" t="str">
        <f t="shared" si="36"/>
        <v>서울특별시</v>
      </c>
      <c r="N780" t="str">
        <f t="shared" si="37"/>
        <v xml:space="preserve">강남구 </v>
      </c>
      <c r="O780" t="str">
        <f t="shared" si="38"/>
        <v xml:space="preserve">역삼동 </v>
      </c>
      <c r="P780">
        <v>6254</v>
      </c>
      <c r="Q780" t="s">
        <v>16138</v>
      </c>
      <c r="R780">
        <v>202946.370757917</v>
      </c>
      <c r="S780">
        <v>443153.897176889</v>
      </c>
    </row>
    <row r="781" spans="1:19" x14ac:dyDescent="0.4">
      <c r="A781">
        <v>20143</v>
      </c>
      <c r="B781" t="s">
        <v>16</v>
      </c>
      <c r="C781" t="s">
        <v>17</v>
      </c>
      <c r="D781">
        <v>3220000</v>
      </c>
      <c r="E781" t="s">
        <v>2303</v>
      </c>
      <c r="F781" s="1">
        <v>37337</v>
      </c>
      <c r="H781">
        <v>1</v>
      </c>
      <c r="I781" t="s">
        <v>1547</v>
      </c>
      <c r="J781">
        <v>13</v>
      </c>
      <c r="K781" t="s">
        <v>1548</v>
      </c>
      <c r="L781" t="s">
        <v>7052</v>
      </c>
      <c r="M781" t="str">
        <f t="shared" si="36"/>
        <v>서울특별시</v>
      </c>
      <c r="N781" t="str">
        <f t="shared" si="37"/>
        <v xml:space="preserve">강남구 </v>
      </c>
      <c r="O781" t="str">
        <f t="shared" si="38"/>
        <v xml:space="preserve">일원동 </v>
      </c>
      <c r="P781">
        <v>6339</v>
      </c>
      <c r="Q781" t="s">
        <v>3673</v>
      </c>
      <c r="R781">
        <v>207266.491539401</v>
      </c>
      <c r="S781">
        <v>443532.70445096202</v>
      </c>
    </row>
    <row r="782" spans="1:19" x14ac:dyDescent="0.4">
      <c r="A782">
        <v>55665</v>
      </c>
      <c r="B782" t="s">
        <v>16</v>
      </c>
      <c r="C782" t="s">
        <v>17</v>
      </c>
      <c r="D782">
        <v>3220000</v>
      </c>
      <c r="E782" t="s">
        <v>3535</v>
      </c>
      <c r="F782" s="1">
        <v>34453</v>
      </c>
      <c r="H782">
        <v>3</v>
      </c>
      <c r="I782" t="s">
        <v>1469</v>
      </c>
      <c r="J782">
        <v>3</v>
      </c>
      <c r="K782" t="s">
        <v>1469</v>
      </c>
      <c r="L782" t="s">
        <v>16182</v>
      </c>
      <c r="M782" t="str">
        <f t="shared" si="36"/>
        <v>서울특별시</v>
      </c>
      <c r="N782" t="str">
        <f t="shared" si="37"/>
        <v xml:space="preserve">강남구 </v>
      </c>
      <c r="O782" t="str">
        <f t="shared" si="38"/>
        <v xml:space="preserve">일원동 </v>
      </c>
      <c r="Q782" t="s">
        <v>16183</v>
      </c>
      <c r="R782">
        <v>207432.495</v>
      </c>
      <c r="S782">
        <v>443662.24</v>
      </c>
    </row>
    <row r="783" spans="1:19" x14ac:dyDescent="0.4">
      <c r="A783">
        <v>55388</v>
      </c>
      <c r="B783" t="s">
        <v>16</v>
      </c>
      <c r="C783" t="s">
        <v>17</v>
      </c>
      <c r="D783">
        <v>3220000</v>
      </c>
      <c r="E783" t="s">
        <v>465</v>
      </c>
      <c r="F783" s="1">
        <v>36349</v>
      </c>
      <c r="H783">
        <v>3</v>
      </c>
      <c r="I783" t="s">
        <v>1469</v>
      </c>
      <c r="J783">
        <v>3</v>
      </c>
      <c r="K783" t="s">
        <v>1469</v>
      </c>
      <c r="L783" t="s">
        <v>15825</v>
      </c>
      <c r="M783" t="str">
        <f t="shared" si="36"/>
        <v>서울특별시</v>
      </c>
      <c r="N783" t="str">
        <f t="shared" si="37"/>
        <v xml:space="preserve">강남구 </v>
      </c>
      <c r="O783" t="str">
        <f t="shared" si="38"/>
        <v xml:space="preserve">일원동 </v>
      </c>
      <c r="P783">
        <v>6339</v>
      </c>
      <c r="Q783" t="s">
        <v>15826</v>
      </c>
      <c r="R783">
        <v>207575.49417543499</v>
      </c>
      <c r="S783">
        <v>443530.946900682</v>
      </c>
    </row>
    <row r="784" spans="1:19" x14ac:dyDescent="0.4">
      <c r="A784">
        <v>20256</v>
      </c>
      <c r="B784" t="s">
        <v>16</v>
      </c>
      <c r="C784" t="s">
        <v>17</v>
      </c>
      <c r="D784">
        <v>3220000</v>
      </c>
      <c r="E784" t="s">
        <v>3252</v>
      </c>
      <c r="F784" s="1">
        <v>41606</v>
      </c>
      <c r="H784">
        <v>1</v>
      </c>
      <c r="I784" t="s">
        <v>1547</v>
      </c>
      <c r="J784">
        <v>13</v>
      </c>
      <c r="K784" t="s">
        <v>1548</v>
      </c>
      <c r="L784" t="s">
        <v>7205</v>
      </c>
      <c r="M784" t="str">
        <f t="shared" si="36"/>
        <v>서울특별시</v>
      </c>
      <c r="N784" t="str">
        <f t="shared" si="37"/>
        <v xml:space="preserve">강남구 </v>
      </c>
      <c r="O784" t="str">
        <f t="shared" si="38"/>
        <v xml:space="preserve">일원동 </v>
      </c>
      <c r="P784">
        <v>6342</v>
      </c>
      <c r="Q784" t="s">
        <v>482</v>
      </c>
      <c r="R784">
        <v>207489.51116512399</v>
      </c>
      <c r="S784">
        <v>443133.33588400198</v>
      </c>
    </row>
    <row r="785" spans="1:19" x14ac:dyDescent="0.4">
      <c r="A785">
        <v>13506</v>
      </c>
      <c r="B785" t="s">
        <v>16</v>
      </c>
      <c r="C785" t="s">
        <v>17</v>
      </c>
      <c r="D785">
        <v>3220000</v>
      </c>
      <c r="E785" t="s">
        <v>2772</v>
      </c>
      <c r="F785" s="1">
        <v>45041</v>
      </c>
      <c r="H785">
        <v>1</v>
      </c>
      <c r="I785" t="s">
        <v>1547</v>
      </c>
      <c r="J785">
        <v>13</v>
      </c>
      <c r="K785" t="s">
        <v>1548</v>
      </c>
      <c r="L785" t="s">
        <v>4622</v>
      </c>
      <c r="M785" t="str">
        <f t="shared" si="36"/>
        <v>서울특별시</v>
      </c>
      <c r="N785" t="str">
        <f t="shared" si="37"/>
        <v xml:space="preserve">강남구 </v>
      </c>
      <c r="O785" t="str">
        <f t="shared" si="38"/>
        <v xml:space="preserve">일원동 </v>
      </c>
      <c r="P785">
        <v>6342</v>
      </c>
      <c r="Q785" t="s">
        <v>2795</v>
      </c>
      <c r="R785">
        <v>207505.871103818</v>
      </c>
      <c r="S785">
        <v>443139.42849463702</v>
      </c>
    </row>
    <row r="786" spans="1:19" x14ac:dyDescent="0.4">
      <c r="A786">
        <v>55389</v>
      </c>
      <c r="B786" t="s">
        <v>16</v>
      </c>
      <c r="C786" t="s">
        <v>17</v>
      </c>
      <c r="D786">
        <v>3220000</v>
      </c>
      <c r="E786" t="s">
        <v>3636</v>
      </c>
      <c r="F786" s="1">
        <v>36349</v>
      </c>
      <c r="H786">
        <v>3</v>
      </c>
      <c r="I786" t="s">
        <v>1469</v>
      </c>
      <c r="J786">
        <v>3</v>
      </c>
      <c r="K786" t="s">
        <v>1469</v>
      </c>
      <c r="L786" t="s">
        <v>15827</v>
      </c>
      <c r="M786" t="str">
        <f t="shared" si="36"/>
        <v>서울특별시</v>
      </c>
      <c r="N786" t="str">
        <f t="shared" si="37"/>
        <v xml:space="preserve">강남구 </v>
      </c>
      <c r="O786" t="str">
        <f t="shared" si="38"/>
        <v xml:space="preserve">일원동 </v>
      </c>
      <c r="P786">
        <v>6342</v>
      </c>
      <c r="Q786" t="s">
        <v>482</v>
      </c>
      <c r="R786">
        <v>207505.871103818</v>
      </c>
      <c r="S786">
        <v>443139.42849463702</v>
      </c>
    </row>
    <row r="787" spans="1:19" x14ac:dyDescent="0.4">
      <c r="A787">
        <v>20077</v>
      </c>
      <c r="B787" t="s">
        <v>16</v>
      </c>
      <c r="C787" t="s">
        <v>17</v>
      </c>
      <c r="D787">
        <v>3220000</v>
      </c>
      <c r="E787" t="s">
        <v>3631</v>
      </c>
      <c r="F787" s="1">
        <v>36349</v>
      </c>
      <c r="H787">
        <v>1</v>
      </c>
      <c r="I787" t="s">
        <v>1547</v>
      </c>
      <c r="J787">
        <v>13</v>
      </c>
      <c r="K787" t="s">
        <v>1548</v>
      </c>
      <c r="L787" t="s">
        <v>6968</v>
      </c>
      <c r="M787" t="str">
        <f t="shared" si="36"/>
        <v>서울특별시</v>
      </c>
      <c r="N787" t="str">
        <f t="shared" si="37"/>
        <v xml:space="preserve">강남구 </v>
      </c>
      <c r="O787" t="str">
        <f t="shared" si="38"/>
        <v xml:space="preserve">일원동 </v>
      </c>
      <c r="P787">
        <v>6342</v>
      </c>
      <c r="Q787" t="s">
        <v>6969</v>
      </c>
      <c r="R787">
        <v>207653.07174626301</v>
      </c>
      <c r="S787">
        <v>443194.22396183503</v>
      </c>
    </row>
    <row r="788" spans="1:19" x14ac:dyDescent="0.4">
      <c r="A788">
        <v>55139</v>
      </c>
      <c r="B788" t="s">
        <v>16</v>
      </c>
      <c r="C788" t="s">
        <v>17</v>
      </c>
      <c r="D788">
        <v>3220000</v>
      </c>
      <c r="E788" t="s">
        <v>527</v>
      </c>
      <c r="F788" s="1">
        <v>37021</v>
      </c>
      <c r="H788">
        <v>3</v>
      </c>
      <c r="I788" t="s">
        <v>1469</v>
      </c>
      <c r="J788">
        <v>3</v>
      </c>
      <c r="K788" t="s">
        <v>1469</v>
      </c>
      <c r="L788" t="s">
        <v>15512</v>
      </c>
      <c r="M788" t="str">
        <f t="shared" si="36"/>
        <v>서울특별시</v>
      </c>
      <c r="N788" t="str">
        <f t="shared" si="37"/>
        <v xml:space="preserve">강남구 </v>
      </c>
      <c r="O788" t="str">
        <f t="shared" si="38"/>
        <v xml:space="preserve">일원동 </v>
      </c>
      <c r="P788">
        <v>6342</v>
      </c>
      <c r="Q788" t="s">
        <v>3888</v>
      </c>
      <c r="R788">
        <v>207669.423687645</v>
      </c>
      <c r="S788">
        <v>443200.30970789603</v>
      </c>
    </row>
    <row r="789" spans="1:19" x14ac:dyDescent="0.4">
      <c r="A789">
        <v>19951</v>
      </c>
      <c r="B789" t="s">
        <v>16</v>
      </c>
      <c r="C789" t="s">
        <v>17</v>
      </c>
      <c r="D789">
        <v>3220000</v>
      </c>
      <c r="E789" t="s">
        <v>980</v>
      </c>
      <c r="F789" s="1">
        <v>36622</v>
      </c>
      <c r="H789">
        <v>1</v>
      </c>
      <c r="I789" t="s">
        <v>1547</v>
      </c>
      <c r="J789">
        <v>13</v>
      </c>
      <c r="K789" t="s">
        <v>1548</v>
      </c>
      <c r="L789" t="s">
        <v>6798</v>
      </c>
      <c r="M789" t="str">
        <f t="shared" si="36"/>
        <v>서울특별시</v>
      </c>
      <c r="N789" t="str">
        <f t="shared" si="37"/>
        <v xml:space="preserve">강남구 </v>
      </c>
      <c r="O789" t="str">
        <f t="shared" si="38"/>
        <v xml:space="preserve">일원동 </v>
      </c>
      <c r="P789">
        <v>6342</v>
      </c>
      <c r="Q789" t="s">
        <v>6799</v>
      </c>
      <c r="R789">
        <v>207538.58559175601</v>
      </c>
      <c r="S789">
        <v>443151.60544407699</v>
      </c>
    </row>
    <row r="790" spans="1:19" x14ac:dyDescent="0.4">
      <c r="A790">
        <v>20257</v>
      </c>
      <c r="B790" t="s">
        <v>16</v>
      </c>
      <c r="C790" t="s">
        <v>17</v>
      </c>
      <c r="D790">
        <v>3220000</v>
      </c>
      <c r="E790" t="s">
        <v>1656</v>
      </c>
      <c r="F790" s="1">
        <v>41625</v>
      </c>
      <c r="H790">
        <v>1</v>
      </c>
      <c r="I790" t="s">
        <v>1547</v>
      </c>
      <c r="J790">
        <v>13</v>
      </c>
      <c r="K790" t="s">
        <v>1548</v>
      </c>
      <c r="L790" t="s">
        <v>7206</v>
      </c>
      <c r="M790" t="str">
        <f t="shared" si="36"/>
        <v>서울특별시</v>
      </c>
      <c r="N790" t="str">
        <f t="shared" si="37"/>
        <v xml:space="preserve">강남구 </v>
      </c>
      <c r="O790" t="str">
        <f t="shared" si="38"/>
        <v xml:space="preserve">일원동 </v>
      </c>
      <c r="P790">
        <v>6342</v>
      </c>
      <c r="Q790" t="s">
        <v>7207</v>
      </c>
      <c r="R790">
        <v>207587.656718285</v>
      </c>
      <c r="S790">
        <v>443169.86894887401</v>
      </c>
    </row>
    <row r="791" spans="1:19" x14ac:dyDescent="0.4">
      <c r="A791">
        <v>671</v>
      </c>
      <c r="B791" t="s">
        <v>16</v>
      </c>
      <c r="C791" t="s">
        <v>17</v>
      </c>
      <c r="D791">
        <v>3220000</v>
      </c>
      <c r="E791" t="s">
        <v>893</v>
      </c>
      <c r="F791" s="1">
        <v>39678</v>
      </c>
      <c r="G791" s="1">
        <v>41214</v>
      </c>
      <c r="H791">
        <v>4</v>
      </c>
      <c r="I791" t="s">
        <v>18</v>
      </c>
      <c r="J791">
        <v>31</v>
      </c>
      <c r="K791" t="s">
        <v>19</v>
      </c>
      <c r="L791" t="s">
        <v>894</v>
      </c>
      <c r="M791" t="str">
        <f t="shared" si="36"/>
        <v>서울특별시</v>
      </c>
      <c r="N791" t="str">
        <f t="shared" si="37"/>
        <v xml:space="preserve">강남구 </v>
      </c>
      <c r="O791" t="str">
        <f t="shared" si="38"/>
        <v xml:space="preserve">일원동 </v>
      </c>
      <c r="Q791" t="s">
        <v>216</v>
      </c>
      <c r="R791">
        <v>207489.51116512399</v>
      </c>
      <c r="S791">
        <v>443133.33588400198</v>
      </c>
    </row>
    <row r="792" spans="1:19" x14ac:dyDescent="0.4">
      <c r="A792">
        <v>15222</v>
      </c>
      <c r="B792" t="s">
        <v>16</v>
      </c>
      <c r="C792" t="s">
        <v>17</v>
      </c>
      <c r="D792">
        <v>3220000</v>
      </c>
      <c r="E792" t="s">
        <v>297</v>
      </c>
      <c r="F792" s="1">
        <v>40947</v>
      </c>
      <c r="H792">
        <v>1</v>
      </c>
      <c r="I792" t="s">
        <v>1547</v>
      </c>
      <c r="J792">
        <v>13</v>
      </c>
      <c r="K792" t="s">
        <v>1548</v>
      </c>
      <c r="L792" t="s">
        <v>4757</v>
      </c>
      <c r="M792" t="str">
        <f t="shared" si="36"/>
        <v>서울특별시</v>
      </c>
      <c r="N792" t="str">
        <f t="shared" si="37"/>
        <v xml:space="preserve">강남구 </v>
      </c>
      <c r="O792" t="str">
        <f t="shared" si="38"/>
        <v xml:space="preserve">일원동 </v>
      </c>
      <c r="P792">
        <v>6342</v>
      </c>
      <c r="Q792" t="s">
        <v>3352</v>
      </c>
      <c r="R792">
        <v>207572.55029145701</v>
      </c>
      <c r="S792">
        <v>443193.43838126899</v>
      </c>
    </row>
    <row r="793" spans="1:19" x14ac:dyDescent="0.4">
      <c r="A793">
        <v>19577</v>
      </c>
      <c r="B793" t="s">
        <v>16</v>
      </c>
      <c r="C793" t="s">
        <v>17</v>
      </c>
      <c r="D793">
        <v>3220000</v>
      </c>
      <c r="E793" t="s">
        <v>237</v>
      </c>
      <c r="F793" s="1">
        <v>40312</v>
      </c>
      <c r="H793">
        <v>1</v>
      </c>
      <c r="I793" t="s">
        <v>1547</v>
      </c>
      <c r="J793">
        <v>13</v>
      </c>
      <c r="K793" t="s">
        <v>1548</v>
      </c>
      <c r="L793" t="s">
        <v>6304</v>
      </c>
      <c r="M793" t="str">
        <f t="shared" si="36"/>
        <v>서울특별시</v>
      </c>
      <c r="N793" t="str">
        <f t="shared" si="37"/>
        <v xml:space="preserve">강남구 </v>
      </c>
      <c r="O793" t="str">
        <f t="shared" si="38"/>
        <v xml:space="preserve">일원동 </v>
      </c>
      <c r="P793">
        <v>6343</v>
      </c>
      <c r="Q793" t="s">
        <v>526</v>
      </c>
      <c r="R793">
        <v>207300.54195221199</v>
      </c>
      <c r="S793">
        <v>443062.99572644901</v>
      </c>
    </row>
    <row r="794" spans="1:19" x14ac:dyDescent="0.4">
      <c r="A794">
        <v>701</v>
      </c>
      <c r="B794" t="s">
        <v>16</v>
      </c>
      <c r="C794" t="s">
        <v>17</v>
      </c>
      <c r="D794">
        <v>3220000</v>
      </c>
      <c r="E794" t="s">
        <v>264</v>
      </c>
      <c r="F794" s="1">
        <v>37428</v>
      </c>
      <c r="G794" s="1">
        <v>39945</v>
      </c>
      <c r="H794">
        <v>4</v>
      </c>
      <c r="I794" t="s">
        <v>18</v>
      </c>
      <c r="J794">
        <v>31</v>
      </c>
      <c r="K794" t="s">
        <v>19</v>
      </c>
      <c r="L794" t="s">
        <v>962</v>
      </c>
      <c r="M794" t="str">
        <f t="shared" si="36"/>
        <v>서울특별시</v>
      </c>
      <c r="N794" t="str">
        <f t="shared" si="37"/>
        <v xml:space="preserve">강남구 </v>
      </c>
      <c r="O794" t="str">
        <f t="shared" si="38"/>
        <v xml:space="preserve">일원동 </v>
      </c>
      <c r="Q794" t="s">
        <v>526</v>
      </c>
      <c r="R794">
        <v>207300.54195221199</v>
      </c>
      <c r="S794">
        <v>443062.99572644901</v>
      </c>
    </row>
    <row r="795" spans="1:19" x14ac:dyDescent="0.4">
      <c r="A795">
        <v>20142</v>
      </c>
      <c r="B795" t="s">
        <v>16</v>
      </c>
      <c r="C795" t="s">
        <v>17</v>
      </c>
      <c r="D795">
        <v>3220000</v>
      </c>
      <c r="E795" t="s">
        <v>1487</v>
      </c>
      <c r="F795" s="1">
        <v>37336</v>
      </c>
      <c r="H795">
        <v>1</v>
      </c>
      <c r="I795" t="s">
        <v>1547</v>
      </c>
      <c r="J795">
        <v>13</v>
      </c>
      <c r="K795" t="s">
        <v>1548</v>
      </c>
      <c r="L795" t="s">
        <v>7051</v>
      </c>
      <c r="M795" t="str">
        <f t="shared" si="36"/>
        <v>서울특별시</v>
      </c>
      <c r="N795" t="str">
        <f t="shared" si="37"/>
        <v xml:space="preserve">강남구 </v>
      </c>
      <c r="O795" t="str">
        <f t="shared" si="38"/>
        <v xml:space="preserve">일원동 </v>
      </c>
      <c r="P795">
        <v>6343</v>
      </c>
      <c r="Q795" t="s">
        <v>4202</v>
      </c>
      <c r="R795">
        <v>207334.27</v>
      </c>
      <c r="S795">
        <v>443075.55</v>
      </c>
    </row>
    <row r="796" spans="1:19" x14ac:dyDescent="0.4">
      <c r="A796">
        <v>55535</v>
      </c>
      <c r="B796" t="s">
        <v>16</v>
      </c>
      <c r="C796" t="s">
        <v>17</v>
      </c>
      <c r="D796">
        <v>3220000</v>
      </c>
      <c r="E796" t="s">
        <v>1383</v>
      </c>
      <c r="F796" s="1">
        <v>37579</v>
      </c>
      <c r="H796">
        <v>3</v>
      </c>
      <c r="I796" t="s">
        <v>1469</v>
      </c>
      <c r="J796">
        <v>3</v>
      </c>
      <c r="K796" t="s">
        <v>1469</v>
      </c>
      <c r="L796" t="s">
        <v>16008</v>
      </c>
      <c r="M796" t="str">
        <f t="shared" si="36"/>
        <v>서울특별시</v>
      </c>
      <c r="N796" t="str">
        <f t="shared" si="37"/>
        <v xml:space="preserve">강남구 </v>
      </c>
      <c r="O796" t="str">
        <f t="shared" si="38"/>
        <v xml:space="preserve">일원동 </v>
      </c>
      <c r="P796">
        <v>6343</v>
      </c>
      <c r="Q796" t="s">
        <v>16009</v>
      </c>
      <c r="R796">
        <v>207345.20330520999</v>
      </c>
      <c r="S796">
        <v>443108.89352168201</v>
      </c>
    </row>
    <row r="797" spans="1:19" x14ac:dyDescent="0.4">
      <c r="A797">
        <v>55177</v>
      </c>
      <c r="B797" t="s">
        <v>16</v>
      </c>
      <c r="C797" t="s">
        <v>17</v>
      </c>
      <c r="D797">
        <v>3220000</v>
      </c>
      <c r="E797" t="s">
        <v>1652</v>
      </c>
      <c r="F797" s="1">
        <v>42198</v>
      </c>
      <c r="H797">
        <v>3</v>
      </c>
      <c r="I797" t="s">
        <v>1469</v>
      </c>
      <c r="J797">
        <v>3</v>
      </c>
      <c r="K797" t="s">
        <v>1469</v>
      </c>
      <c r="L797" t="s">
        <v>15557</v>
      </c>
      <c r="M797" t="str">
        <f t="shared" si="36"/>
        <v>서울특별시</v>
      </c>
      <c r="N797" t="str">
        <f t="shared" si="37"/>
        <v xml:space="preserve">강남구 </v>
      </c>
      <c r="O797" t="str">
        <f t="shared" si="38"/>
        <v xml:space="preserve">일원동 </v>
      </c>
      <c r="P797">
        <v>6343</v>
      </c>
      <c r="Q797" t="s">
        <v>1847</v>
      </c>
      <c r="R797">
        <v>207330.570831961</v>
      </c>
      <c r="S797">
        <v>443103.47112794599</v>
      </c>
    </row>
    <row r="798" spans="1:19" x14ac:dyDescent="0.4">
      <c r="A798">
        <v>55744</v>
      </c>
      <c r="B798" t="s">
        <v>16</v>
      </c>
      <c r="C798" t="s">
        <v>17</v>
      </c>
      <c r="D798">
        <v>3220000</v>
      </c>
      <c r="E798" t="s">
        <v>2969</v>
      </c>
      <c r="F798" s="1">
        <v>37071</v>
      </c>
      <c r="H798">
        <v>3</v>
      </c>
      <c r="I798" t="s">
        <v>1469</v>
      </c>
      <c r="J798">
        <v>3</v>
      </c>
      <c r="K798" t="s">
        <v>1469</v>
      </c>
      <c r="L798" t="s">
        <v>16287</v>
      </c>
      <c r="M798" t="str">
        <f t="shared" si="36"/>
        <v>서울특별시</v>
      </c>
      <c r="N798" t="str">
        <f t="shared" si="37"/>
        <v xml:space="preserve">강남구 </v>
      </c>
      <c r="O798" t="str">
        <f t="shared" si="38"/>
        <v xml:space="preserve">일원동 </v>
      </c>
      <c r="P798">
        <v>6343</v>
      </c>
      <c r="Q798" t="s">
        <v>456</v>
      </c>
      <c r="R798">
        <v>207252.54837156099</v>
      </c>
      <c r="S798">
        <v>443199.31383537001</v>
      </c>
    </row>
    <row r="799" spans="1:19" x14ac:dyDescent="0.4">
      <c r="A799">
        <v>20031</v>
      </c>
      <c r="B799" t="s">
        <v>16</v>
      </c>
      <c r="C799" t="s">
        <v>17</v>
      </c>
      <c r="D799">
        <v>3220000</v>
      </c>
      <c r="E799" t="s">
        <v>223</v>
      </c>
      <c r="F799" s="1">
        <v>37614</v>
      </c>
      <c r="H799">
        <v>1</v>
      </c>
      <c r="I799" t="s">
        <v>1547</v>
      </c>
      <c r="J799">
        <v>13</v>
      </c>
      <c r="K799" t="s">
        <v>1548</v>
      </c>
      <c r="L799" t="s">
        <v>6902</v>
      </c>
      <c r="M799" t="str">
        <f t="shared" si="36"/>
        <v>서울특별시</v>
      </c>
      <c r="N799" t="str">
        <f t="shared" si="37"/>
        <v xml:space="preserve">강남구 </v>
      </c>
      <c r="O799" t="str">
        <f t="shared" si="38"/>
        <v xml:space="preserve">일원동 </v>
      </c>
      <c r="P799">
        <v>6343</v>
      </c>
      <c r="Q799" t="s">
        <v>3410</v>
      </c>
      <c r="R799">
        <v>207293.71032062799</v>
      </c>
      <c r="S799">
        <v>443089.194159429</v>
      </c>
    </row>
    <row r="800" spans="1:19" x14ac:dyDescent="0.4">
      <c r="A800">
        <v>30431</v>
      </c>
      <c r="B800" t="s">
        <v>16</v>
      </c>
      <c r="C800" t="s">
        <v>17</v>
      </c>
      <c r="D800">
        <v>3220000</v>
      </c>
      <c r="E800" t="s">
        <v>590</v>
      </c>
      <c r="F800" s="1">
        <v>40483</v>
      </c>
      <c r="H800">
        <v>4</v>
      </c>
      <c r="I800" t="s">
        <v>18</v>
      </c>
      <c r="J800">
        <v>35</v>
      </c>
      <c r="K800" t="s">
        <v>10836</v>
      </c>
      <c r="L800" t="s">
        <v>11228</v>
      </c>
      <c r="M800" t="str">
        <f t="shared" si="36"/>
        <v>서울특별시</v>
      </c>
      <c r="N800" t="str">
        <f t="shared" si="37"/>
        <v xml:space="preserve">강남구 </v>
      </c>
      <c r="O800" t="str">
        <f t="shared" si="38"/>
        <v xml:space="preserve">일원동 </v>
      </c>
      <c r="P800">
        <v>6343</v>
      </c>
      <c r="Q800" t="s">
        <v>3233</v>
      </c>
      <c r="R800">
        <v>207254.38820746099</v>
      </c>
      <c r="S800">
        <v>443073.01596539502</v>
      </c>
    </row>
    <row r="801" spans="1:19" x14ac:dyDescent="0.4">
      <c r="A801">
        <v>20302</v>
      </c>
      <c r="B801" t="s">
        <v>16</v>
      </c>
      <c r="C801" t="s">
        <v>17</v>
      </c>
      <c r="D801">
        <v>3220000</v>
      </c>
      <c r="E801" t="s">
        <v>3058</v>
      </c>
      <c r="F801" s="1">
        <v>34313</v>
      </c>
      <c r="H801">
        <v>1</v>
      </c>
      <c r="I801" t="s">
        <v>1547</v>
      </c>
      <c r="J801">
        <v>13</v>
      </c>
      <c r="K801" t="s">
        <v>1548</v>
      </c>
      <c r="L801" t="s">
        <v>7268</v>
      </c>
      <c r="M801" t="str">
        <f t="shared" si="36"/>
        <v>서울특별시</v>
      </c>
      <c r="N801" t="str">
        <f t="shared" si="37"/>
        <v xml:space="preserve">강남구 </v>
      </c>
      <c r="O801" t="str">
        <f t="shared" si="38"/>
        <v xml:space="preserve">일원동 </v>
      </c>
      <c r="P801">
        <v>6343</v>
      </c>
      <c r="Q801" t="s">
        <v>3169</v>
      </c>
      <c r="R801">
        <v>207146.90347348101</v>
      </c>
      <c r="S801">
        <v>443178.753317389</v>
      </c>
    </row>
    <row r="802" spans="1:19" x14ac:dyDescent="0.4">
      <c r="A802">
        <v>30497</v>
      </c>
      <c r="B802" t="s">
        <v>16</v>
      </c>
      <c r="C802" t="s">
        <v>17</v>
      </c>
      <c r="D802">
        <v>3220000</v>
      </c>
      <c r="E802" t="s">
        <v>40</v>
      </c>
      <c r="F802" s="1">
        <v>38881</v>
      </c>
      <c r="H802">
        <v>4</v>
      </c>
      <c r="I802" t="s">
        <v>18</v>
      </c>
      <c r="J802">
        <v>35</v>
      </c>
      <c r="K802" t="s">
        <v>10836</v>
      </c>
      <c r="L802" t="s">
        <v>11318</v>
      </c>
      <c r="M802" t="str">
        <f t="shared" si="36"/>
        <v>서울특별시</v>
      </c>
      <c r="N802" t="str">
        <f t="shared" si="37"/>
        <v xml:space="preserve">강남구 </v>
      </c>
      <c r="O802" t="str">
        <f t="shared" si="38"/>
        <v xml:space="preserve">일원동 </v>
      </c>
      <c r="P802">
        <v>6343</v>
      </c>
      <c r="Q802" t="s">
        <v>3399</v>
      </c>
      <c r="R802">
        <v>207117.84537722199</v>
      </c>
      <c r="S802">
        <v>443146.90865206602</v>
      </c>
    </row>
    <row r="803" spans="1:19" x14ac:dyDescent="0.4">
      <c r="A803">
        <v>55551</v>
      </c>
      <c r="B803" t="s">
        <v>16</v>
      </c>
      <c r="C803" t="s">
        <v>17</v>
      </c>
      <c r="D803">
        <v>3220000</v>
      </c>
      <c r="E803" t="s">
        <v>2920</v>
      </c>
      <c r="F803" s="1">
        <v>34365</v>
      </c>
      <c r="H803">
        <v>3</v>
      </c>
      <c r="I803" t="s">
        <v>1469</v>
      </c>
      <c r="J803">
        <v>3</v>
      </c>
      <c r="K803" t="s">
        <v>1469</v>
      </c>
      <c r="L803" t="s">
        <v>16031</v>
      </c>
      <c r="M803" t="str">
        <f t="shared" si="36"/>
        <v>서울특별시</v>
      </c>
      <c r="N803" t="str">
        <f t="shared" si="37"/>
        <v xml:space="preserve">강남구 </v>
      </c>
      <c r="O803" t="str">
        <f t="shared" si="38"/>
        <v xml:space="preserve">일원동 </v>
      </c>
      <c r="Q803" t="s">
        <v>16032</v>
      </c>
      <c r="R803">
        <v>207117.84537722199</v>
      </c>
      <c r="S803">
        <v>443146.90865206602</v>
      </c>
    </row>
    <row r="804" spans="1:19" x14ac:dyDescent="0.4">
      <c r="A804">
        <v>55281</v>
      </c>
      <c r="B804" t="s">
        <v>16</v>
      </c>
      <c r="C804" t="s">
        <v>17</v>
      </c>
      <c r="D804">
        <v>3220000</v>
      </c>
      <c r="E804" t="s">
        <v>3442</v>
      </c>
      <c r="F804" s="1">
        <v>37620</v>
      </c>
      <c r="H804">
        <v>3</v>
      </c>
      <c r="I804" t="s">
        <v>1469</v>
      </c>
      <c r="J804">
        <v>3</v>
      </c>
      <c r="K804" t="s">
        <v>1469</v>
      </c>
      <c r="L804" t="s">
        <v>15695</v>
      </c>
      <c r="M804" t="str">
        <f t="shared" si="36"/>
        <v>서울특별시</v>
      </c>
      <c r="N804" t="str">
        <f t="shared" si="37"/>
        <v xml:space="preserve">강남구 </v>
      </c>
      <c r="O804" t="str">
        <f t="shared" si="38"/>
        <v xml:space="preserve">일원동 </v>
      </c>
      <c r="Q804" t="s">
        <v>470</v>
      </c>
      <c r="R804">
        <v>207117.84537722199</v>
      </c>
      <c r="S804">
        <v>443146.90865206602</v>
      </c>
    </row>
    <row r="805" spans="1:19" x14ac:dyDescent="0.4">
      <c r="A805">
        <v>55461</v>
      </c>
      <c r="B805" t="s">
        <v>16</v>
      </c>
      <c r="C805" t="s">
        <v>17</v>
      </c>
      <c r="D805">
        <v>3220000</v>
      </c>
      <c r="E805" t="s">
        <v>2362</v>
      </c>
      <c r="F805" s="1">
        <v>37335</v>
      </c>
      <c r="H805">
        <v>3</v>
      </c>
      <c r="I805" t="s">
        <v>1469</v>
      </c>
      <c r="J805">
        <v>3</v>
      </c>
      <c r="K805" t="s">
        <v>1469</v>
      </c>
      <c r="L805" t="s">
        <v>15916</v>
      </c>
      <c r="M805" t="str">
        <f t="shared" si="36"/>
        <v>서울특별시</v>
      </c>
      <c r="N805" t="str">
        <f t="shared" si="37"/>
        <v xml:space="preserve">강남구 </v>
      </c>
      <c r="O805" t="str">
        <f t="shared" si="38"/>
        <v xml:space="preserve">일원동 </v>
      </c>
      <c r="P805">
        <v>6343</v>
      </c>
      <c r="Q805" t="s">
        <v>8943</v>
      </c>
      <c r="R805">
        <v>207135.73462281999</v>
      </c>
      <c r="S805">
        <v>443098.79634642502</v>
      </c>
    </row>
    <row r="806" spans="1:19" x14ac:dyDescent="0.4">
      <c r="A806">
        <v>55387</v>
      </c>
      <c r="B806" t="s">
        <v>16</v>
      </c>
      <c r="C806" t="s">
        <v>17</v>
      </c>
      <c r="D806">
        <v>3220000</v>
      </c>
      <c r="E806" t="s">
        <v>3630</v>
      </c>
      <c r="F806" s="1">
        <v>36349</v>
      </c>
      <c r="H806">
        <v>3</v>
      </c>
      <c r="I806" t="s">
        <v>1469</v>
      </c>
      <c r="J806">
        <v>3</v>
      </c>
      <c r="K806" t="s">
        <v>1469</v>
      </c>
      <c r="L806" t="s">
        <v>15824</v>
      </c>
      <c r="M806" t="str">
        <f t="shared" si="36"/>
        <v>서울특별시</v>
      </c>
      <c r="N806" t="str">
        <f t="shared" si="37"/>
        <v xml:space="preserve">강남구 </v>
      </c>
      <c r="O806" t="str">
        <f t="shared" si="38"/>
        <v xml:space="preserve">일원동 </v>
      </c>
      <c r="Q806" t="s">
        <v>151</v>
      </c>
      <c r="R806">
        <v>207147.66460160501</v>
      </c>
      <c r="S806">
        <v>443066.71560049098</v>
      </c>
    </row>
    <row r="807" spans="1:19" x14ac:dyDescent="0.4">
      <c r="A807">
        <v>20106</v>
      </c>
      <c r="B807" t="s">
        <v>16</v>
      </c>
      <c r="C807" t="s">
        <v>17</v>
      </c>
      <c r="D807">
        <v>3220000</v>
      </c>
      <c r="E807" t="s">
        <v>497</v>
      </c>
      <c r="F807" s="1">
        <v>37323</v>
      </c>
      <c r="H807">
        <v>1</v>
      </c>
      <c r="I807" t="s">
        <v>1547</v>
      </c>
      <c r="J807">
        <v>13</v>
      </c>
      <c r="K807" t="s">
        <v>1548</v>
      </c>
      <c r="L807" t="s">
        <v>7005</v>
      </c>
      <c r="M807" t="str">
        <f t="shared" si="36"/>
        <v>서울특별시</v>
      </c>
      <c r="N807" t="str">
        <f t="shared" si="37"/>
        <v xml:space="preserve">강남구 </v>
      </c>
      <c r="O807" t="str">
        <f t="shared" si="38"/>
        <v xml:space="preserve">일원동 </v>
      </c>
      <c r="P807">
        <v>6343</v>
      </c>
      <c r="Q807" t="s">
        <v>7006</v>
      </c>
      <c r="R807">
        <v>207218.90569216499</v>
      </c>
      <c r="S807">
        <v>443059.80075452098</v>
      </c>
    </row>
    <row r="808" spans="1:19" x14ac:dyDescent="0.4">
      <c r="A808">
        <v>19941</v>
      </c>
      <c r="B808" t="s">
        <v>16</v>
      </c>
      <c r="C808" t="s">
        <v>17</v>
      </c>
      <c r="D808">
        <v>3220000</v>
      </c>
      <c r="E808" t="s">
        <v>448</v>
      </c>
      <c r="F808" s="1">
        <v>36882</v>
      </c>
      <c r="H808">
        <v>1</v>
      </c>
      <c r="I808" t="s">
        <v>1547</v>
      </c>
      <c r="J808">
        <v>13</v>
      </c>
      <c r="K808" t="s">
        <v>1548</v>
      </c>
      <c r="L808" t="s">
        <v>6783</v>
      </c>
      <c r="M808" t="str">
        <f t="shared" si="36"/>
        <v>서울특별시</v>
      </c>
      <c r="N808" t="str">
        <f t="shared" si="37"/>
        <v xml:space="preserve">강남구 </v>
      </c>
      <c r="O808" t="str">
        <f t="shared" si="38"/>
        <v xml:space="preserve">일원동 </v>
      </c>
      <c r="P808">
        <v>6343</v>
      </c>
      <c r="Q808" t="s">
        <v>6784</v>
      </c>
      <c r="R808">
        <v>207182.470516884</v>
      </c>
      <c r="S808">
        <v>443019.04305002402</v>
      </c>
    </row>
    <row r="809" spans="1:19" x14ac:dyDescent="0.4">
      <c r="A809">
        <v>55138</v>
      </c>
      <c r="B809" t="s">
        <v>16</v>
      </c>
      <c r="C809" t="s">
        <v>17</v>
      </c>
      <c r="D809">
        <v>3220000</v>
      </c>
      <c r="E809" t="s">
        <v>1097</v>
      </c>
      <c r="F809" s="1">
        <v>37008</v>
      </c>
      <c r="H809">
        <v>3</v>
      </c>
      <c r="I809" t="s">
        <v>1469</v>
      </c>
      <c r="J809">
        <v>3</v>
      </c>
      <c r="K809" t="s">
        <v>1469</v>
      </c>
      <c r="L809" t="s">
        <v>15511</v>
      </c>
      <c r="M809" t="str">
        <f t="shared" si="36"/>
        <v>서울특별시</v>
      </c>
      <c r="N809" t="str">
        <f t="shared" si="37"/>
        <v xml:space="preserve">강남구 </v>
      </c>
      <c r="O809" t="str">
        <f t="shared" si="38"/>
        <v xml:space="preserve">일원동 </v>
      </c>
      <c r="P809">
        <v>6343</v>
      </c>
      <c r="Q809" t="s">
        <v>4011</v>
      </c>
      <c r="R809">
        <v>207215.04500000001</v>
      </c>
      <c r="S809">
        <v>443031.17</v>
      </c>
    </row>
    <row r="810" spans="1:19" x14ac:dyDescent="0.4">
      <c r="A810">
        <v>20313</v>
      </c>
      <c r="B810" t="s">
        <v>16</v>
      </c>
      <c r="C810" t="s">
        <v>17</v>
      </c>
      <c r="D810">
        <v>3220000</v>
      </c>
      <c r="E810" t="s">
        <v>3475</v>
      </c>
      <c r="F810" s="1">
        <v>42695</v>
      </c>
      <c r="H810">
        <v>1</v>
      </c>
      <c r="I810" t="s">
        <v>1547</v>
      </c>
      <c r="J810">
        <v>13</v>
      </c>
      <c r="K810" t="s">
        <v>1548</v>
      </c>
      <c r="L810" t="s">
        <v>7282</v>
      </c>
      <c r="M810" t="str">
        <f t="shared" si="36"/>
        <v>서울특별시</v>
      </c>
      <c r="N810" t="str">
        <f t="shared" si="37"/>
        <v xml:space="preserve">강남구 </v>
      </c>
      <c r="O810" t="str">
        <f t="shared" si="38"/>
        <v xml:space="preserve">일원동 </v>
      </c>
      <c r="P810">
        <v>6343</v>
      </c>
      <c r="Q810" t="s">
        <v>7283</v>
      </c>
      <c r="R810">
        <v>207247.62143330101</v>
      </c>
      <c r="S810">
        <v>443043.29770809301</v>
      </c>
    </row>
    <row r="811" spans="1:19" x14ac:dyDescent="0.4">
      <c r="A811">
        <v>19952</v>
      </c>
      <c r="B811" t="s">
        <v>16</v>
      </c>
      <c r="C811" t="s">
        <v>17</v>
      </c>
      <c r="D811">
        <v>3220000</v>
      </c>
      <c r="E811" t="s">
        <v>436</v>
      </c>
      <c r="F811" s="1">
        <v>36641</v>
      </c>
      <c r="H811">
        <v>1</v>
      </c>
      <c r="I811" t="s">
        <v>1547</v>
      </c>
      <c r="J811">
        <v>13</v>
      </c>
      <c r="K811" t="s">
        <v>1548</v>
      </c>
      <c r="L811" t="s">
        <v>6800</v>
      </c>
      <c r="M811" t="str">
        <f t="shared" si="36"/>
        <v>서울특별시</v>
      </c>
      <c r="N811" t="str">
        <f t="shared" si="37"/>
        <v xml:space="preserve">강남구 </v>
      </c>
      <c r="O811" t="str">
        <f t="shared" si="38"/>
        <v xml:space="preserve">일원동 </v>
      </c>
      <c r="P811">
        <v>6343</v>
      </c>
      <c r="Q811" t="s">
        <v>1847</v>
      </c>
      <c r="R811">
        <v>207263.91500000001</v>
      </c>
      <c r="S811">
        <v>443049.36</v>
      </c>
    </row>
    <row r="812" spans="1:19" x14ac:dyDescent="0.4">
      <c r="A812">
        <v>63843</v>
      </c>
      <c r="B812" t="s">
        <v>16</v>
      </c>
      <c r="C812" t="s">
        <v>17</v>
      </c>
      <c r="D812">
        <v>3220000</v>
      </c>
      <c r="E812" t="s">
        <v>1446</v>
      </c>
      <c r="F812" s="1">
        <v>34891</v>
      </c>
      <c r="G812" s="1">
        <v>38533</v>
      </c>
      <c r="H812">
        <v>4</v>
      </c>
      <c r="I812" t="s">
        <v>18</v>
      </c>
      <c r="J812">
        <v>30</v>
      </c>
      <c r="K812" t="s">
        <v>20135</v>
      </c>
      <c r="L812" t="s">
        <v>20167</v>
      </c>
      <c r="M812" t="str">
        <f t="shared" si="36"/>
        <v>서울특별시</v>
      </c>
      <c r="N812" t="str">
        <f t="shared" si="37"/>
        <v xml:space="preserve">강남구 </v>
      </c>
      <c r="O812" t="str">
        <f t="shared" si="38"/>
        <v xml:space="preserve">일원동 </v>
      </c>
      <c r="Q812" t="s">
        <v>13460</v>
      </c>
    </row>
    <row r="813" spans="1:19" x14ac:dyDescent="0.4">
      <c r="A813">
        <v>39829</v>
      </c>
      <c r="B813" t="s">
        <v>16</v>
      </c>
      <c r="C813" t="s">
        <v>17</v>
      </c>
      <c r="D813">
        <v>3220000</v>
      </c>
      <c r="E813" t="s">
        <v>2759</v>
      </c>
      <c r="F813" s="1">
        <v>43719</v>
      </c>
      <c r="H813">
        <v>3</v>
      </c>
      <c r="I813" t="s">
        <v>1469</v>
      </c>
      <c r="J813">
        <v>3</v>
      </c>
      <c r="K813" t="s">
        <v>1469</v>
      </c>
      <c r="L813" t="s">
        <v>13406</v>
      </c>
      <c r="M813" t="str">
        <f t="shared" si="36"/>
        <v>서울특별시</v>
      </c>
      <c r="N813" t="str">
        <f t="shared" si="37"/>
        <v xml:space="preserve">강남구 </v>
      </c>
      <c r="O813" t="str">
        <f t="shared" si="38"/>
        <v xml:space="preserve">자곡동 </v>
      </c>
      <c r="P813">
        <v>6372</v>
      </c>
      <c r="Q813" t="s">
        <v>13407</v>
      </c>
      <c r="R813">
        <v>209112.09549566699</v>
      </c>
      <c r="S813">
        <v>441427.62435247097</v>
      </c>
    </row>
    <row r="814" spans="1:19" x14ac:dyDescent="0.4">
      <c r="A814">
        <v>55615</v>
      </c>
      <c r="B814" t="s">
        <v>16</v>
      </c>
      <c r="C814" t="s">
        <v>17</v>
      </c>
      <c r="D814">
        <v>3220000</v>
      </c>
      <c r="E814" t="s">
        <v>3120</v>
      </c>
      <c r="F814" s="1">
        <v>36350</v>
      </c>
      <c r="H814">
        <v>3</v>
      </c>
      <c r="I814" t="s">
        <v>1469</v>
      </c>
      <c r="J814">
        <v>3</v>
      </c>
      <c r="K814" t="s">
        <v>1469</v>
      </c>
      <c r="L814" t="s">
        <v>16107</v>
      </c>
      <c r="M814" t="str">
        <f t="shared" si="36"/>
        <v>서울특별시</v>
      </c>
      <c r="N814" t="str">
        <f t="shared" si="37"/>
        <v xml:space="preserve">강남구 </v>
      </c>
      <c r="O814" t="str">
        <f t="shared" si="38"/>
        <v xml:space="preserve">청담동 </v>
      </c>
      <c r="Q814" t="s">
        <v>1650</v>
      </c>
      <c r="R814">
        <v>204484.46212946501</v>
      </c>
      <c r="S814">
        <v>447128.94495993201</v>
      </c>
    </row>
    <row r="815" spans="1:19" x14ac:dyDescent="0.4">
      <c r="A815">
        <v>55112</v>
      </c>
      <c r="B815" t="s">
        <v>16</v>
      </c>
      <c r="C815" t="s">
        <v>17</v>
      </c>
      <c r="D815">
        <v>3220000</v>
      </c>
      <c r="E815" t="s">
        <v>3625</v>
      </c>
      <c r="F815" s="1">
        <v>36491</v>
      </c>
      <c r="H815">
        <v>3</v>
      </c>
      <c r="I815" t="s">
        <v>1469</v>
      </c>
      <c r="J815">
        <v>3</v>
      </c>
      <c r="K815" t="s">
        <v>1469</v>
      </c>
      <c r="L815" t="s">
        <v>15474</v>
      </c>
      <c r="M815" t="str">
        <f t="shared" si="36"/>
        <v>서울특별시</v>
      </c>
      <c r="N815" t="str">
        <f t="shared" si="37"/>
        <v xml:space="preserve">강남구 </v>
      </c>
      <c r="O815" t="str">
        <f t="shared" si="38"/>
        <v xml:space="preserve">청담동 </v>
      </c>
      <c r="Q815" t="s">
        <v>15475</v>
      </c>
      <c r="R815">
        <v>204106.01531191601</v>
      </c>
      <c r="S815">
        <v>447005.98186376598</v>
      </c>
    </row>
    <row r="816" spans="1:19" x14ac:dyDescent="0.4">
      <c r="A816">
        <v>690</v>
      </c>
      <c r="B816" t="s">
        <v>16</v>
      </c>
      <c r="C816" t="s">
        <v>17</v>
      </c>
      <c r="D816">
        <v>3220000</v>
      </c>
      <c r="E816" t="s">
        <v>316</v>
      </c>
      <c r="F816" s="1">
        <v>40689</v>
      </c>
      <c r="G816" s="1">
        <v>41414</v>
      </c>
      <c r="H816">
        <v>4</v>
      </c>
      <c r="I816" t="s">
        <v>18</v>
      </c>
      <c r="J816">
        <v>31</v>
      </c>
      <c r="K816" t="s">
        <v>19</v>
      </c>
      <c r="L816" t="s">
        <v>936</v>
      </c>
      <c r="M816" t="str">
        <f t="shared" si="36"/>
        <v>서울특별시</v>
      </c>
      <c r="N816" t="str">
        <f t="shared" si="37"/>
        <v xml:space="preserve">강남구 </v>
      </c>
      <c r="O816" t="str">
        <f t="shared" si="38"/>
        <v xml:space="preserve">청담동 </v>
      </c>
      <c r="Q816" t="s">
        <v>937</v>
      </c>
      <c r="R816">
        <v>204192.27745051301</v>
      </c>
      <c r="S816">
        <v>446940.19578711502</v>
      </c>
    </row>
    <row r="817" spans="1:19" x14ac:dyDescent="0.4">
      <c r="A817">
        <v>20335</v>
      </c>
      <c r="B817" t="s">
        <v>16</v>
      </c>
      <c r="C817" t="s">
        <v>17</v>
      </c>
      <c r="D817">
        <v>3220000</v>
      </c>
      <c r="E817" t="s">
        <v>538</v>
      </c>
      <c r="F817" s="1">
        <v>38062</v>
      </c>
      <c r="H817">
        <v>1</v>
      </c>
      <c r="I817" t="s">
        <v>1547</v>
      </c>
      <c r="J817">
        <v>13</v>
      </c>
      <c r="K817" t="s">
        <v>1548</v>
      </c>
      <c r="L817" t="s">
        <v>7313</v>
      </c>
      <c r="M817" t="str">
        <f t="shared" si="36"/>
        <v>서울특별시</v>
      </c>
      <c r="N817" t="str">
        <f t="shared" si="37"/>
        <v xml:space="preserve">강남구 </v>
      </c>
      <c r="O817" t="str">
        <f t="shared" si="38"/>
        <v xml:space="preserve">청담동 </v>
      </c>
      <c r="P817">
        <v>6011</v>
      </c>
      <c r="Q817" t="s">
        <v>1376</v>
      </c>
      <c r="R817">
        <v>204243.960450902</v>
      </c>
      <c r="S817">
        <v>446971.60951852502</v>
      </c>
    </row>
    <row r="818" spans="1:19" x14ac:dyDescent="0.4">
      <c r="A818">
        <v>54591</v>
      </c>
      <c r="B818" t="s">
        <v>16</v>
      </c>
      <c r="C818" t="s">
        <v>17</v>
      </c>
      <c r="D818">
        <v>3220000</v>
      </c>
      <c r="E818" t="s">
        <v>1756</v>
      </c>
      <c r="F818" s="1">
        <v>40305</v>
      </c>
      <c r="H818">
        <v>3</v>
      </c>
      <c r="I818" t="s">
        <v>1469</v>
      </c>
      <c r="J818">
        <v>3</v>
      </c>
      <c r="K818" t="s">
        <v>1469</v>
      </c>
      <c r="L818" t="s">
        <v>14853</v>
      </c>
      <c r="M818" t="str">
        <f t="shared" si="36"/>
        <v>서울특별시</v>
      </c>
      <c r="N818" t="str">
        <f t="shared" si="37"/>
        <v xml:space="preserve">강남구 </v>
      </c>
      <c r="O818" t="str">
        <f t="shared" si="38"/>
        <v xml:space="preserve">청담동 </v>
      </c>
      <c r="P818">
        <v>6012</v>
      </c>
      <c r="Q818" t="s">
        <v>387</v>
      </c>
      <c r="R818">
        <v>204381.32982693799</v>
      </c>
      <c r="S818">
        <v>446992.59823577199</v>
      </c>
    </row>
    <row r="819" spans="1:19" x14ac:dyDescent="0.4">
      <c r="A819">
        <v>55357</v>
      </c>
      <c r="B819" t="s">
        <v>16</v>
      </c>
      <c r="C819" t="s">
        <v>17</v>
      </c>
      <c r="D819">
        <v>3220000</v>
      </c>
      <c r="E819" t="s">
        <v>1815</v>
      </c>
      <c r="F819" s="1">
        <v>36311</v>
      </c>
      <c r="H819">
        <v>3</v>
      </c>
      <c r="I819" t="s">
        <v>1469</v>
      </c>
      <c r="J819">
        <v>3</v>
      </c>
      <c r="K819" t="s">
        <v>1469</v>
      </c>
      <c r="L819" t="s">
        <v>15788</v>
      </c>
      <c r="M819" t="str">
        <f t="shared" si="36"/>
        <v>서울특별시</v>
      </c>
      <c r="N819" t="str">
        <f t="shared" si="37"/>
        <v xml:space="preserve">강남구 </v>
      </c>
      <c r="O819" t="str">
        <f t="shared" si="38"/>
        <v xml:space="preserve">청담동 </v>
      </c>
      <c r="Q819" t="s">
        <v>494</v>
      </c>
      <c r="R819">
        <v>204294.499962448</v>
      </c>
      <c r="S819">
        <v>446955.05019480799</v>
      </c>
    </row>
    <row r="820" spans="1:19" x14ac:dyDescent="0.4">
      <c r="A820">
        <v>55639</v>
      </c>
      <c r="B820" t="s">
        <v>16</v>
      </c>
      <c r="C820" t="s">
        <v>17</v>
      </c>
      <c r="D820">
        <v>3220000</v>
      </c>
      <c r="E820" t="s">
        <v>2982</v>
      </c>
      <c r="F820" s="1">
        <v>37977</v>
      </c>
      <c r="H820">
        <v>3</v>
      </c>
      <c r="I820" t="s">
        <v>1469</v>
      </c>
      <c r="J820">
        <v>3</v>
      </c>
      <c r="K820" t="s">
        <v>1469</v>
      </c>
      <c r="L820" t="s">
        <v>16141</v>
      </c>
      <c r="M820" t="str">
        <f t="shared" si="36"/>
        <v>서울특별시</v>
      </c>
      <c r="N820" t="str">
        <f t="shared" si="37"/>
        <v xml:space="preserve">강남구 </v>
      </c>
      <c r="O820" t="str">
        <f t="shared" si="38"/>
        <v xml:space="preserve">청담동 </v>
      </c>
      <c r="Q820" t="s">
        <v>16142</v>
      </c>
      <c r="R820">
        <v>204322.06022916699</v>
      </c>
      <c r="S820">
        <v>446959.38844689098</v>
      </c>
    </row>
    <row r="821" spans="1:19" x14ac:dyDescent="0.4">
      <c r="A821">
        <v>55826</v>
      </c>
      <c r="B821" t="s">
        <v>16</v>
      </c>
      <c r="C821" t="s">
        <v>17</v>
      </c>
      <c r="D821">
        <v>3220000</v>
      </c>
      <c r="E821" t="s">
        <v>2977</v>
      </c>
      <c r="F821" s="1">
        <v>36349</v>
      </c>
      <c r="H821">
        <v>3</v>
      </c>
      <c r="I821" t="s">
        <v>1469</v>
      </c>
      <c r="J821">
        <v>3</v>
      </c>
      <c r="K821" t="s">
        <v>1469</v>
      </c>
      <c r="L821" t="s">
        <v>16398</v>
      </c>
      <c r="M821" t="str">
        <f t="shared" si="36"/>
        <v>서울특별시</v>
      </c>
      <c r="N821" t="str">
        <f t="shared" si="37"/>
        <v xml:space="preserve">강남구 </v>
      </c>
      <c r="O821" t="str">
        <f t="shared" si="38"/>
        <v xml:space="preserve">청담동 </v>
      </c>
      <c r="Q821" t="s">
        <v>16399</v>
      </c>
      <c r="R821">
        <v>204337.86822362099</v>
      </c>
      <c r="S821">
        <v>446961.84328468202</v>
      </c>
    </row>
    <row r="822" spans="1:19" x14ac:dyDescent="0.4">
      <c r="A822">
        <v>19900</v>
      </c>
      <c r="B822" t="s">
        <v>16</v>
      </c>
      <c r="C822" t="s">
        <v>17</v>
      </c>
      <c r="D822">
        <v>3220000</v>
      </c>
      <c r="E822" t="s">
        <v>1636</v>
      </c>
      <c r="F822" s="1">
        <v>40956</v>
      </c>
      <c r="H822">
        <v>1</v>
      </c>
      <c r="I822" t="s">
        <v>1547</v>
      </c>
      <c r="J822">
        <v>13</v>
      </c>
      <c r="K822" t="s">
        <v>1548</v>
      </c>
      <c r="L822" t="s">
        <v>6727</v>
      </c>
      <c r="M822" t="str">
        <f t="shared" si="36"/>
        <v>서울특별시</v>
      </c>
      <c r="N822" t="str">
        <f t="shared" si="37"/>
        <v xml:space="preserve">강남구 </v>
      </c>
      <c r="O822" t="str">
        <f t="shared" si="38"/>
        <v xml:space="preserve">청담동 </v>
      </c>
      <c r="P822">
        <v>6013</v>
      </c>
      <c r="Q822" t="s">
        <v>1090</v>
      </c>
      <c r="R822">
        <v>204575.82784747699</v>
      </c>
      <c r="S822">
        <v>447007.15905106399</v>
      </c>
    </row>
    <row r="823" spans="1:19" x14ac:dyDescent="0.4">
      <c r="A823">
        <v>659</v>
      </c>
      <c r="B823" t="s">
        <v>16</v>
      </c>
      <c r="C823" t="s">
        <v>17</v>
      </c>
      <c r="D823">
        <v>3220000</v>
      </c>
      <c r="E823" t="s">
        <v>623</v>
      </c>
      <c r="F823" s="1">
        <v>38453</v>
      </c>
      <c r="G823" s="1">
        <v>40068</v>
      </c>
      <c r="H823">
        <v>4</v>
      </c>
      <c r="I823" t="s">
        <v>18</v>
      </c>
      <c r="J823">
        <v>31</v>
      </c>
      <c r="K823" t="s">
        <v>19</v>
      </c>
      <c r="L823" t="s">
        <v>865</v>
      </c>
      <c r="M823" t="str">
        <f t="shared" si="36"/>
        <v>서울특별시</v>
      </c>
      <c r="N823" t="str">
        <f t="shared" si="37"/>
        <v xml:space="preserve">강남구 </v>
      </c>
      <c r="O823" t="str">
        <f t="shared" si="38"/>
        <v xml:space="preserve">청담동 </v>
      </c>
      <c r="Q823" t="s">
        <v>866</v>
      </c>
      <c r="R823">
        <v>204575.82784747699</v>
      </c>
      <c r="S823">
        <v>447007.15905106399</v>
      </c>
    </row>
    <row r="824" spans="1:19" x14ac:dyDescent="0.4">
      <c r="A824">
        <v>55140</v>
      </c>
      <c r="B824" t="s">
        <v>16</v>
      </c>
      <c r="C824" t="s">
        <v>17</v>
      </c>
      <c r="D824">
        <v>3220000</v>
      </c>
      <c r="E824" t="s">
        <v>82</v>
      </c>
      <c r="F824" s="1">
        <v>37022</v>
      </c>
      <c r="H824">
        <v>3</v>
      </c>
      <c r="I824" t="s">
        <v>1469</v>
      </c>
      <c r="J824">
        <v>3</v>
      </c>
      <c r="K824" t="s">
        <v>1469</v>
      </c>
      <c r="L824" t="s">
        <v>15513</v>
      </c>
      <c r="M824" t="str">
        <f t="shared" si="36"/>
        <v>서울특별시</v>
      </c>
      <c r="N824" t="str">
        <f t="shared" si="37"/>
        <v xml:space="preserve">강남구 </v>
      </c>
      <c r="O824" t="str">
        <f t="shared" si="38"/>
        <v xml:space="preserve">청담동 </v>
      </c>
      <c r="Q824" t="s">
        <v>15514</v>
      </c>
      <c r="R824">
        <v>204582.18719012299</v>
      </c>
      <c r="S824">
        <v>446992.08967809699</v>
      </c>
    </row>
    <row r="825" spans="1:19" x14ac:dyDescent="0.4">
      <c r="A825">
        <v>30500</v>
      </c>
      <c r="B825" t="s">
        <v>16</v>
      </c>
      <c r="C825" t="s">
        <v>17</v>
      </c>
      <c r="D825">
        <v>3220000</v>
      </c>
      <c r="E825" t="s">
        <v>1374</v>
      </c>
      <c r="F825" s="1">
        <v>38572</v>
      </c>
      <c r="H825">
        <v>4</v>
      </c>
      <c r="I825" t="s">
        <v>18</v>
      </c>
      <c r="J825">
        <v>35</v>
      </c>
      <c r="K825" t="s">
        <v>10836</v>
      </c>
      <c r="L825" t="s">
        <v>11322</v>
      </c>
      <c r="M825" t="str">
        <f t="shared" si="36"/>
        <v>서울특별시</v>
      </c>
      <c r="N825" t="str">
        <f t="shared" si="37"/>
        <v xml:space="preserve">강남구 </v>
      </c>
      <c r="O825" t="str">
        <f t="shared" si="38"/>
        <v xml:space="preserve">청담동 </v>
      </c>
      <c r="P825">
        <v>6013</v>
      </c>
      <c r="Q825" t="s">
        <v>11323</v>
      </c>
      <c r="R825">
        <v>204507.82259152801</v>
      </c>
      <c r="S825">
        <v>447018.51147203898</v>
      </c>
    </row>
    <row r="826" spans="1:19" x14ac:dyDescent="0.4">
      <c r="A826">
        <v>55747</v>
      </c>
      <c r="B826" t="s">
        <v>16</v>
      </c>
      <c r="C826" t="s">
        <v>17</v>
      </c>
      <c r="D826">
        <v>3220000</v>
      </c>
      <c r="E826" t="s">
        <v>147</v>
      </c>
      <c r="F826" s="1">
        <v>37076</v>
      </c>
      <c r="H826">
        <v>3</v>
      </c>
      <c r="I826" t="s">
        <v>1469</v>
      </c>
      <c r="J826">
        <v>3</v>
      </c>
      <c r="K826" t="s">
        <v>1469</v>
      </c>
      <c r="L826" t="s">
        <v>16291</v>
      </c>
      <c r="M826" t="str">
        <f t="shared" si="36"/>
        <v>서울특별시</v>
      </c>
      <c r="N826" t="str">
        <f t="shared" si="37"/>
        <v xml:space="preserve">강남구 </v>
      </c>
      <c r="O826" t="str">
        <f t="shared" si="38"/>
        <v xml:space="preserve">청담동 </v>
      </c>
      <c r="Q826" t="s">
        <v>16292</v>
      </c>
      <c r="R826">
        <v>204451.95951419501</v>
      </c>
      <c r="S826">
        <v>447039.823690505</v>
      </c>
    </row>
    <row r="827" spans="1:19" x14ac:dyDescent="0.4">
      <c r="A827">
        <v>55730</v>
      </c>
      <c r="B827" t="s">
        <v>16</v>
      </c>
      <c r="C827" t="s">
        <v>17</v>
      </c>
      <c r="D827">
        <v>3220000</v>
      </c>
      <c r="E827" t="s">
        <v>1215</v>
      </c>
      <c r="F827" s="1">
        <v>36349</v>
      </c>
      <c r="H827">
        <v>3</v>
      </c>
      <c r="I827" t="s">
        <v>1469</v>
      </c>
      <c r="J827">
        <v>3</v>
      </c>
      <c r="K827" t="s">
        <v>1469</v>
      </c>
      <c r="L827" t="s">
        <v>16272</v>
      </c>
      <c r="M827" t="str">
        <f t="shared" si="36"/>
        <v>서울특별시</v>
      </c>
      <c r="N827" t="str">
        <f t="shared" si="37"/>
        <v xml:space="preserve">강남구 </v>
      </c>
      <c r="O827" t="str">
        <f t="shared" si="38"/>
        <v xml:space="preserve">청담동 </v>
      </c>
      <c r="Q827" t="s">
        <v>13401</v>
      </c>
      <c r="R827">
        <v>204869.29850865999</v>
      </c>
      <c r="S827">
        <v>446794.06021826802</v>
      </c>
    </row>
    <row r="828" spans="1:19" x14ac:dyDescent="0.4">
      <c r="A828">
        <v>19806</v>
      </c>
      <c r="B828" t="s">
        <v>16</v>
      </c>
      <c r="C828" t="s">
        <v>17</v>
      </c>
      <c r="D828">
        <v>3220000</v>
      </c>
      <c r="E828" t="s">
        <v>1592</v>
      </c>
      <c r="F828" s="1">
        <v>42445</v>
      </c>
      <c r="H828">
        <v>1</v>
      </c>
      <c r="I828" t="s">
        <v>1547</v>
      </c>
      <c r="J828">
        <v>13</v>
      </c>
      <c r="K828" t="s">
        <v>1548</v>
      </c>
      <c r="L828" t="s">
        <v>6607</v>
      </c>
      <c r="M828" t="str">
        <f t="shared" si="36"/>
        <v>서울특별시</v>
      </c>
      <c r="N828" t="str">
        <f t="shared" si="37"/>
        <v xml:space="preserve">강남구 </v>
      </c>
      <c r="O828" t="str">
        <f t="shared" si="38"/>
        <v xml:space="preserve">청담동 </v>
      </c>
      <c r="P828">
        <v>6075</v>
      </c>
      <c r="Q828" t="s">
        <v>245</v>
      </c>
      <c r="R828">
        <v>204906.73806942999</v>
      </c>
      <c r="S828">
        <v>446766.370443172</v>
      </c>
    </row>
    <row r="829" spans="1:19" x14ac:dyDescent="0.4">
      <c r="A829">
        <v>55650</v>
      </c>
      <c r="B829" t="s">
        <v>16</v>
      </c>
      <c r="C829" t="s">
        <v>17</v>
      </c>
      <c r="D829">
        <v>3220000</v>
      </c>
      <c r="E829" t="s">
        <v>188</v>
      </c>
      <c r="F829" s="1">
        <v>35591</v>
      </c>
      <c r="H829">
        <v>3</v>
      </c>
      <c r="I829" t="s">
        <v>1469</v>
      </c>
      <c r="J829">
        <v>3</v>
      </c>
      <c r="K829" t="s">
        <v>1469</v>
      </c>
      <c r="L829" t="s">
        <v>16159</v>
      </c>
      <c r="M829" t="str">
        <f t="shared" si="36"/>
        <v>서울특별시</v>
      </c>
      <c r="N829" t="str">
        <f t="shared" si="37"/>
        <v xml:space="preserve">강남구 </v>
      </c>
      <c r="O829" t="str">
        <f t="shared" si="38"/>
        <v xml:space="preserve">청담동 </v>
      </c>
      <c r="Q829" t="s">
        <v>16160</v>
      </c>
      <c r="R829">
        <v>204987.98499999999</v>
      </c>
      <c r="S829">
        <v>446601.75</v>
      </c>
    </row>
    <row r="830" spans="1:19" x14ac:dyDescent="0.4">
      <c r="A830">
        <v>55383</v>
      </c>
      <c r="B830" t="s">
        <v>16</v>
      </c>
      <c r="C830" t="s">
        <v>17</v>
      </c>
      <c r="D830">
        <v>3220000</v>
      </c>
      <c r="E830" t="s">
        <v>3118</v>
      </c>
      <c r="F830" s="1">
        <v>36349</v>
      </c>
      <c r="H830">
        <v>3</v>
      </c>
      <c r="I830" t="s">
        <v>1469</v>
      </c>
      <c r="J830">
        <v>3</v>
      </c>
      <c r="K830" t="s">
        <v>1469</v>
      </c>
      <c r="L830" t="s">
        <v>15820</v>
      </c>
      <c r="M830" t="str">
        <f t="shared" si="36"/>
        <v>서울특별시</v>
      </c>
      <c r="N830" t="str">
        <f t="shared" si="37"/>
        <v xml:space="preserve">강남구 </v>
      </c>
      <c r="O830" t="str">
        <f t="shared" si="38"/>
        <v xml:space="preserve">청담동 </v>
      </c>
      <c r="Q830" t="s">
        <v>355</v>
      </c>
      <c r="R830">
        <v>205004.086672612</v>
      </c>
      <c r="S830">
        <v>446564.65968345298</v>
      </c>
    </row>
    <row r="831" spans="1:19" x14ac:dyDescent="0.4">
      <c r="A831">
        <v>55618</v>
      </c>
      <c r="B831" t="s">
        <v>16</v>
      </c>
      <c r="C831" t="s">
        <v>17</v>
      </c>
      <c r="D831">
        <v>3220000</v>
      </c>
      <c r="E831" t="s">
        <v>174</v>
      </c>
      <c r="F831" s="1">
        <v>36539</v>
      </c>
      <c r="H831">
        <v>3</v>
      </c>
      <c r="I831" t="s">
        <v>1469</v>
      </c>
      <c r="J831">
        <v>3</v>
      </c>
      <c r="K831" t="s">
        <v>1469</v>
      </c>
      <c r="L831" t="s">
        <v>16111</v>
      </c>
      <c r="M831" t="str">
        <f t="shared" si="36"/>
        <v>서울특별시</v>
      </c>
      <c r="N831" t="str">
        <f t="shared" si="37"/>
        <v xml:space="preserve">강남구 </v>
      </c>
      <c r="O831" t="str">
        <f t="shared" si="38"/>
        <v xml:space="preserve">청담동 </v>
      </c>
      <c r="Q831" t="s">
        <v>529</v>
      </c>
      <c r="R831">
        <v>204939.386111111</v>
      </c>
      <c r="S831">
        <v>446688.30288317002</v>
      </c>
    </row>
    <row r="832" spans="1:19" x14ac:dyDescent="0.4">
      <c r="A832">
        <v>20220</v>
      </c>
      <c r="B832" t="s">
        <v>16</v>
      </c>
      <c r="C832" t="s">
        <v>17</v>
      </c>
      <c r="D832">
        <v>3220000</v>
      </c>
      <c r="E832" t="s">
        <v>88</v>
      </c>
      <c r="F832" s="1">
        <v>40708</v>
      </c>
      <c r="H832">
        <v>1</v>
      </c>
      <c r="I832" t="s">
        <v>1547</v>
      </c>
      <c r="J832">
        <v>13</v>
      </c>
      <c r="K832" t="s">
        <v>1548</v>
      </c>
      <c r="L832" t="s">
        <v>7155</v>
      </c>
      <c r="M832" t="str">
        <f t="shared" si="36"/>
        <v>서울특별시</v>
      </c>
      <c r="N832" t="str">
        <f t="shared" si="37"/>
        <v xml:space="preserve">강남구 </v>
      </c>
      <c r="O832" t="str">
        <f t="shared" si="38"/>
        <v xml:space="preserve">청담동 </v>
      </c>
      <c r="P832">
        <v>6075</v>
      </c>
      <c r="Q832" t="s">
        <v>670</v>
      </c>
      <c r="R832">
        <v>204964.16</v>
      </c>
      <c r="S832">
        <v>446656.44500000001</v>
      </c>
    </row>
    <row r="833" spans="1:19" x14ac:dyDescent="0.4">
      <c r="A833">
        <v>55379</v>
      </c>
      <c r="B833" t="s">
        <v>16</v>
      </c>
      <c r="C833" t="s">
        <v>17</v>
      </c>
      <c r="D833">
        <v>3220000</v>
      </c>
      <c r="E833" t="s">
        <v>2966</v>
      </c>
      <c r="F833" s="1">
        <v>36349</v>
      </c>
      <c r="H833">
        <v>3</v>
      </c>
      <c r="I833" t="s">
        <v>1469</v>
      </c>
      <c r="J833">
        <v>3</v>
      </c>
      <c r="K833" t="s">
        <v>1469</v>
      </c>
      <c r="L833" t="s">
        <v>15815</v>
      </c>
      <c r="M833" t="str">
        <f t="shared" si="36"/>
        <v>서울특별시</v>
      </c>
      <c r="N833" t="str">
        <f t="shared" si="37"/>
        <v xml:space="preserve">강남구 </v>
      </c>
      <c r="O833" t="str">
        <f t="shared" si="38"/>
        <v xml:space="preserve">청담동 </v>
      </c>
      <c r="P833">
        <v>6075</v>
      </c>
      <c r="Q833" t="s">
        <v>2317</v>
      </c>
      <c r="R833">
        <v>205024.620583807</v>
      </c>
      <c r="S833">
        <v>446516.75847094198</v>
      </c>
    </row>
    <row r="834" spans="1:19" x14ac:dyDescent="0.4">
      <c r="A834">
        <v>683</v>
      </c>
      <c r="B834" t="s">
        <v>16</v>
      </c>
      <c r="C834" t="s">
        <v>17</v>
      </c>
      <c r="D834">
        <v>3220000</v>
      </c>
      <c r="E834" t="s">
        <v>918</v>
      </c>
      <c r="F834" s="1">
        <v>37306</v>
      </c>
      <c r="G834" s="1">
        <v>40709</v>
      </c>
      <c r="H834">
        <v>4</v>
      </c>
      <c r="I834" t="s">
        <v>18</v>
      </c>
      <c r="J834">
        <v>31</v>
      </c>
      <c r="K834" t="s">
        <v>19</v>
      </c>
      <c r="L834" t="s">
        <v>919</v>
      </c>
      <c r="M834" t="str">
        <f t="shared" si="36"/>
        <v>서울특별시</v>
      </c>
      <c r="N834" t="str">
        <f t="shared" si="37"/>
        <v xml:space="preserve">강남구 </v>
      </c>
      <c r="O834" t="str">
        <f t="shared" si="38"/>
        <v xml:space="preserve">청담동 </v>
      </c>
      <c r="Q834" t="s">
        <v>920</v>
      </c>
      <c r="R834">
        <v>204035.61311496099</v>
      </c>
      <c r="S834">
        <v>446286.31874619197</v>
      </c>
    </row>
    <row r="835" spans="1:19" x14ac:dyDescent="0.4">
      <c r="A835">
        <v>55369</v>
      </c>
      <c r="B835" t="s">
        <v>16</v>
      </c>
      <c r="C835" t="s">
        <v>17</v>
      </c>
      <c r="D835">
        <v>3220000</v>
      </c>
      <c r="E835" t="s">
        <v>3122</v>
      </c>
      <c r="F835" s="1">
        <v>36404</v>
      </c>
      <c r="H835">
        <v>3</v>
      </c>
      <c r="I835" t="s">
        <v>1469</v>
      </c>
      <c r="J835">
        <v>3</v>
      </c>
      <c r="K835" t="s">
        <v>1469</v>
      </c>
      <c r="L835" t="s">
        <v>15802</v>
      </c>
      <c r="M835" t="str">
        <f t="shared" ref="M835:M898" si="39">LEFT(L835,5)</f>
        <v>서울특별시</v>
      </c>
      <c r="N835" t="str">
        <f t="shared" ref="N835:N898" si="40">MID(L835,7,4)</f>
        <v xml:space="preserve">강남구 </v>
      </c>
      <c r="O835" t="str">
        <f t="shared" ref="O835:O876" si="41">MID(L835,11,4)</f>
        <v xml:space="preserve">청담동 </v>
      </c>
      <c r="Q835" t="s">
        <v>4014</v>
      </c>
      <c r="R835">
        <v>204287.09326602001</v>
      </c>
      <c r="S835">
        <v>446364.89890444401</v>
      </c>
    </row>
    <row r="836" spans="1:19" x14ac:dyDescent="0.4">
      <c r="A836">
        <v>30503</v>
      </c>
      <c r="B836" t="s">
        <v>16</v>
      </c>
      <c r="C836" t="s">
        <v>17</v>
      </c>
      <c r="D836">
        <v>3220000</v>
      </c>
      <c r="E836" t="s">
        <v>490</v>
      </c>
      <c r="F836" s="1">
        <v>38110</v>
      </c>
      <c r="H836">
        <v>4</v>
      </c>
      <c r="I836" t="s">
        <v>18</v>
      </c>
      <c r="J836">
        <v>35</v>
      </c>
      <c r="K836" t="s">
        <v>10836</v>
      </c>
      <c r="L836" t="s">
        <v>11327</v>
      </c>
      <c r="M836" t="str">
        <f t="shared" si="39"/>
        <v>서울특별시</v>
      </c>
      <c r="N836" t="str">
        <f t="shared" si="40"/>
        <v xml:space="preserve">강남구 </v>
      </c>
      <c r="O836" t="str">
        <f t="shared" si="41"/>
        <v xml:space="preserve">청담동 </v>
      </c>
      <c r="Q836" t="s">
        <v>11328</v>
      </c>
      <c r="R836">
        <v>204279.05649198999</v>
      </c>
      <c r="S836">
        <v>446380.79708984401</v>
      </c>
    </row>
    <row r="837" spans="1:19" x14ac:dyDescent="0.4">
      <c r="A837">
        <v>55792</v>
      </c>
      <c r="B837" t="s">
        <v>16</v>
      </c>
      <c r="C837" t="s">
        <v>17</v>
      </c>
      <c r="D837">
        <v>3220000</v>
      </c>
      <c r="E837" t="s">
        <v>1400</v>
      </c>
      <c r="F837" s="1">
        <v>41904</v>
      </c>
      <c r="H837">
        <v>3</v>
      </c>
      <c r="I837" t="s">
        <v>1469</v>
      </c>
      <c r="J837">
        <v>3</v>
      </c>
      <c r="K837" t="s">
        <v>1469</v>
      </c>
      <c r="L837" t="s">
        <v>16352</v>
      </c>
      <c r="M837" t="str">
        <f t="shared" si="39"/>
        <v>서울특별시</v>
      </c>
      <c r="N837" t="str">
        <f t="shared" si="40"/>
        <v xml:space="preserve">강남구 </v>
      </c>
      <c r="O837" t="str">
        <f t="shared" si="41"/>
        <v xml:space="preserve">청담동 </v>
      </c>
      <c r="P837">
        <v>6070</v>
      </c>
      <c r="Q837" t="s">
        <v>3129</v>
      </c>
      <c r="R837">
        <v>204283.72726046201</v>
      </c>
      <c r="S837">
        <v>446864.73932756699</v>
      </c>
    </row>
    <row r="838" spans="1:19" x14ac:dyDescent="0.4">
      <c r="A838">
        <v>55764</v>
      </c>
      <c r="B838" t="s">
        <v>16</v>
      </c>
      <c r="C838" t="s">
        <v>17</v>
      </c>
      <c r="D838">
        <v>3220000</v>
      </c>
      <c r="E838" t="s">
        <v>2244</v>
      </c>
      <c r="F838" s="1">
        <v>34296</v>
      </c>
      <c r="H838">
        <v>3</v>
      </c>
      <c r="I838" t="s">
        <v>1469</v>
      </c>
      <c r="J838">
        <v>3</v>
      </c>
      <c r="K838" t="s">
        <v>1469</v>
      </c>
      <c r="L838" t="s">
        <v>16314</v>
      </c>
      <c r="M838" t="str">
        <f t="shared" si="39"/>
        <v>서울특별시</v>
      </c>
      <c r="N838" t="str">
        <f t="shared" si="40"/>
        <v xml:space="preserve">강남구 </v>
      </c>
      <c r="O838" t="str">
        <f t="shared" si="41"/>
        <v xml:space="preserve">청담동 </v>
      </c>
      <c r="Q838" t="s">
        <v>16315</v>
      </c>
      <c r="R838">
        <v>204283.72726046201</v>
      </c>
      <c r="S838">
        <v>446864.73932756699</v>
      </c>
    </row>
    <row r="839" spans="1:19" x14ac:dyDescent="0.4">
      <c r="A839">
        <v>55335</v>
      </c>
      <c r="B839" t="s">
        <v>16</v>
      </c>
      <c r="C839" t="s">
        <v>17</v>
      </c>
      <c r="D839">
        <v>3220000</v>
      </c>
      <c r="E839" t="s">
        <v>679</v>
      </c>
      <c r="F839" s="1">
        <v>37658</v>
      </c>
      <c r="H839">
        <v>3</v>
      </c>
      <c r="I839" t="s">
        <v>1469</v>
      </c>
      <c r="J839">
        <v>3</v>
      </c>
      <c r="K839" t="s">
        <v>1469</v>
      </c>
      <c r="L839" t="s">
        <v>15763</v>
      </c>
      <c r="M839" t="str">
        <f t="shared" si="39"/>
        <v>서울특별시</v>
      </c>
      <c r="N839" t="str">
        <f t="shared" si="40"/>
        <v xml:space="preserve">강남구 </v>
      </c>
      <c r="O839" t="str">
        <f t="shared" si="41"/>
        <v xml:space="preserve">청담동 </v>
      </c>
      <c r="Q839" t="s">
        <v>15764</v>
      </c>
      <c r="R839">
        <v>204313.60083270801</v>
      </c>
      <c r="S839">
        <v>446859.86802887102</v>
      </c>
    </row>
    <row r="840" spans="1:19" x14ac:dyDescent="0.4">
      <c r="A840">
        <v>55460</v>
      </c>
      <c r="B840" t="s">
        <v>16</v>
      </c>
      <c r="C840" t="s">
        <v>17</v>
      </c>
      <c r="D840">
        <v>3220000</v>
      </c>
      <c r="E840" t="s">
        <v>333</v>
      </c>
      <c r="F840" s="1">
        <v>37326</v>
      </c>
      <c r="H840">
        <v>3</v>
      </c>
      <c r="I840" t="s">
        <v>1469</v>
      </c>
      <c r="J840">
        <v>3</v>
      </c>
      <c r="K840" t="s">
        <v>1469</v>
      </c>
      <c r="L840" t="s">
        <v>15915</v>
      </c>
      <c r="M840" t="str">
        <f t="shared" si="39"/>
        <v>서울특별시</v>
      </c>
      <c r="N840" t="str">
        <f t="shared" si="40"/>
        <v xml:space="preserve">강남구 </v>
      </c>
      <c r="O840" t="str">
        <f t="shared" si="41"/>
        <v xml:space="preserve">청담동 </v>
      </c>
      <c r="Q840" t="s">
        <v>968</v>
      </c>
      <c r="R840">
        <v>204359.31090526201</v>
      </c>
      <c r="S840">
        <v>446886.09568498598</v>
      </c>
    </row>
    <row r="841" spans="1:19" x14ac:dyDescent="0.4">
      <c r="A841">
        <v>55746</v>
      </c>
      <c r="B841" t="s">
        <v>16</v>
      </c>
      <c r="C841" t="s">
        <v>17</v>
      </c>
      <c r="D841">
        <v>3220000</v>
      </c>
      <c r="E841" t="s">
        <v>273</v>
      </c>
      <c r="F841" s="1">
        <v>37076</v>
      </c>
      <c r="H841">
        <v>3</v>
      </c>
      <c r="I841" t="s">
        <v>1469</v>
      </c>
      <c r="J841">
        <v>3</v>
      </c>
      <c r="K841" t="s">
        <v>1469</v>
      </c>
      <c r="L841" t="s">
        <v>16289</v>
      </c>
      <c r="M841" t="str">
        <f t="shared" si="39"/>
        <v>서울특별시</v>
      </c>
      <c r="N841" t="str">
        <f t="shared" si="40"/>
        <v xml:space="preserve">강남구 </v>
      </c>
      <c r="O841" t="str">
        <f t="shared" si="41"/>
        <v xml:space="preserve">청담동 </v>
      </c>
      <c r="Q841" t="s">
        <v>16290</v>
      </c>
      <c r="R841">
        <v>203919.49586099799</v>
      </c>
      <c r="S841">
        <v>446817.14157469303</v>
      </c>
    </row>
    <row r="842" spans="1:19" x14ac:dyDescent="0.4">
      <c r="A842">
        <v>55713</v>
      </c>
      <c r="B842" t="s">
        <v>16</v>
      </c>
      <c r="C842" t="s">
        <v>17</v>
      </c>
      <c r="D842">
        <v>3220000</v>
      </c>
      <c r="E842" t="s">
        <v>3108</v>
      </c>
      <c r="F842" s="1">
        <v>38985</v>
      </c>
      <c r="H842">
        <v>3</v>
      </c>
      <c r="I842" t="s">
        <v>1469</v>
      </c>
      <c r="J842">
        <v>3</v>
      </c>
      <c r="K842" t="s">
        <v>1469</v>
      </c>
      <c r="L842" t="s">
        <v>16250</v>
      </c>
      <c r="M842" t="str">
        <f t="shared" si="39"/>
        <v>서울특별시</v>
      </c>
      <c r="N842" t="str">
        <f t="shared" si="40"/>
        <v xml:space="preserve">강남구 </v>
      </c>
      <c r="O842" t="str">
        <f t="shared" si="41"/>
        <v xml:space="preserve">청담동 </v>
      </c>
      <c r="P842">
        <v>6071</v>
      </c>
      <c r="Q842" t="s">
        <v>16251</v>
      </c>
      <c r="R842">
        <v>204655.570826882</v>
      </c>
      <c r="S842">
        <v>446857.931673788</v>
      </c>
    </row>
    <row r="843" spans="1:19" x14ac:dyDescent="0.4">
      <c r="A843">
        <v>55647</v>
      </c>
      <c r="B843" t="s">
        <v>16</v>
      </c>
      <c r="C843" t="s">
        <v>17</v>
      </c>
      <c r="D843">
        <v>3220000</v>
      </c>
      <c r="E843" t="s">
        <v>710</v>
      </c>
      <c r="F843" s="1">
        <v>37068</v>
      </c>
      <c r="H843">
        <v>3</v>
      </c>
      <c r="I843" t="s">
        <v>1469</v>
      </c>
      <c r="J843">
        <v>3</v>
      </c>
      <c r="K843" t="s">
        <v>1469</v>
      </c>
      <c r="L843" t="s">
        <v>16153</v>
      </c>
      <c r="M843" t="str">
        <f t="shared" si="39"/>
        <v>서울특별시</v>
      </c>
      <c r="N843" t="str">
        <f t="shared" si="40"/>
        <v xml:space="preserve">강남구 </v>
      </c>
      <c r="O843" t="str">
        <f t="shared" si="41"/>
        <v xml:space="preserve">청담동 </v>
      </c>
      <c r="Q843" t="s">
        <v>16154</v>
      </c>
      <c r="R843">
        <v>204817.076665992</v>
      </c>
      <c r="S843">
        <v>446503.38446425501</v>
      </c>
    </row>
    <row r="844" spans="1:19" x14ac:dyDescent="0.4">
      <c r="A844">
        <v>43461</v>
      </c>
      <c r="B844" t="s">
        <v>16</v>
      </c>
      <c r="C844" t="s">
        <v>17</v>
      </c>
      <c r="D844">
        <v>3220000</v>
      </c>
      <c r="E844" t="s">
        <v>3569</v>
      </c>
      <c r="F844" s="1">
        <v>43726</v>
      </c>
      <c r="H844">
        <v>3</v>
      </c>
      <c r="I844" t="s">
        <v>1469</v>
      </c>
      <c r="J844">
        <v>3</v>
      </c>
      <c r="K844" t="s">
        <v>1469</v>
      </c>
      <c r="L844" t="s">
        <v>13464</v>
      </c>
      <c r="M844" t="str">
        <f t="shared" si="39"/>
        <v>서울특별시</v>
      </c>
      <c r="N844" t="str">
        <f t="shared" si="40"/>
        <v xml:space="preserve">강남구 </v>
      </c>
      <c r="O844" t="str">
        <f t="shared" si="41"/>
        <v xml:space="preserve">청담동 </v>
      </c>
      <c r="P844">
        <v>6063</v>
      </c>
      <c r="Q844" t="s">
        <v>13465</v>
      </c>
      <c r="R844">
        <v>204128.01731055399</v>
      </c>
      <c r="S844">
        <v>446691.27406444302</v>
      </c>
    </row>
    <row r="845" spans="1:19" x14ac:dyDescent="0.4">
      <c r="A845">
        <v>55783</v>
      </c>
      <c r="B845" t="s">
        <v>16</v>
      </c>
      <c r="C845" t="s">
        <v>17</v>
      </c>
      <c r="D845">
        <v>3220000</v>
      </c>
      <c r="E845" t="s">
        <v>2971</v>
      </c>
      <c r="F845" s="1">
        <v>37441</v>
      </c>
      <c r="H845">
        <v>3</v>
      </c>
      <c r="I845" t="s">
        <v>1469</v>
      </c>
      <c r="J845">
        <v>3</v>
      </c>
      <c r="K845" t="s">
        <v>1469</v>
      </c>
      <c r="L845" t="s">
        <v>16340</v>
      </c>
      <c r="M845" t="str">
        <f t="shared" si="39"/>
        <v>서울특별시</v>
      </c>
      <c r="N845" t="str">
        <f t="shared" si="40"/>
        <v xml:space="preserve">강남구 </v>
      </c>
      <c r="O845" t="str">
        <f t="shared" si="41"/>
        <v xml:space="preserve">청담동 </v>
      </c>
      <c r="P845">
        <v>6014</v>
      </c>
      <c r="Q845" t="s">
        <v>16341</v>
      </c>
      <c r="R845">
        <v>203596.10821476101</v>
      </c>
      <c r="S845">
        <v>447199.770326422</v>
      </c>
    </row>
    <row r="846" spans="1:19" x14ac:dyDescent="0.4">
      <c r="A846">
        <v>20047</v>
      </c>
      <c r="B846" t="s">
        <v>16</v>
      </c>
      <c r="C846" t="s">
        <v>17</v>
      </c>
      <c r="D846">
        <v>3220000</v>
      </c>
      <c r="E846" t="s">
        <v>513</v>
      </c>
      <c r="F846" s="1">
        <v>41311</v>
      </c>
      <c r="H846">
        <v>1</v>
      </c>
      <c r="I846" t="s">
        <v>1547</v>
      </c>
      <c r="J846">
        <v>13</v>
      </c>
      <c r="K846" t="s">
        <v>1548</v>
      </c>
      <c r="L846" t="s">
        <v>6922</v>
      </c>
      <c r="M846" t="str">
        <f t="shared" si="39"/>
        <v>서울특별시</v>
      </c>
      <c r="N846" t="str">
        <f t="shared" si="40"/>
        <v xml:space="preserve">강남구 </v>
      </c>
      <c r="O846" t="str">
        <f t="shared" si="41"/>
        <v xml:space="preserve">청담동 </v>
      </c>
      <c r="P846">
        <v>6015</v>
      </c>
      <c r="Q846" t="s">
        <v>6923</v>
      </c>
      <c r="R846">
        <v>203873.530719234</v>
      </c>
      <c r="S846">
        <v>447142.52054852701</v>
      </c>
    </row>
    <row r="847" spans="1:19" x14ac:dyDescent="0.4">
      <c r="A847">
        <v>55638</v>
      </c>
      <c r="B847" t="s">
        <v>16</v>
      </c>
      <c r="C847" t="s">
        <v>17</v>
      </c>
      <c r="D847">
        <v>3220000</v>
      </c>
      <c r="E847" t="s">
        <v>1266</v>
      </c>
      <c r="F847" s="1">
        <v>37977</v>
      </c>
      <c r="H847">
        <v>3</v>
      </c>
      <c r="I847" t="s">
        <v>1469</v>
      </c>
      <c r="J847">
        <v>3</v>
      </c>
      <c r="K847" t="s">
        <v>1469</v>
      </c>
      <c r="L847" t="s">
        <v>16139</v>
      </c>
      <c r="M847" t="str">
        <f t="shared" si="39"/>
        <v>서울특별시</v>
      </c>
      <c r="N847" t="str">
        <f t="shared" si="40"/>
        <v xml:space="preserve">강남구 </v>
      </c>
      <c r="O847" t="str">
        <f t="shared" si="41"/>
        <v xml:space="preserve">청담동 </v>
      </c>
      <c r="Q847" t="s">
        <v>16140</v>
      </c>
      <c r="R847">
        <v>203654.42020353599</v>
      </c>
      <c r="S847">
        <v>447124.57259571803</v>
      </c>
    </row>
    <row r="848" spans="1:19" x14ac:dyDescent="0.4">
      <c r="A848">
        <v>55282</v>
      </c>
      <c r="B848" t="s">
        <v>16</v>
      </c>
      <c r="C848" t="s">
        <v>17</v>
      </c>
      <c r="D848">
        <v>3220000</v>
      </c>
      <c r="E848" t="s">
        <v>732</v>
      </c>
      <c r="F848" s="1">
        <v>38281</v>
      </c>
      <c r="H848">
        <v>3</v>
      </c>
      <c r="I848" t="s">
        <v>1469</v>
      </c>
      <c r="J848">
        <v>3</v>
      </c>
      <c r="K848" t="s">
        <v>1469</v>
      </c>
      <c r="L848" t="s">
        <v>15696</v>
      </c>
      <c r="M848" t="str">
        <f t="shared" si="39"/>
        <v>서울특별시</v>
      </c>
      <c r="N848" t="str">
        <f t="shared" si="40"/>
        <v xml:space="preserve">강남구 </v>
      </c>
      <c r="O848" t="str">
        <f t="shared" si="41"/>
        <v xml:space="preserve">청담동 </v>
      </c>
      <c r="Q848" t="s">
        <v>15697</v>
      </c>
      <c r="R848">
        <v>203527.631742442</v>
      </c>
      <c r="S848">
        <v>447055.35118989501</v>
      </c>
    </row>
    <row r="849" spans="1:19" x14ac:dyDescent="0.4">
      <c r="A849">
        <v>55686</v>
      </c>
      <c r="B849" t="s">
        <v>16</v>
      </c>
      <c r="C849" t="s">
        <v>17</v>
      </c>
      <c r="D849">
        <v>3220000</v>
      </c>
      <c r="E849" t="s">
        <v>1033</v>
      </c>
      <c r="F849" s="1">
        <v>40147</v>
      </c>
      <c r="H849">
        <v>3</v>
      </c>
      <c r="I849" t="s">
        <v>1469</v>
      </c>
      <c r="J849">
        <v>3</v>
      </c>
      <c r="K849" t="s">
        <v>1469</v>
      </c>
      <c r="L849" t="s">
        <v>16212</v>
      </c>
      <c r="M849" t="str">
        <f t="shared" si="39"/>
        <v>서울특별시</v>
      </c>
      <c r="N849" t="str">
        <f t="shared" si="40"/>
        <v xml:space="preserve">강남구 </v>
      </c>
      <c r="O849" t="str">
        <f t="shared" si="41"/>
        <v xml:space="preserve">청담동 </v>
      </c>
      <c r="Q849" t="s">
        <v>835</v>
      </c>
      <c r="R849">
        <v>203550.15874041</v>
      </c>
      <c r="S849">
        <v>447161.61956535198</v>
      </c>
    </row>
    <row r="850" spans="1:19" x14ac:dyDescent="0.4">
      <c r="A850">
        <v>55458</v>
      </c>
      <c r="B850" t="s">
        <v>16</v>
      </c>
      <c r="C850" t="s">
        <v>17</v>
      </c>
      <c r="D850">
        <v>3220000</v>
      </c>
      <c r="E850" t="s">
        <v>160</v>
      </c>
      <c r="F850" s="1">
        <v>37309</v>
      </c>
      <c r="H850">
        <v>3</v>
      </c>
      <c r="I850" t="s">
        <v>1469</v>
      </c>
      <c r="J850">
        <v>3</v>
      </c>
      <c r="K850" t="s">
        <v>1469</v>
      </c>
      <c r="L850" t="s">
        <v>15912</v>
      </c>
      <c r="M850" t="str">
        <f t="shared" si="39"/>
        <v>서울특별시</v>
      </c>
      <c r="N850" t="str">
        <f t="shared" si="40"/>
        <v xml:space="preserve">강남구 </v>
      </c>
      <c r="O850" t="str">
        <f t="shared" si="41"/>
        <v xml:space="preserve">청담동 </v>
      </c>
      <c r="Q850" t="s">
        <v>11757</v>
      </c>
      <c r="R850">
        <v>203516.88886312899</v>
      </c>
      <c r="S850">
        <v>447145.88779762702</v>
      </c>
    </row>
    <row r="851" spans="1:19" x14ac:dyDescent="0.4">
      <c r="A851">
        <v>54613</v>
      </c>
      <c r="B851" t="s">
        <v>16</v>
      </c>
      <c r="C851" t="s">
        <v>17</v>
      </c>
      <c r="D851">
        <v>3220000</v>
      </c>
      <c r="E851" t="s">
        <v>596</v>
      </c>
      <c r="F851" s="1">
        <v>40322</v>
      </c>
      <c r="H851">
        <v>3</v>
      </c>
      <c r="I851" t="s">
        <v>1469</v>
      </c>
      <c r="J851">
        <v>3</v>
      </c>
      <c r="K851" t="s">
        <v>1469</v>
      </c>
      <c r="L851" t="s">
        <v>14879</v>
      </c>
      <c r="M851" t="str">
        <f t="shared" si="39"/>
        <v>서울특별시</v>
      </c>
      <c r="N851" t="str">
        <f t="shared" si="40"/>
        <v xml:space="preserve">강남구 </v>
      </c>
      <c r="O851" t="str">
        <f t="shared" si="41"/>
        <v xml:space="preserve">청담동 </v>
      </c>
      <c r="Q851" t="s">
        <v>14880</v>
      </c>
      <c r="R851">
        <v>203476.17471816001</v>
      </c>
      <c r="S851">
        <v>447004.18924305798</v>
      </c>
    </row>
    <row r="852" spans="1:19" x14ac:dyDescent="0.4">
      <c r="A852">
        <v>55030</v>
      </c>
      <c r="B852" t="s">
        <v>16</v>
      </c>
      <c r="C852" t="s">
        <v>17</v>
      </c>
      <c r="D852">
        <v>3220000</v>
      </c>
      <c r="E852" t="s">
        <v>3281</v>
      </c>
      <c r="F852" s="1">
        <v>40764</v>
      </c>
      <c r="H852">
        <v>3</v>
      </c>
      <c r="I852" t="s">
        <v>1469</v>
      </c>
      <c r="J852">
        <v>3</v>
      </c>
      <c r="K852" t="s">
        <v>1469</v>
      </c>
      <c r="L852" t="s">
        <v>15371</v>
      </c>
      <c r="M852" t="str">
        <f t="shared" si="39"/>
        <v>서울특별시</v>
      </c>
      <c r="N852" t="str">
        <f t="shared" si="40"/>
        <v xml:space="preserve">강남구 </v>
      </c>
      <c r="O852" t="str">
        <f t="shared" si="41"/>
        <v xml:space="preserve">청담동 </v>
      </c>
      <c r="Q852" t="s">
        <v>15372</v>
      </c>
      <c r="R852">
        <v>203473.92509887501</v>
      </c>
      <c r="S852">
        <v>446939.22524437401</v>
      </c>
    </row>
    <row r="853" spans="1:19" x14ac:dyDescent="0.4">
      <c r="A853">
        <v>55521</v>
      </c>
      <c r="B853" t="s">
        <v>16</v>
      </c>
      <c r="C853" t="s">
        <v>17</v>
      </c>
      <c r="D853">
        <v>3220000</v>
      </c>
      <c r="E853" t="s">
        <v>620</v>
      </c>
      <c r="F853" s="1">
        <v>38132</v>
      </c>
      <c r="H853">
        <v>3</v>
      </c>
      <c r="I853" t="s">
        <v>1469</v>
      </c>
      <c r="J853">
        <v>3</v>
      </c>
      <c r="K853" t="s">
        <v>1469</v>
      </c>
      <c r="L853" t="s">
        <v>15990</v>
      </c>
      <c r="M853" t="str">
        <f t="shared" si="39"/>
        <v>서울특별시</v>
      </c>
      <c r="N853" t="str">
        <f t="shared" si="40"/>
        <v xml:space="preserve">강남구 </v>
      </c>
      <c r="O853" t="str">
        <f t="shared" si="41"/>
        <v xml:space="preserve">청담동 </v>
      </c>
      <c r="Q853" t="s">
        <v>15991</v>
      </c>
      <c r="R853">
        <v>203540.13882216401</v>
      </c>
      <c r="S853">
        <v>447021.18553627998</v>
      </c>
    </row>
    <row r="854" spans="1:19" x14ac:dyDescent="0.4">
      <c r="A854">
        <v>55503</v>
      </c>
      <c r="B854" t="s">
        <v>16</v>
      </c>
      <c r="C854" t="s">
        <v>17</v>
      </c>
      <c r="D854">
        <v>3220000</v>
      </c>
      <c r="E854" t="s">
        <v>560</v>
      </c>
      <c r="F854" s="1">
        <v>37131</v>
      </c>
      <c r="H854">
        <v>3</v>
      </c>
      <c r="I854" t="s">
        <v>1469</v>
      </c>
      <c r="J854">
        <v>3</v>
      </c>
      <c r="K854" t="s">
        <v>1469</v>
      </c>
      <c r="L854" t="s">
        <v>15964</v>
      </c>
      <c r="M854" t="str">
        <f t="shared" si="39"/>
        <v>서울특별시</v>
      </c>
      <c r="N854" t="str">
        <f t="shared" si="40"/>
        <v xml:space="preserve">강남구 </v>
      </c>
      <c r="O854" t="str">
        <f t="shared" si="41"/>
        <v xml:space="preserve">청담동 </v>
      </c>
      <c r="Q854" t="s">
        <v>238</v>
      </c>
      <c r="R854">
        <v>203942.68179743199</v>
      </c>
      <c r="S854">
        <v>446898.61744230398</v>
      </c>
    </row>
    <row r="855" spans="1:19" x14ac:dyDescent="0.4">
      <c r="A855">
        <v>55119</v>
      </c>
      <c r="B855" t="s">
        <v>16</v>
      </c>
      <c r="C855" t="s">
        <v>17</v>
      </c>
      <c r="D855">
        <v>3220000</v>
      </c>
      <c r="E855" t="s">
        <v>24</v>
      </c>
      <c r="F855" s="1">
        <v>36948</v>
      </c>
      <c r="H855">
        <v>3</v>
      </c>
      <c r="I855" t="s">
        <v>1469</v>
      </c>
      <c r="J855">
        <v>3</v>
      </c>
      <c r="K855" t="s">
        <v>1469</v>
      </c>
      <c r="L855" t="s">
        <v>15486</v>
      </c>
      <c r="M855" t="str">
        <f t="shared" si="39"/>
        <v>서울특별시</v>
      </c>
      <c r="N855" t="str">
        <f t="shared" si="40"/>
        <v xml:space="preserve">강남구 </v>
      </c>
      <c r="O855" t="str">
        <f t="shared" si="41"/>
        <v xml:space="preserve">포이동 </v>
      </c>
      <c r="Q855" t="s">
        <v>13414</v>
      </c>
    </row>
    <row r="856" spans="1:19" x14ac:dyDescent="0.4">
      <c r="A856">
        <v>55070</v>
      </c>
      <c r="B856" t="s">
        <v>16</v>
      </c>
      <c r="C856" t="s">
        <v>17</v>
      </c>
      <c r="D856">
        <v>3220000</v>
      </c>
      <c r="E856" t="s">
        <v>1492</v>
      </c>
      <c r="F856" s="1">
        <v>37223</v>
      </c>
      <c r="H856">
        <v>3</v>
      </c>
      <c r="I856" t="s">
        <v>1469</v>
      </c>
      <c r="J856">
        <v>3</v>
      </c>
      <c r="K856" t="s">
        <v>1469</v>
      </c>
      <c r="L856" t="s">
        <v>15423</v>
      </c>
      <c r="M856" t="str">
        <f t="shared" si="39"/>
        <v>서울특별시</v>
      </c>
      <c r="N856" t="str">
        <f t="shared" si="40"/>
        <v xml:space="preserve">강남구 </v>
      </c>
      <c r="O856" t="str">
        <f t="shared" si="41"/>
        <v xml:space="preserve">포이동 </v>
      </c>
      <c r="Q856" t="s">
        <v>15424</v>
      </c>
    </row>
    <row r="857" spans="1:19" x14ac:dyDescent="0.4">
      <c r="A857">
        <v>55392</v>
      </c>
      <c r="B857" t="s">
        <v>16</v>
      </c>
      <c r="C857" t="s">
        <v>17</v>
      </c>
      <c r="D857">
        <v>3220000</v>
      </c>
      <c r="E857" t="s">
        <v>665</v>
      </c>
      <c r="F857" s="1">
        <v>36349</v>
      </c>
      <c r="H857">
        <v>3</v>
      </c>
      <c r="I857" t="s">
        <v>1469</v>
      </c>
      <c r="J857">
        <v>3</v>
      </c>
      <c r="K857" t="s">
        <v>1469</v>
      </c>
      <c r="L857" t="s">
        <v>15830</v>
      </c>
      <c r="M857" t="str">
        <f t="shared" si="39"/>
        <v>서울특별시</v>
      </c>
      <c r="N857" t="str">
        <f t="shared" si="40"/>
        <v xml:space="preserve">강남구 </v>
      </c>
      <c r="O857" t="str">
        <f t="shared" si="41"/>
        <v xml:space="preserve">포이동 </v>
      </c>
      <c r="Q857" t="s">
        <v>9793</v>
      </c>
    </row>
    <row r="858" spans="1:19" x14ac:dyDescent="0.4">
      <c r="A858">
        <v>55398</v>
      </c>
      <c r="B858" t="s">
        <v>16</v>
      </c>
      <c r="C858" t="s">
        <v>17</v>
      </c>
      <c r="D858">
        <v>3220000</v>
      </c>
      <c r="E858" t="s">
        <v>3258</v>
      </c>
      <c r="F858" s="1">
        <v>37137</v>
      </c>
      <c r="H858">
        <v>3</v>
      </c>
      <c r="I858" t="s">
        <v>1469</v>
      </c>
      <c r="J858">
        <v>3</v>
      </c>
      <c r="K858" t="s">
        <v>1469</v>
      </c>
      <c r="L858" t="s">
        <v>15838</v>
      </c>
      <c r="M858" t="str">
        <f t="shared" si="39"/>
        <v>서울특별시</v>
      </c>
      <c r="N858" t="str">
        <f t="shared" si="40"/>
        <v xml:space="preserve">강남구 </v>
      </c>
      <c r="O858" t="str">
        <f t="shared" si="41"/>
        <v xml:space="preserve">포이동 </v>
      </c>
      <c r="Q858" t="s">
        <v>15839</v>
      </c>
    </row>
    <row r="859" spans="1:19" x14ac:dyDescent="0.4">
      <c r="A859">
        <v>55279</v>
      </c>
      <c r="B859" t="s">
        <v>16</v>
      </c>
      <c r="C859" t="s">
        <v>17</v>
      </c>
      <c r="D859">
        <v>3220000</v>
      </c>
      <c r="E859" t="s">
        <v>4516</v>
      </c>
      <c r="F859" s="1">
        <v>37614</v>
      </c>
      <c r="H859">
        <v>3</v>
      </c>
      <c r="I859" t="s">
        <v>1469</v>
      </c>
      <c r="J859">
        <v>3</v>
      </c>
      <c r="K859" t="s">
        <v>1469</v>
      </c>
      <c r="L859" t="s">
        <v>15691</v>
      </c>
      <c r="M859" t="str">
        <f t="shared" si="39"/>
        <v>서울특별시</v>
      </c>
      <c r="N859" t="str">
        <f t="shared" si="40"/>
        <v xml:space="preserve">강남구 </v>
      </c>
      <c r="O859" t="str">
        <f t="shared" si="41"/>
        <v xml:space="preserve">포이동 </v>
      </c>
      <c r="Q859" t="s">
        <v>15692</v>
      </c>
    </row>
    <row r="860" spans="1:19" x14ac:dyDescent="0.4">
      <c r="A860">
        <v>55363</v>
      </c>
      <c r="B860" t="s">
        <v>16</v>
      </c>
      <c r="C860" t="s">
        <v>17</v>
      </c>
      <c r="D860">
        <v>3220000</v>
      </c>
      <c r="E860" t="s">
        <v>727</v>
      </c>
      <c r="F860" s="1">
        <v>37796</v>
      </c>
      <c r="H860">
        <v>3</v>
      </c>
      <c r="I860" t="s">
        <v>1469</v>
      </c>
      <c r="J860">
        <v>3</v>
      </c>
      <c r="K860" t="s">
        <v>1469</v>
      </c>
      <c r="L860" t="s">
        <v>15794</v>
      </c>
      <c r="M860" t="str">
        <f t="shared" si="39"/>
        <v>서울특별시</v>
      </c>
      <c r="N860" t="str">
        <f t="shared" si="40"/>
        <v xml:space="preserve">강남구 </v>
      </c>
      <c r="O860" t="str">
        <f t="shared" si="41"/>
        <v xml:space="preserve">포이동 </v>
      </c>
      <c r="Q860" t="s">
        <v>227</v>
      </c>
    </row>
    <row r="861" spans="1:19" x14ac:dyDescent="0.4">
      <c r="A861">
        <v>54502</v>
      </c>
      <c r="B861" t="s">
        <v>16</v>
      </c>
      <c r="C861" t="s">
        <v>17</v>
      </c>
      <c r="D861">
        <v>3240000</v>
      </c>
      <c r="E861" t="s">
        <v>97</v>
      </c>
      <c r="F861" s="1">
        <v>40801</v>
      </c>
      <c r="H861">
        <v>3</v>
      </c>
      <c r="I861" t="s">
        <v>1469</v>
      </c>
      <c r="J861">
        <v>3</v>
      </c>
      <c r="K861" t="s">
        <v>1469</v>
      </c>
      <c r="L861" t="s">
        <v>14751</v>
      </c>
      <c r="M861" t="str">
        <f t="shared" si="39"/>
        <v>서울특별시</v>
      </c>
      <c r="N861" t="str">
        <f t="shared" si="40"/>
        <v xml:space="preserve">강동구 </v>
      </c>
      <c r="O861" t="str">
        <f t="shared" si="41"/>
        <v xml:space="preserve">강일동 </v>
      </c>
      <c r="P861">
        <v>5211</v>
      </c>
      <c r="Q861" t="s">
        <v>20</v>
      </c>
      <c r="R861">
        <v>215262.790485979</v>
      </c>
      <c r="S861">
        <v>451525.89072902402</v>
      </c>
    </row>
    <row r="862" spans="1:19" x14ac:dyDescent="0.4">
      <c r="A862">
        <v>19237</v>
      </c>
      <c r="B862" t="s">
        <v>16</v>
      </c>
      <c r="C862" t="s">
        <v>17</v>
      </c>
      <c r="D862">
        <v>3240000</v>
      </c>
      <c r="E862" t="s">
        <v>1276</v>
      </c>
      <c r="F862" s="1">
        <v>43290</v>
      </c>
      <c r="H862">
        <v>1</v>
      </c>
      <c r="I862" t="s">
        <v>1547</v>
      </c>
      <c r="J862">
        <v>13</v>
      </c>
      <c r="K862" t="s">
        <v>1548</v>
      </c>
      <c r="L862" t="s">
        <v>5855</v>
      </c>
      <c r="M862" t="str">
        <f t="shared" si="39"/>
        <v>서울특별시</v>
      </c>
      <c r="N862" t="str">
        <f t="shared" si="40"/>
        <v xml:space="preserve">강동구 </v>
      </c>
      <c r="O862" t="str">
        <f t="shared" si="41"/>
        <v xml:space="preserve">강일동 </v>
      </c>
      <c r="P862">
        <v>5211</v>
      </c>
      <c r="Q862" t="s">
        <v>5856</v>
      </c>
      <c r="R862">
        <v>215277.57558646501</v>
      </c>
      <c r="S862">
        <v>451505.00740828901</v>
      </c>
    </row>
    <row r="863" spans="1:19" x14ac:dyDescent="0.4">
      <c r="A863">
        <v>54503</v>
      </c>
      <c r="B863" t="s">
        <v>16</v>
      </c>
      <c r="C863" t="s">
        <v>17</v>
      </c>
      <c r="D863">
        <v>3240000</v>
      </c>
      <c r="E863" t="s">
        <v>1763</v>
      </c>
      <c r="F863" s="1">
        <v>40805</v>
      </c>
      <c r="H863">
        <v>3</v>
      </c>
      <c r="I863" t="s">
        <v>1469</v>
      </c>
      <c r="J863">
        <v>3</v>
      </c>
      <c r="K863" t="s">
        <v>1469</v>
      </c>
      <c r="L863" t="s">
        <v>14752</v>
      </c>
      <c r="M863" t="str">
        <f t="shared" si="39"/>
        <v>서울특별시</v>
      </c>
      <c r="N863" t="str">
        <f t="shared" si="40"/>
        <v xml:space="preserve">강동구 </v>
      </c>
      <c r="O863" t="str">
        <f t="shared" si="41"/>
        <v xml:space="preserve">강일동 </v>
      </c>
      <c r="P863">
        <v>5211</v>
      </c>
      <c r="Q863" t="s">
        <v>3507</v>
      </c>
      <c r="R863">
        <v>215231.34142654101</v>
      </c>
      <c r="S863">
        <v>451507.37146099401</v>
      </c>
    </row>
    <row r="864" spans="1:19" x14ac:dyDescent="0.4">
      <c r="A864">
        <v>19766</v>
      </c>
      <c r="B864" t="s">
        <v>16</v>
      </c>
      <c r="C864" t="s">
        <v>17</v>
      </c>
      <c r="D864">
        <v>3240000</v>
      </c>
      <c r="E864" t="s">
        <v>343</v>
      </c>
      <c r="F864" s="1">
        <v>39227</v>
      </c>
      <c r="H864">
        <v>1</v>
      </c>
      <c r="I864" t="s">
        <v>1547</v>
      </c>
      <c r="J864">
        <v>13</v>
      </c>
      <c r="K864" t="s">
        <v>1548</v>
      </c>
      <c r="L864" t="s">
        <v>6556</v>
      </c>
      <c r="M864" t="str">
        <f t="shared" si="39"/>
        <v>서울특별시</v>
      </c>
      <c r="N864" t="str">
        <f t="shared" si="40"/>
        <v xml:space="preserve">강동구 </v>
      </c>
      <c r="O864" t="str">
        <f t="shared" si="41"/>
        <v xml:space="preserve">고덕동 </v>
      </c>
      <c r="P864">
        <v>5222</v>
      </c>
      <c r="Q864" t="s">
        <v>1645</v>
      </c>
      <c r="R864">
        <v>214972.28413612701</v>
      </c>
      <c r="S864">
        <v>451047.13822240097</v>
      </c>
    </row>
    <row r="865" spans="1:19" x14ac:dyDescent="0.4">
      <c r="A865">
        <v>19345</v>
      </c>
      <c r="B865" t="s">
        <v>16</v>
      </c>
      <c r="C865" t="s">
        <v>17</v>
      </c>
      <c r="D865">
        <v>3240000</v>
      </c>
      <c r="E865" t="s">
        <v>1069</v>
      </c>
      <c r="F865" s="1">
        <v>37057</v>
      </c>
      <c r="H865">
        <v>1</v>
      </c>
      <c r="I865" t="s">
        <v>1547</v>
      </c>
      <c r="J865">
        <v>13</v>
      </c>
      <c r="K865" t="s">
        <v>1548</v>
      </c>
      <c r="L865" t="s">
        <v>6000</v>
      </c>
      <c r="M865" t="str">
        <f t="shared" si="39"/>
        <v>서울특별시</v>
      </c>
      <c r="N865" t="str">
        <f t="shared" si="40"/>
        <v xml:space="preserve">강동구 </v>
      </c>
      <c r="O865" t="str">
        <f t="shared" si="41"/>
        <v xml:space="preserve">고덕동 </v>
      </c>
      <c r="P865">
        <v>5222</v>
      </c>
      <c r="Q865" t="s">
        <v>1610</v>
      </c>
      <c r="R865">
        <v>214889.82374840399</v>
      </c>
      <c r="S865">
        <v>450677.33642048901</v>
      </c>
    </row>
    <row r="866" spans="1:19" x14ac:dyDescent="0.4">
      <c r="A866">
        <v>54418</v>
      </c>
      <c r="B866" t="s">
        <v>16</v>
      </c>
      <c r="C866" t="s">
        <v>17</v>
      </c>
      <c r="D866">
        <v>3240000</v>
      </c>
      <c r="E866" t="s">
        <v>1477</v>
      </c>
      <c r="F866" s="1">
        <v>35544</v>
      </c>
      <c r="H866">
        <v>3</v>
      </c>
      <c r="I866" t="s">
        <v>1469</v>
      </c>
      <c r="J866">
        <v>3</v>
      </c>
      <c r="K866" t="s">
        <v>1469</v>
      </c>
      <c r="L866" t="s">
        <v>14658</v>
      </c>
      <c r="M866" t="str">
        <f t="shared" si="39"/>
        <v>서울특별시</v>
      </c>
      <c r="N866" t="str">
        <f t="shared" si="40"/>
        <v xml:space="preserve">강동구 </v>
      </c>
      <c r="O866" t="str">
        <f t="shared" si="41"/>
        <v xml:space="preserve">고덕동 </v>
      </c>
      <c r="Q866" t="s">
        <v>14659</v>
      </c>
      <c r="R866">
        <v>214889.82374840399</v>
      </c>
      <c r="S866">
        <v>450677.33642048901</v>
      </c>
    </row>
    <row r="867" spans="1:19" x14ac:dyDescent="0.4">
      <c r="A867">
        <v>54737</v>
      </c>
      <c r="B867" t="s">
        <v>16</v>
      </c>
      <c r="C867" t="s">
        <v>17</v>
      </c>
      <c r="D867">
        <v>3240000</v>
      </c>
      <c r="E867" t="s">
        <v>134</v>
      </c>
      <c r="F867" s="1">
        <v>36617</v>
      </c>
      <c r="H867">
        <v>3</v>
      </c>
      <c r="I867" t="s">
        <v>1469</v>
      </c>
      <c r="J867">
        <v>3</v>
      </c>
      <c r="K867" t="s">
        <v>1469</v>
      </c>
      <c r="L867" t="s">
        <v>15015</v>
      </c>
      <c r="M867" t="str">
        <f t="shared" si="39"/>
        <v>서울특별시</v>
      </c>
      <c r="N867" t="str">
        <f t="shared" si="40"/>
        <v xml:space="preserve">강동구 </v>
      </c>
      <c r="O867" t="str">
        <f t="shared" si="41"/>
        <v xml:space="preserve">고덕동 </v>
      </c>
      <c r="P867">
        <v>5222</v>
      </c>
      <c r="Q867" t="s">
        <v>3875</v>
      </c>
      <c r="R867">
        <v>214889.02786042099</v>
      </c>
      <c r="S867">
        <v>450694.30227888899</v>
      </c>
    </row>
    <row r="868" spans="1:19" x14ac:dyDescent="0.4">
      <c r="A868">
        <v>19513</v>
      </c>
      <c r="B868" t="s">
        <v>16</v>
      </c>
      <c r="C868" t="s">
        <v>17</v>
      </c>
      <c r="D868">
        <v>3240000</v>
      </c>
      <c r="E868" t="s">
        <v>1392</v>
      </c>
      <c r="F868" s="1">
        <v>41040</v>
      </c>
      <c r="H868">
        <v>1</v>
      </c>
      <c r="I868" t="s">
        <v>1547</v>
      </c>
      <c r="J868">
        <v>13</v>
      </c>
      <c r="K868" t="s">
        <v>1548</v>
      </c>
      <c r="L868" t="s">
        <v>6218</v>
      </c>
      <c r="M868" t="str">
        <f t="shared" si="39"/>
        <v>서울특별시</v>
      </c>
      <c r="N868" t="str">
        <f t="shared" si="40"/>
        <v xml:space="preserve">강동구 </v>
      </c>
      <c r="O868" t="str">
        <f t="shared" si="41"/>
        <v xml:space="preserve">고덕동 </v>
      </c>
      <c r="P868">
        <v>5222</v>
      </c>
      <c r="Q868" t="s">
        <v>6219</v>
      </c>
      <c r="R868">
        <v>214856.492433065</v>
      </c>
      <c r="S868">
        <v>450644.79876112699</v>
      </c>
    </row>
    <row r="869" spans="1:19" x14ac:dyDescent="0.4">
      <c r="A869">
        <v>15523</v>
      </c>
      <c r="B869" t="s">
        <v>16</v>
      </c>
      <c r="C869" t="s">
        <v>17</v>
      </c>
      <c r="D869">
        <v>3240000</v>
      </c>
      <c r="E869" t="s">
        <v>3983</v>
      </c>
      <c r="F869" s="1">
        <v>43965</v>
      </c>
      <c r="H869">
        <v>1</v>
      </c>
      <c r="I869" t="s">
        <v>1547</v>
      </c>
      <c r="J869">
        <v>13</v>
      </c>
      <c r="K869" t="s">
        <v>1548</v>
      </c>
      <c r="L869" t="s">
        <v>4809</v>
      </c>
      <c r="M869" t="str">
        <f t="shared" si="39"/>
        <v>서울특별시</v>
      </c>
      <c r="N869" t="str">
        <f t="shared" si="40"/>
        <v xml:space="preserve">강동구 </v>
      </c>
      <c r="O869" t="str">
        <f t="shared" si="41"/>
        <v xml:space="preserve">고덕동 </v>
      </c>
      <c r="P869">
        <v>5222</v>
      </c>
      <c r="Q869" t="s">
        <v>4810</v>
      </c>
      <c r="R869">
        <v>214858.430430309</v>
      </c>
      <c r="S869">
        <v>450605.29315710702</v>
      </c>
    </row>
    <row r="870" spans="1:19" x14ac:dyDescent="0.4">
      <c r="A870">
        <v>54514</v>
      </c>
      <c r="B870" t="s">
        <v>16</v>
      </c>
      <c r="C870" t="s">
        <v>17</v>
      </c>
      <c r="D870">
        <v>3240000</v>
      </c>
      <c r="E870" t="s">
        <v>167</v>
      </c>
      <c r="F870" s="1">
        <v>35465</v>
      </c>
      <c r="H870">
        <v>3</v>
      </c>
      <c r="I870" t="s">
        <v>1469</v>
      </c>
      <c r="J870">
        <v>3</v>
      </c>
      <c r="K870" t="s">
        <v>1469</v>
      </c>
      <c r="L870" t="s">
        <v>14764</v>
      </c>
      <c r="M870" t="str">
        <f t="shared" si="39"/>
        <v>서울특별시</v>
      </c>
      <c r="N870" t="str">
        <f t="shared" si="40"/>
        <v xml:space="preserve">강동구 </v>
      </c>
      <c r="O870" t="str">
        <f t="shared" si="41"/>
        <v xml:space="preserve">고덕동 </v>
      </c>
      <c r="P870">
        <v>5222</v>
      </c>
      <c r="Q870" t="s">
        <v>425</v>
      </c>
      <c r="R870">
        <v>214860.734709632</v>
      </c>
      <c r="S870">
        <v>450566.10665007803</v>
      </c>
    </row>
    <row r="871" spans="1:19" x14ac:dyDescent="0.4">
      <c r="A871">
        <v>54526</v>
      </c>
      <c r="B871" t="s">
        <v>16</v>
      </c>
      <c r="C871" t="s">
        <v>17</v>
      </c>
      <c r="D871">
        <v>3240000</v>
      </c>
      <c r="E871" t="s">
        <v>1630</v>
      </c>
      <c r="F871" s="1">
        <v>34674</v>
      </c>
      <c r="H871">
        <v>3</v>
      </c>
      <c r="I871" t="s">
        <v>1469</v>
      </c>
      <c r="J871">
        <v>3</v>
      </c>
      <c r="K871" t="s">
        <v>1469</v>
      </c>
      <c r="L871" t="s">
        <v>14777</v>
      </c>
      <c r="M871" t="str">
        <f t="shared" si="39"/>
        <v>서울특별시</v>
      </c>
      <c r="N871" t="str">
        <f t="shared" si="40"/>
        <v xml:space="preserve">강동구 </v>
      </c>
      <c r="O871" t="str">
        <f t="shared" si="41"/>
        <v xml:space="preserve">고덕동 </v>
      </c>
      <c r="Q871" t="s">
        <v>13384</v>
      </c>
      <c r="R871">
        <v>214299.28561019601</v>
      </c>
      <c r="S871">
        <v>450926.85810801701</v>
      </c>
    </row>
    <row r="872" spans="1:19" x14ac:dyDescent="0.4">
      <c r="A872">
        <v>19480</v>
      </c>
      <c r="B872" t="s">
        <v>16</v>
      </c>
      <c r="C872" t="s">
        <v>17</v>
      </c>
      <c r="D872">
        <v>3240000</v>
      </c>
      <c r="E872" t="s">
        <v>1430</v>
      </c>
      <c r="F872" s="1">
        <v>36038</v>
      </c>
      <c r="H872">
        <v>1</v>
      </c>
      <c r="I872" t="s">
        <v>1547</v>
      </c>
      <c r="J872">
        <v>13</v>
      </c>
      <c r="K872" t="s">
        <v>1548</v>
      </c>
      <c r="L872" t="s">
        <v>6174</v>
      </c>
      <c r="M872" t="str">
        <f t="shared" si="39"/>
        <v>서울특별시</v>
      </c>
      <c r="N872" t="str">
        <f t="shared" si="40"/>
        <v xml:space="preserve">강동구 </v>
      </c>
      <c r="O872" t="str">
        <f t="shared" si="41"/>
        <v xml:space="preserve">고덕동 </v>
      </c>
      <c r="P872">
        <v>5220</v>
      </c>
      <c r="Q872" t="s">
        <v>234</v>
      </c>
      <c r="R872">
        <v>214357.886032485</v>
      </c>
      <c r="S872">
        <v>450919.96749693202</v>
      </c>
    </row>
    <row r="873" spans="1:19" x14ac:dyDescent="0.4">
      <c r="A873">
        <v>19664</v>
      </c>
      <c r="B873" t="s">
        <v>16</v>
      </c>
      <c r="C873" t="s">
        <v>17</v>
      </c>
      <c r="D873">
        <v>3240000</v>
      </c>
      <c r="E873" t="s">
        <v>1076</v>
      </c>
      <c r="F873" s="1">
        <v>34556</v>
      </c>
      <c r="H873">
        <v>1</v>
      </c>
      <c r="I873" t="s">
        <v>1547</v>
      </c>
      <c r="J873">
        <v>13</v>
      </c>
      <c r="K873" t="s">
        <v>1548</v>
      </c>
      <c r="L873" t="s">
        <v>6420</v>
      </c>
      <c r="M873" t="str">
        <f t="shared" si="39"/>
        <v>서울특별시</v>
      </c>
      <c r="N873" t="str">
        <f t="shared" si="40"/>
        <v xml:space="preserve">강동구 </v>
      </c>
      <c r="O873" t="str">
        <f t="shared" si="41"/>
        <v xml:space="preserve">고덕동 </v>
      </c>
      <c r="P873">
        <v>5226</v>
      </c>
      <c r="Q873" t="s">
        <v>1845</v>
      </c>
      <c r="R873">
        <v>213609.494400055</v>
      </c>
      <c r="S873">
        <v>450891.67801321798</v>
      </c>
    </row>
    <row r="874" spans="1:19" x14ac:dyDescent="0.4">
      <c r="A874">
        <v>19731</v>
      </c>
      <c r="B874" t="s">
        <v>16</v>
      </c>
      <c r="C874" t="s">
        <v>17</v>
      </c>
      <c r="D874">
        <v>3240000</v>
      </c>
      <c r="E874" t="s">
        <v>123</v>
      </c>
      <c r="F874" s="1">
        <v>38348</v>
      </c>
      <c r="H874">
        <v>1</v>
      </c>
      <c r="I874" t="s">
        <v>1547</v>
      </c>
      <c r="J874">
        <v>13</v>
      </c>
      <c r="K874" t="s">
        <v>1548</v>
      </c>
      <c r="L874" t="s">
        <v>6512</v>
      </c>
      <c r="M874" t="str">
        <f t="shared" si="39"/>
        <v>서울특별시</v>
      </c>
      <c r="N874" t="str">
        <f t="shared" si="40"/>
        <v xml:space="preserve">강동구 </v>
      </c>
      <c r="O874" t="str">
        <f t="shared" si="41"/>
        <v xml:space="preserve">고덕동 </v>
      </c>
      <c r="P874">
        <v>5226</v>
      </c>
      <c r="Q874" t="s">
        <v>6513</v>
      </c>
      <c r="R874">
        <v>213698.217165896</v>
      </c>
      <c r="S874">
        <v>451035.44702956098</v>
      </c>
    </row>
    <row r="875" spans="1:19" x14ac:dyDescent="0.4">
      <c r="A875">
        <v>648</v>
      </c>
      <c r="B875" t="s">
        <v>16</v>
      </c>
      <c r="C875" t="s">
        <v>17</v>
      </c>
      <c r="D875">
        <v>3240000</v>
      </c>
      <c r="E875" t="s">
        <v>838</v>
      </c>
      <c r="F875" s="1">
        <v>34270</v>
      </c>
      <c r="G875" s="1">
        <v>44568</v>
      </c>
      <c r="H875">
        <v>4</v>
      </c>
      <c r="I875" t="s">
        <v>18</v>
      </c>
      <c r="J875">
        <v>31</v>
      </c>
      <c r="K875" t="s">
        <v>19</v>
      </c>
      <c r="L875" t="s">
        <v>839</v>
      </c>
      <c r="M875" t="str">
        <f t="shared" si="39"/>
        <v>서울특별시</v>
      </c>
      <c r="N875" t="str">
        <f t="shared" si="40"/>
        <v xml:space="preserve">강동구 </v>
      </c>
      <c r="O875" t="str">
        <f t="shared" si="41"/>
        <v xml:space="preserve">고덕동 </v>
      </c>
      <c r="P875">
        <v>5227</v>
      </c>
      <c r="Q875" t="s">
        <v>840</v>
      </c>
      <c r="R875">
        <v>213521.64804136899</v>
      </c>
      <c r="S875">
        <v>450909.70399100799</v>
      </c>
    </row>
    <row r="876" spans="1:19" x14ac:dyDescent="0.4">
      <c r="A876">
        <v>19203</v>
      </c>
      <c r="B876" t="s">
        <v>16</v>
      </c>
      <c r="C876" t="s">
        <v>17</v>
      </c>
      <c r="D876">
        <v>3240000</v>
      </c>
      <c r="E876" t="s">
        <v>1442</v>
      </c>
      <c r="F876" s="1">
        <v>36147</v>
      </c>
      <c r="H876">
        <v>1</v>
      </c>
      <c r="I876" t="s">
        <v>1547</v>
      </c>
      <c r="J876">
        <v>13</v>
      </c>
      <c r="K876" t="s">
        <v>1548</v>
      </c>
      <c r="L876" t="s">
        <v>5812</v>
      </c>
      <c r="M876" t="str">
        <f t="shared" si="39"/>
        <v>서울특별시</v>
      </c>
      <c r="N876" t="str">
        <f t="shared" si="40"/>
        <v xml:space="preserve">강동구 </v>
      </c>
      <c r="O876" t="str">
        <f t="shared" si="41"/>
        <v xml:space="preserve">고덕동 </v>
      </c>
      <c r="P876">
        <v>5227</v>
      </c>
      <c r="Q876" t="s">
        <v>1376</v>
      </c>
      <c r="R876">
        <v>213301.490625809</v>
      </c>
      <c r="S876">
        <v>451022.79684057098</v>
      </c>
    </row>
    <row r="877" spans="1:19" x14ac:dyDescent="0.4">
      <c r="A877">
        <v>54466</v>
      </c>
      <c r="B877" t="s">
        <v>16</v>
      </c>
      <c r="C877" t="s">
        <v>17</v>
      </c>
      <c r="D877">
        <v>3240000</v>
      </c>
      <c r="E877" t="s">
        <v>416</v>
      </c>
      <c r="F877" s="1">
        <v>35301</v>
      </c>
      <c r="H877">
        <v>3</v>
      </c>
      <c r="I877" t="s">
        <v>1469</v>
      </c>
      <c r="J877">
        <v>3</v>
      </c>
      <c r="K877" t="s">
        <v>1469</v>
      </c>
      <c r="L877" t="s">
        <v>14714</v>
      </c>
      <c r="M877" t="str">
        <f t="shared" si="39"/>
        <v>서울특별시</v>
      </c>
      <c r="N877" t="str">
        <f t="shared" si="40"/>
        <v xml:space="preserve">강동구 </v>
      </c>
      <c r="O877" t="str">
        <f>MID(L877,11,3)</f>
        <v xml:space="preserve">길동 </v>
      </c>
      <c r="Q877" t="s">
        <v>1799</v>
      </c>
      <c r="R877">
        <v>212997.35897403501</v>
      </c>
      <c r="S877">
        <v>448389.52410506498</v>
      </c>
    </row>
    <row r="878" spans="1:19" x14ac:dyDescent="0.4">
      <c r="A878">
        <v>19104</v>
      </c>
      <c r="B878" t="s">
        <v>16</v>
      </c>
      <c r="C878" t="s">
        <v>17</v>
      </c>
      <c r="D878">
        <v>3240000</v>
      </c>
      <c r="E878" t="s">
        <v>1327</v>
      </c>
      <c r="F878" s="1">
        <v>36194</v>
      </c>
      <c r="H878">
        <v>1</v>
      </c>
      <c r="I878" t="s">
        <v>1547</v>
      </c>
      <c r="J878">
        <v>13</v>
      </c>
      <c r="K878" t="s">
        <v>1548</v>
      </c>
      <c r="L878" t="s">
        <v>5690</v>
      </c>
      <c r="M878" t="str">
        <f t="shared" si="39"/>
        <v>서울특별시</v>
      </c>
      <c r="N878" t="str">
        <f t="shared" si="40"/>
        <v xml:space="preserve">강동구 </v>
      </c>
      <c r="O878" t="str">
        <f t="shared" ref="O878:O941" si="42">MID(L878,11,3)</f>
        <v xml:space="preserve">길동 </v>
      </c>
      <c r="P878">
        <v>5345</v>
      </c>
      <c r="Q878" t="s">
        <v>4152</v>
      </c>
      <c r="R878">
        <v>212890.33246239001</v>
      </c>
      <c r="S878">
        <v>448365.60659007501</v>
      </c>
    </row>
    <row r="879" spans="1:19" x14ac:dyDescent="0.4">
      <c r="A879">
        <v>54525</v>
      </c>
      <c r="B879" t="s">
        <v>16</v>
      </c>
      <c r="C879" t="s">
        <v>17</v>
      </c>
      <c r="D879">
        <v>3240000</v>
      </c>
      <c r="E879" t="s">
        <v>330</v>
      </c>
      <c r="F879" s="1">
        <v>34661</v>
      </c>
      <c r="H879">
        <v>3</v>
      </c>
      <c r="I879" t="s">
        <v>1469</v>
      </c>
      <c r="J879">
        <v>3</v>
      </c>
      <c r="K879" t="s">
        <v>1469</v>
      </c>
      <c r="L879" t="s">
        <v>14776</v>
      </c>
      <c r="M879" t="str">
        <f t="shared" si="39"/>
        <v>서울특별시</v>
      </c>
      <c r="N879" t="str">
        <f t="shared" si="40"/>
        <v xml:space="preserve">강동구 </v>
      </c>
      <c r="O879" t="str">
        <f t="shared" si="42"/>
        <v xml:space="preserve">길동 </v>
      </c>
      <c r="P879">
        <v>5350</v>
      </c>
      <c r="Q879" t="s">
        <v>4381</v>
      </c>
      <c r="R879">
        <v>212532.76498687299</v>
      </c>
      <c r="S879">
        <v>448093.75185878499</v>
      </c>
    </row>
    <row r="880" spans="1:19" x14ac:dyDescent="0.4">
      <c r="A880">
        <v>54165</v>
      </c>
      <c r="B880" t="s">
        <v>16</v>
      </c>
      <c r="C880" t="s">
        <v>17</v>
      </c>
      <c r="D880">
        <v>3240000</v>
      </c>
      <c r="E880" t="s">
        <v>3190</v>
      </c>
      <c r="F880" s="1">
        <v>36137</v>
      </c>
      <c r="H880">
        <v>3</v>
      </c>
      <c r="I880" t="s">
        <v>1469</v>
      </c>
      <c r="J880">
        <v>3</v>
      </c>
      <c r="K880" t="s">
        <v>1469</v>
      </c>
      <c r="L880" t="s">
        <v>14339</v>
      </c>
      <c r="M880" t="str">
        <f t="shared" si="39"/>
        <v>서울특별시</v>
      </c>
      <c r="N880" t="str">
        <f t="shared" si="40"/>
        <v xml:space="preserve">강동구 </v>
      </c>
      <c r="O880" t="str">
        <f t="shared" si="42"/>
        <v xml:space="preserve">길동 </v>
      </c>
      <c r="Q880" t="s">
        <v>643</v>
      </c>
    </row>
    <row r="881" spans="1:19" x14ac:dyDescent="0.4">
      <c r="A881">
        <v>54538</v>
      </c>
      <c r="B881" t="s">
        <v>16</v>
      </c>
      <c r="C881" t="s">
        <v>17</v>
      </c>
      <c r="D881">
        <v>3240000</v>
      </c>
      <c r="E881" t="s">
        <v>137</v>
      </c>
      <c r="F881" s="1">
        <v>38037</v>
      </c>
      <c r="H881">
        <v>3</v>
      </c>
      <c r="I881" t="s">
        <v>1469</v>
      </c>
      <c r="J881">
        <v>3</v>
      </c>
      <c r="K881" t="s">
        <v>1469</v>
      </c>
      <c r="L881" t="s">
        <v>14794</v>
      </c>
      <c r="M881" t="str">
        <f t="shared" si="39"/>
        <v>서울특별시</v>
      </c>
      <c r="N881" t="str">
        <f t="shared" si="40"/>
        <v xml:space="preserve">강동구 </v>
      </c>
      <c r="O881" t="str">
        <f t="shared" si="42"/>
        <v xml:space="preserve">길동 </v>
      </c>
      <c r="Q881" t="s">
        <v>1622</v>
      </c>
      <c r="R881">
        <v>212895.076476291</v>
      </c>
      <c r="S881">
        <v>448265.75494833197</v>
      </c>
    </row>
    <row r="882" spans="1:19" x14ac:dyDescent="0.4">
      <c r="A882">
        <v>54851</v>
      </c>
      <c r="B882" t="s">
        <v>16</v>
      </c>
      <c r="C882" t="s">
        <v>17</v>
      </c>
      <c r="D882">
        <v>3240000</v>
      </c>
      <c r="E882" t="s">
        <v>1040</v>
      </c>
      <c r="F882" s="1">
        <v>38440</v>
      </c>
      <c r="H882">
        <v>3</v>
      </c>
      <c r="I882" t="s">
        <v>1469</v>
      </c>
      <c r="J882">
        <v>3</v>
      </c>
      <c r="K882" t="s">
        <v>1469</v>
      </c>
      <c r="L882" t="s">
        <v>15152</v>
      </c>
      <c r="M882" t="str">
        <f t="shared" si="39"/>
        <v>서울특별시</v>
      </c>
      <c r="N882" t="str">
        <f t="shared" si="40"/>
        <v xml:space="preserve">강동구 </v>
      </c>
      <c r="O882" t="str">
        <f t="shared" si="42"/>
        <v xml:space="preserve">길동 </v>
      </c>
      <c r="Q882" t="s">
        <v>2397</v>
      </c>
      <c r="R882">
        <v>212502.24603683001</v>
      </c>
      <c r="S882">
        <v>448079.41353808698</v>
      </c>
    </row>
    <row r="883" spans="1:19" x14ac:dyDescent="0.4">
      <c r="A883">
        <v>19120</v>
      </c>
      <c r="B883" t="s">
        <v>16</v>
      </c>
      <c r="C883" t="s">
        <v>17</v>
      </c>
      <c r="D883">
        <v>3240000</v>
      </c>
      <c r="E883" t="s">
        <v>522</v>
      </c>
      <c r="F883" s="1">
        <v>36279</v>
      </c>
      <c r="H883">
        <v>1</v>
      </c>
      <c r="I883" t="s">
        <v>1547</v>
      </c>
      <c r="J883">
        <v>13</v>
      </c>
      <c r="K883" t="s">
        <v>1548</v>
      </c>
      <c r="L883" t="s">
        <v>5711</v>
      </c>
      <c r="M883" t="str">
        <f t="shared" si="39"/>
        <v>서울특별시</v>
      </c>
      <c r="N883" t="str">
        <f t="shared" si="40"/>
        <v xml:space="preserve">강동구 </v>
      </c>
      <c r="O883" t="str">
        <f t="shared" si="42"/>
        <v xml:space="preserve">길동 </v>
      </c>
      <c r="P883">
        <v>5350</v>
      </c>
      <c r="Q883" t="s">
        <v>519</v>
      </c>
      <c r="R883">
        <v>212772.38095157899</v>
      </c>
      <c r="S883">
        <v>448187.76978795597</v>
      </c>
    </row>
    <row r="884" spans="1:19" x14ac:dyDescent="0.4">
      <c r="A884">
        <v>19199</v>
      </c>
      <c r="B884" t="s">
        <v>16</v>
      </c>
      <c r="C884" t="s">
        <v>17</v>
      </c>
      <c r="D884">
        <v>3240000</v>
      </c>
      <c r="E884" t="s">
        <v>3167</v>
      </c>
      <c r="F884" s="1">
        <v>36102</v>
      </c>
      <c r="H884">
        <v>1</v>
      </c>
      <c r="I884" t="s">
        <v>1547</v>
      </c>
      <c r="J884">
        <v>13</v>
      </c>
      <c r="K884" t="s">
        <v>1548</v>
      </c>
      <c r="L884" t="s">
        <v>5808</v>
      </c>
      <c r="M884" t="str">
        <f t="shared" si="39"/>
        <v>서울특별시</v>
      </c>
      <c r="N884" t="str">
        <f t="shared" si="40"/>
        <v xml:space="preserve">강동구 </v>
      </c>
      <c r="O884" t="str">
        <f t="shared" si="42"/>
        <v xml:space="preserve">길동 </v>
      </c>
      <c r="P884">
        <v>5349</v>
      </c>
      <c r="Q884" t="s">
        <v>1368</v>
      </c>
      <c r="R884">
        <v>212828.79187023299</v>
      </c>
      <c r="S884">
        <v>448263.61824473302</v>
      </c>
    </row>
    <row r="885" spans="1:19" x14ac:dyDescent="0.4">
      <c r="A885">
        <v>19501</v>
      </c>
      <c r="B885" t="s">
        <v>16</v>
      </c>
      <c r="C885" t="s">
        <v>17</v>
      </c>
      <c r="D885">
        <v>3240000</v>
      </c>
      <c r="E885" t="s">
        <v>360</v>
      </c>
      <c r="F885" s="1">
        <v>35369</v>
      </c>
      <c r="H885">
        <v>1</v>
      </c>
      <c r="I885" t="s">
        <v>1547</v>
      </c>
      <c r="J885">
        <v>13</v>
      </c>
      <c r="K885" t="s">
        <v>1548</v>
      </c>
      <c r="L885" t="s">
        <v>6203</v>
      </c>
      <c r="M885" t="str">
        <f t="shared" si="39"/>
        <v>서울특별시</v>
      </c>
      <c r="N885" t="str">
        <f t="shared" si="40"/>
        <v xml:space="preserve">강동구 </v>
      </c>
      <c r="O885" t="str">
        <f t="shared" si="42"/>
        <v xml:space="preserve">길동 </v>
      </c>
      <c r="P885">
        <v>5350</v>
      </c>
      <c r="Q885" t="s">
        <v>4131</v>
      </c>
      <c r="R885">
        <v>212791.836503675</v>
      </c>
      <c r="S885">
        <v>448270.656057421</v>
      </c>
    </row>
    <row r="886" spans="1:19" x14ac:dyDescent="0.4">
      <c r="A886">
        <v>19527</v>
      </c>
      <c r="B886" t="s">
        <v>16</v>
      </c>
      <c r="C886" t="s">
        <v>17</v>
      </c>
      <c r="D886">
        <v>3240000</v>
      </c>
      <c r="E886" t="s">
        <v>679</v>
      </c>
      <c r="F886" s="1">
        <v>37828</v>
      </c>
      <c r="H886">
        <v>1</v>
      </c>
      <c r="I886" t="s">
        <v>1547</v>
      </c>
      <c r="J886">
        <v>13</v>
      </c>
      <c r="K886" t="s">
        <v>1548</v>
      </c>
      <c r="L886" t="s">
        <v>6238</v>
      </c>
      <c r="M886" t="str">
        <f t="shared" si="39"/>
        <v>서울특별시</v>
      </c>
      <c r="N886" t="str">
        <f t="shared" si="40"/>
        <v xml:space="preserve">강동구 </v>
      </c>
      <c r="O886" t="str">
        <f t="shared" si="42"/>
        <v xml:space="preserve">길동 </v>
      </c>
      <c r="P886">
        <v>5302</v>
      </c>
      <c r="Q886" t="s">
        <v>1603</v>
      </c>
      <c r="R886">
        <v>212641.88843253799</v>
      </c>
      <c r="S886">
        <v>449169.29774493998</v>
      </c>
    </row>
    <row r="887" spans="1:19" x14ac:dyDescent="0.4">
      <c r="A887">
        <v>54728</v>
      </c>
      <c r="B887" t="s">
        <v>16</v>
      </c>
      <c r="C887" t="s">
        <v>17</v>
      </c>
      <c r="D887">
        <v>3240000</v>
      </c>
      <c r="E887" t="s">
        <v>4145</v>
      </c>
      <c r="F887" s="1">
        <v>36508</v>
      </c>
      <c r="H887">
        <v>3</v>
      </c>
      <c r="I887" t="s">
        <v>1469</v>
      </c>
      <c r="J887">
        <v>3</v>
      </c>
      <c r="K887" t="s">
        <v>1469</v>
      </c>
      <c r="L887" t="s">
        <v>15006</v>
      </c>
      <c r="M887" t="str">
        <f t="shared" si="39"/>
        <v>서울특별시</v>
      </c>
      <c r="N887" t="str">
        <f t="shared" si="40"/>
        <v xml:space="preserve">강동구 </v>
      </c>
      <c r="O887" t="str">
        <f t="shared" si="42"/>
        <v xml:space="preserve">길동 </v>
      </c>
      <c r="Q887" t="s">
        <v>7455</v>
      </c>
      <c r="R887">
        <v>212641.88843253799</v>
      </c>
      <c r="S887">
        <v>449169.29774493998</v>
      </c>
    </row>
    <row r="888" spans="1:19" x14ac:dyDescent="0.4">
      <c r="A888">
        <v>54071</v>
      </c>
      <c r="B888" t="s">
        <v>16</v>
      </c>
      <c r="C888" t="s">
        <v>17</v>
      </c>
      <c r="D888">
        <v>3240000</v>
      </c>
      <c r="E888" t="s">
        <v>990</v>
      </c>
      <c r="F888" s="1">
        <v>36262</v>
      </c>
      <c r="H888">
        <v>3</v>
      </c>
      <c r="I888" t="s">
        <v>1469</v>
      </c>
      <c r="J888">
        <v>3</v>
      </c>
      <c r="K888" t="s">
        <v>1469</v>
      </c>
      <c r="L888" t="s">
        <v>14215</v>
      </c>
      <c r="M888" t="str">
        <f t="shared" si="39"/>
        <v>서울특별시</v>
      </c>
      <c r="N888" t="str">
        <f t="shared" si="40"/>
        <v xml:space="preserve">강동구 </v>
      </c>
      <c r="O888" t="str">
        <f t="shared" si="42"/>
        <v xml:space="preserve">길동 </v>
      </c>
      <c r="Q888" t="s">
        <v>654</v>
      </c>
      <c r="R888">
        <v>212743.214781813</v>
      </c>
      <c r="S888">
        <v>449103.95559392101</v>
      </c>
    </row>
    <row r="889" spans="1:19" x14ac:dyDescent="0.4">
      <c r="A889">
        <v>19765</v>
      </c>
      <c r="B889" t="s">
        <v>16</v>
      </c>
      <c r="C889" t="s">
        <v>17</v>
      </c>
      <c r="D889">
        <v>3240000</v>
      </c>
      <c r="E889" t="s">
        <v>384</v>
      </c>
      <c r="F889" s="1">
        <v>39204</v>
      </c>
      <c r="H889">
        <v>1</v>
      </c>
      <c r="I889" t="s">
        <v>1547</v>
      </c>
      <c r="J889">
        <v>13</v>
      </c>
      <c r="K889" t="s">
        <v>1548</v>
      </c>
      <c r="L889" t="s">
        <v>6555</v>
      </c>
      <c r="M889" t="str">
        <f t="shared" si="39"/>
        <v>서울특별시</v>
      </c>
      <c r="N889" t="str">
        <f t="shared" si="40"/>
        <v xml:space="preserve">강동구 </v>
      </c>
      <c r="O889" t="str">
        <f t="shared" si="42"/>
        <v xml:space="preserve">길동 </v>
      </c>
      <c r="P889">
        <v>5302</v>
      </c>
      <c r="Q889" t="s">
        <v>444</v>
      </c>
      <c r="R889">
        <v>212743.214781813</v>
      </c>
      <c r="S889">
        <v>449103.95559392101</v>
      </c>
    </row>
    <row r="890" spans="1:19" x14ac:dyDescent="0.4">
      <c r="A890">
        <v>19961</v>
      </c>
      <c r="B890" t="s">
        <v>16</v>
      </c>
      <c r="C890" t="s">
        <v>17</v>
      </c>
      <c r="D890">
        <v>3240000</v>
      </c>
      <c r="E890" t="s">
        <v>560</v>
      </c>
      <c r="F890" s="1">
        <v>37230</v>
      </c>
      <c r="H890">
        <v>1</v>
      </c>
      <c r="I890" t="s">
        <v>1547</v>
      </c>
      <c r="J890">
        <v>13</v>
      </c>
      <c r="K890" t="s">
        <v>1548</v>
      </c>
      <c r="L890" t="s">
        <v>6812</v>
      </c>
      <c r="M890" t="str">
        <f t="shared" si="39"/>
        <v>서울특별시</v>
      </c>
      <c r="N890" t="str">
        <f t="shared" si="40"/>
        <v xml:space="preserve">강동구 </v>
      </c>
      <c r="O890" t="str">
        <f t="shared" si="42"/>
        <v xml:space="preserve">길동 </v>
      </c>
      <c r="P890">
        <v>5302</v>
      </c>
      <c r="Q890" t="s">
        <v>6813</v>
      </c>
      <c r="R890">
        <v>212719.84264455899</v>
      </c>
      <c r="S890">
        <v>449147.62579083402</v>
      </c>
    </row>
    <row r="891" spans="1:19" x14ac:dyDescent="0.4">
      <c r="A891">
        <v>19200</v>
      </c>
      <c r="B891" t="s">
        <v>16</v>
      </c>
      <c r="C891" t="s">
        <v>17</v>
      </c>
      <c r="D891">
        <v>3240000</v>
      </c>
      <c r="E891" t="s">
        <v>1129</v>
      </c>
      <c r="F891" s="1">
        <v>36102</v>
      </c>
      <c r="H891">
        <v>1</v>
      </c>
      <c r="I891" t="s">
        <v>1547</v>
      </c>
      <c r="J891">
        <v>13</v>
      </c>
      <c r="K891" t="s">
        <v>1548</v>
      </c>
      <c r="L891" t="s">
        <v>5809</v>
      </c>
      <c r="M891" t="str">
        <f t="shared" si="39"/>
        <v>서울특별시</v>
      </c>
      <c r="N891" t="str">
        <f t="shared" si="40"/>
        <v xml:space="preserve">강동구 </v>
      </c>
      <c r="O891" t="str">
        <f t="shared" si="42"/>
        <v xml:space="preserve">길동 </v>
      </c>
      <c r="P891">
        <v>5301</v>
      </c>
      <c r="Q891" t="s">
        <v>506</v>
      </c>
      <c r="R891">
        <v>212811.186247618</v>
      </c>
      <c r="S891">
        <v>448924.95498049603</v>
      </c>
    </row>
    <row r="892" spans="1:19" x14ac:dyDescent="0.4">
      <c r="A892">
        <v>54296</v>
      </c>
      <c r="B892" t="s">
        <v>16</v>
      </c>
      <c r="C892" t="s">
        <v>17</v>
      </c>
      <c r="D892">
        <v>3240000</v>
      </c>
      <c r="E892" t="s">
        <v>612</v>
      </c>
      <c r="F892" s="1">
        <v>35880</v>
      </c>
      <c r="H892">
        <v>3</v>
      </c>
      <c r="I892" t="s">
        <v>1469</v>
      </c>
      <c r="J892">
        <v>3</v>
      </c>
      <c r="K892" t="s">
        <v>1469</v>
      </c>
      <c r="L892" t="s">
        <v>14500</v>
      </c>
      <c r="M892" t="str">
        <f t="shared" si="39"/>
        <v>서울특별시</v>
      </c>
      <c r="N892" t="str">
        <f t="shared" si="40"/>
        <v xml:space="preserve">강동구 </v>
      </c>
      <c r="O892" t="str">
        <f t="shared" si="42"/>
        <v xml:space="preserve">길동 </v>
      </c>
      <c r="P892">
        <v>5301</v>
      </c>
      <c r="Q892" t="s">
        <v>970</v>
      </c>
      <c r="R892">
        <v>212824.51360249799</v>
      </c>
      <c r="S892">
        <v>448920.85388119298</v>
      </c>
    </row>
    <row r="893" spans="1:19" x14ac:dyDescent="0.4">
      <c r="A893">
        <v>19308</v>
      </c>
      <c r="B893" t="s">
        <v>16</v>
      </c>
      <c r="C893" t="s">
        <v>17</v>
      </c>
      <c r="D893">
        <v>3240000</v>
      </c>
      <c r="E893" t="s">
        <v>1973</v>
      </c>
      <c r="F893" s="1">
        <v>35963</v>
      </c>
      <c r="H893">
        <v>1</v>
      </c>
      <c r="I893" t="s">
        <v>1547</v>
      </c>
      <c r="J893">
        <v>13</v>
      </c>
      <c r="K893" t="s">
        <v>1548</v>
      </c>
      <c r="L893" t="s">
        <v>5947</v>
      </c>
      <c r="M893" t="str">
        <f t="shared" si="39"/>
        <v>서울특별시</v>
      </c>
      <c r="N893" t="str">
        <f t="shared" si="40"/>
        <v xml:space="preserve">강동구 </v>
      </c>
      <c r="O893" t="str">
        <f t="shared" si="42"/>
        <v xml:space="preserve">길동 </v>
      </c>
      <c r="P893">
        <v>5302</v>
      </c>
      <c r="Q893" t="s">
        <v>470</v>
      </c>
      <c r="R893">
        <v>212531.539419721</v>
      </c>
      <c r="S893">
        <v>449080.04627075401</v>
      </c>
    </row>
    <row r="894" spans="1:19" x14ac:dyDescent="0.4">
      <c r="A894">
        <v>54168</v>
      </c>
      <c r="B894" t="s">
        <v>16</v>
      </c>
      <c r="C894" t="s">
        <v>17</v>
      </c>
      <c r="D894">
        <v>3240000</v>
      </c>
      <c r="E894" t="s">
        <v>443</v>
      </c>
      <c r="F894" s="1">
        <v>36165</v>
      </c>
      <c r="H894">
        <v>3</v>
      </c>
      <c r="I894" t="s">
        <v>1469</v>
      </c>
      <c r="J894">
        <v>3</v>
      </c>
      <c r="K894" t="s">
        <v>1469</v>
      </c>
      <c r="L894" t="s">
        <v>14342</v>
      </c>
      <c r="M894" t="str">
        <f t="shared" si="39"/>
        <v>서울특별시</v>
      </c>
      <c r="N894" t="str">
        <f t="shared" si="40"/>
        <v xml:space="preserve">강동구 </v>
      </c>
      <c r="O894" t="str">
        <f t="shared" si="42"/>
        <v xml:space="preserve">길동 </v>
      </c>
      <c r="Q894" t="s">
        <v>5444</v>
      </c>
      <c r="R894">
        <v>212556.94488187801</v>
      </c>
      <c r="S894">
        <v>449079.271975315</v>
      </c>
    </row>
    <row r="895" spans="1:19" x14ac:dyDescent="0.4">
      <c r="A895">
        <v>54225</v>
      </c>
      <c r="B895" t="s">
        <v>16</v>
      </c>
      <c r="C895" t="s">
        <v>17</v>
      </c>
      <c r="D895">
        <v>3240000</v>
      </c>
      <c r="E895" t="s">
        <v>659</v>
      </c>
      <c r="F895" s="1">
        <v>36244</v>
      </c>
      <c r="H895">
        <v>3</v>
      </c>
      <c r="I895" t="s">
        <v>1469</v>
      </c>
      <c r="J895">
        <v>3</v>
      </c>
      <c r="K895" t="s">
        <v>1469</v>
      </c>
      <c r="L895" t="s">
        <v>14415</v>
      </c>
      <c r="M895" t="str">
        <f t="shared" si="39"/>
        <v>서울특별시</v>
      </c>
      <c r="N895" t="str">
        <f t="shared" si="40"/>
        <v xml:space="preserve">강동구 </v>
      </c>
      <c r="O895" t="str">
        <f t="shared" si="42"/>
        <v xml:space="preserve">길동 </v>
      </c>
      <c r="Q895" t="s">
        <v>11056</v>
      </c>
      <c r="R895">
        <v>212577.51793379299</v>
      </c>
      <c r="S895">
        <v>448939.12583236699</v>
      </c>
    </row>
    <row r="896" spans="1:19" x14ac:dyDescent="0.4">
      <c r="A896">
        <v>54876</v>
      </c>
      <c r="B896" t="s">
        <v>16</v>
      </c>
      <c r="C896" t="s">
        <v>17</v>
      </c>
      <c r="D896">
        <v>3240000</v>
      </c>
      <c r="E896" t="s">
        <v>2244</v>
      </c>
      <c r="F896" s="1">
        <v>34303</v>
      </c>
      <c r="H896">
        <v>3</v>
      </c>
      <c r="I896" t="s">
        <v>1469</v>
      </c>
      <c r="J896">
        <v>3</v>
      </c>
      <c r="K896" t="s">
        <v>1469</v>
      </c>
      <c r="L896" t="s">
        <v>15179</v>
      </c>
      <c r="M896" t="str">
        <f t="shared" si="39"/>
        <v>서울특별시</v>
      </c>
      <c r="N896" t="str">
        <f t="shared" si="40"/>
        <v xml:space="preserve">강동구 </v>
      </c>
      <c r="O896" t="str">
        <f t="shared" si="42"/>
        <v xml:space="preserve">길동 </v>
      </c>
      <c r="P896">
        <v>5303</v>
      </c>
      <c r="Q896" t="s">
        <v>989</v>
      </c>
      <c r="R896">
        <v>212580.83135194099</v>
      </c>
      <c r="S896">
        <v>448970.01745066402</v>
      </c>
    </row>
    <row r="897" spans="1:19" x14ac:dyDescent="0.4">
      <c r="A897">
        <v>19960</v>
      </c>
      <c r="B897" t="s">
        <v>16</v>
      </c>
      <c r="C897" t="s">
        <v>17</v>
      </c>
      <c r="D897">
        <v>3240000</v>
      </c>
      <c r="E897" t="s">
        <v>29</v>
      </c>
      <c r="F897" s="1">
        <v>35734</v>
      </c>
      <c r="H897">
        <v>1</v>
      </c>
      <c r="I897" t="s">
        <v>1547</v>
      </c>
      <c r="J897">
        <v>13</v>
      </c>
      <c r="K897" t="s">
        <v>1548</v>
      </c>
      <c r="L897" t="s">
        <v>6811</v>
      </c>
      <c r="M897" t="str">
        <f t="shared" si="39"/>
        <v>서울특별시</v>
      </c>
      <c r="N897" t="str">
        <f t="shared" si="40"/>
        <v xml:space="preserve">강동구 </v>
      </c>
      <c r="O897" t="str">
        <f t="shared" si="42"/>
        <v xml:space="preserve">길동 </v>
      </c>
      <c r="P897">
        <v>5304</v>
      </c>
      <c r="Q897" t="s">
        <v>2954</v>
      </c>
      <c r="R897">
        <v>212696.94637801399</v>
      </c>
      <c r="S897">
        <v>448863.00943181902</v>
      </c>
    </row>
    <row r="898" spans="1:19" x14ac:dyDescent="0.4">
      <c r="A898">
        <v>19419</v>
      </c>
      <c r="B898" t="s">
        <v>16</v>
      </c>
      <c r="C898" t="s">
        <v>17</v>
      </c>
      <c r="D898">
        <v>3240000</v>
      </c>
      <c r="E898" t="s">
        <v>978</v>
      </c>
      <c r="F898" s="1">
        <v>35647</v>
      </c>
      <c r="H898">
        <v>1</v>
      </c>
      <c r="I898" t="s">
        <v>1547</v>
      </c>
      <c r="J898">
        <v>13</v>
      </c>
      <c r="K898" t="s">
        <v>1548</v>
      </c>
      <c r="L898" t="s">
        <v>6097</v>
      </c>
      <c r="M898" t="str">
        <f t="shared" si="39"/>
        <v>서울특별시</v>
      </c>
      <c r="N898" t="str">
        <f t="shared" si="40"/>
        <v xml:space="preserve">강동구 </v>
      </c>
      <c r="O898" t="str">
        <f t="shared" si="42"/>
        <v xml:space="preserve">길동 </v>
      </c>
      <c r="P898">
        <v>5304</v>
      </c>
      <c r="Q898" t="s">
        <v>410</v>
      </c>
      <c r="R898">
        <v>212828.976237144</v>
      </c>
      <c r="S898">
        <v>448746.68554676598</v>
      </c>
    </row>
    <row r="899" spans="1:19" x14ac:dyDescent="0.4">
      <c r="A899">
        <v>19526</v>
      </c>
      <c r="B899" t="s">
        <v>16</v>
      </c>
      <c r="C899" t="s">
        <v>17</v>
      </c>
      <c r="D899">
        <v>3240000</v>
      </c>
      <c r="E899" t="s">
        <v>170</v>
      </c>
      <c r="F899" s="1">
        <v>37821</v>
      </c>
      <c r="H899">
        <v>1</v>
      </c>
      <c r="I899" t="s">
        <v>1547</v>
      </c>
      <c r="J899">
        <v>13</v>
      </c>
      <c r="K899" t="s">
        <v>1548</v>
      </c>
      <c r="L899" t="s">
        <v>6236</v>
      </c>
      <c r="M899" t="str">
        <f t="shared" ref="M899:M962" si="43">LEFT(L899,5)</f>
        <v>서울특별시</v>
      </c>
      <c r="N899" t="str">
        <f t="shared" ref="N899:N962" si="44">MID(L899,7,4)</f>
        <v xml:space="preserve">강동구 </v>
      </c>
      <c r="O899" t="str">
        <f t="shared" si="42"/>
        <v xml:space="preserve">길동 </v>
      </c>
      <c r="P899">
        <v>5303</v>
      </c>
      <c r="Q899" t="s">
        <v>6237</v>
      </c>
      <c r="R899">
        <v>212642.926542962</v>
      </c>
      <c r="S899">
        <v>448759.29219391802</v>
      </c>
    </row>
    <row r="900" spans="1:19" x14ac:dyDescent="0.4">
      <c r="A900">
        <v>19106</v>
      </c>
      <c r="B900" t="s">
        <v>16</v>
      </c>
      <c r="C900" t="s">
        <v>17</v>
      </c>
      <c r="D900">
        <v>3240000</v>
      </c>
      <c r="E900" t="s">
        <v>2940</v>
      </c>
      <c r="F900" s="1">
        <v>36222</v>
      </c>
      <c r="H900">
        <v>1</v>
      </c>
      <c r="I900" t="s">
        <v>1547</v>
      </c>
      <c r="J900">
        <v>13</v>
      </c>
      <c r="K900" t="s">
        <v>1548</v>
      </c>
      <c r="L900" t="s">
        <v>5692</v>
      </c>
      <c r="M900" t="str">
        <f t="shared" si="43"/>
        <v>서울특별시</v>
      </c>
      <c r="N900" t="str">
        <f t="shared" si="44"/>
        <v xml:space="preserve">강동구 </v>
      </c>
      <c r="O900" t="str">
        <f t="shared" si="42"/>
        <v xml:space="preserve">길동 </v>
      </c>
      <c r="P900">
        <v>5303</v>
      </c>
      <c r="Q900" t="s">
        <v>470</v>
      </c>
      <c r="R900">
        <v>212546.01097984301</v>
      </c>
      <c r="S900">
        <v>448766.550168521</v>
      </c>
    </row>
    <row r="901" spans="1:19" x14ac:dyDescent="0.4">
      <c r="A901">
        <v>19511</v>
      </c>
      <c r="B901" t="s">
        <v>16</v>
      </c>
      <c r="C901" t="s">
        <v>17</v>
      </c>
      <c r="D901">
        <v>3240000</v>
      </c>
      <c r="E901" t="s">
        <v>88</v>
      </c>
      <c r="F901" s="1">
        <v>40885</v>
      </c>
      <c r="H901">
        <v>1</v>
      </c>
      <c r="I901" t="s">
        <v>1547</v>
      </c>
      <c r="J901">
        <v>13</v>
      </c>
      <c r="K901" t="s">
        <v>1548</v>
      </c>
      <c r="L901" t="s">
        <v>6215</v>
      </c>
      <c r="M901" t="str">
        <f t="shared" si="43"/>
        <v>서울특별시</v>
      </c>
      <c r="N901" t="str">
        <f t="shared" si="44"/>
        <v xml:space="preserve">강동구 </v>
      </c>
      <c r="O901" t="str">
        <f t="shared" si="42"/>
        <v xml:space="preserve">길동 </v>
      </c>
      <c r="P901">
        <v>5343</v>
      </c>
      <c r="Q901" t="s">
        <v>6216</v>
      </c>
      <c r="R901">
        <v>212402.422645521</v>
      </c>
      <c r="S901">
        <v>448634.438797854</v>
      </c>
    </row>
    <row r="902" spans="1:19" x14ac:dyDescent="0.4">
      <c r="A902">
        <v>19255</v>
      </c>
      <c r="B902" t="s">
        <v>16</v>
      </c>
      <c r="C902" t="s">
        <v>17</v>
      </c>
      <c r="D902">
        <v>3240000</v>
      </c>
      <c r="E902" t="s">
        <v>1652</v>
      </c>
      <c r="F902" s="1">
        <v>42124</v>
      </c>
      <c r="H902">
        <v>1</v>
      </c>
      <c r="I902" t="s">
        <v>1547</v>
      </c>
      <c r="J902">
        <v>13</v>
      </c>
      <c r="K902" t="s">
        <v>1548</v>
      </c>
      <c r="L902" t="s">
        <v>5877</v>
      </c>
      <c r="M902" t="str">
        <f t="shared" si="43"/>
        <v>서울특별시</v>
      </c>
      <c r="N902" t="str">
        <f t="shared" si="44"/>
        <v xml:space="preserve">강동구 </v>
      </c>
      <c r="O902" t="str">
        <f t="shared" si="42"/>
        <v xml:space="preserve">길동 </v>
      </c>
      <c r="P902">
        <v>5343</v>
      </c>
      <c r="Q902" t="s">
        <v>2568</v>
      </c>
      <c r="R902">
        <v>212648.53156607001</v>
      </c>
      <c r="S902">
        <v>448721.27340115298</v>
      </c>
    </row>
    <row r="903" spans="1:19" x14ac:dyDescent="0.4">
      <c r="A903">
        <v>19227</v>
      </c>
      <c r="B903" t="s">
        <v>16</v>
      </c>
      <c r="C903" t="s">
        <v>17</v>
      </c>
      <c r="D903">
        <v>3240000</v>
      </c>
      <c r="E903" t="s">
        <v>546</v>
      </c>
      <c r="F903" s="1">
        <v>40409</v>
      </c>
      <c r="H903">
        <v>1</v>
      </c>
      <c r="I903" t="s">
        <v>1547</v>
      </c>
      <c r="J903">
        <v>13</v>
      </c>
      <c r="K903" t="s">
        <v>1548</v>
      </c>
      <c r="L903" t="s">
        <v>5842</v>
      </c>
      <c r="M903" t="str">
        <f t="shared" si="43"/>
        <v>서울특별시</v>
      </c>
      <c r="N903" t="str">
        <f t="shared" si="44"/>
        <v xml:space="preserve">강동구 </v>
      </c>
      <c r="O903" t="str">
        <f t="shared" si="42"/>
        <v xml:space="preserve">길동 </v>
      </c>
      <c r="P903">
        <v>5344</v>
      </c>
      <c r="Q903" t="s">
        <v>238</v>
      </c>
      <c r="R903">
        <v>212742.633339269</v>
      </c>
      <c r="S903">
        <v>448709.26457871101</v>
      </c>
    </row>
    <row r="904" spans="1:19" x14ac:dyDescent="0.4">
      <c r="A904">
        <v>25304</v>
      </c>
      <c r="B904" t="s">
        <v>16</v>
      </c>
      <c r="C904" t="s">
        <v>17</v>
      </c>
      <c r="D904">
        <v>3240000</v>
      </c>
      <c r="E904" t="s">
        <v>2333</v>
      </c>
      <c r="F904" s="1">
        <v>36342</v>
      </c>
      <c r="H904">
        <v>1</v>
      </c>
      <c r="I904" t="s">
        <v>1547</v>
      </c>
      <c r="J904">
        <v>13</v>
      </c>
      <c r="K904" t="s">
        <v>1548</v>
      </c>
      <c r="L904" t="s">
        <v>8334</v>
      </c>
      <c r="M904" t="str">
        <f t="shared" si="43"/>
        <v>서울특별시</v>
      </c>
      <c r="N904" t="str">
        <f t="shared" si="44"/>
        <v xml:space="preserve">강동구 </v>
      </c>
      <c r="O904" t="str">
        <f t="shared" si="42"/>
        <v xml:space="preserve">길동 </v>
      </c>
      <c r="P904">
        <v>5344</v>
      </c>
      <c r="Q904" t="s">
        <v>982</v>
      </c>
      <c r="R904">
        <v>212654.39654662099</v>
      </c>
      <c r="S904">
        <v>448599.51418766502</v>
      </c>
    </row>
    <row r="905" spans="1:19" x14ac:dyDescent="0.4">
      <c r="A905">
        <v>19532</v>
      </c>
      <c r="B905" t="s">
        <v>16</v>
      </c>
      <c r="C905" t="s">
        <v>17</v>
      </c>
      <c r="D905">
        <v>3240000</v>
      </c>
      <c r="E905" t="s">
        <v>3630</v>
      </c>
      <c r="F905" s="1">
        <v>36378</v>
      </c>
      <c r="H905">
        <v>1</v>
      </c>
      <c r="I905" t="s">
        <v>1547</v>
      </c>
      <c r="J905">
        <v>13</v>
      </c>
      <c r="K905" t="s">
        <v>1548</v>
      </c>
      <c r="L905" t="s">
        <v>6244</v>
      </c>
      <c r="M905" t="str">
        <f t="shared" si="43"/>
        <v>서울특별시</v>
      </c>
      <c r="N905" t="str">
        <f t="shared" si="44"/>
        <v xml:space="preserve">강동구 </v>
      </c>
      <c r="O905" t="str">
        <f t="shared" si="42"/>
        <v xml:space="preserve">길동 </v>
      </c>
      <c r="P905">
        <v>5342</v>
      </c>
      <c r="Q905" t="s">
        <v>1116</v>
      </c>
      <c r="R905">
        <v>212328.50917929999</v>
      </c>
      <c r="S905">
        <v>448576.83490948903</v>
      </c>
    </row>
    <row r="906" spans="1:19" x14ac:dyDescent="0.4">
      <c r="A906">
        <v>19520</v>
      </c>
      <c r="B906" t="s">
        <v>16</v>
      </c>
      <c r="C906" t="s">
        <v>17</v>
      </c>
      <c r="D906">
        <v>3240000</v>
      </c>
      <c r="E906" t="s">
        <v>1358</v>
      </c>
      <c r="F906" s="1">
        <v>34697</v>
      </c>
      <c r="H906">
        <v>1</v>
      </c>
      <c r="I906" t="s">
        <v>1547</v>
      </c>
      <c r="J906">
        <v>13</v>
      </c>
      <c r="K906" t="s">
        <v>1548</v>
      </c>
      <c r="L906" t="s">
        <v>6229</v>
      </c>
      <c r="M906" t="str">
        <f t="shared" si="43"/>
        <v>서울특별시</v>
      </c>
      <c r="N906" t="str">
        <f t="shared" si="44"/>
        <v xml:space="preserve">강동구 </v>
      </c>
      <c r="O906" t="str">
        <f t="shared" si="42"/>
        <v xml:space="preserve">길동 </v>
      </c>
      <c r="P906">
        <v>5342</v>
      </c>
      <c r="Q906" t="s">
        <v>6230</v>
      </c>
      <c r="R906">
        <v>212314.39421812701</v>
      </c>
      <c r="S906">
        <v>448529.42796472198</v>
      </c>
    </row>
    <row r="907" spans="1:19" x14ac:dyDescent="0.4">
      <c r="A907">
        <v>54417</v>
      </c>
      <c r="B907" t="s">
        <v>16</v>
      </c>
      <c r="C907" t="s">
        <v>17</v>
      </c>
      <c r="D907">
        <v>3240000</v>
      </c>
      <c r="E907" t="s">
        <v>275</v>
      </c>
      <c r="F907" s="1">
        <v>35539</v>
      </c>
      <c r="H907">
        <v>3</v>
      </c>
      <c r="I907" t="s">
        <v>1469</v>
      </c>
      <c r="J907">
        <v>3</v>
      </c>
      <c r="K907" t="s">
        <v>1469</v>
      </c>
      <c r="L907" t="s">
        <v>14657</v>
      </c>
      <c r="M907" t="str">
        <f t="shared" si="43"/>
        <v>서울특별시</v>
      </c>
      <c r="N907" t="str">
        <f t="shared" si="44"/>
        <v xml:space="preserve">강동구 </v>
      </c>
      <c r="O907" t="str">
        <f t="shared" si="42"/>
        <v xml:space="preserve">길동 </v>
      </c>
      <c r="Q907" t="s">
        <v>3503</v>
      </c>
      <c r="R907">
        <v>212349.18785839999</v>
      </c>
      <c r="S907">
        <v>448735.072544378</v>
      </c>
    </row>
    <row r="908" spans="1:19" x14ac:dyDescent="0.4">
      <c r="A908">
        <v>19307</v>
      </c>
      <c r="B908" t="s">
        <v>16</v>
      </c>
      <c r="C908" t="s">
        <v>17</v>
      </c>
      <c r="D908">
        <v>3240000</v>
      </c>
      <c r="E908" t="s">
        <v>651</v>
      </c>
      <c r="F908" s="1">
        <v>35957</v>
      </c>
      <c r="H908">
        <v>1</v>
      </c>
      <c r="I908" t="s">
        <v>1547</v>
      </c>
      <c r="J908">
        <v>13</v>
      </c>
      <c r="K908" t="s">
        <v>1548</v>
      </c>
      <c r="L908" t="s">
        <v>5946</v>
      </c>
      <c r="M908" t="str">
        <f t="shared" si="43"/>
        <v>서울특별시</v>
      </c>
      <c r="N908" t="str">
        <f t="shared" si="44"/>
        <v xml:space="preserve">강동구 </v>
      </c>
      <c r="O908" t="str">
        <f t="shared" si="42"/>
        <v xml:space="preserve">길동 </v>
      </c>
      <c r="P908">
        <v>5342</v>
      </c>
      <c r="Q908" t="s">
        <v>1218</v>
      </c>
      <c r="R908">
        <v>212286.238530692</v>
      </c>
      <c r="S908">
        <v>448434.30527245201</v>
      </c>
    </row>
    <row r="909" spans="1:19" x14ac:dyDescent="0.4">
      <c r="A909">
        <v>10888</v>
      </c>
      <c r="B909" t="s">
        <v>16</v>
      </c>
      <c r="C909" t="s">
        <v>17</v>
      </c>
      <c r="D909">
        <v>3240000</v>
      </c>
      <c r="E909" t="s">
        <v>3783</v>
      </c>
      <c r="F909" s="1">
        <v>45475</v>
      </c>
      <c r="H909">
        <v>1</v>
      </c>
      <c r="I909" t="s">
        <v>1547</v>
      </c>
      <c r="J909">
        <v>13</v>
      </c>
      <c r="K909" t="s">
        <v>1548</v>
      </c>
      <c r="L909" t="s">
        <v>4366</v>
      </c>
      <c r="M909" t="str">
        <f t="shared" si="43"/>
        <v>서울특별시</v>
      </c>
      <c r="N909" t="str">
        <f t="shared" si="44"/>
        <v xml:space="preserve">강동구 </v>
      </c>
      <c r="O909" t="str">
        <f t="shared" si="42"/>
        <v xml:space="preserve">길동 </v>
      </c>
      <c r="P909">
        <v>5342</v>
      </c>
      <c r="Q909" t="s">
        <v>4367</v>
      </c>
      <c r="R909">
        <v>212292.80536651501</v>
      </c>
      <c r="S909">
        <v>448456.43664330099</v>
      </c>
    </row>
    <row r="910" spans="1:19" x14ac:dyDescent="0.4">
      <c r="A910">
        <v>54169</v>
      </c>
      <c r="B910" t="s">
        <v>16</v>
      </c>
      <c r="C910" t="s">
        <v>17</v>
      </c>
      <c r="D910">
        <v>3240000</v>
      </c>
      <c r="E910" t="s">
        <v>380</v>
      </c>
      <c r="F910" s="1">
        <v>36165</v>
      </c>
      <c r="H910">
        <v>3</v>
      </c>
      <c r="I910" t="s">
        <v>1469</v>
      </c>
      <c r="J910">
        <v>3</v>
      </c>
      <c r="K910" t="s">
        <v>1469</v>
      </c>
      <c r="L910" t="s">
        <v>14343</v>
      </c>
      <c r="M910" t="str">
        <f t="shared" si="43"/>
        <v>서울특별시</v>
      </c>
      <c r="N910" t="str">
        <f t="shared" si="44"/>
        <v xml:space="preserve">강동구 </v>
      </c>
      <c r="O910" t="str">
        <f t="shared" si="42"/>
        <v xml:space="preserve">길동 </v>
      </c>
      <c r="P910" t="s">
        <v>14344</v>
      </c>
      <c r="Q910" t="s">
        <v>1814</v>
      </c>
      <c r="R910">
        <v>212111.24244726801</v>
      </c>
      <c r="S910">
        <v>448503.83932747302</v>
      </c>
    </row>
    <row r="911" spans="1:19" x14ac:dyDescent="0.4">
      <c r="A911">
        <v>19525</v>
      </c>
      <c r="B911" t="s">
        <v>16</v>
      </c>
      <c r="C911" t="s">
        <v>17</v>
      </c>
      <c r="D911">
        <v>3240000</v>
      </c>
      <c r="E911" t="s">
        <v>3258</v>
      </c>
      <c r="F911" s="1">
        <v>37242</v>
      </c>
      <c r="H911">
        <v>1</v>
      </c>
      <c r="I911" t="s">
        <v>1547</v>
      </c>
      <c r="J911">
        <v>13</v>
      </c>
      <c r="K911" t="s">
        <v>1548</v>
      </c>
      <c r="L911" t="s">
        <v>6235</v>
      </c>
      <c r="M911" t="str">
        <f t="shared" si="43"/>
        <v>서울특별시</v>
      </c>
      <c r="N911" t="str">
        <f t="shared" si="44"/>
        <v xml:space="preserve">강동구 </v>
      </c>
      <c r="O911" t="str">
        <f t="shared" si="42"/>
        <v xml:space="preserve">길동 </v>
      </c>
      <c r="P911">
        <v>5341</v>
      </c>
      <c r="Q911" t="s">
        <v>654</v>
      </c>
      <c r="R911">
        <v>212105.978306267</v>
      </c>
      <c r="S911">
        <v>448486.56384021899</v>
      </c>
    </row>
    <row r="912" spans="1:19" x14ac:dyDescent="0.4">
      <c r="A912">
        <v>19528</v>
      </c>
      <c r="B912" t="s">
        <v>16</v>
      </c>
      <c r="C912" t="s">
        <v>17</v>
      </c>
      <c r="D912">
        <v>3240000</v>
      </c>
      <c r="E912" t="s">
        <v>217</v>
      </c>
      <c r="F912" s="1">
        <v>38019</v>
      </c>
      <c r="H912">
        <v>1</v>
      </c>
      <c r="I912" t="s">
        <v>1547</v>
      </c>
      <c r="J912">
        <v>13</v>
      </c>
      <c r="K912" t="s">
        <v>1548</v>
      </c>
      <c r="L912" t="s">
        <v>6239</v>
      </c>
      <c r="M912" t="str">
        <f t="shared" si="43"/>
        <v>서울특별시</v>
      </c>
      <c r="N912" t="str">
        <f t="shared" si="44"/>
        <v xml:space="preserve">강동구 </v>
      </c>
      <c r="O912" t="str">
        <f t="shared" si="42"/>
        <v xml:space="preserve">길동 </v>
      </c>
      <c r="P912">
        <v>5341</v>
      </c>
      <c r="Q912" t="s">
        <v>1502</v>
      </c>
      <c r="R912">
        <v>212009.56745862399</v>
      </c>
      <c r="S912">
        <v>448511.83620192198</v>
      </c>
    </row>
    <row r="913" spans="1:19" x14ac:dyDescent="0.4">
      <c r="A913">
        <v>54278</v>
      </c>
      <c r="B913" t="s">
        <v>16</v>
      </c>
      <c r="C913" t="s">
        <v>17</v>
      </c>
      <c r="D913">
        <v>3240000</v>
      </c>
      <c r="E913" t="s">
        <v>520</v>
      </c>
      <c r="F913" s="1">
        <v>34621</v>
      </c>
      <c r="H913">
        <v>3</v>
      </c>
      <c r="I913" t="s">
        <v>1469</v>
      </c>
      <c r="J913">
        <v>3</v>
      </c>
      <c r="K913" t="s">
        <v>1469</v>
      </c>
      <c r="L913" t="s">
        <v>14478</v>
      </c>
      <c r="M913" t="str">
        <f t="shared" si="43"/>
        <v>서울특별시</v>
      </c>
      <c r="N913" t="str">
        <f t="shared" si="44"/>
        <v xml:space="preserve">강동구 </v>
      </c>
      <c r="O913" t="str">
        <f t="shared" si="42"/>
        <v xml:space="preserve">길동 </v>
      </c>
      <c r="Q913" t="s">
        <v>4103</v>
      </c>
      <c r="R913">
        <v>212106.89292720301</v>
      </c>
      <c r="S913">
        <v>448374.12631529802</v>
      </c>
    </row>
    <row r="914" spans="1:19" x14ac:dyDescent="0.4">
      <c r="A914">
        <v>54366</v>
      </c>
      <c r="B914" t="s">
        <v>16</v>
      </c>
      <c r="C914" t="s">
        <v>17</v>
      </c>
      <c r="D914">
        <v>3240000</v>
      </c>
      <c r="E914" t="s">
        <v>3209</v>
      </c>
      <c r="F914" s="1">
        <v>36881</v>
      </c>
      <c r="H914">
        <v>3</v>
      </c>
      <c r="I914" t="s">
        <v>1469</v>
      </c>
      <c r="J914">
        <v>3</v>
      </c>
      <c r="K914" t="s">
        <v>1469</v>
      </c>
      <c r="L914" t="s">
        <v>14478</v>
      </c>
      <c r="M914" t="str">
        <f t="shared" si="43"/>
        <v>서울특별시</v>
      </c>
      <c r="N914" t="str">
        <f t="shared" si="44"/>
        <v xml:space="preserve">강동구 </v>
      </c>
      <c r="O914" t="str">
        <f t="shared" si="42"/>
        <v xml:space="preserve">길동 </v>
      </c>
      <c r="Q914" t="s">
        <v>190</v>
      </c>
      <c r="R914">
        <v>212106.89292720301</v>
      </c>
      <c r="S914">
        <v>448374.12631529802</v>
      </c>
    </row>
    <row r="915" spans="1:19" x14ac:dyDescent="0.4">
      <c r="A915">
        <v>54130</v>
      </c>
      <c r="B915" t="s">
        <v>16</v>
      </c>
      <c r="C915" t="s">
        <v>17</v>
      </c>
      <c r="D915">
        <v>3240000</v>
      </c>
      <c r="E915" t="s">
        <v>336</v>
      </c>
      <c r="F915" s="1">
        <v>35215</v>
      </c>
      <c r="H915">
        <v>3</v>
      </c>
      <c r="I915" t="s">
        <v>1469</v>
      </c>
      <c r="J915">
        <v>3</v>
      </c>
      <c r="K915" t="s">
        <v>1469</v>
      </c>
      <c r="L915" t="s">
        <v>14288</v>
      </c>
      <c r="M915" t="str">
        <f t="shared" si="43"/>
        <v>서울특별시</v>
      </c>
      <c r="N915" t="str">
        <f t="shared" si="44"/>
        <v xml:space="preserve">강동구 </v>
      </c>
      <c r="O915" t="str">
        <f t="shared" si="42"/>
        <v xml:space="preserve">길동 </v>
      </c>
      <c r="Q915" t="s">
        <v>3289</v>
      </c>
      <c r="R915">
        <v>212119.73919536301</v>
      </c>
      <c r="S915">
        <v>448370.12230642303</v>
      </c>
    </row>
    <row r="916" spans="1:19" x14ac:dyDescent="0.4">
      <c r="A916">
        <v>63835</v>
      </c>
      <c r="B916" t="s">
        <v>16</v>
      </c>
      <c r="C916" t="s">
        <v>17</v>
      </c>
      <c r="D916">
        <v>3240000</v>
      </c>
      <c r="E916" t="s">
        <v>3120</v>
      </c>
      <c r="F916" s="1">
        <v>36448</v>
      </c>
      <c r="H916">
        <v>4</v>
      </c>
      <c r="I916" t="s">
        <v>18</v>
      </c>
      <c r="J916">
        <v>30</v>
      </c>
      <c r="K916" t="s">
        <v>20135</v>
      </c>
      <c r="L916" t="s">
        <v>20160</v>
      </c>
      <c r="M916" t="str">
        <f t="shared" si="43"/>
        <v>서울특별시</v>
      </c>
      <c r="N916" t="str">
        <f t="shared" si="44"/>
        <v xml:space="preserve">강동구 </v>
      </c>
      <c r="O916" t="str">
        <f t="shared" si="42"/>
        <v xml:space="preserve">길동 </v>
      </c>
      <c r="Q916" t="s">
        <v>3217</v>
      </c>
      <c r="R916">
        <v>212200.13748799401</v>
      </c>
      <c r="S916">
        <v>448346.28511371702</v>
      </c>
    </row>
    <row r="917" spans="1:19" x14ac:dyDescent="0.4">
      <c r="A917">
        <v>54428</v>
      </c>
      <c r="B917" t="s">
        <v>16</v>
      </c>
      <c r="C917" t="s">
        <v>17</v>
      </c>
      <c r="D917">
        <v>3240000</v>
      </c>
      <c r="E917" t="s">
        <v>163</v>
      </c>
      <c r="F917" s="1">
        <v>39891</v>
      </c>
      <c r="H917">
        <v>3</v>
      </c>
      <c r="I917" t="s">
        <v>1469</v>
      </c>
      <c r="J917">
        <v>3</v>
      </c>
      <c r="K917" t="s">
        <v>1469</v>
      </c>
      <c r="L917" t="s">
        <v>14671</v>
      </c>
      <c r="M917" t="str">
        <f t="shared" si="43"/>
        <v>서울특별시</v>
      </c>
      <c r="N917" t="str">
        <f t="shared" si="44"/>
        <v xml:space="preserve">강동구 </v>
      </c>
      <c r="O917" t="str">
        <f t="shared" si="42"/>
        <v xml:space="preserve">길동 </v>
      </c>
      <c r="P917">
        <v>5353</v>
      </c>
      <c r="Q917" t="s">
        <v>1689</v>
      </c>
      <c r="R917">
        <v>212251.60354888401</v>
      </c>
      <c r="S917">
        <v>448345.72735130199</v>
      </c>
    </row>
    <row r="918" spans="1:19" x14ac:dyDescent="0.4">
      <c r="A918">
        <v>54159</v>
      </c>
      <c r="B918" t="s">
        <v>16</v>
      </c>
      <c r="C918" t="s">
        <v>17</v>
      </c>
      <c r="D918">
        <v>3240000</v>
      </c>
      <c r="E918" t="s">
        <v>556</v>
      </c>
      <c r="F918" s="1">
        <v>36092</v>
      </c>
      <c r="H918">
        <v>3</v>
      </c>
      <c r="I918" t="s">
        <v>1469</v>
      </c>
      <c r="J918">
        <v>3</v>
      </c>
      <c r="K918" t="s">
        <v>1469</v>
      </c>
      <c r="L918" t="s">
        <v>14331</v>
      </c>
      <c r="M918" t="str">
        <f t="shared" si="43"/>
        <v>서울특별시</v>
      </c>
      <c r="N918" t="str">
        <f t="shared" si="44"/>
        <v xml:space="preserve">강동구 </v>
      </c>
      <c r="O918" t="str">
        <f t="shared" si="42"/>
        <v xml:space="preserve">길동 </v>
      </c>
      <c r="Q918" t="s">
        <v>1530</v>
      </c>
      <c r="R918">
        <v>212237.193846835</v>
      </c>
      <c r="S918">
        <v>448335.19189067202</v>
      </c>
    </row>
    <row r="919" spans="1:19" x14ac:dyDescent="0.4">
      <c r="A919">
        <v>28350</v>
      </c>
      <c r="B919" t="s">
        <v>16</v>
      </c>
      <c r="C919" t="s">
        <v>17</v>
      </c>
      <c r="D919">
        <v>3240000</v>
      </c>
      <c r="E919" t="s">
        <v>4030</v>
      </c>
      <c r="F919" s="1">
        <v>45646</v>
      </c>
      <c r="H919">
        <v>1</v>
      </c>
      <c r="I919" t="s">
        <v>1547</v>
      </c>
      <c r="J919">
        <v>13</v>
      </c>
      <c r="K919" t="s">
        <v>1548</v>
      </c>
      <c r="L919" t="s">
        <v>10797</v>
      </c>
      <c r="M919" t="str">
        <f t="shared" si="43"/>
        <v>서울특별시</v>
      </c>
      <c r="N919" t="str">
        <f t="shared" si="44"/>
        <v xml:space="preserve">강동구 </v>
      </c>
      <c r="O919" t="str">
        <f t="shared" si="42"/>
        <v xml:space="preserve">길동 </v>
      </c>
      <c r="P919">
        <v>5351</v>
      </c>
      <c r="Q919" t="s">
        <v>1015</v>
      </c>
      <c r="R919">
        <v>212320.78025554799</v>
      </c>
      <c r="S919">
        <v>448367.80718915799</v>
      </c>
    </row>
    <row r="920" spans="1:19" x14ac:dyDescent="0.4">
      <c r="A920">
        <v>649</v>
      </c>
      <c r="B920" t="s">
        <v>16</v>
      </c>
      <c r="C920" t="s">
        <v>17</v>
      </c>
      <c r="D920">
        <v>3240000</v>
      </c>
      <c r="E920" t="s">
        <v>780</v>
      </c>
      <c r="F920" s="1">
        <v>38493</v>
      </c>
      <c r="G920" s="1">
        <v>44602</v>
      </c>
      <c r="H920">
        <v>4</v>
      </c>
      <c r="I920" t="s">
        <v>18</v>
      </c>
      <c r="J920">
        <v>31</v>
      </c>
      <c r="K920" t="s">
        <v>19</v>
      </c>
      <c r="L920" t="s">
        <v>841</v>
      </c>
      <c r="M920" t="str">
        <f t="shared" si="43"/>
        <v>서울특별시</v>
      </c>
      <c r="N920" t="str">
        <f t="shared" si="44"/>
        <v xml:space="preserve">강동구 </v>
      </c>
      <c r="O920" t="str">
        <f t="shared" si="42"/>
        <v xml:space="preserve">길동 </v>
      </c>
      <c r="P920">
        <v>5351</v>
      </c>
      <c r="Q920" t="s">
        <v>842</v>
      </c>
      <c r="R920">
        <v>212320.78025554799</v>
      </c>
      <c r="S920">
        <v>448367.80718915799</v>
      </c>
    </row>
    <row r="921" spans="1:19" x14ac:dyDescent="0.4">
      <c r="A921">
        <v>19403</v>
      </c>
      <c r="B921" t="s">
        <v>16</v>
      </c>
      <c r="C921" t="s">
        <v>17</v>
      </c>
      <c r="D921">
        <v>3240000</v>
      </c>
      <c r="E921" t="s">
        <v>1931</v>
      </c>
      <c r="F921" s="1">
        <v>39953</v>
      </c>
      <c r="H921">
        <v>1</v>
      </c>
      <c r="I921" t="s">
        <v>1547</v>
      </c>
      <c r="J921">
        <v>13</v>
      </c>
      <c r="K921" t="s">
        <v>1548</v>
      </c>
      <c r="L921" t="s">
        <v>6074</v>
      </c>
      <c r="M921" t="str">
        <f t="shared" si="43"/>
        <v>서울특별시</v>
      </c>
      <c r="N921" t="str">
        <f t="shared" si="44"/>
        <v xml:space="preserve">강동구 </v>
      </c>
      <c r="O921" t="str">
        <f t="shared" si="42"/>
        <v xml:space="preserve">길동 </v>
      </c>
      <c r="P921">
        <v>5351</v>
      </c>
      <c r="Q921" t="s">
        <v>1050</v>
      </c>
      <c r="R921">
        <v>212306.62849408001</v>
      </c>
      <c r="S921">
        <v>448350.799409436</v>
      </c>
    </row>
    <row r="922" spans="1:19" x14ac:dyDescent="0.4">
      <c r="A922">
        <v>19249</v>
      </c>
      <c r="B922" t="s">
        <v>16</v>
      </c>
      <c r="C922" t="s">
        <v>17</v>
      </c>
      <c r="D922">
        <v>3240000</v>
      </c>
      <c r="E922" t="s">
        <v>454</v>
      </c>
      <c r="F922" s="1">
        <v>41555</v>
      </c>
      <c r="H922">
        <v>1</v>
      </c>
      <c r="I922" t="s">
        <v>1547</v>
      </c>
      <c r="J922">
        <v>13</v>
      </c>
      <c r="K922" t="s">
        <v>1548</v>
      </c>
      <c r="L922" t="s">
        <v>5871</v>
      </c>
      <c r="M922" t="str">
        <f t="shared" si="43"/>
        <v>서울특별시</v>
      </c>
      <c r="N922" t="str">
        <f t="shared" si="44"/>
        <v xml:space="preserve">강동구 </v>
      </c>
      <c r="O922" t="str">
        <f t="shared" si="42"/>
        <v xml:space="preserve">길동 </v>
      </c>
      <c r="P922">
        <v>5351</v>
      </c>
      <c r="Q922" t="s">
        <v>176</v>
      </c>
      <c r="R922">
        <v>212296.289413299</v>
      </c>
      <c r="S922">
        <v>448316.96442441997</v>
      </c>
    </row>
    <row r="923" spans="1:19" x14ac:dyDescent="0.4">
      <c r="A923">
        <v>19107</v>
      </c>
      <c r="B923" t="s">
        <v>16</v>
      </c>
      <c r="C923" t="s">
        <v>17</v>
      </c>
      <c r="D923">
        <v>3240000</v>
      </c>
      <c r="E923" t="s">
        <v>139</v>
      </c>
      <c r="F923" s="1">
        <v>36231</v>
      </c>
      <c r="H923">
        <v>1</v>
      </c>
      <c r="I923" t="s">
        <v>1547</v>
      </c>
      <c r="J923">
        <v>13</v>
      </c>
      <c r="K923" t="s">
        <v>1548</v>
      </c>
      <c r="L923" t="s">
        <v>5693</v>
      </c>
      <c r="M923" t="str">
        <f t="shared" si="43"/>
        <v>서울특별시</v>
      </c>
      <c r="N923" t="str">
        <f t="shared" si="44"/>
        <v xml:space="preserve">강동구 </v>
      </c>
      <c r="O923" t="str">
        <f t="shared" si="42"/>
        <v xml:space="preserve">길동 </v>
      </c>
      <c r="P923">
        <v>5351</v>
      </c>
      <c r="Q923" t="s">
        <v>1620</v>
      </c>
      <c r="R923">
        <v>212355.45349752301</v>
      </c>
      <c r="S923">
        <v>448486.11223753099</v>
      </c>
    </row>
    <row r="924" spans="1:19" x14ac:dyDescent="0.4">
      <c r="A924">
        <v>54045</v>
      </c>
      <c r="B924" t="s">
        <v>16</v>
      </c>
      <c r="C924" t="s">
        <v>17</v>
      </c>
      <c r="D924">
        <v>3240000</v>
      </c>
      <c r="E924" t="s">
        <v>279</v>
      </c>
      <c r="F924" s="1">
        <v>36181</v>
      </c>
      <c r="H924">
        <v>3</v>
      </c>
      <c r="I924" t="s">
        <v>1469</v>
      </c>
      <c r="J924">
        <v>3</v>
      </c>
      <c r="K924" t="s">
        <v>1469</v>
      </c>
      <c r="L924" t="s">
        <v>14183</v>
      </c>
      <c r="M924" t="str">
        <f t="shared" si="43"/>
        <v>서울특별시</v>
      </c>
      <c r="N924" t="str">
        <f t="shared" si="44"/>
        <v xml:space="preserve">강동구 </v>
      </c>
      <c r="O924" t="str">
        <f t="shared" si="42"/>
        <v xml:space="preserve">길동 </v>
      </c>
      <c r="Q924" t="s">
        <v>461</v>
      </c>
      <c r="R924">
        <v>212344.785070488</v>
      </c>
      <c r="S924">
        <v>448450.35501926899</v>
      </c>
    </row>
    <row r="925" spans="1:19" x14ac:dyDescent="0.4">
      <c r="A925">
        <v>19244</v>
      </c>
      <c r="B925" t="s">
        <v>16</v>
      </c>
      <c r="C925" t="s">
        <v>17</v>
      </c>
      <c r="D925">
        <v>3240000</v>
      </c>
      <c r="E925" t="s">
        <v>1567</v>
      </c>
      <c r="F925" s="1">
        <v>42802</v>
      </c>
      <c r="H925">
        <v>1</v>
      </c>
      <c r="I925" t="s">
        <v>1547</v>
      </c>
      <c r="J925">
        <v>13</v>
      </c>
      <c r="K925" t="s">
        <v>1548</v>
      </c>
      <c r="L925" t="s">
        <v>5864</v>
      </c>
      <c r="M925" t="str">
        <f t="shared" si="43"/>
        <v>서울특별시</v>
      </c>
      <c r="N925" t="str">
        <f t="shared" si="44"/>
        <v xml:space="preserve">강동구 </v>
      </c>
      <c r="O925" t="str">
        <f t="shared" si="42"/>
        <v xml:space="preserve">길동 </v>
      </c>
      <c r="P925">
        <v>5351</v>
      </c>
      <c r="Q925" t="s">
        <v>5865</v>
      </c>
      <c r="R925">
        <v>212340.65949086499</v>
      </c>
      <c r="S925">
        <v>448435.83174469101</v>
      </c>
    </row>
    <row r="926" spans="1:19" x14ac:dyDescent="0.4">
      <c r="A926">
        <v>19530</v>
      </c>
      <c r="B926" t="s">
        <v>16</v>
      </c>
      <c r="C926" t="s">
        <v>17</v>
      </c>
      <c r="D926">
        <v>3240000</v>
      </c>
      <c r="E926" t="s">
        <v>490</v>
      </c>
      <c r="F926" s="1">
        <v>38300</v>
      </c>
      <c r="H926">
        <v>1</v>
      </c>
      <c r="I926" t="s">
        <v>1547</v>
      </c>
      <c r="J926">
        <v>13</v>
      </c>
      <c r="K926" t="s">
        <v>1548</v>
      </c>
      <c r="L926" t="s">
        <v>6242</v>
      </c>
      <c r="M926" t="str">
        <f t="shared" si="43"/>
        <v>서울특별시</v>
      </c>
      <c r="N926" t="str">
        <f t="shared" si="44"/>
        <v xml:space="preserve">강동구 </v>
      </c>
      <c r="O926" t="str">
        <f t="shared" si="42"/>
        <v xml:space="preserve">길동 </v>
      </c>
      <c r="P926">
        <v>5351</v>
      </c>
      <c r="Q926" t="s">
        <v>234</v>
      </c>
      <c r="R926">
        <v>212335.769240494</v>
      </c>
      <c r="S926">
        <v>448418.22819526499</v>
      </c>
    </row>
    <row r="927" spans="1:19" x14ac:dyDescent="0.4">
      <c r="A927">
        <v>54132</v>
      </c>
      <c r="B927" t="s">
        <v>16</v>
      </c>
      <c r="C927" t="s">
        <v>17</v>
      </c>
      <c r="D927">
        <v>3240000</v>
      </c>
      <c r="E927" t="s">
        <v>2442</v>
      </c>
      <c r="F927" s="1">
        <v>35248</v>
      </c>
      <c r="H927">
        <v>3</v>
      </c>
      <c r="I927" t="s">
        <v>1469</v>
      </c>
      <c r="J927">
        <v>3</v>
      </c>
      <c r="K927" t="s">
        <v>1469</v>
      </c>
      <c r="L927" t="s">
        <v>14291</v>
      </c>
      <c r="M927" t="str">
        <f t="shared" si="43"/>
        <v>서울특별시</v>
      </c>
      <c r="N927" t="str">
        <f t="shared" si="44"/>
        <v xml:space="preserve">강동구 </v>
      </c>
      <c r="O927" t="str">
        <f t="shared" si="42"/>
        <v xml:space="preserve">길동 </v>
      </c>
      <c r="Q927" t="s">
        <v>14292</v>
      </c>
      <c r="R927">
        <v>212381.36106364499</v>
      </c>
      <c r="S927">
        <v>448484.84396418202</v>
      </c>
    </row>
    <row r="928" spans="1:19" x14ac:dyDescent="0.4">
      <c r="A928">
        <v>19682</v>
      </c>
      <c r="B928" t="s">
        <v>16</v>
      </c>
      <c r="C928" t="s">
        <v>17</v>
      </c>
      <c r="D928">
        <v>3240000</v>
      </c>
      <c r="E928" t="s">
        <v>666</v>
      </c>
      <c r="F928" s="1">
        <v>36476</v>
      </c>
      <c r="H928">
        <v>1</v>
      </c>
      <c r="I928" t="s">
        <v>1547</v>
      </c>
      <c r="J928">
        <v>13</v>
      </c>
      <c r="K928" t="s">
        <v>1548</v>
      </c>
      <c r="L928" t="s">
        <v>6445</v>
      </c>
      <c r="M928" t="str">
        <f t="shared" si="43"/>
        <v>서울특별시</v>
      </c>
      <c r="N928" t="str">
        <f t="shared" si="44"/>
        <v xml:space="preserve">강동구 </v>
      </c>
      <c r="O928" t="str">
        <f t="shared" si="42"/>
        <v xml:space="preserve">길동 </v>
      </c>
      <c r="P928">
        <v>5351</v>
      </c>
      <c r="Q928" t="s">
        <v>6446</v>
      </c>
      <c r="R928">
        <v>212472.02885295401</v>
      </c>
      <c r="S928">
        <v>448452.75804629503</v>
      </c>
    </row>
    <row r="929" spans="1:19" x14ac:dyDescent="0.4">
      <c r="A929">
        <v>54047</v>
      </c>
      <c r="B929" t="s">
        <v>16</v>
      </c>
      <c r="C929" t="s">
        <v>17</v>
      </c>
      <c r="D929">
        <v>3240000</v>
      </c>
      <c r="E929" t="s">
        <v>858</v>
      </c>
      <c r="F929" s="1">
        <v>36194</v>
      </c>
      <c r="H929">
        <v>3</v>
      </c>
      <c r="I929" t="s">
        <v>1469</v>
      </c>
      <c r="J929">
        <v>3</v>
      </c>
      <c r="K929" t="s">
        <v>1469</v>
      </c>
      <c r="L929" t="s">
        <v>14185</v>
      </c>
      <c r="M929" t="str">
        <f t="shared" si="43"/>
        <v>서울특별시</v>
      </c>
      <c r="N929" t="str">
        <f t="shared" si="44"/>
        <v xml:space="preserve">강동구 </v>
      </c>
      <c r="O929" t="str">
        <f t="shared" si="42"/>
        <v xml:space="preserve">길동 </v>
      </c>
      <c r="Q929" t="s">
        <v>3460</v>
      </c>
      <c r="R929">
        <v>212485.18660282699</v>
      </c>
      <c r="S929">
        <v>448448.53057636099</v>
      </c>
    </row>
    <row r="930" spans="1:19" x14ac:dyDescent="0.4">
      <c r="A930">
        <v>54361</v>
      </c>
      <c r="B930" t="s">
        <v>16</v>
      </c>
      <c r="C930" t="s">
        <v>17</v>
      </c>
      <c r="D930">
        <v>3240000</v>
      </c>
      <c r="E930" t="s">
        <v>2937</v>
      </c>
      <c r="F930" s="1">
        <v>36749</v>
      </c>
      <c r="H930">
        <v>3</v>
      </c>
      <c r="I930" t="s">
        <v>1469</v>
      </c>
      <c r="J930">
        <v>3</v>
      </c>
      <c r="K930" t="s">
        <v>1469</v>
      </c>
      <c r="L930" t="s">
        <v>14185</v>
      </c>
      <c r="M930" t="str">
        <f t="shared" si="43"/>
        <v>서울특별시</v>
      </c>
      <c r="N930" t="str">
        <f t="shared" si="44"/>
        <v xml:space="preserve">강동구 </v>
      </c>
      <c r="O930" t="str">
        <f t="shared" si="42"/>
        <v xml:space="preserve">길동 </v>
      </c>
      <c r="Q930" t="s">
        <v>6672</v>
      </c>
      <c r="R930">
        <v>212485.18660282699</v>
      </c>
      <c r="S930">
        <v>448448.53057636099</v>
      </c>
    </row>
    <row r="931" spans="1:19" x14ac:dyDescent="0.4">
      <c r="A931">
        <v>54126</v>
      </c>
      <c r="B931" t="s">
        <v>16</v>
      </c>
      <c r="C931" t="s">
        <v>17</v>
      </c>
      <c r="D931">
        <v>3240000</v>
      </c>
      <c r="E931" t="s">
        <v>370</v>
      </c>
      <c r="F931" s="1">
        <v>38224</v>
      </c>
      <c r="H931">
        <v>3</v>
      </c>
      <c r="I931" t="s">
        <v>1469</v>
      </c>
      <c r="J931">
        <v>3</v>
      </c>
      <c r="K931" t="s">
        <v>1469</v>
      </c>
      <c r="L931" t="s">
        <v>14282</v>
      </c>
      <c r="M931" t="str">
        <f t="shared" si="43"/>
        <v>서울특별시</v>
      </c>
      <c r="N931" t="str">
        <f t="shared" si="44"/>
        <v xml:space="preserve">강동구 </v>
      </c>
      <c r="O931" t="str">
        <f t="shared" si="42"/>
        <v xml:space="preserve">길동 </v>
      </c>
      <c r="P931">
        <v>5351</v>
      </c>
      <c r="Q931" t="s">
        <v>828</v>
      </c>
      <c r="R931">
        <v>212379.760911191</v>
      </c>
      <c r="S931">
        <v>448379.89975441899</v>
      </c>
    </row>
    <row r="932" spans="1:19" x14ac:dyDescent="0.4">
      <c r="A932">
        <v>54299</v>
      </c>
      <c r="B932" t="s">
        <v>16</v>
      </c>
      <c r="C932" t="s">
        <v>17</v>
      </c>
      <c r="D932">
        <v>3240000</v>
      </c>
      <c r="E932" t="s">
        <v>1988</v>
      </c>
      <c r="F932" s="1">
        <v>35949</v>
      </c>
      <c r="H932">
        <v>3</v>
      </c>
      <c r="I932" t="s">
        <v>1469</v>
      </c>
      <c r="J932">
        <v>3</v>
      </c>
      <c r="K932" t="s">
        <v>1469</v>
      </c>
      <c r="L932" t="s">
        <v>14503</v>
      </c>
      <c r="M932" t="str">
        <f t="shared" si="43"/>
        <v>서울특별시</v>
      </c>
      <c r="N932" t="str">
        <f t="shared" si="44"/>
        <v xml:space="preserve">강동구 </v>
      </c>
      <c r="O932" t="str">
        <f t="shared" si="42"/>
        <v xml:space="preserve">길동 </v>
      </c>
      <c r="P932" t="s">
        <v>14504</v>
      </c>
      <c r="Q932" t="s">
        <v>14505</v>
      </c>
      <c r="R932">
        <v>212544.379389037</v>
      </c>
      <c r="S932">
        <v>448254.02093758603</v>
      </c>
    </row>
    <row r="933" spans="1:19" x14ac:dyDescent="0.4">
      <c r="A933">
        <v>54274</v>
      </c>
      <c r="B933" t="s">
        <v>16</v>
      </c>
      <c r="C933" t="s">
        <v>17</v>
      </c>
      <c r="D933">
        <v>3240000</v>
      </c>
      <c r="E933" t="s">
        <v>172</v>
      </c>
      <c r="F933" s="1">
        <v>35836</v>
      </c>
      <c r="H933">
        <v>3</v>
      </c>
      <c r="I933" t="s">
        <v>1469</v>
      </c>
      <c r="J933">
        <v>3</v>
      </c>
      <c r="K933" t="s">
        <v>1469</v>
      </c>
      <c r="L933" t="s">
        <v>14473</v>
      </c>
      <c r="M933" t="str">
        <f t="shared" si="43"/>
        <v>서울특별시</v>
      </c>
      <c r="N933" t="str">
        <f t="shared" si="44"/>
        <v xml:space="preserve">강동구 </v>
      </c>
      <c r="O933" t="str">
        <f t="shared" si="42"/>
        <v xml:space="preserve">길동 </v>
      </c>
      <c r="Q933" t="s">
        <v>2441</v>
      </c>
      <c r="R933">
        <v>212566.97924772801</v>
      </c>
      <c r="S933">
        <v>448350.89990059502</v>
      </c>
    </row>
    <row r="934" spans="1:19" x14ac:dyDescent="0.4">
      <c r="A934">
        <v>55262</v>
      </c>
      <c r="B934" t="s">
        <v>16</v>
      </c>
      <c r="C934" t="s">
        <v>17</v>
      </c>
      <c r="D934">
        <v>3240000</v>
      </c>
      <c r="E934" t="s">
        <v>645</v>
      </c>
      <c r="F934" s="1">
        <v>38239</v>
      </c>
      <c r="H934">
        <v>3</v>
      </c>
      <c r="I934" t="s">
        <v>1469</v>
      </c>
      <c r="J934">
        <v>3</v>
      </c>
      <c r="K934" t="s">
        <v>1469</v>
      </c>
      <c r="L934" t="s">
        <v>15671</v>
      </c>
      <c r="M934" t="str">
        <f t="shared" si="43"/>
        <v>서울특별시</v>
      </c>
      <c r="N934" t="str">
        <f t="shared" si="44"/>
        <v xml:space="preserve">강동구 </v>
      </c>
      <c r="O934" t="str">
        <f t="shared" si="42"/>
        <v xml:space="preserve">길동 </v>
      </c>
      <c r="P934" t="s">
        <v>14504</v>
      </c>
      <c r="Q934" t="s">
        <v>636</v>
      </c>
      <c r="R934">
        <v>212566.97924772801</v>
      </c>
      <c r="S934">
        <v>448350.89990059502</v>
      </c>
    </row>
    <row r="935" spans="1:19" x14ac:dyDescent="0.4">
      <c r="A935">
        <v>54304</v>
      </c>
      <c r="B935" t="s">
        <v>16</v>
      </c>
      <c r="C935" t="s">
        <v>17</v>
      </c>
      <c r="D935">
        <v>3240000</v>
      </c>
      <c r="E935" t="s">
        <v>1428</v>
      </c>
      <c r="F935" s="1">
        <v>36026</v>
      </c>
      <c r="H935">
        <v>3</v>
      </c>
      <c r="I935" t="s">
        <v>1469</v>
      </c>
      <c r="J935">
        <v>3</v>
      </c>
      <c r="K935" t="s">
        <v>1469</v>
      </c>
      <c r="L935" t="s">
        <v>14513</v>
      </c>
      <c r="M935" t="str">
        <f t="shared" si="43"/>
        <v>서울특별시</v>
      </c>
      <c r="N935" t="str">
        <f t="shared" si="44"/>
        <v xml:space="preserve">강동구 </v>
      </c>
      <c r="O935" t="str">
        <f t="shared" si="42"/>
        <v xml:space="preserve">길동 </v>
      </c>
      <c r="Q935" t="s">
        <v>14514</v>
      </c>
      <c r="R935">
        <v>212355.42789015101</v>
      </c>
      <c r="S935">
        <v>448272.60735751601</v>
      </c>
    </row>
    <row r="936" spans="1:19" x14ac:dyDescent="0.4">
      <c r="A936">
        <v>54829</v>
      </c>
      <c r="B936" t="s">
        <v>16</v>
      </c>
      <c r="C936" t="s">
        <v>17</v>
      </c>
      <c r="D936">
        <v>3240000</v>
      </c>
      <c r="E936" t="s">
        <v>386</v>
      </c>
      <c r="F936" s="1">
        <v>38875</v>
      </c>
      <c r="H936">
        <v>3</v>
      </c>
      <c r="I936" t="s">
        <v>1469</v>
      </c>
      <c r="J936">
        <v>3</v>
      </c>
      <c r="K936" t="s">
        <v>1469</v>
      </c>
      <c r="L936" t="s">
        <v>15131</v>
      </c>
      <c r="M936" t="str">
        <f t="shared" si="43"/>
        <v>서울특별시</v>
      </c>
      <c r="N936" t="str">
        <f t="shared" si="44"/>
        <v xml:space="preserve">강동구 </v>
      </c>
      <c r="O936" t="str">
        <f t="shared" si="42"/>
        <v xml:space="preserve">길동 </v>
      </c>
      <c r="Q936" t="s">
        <v>205</v>
      </c>
      <c r="R936">
        <v>212355.42789015101</v>
      </c>
      <c r="S936">
        <v>448272.60735751601</v>
      </c>
    </row>
    <row r="937" spans="1:19" x14ac:dyDescent="0.4">
      <c r="A937">
        <v>19397</v>
      </c>
      <c r="B937" t="s">
        <v>16</v>
      </c>
      <c r="C937" t="s">
        <v>17</v>
      </c>
      <c r="D937">
        <v>3240000</v>
      </c>
      <c r="E937" t="s">
        <v>350</v>
      </c>
      <c r="F937" s="1">
        <v>39629</v>
      </c>
      <c r="H937">
        <v>1</v>
      </c>
      <c r="I937" t="s">
        <v>1547</v>
      </c>
      <c r="J937">
        <v>13</v>
      </c>
      <c r="K937" t="s">
        <v>1548</v>
      </c>
      <c r="L937" t="s">
        <v>6068</v>
      </c>
      <c r="M937" t="str">
        <f t="shared" si="43"/>
        <v>서울특별시</v>
      </c>
      <c r="N937" t="str">
        <f t="shared" si="44"/>
        <v xml:space="preserve">강동구 </v>
      </c>
      <c r="O937" t="str">
        <f t="shared" si="42"/>
        <v xml:space="preserve">길동 </v>
      </c>
      <c r="P937">
        <v>5352</v>
      </c>
      <c r="Q937" t="s">
        <v>301</v>
      </c>
      <c r="R937">
        <v>212299.01193614199</v>
      </c>
      <c r="S937">
        <v>448285.70862866199</v>
      </c>
    </row>
    <row r="938" spans="1:19" x14ac:dyDescent="0.4">
      <c r="A938">
        <v>54358</v>
      </c>
      <c r="B938" t="s">
        <v>16</v>
      </c>
      <c r="C938" t="s">
        <v>17</v>
      </c>
      <c r="D938">
        <v>3240000</v>
      </c>
      <c r="E938" t="s">
        <v>602</v>
      </c>
      <c r="F938" s="1">
        <v>36662</v>
      </c>
      <c r="H938">
        <v>3</v>
      </c>
      <c r="I938" t="s">
        <v>1469</v>
      </c>
      <c r="J938">
        <v>3</v>
      </c>
      <c r="K938" t="s">
        <v>1469</v>
      </c>
      <c r="L938" t="s">
        <v>14580</v>
      </c>
      <c r="M938" t="str">
        <f t="shared" si="43"/>
        <v>서울특별시</v>
      </c>
      <c r="N938" t="str">
        <f t="shared" si="44"/>
        <v xml:space="preserve">강동구 </v>
      </c>
      <c r="O938" t="str">
        <f t="shared" si="42"/>
        <v xml:space="preserve">길동 </v>
      </c>
      <c r="Q938" t="s">
        <v>14581</v>
      </c>
      <c r="R938">
        <v>212290.15366579301</v>
      </c>
      <c r="S938">
        <v>448263.07750882697</v>
      </c>
    </row>
    <row r="939" spans="1:19" x14ac:dyDescent="0.4">
      <c r="A939">
        <v>19197</v>
      </c>
      <c r="B939" t="s">
        <v>16</v>
      </c>
      <c r="C939" t="s">
        <v>17</v>
      </c>
      <c r="D939">
        <v>3240000</v>
      </c>
      <c r="E939" t="s">
        <v>3006</v>
      </c>
      <c r="F939" s="1">
        <v>36092</v>
      </c>
      <c r="H939">
        <v>1</v>
      </c>
      <c r="I939" t="s">
        <v>1547</v>
      </c>
      <c r="J939">
        <v>13</v>
      </c>
      <c r="K939" t="s">
        <v>1548</v>
      </c>
      <c r="L939" t="s">
        <v>5806</v>
      </c>
      <c r="M939" t="str">
        <f t="shared" si="43"/>
        <v>서울특별시</v>
      </c>
      <c r="N939" t="str">
        <f t="shared" si="44"/>
        <v xml:space="preserve">강동구 </v>
      </c>
      <c r="O939" t="str">
        <f t="shared" si="42"/>
        <v xml:space="preserve">길동 </v>
      </c>
      <c r="P939">
        <v>5352</v>
      </c>
      <c r="Q939" t="s">
        <v>3158</v>
      </c>
      <c r="R939">
        <v>212280.86291795099</v>
      </c>
      <c r="S939">
        <v>448229.84937493299</v>
      </c>
    </row>
    <row r="940" spans="1:19" x14ac:dyDescent="0.4">
      <c r="A940">
        <v>54827</v>
      </c>
      <c r="B940" t="s">
        <v>16</v>
      </c>
      <c r="C940" t="s">
        <v>17</v>
      </c>
      <c r="D940">
        <v>3240000</v>
      </c>
      <c r="E940" t="s">
        <v>292</v>
      </c>
      <c r="F940" s="1">
        <v>38848</v>
      </c>
      <c r="H940">
        <v>3</v>
      </c>
      <c r="I940" t="s">
        <v>1469</v>
      </c>
      <c r="J940">
        <v>3</v>
      </c>
      <c r="K940" t="s">
        <v>1469</v>
      </c>
      <c r="L940" t="s">
        <v>15129</v>
      </c>
      <c r="M940" t="str">
        <f t="shared" si="43"/>
        <v>서울특별시</v>
      </c>
      <c r="N940" t="str">
        <f t="shared" si="44"/>
        <v xml:space="preserve">강동구 </v>
      </c>
      <c r="O940" t="str">
        <f t="shared" si="42"/>
        <v xml:space="preserve">길동 </v>
      </c>
      <c r="P940">
        <v>5353</v>
      </c>
      <c r="Q940" t="s">
        <v>2269</v>
      </c>
      <c r="R940">
        <v>212211.01207296801</v>
      </c>
      <c r="S940">
        <v>448223.719322388</v>
      </c>
    </row>
    <row r="941" spans="1:19" x14ac:dyDescent="0.4">
      <c r="A941">
        <v>54227</v>
      </c>
      <c r="B941" t="s">
        <v>16</v>
      </c>
      <c r="C941" t="s">
        <v>17</v>
      </c>
      <c r="D941">
        <v>3240000</v>
      </c>
      <c r="E941" t="s">
        <v>455</v>
      </c>
      <c r="F941" s="1">
        <v>41725</v>
      </c>
      <c r="H941">
        <v>3</v>
      </c>
      <c r="I941" t="s">
        <v>1469</v>
      </c>
      <c r="J941">
        <v>3</v>
      </c>
      <c r="K941" t="s">
        <v>1469</v>
      </c>
      <c r="L941" t="s">
        <v>14418</v>
      </c>
      <c r="M941" t="str">
        <f t="shared" si="43"/>
        <v>서울특별시</v>
      </c>
      <c r="N941" t="str">
        <f t="shared" si="44"/>
        <v xml:space="preserve">강동구 </v>
      </c>
      <c r="O941" t="str">
        <f t="shared" si="42"/>
        <v xml:space="preserve">길동 </v>
      </c>
      <c r="P941" t="s">
        <v>14162</v>
      </c>
      <c r="Q941" t="s">
        <v>11097</v>
      </c>
      <c r="R941">
        <v>212215.37825922901</v>
      </c>
      <c r="S941">
        <v>448196.85466049</v>
      </c>
    </row>
    <row r="942" spans="1:19" x14ac:dyDescent="0.4">
      <c r="A942">
        <v>54243</v>
      </c>
      <c r="B942" t="s">
        <v>16</v>
      </c>
      <c r="C942" t="s">
        <v>17</v>
      </c>
      <c r="D942">
        <v>3240000</v>
      </c>
      <c r="E942" t="s">
        <v>2030</v>
      </c>
      <c r="F942" s="1">
        <v>37245</v>
      </c>
      <c r="H942">
        <v>3</v>
      </c>
      <c r="I942" t="s">
        <v>1469</v>
      </c>
      <c r="J942">
        <v>3</v>
      </c>
      <c r="K942" t="s">
        <v>1469</v>
      </c>
      <c r="L942" t="s">
        <v>14437</v>
      </c>
      <c r="M942" t="str">
        <f t="shared" si="43"/>
        <v>서울특별시</v>
      </c>
      <c r="N942" t="str">
        <f t="shared" si="44"/>
        <v xml:space="preserve">강동구 </v>
      </c>
      <c r="O942" t="str">
        <f t="shared" ref="O942:O979" si="45">MID(L942,11,3)</f>
        <v xml:space="preserve">길동 </v>
      </c>
      <c r="Q942" t="s">
        <v>3627</v>
      </c>
      <c r="R942">
        <v>212239.908968756</v>
      </c>
      <c r="S942">
        <v>448270.00855531101</v>
      </c>
    </row>
    <row r="943" spans="1:19" x14ac:dyDescent="0.4">
      <c r="A943">
        <v>19508</v>
      </c>
      <c r="B943" t="s">
        <v>16</v>
      </c>
      <c r="C943" t="s">
        <v>17</v>
      </c>
      <c r="D943">
        <v>3240000</v>
      </c>
      <c r="E943" t="s">
        <v>295</v>
      </c>
      <c r="F943" s="1">
        <v>40856</v>
      </c>
      <c r="H943">
        <v>1</v>
      </c>
      <c r="I943" t="s">
        <v>1547</v>
      </c>
      <c r="J943">
        <v>13</v>
      </c>
      <c r="K943" t="s">
        <v>1548</v>
      </c>
      <c r="L943" t="s">
        <v>6212</v>
      </c>
      <c r="M943" t="str">
        <f t="shared" si="43"/>
        <v>서울특별시</v>
      </c>
      <c r="N943" t="str">
        <f t="shared" si="44"/>
        <v xml:space="preserve">강동구 </v>
      </c>
      <c r="O943" t="str">
        <f t="shared" si="45"/>
        <v xml:space="preserve">길동 </v>
      </c>
      <c r="P943">
        <v>5353</v>
      </c>
      <c r="Q943" t="s">
        <v>3425</v>
      </c>
      <c r="R943">
        <v>212241.599163626</v>
      </c>
      <c r="S943">
        <v>448298.45939367003</v>
      </c>
    </row>
    <row r="944" spans="1:19" x14ac:dyDescent="0.4">
      <c r="A944">
        <v>19276</v>
      </c>
      <c r="B944" t="s">
        <v>16</v>
      </c>
      <c r="C944" t="s">
        <v>17</v>
      </c>
      <c r="D944">
        <v>3240000</v>
      </c>
      <c r="E944" t="s">
        <v>1083</v>
      </c>
      <c r="F944" s="1">
        <v>37352</v>
      </c>
      <c r="H944">
        <v>1</v>
      </c>
      <c r="I944" t="s">
        <v>1547</v>
      </c>
      <c r="J944">
        <v>13</v>
      </c>
      <c r="K944" t="s">
        <v>1548</v>
      </c>
      <c r="L944" t="s">
        <v>5906</v>
      </c>
      <c r="M944" t="str">
        <f t="shared" si="43"/>
        <v>서울특별시</v>
      </c>
      <c r="N944" t="str">
        <f t="shared" si="44"/>
        <v xml:space="preserve">강동구 </v>
      </c>
      <c r="O944" t="str">
        <f t="shared" si="45"/>
        <v xml:space="preserve">길동 </v>
      </c>
      <c r="P944">
        <v>5353</v>
      </c>
      <c r="Q944" t="s">
        <v>2241</v>
      </c>
      <c r="R944">
        <v>212172.82853748801</v>
      </c>
      <c r="S944">
        <v>448321.33015361102</v>
      </c>
    </row>
    <row r="945" spans="1:19" x14ac:dyDescent="0.4">
      <c r="A945">
        <v>54295</v>
      </c>
      <c r="B945" t="s">
        <v>16</v>
      </c>
      <c r="C945" t="s">
        <v>17</v>
      </c>
      <c r="D945">
        <v>3240000</v>
      </c>
      <c r="E945" t="s">
        <v>736</v>
      </c>
      <c r="F945" s="1">
        <v>35871</v>
      </c>
      <c r="H945">
        <v>3</v>
      </c>
      <c r="I945" t="s">
        <v>1469</v>
      </c>
      <c r="J945">
        <v>3</v>
      </c>
      <c r="K945" t="s">
        <v>1469</v>
      </c>
      <c r="L945" t="s">
        <v>14498</v>
      </c>
      <c r="M945" t="str">
        <f t="shared" si="43"/>
        <v>서울특별시</v>
      </c>
      <c r="N945" t="str">
        <f t="shared" si="44"/>
        <v xml:space="preserve">강동구 </v>
      </c>
      <c r="O945" t="str">
        <f t="shared" si="45"/>
        <v xml:space="preserve">길동 </v>
      </c>
      <c r="Q945" t="s">
        <v>14499</v>
      </c>
      <c r="R945">
        <v>212142.552925973</v>
      </c>
      <c r="S945">
        <v>448271.119156003</v>
      </c>
    </row>
    <row r="946" spans="1:19" x14ac:dyDescent="0.4">
      <c r="A946">
        <v>19414</v>
      </c>
      <c r="B946" t="s">
        <v>16</v>
      </c>
      <c r="C946" t="s">
        <v>17</v>
      </c>
      <c r="D946">
        <v>3240000</v>
      </c>
      <c r="E946" t="s">
        <v>746</v>
      </c>
      <c r="F946" s="1">
        <v>34493</v>
      </c>
      <c r="H946">
        <v>1</v>
      </c>
      <c r="I946" t="s">
        <v>1547</v>
      </c>
      <c r="J946">
        <v>13</v>
      </c>
      <c r="K946" t="s">
        <v>1548</v>
      </c>
      <c r="L946" t="s">
        <v>6089</v>
      </c>
      <c r="M946" t="str">
        <f t="shared" si="43"/>
        <v>서울특별시</v>
      </c>
      <c r="N946" t="str">
        <f t="shared" si="44"/>
        <v xml:space="preserve">강동구 </v>
      </c>
      <c r="O946" t="str">
        <f t="shared" si="45"/>
        <v xml:space="preserve">길동 </v>
      </c>
      <c r="P946">
        <v>5353</v>
      </c>
      <c r="Q946" t="s">
        <v>6090</v>
      </c>
      <c r="R946">
        <v>212117.20694293399</v>
      </c>
      <c r="S946">
        <v>448171.400384865</v>
      </c>
    </row>
    <row r="947" spans="1:19" x14ac:dyDescent="0.4">
      <c r="A947">
        <v>54244</v>
      </c>
      <c r="B947" t="s">
        <v>16</v>
      </c>
      <c r="C947" t="s">
        <v>17</v>
      </c>
      <c r="D947">
        <v>3240000</v>
      </c>
      <c r="E947" t="s">
        <v>196</v>
      </c>
      <c r="F947" s="1">
        <v>37308</v>
      </c>
      <c r="H947">
        <v>3</v>
      </c>
      <c r="I947" t="s">
        <v>1469</v>
      </c>
      <c r="J947">
        <v>3</v>
      </c>
      <c r="K947" t="s">
        <v>1469</v>
      </c>
      <c r="L947" t="s">
        <v>14438</v>
      </c>
      <c r="M947" t="str">
        <f t="shared" si="43"/>
        <v>서울특별시</v>
      </c>
      <c r="N947" t="str">
        <f t="shared" si="44"/>
        <v xml:space="preserve">강동구 </v>
      </c>
      <c r="O947" t="str">
        <f t="shared" si="45"/>
        <v xml:space="preserve">길동 </v>
      </c>
      <c r="Q947" t="s">
        <v>14439</v>
      </c>
      <c r="R947">
        <v>212182.99089127599</v>
      </c>
      <c r="S947">
        <v>448219.99876193202</v>
      </c>
    </row>
    <row r="948" spans="1:19" x14ac:dyDescent="0.4">
      <c r="A948">
        <v>54046</v>
      </c>
      <c r="B948" t="s">
        <v>16</v>
      </c>
      <c r="C948" t="s">
        <v>17</v>
      </c>
      <c r="D948">
        <v>3240000</v>
      </c>
      <c r="E948" t="s">
        <v>481</v>
      </c>
      <c r="F948" s="1">
        <v>36192</v>
      </c>
      <c r="H948">
        <v>3</v>
      </c>
      <c r="I948" t="s">
        <v>1469</v>
      </c>
      <c r="J948">
        <v>3</v>
      </c>
      <c r="K948" t="s">
        <v>1469</v>
      </c>
      <c r="L948" t="s">
        <v>14184</v>
      </c>
      <c r="M948" t="str">
        <f t="shared" si="43"/>
        <v>서울특별시</v>
      </c>
      <c r="N948" t="str">
        <f t="shared" si="44"/>
        <v xml:space="preserve">강동구 </v>
      </c>
      <c r="O948" t="str">
        <f t="shared" si="45"/>
        <v xml:space="preserve">길동 </v>
      </c>
      <c r="Q948" t="s">
        <v>11104</v>
      </c>
      <c r="R948">
        <v>212169.64514216699</v>
      </c>
      <c r="S948">
        <v>448282.67454909702</v>
      </c>
    </row>
    <row r="949" spans="1:19" x14ac:dyDescent="0.4">
      <c r="A949">
        <v>54515</v>
      </c>
      <c r="B949" t="s">
        <v>16</v>
      </c>
      <c r="C949" t="s">
        <v>17</v>
      </c>
      <c r="D949">
        <v>3240000</v>
      </c>
      <c r="E949" t="s">
        <v>113</v>
      </c>
      <c r="F949" s="1">
        <v>35492</v>
      </c>
      <c r="H949">
        <v>3</v>
      </c>
      <c r="I949" t="s">
        <v>1469</v>
      </c>
      <c r="J949">
        <v>3</v>
      </c>
      <c r="K949" t="s">
        <v>1469</v>
      </c>
      <c r="L949" t="s">
        <v>14765</v>
      </c>
      <c r="M949" t="str">
        <f t="shared" si="43"/>
        <v>서울특별시</v>
      </c>
      <c r="N949" t="str">
        <f t="shared" si="44"/>
        <v xml:space="preserve">강동구 </v>
      </c>
      <c r="O949" t="str">
        <f t="shared" si="45"/>
        <v xml:space="preserve">길동 </v>
      </c>
      <c r="Q949" t="s">
        <v>1799</v>
      </c>
      <c r="R949">
        <v>212081.01985741901</v>
      </c>
      <c r="S949">
        <v>448209.12482355098</v>
      </c>
    </row>
    <row r="950" spans="1:19" x14ac:dyDescent="0.4">
      <c r="A950">
        <v>54704</v>
      </c>
      <c r="B950" t="s">
        <v>16</v>
      </c>
      <c r="C950" t="s">
        <v>17</v>
      </c>
      <c r="D950">
        <v>3240000</v>
      </c>
      <c r="E950" t="s">
        <v>3753</v>
      </c>
      <c r="F950" s="1">
        <v>34502</v>
      </c>
      <c r="H950">
        <v>3</v>
      </c>
      <c r="I950" t="s">
        <v>1469</v>
      </c>
      <c r="J950">
        <v>3</v>
      </c>
      <c r="K950" t="s">
        <v>1469</v>
      </c>
      <c r="L950" t="s">
        <v>14980</v>
      </c>
      <c r="M950" t="str">
        <f t="shared" si="43"/>
        <v>서울특별시</v>
      </c>
      <c r="N950" t="str">
        <f t="shared" si="44"/>
        <v xml:space="preserve">강동구 </v>
      </c>
      <c r="O950" t="str">
        <f t="shared" si="45"/>
        <v xml:space="preserve">길동 </v>
      </c>
      <c r="Q950" t="s">
        <v>4489</v>
      </c>
      <c r="R950">
        <v>212140.44560194699</v>
      </c>
      <c r="S950">
        <v>448334.63030677702</v>
      </c>
    </row>
    <row r="951" spans="1:19" x14ac:dyDescent="0.4">
      <c r="A951">
        <v>54521</v>
      </c>
      <c r="B951" t="s">
        <v>16</v>
      </c>
      <c r="C951" t="s">
        <v>17</v>
      </c>
      <c r="D951">
        <v>3240000</v>
      </c>
      <c r="E951" t="s">
        <v>4143</v>
      </c>
      <c r="F951" s="1">
        <v>36446</v>
      </c>
      <c r="H951">
        <v>3</v>
      </c>
      <c r="I951" t="s">
        <v>1469</v>
      </c>
      <c r="J951">
        <v>3</v>
      </c>
      <c r="K951" t="s">
        <v>1469</v>
      </c>
      <c r="L951" t="s">
        <v>14772</v>
      </c>
      <c r="M951" t="str">
        <f t="shared" si="43"/>
        <v>서울특별시</v>
      </c>
      <c r="N951" t="str">
        <f t="shared" si="44"/>
        <v xml:space="preserve">강동구 </v>
      </c>
      <c r="O951" t="str">
        <f t="shared" si="45"/>
        <v xml:space="preserve">길동 </v>
      </c>
      <c r="Q951" t="s">
        <v>4100</v>
      </c>
      <c r="R951">
        <v>212078.28427936899</v>
      </c>
      <c r="S951">
        <v>448257.541433568</v>
      </c>
    </row>
    <row r="952" spans="1:19" x14ac:dyDescent="0.4">
      <c r="A952">
        <v>21018</v>
      </c>
      <c r="B952" t="s">
        <v>16</v>
      </c>
      <c r="C952" t="s">
        <v>17</v>
      </c>
      <c r="D952">
        <v>3240000</v>
      </c>
      <c r="E952" t="s">
        <v>3977</v>
      </c>
      <c r="F952" s="1">
        <v>44839</v>
      </c>
      <c r="H952">
        <v>1</v>
      </c>
      <c r="I952" t="s">
        <v>1547</v>
      </c>
      <c r="J952">
        <v>13</v>
      </c>
      <c r="K952" t="s">
        <v>1548</v>
      </c>
      <c r="L952" t="s">
        <v>7395</v>
      </c>
      <c r="M952" t="str">
        <f t="shared" si="43"/>
        <v>서울특별시</v>
      </c>
      <c r="N952" t="str">
        <f t="shared" si="44"/>
        <v xml:space="preserve">강동구 </v>
      </c>
      <c r="O952" t="str">
        <f t="shared" si="45"/>
        <v xml:space="preserve">길동 </v>
      </c>
      <c r="P952">
        <v>5353</v>
      </c>
      <c r="Q952" t="s">
        <v>210</v>
      </c>
      <c r="R952">
        <v>212126.20012664999</v>
      </c>
      <c r="S952">
        <v>448339.04838706</v>
      </c>
    </row>
    <row r="953" spans="1:19" x14ac:dyDescent="0.4">
      <c r="A953">
        <v>54127</v>
      </c>
      <c r="B953" t="s">
        <v>16</v>
      </c>
      <c r="C953" t="s">
        <v>17</v>
      </c>
      <c r="D953">
        <v>3240000</v>
      </c>
      <c r="E953" t="s">
        <v>2998</v>
      </c>
      <c r="F953" s="1">
        <v>35020</v>
      </c>
      <c r="H953">
        <v>3</v>
      </c>
      <c r="I953" t="s">
        <v>1469</v>
      </c>
      <c r="J953">
        <v>3</v>
      </c>
      <c r="K953" t="s">
        <v>1469</v>
      </c>
      <c r="L953" t="s">
        <v>14283</v>
      </c>
      <c r="M953" t="str">
        <f t="shared" si="43"/>
        <v>서울특별시</v>
      </c>
      <c r="N953" t="str">
        <f t="shared" si="44"/>
        <v xml:space="preserve">강동구 </v>
      </c>
      <c r="O953" t="str">
        <f t="shared" si="45"/>
        <v xml:space="preserve">길동 </v>
      </c>
      <c r="Q953" t="s">
        <v>4478</v>
      </c>
      <c r="R953">
        <v>212108.411826508</v>
      </c>
      <c r="S953">
        <v>448251.85360916803</v>
      </c>
    </row>
    <row r="954" spans="1:19" x14ac:dyDescent="0.4">
      <c r="A954">
        <v>24014</v>
      </c>
      <c r="B954" t="s">
        <v>16</v>
      </c>
      <c r="C954" t="s">
        <v>17</v>
      </c>
      <c r="D954">
        <v>3240000</v>
      </c>
      <c r="E954" t="s">
        <v>2768</v>
      </c>
      <c r="F954" s="1">
        <v>44781</v>
      </c>
      <c r="H954">
        <v>1</v>
      </c>
      <c r="I954" t="s">
        <v>1547</v>
      </c>
      <c r="J954">
        <v>13</v>
      </c>
      <c r="K954" t="s">
        <v>1548</v>
      </c>
      <c r="L954" t="s">
        <v>7765</v>
      </c>
      <c r="M954" t="str">
        <f t="shared" si="43"/>
        <v>서울특별시</v>
      </c>
      <c r="N954" t="str">
        <f t="shared" si="44"/>
        <v xml:space="preserve">강동구 </v>
      </c>
      <c r="O954" t="str">
        <f t="shared" si="45"/>
        <v xml:space="preserve">길동 </v>
      </c>
      <c r="P954">
        <v>5354</v>
      </c>
      <c r="Q954" t="s">
        <v>1599</v>
      </c>
      <c r="R954">
        <v>211963.942242149</v>
      </c>
      <c r="S954">
        <v>448273.20505881403</v>
      </c>
    </row>
    <row r="955" spans="1:19" x14ac:dyDescent="0.4">
      <c r="A955">
        <v>54531</v>
      </c>
      <c r="B955" t="s">
        <v>16</v>
      </c>
      <c r="C955" t="s">
        <v>17</v>
      </c>
      <c r="D955">
        <v>3240000</v>
      </c>
      <c r="E955" t="s">
        <v>120</v>
      </c>
      <c r="F955" s="1">
        <v>34853</v>
      </c>
      <c r="H955">
        <v>3</v>
      </c>
      <c r="I955" t="s">
        <v>1469</v>
      </c>
      <c r="J955">
        <v>3</v>
      </c>
      <c r="K955" t="s">
        <v>1469</v>
      </c>
      <c r="L955" t="s">
        <v>14783</v>
      </c>
      <c r="M955" t="str">
        <f t="shared" si="43"/>
        <v>서울특별시</v>
      </c>
      <c r="N955" t="str">
        <f t="shared" si="44"/>
        <v xml:space="preserve">강동구 </v>
      </c>
      <c r="O955" t="str">
        <f t="shared" si="45"/>
        <v xml:space="preserve">길동 </v>
      </c>
      <c r="Q955" t="s">
        <v>14784</v>
      </c>
      <c r="R955">
        <v>212025.71373822799</v>
      </c>
      <c r="S955">
        <v>448227.37806402502</v>
      </c>
    </row>
    <row r="956" spans="1:19" x14ac:dyDescent="0.4">
      <c r="A956">
        <v>54276</v>
      </c>
      <c r="B956" t="s">
        <v>16</v>
      </c>
      <c r="C956" t="s">
        <v>17</v>
      </c>
      <c r="D956">
        <v>3240000</v>
      </c>
      <c r="E956" t="s">
        <v>308</v>
      </c>
      <c r="F956" s="1">
        <v>37021</v>
      </c>
      <c r="H956">
        <v>3</v>
      </c>
      <c r="I956" t="s">
        <v>1469</v>
      </c>
      <c r="J956">
        <v>3</v>
      </c>
      <c r="K956" t="s">
        <v>1469</v>
      </c>
      <c r="L956" t="s">
        <v>14475</v>
      </c>
      <c r="M956" t="str">
        <f t="shared" si="43"/>
        <v>서울특별시</v>
      </c>
      <c r="N956" t="str">
        <f t="shared" si="44"/>
        <v xml:space="preserve">강동구 </v>
      </c>
      <c r="O956" t="str">
        <f t="shared" si="45"/>
        <v xml:space="preserve">길동 </v>
      </c>
      <c r="Q956" t="s">
        <v>968</v>
      </c>
      <c r="R956">
        <v>212025.71373822799</v>
      </c>
      <c r="S956">
        <v>448227.37806402502</v>
      </c>
    </row>
    <row r="957" spans="1:19" x14ac:dyDescent="0.4">
      <c r="A957">
        <v>54738</v>
      </c>
      <c r="B957" t="s">
        <v>16</v>
      </c>
      <c r="C957" t="s">
        <v>17</v>
      </c>
      <c r="D957">
        <v>3240000</v>
      </c>
      <c r="E957" t="s">
        <v>633</v>
      </c>
      <c r="F957" s="1">
        <v>36901</v>
      </c>
      <c r="H957">
        <v>3</v>
      </c>
      <c r="I957" t="s">
        <v>1469</v>
      </c>
      <c r="J957">
        <v>3</v>
      </c>
      <c r="K957" t="s">
        <v>1469</v>
      </c>
      <c r="L957" t="s">
        <v>15016</v>
      </c>
      <c r="M957" t="str">
        <f t="shared" si="43"/>
        <v>서울특별시</v>
      </c>
      <c r="N957" t="str">
        <f t="shared" si="44"/>
        <v xml:space="preserve">강동구 </v>
      </c>
      <c r="O957" t="str">
        <f t="shared" si="45"/>
        <v xml:space="preserve">길동 </v>
      </c>
      <c r="Q957" t="s">
        <v>3042</v>
      </c>
      <c r="R957">
        <v>212067.798278551</v>
      </c>
      <c r="S957">
        <v>448341.061539797</v>
      </c>
    </row>
    <row r="958" spans="1:19" x14ac:dyDescent="0.4">
      <c r="A958">
        <v>54049</v>
      </c>
      <c r="B958" t="s">
        <v>16</v>
      </c>
      <c r="C958" t="s">
        <v>17</v>
      </c>
      <c r="D958">
        <v>3240000</v>
      </c>
      <c r="E958" t="s">
        <v>1815</v>
      </c>
      <c r="F958" s="1">
        <v>36200</v>
      </c>
      <c r="H958">
        <v>3</v>
      </c>
      <c r="I958" t="s">
        <v>1469</v>
      </c>
      <c r="J958">
        <v>3</v>
      </c>
      <c r="K958" t="s">
        <v>1469</v>
      </c>
      <c r="L958" t="s">
        <v>14188</v>
      </c>
      <c r="M958" t="str">
        <f t="shared" si="43"/>
        <v>서울특별시</v>
      </c>
      <c r="N958" t="str">
        <f t="shared" si="44"/>
        <v xml:space="preserve">강동구 </v>
      </c>
      <c r="O958" t="str">
        <f t="shared" si="45"/>
        <v xml:space="preserve">길동 </v>
      </c>
      <c r="Q958" t="s">
        <v>144</v>
      </c>
      <c r="R958">
        <v>211890.252444849</v>
      </c>
      <c r="S958">
        <v>448299.13971983001</v>
      </c>
    </row>
    <row r="959" spans="1:19" x14ac:dyDescent="0.4">
      <c r="A959">
        <v>54533</v>
      </c>
      <c r="B959" t="s">
        <v>16</v>
      </c>
      <c r="C959" t="s">
        <v>17</v>
      </c>
      <c r="D959">
        <v>3240000</v>
      </c>
      <c r="E959" t="s">
        <v>168</v>
      </c>
      <c r="F959" s="1">
        <v>37816</v>
      </c>
      <c r="H959">
        <v>3</v>
      </c>
      <c r="I959" t="s">
        <v>1469</v>
      </c>
      <c r="J959">
        <v>3</v>
      </c>
      <c r="K959" t="s">
        <v>1469</v>
      </c>
      <c r="L959" t="s">
        <v>14787</v>
      </c>
      <c r="M959" t="str">
        <f t="shared" si="43"/>
        <v>서울특별시</v>
      </c>
      <c r="N959" t="str">
        <f t="shared" si="44"/>
        <v xml:space="preserve">강동구 </v>
      </c>
      <c r="O959" t="str">
        <f t="shared" si="45"/>
        <v xml:space="preserve">길동 </v>
      </c>
      <c r="Q959" t="s">
        <v>842</v>
      </c>
      <c r="R959">
        <v>212254.67802532099</v>
      </c>
      <c r="S959">
        <v>448043.22562256298</v>
      </c>
    </row>
    <row r="960" spans="1:19" x14ac:dyDescent="0.4">
      <c r="A960">
        <v>19730</v>
      </c>
      <c r="B960" t="s">
        <v>16</v>
      </c>
      <c r="C960" t="s">
        <v>17</v>
      </c>
      <c r="D960">
        <v>3240000</v>
      </c>
      <c r="E960" t="s">
        <v>265</v>
      </c>
      <c r="F960" s="1">
        <v>38309</v>
      </c>
      <c r="H960">
        <v>1</v>
      </c>
      <c r="I960" t="s">
        <v>1547</v>
      </c>
      <c r="J960">
        <v>13</v>
      </c>
      <c r="K960" t="s">
        <v>1548</v>
      </c>
      <c r="L960" t="s">
        <v>6511</v>
      </c>
      <c r="M960" t="str">
        <f t="shared" si="43"/>
        <v>서울특별시</v>
      </c>
      <c r="N960" t="str">
        <f t="shared" si="44"/>
        <v xml:space="preserve">강동구 </v>
      </c>
      <c r="O960" t="str">
        <f t="shared" si="45"/>
        <v xml:space="preserve">길동 </v>
      </c>
      <c r="P960">
        <v>5356</v>
      </c>
      <c r="Q960" t="s">
        <v>3669</v>
      </c>
      <c r="R960">
        <v>212248.78593403901</v>
      </c>
      <c r="S960">
        <v>448106.67643093999</v>
      </c>
    </row>
    <row r="961" spans="1:19" x14ac:dyDescent="0.4">
      <c r="A961">
        <v>55504</v>
      </c>
      <c r="B961" t="s">
        <v>16</v>
      </c>
      <c r="C961" t="s">
        <v>17</v>
      </c>
      <c r="D961">
        <v>3240000</v>
      </c>
      <c r="E961" t="s">
        <v>174</v>
      </c>
      <c r="F961" s="1">
        <v>36532</v>
      </c>
      <c r="H961">
        <v>3</v>
      </c>
      <c r="I961" t="s">
        <v>1469</v>
      </c>
      <c r="J961">
        <v>3</v>
      </c>
      <c r="K961" t="s">
        <v>1469</v>
      </c>
      <c r="L961" t="s">
        <v>15965</v>
      </c>
      <c r="M961" t="str">
        <f t="shared" si="43"/>
        <v>서울특별시</v>
      </c>
      <c r="N961" t="str">
        <f t="shared" si="44"/>
        <v xml:space="preserve">강동구 </v>
      </c>
      <c r="O961" t="str">
        <f t="shared" si="45"/>
        <v xml:space="preserve">길동 </v>
      </c>
      <c r="Q961" t="s">
        <v>2083</v>
      </c>
      <c r="R961">
        <v>211963.78740901299</v>
      </c>
      <c r="S961">
        <v>448212.01286078402</v>
      </c>
    </row>
    <row r="962" spans="1:19" x14ac:dyDescent="0.4">
      <c r="A962">
        <v>54444</v>
      </c>
      <c r="B962" t="s">
        <v>16</v>
      </c>
      <c r="C962" t="s">
        <v>17</v>
      </c>
      <c r="D962">
        <v>3240000</v>
      </c>
      <c r="E962" t="s">
        <v>377</v>
      </c>
      <c r="F962" s="1">
        <v>35762</v>
      </c>
      <c r="H962">
        <v>3</v>
      </c>
      <c r="I962" t="s">
        <v>1469</v>
      </c>
      <c r="J962">
        <v>3</v>
      </c>
      <c r="K962" t="s">
        <v>1469</v>
      </c>
      <c r="L962" t="s">
        <v>14688</v>
      </c>
      <c r="M962" t="str">
        <f t="shared" si="43"/>
        <v>서울특별시</v>
      </c>
      <c r="N962" t="str">
        <f t="shared" si="44"/>
        <v xml:space="preserve">강동구 </v>
      </c>
      <c r="O962" t="str">
        <f t="shared" si="45"/>
        <v xml:space="preserve">길동 </v>
      </c>
      <c r="Q962" t="s">
        <v>1645</v>
      </c>
      <c r="R962">
        <v>212005.33658258099</v>
      </c>
      <c r="S962">
        <v>448190.898723758</v>
      </c>
    </row>
    <row r="963" spans="1:19" x14ac:dyDescent="0.4">
      <c r="A963">
        <v>54516</v>
      </c>
      <c r="B963" t="s">
        <v>16</v>
      </c>
      <c r="C963" t="s">
        <v>17</v>
      </c>
      <c r="D963">
        <v>3240000</v>
      </c>
      <c r="E963" t="s">
        <v>1169</v>
      </c>
      <c r="F963" s="1">
        <v>35504</v>
      </c>
      <c r="H963">
        <v>3</v>
      </c>
      <c r="I963" t="s">
        <v>1469</v>
      </c>
      <c r="J963">
        <v>3</v>
      </c>
      <c r="K963" t="s">
        <v>1469</v>
      </c>
      <c r="L963" t="s">
        <v>14766</v>
      </c>
      <c r="M963" t="str">
        <f t="shared" ref="M963:M1026" si="46">LEFT(L963,5)</f>
        <v>서울특별시</v>
      </c>
      <c r="N963" t="str">
        <f t="shared" ref="N963:N1026" si="47">MID(L963,7,4)</f>
        <v xml:space="preserve">강동구 </v>
      </c>
      <c r="O963" t="str">
        <f t="shared" si="45"/>
        <v xml:space="preserve">길동 </v>
      </c>
      <c r="Q963" t="s">
        <v>390</v>
      </c>
      <c r="R963">
        <v>212022.19814863801</v>
      </c>
      <c r="S963">
        <v>448182.32667045703</v>
      </c>
    </row>
    <row r="964" spans="1:19" x14ac:dyDescent="0.4">
      <c r="A964">
        <v>54731</v>
      </c>
      <c r="B964" t="s">
        <v>16</v>
      </c>
      <c r="C964" t="s">
        <v>17</v>
      </c>
      <c r="D964">
        <v>3240000</v>
      </c>
      <c r="E964" t="s">
        <v>158</v>
      </c>
      <c r="F964" s="1">
        <v>36610</v>
      </c>
      <c r="H964">
        <v>3</v>
      </c>
      <c r="I964" t="s">
        <v>1469</v>
      </c>
      <c r="J964">
        <v>3</v>
      </c>
      <c r="K964" t="s">
        <v>1469</v>
      </c>
      <c r="L964" t="s">
        <v>14766</v>
      </c>
      <c r="M964" t="str">
        <f t="shared" si="46"/>
        <v>서울특별시</v>
      </c>
      <c r="N964" t="str">
        <f t="shared" si="47"/>
        <v xml:space="preserve">강동구 </v>
      </c>
      <c r="O964" t="str">
        <f t="shared" si="45"/>
        <v xml:space="preserve">길동 </v>
      </c>
      <c r="Q964" t="s">
        <v>15009</v>
      </c>
      <c r="R964">
        <v>212022.19814863801</v>
      </c>
      <c r="S964">
        <v>448182.32667045703</v>
      </c>
    </row>
    <row r="965" spans="1:19" x14ac:dyDescent="0.4">
      <c r="A965">
        <v>54030</v>
      </c>
      <c r="B965" t="s">
        <v>16</v>
      </c>
      <c r="C965" t="s">
        <v>17</v>
      </c>
      <c r="D965">
        <v>3240000</v>
      </c>
      <c r="E965" t="s">
        <v>413</v>
      </c>
      <c r="F965" s="1">
        <v>36243</v>
      </c>
      <c r="H965">
        <v>3</v>
      </c>
      <c r="I965" t="s">
        <v>1469</v>
      </c>
      <c r="J965">
        <v>3</v>
      </c>
      <c r="K965" t="s">
        <v>1469</v>
      </c>
      <c r="L965" t="s">
        <v>14163</v>
      </c>
      <c r="M965" t="str">
        <f t="shared" si="46"/>
        <v>서울특별시</v>
      </c>
      <c r="N965" t="str">
        <f t="shared" si="47"/>
        <v xml:space="preserve">강동구 </v>
      </c>
      <c r="O965" t="str">
        <f t="shared" si="45"/>
        <v xml:space="preserve">길동 </v>
      </c>
      <c r="Q965" t="s">
        <v>10683</v>
      </c>
      <c r="R965">
        <v>212011.067808719</v>
      </c>
      <c r="S965">
        <v>448166.55251392198</v>
      </c>
    </row>
    <row r="966" spans="1:19" x14ac:dyDescent="0.4">
      <c r="A966">
        <v>54446</v>
      </c>
      <c r="B966" t="s">
        <v>16</v>
      </c>
      <c r="C966" t="s">
        <v>17</v>
      </c>
      <c r="D966">
        <v>3240000</v>
      </c>
      <c r="E966" t="s">
        <v>383</v>
      </c>
      <c r="F966" s="1">
        <v>35654</v>
      </c>
      <c r="H966">
        <v>3</v>
      </c>
      <c r="I966" t="s">
        <v>1469</v>
      </c>
      <c r="J966">
        <v>3</v>
      </c>
      <c r="K966" t="s">
        <v>1469</v>
      </c>
      <c r="L966" t="s">
        <v>14690</v>
      </c>
      <c r="M966" t="str">
        <f t="shared" si="46"/>
        <v>서울특별시</v>
      </c>
      <c r="N966" t="str">
        <f t="shared" si="47"/>
        <v xml:space="preserve">강동구 </v>
      </c>
      <c r="O966" t="str">
        <f t="shared" si="45"/>
        <v xml:space="preserve">길동 </v>
      </c>
      <c r="Q966" t="s">
        <v>13490</v>
      </c>
      <c r="R966">
        <v>212043.13753641199</v>
      </c>
      <c r="S966">
        <v>448124.583643727</v>
      </c>
    </row>
    <row r="967" spans="1:19" x14ac:dyDescent="0.4">
      <c r="A967">
        <v>54053</v>
      </c>
      <c r="B967" t="s">
        <v>16</v>
      </c>
      <c r="C967" t="s">
        <v>17</v>
      </c>
      <c r="D967">
        <v>3240000</v>
      </c>
      <c r="E967" t="s">
        <v>381</v>
      </c>
      <c r="F967" s="1">
        <v>36241</v>
      </c>
      <c r="H967">
        <v>3</v>
      </c>
      <c r="I967" t="s">
        <v>1469</v>
      </c>
      <c r="J967">
        <v>3</v>
      </c>
      <c r="K967" t="s">
        <v>1469</v>
      </c>
      <c r="L967" t="s">
        <v>14192</v>
      </c>
      <c r="M967" t="str">
        <f t="shared" si="46"/>
        <v>서울특별시</v>
      </c>
      <c r="N967" t="str">
        <f t="shared" si="47"/>
        <v xml:space="preserve">강동구 </v>
      </c>
      <c r="O967" t="str">
        <f t="shared" si="45"/>
        <v xml:space="preserve">길동 </v>
      </c>
      <c r="Q967" t="s">
        <v>5990</v>
      </c>
      <c r="R967">
        <v>212077.52012530199</v>
      </c>
      <c r="S967">
        <v>448133.16012192803</v>
      </c>
    </row>
    <row r="968" spans="1:19" x14ac:dyDescent="0.4">
      <c r="A968">
        <v>54841</v>
      </c>
      <c r="B968" t="s">
        <v>16</v>
      </c>
      <c r="C968" t="s">
        <v>17</v>
      </c>
      <c r="D968">
        <v>3240000</v>
      </c>
      <c r="E968" t="s">
        <v>388</v>
      </c>
      <c r="F968" s="1">
        <v>34047</v>
      </c>
      <c r="H968">
        <v>3</v>
      </c>
      <c r="I968" t="s">
        <v>1469</v>
      </c>
      <c r="J968">
        <v>3</v>
      </c>
      <c r="K968" t="s">
        <v>1469</v>
      </c>
      <c r="L968" t="s">
        <v>14192</v>
      </c>
      <c r="M968" t="str">
        <f t="shared" si="46"/>
        <v>서울특별시</v>
      </c>
      <c r="N968" t="str">
        <f t="shared" si="47"/>
        <v xml:space="preserve">강동구 </v>
      </c>
      <c r="O968" t="str">
        <f t="shared" si="45"/>
        <v xml:space="preserve">길동 </v>
      </c>
      <c r="Q968" t="s">
        <v>4104</v>
      </c>
      <c r="R968">
        <v>212077.52012530199</v>
      </c>
      <c r="S968">
        <v>448133.16012192803</v>
      </c>
    </row>
    <row r="969" spans="1:19" x14ac:dyDescent="0.4">
      <c r="A969">
        <v>54294</v>
      </c>
      <c r="B969" t="s">
        <v>16</v>
      </c>
      <c r="C969" t="s">
        <v>17</v>
      </c>
      <c r="D969">
        <v>3240000</v>
      </c>
      <c r="E969" t="s">
        <v>2885</v>
      </c>
      <c r="F969" s="1">
        <v>35850</v>
      </c>
      <c r="H969">
        <v>3</v>
      </c>
      <c r="I969" t="s">
        <v>1469</v>
      </c>
      <c r="J969">
        <v>3</v>
      </c>
      <c r="K969" t="s">
        <v>1469</v>
      </c>
      <c r="L969" t="s">
        <v>14497</v>
      </c>
      <c r="M969" t="str">
        <f t="shared" si="46"/>
        <v>서울특별시</v>
      </c>
      <c r="N969" t="str">
        <f t="shared" si="47"/>
        <v xml:space="preserve">강동구 </v>
      </c>
      <c r="O969" t="str">
        <f t="shared" si="45"/>
        <v xml:space="preserve">길동 </v>
      </c>
      <c r="P969" t="s">
        <v>14162</v>
      </c>
      <c r="Q969" t="s">
        <v>334</v>
      </c>
      <c r="R969">
        <v>212059.97373057</v>
      </c>
      <c r="S969">
        <v>448068.603629997</v>
      </c>
    </row>
    <row r="970" spans="1:19" x14ac:dyDescent="0.4">
      <c r="A970">
        <v>54052</v>
      </c>
      <c r="B970" t="s">
        <v>16</v>
      </c>
      <c r="C970" t="s">
        <v>17</v>
      </c>
      <c r="D970">
        <v>3240000</v>
      </c>
      <c r="E970" t="s">
        <v>2547</v>
      </c>
      <c r="F970" s="1">
        <v>36239</v>
      </c>
      <c r="H970">
        <v>3</v>
      </c>
      <c r="I970" t="s">
        <v>1469</v>
      </c>
      <c r="J970">
        <v>3</v>
      </c>
      <c r="K970" t="s">
        <v>1469</v>
      </c>
      <c r="L970" t="s">
        <v>14191</v>
      </c>
      <c r="M970" t="str">
        <f t="shared" si="46"/>
        <v>서울특별시</v>
      </c>
      <c r="N970" t="str">
        <f t="shared" si="47"/>
        <v xml:space="preserve">강동구 </v>
      </c>
      <c r="O970" t="str">
        <f t="shared" si="45"/>
        <v xml:space="preserve">길동 </v>
      </c>
      <c r="Q970" t="s">
        <v>3551</v>
      </c>
      <c r="R970">
        <v>212104.475455885</v>
      </c>
      <c r="S970">
        <v>448133.18568244501</v>
      </c>
    </row>
    <row r="971" spans="1:19" x14ac:dyDescent="0.4">
      <c r="A971">
        <v>54164</v>
      </c>
      <c r="B971" t="s">
        <v>16</v>
      </c>
      <c r="C971" t="s">
        <v>17</v>
      </c>
      <c r="D971">
        <v>3240000</v>
      </c>
      <c r="E971" t="s">
        <v>3113</v>
      </c>
      <c r="F971" s="1">
        <v>36119</v>
      </c>
      <c r="H971">
        <v>3</v>
      </c>
      <c r="I971" t="s">
        <v>1469</v>
      </c>
      <c r="J971">
        <v>3</v>
      </c>
      <c r="K971" t="s">
        <v>1469</v>
      </c>
      <c r="L971" t="s">
        <v>14337</v>
      </c>
      <c r="M971" t="str">
        <f t="shared" si="46"/>
        <v>서울특별시</v>
      </c>
      <c r="N971" t="str">
        <f t="shared" si="47"/>
        <v xml:space="preserve">강동구 </v>
      </c>
      <c r="O971" t="str">
        <f t="shared" si="45"/>
        <v xml:space="preserve">길동 </v>
      </c>
      <c r="Q971" t="s">
        <v>14338</v>
      </c>
      <c r="R971">
        <v>212131.75626657001</v>
      </c>
      <c r="S971">
        <v>448108.62996519398</v>
      </c>
    </row>
    <row r="972" spans="1:19" x14ac:dyDescent="0.4">
      <c r="A972">
        <v>54275</v>
      </c>
      <c r="B972" t="s">
        <v>16</v>
      </c>
      <c r="C972" t="s">
        <v>17</v>
      </c>
      <c r="D972">
        <v>3240000</v>
      </c>
      <c r="E972" t="s">
        <v>557</v>
      </c>
      <c r="F972" s="1">
        <v>36999</v>
      </c>
      <c r="H972">
        <v>3</v>
      </c>
      <c r="I972" t="s">
        <v>1469</v>
      </c>
      <c r="J972">
        <v>3</v>
      </c>
      <c r="K972" t="s">
        <v>1469</v>
      </c>
      <c r="L972" t="s">
        <v>14474</v>
      </c>
      <c r="M972" t="str">
        <f t="shared" si="46"/>
        <v>서울특별시</v>
      </c>
      <c r="N972" t="str">
        <f t="shared" si="47"/>
        <v xml:space="preserve">강동구 </v>
      </c>
      <c r="O972" t="str">
        <f t="shared" si="45"/>
        <v xml:space="preserve">길동 </v>
      </c>
      <c r="Q972" t="s">
        <v>2441</v>
      </c>
      <c r="R972">
        <v>212102.52089018599</v>
      </c>
      <c r="S972">
        <v>448099.22869280801</v>
      </c>
    </row>
    <row r="973" spans="1:19" x14ac:dyDescent="0.4">
      <c r="A973">
        <v>54072</v>
      </c>
      <c r="B973" t="s">
        <v>16</v>
      </c>
      <c r="C973" t="s">
        <v>17</v>
      </c>
      <c r="D973">
        <v>3240000</v>
      </c>
      <c r="E973" t="s">
        <v>1207</v>
      </c>
      <c r="F973" s="1">
        <v>36269</v>
      </c>
      <c r="H973">
        <v>3</v>
      </c>
      <c r="I973" t="s">
        <v>1469</v>
      </c>
      <c r="J973">
        <v>3</v>
      </c>
      <c r="K973" t="s">
        <v>1469</v>
      </c>
      <c r="L973" t="s">
        <v>14216</v>
      </c>
      <c r="M973" t="str">
        <f t="shared" si="46"/>
        <v>서울특별시</v>
      </c>
      <c r="N973" t="str">
        <f t="shared" si="47"/>
        <v xml:space="preserve">강동구 </v>
      </c>
      <c r="O973" t="str">
        <f t="shared" si="45"/>
        <v xml:space="preserve">길동 </v>
      </c>
      <c r="Q973" t="s">
        <v>3216</v>
      </c>
      <c r="R973">
        <v>212091.841625862</v>
      </c>
      <c r="S973">
        <v>448085.31797755801</v>
      </c>
    </row>
    <row r="974" spans="1:19" x14ac:dyDescent="0.4">
      <c r="A974">
        <v>54125</v>
      </c>
      <c r="B974" t="s">
        <v>16</v>
      </c>
      <c r="C974" t="s">
        <v>17</v>
      </c>
      <c r="D974">
        <v>3240000</v>
      </c>
      <c r="E974" t="s">
        <v>538</v>
      </c>
      <c r="F974" s="1">
        <v>38184</v>
      </c>
      <c r="H974">
        <v>3</v>
      </c>
      <c r="I974" t="s">
        <v>1469</v>
      </c>
      <c r="J974">
        <v>3</v>
      </c>
      <c r="K974" t="s">
        <v>1469</v>
      </c>
      <c r="L974" t="s">
        <v>14281</v>
      </c>
      <c r="M974" t="str">
        <f t="shared" si="46"/>
        <v>서울특별시</v>
      </c>
      <c r="N974" t="str">
        <f t="shared" si="47"/>
        <v xml:space="preserve">강동구 </v>
      </c>
      <c r="O974" t="str">
        <f t="shared" si="45"/>
        <v xml:space="preserve">길동 </v>
      </c>
      <c r="Q974" t="s">
        <v>4066</v>
      </c>
      <c r="R974">
        <v>212084.038472021</v>
      </c>
      <c r="S974">
        <v>448058.44415586698</v>
      </c>
    </row>
    <row r="975" spans="1:19" x14ac:dyDescent="0.4">
      <c r="A975">
        <v>54741</v>
      </c>
      <c r="B975" t="s">
        <v>16</v>
      </c>
      <c r="C975" t="s">
        <v>17</v>
      </c>
      <c r="D975">
        <v>3240000</v>
      </c>
      <c r="E975" t="s">
        <v>562</v>
      </c>
      <c r="F975" s="1">
        <v>36937</v>
      </c>
      <c r="H975">
        <v>3</v>
      </c>
      <c r="I975" t="s">
        <v>1469</v>
      </c>
      <c r="J975">
        <v>3</v>
      </c>
      <c r="K975" t="s">
        <v>1469</v>
      </c>
      <c r="L975" t="s">
        <v>15021</v>
      </c>
      <c r="M975" t="str">
        <f t="shared" si="46"/>
        <v>서울특별시</v>
      </c>
      <c r="N975" t="str">
        <f t="shared" si="47"/>
        <v xml:space="preserve">강동구 </v>
      </c>
      <c r="O975" t="str">
        <f t="shared" si="45"/>
        <v xml:space="preserve">길동 </v>
      </c>
      <c r="Q975" t="s">
        <v>15022</v>
      </c>
      <c r="R975">
        <v>212111.33683071099</v>
      </c>
      <c r="S975">
        <v>448059.842030801</v>
      </c>
    </row>
    <row r="976" spans="1:19" x14ac:dyDescent="0.4">
      <c r="A976">
        <v>54298</v>
      </c>
      <c r="B976" t="s">
        <v>16</v>
      </c>
      <c r="C976" t="s">
        <v>17</v>
      </c>
      <c r="D976">
        <v>3240000</v>
      </c>
      <c r="E976" t="s">
        <v>525</v>
      </c>
      <c r="F976" s="1">
        <v>35927</v>
      </c>
      <c r="H976">
        <v>3</v>
      </c>
      <c r="I976" t="s">
        <v>1469</v>
      </c>
      <c r="J976">
        <v>3</v>
      </c>
      <c r="K976" t="s">
        <v>1469</v>
      </c>
      <c r="L976" t="s">
        <v>14502</v>
      </c>
      <c r="M976" t="str">
        <f t="shared" si="46"/>
        <v>서울특별시</v>
      </c>
      <c r="N976" t="str">
        <f t="shared" si="47"/>
        <v xml:space="preserve">강동구 </v>
      </c>
      <c r="O976" t="str">
        <f t="shared" si="45"/>
        <v xml:space="preserve">길동 </v>
      </c>
      <c r="Q976" t="s">
        <v>4489</v>
      </c>
      <c r="R976">
        <v>212143.77893000501</v>
      </c>
      <c r="S976">
        <v>448048.253831401</v>
      </c>
    </row>
    <row r="977" spans="1:19" x14ac:dyDescent="0.4">
      <c r="A977">
        <v>19517</v>
      </c>
      <c r="B977" t="s">
        <v>16</v>
      </c>
      <c r="C977" t="s">
        <v>17</v>
      </c>
      <c r="D977">
        <v>3240000</v>
      </c>
      <c r="E977" t="s">
        <v>467</v>
      </c>
      <c r="F977" s="1">
        <v>36458</v>
      </c>
      <c r="H977">
        <v>1</v>
      </c>
      <c r="I977" t="s">
        <v>1547</v>
      </c>
      <c r="J977">
        <v>13</v>
      </c>
      <c r="K977" t="s">
        <v>1548</v>
      </c>
      <c r="L977" t="s">
        <v>6224</v>
      </c>
      <c r="M977" t="str">
        <f t="shared" si="46"/>
        <v>서울특별시</v>
      </c>
      <c r="N977" t="str">
        <f t="shared" si="47"/>
        <v xml:space="preserve">강동구 </v>
      </c>
      <c r="O977" t="str">
        <f t="shared" si="45"/>
        <v xml:space="preserve">길동 </v>
      </c>
      <c r="P977">
        <v>5304</v>
      </c>
      <c r="Q977" t="s">
        <v>3855</v>
      </c>
      <c r="R977">
        <v>212911.255709472</v>
      </c>
      <c r="S977">
        <v>448753.36944624002</v>
      </c>
    </row>
    <row r="978" spans="1:19" x14ac:dyDescent="0.4">
      <c r="A978">
        <v>54449</v>
      </c>
      <c r="B978" t="s">
        <v>16</v>
      </c>
      <c r="C978" t="s">
        <v>17</v>
      </c>
      <c r="D978">
        <v>3240000</v>
      </c>
      <c r="E978" t="s">
        <v>35</v>
      </c>
      <c r="F978" s="1">
        <v>35735</v>
      </c>
      <c r="H978">
        <v>3</v>
      </c>
      <c r="I978" t="s">
        <v>1469</v>
      </c>
      <c r="J978">
        <v>3</v>
      </c>
      <c r="K978" t="s">
        <v>1469</v>
      </c>
      <c r="L978" t="s">
        <v>14693</v>
      </c>
      <c r="M978" t="str">
        <f t="shared" si="46"/>
        <v>서울특별시</v>
      </c>
      <c r="N978" t="str">
        <f t="shared" si="47"/>
        <v xml:space="preserve">강동구 </v>
      </c>
      <c r="O978" t="str">
        <f t="shared" si="45"/>
        <v xml:space="preserve">길동 </v>
      </c>
      <c r="Q978" t="s">
        <v>447</v>
      </c>
      <c r="R978">
        <v>212949.84309757</v>
      </c>
      <c r="S978">
        <v>448741.30412086099</v>
      </c>
    </row>
    <row r="979" spans="1:19" x14ac:dyDescent="0.4">
      <c r="A979">
        <v>19298</v>
      </c>
      <c r="B979" t="s">
        <v>16</v>
      </c>
      <c r="C979" t="s">
        <v>17</v>
      </c>
      <c r="D979">
        <v>3240000</v>
      </c>
      <c r="E979" t="s">
        <v>788</v>
      </c>
      <c r="F979" s="1">
        <v>36987</v>
      </c>
      <c r="H979">
        <v>1</v>
      </c>
      <c r="I979" t="s">
        <v>1547</v>
      </c>
      <c r="J979">
        <v>13</v>
      </c>
      <c r="K979" t="s">
        <v>1548</v>
      </c>
      <c r="L979" t="s">
        <v>5935</v>
      </c>
      <c r="M979" t="str">
        <f t="shared" si="46"/>
        <v>서울특별시</v>
      </c>
      <c r="N979" t="str">
        <f t="shared" si="47"/>
        <v xml:space="preserve">강동구 </v>
      </c>
      <c r="O979" t="str">
        <f t="shared" si="45"/>
        <v xml:space="preserve">길동 </v>
      </c>
      <c r="P979">
        <v>5344</v>
      </c>
      <c r="Q979" t="s">
        <v>3217</v>
      </c>
      <c r="R979">
        <v>212891.808181898</v>
      </c>
      <c r="S979">
        <v>448694.816473983</v>
      </c>
    </row>
    <row r="980" spans="1:19" x14ac:dyDescent="0.4">
      <c r="A980">
        <v>54534</v>
      </c>
      <c r="B980" t="s">
        <v>16</v>
      </c>
      <c r="C980" t="s">
        <v>17</v>
      </c>
      <c r="D980">
        <v>3240000</v>
      </c>
      <c r="E980" t="s">
        <v>414</v>
      </c>
      <c r="F980" s="1">
        <v>37936</v>
      </c>
      <c r="H980">
        <v>3</v>
      </c>
      <c r="I980" t="s">
        <v>1469</v>
      </c>
      <c r="J980">
        <v>3</v>
      </c>
      <c r="K980" t="s">
        <v>1469</v>
      </c>
      <c r="L980" t="s">
        <v>14788</v>
      </c>
      <c r="M980" t="str">
        <f t="shared" si="46"/>
        <v>서울특별시</v>
      </c>
      <c r="N980" t="str">
        <f t="shared" si="47"/>
        <v xml:space="preserve">강동구 </v>
      </c>
      <c r="O980" t="str">
        <f t="shared" ref="O980:O1026" si="48">MID(L980,11,4)</f>
        <v xml:space="preserve">둔촌동 </v>
      </c>
      <c r="Q980" t="s">
        <v>14789</v>
      </c>
      <c r="R980">
        <v>212750.10470386801</v>
      </c>
      <c r="S980">
        <v>447129.21466686198</v>
      </c>
    </row>
    <row r="981" spans="1:19" x14ac:dyDescent="0.4">
      <c r="A981">
        <v>54070</v>
      </c>
      <c r="B981" t="s">
        <v>16</v>
      </c>
      <c r="C981" t="s">
        <v>17</v>
      </c>
      <c r="D981">
        <v>3240000</v>
      </c>
      <c r="E981" t="s">
        <v>3051</v>
      </c>
      <c r="F981" s="1">
        <v>36262</v>
      </c>
      <c r="H981">
        <v>3</v>
      </c>
      <c r="I981" t="s">
        <v>1469</v>
      </c>
      <c r="J981">
        <v>3</v>
      </c>
      <c r="K981" t="s">
        <v>1469</v>
      </c>
      <c r="L981" t="s">
        <v>14214</v>
      </c>
      <c r="M981" t="str">
        <f t="shared" si="46"/>
        <v>서울특별시</v>
      </c>
      <c r="N981" t="str">
        <f t="shared" si="47"/>
        <v xml:space="preserve">강동구 </v>
      </c>
      <c r="O981" t="str">
        <f t="shared" si="48"/>
        <v xml:space="preserve">둔촌동 </v>
      </c>
      <c r="Q981" t="s">
        <v>176</v>
      </c>
      <c r="R981">
        <v>212537.60344909201</v>
      </c>
      <c r="S981">
        <v>447375.50266253698</v>
      </c>
    </row>
    <row r="982" spans="1:19" x14ac:dyDescent="0.4">
      <c r="A982">
        <v>54349</v>
      </c>
      <c r="B982" t="s">
        <v>16</v>
      </c>
      <c r="C982" t="s">
        <v>17</v>
      </c>
      <c r="D982">
        <v>3240000</v>
      </c>
      <c r="E982" t="s">
        <v>1575</v>
      </c>
      <c r="F982" s="1">
        <v>37113</v>
      </c>
      <c r="H982">
        <v>3</v>
      </c>
      <c r="I982" t="s">
        <v>1469</v>
      </c>
      <c r="J982">
        <v>3</v>
      </c>
      <c r="K982" t="s">
        <v>1469</v>
      </c>
      <c r="L982" t="s">
        <v>14570</v>
      </c>
      <c r="M982" t="str">
        <f t="shared" si="46"/>
        <v>서울특별시</v>
      </c>
      <c r="N982" t="str">
        <f t="shared" si="47"/>
        <v xml:space="preserve">강동구 </v>
      </c>
      <c r="O982" t="str">
        <f t="shared" si="48"/>
        <v xml:space="preserve">둔촌동 </v>
      </c>
      <c r="Q982" t="s">
        <v>6520</v>
      </c>
      <c r="R982">
        <v>212312.845291987</v>
      </c>
      <c r="S982">
        <v>447902.44964385597</v>
      </c>
    </row>
    <row r="983" spans="1:19" x14ac:dyDescent="0.4">
      <c r="A983">
        <v>19736</v>
      </c>
      <c r="B983" t="s">
        <v>16</v>
      </c>
      <c r="C983" t="s">
        <v>17</v>
      </c>
      <c r="D983">
        <v>3240000</v>
      </c>
      <c r="E983" t="s">
        <v>55</v>
      </c>
      <c r="F983" s="1">
        <v>38841</v>
      </c>
      <c r="H983">
        <v>1</v>
      </c>
      <c r="I983" t="s">
        <v>1547</v>
      </c>
      <c r="J983">
        <v>13</v>
      </c>
      <c r="K983" t="s">
        <v>1548</v>
      </c>
      <c r="L983" t="s">
        <v>6519</v>
      </c>
      <c r="M983" t="str">
        <f t="shared" si="46"/>
        <v>서울특별시</v>
      </c>
      <c r="N983" t="str">
        <f t="shared" si="47"/>
        <v xml:space="preserve">강동구 </v>
      </c>
      <c r="O983" t="str">
        <f t="shared" si="48"/>
        <v xml:space="preserve">둔촌동 </v>
      </c>
      <c r="P983">
        <v>5362</v>
      </c>
      <c r="Q983" t="s">
        <v>6520</v>
      </c>
      <c r="R983">
        <v>212312.845291987</v>
      </c>
      <c r="S983">
        <v>447902.44964385597</v>
      </c>
    </row>
    <row r="984" spans="1:19" x14ac:dyDescent="0.4">
      <c r="A984">
        <v>54115</v>
      </c>
      <c r="B984" t="s">
        <v>16</v>
      </c>
      <c r="C984" t="s">
        <v>17</v>
      </c>
      <c r="D984">
        <v>3240000</v>
      </c>
      <c r="E984" t="s">
        <v>1563</v>
      </c>
      <c r="F984" s="1">
        <v>34389</v>
      </c>
      <c r="H984">
        <v>3</v>
      </c>
      <c r="I984" t="s">
        <v>1469</v>
      </c>
      <c r="J984">
        <v>3</v>
      </c>
      <c r="K984" t="s">
        <v>1469</v>
      </c>
      <c r="L984" t="s">
        <v>14271</v>
      </c>
      <c r="M984" t="str">
        <f t="shared" si="46"/>
        <v>서울특별시</v>
      </c>
      <c r="N984" t="str">
        <f t="shared" si="47"/>
        <v xml:space="preserve">강동구 </v>
      </c>
      <c r="O984" t="str">
        <f t="shared" si="48"/>
        <v xml:space="preserve">둔촌동 </v>
      </c>
      <c r="P984">
        <v>5365</v>
      </c>
      <c r="Q984" t="s">
        <v>1191</v>
      </c>
      <c r="R984">
        <v>212472.66627637099</v>
      </c>
      <c r="S984">
        <v>447753.43065168202</v>
      </c>
    </row>
    <row r="985" spans="1:19" x14ac:dyDescent="0.4">
      <c r="A985">
        <v>19312</v>
      </c>
      <c r="B985" t="s">
        <v>16</v>
      </c>
      <c r="C985" t="s">
        <v>17</v>
      </c>
      <c r="D985">
        <v>3240000</v>
      </c>
      <c r="E985" t="s">
        <v>3618</v>
      </c>
      <c r="F985" s="1">
        <v>36026</v>
      </c>
      <c r="H985">
        <v>1</v>
      </c>
      <c r="I985" t="s">
        <v>1547</v>
      </c>
      <c r="J985">
        <v>13</v>
      </c>
      <c r="K985" t="s">
        <v>1548</v>
      </c>
      <c r="L985" t="s">
        <v>5952</v>
      </c>
      <c r="M985" t="str">
        <f t="shared" si="46"/>
        <v>서울특별시</v>
      </c>
      <c r="N985" t="str">
        <f t="shared" si="47"/>
        <v xml:space="preserve">강동구 </v>
      </c>
      <c r="O985" t="str">
        <f t="shared" si="48"/>
        <v xml:space="preserve">둔촌동 </v>
      </c>
      <c r="P985">
        <v>5364</v>
      </c>
      <c r="Q985" t="s">
        <v>5953</v>
      </c>
      <c r="R985">
        <v>212473.26864756801</v>
      </c>
      <c r="S985">
        <v>447692.72104352398</v>
      </c>
    </row>
    <row r="986" spans="1:19" x14ac:dyDescent="0.4">
      <c r="A986">
        <v>19411</v>
      </c>
      <c r="B986" t="s">
        <v>16</v>
      </c>
      <c r="C986" t="s">
        <v>17</v>
      </c>
      <c r="D986">
        <v>3240000</v>
      </c>
      <c r="E986" t="s">
        <v>1556</v>
      </c>
      <c r="F986" s="1">
        <v>34418</v>
      </c>
      <c r="H986">
        <v>1</v>
      </c>
      <c r="I986" t="s">
        <v>1547</v>
      </c>
      <c r="J986">
        <v>13</v>
      </c>
      <c r="K986" t="s">
        <v>1548</v>
      </c>
      <c r="L986" t="s">
        <v>6086</v>
      </c>
      <c r="M986" t="str">
        <f t="shared" si="46"/>
        <v>서울특별시</v>
      </c>
      <c r="N986" t="str">
        <f t="shared" si="47"/>
        <v xml:space="preserve">강동구 </v>
      </c>
      <c r="O986" t="str">
        <f t="shared" si="48"/>
        <v xml:space="preserve">둔촌동 </v>
      </c>
      <c r="P986">
        <v>5363</v>
      </c>
      <c r="Q986" t="s">
        <v>176</v>
      </c>
      <c r="R986">
        <v>212115.305079716</v>
      </c>
      <c r="S986">
        <v>447641.39442337397</v>
      </c>
    </row>
    <row r="987" spans="1:19" x14ac:dyDescent="0.4">
      <c r="A987">
        <v>30420</v>
      </c>
      <c r="B987" t="s">
        <v>16</v>
      </c>
      <c r="C987" t="s">
        <v>17</v>
      </c>
      <c r="D987">
        <v>3240000</v>
      </c>
      <c r="E987" t="s">
        <v>472</v>
      </c>
      <c r="F987" s="1">
        <v>34443</v>
      </c>
      <c r="H987">
        <v>4</v>
      </c>
      <c r="I987" t="s">
        <v>18</v>
      </c>
      <c r="J987">
        <v>35</v>
      </c>
      <c r="K987" t="s">
        <v>10836</v>
      </c>
      <c r="L987" t="s">
        <v>11212</v>
      </c>
      <c r="M987" t="str">
        <f t="shared" si="46"/>
        <v>서울특별시</v>
      </c>
      <c r="N987" t="str">
        <f t="shared" si="47"/>
        <v xml:space="preserve">강동구 </v>
      </c>
      <c r="O987" t="str">
        <f t="shared" si="48"/>
        <v xml:space="preserve">둔촌동 </v>
      </c>
      <c r="P987">
        <v>5372</v>
      </c>
      <c r="Q987" t="s">
        <v>342</v>
      </c>
      <c r="R987">
        <v>212114.43340397801</v>
      </c>
      <c r="S987">
        <v>447600.69637066702</v>
      </c>
    </row>
    <row r="988" spans="1:19" x14ac:dyDescent="0.4">
      <c r="A988">
        <v>19363</v>
      </c>
      <c r="B988" t="s">
        <v>16</v>
      </c>
      <c r="C988" t="s">
        <v>17</v>
      </c>
      <c r="D988">
        <v>3240000</v>
      </c>
      <c r="E988" t="s">
        <v>351</v>
      </c>
      <c r="F988" s="1">
        <v>34008</v>
      </c>
      <c r="H988">
        <v>1</v>
      </c>
      <c r="I988" t="s">
        <v>1547</v>
      </c>
      <c r="J988">
        <v>13</v>
      </c>
      <c r="K988" t="s">
        <v>1548</v>
      </c>
      <c r="L988" t="s">
        <v>6023</v>
      </c>
      <c r="M988" t="str">
        <f t="shared" si="46"/>
        <v>서울특별시</v>
      </c>
      <c r="N988" t="str">
        <f t="shared" si="47"/>
        <v xml:space="preserve">강동구 </v>
      </c>
      <c r="O988" t="str">
        <f t="shared" si="48"/>
        <v xml:space="preserve">둔촌동 </v>
      </c>
      <c r="P988">
        <v>5372</v>
      </c>
      <c r="Q988" t="s">
        <v>140</v>
      </c>
      <c r="R988">
        <v>212130.95197099401</v>
      </c>
      <c r="S988">
        <v>447518.30728921702</v>
      </c>
    </row>
    <row r="989" spans="1:19" x14ac:dyDescent="0.4">
      <c r="A989">
        <v>19236</v>
      </c>
      <c r="B989" t="s">
        <v>16</v>
      </c>
      <c r="C989" t="s">
        <v>17</v>
      </c>
      <c r="D989">
        <v>3240000</v>
      </c>
      <c r="E989" t="s">
        <v>1990</v>
      </c>
      <c r="F989" s="1">
        <v>43174</v>
      </c>
      <c r="H989">
        <v>1</v>
      </c>
      <c r="I989" t="s">
        <v>1547</v>
      </c>
      <c r="J989">
        <v>13</v>
      </c>
      <c r="K989" t="s">
        <v>1548</v>
      </c>
      <c r="L989" t="s">
        <v>5854</v>
      </c>
      <c r="M989" t="str">
        <f t="shared" si="46"/>
        <v>서울특별시</v>
      </c>
      <c r="N989" t="str">
        <f t="shared" si="47"/>
        <v xml:space="preserve">강동구 </v>
      </c>
      <c r="O989" t="str">
        <f t="shared" si="48"/>
        <v xml:space="preserve">둔촌동 </v>
      </c>
      <c r="P989">
        <v>5361</v>
      </c>
      <c r="Q989" t="s">
        <v>3929</v>
      </c>
      <c r="R989">
        <v>212708.33270722101</v>
      </c>
      <c r="S989">
        <v>447996.91045290098</v>
      </c>
    </row>
    <row r="990" spans="1:19" x14ac:dyDescent="0.4">
      <c r="A990">
        <v>19755</v>
      </c>
      <c r="B990" t="s">
        <v>16</v>
      </c>
      <c r="C990" t="s">
        <v>17</v>
      </c>
      <c r="D990">
        <v>3240000</v>
      </c>
      <c r="E990" t="s">
        <v>2422</v>
      </c>
      <c r="F990" s="1">
        <v>34042</v>
      </c>
      <c r="H990">
        <v>1</v>
      </c>
      <c r="I990" t="s">
        <v>1547</v>
      </c>
      <c r="J990">
        <v>13</v>
      </c>
      <c r="K990" t="s">
        <v>1548</v>
      </c>
      <c r="L990" t="s">
        <v>6543</v>
      </c>
      <c r="M990" t="str">
        <f t="shared" si="46"/>
        <v>서울특별시</v>
      </c>
      <c r="N990" t="str">
        <f t="shared" si="47"/>
        <v xml:space="preserve">강동구 </v>
      </c>
      <c r="O990" t="str">
        <f t="shared" si="48"/>
        <v xml:space="preserve">둔촌동 </v>
      </c>
      <c r="P990">
        <v>5361</v>
      </c>
      <c r="Q990" t="s">
        <v>2981</v>
      </c>
      <c r="R990">
        <v>212686.52467100901</v>
      </c>
      <c r="S990">
        <v>448019.71534568298</v>
      </c>
    </row>
    <row r="991" spans="1:19" x14ac:dyDescent="0.4">
      <c r="A991">
        <v>19161</v>
      </c>
      <c r="B991" t="s">
        <v>16</v>
      </c>
      <c r="C991" t="s">
        <v>17</v>
      </c>
      <c r="D991">
        <v>3240000</v>
      </c>
      <c r="E991" t="s">
        <v>224</v>
      </c>
      <c r="F991" s="1">
        <v>34962</v>
      </c>
      <c r="H991">
        <v>1</v>
      </c>
      <c r="I991" t="s">
        <v>1547</v>
      </c>
      <c r="J991">
        <v>13</v>
      </c>
      <c r="K991" t="s">
        <v>1548</v>
      </c>
      <c r="L991" t="s">
        <v>5762</v>
      </c>
      <c r="M991" t="str">
        <f t="shared" si="46"/>
        <v>서울특별시</v>
      </c>
      <c r="N991" t="str">
        <f t="shared" si="47"/>
        <v xml:space="preserve">강동구 </v>
      </c>
      <c r="O991" t="str">
        <f t="shared" si="48"/>
        <v xml:space="preserve">둔촌동 </v>
      </c>
      <c r="P991">
        <v>5372</v>
      </c>
      <c r="Q991" t="s">
        <v>1337</v>
      </c>
      <c r="R991">
        <v>212057.22936463999</v>
      </c>
      <c r="S991">
        <v>447407.74632518599</v>
      </c>
    </row>
    <row r="992" spans="1:19" x14ac:dyDescent="0.4">
      <c r="A992">
        <v>19247</v>
      </c>
      <c r="B992" t="s">
        <v>16</v>
      </c>
      <c r="C992" t="s">
        <v>17</v>
      </c>
      <c r="D992">
        <v>3240000</v>
      </c>
      <c r="E992" t="s">
        <v>1636</v>
      </c>
      <c r="F992" s="1">
        <v>41122</v>
      </c>
      <c r="H992">
        <v>1</v>
      </c>
      <c r="I992" t="s">
        <v>1547</v>
      </c>
      <c r="J992">
        <v>13</v>
      </c>
      <c r="K992" t="s">
        <v>1548</v>
      </c>
      <c r="L992" t="s">
        <v>5869</v>
      </c>
      <c r="M992" t="str">
        <f t="shared" si="46"/>
        <v>서울특별시</v>
      </c>
      <c r="N992" t="str">
        <f t="shared" si="47"/>
        <v xml:space="preserve">강동구 </v>
      </c>
      <c r="O992" t="str">
        <f t="shared" si="48"/>
        <v xml:space="preserve">둔촌동 </v>
      </c>
      <c r="P992">
        <v>5361</v>
      </c>
      <c r="Q992" t="s">
        <v>1930</v>
      </c>
      <c r="R992">
        <v>212669.409996759</v>
      </c>
      <c r="S992">
        <v>447993.934721992</v>
      </c>
    </row>
    <row r="993" spans="1:19" x14ac:dyDescent="0.4">
      <c r="A993">
        <v>19246</v>
      </c>
      <c r="B993" t="s">
        <v>16</v>
      </c>
      <c r="C993" t="s">
        <v>17</v>
      </c>
      <c r="D993">
        <v>3240000</v>
      </c>
      <c r="E993" t="s">
        <v>564</v>
      </c>
      <c r="F993" s="1">
        <v>36249</v>
      </c>
      <c r="H993">
        <v>1</v>
      </c>
      <c r="I993" t="s">
        <v>1547</v>
      </c>
      <c r="J993">
        <v>13</v>
      </c>
      <c r="K993" t="s">
        <v>1548</v>
      </c>
      <c r="L993" t="s">
        <v>5867</v>
      </c>
      <c r="M993" t="str">
        <f t="shared" si="46"/>
        <v>서울특별시</v>
      </c>
      <c r="N993" t="str">
        <f t="shared" si="47"/>
        <v xml:space="preserve">강동구 </v>
      </c>
      <c r="O993" t="str">
        <f t="shared" si="48"/>
        <v xml:space="preserve">둔촌동 </v>
      </c>
      <c r="P993">
        <v>5361</v>
      </c>
      <c r="Q993" t="s">
        <v>5868</v>
      </c>
      <c r="R993">
        <v>212633.96848885101</v>
      </c>
      <c r="S993">
        <v>447948.31768338301</v>
      </c>
    </row>
    <row r="994" spans="1:19" x14ac:dyDescent="0.4">
      <c r="A994">
        <v>54352</v>
      </c>
      <c r="B994" t="s">
        <v>16</v>
      </c>
      <c r="C994" t="s">
        <v>17</v>
      </c>
      <c r="D994">
        <v>3240000</v>
      </c>
      <c r="E994" t="s">
        <v>1172</v>
      </c>
      <c r="F994" s="1">
        <v>37200</v>
      </c>
      <c r="H994">
        <v>3</v>
      </c>
      <c r="I994" t="s">
        <v>1469</v>
      </c>
      <c r="J994">
        <v>3</v>
      </c>
      <c r="K994" t="s">
        <v>1469</v>
      </c>
      <c r="L994" t="s">
        <v>14573</v>
      </c>
      <c r="M994" t="str">
        <f t="shared" si="46"/>
        <v>서울특별시</v>
      </c>
      <c r="N994" t="str">
        <f t="shared" si="47"/>
        <v xml:space="preserve">강동구 </v>
      </c>
      <c r="O994" t="str">
        <f t="shared" si="48"/>
        <v xml:space="preserve">둔촌동 </v>
      </c>
      <c r="P994">
        <v>5361</v>
      </c>
      <c r="Q994" t="s">
        <v>14574</v>
      </c>
      <c r="R994">
        <v>212692.87258279801</v>
      </c>
      <c r="S994">
        <v>447956.06270746398</v>
      </c>
    </row>
    <row r="995" spans="1:19" x14ac:dyDescent="0.4">
      <c r="A995">
        <v>19248</v>
      </c>
      <c r="B995" t="s">
        <v>16</v>
      </c>
      <c r="C995" t="s">
        <v>17</v>
      </c>
      <c r="D995">
        <v>3240000</v>
      </c>
      <c r="E995" t="s">
        <v>1637</v>
      </c>
      <c r="F995" s="1">
        <v>41156</v>
      </c>
      <c r="H995">
        <v>1</v>
      </c>
      <c r="I995" t="s">
        <v>1547</v>
      </c>
      <c r="J995">
        <v>13</v>
      </c>
      <c r="K995" t="s">
        <v>1548</v>
      </c>
      <c r="L995" t="s">
        <v>5870</v>
      </c>
      <c r="M995" t="str">
        <f t="shared" si="46"/>
        <v>서울특별시</v>
      </c>
      <c r="N995" t="str">
        <f t="shared" si="47"/>
        <v xml:space="preserve">강동구 </v>
      </c>
      <c r="O995" t="str">
        <f t="shared" si="48"/>
        <v xml:space="preserve">둔촌동 </v>
      </c>
      <c r="P995">
        <v>5361</v>
      </c>
      <c r="Q995" t="s">
        <v>2719</v>
      </c>
      <c r="R995">
        <v>212705.48843186401</v>
      </c>
      <c r="S995">
        <v>447969.82094647299</v>
      </c>
    </row>
    <row r="996" spans="1:19" x14ac:dyDescent="0.4">
      <c r="A996">
        <v>54226</v>
      </c>
      <c r="B996" t="s">
        <v>16</v>
      </c>
      <c r="C996" t="s">
        <v>17</v>
      </c>
      <c r="D996">
        <v>3240000</v>
      </c>
      <c r="E996" t="s">
        <v>1044</v>
      </c>
      <c r="F996" s="1">
        <v>36252</v>
      </c>
      <c r="H996">
        <v>3</v>
      </c>
      <c r="I996" t="s">
        <v>1469</v>
      </c>
      <c r="J996">
        <v>3</v>
      </c>
      <c r="K996" t="s">
        <v>1469</v>
      </c>
      <c r="L996" t="s">
        <v>14416</v>
      </c>
      <c r="M996" t="str">
        <f t="shared" si="46"/>
        <v>서울특별시</v>
      </c>
      <c r="N996" t="str">
        <f t="shared" si="47"/>
        <v xml:space="preserve">강동구 </v>
      </c>
      <c r="O996" t="str">
        <f t="shared" si="48"/>
        <v xml:space="preserve">둔촌동 </v>
      </c>
      <c r="P996" t="s">
        <v>14417</v>
      </c>
      <c r="Q996" t="s">
        <v>1930</v>
      </c>
      <c r="R996">
        <v>212705.48843186401</v>
      </c>
      <c r="S996">
        <v>447969.82094647299</v>
      </c>
    </row>
    <row r="997" spans="1:19" x14ac:dyDescent="0.4">
      <c r="A997">
        <v>54415</v>
      </c>
      <c r="B997" t="s">
        <v>16</v>
      </c>
      <c r="C997" t="s">
        <v>17</v>
      </c>
      <c r="D997">
        <v>3240000</v>
      </c>
      <c r="E997" t="s">
        <v>722</v>
      </c>
      <c r="F997" s="1">
        <v>35532</v>
      </c>
      <c r="H997">
        <v>3</v>
      </c>
      <c r="I997" t="s">
        <v>1469</v>
      </c>
      <c r="J997">
        <v>3</v>
      </c>
      <c r="K997" t="s">
        <v>1469</v>
      </c>
      <c r="L997" t="s">
        <v>14654</v>
      </c>
      <c r="M997" t="str">
        <f t="shared" si="46"/>
        <v>서울특별시</v>
      </c>
      <c r="N997" t="str">
        <f t="shared" si="47"/>
        <v xml:space="preserve">강동구 </v>
      </c>
      <c r="O997" t="str">
        <f t="shared" si="48"/>
        <v xml:space="preserve">둔촌동 </v>
      </c>
      <c r="P997">
        <v>5361</v>
      </c>
      <c r="Q997" t="s">
        <v>486</v>
      </c>
      <c r="R997">
        <v>212563.61843597199</v>
      </c>
      <c r="S997">
        <v>447939.52915561799</v>
      </c>
    </row>
    <row r="998" spans="1:19" x14ac:dyDescent="0.4">
      <c r="A998">
        <v>54068</v>
      </c>
      <c r="B998" t="s">
        <v>16</v>
      </c>
      <c r="C998" t="s">
        <v>17</v>
      </c>
      <c r="D998">
        <v>3240000</v>
      </c>
      <c r="E998" t="s">
        <v>1215</v>
      </c>
      <c r="F998" s="1">
        <v>36257</v>
      </c>
      <c r="H998">
        <v>3</v>
      </c>
      <c r="I998" t="s">
        <v>1469</v>
      </c>
      <c r="J998">
        <v>3</v>
      </c>
      <c r="K998" t="s">
        <v>1469</v>
      </c>
      <c r="L998" t="s">
        <v>14212</v>
      </c>
      <c r="M998" t="str">
        <f t="shared" si="46"/>
        <v>서울특별시</v>
      </c>
      <c r="N998" t="str">
        <f t="shared" si="47"/>
        <v xml:space="preserve">강동구 </v>
      </c>
      <c r="O998" t="str">
        <f t="shared" si="48"/>
        <v xml:space="preserve">둔촌동 </v>
      </c>
      <c r="P998">
        <v>5361</v>
      </c>
      <c r="Q998" t="s">
        <v>470</v>
      </c>
      <c r="R998">
        <v>212439.24791212601</v>
      </c>
      <c r="S998">
        <v>447928.44689967699</v>
      </c>
    </row>
    <row r="999" spans="1:19" x14ac:dyDescent="0.4">
      <c r="A999">
        <v>19195</v>
      </c>
      <c r="B999" t="s">
        <v>16</v>
      </c>
      <c r="C999" t="s">
        <v>17</v>
      </c>
      <c r="D999">
        <v>3240000</v>
      </c>
      <c r="E999" t="s">
        <v>1247</v>
      </c>
      <c r="F999" s="1">
        <v>36045</v>
      </c>
      <c r="H999">
        <v>1</v>
      </c>
      <c r="I999" t="s">
        <v>1547</v>
      </c>
      <c r="J999">
        <v>13</v>
      </c>
      <c r="K999" t="s">
        <v>1548</v>
      </c>
      <c r="L999" t="s">
        <v>5804</v>
      </c>
      <c r="M999" t="str">
        <f t="shared" si="46"/>
        <v>서울특별시</v>
      </c>
      <c r="N999" t="str">
        <f t="shared" si="47"/>
        <v xml:space="preserve">강동구 </v>
      </c>
      <c r="O999" t="str">
        <f t="shared" si="48"/>
        <v xml:space="preserve">둔촌동 </v>
      </c>
      <c r="P999">
        <v>5364</v>
      </c>
      <c r="Q999" t="s">
        <v>3196</v>
      </c>
      <c r="R999">
        <v>212519.352812937</v>
      </c>
      <c r="S999">
        <v>447575.12121407501</v>
      </c>
    </row>
    <row r="1000" spans="1:19" x14ac:dyDescent="0.4">
      <c r="A1000">
        <v>54708</v>
      </c>
      <c r="B1000" t="s">
        <v>16</v>
      </c>
      <c r="C1000" t="s">
        <v>17</v>
      </c>
      <c r="D1000">
        <v>3240000</v>
      </c>
      <c r="E1000" t="s">
        <v>3490</v>
      </c>
      <c r="F1000" s="1">
        <v>34592</v>
      </c>
      <c r="H1000">
        <v>3</v>
      </c>
      <c r="I1000" t="s">
        <v>1469</v>
      </c>
      <c r="J1000">
        <v>3</v>
      </c>
      <c r="K1000" t="s">
        <v>1469</v>
      </c>
      <c r="L1000" t="s">
        <v>14983</v>
      </c>
      <c r="M1000" t="str">
        <f t="shared" si="46"/>
        <v>서울특별시</v>
      </c>
      <c r="N1000" t="str">
        <f t="shared" si="47"/>
        <v xml:space="preserve">강동구 </v>
      </c>
      <c r="O1000" t="str">
        <f t="shared" si="48"/>
        <v xml:space="preserve">둔촌동 </v>
      </c>
      <c r="P1000">
        <v>5364</v>
      </c>
      <c r="Q1000" t="s">
        <v>529</v>
      </c>
      <c r="R1000">
        <v>212497.39429783099</v>
      </c>
      <c r="S1000">
        <v>447623.63323211099</v>
      </c>
    </row>
    <row r="1001" spans="1:19" x14ac:dyDescent="0.4">
      <c r="A1001">
        <v>54086</v>
      </c>
      <c r="B1001" t="s">
        <v>16</v>
      </c>
      <c r="C1001" t="s">
        <v>17</v>
      </c>
      <c r="D1001">
        <v>3240000</v>
      </c>
      <c r="E1001" t="s">
        <v>2989</v>
      </c>
      <c r="F1001" s="1">
        <v>36333</v>
      </c>
      <c r="H1001">
        <v>3</v>
      </c>
      <c r="I1001" t="s">
        <v>1469</v>
      </c>
      <c r="J1001">
        <v>3</v>
      </c>
      <c r="K1001" t="s">
        <v>1469</v>
      </c>
      <c r="L1001" t="s">
        <v>14238</v>
      </c>
      <c r="M1001" t="str">
        <f t="shared" si="46"/>
        <v>서울특별시</v>
      </c>
      <c r="N1001" t="str">
        <f t="shared" si="47"/>
        <v xml:space="preserve">강동구 </v>
      </c>
      <c r="O1001" t="str">
        <f t="shared" si="48"/>
        <v xml:space="preserve">둔촌동 </v>
      </c>
      <c r="P1001">
        <v>5364</v>
      </c>
      <c r="Q1001" t="s">
        <v>4767</v>
      </c>
      <c r="R1001">
        <v>212490.96219238499</v>
      </c>
      <c r="S1001">
        <v>447637.810386664</v>
      </c>
    </row>
    <row r="1002" spans="1:19" x14ac:dyDescent="0.4">
      <c r="A1002">
        <v>19118</v>
      </c>
      <c r="B1002" t="s">
        <v>16</v>
      </c>
      <c r="C1002" t="s">
        <v>17</v>
      </c>
      <c r="D1002">
        <v>3240000</v>
      </c>
      <c r="E1002" t="s">
        <v>1418</v>
      </c>
      <c r="F1002" s="1">
        <v>36269</v>
      </c>
      <c r="H1002">
        <v>1</v>
      </c>
      <c r="I1002" t="s">
        <v>1547</v>
      </c>
      <c r="J1002">
        <v>13</v>
      </c>
      <c r="K1002" t="s">
        <v>1548</v>
      </c>
      <c r="L1002" t="s">
        <v>5709</v>
      </c>
      <c r="M1002" t="str">
        <f t="shared" si="46"/>
        <v>서울특별시</v>
      </c>
      <c r="N1002" t="str">
        <f t="shared" si="47"/>
        <v xml:space="preserve">강동구 </v>
      </c>
      <c r="O1002" t="str">
        <f t="shared" si="48"/>
        <v xml:space="preserve">명일동 </v>
      </c>
      <c r="P1002">
        <v>5271</v>
      </c>
      <c r="Q1002" t="s">
        <v>1050</v>
      </c>
      <c r="R1002">
        <v>213431.07472123901</v>
      </c>
      <c r="S1002">
        <v>449650.36918209097</v>
      </c>
    </row>
    <row r="1003" spans="1:19" x14ac:dyDescent="0.4">
      <c r="A1003">
        <v>19689</v>
      </c>
      <c r="B1003" t="s">
        <v>16</v>
      </c>
      <c r="C1003" t="s">
        <v>17</v>
      </c>
      <c r="D1003">
        <v>3240000</v>
      </c>
      <c r="E1003" t="s">
        <v>250</v>
      </c>
      <c r="F1003" s="1">
        <v>36925</v>
      </c>
      <c r="H1003">
        <v>1</v>
      </c>
      <c r="I1003" t="s">
        <v>1547</v>
      </c>
      <c r="J1003">
        <v>13</v>
      </c>
      <c r="K1003" t="s">
        <v>1548</v>
      </c>
      <c r="L1003" t="s">
        <v>6456</v>
      </c>
      <c r="M1003" t="str">
        <f t="shared" si="46"/>
        <v>서울특별시</v>
      </c>
      <c r="N1003" t="str">
        <f t="shared" si="47"/>
        <v xml:space="preserve">강동구 </v>
      </c>
      <c r="O1003" t="str">
        <f t="shared" si="48"/>
        <v xml:space="preserve">명일동 </v>
      </c>
      <c r="P1003">
        <v>5257</v>
      </c>
      <c r="Q1003" t="s">
        <v>119</v>
      </c>
      <c r="R1003">
        <v>212642.05893566</v>
      </c>
      <c r="S1003">
        <v>449988.96893767302</v>
      </c>
    </row>
    <row r="1004" spans="1:19" x14ac:dyDescent="0.4">
      <c r="A1004">
        <v>17812</v>
      </c>
      <c r="B1004" t="s">
        <v>16</v>
      </c>
      <c r="C1004" t="s">
        <v>17</v>
      </c>
      <c r="D1004">
        <v>3240000</v>
      </c>
      <c r="E1004" t="s">
        <v>2767</v>
      </c>
      <c r="F1004" s="1">
        <v>44907</v>
      </c>
      <c r="H1004">
        <v>1</v>
      </c>
      <c r="I1004" t="s">
        <v>1547</v>
      </c>
      <c r="J1004">
        <v>13</v>
      </c>
      <c r="K1004" t="s">
        <v>1548</v>
      </c>
      <c r="L1004" t="s">
        <v>5109</v>
      </c>
      <c r="M1004" t="str">
        <f t="shared" si="46"/>
        <v>서울특별시</v>
      </c>
      <c r="N1004" t="str">
        <f t="shared" si="47"/>
        <v xml:space="preserve">강동구 </v>
      </c>
      <c r="O1004" t="str">
        <f t="shared" si="48"/>
        <v xml:space="preserve">명일동 </v>
      </c>
      <c r="P1004">
        <v>5257</v>
      </c>
      <c r="Q1004" t="s">
        <v>5110</v>
      </c>
      <c r="R1004">
        <v>212614.69440922901</v>
      </c>
      <c r="S1004">
        <v>450000.85993477399</v>
      </c>
    </row>
    <row r="1005" spans="1:19" x14ac:dyDescent="0.4">
      <c r="A1005">
        <v>19417</v>
      </c>
      <c r="B1005" t="s">
        <v>16</v>
      </c>
      <c r="C1005" t="s">
        <v>17</v>
      </c>
      <c r="D1005">
        <v>3240000</v>
      </c>
      <c r="E1005" t="s">
        <v>1642</v>
      </c>
      <c r="F1005" s="1">
        <v>35832</v>
      </c>
      <c r="H1005">
        <v>1</v>
      </c>
      <c r="I1005" t="s">
        <v>1547</v>
      </c>
      <c r="J1005">
        <v>13</v>
      </c>
      <c r="K1005" t="s">
        <v>1548</v>
      </c>
      <c r="L1005" t="s">
        <v>6093</v>
      </c>
      <c r="M1005" t="str">
        <f t="shared" si="46"/>
        <v>서울특별시</v>
      </c>
      <c r="N1005" t="str">
        <f t="shared" si="47"/>
        <v xml:space="preserve">강동구 </v>
      </c>
      <c r="O1005" t="str">
        <f t="shared" si="48"/>
        <v xml:space="preserve">명일동 </v>
      </c>
      <c r="P1005">
        <v>5257</v>
      </c>
      <c r="Q1005" t="s">
        <v>6094</v>
      </c>
      <c r="R1005">
        <v>212545.63224206699</v>
      </c>
      <c r="S1005">
        <v>450005.024092926</v>
      </c>
    </row>
    <row r="1006" spans="1:19" x14ac:dyDescent="0.4">
      <c r="A1006">
        <v>19311</v>
      </c>
      <c r="B1006" t="s">
        <v>16</v>
      </c>
      <c r="C1006" t="s">
        <v>17</v>
      </c>
      <c r="D1006">
        <v>3240000</v>
      </c>
      <c r="E1006" t="s">
        <v>271</v>
      </c>
      <c r="F1006" s="1">
        <v>35987</v>
      </c>
      <c r="H1006">
        <v>1</v>
      </c>
      <c r="I1006" t="s">
        <v>1547</v>
      </c>
      <c r="J1006">
        <v>13</v>
      </c>
      <c r="K1006" t="s">
        <v>1548</v>
      </c>
      <c r="L1006" t="s">
        <v>5951</v>
      </c>
      <c r="M1006" t="str">
        <f t="shared" si="46"/>
        <v>서울특별시</v>
      </c>
      <c r="N1006" t="str">
        <f t="shared" si="47"/>
        <v xml:space="preserve">강동구 </v>
      </c>
      <c r="O1006" t="str">
        <f t="shared" si="48"/>
        <v xml:space="preserve">명일동 </v>
      </c>
      <c r="P1006">
        <v>5257</v>
      </c>
      <c r="Q1006" t="s">
        <v>1752</v>
      </c>
      <c r="R1006">
        <v>212639.46769814199</v>
      </c>
      <c r="S1006">
        <v>449956.32785888098</v>
      </c>
    </row>
    <row r="1007" spans="1:19" x14ac:dyDescent="0.4">
      <c r="A1007">
        <v>19510</v>
      </c>
      <c r="B1007" t="s">
        <v>16</v>
      </c>
      <c r="C1007" t="s">
        <v>17</v>
      </c>
      <c r="D1007">
        <v>3240000</v>
      </c>
      <c r="E1007" t="s">
        <v>1720</v>
      </c>
      <c r="F1007" s="1">
        <v>40879</v>
      </c>
      <c r="H1007">
        <v>1</v>
      </c>
      <c r="I1007" t="s">
        <v>1547</v>
      </c>
      <c r="J1007">
        <v>13</v>
      </c>
      <c r="K1007" t="s">
        <v>1548</v>
      </c>
      <c r="L1007" t="s">
        <v>6214</v>
      </c>
      <c r="M1007" t="str">
        <f t="shared" si="46"/>
        <v>서울특별시</v>
      </c>
      <c r="N1007" t="str">
        <f t="shared" si="47"/>
        <v xml:space="preserve">강동구 </v>
      </c>
      <c r="O1007" t="str">
        <f t="shared" si="48"/>
        <v xml:space="preserve">명일동 </v>
      </c>
      <c r="P1007">
        <v>5257</v>
      </c>
      <c r="Q1007" t="s">
        <v>585</v>
      </c>
      <c r="R1007">
        <v>212611.20714176499</v>
      </c>
      <c r="S1007">
        <v>449958.99244625098</v>
      </c>
    </row>
    <row r="1008" spans="1:19" x14ac:dyDescent="0.4">
      <c r="A1008">
        <v>54124</v>
      </c>
      <c r="B1008" t="s">
        <v>16</v>
      </c>
      <c r="C1008" t="s">
        <v>17</v>
      </c>
      <c r="D1008">
        <v>3240000</v>
      </c>
      <c r="E1008" t="s">
        <v>194</v>
      </c>
      <c r="F1008" s="1">
        <v>38176</v>
      </c>
      <c r="H1008">
        <v>3</v>
      </c>
      <c r="I1008" t="s">
        <v>1469</v>
      </c>
      <c r="J1008">
        <v>3</v>
      </c>
      <c r="K1008" t="s">
        <v>1469</v>
      </c>
      <c r="L1008" t="s">
        <v>6214</v>
      </c>
      <c r="M1008" t="str">
        <f t="shared" si="46"/>
        <v>서울특별시</v>
      </c>
      <c r="N1008" t="str">
        <f t="shared" si="47"/>
        <v xml:space="preserve">강동구 </v>
      </c>
      <c r="O1008" t="str">
        <f t="shared" si="48"/>
        <v xml:space="preserve">명일동 </v>
      </c>
      <c r="Q1008" t="s">
        <v>3669</v>
      </c>
      <c r="R1008">
        <v>212611.20714176499</v>
      </c>
      <c r="S1008">
        <v>449958.99244625098</v>
      </c>
    </row>
    <row r="1009" spans="1:19" x14ac:dyDescent="0.4">
      <c r="A1009">
        <v>19399</v>
      </c>
      <c r="B1009" t="s">
        <v>16</v>
      </c>
      <c r="C1009" t="s">
        <v>17</v>
      </c>
      <c r="D1009">
        <v>3240000</v>
      </c>
      <c r="E1009" t="s">
        <v>1091</v>
      </c>
      <c r="F1009" s="1">
        <v>39770</v>
      </c>
      <c r="H1009">
        <v>1</v>
      </c>
      <c r="I1009" t="s">
        <v>1547</v>
      </c>
      <c r="J1009">
        <v>13</v>
      </c>
      <c r="K1009" t="s">
        <v>1548</v>
      </c>
      <c r="L1009" t="s">
        <v>6070</v>
      </c>
      <c r="M1009" t="str">
        <f t="shared" si="46"/>
        <v>서울특별시</v>
      </c>
      <c r="N1009" t="str">
        <f t="shared" si="47"/>
        <v xml:space="preserve">강동구 </v>
      </c>
      <c r="O1009" t="str">
        <f t="shared" si="48"/>
        <v xml:space="preserve">명일동 </v>
      </c>
      <c r="P1009">
        <v>5257</v>
      </c>
      <c r="Q1009" t="s">
        <v>5155</v>
      </c>
      <c r="R1009">
        <v>212584.151941194</v>
      </c>
      <c r="S1009">
        <v>449961.11830728501</v>
      </c>
    </row>
    <row r="1010" spans="1:19" x14ac:dyDescent="0.4">
      <c r="A1010">
        <v>54465</v>
      </c>
      <c r="B1010" t="s">
        <v>16</v>
      </c>
      <c r="C1010" t="s">
        <v>17</v>
      </c>
      <c r="D1010">
        <v>3240000</v>
      </c>
      <c r="E1010" t="s">
        <v>551</v>
      </c>
      <c r="F1010" s="1">
        <v>35293</v>
      </c>
      <c r="H1010">
        <v>3</v>
      </c>
      <c r="I1010" t="s">
        <v>1469</v>
      </c>
      <c r="J1010">
        <v>3</v>
      </c>
      <c r="K1010" t="s">
        <v>1469</v>
      </c>
      <c r="L1010" t="s">
        <v>14713</v>
      </c>
      <c r="M1010" t="str">
        <f t="shared" si="46"/>
        <v>서울특별시</v>
      </c>
      <c r="N1010" t="str">
        <f t="shared" si="47"/>
        <v xml:space="preserve">강동구 </v>
      </c>
      <c r="O1010" t="str">
        <f t="shared" si="48"/>
        <v xml:space="preserve">명일동 </v>
      </c>
      <c r="Q1010" t="s">
        <v>197</v>
      </c>
      <c r="R1010">
        <v>212623.80341069301</v>
      </c>
      <c r="S1010">
        <v>449939.65971046803</v>
      </c>
    </row>
    <row r="1011" spans="1:19" x14ac:dyDescent="0.4">
      <c r="A1011">
        <v>19349</v>
      </c>
      <c r="B1011" t="s">
        <v>16</v>
      </c>
      <c r="C1011" t="s">
        <v>17</v>
      </c>
      <c r="D1011">
        <v>3240000</v>
      </c>
      <c r="E1011" t="s">
        <v>1579</v>
      </c>
      <c r="F1011" s="1">
        <v>37200</v>
      </c>
      <c r="H1011">
        <v>1</v>
      </c>
      <c r="I1011" t="s">
        <v>1547</v>
      </c>
      <c r="J1011">
        <v>13</v>
      </c>
      <c r="K1011" t="s">
        <v>1548</v>
      </c>
      <c r="L1011" t="s">
        <v>6004</v>
      </c>
      <c r="M1011" t="str">
        <f t="shared" si="46"/>
        <v>서울특별시</v>
      </c>
      <c r="N1011" t="str">
        <f t="shared" si="47"/>
        <v xml:space="preserve">강동구 </v>
      </c>
      <c r="O1011" t="str">
        <f t="shared" si="48"/>
        <v xml:space="preserve">명일동 </v>
      </c>
      <c r="P1011">
        <v>5257</v>
      </c>
      <c r="Q1011" t="s">
        <v>6005</v>
      </c>
      <c r="R1011">
        <v>212623.80341069301</v>
      </c>
      <c r="S1011">
        <v>449939.65971046803</v>
      </c>
    </row>
    <row r="1012" spans="1:19" x14ac:dyDescent="0.4">
      <c r="A1012">
        <v>19369</v>
      </c>
      <c r="B1012" t="s">
        <v>16</v>
      </c>
      <c r="C1012" t="s">
        <v>17</v>
      </c>
      <c r="D1012">
        <v>3240000</v>
      </c>
      <c r="E1012" t="s">
        <v>291</v>
      </c>
      <c r="F1012" s="1">
        <v>39359</v>
      </c>
      <c r="H1012">
        <v>1</v>
      </c>
      <c r="I1012" t="s">
        <v>1547</v>
      </c>
      <c r="J1012">
        <v>13</v>
      </c>
      <c r="K1012" t="s">
        <v>1548</v>
      </c>
      <c r="L1012" t="s">
        <v>6032</v>
      </c>
      <c r="M1012" t="str">
        <f t="shared" si="46"/>
        <v>서울특별시</v>
      </c>
      <c r="N1012" t="str">
        <f t="shared" si="47"/>
        <v xml:space="preserve">강동구 </v>
      </c>
      <c r="O1012" t="str">
        <f t="shared" si="48"/>
        <v xml:space="preserve">명일동 </v>
      </c>
      <c r="P1012">
        <v>5257</v>
      </c>
      <c r="Q1012" t="s">
        <v>4341</v>
      </c>
      <c r="R1012">
        <v>212636.109327357</v>
      </c>
      <c r="S1012">
        <v>449913.88081974699</v>
      </c>
    </row>
    <row r="1013" spans="1:19" x14ac:dyDescent="0.4">
      <c r="A1013">
        <v>19228</v>
      </c>
      <c r="B1013" t="s">
        <v>16</v>
      </c>
      <c r="C1013" t="s">
        <v>17</v>
      </c>
      <c r="D1013">
        <v>3240000</v>
      </c>
      <c r="E1013" t="s">
        <v>594</v>
      </c>
      <c r="F1013" s="1">
        <v>40521</v>
      </c>
      <c r="H1013">
        <v>1</v>
      </c>
      <c r="I1013" t="s">
        <v>1547</v>
      </c>
      <c r="J1013">
        <v>13</v>
      </c>
      <c r="K1013" t="s">
        <v>1548</v>
      </c>
      <c r="L1013" t="s">
        <v>5843</v>
      </c>
      <c r="M1013" t="str">
        <f t="shared" si="46"/>
        <v>서울특별시</v>
      </c>
      <c r="N1013" t="str">
        <f t="shared" si="47"/>
        <v xml:space="preserve">강동구 </v>
      </c>
      <c r="O1013" t="str">
        <f t="shared" si="48"/>
        <v xml:space="preserve">명일동 </v>
      </c>
      <c r="P1013">
        <v>5257</v>
      </c>
      <c r="Q1013" t="s">
        <v>1126</v>
      </c>
      <c r="R1013">
        <v>212621.82949359599</v>
      </c>
      <c r="S1013">
        <v>449915.874217037</v>
      </c>
    </row>
    <row r="1014" spans="1:19" x14ac:dyDescent="0.4">
      <c r="A1014">
        <v>54532</v>
      </c>
      <c r="B1014" t="s">
        <v>16</v>
      </c>
      <c r="C1014" t="s">
        <v>17</v>
      </c>
      <c r="D1014">
        <v>3240000</v>
      </c>
      <c r="E1014" t="s">
        <v>614</v>
      </c>
      <c r="F1014" s="1">
        <v>34853</v>
      </c>
      <c r="H1014">
        <v>3</v>
      </c>
      <c r="I1014" t="s">
        <v>1469</v>
      </c>
      <c r="J1014">
        <v>3</v>
      </c>
      <c r="K1014" t="s">
        <v>1469</v>
      </c>
      <c r="L1014" t="s">
        <v>14785</v>
      </c>
      <c r="M1014" t="str">
        <f t="shared" si="46"/>
        <v>서울특별시</v>
      </c>
      <c r="N1014" t="str">
        <f t="shared" si="47"/>
        <v xml:space="preserve">강동구 </v>
      </c>
      <c r="O1014" t="str">
        <f t="shared" si="48"/>
        <v xml:space="preserve">명일동 </v>
      </c>
      <c r="Q1014" t="s">
        <v>14786</v>
      </c>
      <c r="R1014">
        <v>212621.82949359599</v>
      </c>
      <c r="S1014">
        <v>449915.874217037</v>
      </c>
    </row>
    <row r="1015" spans="1:19" x14ac:dyDescent="0.4">
      <c r="A1015">
        <v>19271</v>
      </c>
      <c r="B1015" t="s">
        <v>16</v>
      </c>
      <c r="C1015" t="s">
        <v>17</v>
      </c>
      <c r="D1015">
        <v>3240000</v>
      </c>
      <c r="E1015" t="s">
        <v>130</v>
      </c>
      <c r="F1015" s="1">
        <v>37022</v>
      </c>
      <c r="H1015">
        <v>1</v>
      </c>
      <c r="I1015" t="s">
        <v>1547</v>
      </c>
      <c r="J1015">
        <v>13</v>
      </c>
      <c r="K1015" t="s">
        <v>1548</v>
      </c>
      <c r="L1015" t="s">
        <v>5900</v>
      </c>
      <c r="M1015" t="str">
        <f t="shared" si="46"/>
        <v>서울특별시</v>
      </c>
      <c r="N1015" t="str">
        <f t="shared" si="47"/>
        <v xml:space="preserve">강동구 </v>
      </c>
      <c r="O1015" t="str">
        <f t="shared" si="48"/>
        <v xml:space="preserve">명일동 </v>
      </c>
      <c r="P1015">
        <v>5257</v>
      </c>
      <c r="Q1015" t="s">
        <v>153</v>
      </c>
      <c r="R1015">
        <v>212581.12873729799</v>
      </c>
      <c r="S1015">
        <v>449918.981418179</v>
      </c>
    </row>
    <row r="1016" spans="1:19" x14ac:dyDescent="0.4">
      <c r="A1016">
        <v>19259</v>
      </c>
      <c r="B1016" t="s">
        <v>16</v>
      </c>
      <c r="C1016" t="s">
        <v>17</v>
      </c>
      <c r="D1016">
        <v>3240000</v>
      </c>
      <c r="E1016" t="s">
        <v>1366</v>
      </c>
      <c r="F1016" s="1">
        <v>42603</v>
      </c>
      <c r="H1016">
        <v>1</v>
      </c>
      <c r="I1016" t="s">
        <v>1547</v>
      </c>
      <c r="J1016">
        <v>13</v>
      </c>
      <c r="K1016" t="s">
        <v>1548</v>
      </c>
      <c r="L1016" t="s">
        <v>5883</v>
      </c>
      <c r="M1016" t="str">
        <f t="shared" si="46"/>
        <v>서울특별시</v>
      </c>
      <c r="N1016" t="str">
        <f t="shared" si="47"/>
        <v xml:space="preserve">강동구 </v>
      </c>
      <c r="O1016" t="str">
        <f t="shared" si="48"/>
        <v xml:space="preserve">명일동 </v>
      </c>
      <c r="P1016">
        <v>5257</v>
      </c>
      <c r="Q1016" t="s">
        <v>5884</v>
      </c>
      <c r="R1016">
        <v>212620.521169115</v>
      </c>
      <c r="S1016">
        <v>449897.86439732602</v>
      </c>
    </row>
    <row r="1017" spans="1:19" x14ac:dyDescent="0.4">
      <c r="A1017">
        <v>19445</v>
      </c>
      <c r="B1017" t="s">
        <v>16</v>
      </c>
      <c r="C1017" t="s">
        <v>17</v>
      </c>
      <c r="D1017">
        <v>3240000</v>
      </c>
      <c r="E1017" t="s">
        <v>146</v>
      </c>
      <c r="F1017" s="1">
        <v>35255</v>
      </c>
      <c r="H1017">
        <v>1</v>
      </c>
      <c r="I1017" t="s">
        <v>1547</v>
      </c>
      <c r="J1017">
        <v>13</v>
      </c>
      <c r="K1017" t="s">
        <v>1548</v>
      </c>
      <c r="L1017" t="s">
        <v>6131</v>
      </c>
      <c r="M1017" t="str">
        <f t="shared" si="46"/>
        <v>서울특별시</v>
      </c>
      <c r="N1017" t="str">
        <f t="shared" si="47"/>
        <v xml:space="preserve">강동구 </v>
      </c>
      <c r="O1017" t="str">
        <f t="shared" si="48"/>
        <v xml:space="preserve">명일동 </v>
      </c>
      <c r="P1017">
        <v>5257</v>
      </c>
      <c r="Q1017" t="s">
        <v>3160</v>
      </c>
      <c r="R1017">
        <v>212634.924959986</v>
      </c>
      <c r="S1017">
        <v>449895.92707004503</v>
      </c>
    </row>
    <row r="1018" spans="1:19" x14ac:dyDescent="0.4">
      <c r="A1018">
        <v>19519</v>
      </c>
      <c r="B1018" t="s">
        <v>16</v>
      </c>
      <c r="C1018" t="s">
        <v>17</v>
      </c>
      <c r="D1018">
        <v>3240000</v>
      </c>
      <c r="E1018" t="s">
        <v>3121</v>
      </c>
      <c r="F1018" s="1">
        <v>36470</v>
      </c>
      <c r="H1018">
        <v>1</v>
      </c>
      <c r="I1018" t="s">
        <v>1547</v>
      </c>
      <c r="J1018">
        <v>13</v>
      </c>
      <c r="K1018" t="s">
        <v>1548</v>
      </c>
      <c r="L1018" t="s">
        <v>6227</v>
      </c>
      <c r="M1018" t="str">
        <f t="shared" si="46"/>
        <v>서울특별시</v>
      </c>
      <c r="N1018" t="str">
        <f t="shared" si="47"/>
        <v xml:space="preserve">강동구 </v>
      </c>
      <c r="O1018" t="str">
        <f t="shared" si="48"/>
        <v xml:space="preserve">명일동 </v>
      </c>
      <c r="P1018">
        <v>5257</v>
      </c>
      <c r="Q1018" t="s">
        <v>6228</v>
      </c>
      <c r="R1018">
        <v>212626.14603582199</v>
      </c>
      <c r="S1018">
        <v>449874.85062044399</v>
      </c>
    </row>
    <row r="1019" spans="1:19" x14ac:dyDescent="0.4">
      <c r="A1019">
        <v>630</v>
      </c>
      <c r="B1019" t="s">
        <v>16</v>
      </c>
      <c r="C1019" t="s">
        <v>17</v>
      </c>
      <c r="D1019">
        <v>3240000</v>
      </c>
      <c r="E1019" t="s">
        <v>793</v>
      </c>
      <c r="F1019" s="1">
        <v>37137</v>
      </c>
      <c r="G1019" s="1">
        <v>44573</v>
      </c>
      <c r="H1019">
        <v>4</v>
      </c>
      <c r="I1019" t="s">
        <v>18</v>
      </c>
      <c r="J1019">
        <v>31</v>
      </c>
      <c r="K1019" t="s">
        <v>19</v>
      </c>
      <c r="L1019" t="s">
        <v>794</v>
      </c>
      <c r="M1019" t="str">
        <f t="shared" si="46"/>
        <v>서울특별시</v>
      </c>
      <c r="N1019" t="str">
        <f t="shared" si="47"/>
        <v xml:space="preserve">강동구 </v>
      </c>
      <c r="O1019" t="str">
        <f t="shared" si="48"/>
        <v xml:space="preserve">명일동 </v>
      </c>
      <c r="P1019">
        <v>5292</v>
      </c>
      <c r="Q1019" t="s">
        <v>470</v>
      </c>
      <c r="R1019">
        <v>212681.62498846499</v>
      </c>
      <c r="S1019">
        <v>449827.10146026098</v>
      </c>
    </row>
    <row r="1020" spans="1:19" x14ac:dyDescent="0.4">
      <c r="A1020">
        <v>13478</v>
      </c>
      <c r="B1020" t="s">
        <v>16</v>
      </c>
      <c r="C1020" t="s">
        <v>17</v>
      </c>
      <c r="D1020">
        <v>3240000</v>
      </c>
      <c r="E1020" t="s">
        <v>2782</v>
      </c>
      <c r="F1020" s="1">
        <v>45056</v>
      </c>
      <c r="H1020">
        <v>1</v>
      </c>
      <c r="I1020" t="s">
        <v>1547</v>
      </c>
      <c r="J1020">
        <v>13</v>
      </c>
      <c r="K1020" t="s">
        <v>1548</v>
      </c>
      <c r="L1020" t="s">
        <v>4613</v>
      </c>
      <c r="M1020" t="str">
        <f t="shared" si="46"/>
        <v>서울특별시</v>
      </c>
      <c r="N1020" t="str">
        <f t="shared" si="47"/>
        <v xml:space="preserve">강동구 </v>
      </c>
      <c r="O1020" t="str">
        <f t="shared" si="48"/>
        <v xml:space="preserve">명일동 </v>
      </c>
      <c r="P1020">
        <v>5292</v>
      </c>
      <c r="Q1020" t="s">
        <v>470</v>
      </c>
      <c r="R1020">
        <v>212681.62498846499</v>
      </c>
      <c r="S1020">
        <v>449827.10146026098</v>
      </c>
    </row>
    <row r="1021" spans="1:19" x14ac:dyDescent="0.4">
      <c r="A1021">
        <v>20198</v>
      </c>
      <c r="B1021" t="s">
        <v>16</v>
      </c>
      <c r="C1021" t="s">
        <v>17</v>
      </c>
      <c r="D1021">
        <v>3240000</v>
      </c>
      <c r="E1021" t="s">
        <v>2864</v>
      </c>
      <c r="F1021" s="1">
        <v>35986</v>
      </c>
      <c r="H1021">
        <v>1</v>
      </c>
      <c r="I1021" t="s">
        <v>1547</v>
      </c>
      <c r="J1021">
        <v>13</v>
      </c>
      <c r="K1021" t="s">
        <v>1548</v>
      </c>
      <c r="L1021" t="s">
        <v>7127</v>
      </c>
      <c r="M1021" t="str">
        <f t="shared" si="46"/>
        <v>서울특별시</v>
      </c>
      <c r="N1021" t="str">
        <f t="shared" si="47"/>
        <v xml:space="preserve">강동구 </v>
      </c>
      <c r="O1021" t="str">
        <f t="shared" si="48"/>
        <v xml:space="preserve">명일동 </v>
      </c>
      <c r="P1021">
        <v>5292</v>
      </c>
      <c r="Q1021" t="s">
        <v>7128</v>
      </c>
      <c r="R1021">
        <v>212682.85770424901</v>
      </c>
      <c r="S1021">
        <v>449760.57739750203</v>
      </c>
    </row>
    <row r="1022" spans="1:19" x14ac:dyDescent="0.4">
      <c r="A1022">
        <v>54051</v>
      </c>
      <c r="B1022" t="s">
        <v>16</v>
      </c>
      <c r="C1022" t="s">
        <v>17</v>
      </c>
      <c r="D1022">
        <v>3240000</v>
      </c>
      <c r="E1022" t="s">
        <v>571</v>
      </c>
      <c r="F1022" s="1">
        <v>36229</v>
      </c>
      <c r="H1022">
        <v>3</v>
      </c>
      <c r="I1022" t="s">
        <v>1469</v>
      </c>
      <c r="J1022">
        <v>3</v>
      </c>
      <c r="K1022" t="s">
        <v>1469</v>
      </c>
      <c r="L1022" t="s">
        <v>14190</v>
      </c>
      <c r="M1022" t="str">
        <f t="shared" si="46"/>
        <v>서울특별시</v>
      </c>
      <c r="N1022" t="str">
        <f t="shared" si="47"/>
        <v xml:space="preserve">강동구 </v>
      </c>
      <c r="O1022" t="str">
        <f t="shared" si="48"/>
        <v xml:space="preserve">명일동 </v>
      </c>
      <c r="Q1022" t="s">
        <v>1814</v>
      </c>
      <c r="R1022">
        <v>212667.4883805</v>
      </c>
      <c r="S1022">
        <v>449804.05928090902</v>
      </c>
    </row>
    <row r="1023" spans="1:19" x14ac:dyDescent="0.4">
      <c r="A1023">
        <v>54854</v>
      </c>
      <c r="B1023" t="s">
        <v>16</v>
      </c>
      <c r="C1023" t="s">
        <v>17</v>
      </c>
      <c r="D1023">
        <v>3240000</v>
      </c>
      <c r="E1023" t="s">
        <v>623</v>
      </c>
      <c r="F1023" s="1">
        <v>38616</v>
      </c>
      <c r="H1023">
        <v>3</v>
      </c>
      <c r="I1023" t="s">
        <v>1469</v>
      </c>
      <c r="J1023">
        <v>3</v>
      </c>
      <c r="K1023" t="s">
        <v>1469</v>
      </c>
      <c r="L1023" t="s">
        <v>15154</v>
      </c>
      <c r="M1023" t="str">
        <f t="shared" si="46"/>
        <v>서울특별시</v>
      </c>
      <c r="N1023" t="str">
        <f t="shared" si="47"/>
        <v xml:space="preserve">강동구 </v>
      </c>
      <c r="O1023" t="str">
        <f t="shared" si="48"/>
        <v xml:space="preserve">명일동 </v>
      </c>
      <c r="P1023" t="s">
        <v>13673</v>
      </c>
      <c r="Q1023" t="s">
        <v>15155</v>
      </c>
      <c r="R1023">
        <v>212793.83711846999</v>
      </c>
      <c r="S1023">
        <v>449793.19620496</v>
      </c>
    </row>
    <row r="1024" spans="1:19" x14ac:dyDescent="0.4">
      <c r="A1024">
        <v>19347</v>
      </c>
      <c r="B1024" t="s">
        <v>16</v>
      </c>
      <c r="C1024" t="s">
        <v>17</v>
      </c>
      <c r="D1024">
        <v>3240000</v>
      </c>
      <c r="E1024" t="s">
        <v>263</v>
      </c>
      <c r="F1024" s="1">
        <v>37134</v>
      </c>
      <c r="H1024">
        <v>1</v>
      </c>
      <c r="I1024" t="s">
        <v>1547</v>
      </c>
      <c r="J1024">
        <v>13</v>
      </c>
      <c r="K1024" t="s">
        <v>1548</v>
      </c>
      <c r="L1024" t="s">
        <v>6002</v>
      </c>
      <c r="M1024" t="str">
        <f t="shared" si="46"/>
        <v>서울특별시</v>
      </c>
      <c r="N1024" t="str">
        <f t="shared" si="47"/>
        <v xml:space="preserve">강동구 </v>
      </c>
      <c r="O1024" t="str">
        <f t="shared" si="48"/>
        <v xml:space="preserve">명일동 </v>
      </c>
      <c r="P1024">
        <v>5292</v>
      </c>
      <c r="Q1024" t="s">
        <v>3326</v>
      </c>
      <c r="R1024">
        <v>212717.88602265299</v>
      </c>
      <c r="S1024">
        <v>449810.39798752603</v>
      </c>
    </row>
    <row r="1025" spans="1:19" x14ac:dyDescent="0.4">
      <c r="A1025">
        <v>19234</v>
      </c>
      <c r="B1025" t="s">
        <v>16</v>
      </c>
      <c r="C1025" t="s">
        <v>17</v>
      </c>
      <c r="D1025">
        <v>3240000</v>
      </c>
      <c r="E1025" t="s">
        <v>1981</v>
      </c>
      <c r="F1025" s="1">
        <v>42886</v>
      </c>
      <c r="H1025">
        <v>1</v>
      </c>
      <c r="I1025" t="s">
        <v>1547</v>
      </c>
      <c r="J1025">
        <v>13</v>
      </c>
      <c r="K1025" t="s">
        <v>1548</v>
      </c>
      <c r="L1025" t="s">
        <v>5850</v>
      </c>
      <c r="M1025" t="str">
        <f t="shared" si="46"/>
        <v>서울특별시</v>
      </c>
      <c r="N1025" t="str">
        <f t="shared" si="47"/>
        <v xml:space="preserve">강동구 </v>
      </c>
      <c r="O1025" t="str">
        <f t="shared" si="48"/>
        <v xml:space="preserve">명일동 </v>
      </c>
      <c r="P1025">
        <v>5292</v>
      </c>
      <c r="Q1025" t="s">
        <v>5851</v>
      </c>
      <c r="R1025">
        <v>212747.655015483</v>
      </c>
      <c r="S1025">
        <v>449808.87727947201</v>
      </c>
    </row>
    <row r="1026" spans="1:19" x14ac:dyDescent="0.4">
      <c r="A1026">
        <v>54445</v>
      </c>
      <c r="B1026" t="s">
        <v>16</v>
      </c>
      <c r="C1026" t="s">
        <v>17</v>
      </c>
      <c r="D1026">
        <v>3240000</v>
      </c>
      <c r="E1026" t="s">
        <v>409</v>
      </c>
      <c r="F1026" s="1">
        <v>35821</v>
      </c>
      <c r="H1026">
        <v>3</v>
      </c>
      <c r="I1026" t="s">
        <v>1469</v>
      </c>
      <c r="J1026">
        <v>3</v>
      </c>
      <c r="K1026" t="s">
        <v>1469</v>
      </c>
      <c r="L1026" t="s">
        <v>5850</v>
      </c>
      <c r="M1026" t="str">
        <f t="shared" si="46"/>
        <v>서울특별시</v>
      </c>
      <c r="N1026" t="str">
        <f t="shared" si="47"/>
        <v xml:space="preserve">강동구 </v>
      </c>
      <c r="O1026" t="str">
        <f t="shared" si="48"/>
        <v xml:space="preserve">명일동 </v>
      </c>
      <c r="Q1026" t="s">
        <v>14689</v>
      </c>
      <c r="R1026">
        <v>212747.655015483</v>
      </c>
      <c r="S1026">
        <v>449808.87727947201</v>
      </c>
    </row>
    <row r="1027" spans="1:19" x14ac:dyDescent="0.4">
      <c r="A1027">
        <v>19421</v>
      </c>
      <c r="B1027" t="s">
        <v>16</v>
      </c>
      <c r="C1027" t="s">
        <v>17</v>
      </c>
      <c r="D1027">
        <v>3240000</v>
      </c>
      <c r="E1027" t="s">
        <v>1601</v>
      </c>
      <c r="F1027" s="1">
        <v>35686</v>
      </c>
      <c r="H1027">
        <v>1</v>
      </c>
      <c r="I1027" t="s">
        <v>1547</v>
      </c>
      <c r="J1027">
        <v>13</v>
      </c>
      <c r="K1027" t="s">
        <v>1548</v>
      </c>
      <c r="L1027" t="s">
        <v>6100</v>
      </c>
      <c r="M1027" t="str">
        <f t="shared" ref="M1027:M1090" si="49">LEFT(L1027,5)</f>
        <v>서울특별시</v>
      </c>
      <c r="N1027" t="str">
        <f t="shared" ref="N1027:N1090" si="50">MID(L1027,7,4)</f>
        <v xml:space="preserve">강동구 </v>
      </c>
      <c r="O1027" t="str">
        <f t="shared" ref="O1027:O1090" si="51">MID(L1027,11,4)</f>
        <v xml:space="preserve">명일동 </v>
      </c>
      <c r="P1027">
        <v>5292</v>
      </c>
      <c r="Q1027" t="s">
        <v>1622</v>
      </c>
      <c r="R1027">
        <v>212883.77196597401</v>
      </c>
      <c r="S1027">
        <v>449739.23764686298</v>
      </c>
    </row>
    <row r="1028" spans="1:19" x14ac:dyDescent="0.4">
      <c r="A1028">
        <v>19353</v>
      </c>
      <c r="B1028" t="s">
        <v>16</v>
      </c>
      <c r="C1028" t="s">
        <v>17</v>
      </c>
      <c r="D1028">
        <v>3240000</v>
      </c>
      <c r="E1028" t="s">
        <v>984</v>
      </c>
      <c r="F1028" s="1">
        <v>36649</v>
      </c>
      <c r="H1028">
        <v>1</v>
      </c>
      <c r="I1028" t="s">
        <v>1547</v>
      </c>
      <c r="J1028">
        <v>13</v>
      </c>
      <c r="K1028" t="s">
        <v>1548</v>
      </c>
      <c r="L1028" t="s">
        <v>6010</v>
      </c>
      <c r="M1028" t="str">
        <f t="shared" si="49"/>
        <v>서울특별시</v>
      </c>
      <c r="N1028" t="str">
        <f t="shared" si="50"/>
        <v xml:space="preserve">강동구 </v>
      </c>
      <c r="O1028" t="str">
        <f t="shared" si="51"/>
        <v xml:space="preserve">명일동 </v>
      </c>
      <c r="P1028">
        <v>5292</v>
      </c>
      <c r="Q1028" t="s">
        <v>6011</v>
      </c>
      <c r="R1028">
        <v>212914.06069625399</v>
      </c>
      <c r="S1028">
        <v>449721.57561580499</v>
      </c>
    </row>
    <row r="1029" spans="1:19" x14ac:dyDescent="0.4">
      <c r="A1029">
        <v>54441</v>
      </c>
      <c r="B1029" t="s">
        <v>16</v>
      </c>
      <c r="C1029" t="s">
        <v>17</v>
      </c>
      <c r="D1029">
        <v>3240000</v>
      </c>
      <c r="E1029" t="s">
        <v>553</v>
      </c>
      <c r="F1029" s="1">
        <v>35739</v>
      </c>
      <c r="H1029">
        <v>3</v>
      </c>
      <c r="I1029" t="s">
        <v>1469</v>
      </c>
      <c r="J1029">
        <v>3</v>
      </c>
      <c r="K1029" t="s">
        <v>1469</v>
      </c>
      <c r="L1029" t="s">
        <v>14685</v>
      </c>
      <c r="M1029" t="str">
        <f t="shared" si="49"/>
        <v>서울특별시</v>
      </c>
      <c r="N1029" t="str">
        <f t="shared" si="50"/>
        <v xml:space="preserve">강동구 </v>
      </c>
      <c r="O1029" t="str">
        <f t="shared" si="51"/>
        <v xml:space="preserve">명일동 </v>
      </c>
      <c r="Q1029" t="s">
        <v>1184</v>
      </c>
      <c r="R1029">
        <v>212655.22090103099</v>
      </c>
      <c r="S1029">
        <v>449672.83688678301</v>
      </c>
    </row>
    <row r="1030" spans="1:19" x14ac:dyDescent="0.4">
      <c r="A1030">
        <v>19163</v>
      </c>
      <c r="B1030" t="s">
        <v>16</v>
      </c>
      <c r="C1030" t="s">
        <v>17</v>
      </c>
      <c r="D1030">
        <v>3240000</v>
      </c>
      <c r="E1030" t="s">
        <v>1446</v>
      </c>
      <c r="F1030" s="1">
        <v>35006</v>
      </c>
      <c r="H1030">
        <v>1</v>
      </c>
      <c r="I1030" t="s">
        <v>1547</v>
      </c>
      <c r="J1030">
        <v>13</v>
      </c>
      <c r="K1030" t="s">
        <v>1548</v>
      </c>
      <c r="L1030" t="s">
        <v>5764</v>
      </c>
      <c r="M1030" t="str">
        <f t="shared" si="49"/>
        <v>서울특별시</v>
      </c>
      <c r="N1030" t="str">
        <f t="shared" si="50"/>
        <v xml:space="preserve">강동구 </v>
      </c>
      <c r="O1030" t="str">
        <f t="shared" si="51"/>
        <v xml:space="preserve">명일동 </v>
      </c>
      <c r="P1030">
        <v>5294</v>
      </c>
      <c r="Q1030" t="s">
        <v>326</v>
      </c>
      <c r="R1030">
        <v>212744.95314709601</v>
      </c>
      <c r="S1030">
        <v>449389.07182672201</v>
      </c>
    </row>
    <row r="1031" spans="1:19" x14ac:dyDescent="0.4">
      <c r="A1031">
        <v>20840</v>
      </c>
      <c r="B1031" t="s">
        <v>16</v>
      </c>
      <c r="C1031" t="s">
        <v>17</v>
      </c>
      <c r="D1031">
        <v>3240000</v>
      </c>
      <c r="E1031" t="s">
        <v>2011</v>
      </c>
      <c r="F1031" s="1">
        <v>43357</v>
      </c>
      <c r="H1031">
        <v>1</v>
      </c>
      <c r="I1031" t="s">
        <v>1547</v>
      </c>
      <c r="J1031">
        <v>13</v>
      </c>
      <c r="K1031" t="s">
        <v>1548</v>
      </c>
      <c r="L1031" t="s">
        <v>7346</v>
      </c>
      <c r="M1031" t="str">
        <f t="shared" si="49"/>
        <v>서울특별시</v>
      </c>
      <c r="N1031" t="str">
        <f t="shared" si="50"/>
        <v xml:space="preserve">강동구 </v>
      </c>
      <c r="O1031" t="str">
        <f t="shared" si="51"/>
        <v xml:space="preserve">명일동 </v>
      </c>
      <c r="P1031">
        <v>5295</v>
      </c>
      <c r="Q1031" t="s">
        <v>7347</v>
      </c>
      <c r="R1031">
        <v>212715.774466715</v>
      </c>
      <c r="S1031">
        <v>449389.10827270203</v>
      </c>
    </row>
    <row r="1032" spans="1:19" x14ac:dyDescent="0.4">
      <c r="A1032">
        <v>19245</v>
      </c>
      <c r="B1032" t="s">
        <v>16</v>
      </c>
      <c r="C1032" t="s">
        <v>17</v>
      </c>
      <c r="D1032">
        <v>3240000</v>
      </c>
      <c r="E1032" t="s">
        <v>1416</v>
      </c>
      <c r="F1032" s="1">
        <v>36249</v>
      </c>
      <c r="H1032">
        <v>1</v>
      </c>
      <c r="I1032" t="s">
        <v>1547</v>
      </c>
      <c r="J1032">
        <v>13</v>
      </c>
      <c r="K1032" t="s">
        <v>1548</v>
      </c>
      <c r="L1032" t="s">
        <v>5866</v>
      </c>
      <c r="M1032" t="str">
        <f t="shared" si="49"/>
        <v>서울특별시</v>
      </c>
      <c r="N1032" t="str">
        <f t="shared" si="50"/>
        <v xml:space="preserve">강동구 </v>
      </c>
      <c r="O1032" t="str">
        <f t="shared" si="51"/>
        <v xml:space="preserve">명일동 </v>
      </c>
      <c r="P1032">
        <v>5295</v>
      </c>
      <c r="Q1032" t="s">
        <v>176</v>
      </c>
      <c r="R1032">
        <v>212684.843788992</v>
      </c>
      <c r="S1032">
        <v>449490.35401807597</v>
      </c>
    </row>
    <row r="1033" spans="1:19" x14ac:dyDescent="0.4">
      <c r="A1033">
        <v>19400</v>
      </c>
      <c r="B1033" t="s">
        <v>16</v>
      </c>
      <c r="C1033" t="s">
        <v>17</v>
      </c>
      <c r="D1033">
        <v>3240000</v>
      </c>
      <c r="E1033" t="s">
        <v>335</v>
      </c>
      <c r="F1033" s="1">
        <v>39820</v>
      </c>
      <c r="H1033">
        <v>1</v>
      </c>
      <c r="I1033" t="s">
        <v>1547</v>
      </c>
      <c r="J1033">
        <v>13</v>
      </c>
      <c r="K1033" t="s">
        <v>1548</v>
      </c>
      <c r="L1033" t="s">
        <v>6071</v>
      </c>
      <c r="M1033" t="str">
        <f t="shared" si="49"/>
        <v>서울특별시</v>
      </c>
      <c r="N1033" t="str">
        <f t="shared" si="50"/>
        <v xml:space="preserve">강동구 </v>
      </c>
      <c r="O1033" t="str">
        <f t="shared" si="51"/>
        <v xml:space="preserve">명일동 </v>
      </c>
      <c r="P1033">
        <v>5295</v>
      </c>
      <c r="Q1033" t="s">
        <v>3668</v>
      </c>
      <c r="R1033">
        <v>212633.558779799</v>
      </c>
      <c r="S1033">
        <v>449499.35023623903</v>
      </c>
    </row>
    <row r="1034" spans="1:19" x14ac:dyDescent="0.4">
      <c r="A1034">
        <v>54846</v>
      </c>
      <c r="B1034" t="s">
        <v>16</v>
      </c>
      <c r="C1034" t="s">
        <v>17</v>
      </c>
      <c r="D1034">
        <v>3240000</v>
      </c>
      <c r="E1034" t="s">
        <v>104</v>
      </c>
      <c r="F1034" s="1">
        <v>34244</v>
      </c>
      <c r="H1034">
        <v>3</v>
      </c>
      <c r="I1034" t="s">
        <v>1469</v>
      </c>
      <c r="J1034">
        <v>3</v>
      </c>
      <c r="K1034" t="s">
        <v>1469</v>
      </c>
      <c r="L1034" t="s">
        <v>15147</v>
      </c>
      <c r="M1034" t="str">
        <f t="shared" si="49"/>
        <v>서울특별시</v>
      </c>
      <c r="N1034" t="str">
        <f t="shared" si="50"/>
        <v xml:space="preserve">강동구 </v>
      </c>
      <c r="O1034" t="str">
        <f t="shared" si="51"/>
        <v xml:space="preserve">명일동 </v>
      </c>
      <c r="Q1034" t="s">
        <v>4066</v>
      </c>
      <c r="R1034">
        <v>212618.65394768701</v>
      </c>
      <c r="S1034">
        <v>449389.32047275198</v>
      </c>
    </row>
    <row r="1035" spans="1:19" x14ac:dyDescent="0.4">
      <c r="A1035">
        <v>54425</v>
      </c>
      <c r="B1035" t="s">
        <v>16</v>
      </c>
      <c r="C1035" t="s">
        <v>17</v>
      </c>
      <c r="D1035">
        <v>3240000</v>
      </c>
      <c r="E1035" t="s">
        <v>730</v>
      </c>
      <c r="F1035" s="1">
        <v>39426</v>
      </c>
      <c r="H1035">
        <v>3</v>
      </c>
      <c r="I1035" t="s">
        <v>1469</v>
      </c>
      <c r="J1035">
        <v>3</v>
      </c>
      <c r="K1035" t="s">
        <v>1469</v>
      </c>
      <c r="L1035" t="s">
        <v>14667</v>
      </c>
      <c r="M1035" t="str">
        <f t="shared" si="49"/>
        <v>서울특별시</v>
      </c>
      <c r="N1035" t="str">
        <f t="shared" si="50"/>
        <v xml:space="preserve">강동구 </v>
      </c>
      <c r="O1035" t="str">
        <f t="shared" si="51"/>
        <v xml:space="preserve">명일동 </v>
      </c>
      <c r="P1035">
        <v>5296</v>
      </c>
      <c r="Q1035" t="s">
        <v>452</v>
      </c>
      <c r="R1035">
        <v>212605.51141151</v>
      </c>
      <c r="S1035">
        <v>449330.09278727998</v>
      </c>
    </row>
    <row r="1036" spans="1:19" x14ac:dyDescent="0.4">
      <c r="A1036">
        <v>19509</v>
      </c>
      <c r="B1036" t="s">
        <v>16</v>
      </c>
      <c r="C1036" t="s">
        <v>17</v>
      </c>
      <c r="D1036">
        <v>3240000</v>
      </c>
      <c r="E1036" t="s">
        <v>316</v>
      </c>
      <c r="F1036" s="1">
        <v>40864</v>
      </c>
      <c r="H1036">
        <v>1</v>
      </c>
      <c r="I1036" t="s">
        <v>1547</v>
      </c>
      <c r="J1036">
        <v>13</v>
      </c>
      <c r="K1036" t="s">
        <v>1548</v>
      </c>
      <c r="L1036" t="s">
        <v>6213</v>
      </c>
      <c r="M1036" t="str">
        <f t="shared" si="49"/>
        <v>서울특별시</v>
      </c>
      <c r="N1036" t="str">
        <f t="shared" si="50"/>
        <v xml:space="preserve">강동구 </v>
      </c>
      <c r="O1036" t="str">
        <f t="shared" si="51"/>
        <v xml:space="preserve">명일동 </v>
      </c>
      <c r="P1036">
        <v>5296</v>
      </c>
      <c r="Q1036" t="s">
        <v>3620</v>
      </c>
      <c r="R1036">
        <v>212590.39067332499</v>
      </c>
      <c r="S1036">
        <v>449275.97692610801</v>
      </c>
    </row>
    <row r="1037" spans="1:19" x14ac:dyDescent="0.4">
      <c r="A1037">
        <v>54073</v>
      </c>
      <c r="B1037" t="s">
        <v>16</v>
      </c>
      <c r="C1037" t="s">
        <v>17</v>
      </c>
      <c r="D1037">
        <v>3240000</v>
      </c>
      <c r="E1037" t="s">
        <v>128</v>
      </c>
      <c r="F1037" s="1">
        <v>36272</v>
      </c>
      <c r="H1037">
        <v>3</v>
      </c>
      <c r="I1037" t="s">
        <v>1469</v>
      </c>
      <c r="J1037">
        <v>3</v>
      </c>
      <c r="K1037" t="s">
        <v>1469</v>
      </c>
      <c r="L1037" t="s">
        <v>14217</v>
      </c>
      <c r="M1037" t="str">
        <f t="shared" si="49"/>
        <v>서울특별시</v>
      </c>
      <c r="N1037" t="str">
        <f t="shared" si="50"/>
        <v xml:space="preserve">강동구 </v>
      </c>
      <c r="O1037" t="str">
        <f t="shared" si="51"/>
        <v xml:space="preserve">명일동 </v>
      </c>
      <c r="Q1037" t="s">
        <v>13501</v>
      </c>
      <c r="R1037">
        <v>212590.39067332499</v>
      </c>
      <c r="S1037">
        <v>449275.97692610801</v>
      </c>
    </row>
    <row r="1038" spans="1:19" x14ac:dyDescent="0.4">
      <c r="A1038">
        <v>54501</v>
      </c>
      <c r="B1038" t="s">
        <v>16</v>
      </c>
      <c r="C1038" t="s">
        <v>17</v>
      </c>
      <c r="D1038">
        <v>3240000</v>
      </c>
      <c r="E1038" t="s">
        <v>189</v>
      </c>
      <c r="F1038" s="1">
        <v>40570</v>
      </c>
      <c r="H1038">
        <v>3</v>
      </c>
      <c r="I1038" t="s">
        <v>1469</v>
      </c>
      <c r="J1038">
        <v>3</v>
      </c>
      <c r="K1038" t="s">
        <v>1469</v>
      </c>
      <c r="L1038" t="s">
        <v>14217</v>
      </c>
      <c r="M1038" t="str">
        <f t="shared" si="49"/>
        <v>서울특별시</v>
      </c>
      <c r="N1038" t="str">
        <f t="shared" si="50"/>
        <v xml:space="preserve">강동구 </v>
      </c>
      <c r="O1038" t="str">
        <f t="shared" si="51"/>
        <v xml:space="preserve">명일동 </v>
      </c>
      <c r="Q1038" t="s">
        <v>6432</v>
      </c>
      <c r="R1038">
        <v>212590.39067332499</v>
      </c>
      <c r="S1038">
        <v>449275.97692610801</v>
      </c>
    </row>
    <row r="1039" spans="1:19" x14ac:dyDescent="0.4">
      <c r="A1039">
        <v>53650</v>
      </c>
      <c r="B1039" t="s">
        <v>16</v>
      </c>
      <c r="C1039" t="s">
        <v>17</v>
      </c>
      <c r="D1039">
        <v>3240000</v>
      </c>
      <c r="E1039" t="s">
        <v>1027</v>
      </c>
      <c r="F1039" s="1">
        <v>36354</v>
      </c>
      <c r="H1039">
        <v>3</v>
      </c>
      <c r="I1039" t="s">
        <v>1469</v>
      </c>
      <c r="J1039">
        <v>3</v>
      </c>
      <c r="K1039" t="s">
        <v>1469</v>
      </c>
      <c r="L1039" t="s">
        <v>13672</v>
      </c>
      <c r="M1039" t="str">
        <f t="shared" si="49"/>
        <v>서울특별시</v>
      </c>
      <c r="N1039" t="str">
        <f t="shared" si="50"/>
        <v xml:space="preserve">강동구 </v>
      </c>
      <c r="O1039" t="str">
        <f t="shared" si="51"/>
        <v xml:space="preserve">명일동 </v>
      </c>
      <c r="P1039" t="s">
        <v>13673</v>
      </c>
      <c r="Q1039" t="s">
        <v>4481</v>
      </c>
      <c r="R1039">
        <v>212588.13146953101</v>
      </c>
      <c r="S1039">
        <v>449225.62616611901</v>
      </c>
    </row>
    <row r="1040" spans="1:19" x14ac:dyDescent="0.4">
      <c r="A1040">
        <v>54044</v>
      </c>
      <c r="B1040" t="s">
        <v>16</v>
      </c>
      <c r="C1040" t="s">
        <v>17</v>
      </c>
      <c r="D1040">
        <v>3240000</v>
      </c>
      <c r="E1040" t="s">
        <v>186</v>
      </c>
      <c r="F1040" s="1">
        <v>36172</v>
      </c>
      <c r="H1040">
        <v>3</v>
      </c>
      <c r="I1040" t="s">
        <v>1469</v>
      </c>
      <c r="J1040">
        <v>3</v>
      </c>
      <c r="K1040" t="s">
        <v>1469</v>
      </c>
      <c r="L1040" t="s">
        <v>14182</v>
      </c>
      <c r="M1040" t="str">
        <f t="shared" si="49"/>
        <v>서울특별시</v>
      </c>
      <c r="N1040" t="str">
        <f t="shared" si="50"/>
        <v xml:space="preserve">강동구 </v>
      </c>
      <c r="O1040" t="str">
        <f t="shared" si="51"/>
        <v xml:space="preserve">명일동 </v>
      </c>
      <c r="Q1040" t="s">
        <v>8283</v>
      </c>
      <c r="R1040">
        <v>213674.493379728</v>
      </c>
      <c r="S1040">
        <v>450160.93670218199</v>
      </c>
    </row>
    <row r="1041" spans="1:19" x14ac:dyDescent="0.4">
      <c r="A1041">
        <v>54842</v>
      </c>
      <c r="B1041" t="s">
        <v>16</v>
      </c>
      <c r="C1041" t="s">
        <v>17</v>
      </c>
      <c r="D1041">
        <v>3240000</v>
      </c>
      <c r="E1041" t="s">
        <v>1602</v>
      </c>
      <c r="F1041" s="1">
        <v>34048</v>
      </c>
      <c r="H1041">
        <v>3</v>
      </c>
      <c r="I1041" t="s">
        <v>1469</v>
      </c>
      <c r="J1041">
        <v>3</v>
      </c>
      <c r="K1041" t="s">
        <v>1469</v>
      </c>
      <c r="L1041" t="s">
        <v>14182</v>
      </c>
      <c r="M1041" t="str">
        <f t="shared" si="49"/>
        <v>서울특별시</v>
      </c>
      <c r="N1041" t="str">
        <f t="shared" si="50"/>
        <v xml:space="preserve">강동구 </v>
      </c>
      <c r="O1041" t="str">
        <f t="shared" si="51"/>
        <v xml:space="preserve">명일동 </v>
      </c>
      <c r="Q1041" t="s">
        <v>506</v>
      </c>
      <c r="R1041">
        <v>213674.493379728</v>
      </c>
      <c r="S1041">
        <v>450160.93670218199</v>
      </c>
    </row>
    <row r="1042" spans="1:19" x14ac:dyDescent="0.4">
      <c r="A1042">
        <v>19404</v>
      </c>
      <c r="B1042" t="s">
        <v>16</v>
      </c>
      <c r="C1042" t="s">
        <v>17</v>
      </c>
      <c r="D1042">
        <v>3240000</v>
      </c>
      <c r="E1042" t="s">
        <v>667</v>
      </c>
      <c r="F1042" s="1">
        <v>40129</v>
      </c>
      <c r="H1042">
        <v>1</v>
      </c>
      <c r="I1042" t="s">
        <v>1547</v>
      </c>
      <c r="J1042">
        <v>13</v>
      </c>
      <c r="K1042" t="s">
        <v>1548</v>
      </c>
      <c r="L1042" t="s">
        <v>6075</v>
      </c>
      <c r="M1042" t="str">
        <f t="shared" si="49"/>
        <v>서울특별시</v>
      </c>
      <c r="N1042" t="str">
        <f t="shared" si="50"/>
        <v xml:space="preserve">강동구 </v>
      </c>
      <c r="O1042" t="str">
        <f t="shared" si="51"/>
        <v xml:space="preserve">명일동 </v>
      </c>
      <c r="P1042">
        <v>5269</v>
      </c>
      <c r="Q1042" t="s">
        <v>6076</v>
      </c>
      <c r="R1042">
        <v>213672.65981884001</v>
      </c>
      <c r="S1042">
        <v>450127.038119298</v>
      </c>
    </row>
    <row r="1043" spans="1:19" x14ac:dyDescent="0.4">
      <c r="A1043">
        <v>54676</v>
      </c>
      <c r="B1043" t="s">
        <v>16</v>
      </c>
      <c r="C1043" t="s">
        <v>17</v>
      </c>
      <c r="D1043">
        <v>3240000</v>
      </c>
      <c r="E1043" t="s">
        <v>1546</v>
      </c>
      <c r="F1043" s="1">
        <v>34500</v>
      </c>
      <c r="H1043">
        <v>3</v>
      </c>
      <c r="I1043" t="s">
        <v>1469</v>
      </c>
      <c r="J1043">
        <v>3</v>
      </c>
      <c r="K1043" t="s">
        <v>1469</v>
      </c>
      <c r="L1043" t="s">
        <v>14951</v>
      </c>
      <c r="M1043" t="str">
        <f t="shared" si="49"/>
        <v>서울특별시</v>
      </c>
      <c r="N1043" t="str">
        <f t="shared" si="50"/>
        <v xml:space="preserve">강동구 </v>
      </c>
      <c r="O1043" t="str">
        <f t="shared" si="51"/>
        <v xml:space="preserve">명일동 </v>
      </c>
      <c r="Q1043" t="s">
        <v>13292</v>
      </c>
      <c r="R1043">
        <v>213672.65981884001</v>
      </c>
      <c r="S1043">
        <v>450127.038119298</v>
      </c>
    </row>
    <row r="1044" spans="1:19" x14ac:dyDescent="0.4">
      <c r="A1044">
        <v>54749</v>
      </c>
      <c r="B1044" t="s">
        <v>16</v>
      </c>
      <c r="C1044" t="s">
        <v>17</v>
      </c>
      <c r="D1044">
        <v>3240000</v>
      </c>
      <c r="E1044" t="s">
        <v>1121</v>
      </c>
      <c r="F1044" s="1">
        <v>36965</v>
      </c>
      <c r="H1044">
        <v>3</v>
      </c>
      <c r="I1044" t="s">
        <v>1469</v>
      </c>
      <c r="J1044">
        <v>3</v>
      </c>
      <c r="K1044" t="s">
        <v>1469</v>
      </c>
      <c r="L1044" t="s">
        <v>15032</v>
      </c>
      <c r="M1044" t="str">
        <f t="shared" si="49"/>
        <v>서울특별시</v>
      </c>
      <c r="N1044" t="str">
        <f t="shared" si="50"/>
        <v xml:space="preserve">강동구 </v>
      </c>
      <c r="O1044" t="str">
        <f t="shared" si="51"/>
        <v xml:space="preserve">명일동 </v>
      </c>
      <c r="Q1044" t="s">
        <v>3884</v>
      </c>
      <c r="R1044">
        <v>213584.86429328099</v>
      </c>
      <c r="S1044">
        <v>450222.00809158297</v>
      </c>
    </row>
    <row r="1045" spans="1:19" x14ac:dyDescent="0.4">
      <c r="A1045">
        <v>19355</v>
      </c>
      <c r="B1045" t="s">
        <v>16</v>
      </c>
      <c r="C1045" t="s">
        <v>17</v>
      </c>
      <c r="D1045">
        <v>3240000</v>
      </c>
      <c r="E1045" t="s">
        <v>306</v>
      </c>
      <c r="F1045" s="1">
        <v>36791</v>
      </c>
      <c r="H1045">
        <v>1</v>
      </c>
      <c r="I1045" t="s">
        <v>1547</v>
      </c>
      <c r="J1045">
        <v>13</v>
      </c>
      <c r="K1045" t="s">
        <v>1548</v>
      </c>
      <c r="L1045" t="s">
        <v>6013</v>
      </c>
      <c r="M1045" t="str">
        <f t="shared" si="49"/>
        <v>서울특별시</v>
      </c>
      <c r="N1045" t="str">
        <f t="shared" si="50"/>
        <v xml:space="preserve">강동구 </v>
      </c>
      <c r="O1045" t="str">
        <f t="shared" si="51"/>
        <v xml:space="preserve">명일동 </v>
      </c>
      <c r="P1045">
        <v>5269</v>
      </c>
      <c r="Q1045" t="s">
        <v>3855</v>
      </c>
      <c r="R1045">
        <v>213628.35443688699</v>
      </c>
      <c r="S1045">
        <v>450199.900990678</v>
      </c>
    </row>
    <row r="1046" spans="1:19" x14ac:dyDescent="0.4">
      <c r="A1046">
        <v>54069</v>
      </c>
      <c r="B1046" t="s">
        <v>16</v>
      </c>
      <c r="C1046" t="s">
        <v>17</v>
      </c>
      <c r="D1046">
        <v>3240000</v>
      </c>
      <c r="E1046" t="s">
        <v>420</v>
      </c>
      <c r="F1046" s="1">
        <v>36257</v>
      </c>
      <c r="H1046">
        <v>3</v>
      </c>
      <c r="I1046" t="s">
        <v>1469</v>
      </c>
      <c r="J1046">
        <v>3</v>
      </c>
      <c r="K1046" t="s">
        <v>1469</v>
      </c>
      <c r="L1046" t="s">
        <v>14213</v>
      </c>
      <c r="M1046" t="str">
        <f t="shared" si="49"/>
        <v>서울특별시</v>
      </c>
      <c r="N1046" t="str">
        <f t="shared" si="50"/>
        <v xml:space="preserve">강동구 </v>
      </c>
      <c r="O1046" t="str">
        <f t="shared" si="51"/>
        <v xml:space="preserve">명일동 </v>
      </c>
      <c r="P1046">
        <v>5269</v>
      </c>
      <c r="Q1046" t="s">
        <v>2894</v>
      </c>
      <c r="R1046">
        <v>213640.27826679099</v>
      </c>
      <c r="S1046">
        <v>450219.03000340902</v>
      </c>
    </row>
    <row r="1047" spans="1:19" x14ac:dyDescent="0.4">
      <c r="A1047">
        <v>5508</v>
      </c>
      <c r="B1047" t="s">
        <v>16</v>
      </c>
      <c r="C1047" t="s">
        <v>17</v>
      </c>
      <c r="D1047">
        <v>3240000</v>
      </c>
      <c r="E1047" t="s">
        <v>2721</v>
      </c>
      <c r="F1047" s="1">
        <v>43567</v>
      </c>
      <c r="H1047">
        <v>1</v>
      </c>
      <c r="I1047" t="s">
        <v>1547</v>
      </c>
      <c r="J1047">
        <v>13</v>
      </c>
      <c r="K1047" t="s">
        <v>1548</v>
      </c>
      <c r="L1047" t="s">
        <v>3572</v>
      </c>
      <c r="M1047" t="str">
        <f t="shared" si="49"/>
        <v>서울특별시</v>
      </c>
      <c r="N1047" t="str">
        <f t="shared" si="50"/>
        <v xml:space="preserve">강동구 </v>
      </c>
      <c r="O1047" t="str">
        <f t="shared" si="51"/>
        <v xml:space="preserve">명일동 </v>
      </c>
      <c r="P1047">
        <v>5269</v>
      </c>
      <c r="Q1047" t="s">
        <v>3573</v>
      </c>
      <c r="R1047">
        <v>213640.27826679099</v>
      </c>
      <c r="S1047">
        <v>450219.03000340902</v>
      </c>
    </row>
    <row r="1048" spans="1:19" x14ac:dyDescent="0.4">
      <c r="A1048">
        <v>54245</v>
      </c>
      <c r="B1048" t="s">
        <v>16</v>
      </c>
      <c r="C1048" t="s">
        <v>17</v>
      </c>
      <c r="D1048">
        <v>3240000</v>
      </c>
      <c r="E1048" t="s">
        <v>156</v>
      </c>
      <c r="F1048" s="1">
        <v>37446</v>
      </c>
      <c r="H1048">
        <v>3</v>
      </c>
      <c r="I1048" t="s">
        <v>1469</v>
      </c>
      <c r="J1048">
        <v>3</v>
      </c>
      <c r="K1048" t="s">
        <v>1469</v>
      </c>
      <c r="L1048" t="s">
        <v>14440</v>
      </c>
      <c r="M1048" t="str">
        <f t="shared" si="49"/>
        <v>서울특별시</v>
      </c>
      <c r="N1048" t="str">
        <f t="shared" si="50"/>
        <v xml:space="preserve">강동구 </v>
      </c>
      <c r="O1048" t="str">
        <f t="shared" si="51"/>
        <v xml:space="preserve">명일동 </v>
      </c>
      <c r="P1048" t="s">
        <v>14181</v>
      </c>
      <c r="Q1048" t="s">
        <v>176</v>
      </c>
      <c r="R1048">
        <v>213676.319090609</v>
      </c>
      <c r="S1048">
        <v>450194.85570532101</v>
      </c>
    </row>
    <row r="1049" spans="1:19" x14ac:dyDescent="0.4">
      <c r="A1049">
        <v>54166</v>
      </c>
      <c r="B1049" t="s">
        <v>16</v>
      </c>
      <c r="C1049" t="s">
        <v>17</v>
      </c>
      <c r="D1049">
        <v>3240000</v>
      </c>
      <c r="E1049" t="s">
        <v>4411</v>
      </c>
      <c r="F1049" s="1">
        <v>36152</v>
      </c>
      <c r="H1049">
        <v>3</v>
      </c>
      <c r="I1049" t="s">
        <v>1469</v>
      </c>
      <c r="J1049">
        <v>3</v>
      </c>
      <c r="K1049" t="s">
        <v>1469</v>
      </c>
      <c r="L1049" t="s">
        <v>14340</v>
      </c>
      <c r="M1049" t="str">
        <f t="shared" si="49"/>
        <v>서울특별시</v>
      </c>
      <c r="N1049" t="str">
        <f t="shared" si="50"/>
        <v xml:space="preserve">강동구 </v>
      </c>
      <c r="O1049" t="str">
        <f t="shared" si="51"/>
        <v xml:space="preserve">명일동 </v>
      </c>
      <c r="Q1049" t="s">
        <v>184</v>
      </c>
      <c r="R1049">
        <v>213545.011196457</v>
      </c>
      <c r="S1049">
        <v>449988.45810662198</v>
      </c>
    </row>
    <row r="1050" spans="1:19" x14ac:dyDescent="0.4">
      <c r="A1050">
        <v>19253</v>
      </c>
      <c r="B1050" t="s">
        <v>16</v>
      </c>
      <c r="C1050" t="s">
        <v>17</v>
      </c>
      <c r="D1050">
        <v>3240000</v>
      </c>
      <c r="E1050" t="s">
        <v>1648</v>
      </c>
      <c r="F1050" s="1">
        <v>42110</v>
      </c>
      <c r="H1050">
        <v>1</v>
      </c>
      <c r="I1050" t="s">
        <v>1547</v>
      </c>
      <c r="J1050">
        <v>13</v>
      </c>
      <c r="K1050" t="s">
        <v>1548</v>
      </c>
      <c r="L1050" t="s">
        <v>5875</v>
      </c>
      <c r="M1050" t="str">
        <f t="shared" si="49"/>
        <v>서울특별시</v>
      </c>
      <c r="N1050" t="str">
        <f t="shared" si="50"/>
        <v xml:space="preserve">강동구 </v>
      </c>
      <c r="O1050" t="str">
        <f t="shared" si="51"/>
        <v xml:space="preserve">명일동 </v>
      </c>
      <c r="P1050">
        <v>5269</v>
      </c>
      <c r="Q1050" t="s">
        <v>4524</v>
      </c>
      <c r="R1050">
        <v>213620.68327990701</v>
      </c>
      <c r="S1050">
        <v>450050.90947990899</v>
      </c>
    </row>
    <row r="1051" spans="1:19" x14ac:dyDescent="0.4">
      <c r="A1051">
        <v>54110</v>
      </c>
      <c r="B1051" t="s">
        <v>16</v>
      </c>
      <c r="C1051" t="s">
        <v>17</v>
      </c>
      <c r="D1051">
        <v>3240000</v>
      </c>
      <c r="E1051" t="s">
        <v>569</v>
      </c>
      <c r="F1051" s="1">
        <v>34345</v>
      </c>
      <c r="H1051">
        <v>3</v>
      </c>
      <c r="I1051" t="s">
        <v>1469</v>
      </c>
      <c r="J1051">
        <v>3</v>
      </c>
      <c r="K1051" t="s">
        <v>1469</v>
      </c>
      <c r="L1051" t="s">
        <v>5875</v>
      </c>
      <c r="M1051" t="str">
        <f t="shared" si="49"/>
        <v>서울특별시</v>
      </c>
      <c r="N1051" t="str">
        <f t="shared" si="50"/>
        <v xml:space="preserve">강동구 </v>
      </c>
      <c r="O1051" t="str">
        <f t="shared" si="51"/>
        <v xml:space="preserve">명일동 </v>
      </c>
      <c r="Q1051" t="s">
        <v>390</v>
      </c>
      <c r="R1051">
        <v>213620.68327990701</v>
      </c>
      <c r="S1051">
        <v>450050.90947990899</v>
      </c>
    </row>
    <row r="1052" spans="1:19" x14ac:dyDescent="0.4">
      <c r="A1052">
        <v>54818</v>
      </c>
      <c r="B1052" t="s">
        <v>16</v>
      </c>
      <c r="C1052" t="s">
        <v>17</v>
      </c>
      <c r="D1052">
        <v>3240000</v>
      </c>
      <c r="E1052" t="s">
        <v>218</v>
      </c>
      <c r="F1052" s="1">
        <v>38362</v>
      </c>
      <c r="H1052">
        <v>3</v>
      </c>
      <c r="I1052" t="s">
        <v>1469</v>
      </c>
      <c r="J1052">
        <v>3</v>
      </c>
      <c r="K1052" t="s">
        <v>1469</v>
      </c>
      <c r="L1052" t="s">
        <v>5875</v>
      </c>
      <c r="M1052" t="str">
        <f t="shared" si="49"/>
        <v>서울특별시</v>
      </c>
      <c r="N1052" t="str">
        <f t="shared" si="50"/>
        <v xml:space="preserve">강동구 </v>
      </c>
      <c r="O1052" t="str">
        <f t="shared" si="51"/>
        <v xml:space="preserve">명일동 </v>
      </c>
      <c r="Q1052" t="s">
        <v>390</v>
      </c>
      <c r="R1052">
        <v>213620.68327990701</v>
      </c>
      <c r="S1052">
        <v>450050.90947990899</v>
      </c>
    </row>
    <row r="1053" spans="1:19" x14ac:dyDescent="0.4">
      <c r="A1053">
        <v>19257</v>
      </c>
      <c r="B1053" t="s">
        <v>16</v>
      </c>
      <c r="C1053" t="s">
        <v>17</v>
      </c>
      <c r="D1053">
        <v>3240000</v>
      </c>
      <c r="E1053" t="s">
        <v>1590</v>
      </c>
      <c r="F1053" s="1">
        <v>42471</v>
      </c>
      <c r="H1053">
        <v>1</v>
      </c>
      <c r="I1053" t="s">
        <v>1547</v>
      </c>
      <c r="J1053">
        <v>13</v>
      </c>
      <c r="K1053" t="s">
        <v>1548</v>
      </c>
      <c r="L1053" t="s">
        <v>5879</v>
      </c>
      <c r="M1053" t="str">
        <f t="shared" si="49"/>
        <v>서울특별시</v>
      </c>
      <c r="N1053" t="str">
        <f t="shared" si="50"/>
        <v xml:space="preserve">강동구 </v>
      </c>
      <c r="O1053" t="str">
        <f t="shared" si="51"/>
        <v xml:space="preserve">명일동 </v>
      </c>
      <c r="P1053">
        <v>5269</v>
      </c>
      <c r="Q1053" t="s">
        <v>5880</v>
      </c>
      <c r="R1053">
        <v>213632.14135028201</v>
      </c>
      <c r="S1053">
        <v>450066.95464323403</v>
      </c>
    </row>
    <row r="1054" spans="1:19" x14ac:dyDescent="0.4">
      <c r="A1054">
        <v>54302</v>
      </c>
      <c r="B1054" t="s">
        <v>16</v>
      </c>
      <c r="C1054" t="s">
        <v>17</v>
      </c>
      <c r="D1054">
        <v>3240000</v>
      </c>
      <c r="E1054" t="s">
        <v>407</v>
      </c>
      <c r="F1054" s="1">
        <v>35965</v>
      </c>
      <c r="H1054">
        <v>3</v>
      </c>
      <c r="I1054" t="s">
        <v>1469</v>
      </c>
      <c r="J1054">
        <v>3</v>
      </c>
      <c r="K1054" t="s">
        <v>1469</v>
      </c>
      <c r="L1054" t="s">
        <v>14510</v>
      </c>
      <c r="M1054" t="str">
        <f t="shared" si="49"/>
        <v>서울특별시</v>
      </c>
      <c r="N1054" t="str">
        <f t="shared" si="50"/>
        <v xml:space="preserve">강동구 </v>
      </c>
      <c r="O1054" t="str">
        <f t="shared" si="51"/>
        <v xml:space="preserve">명일동 </v>
      </c>
      <c r="Q1054" t="s">
        <v>2900</v>
      </c>
      <c r="R1054">
        <v>213632.14135028201</v>
      </c>
      <c r="S1054">
        <v>450066.95464323403</v>
      </c>
    </row>
    <row r="1055" spans="1:19" x14ac:dyDescent="0.4">
      <c r="A1055">
        <v>54111</v>
      </c>
      <c r="B1055" t="s">
        <v>16</v>
      </c>
      <c r="C1055" t="s">
        <v>17</v>
      </c>
      <c r="D1055">
        <v>3240000</v>
      </c>
      <c r="E1055" t="s">
        <v>1644</v>
      </c>
      <c r="F1055" s="1">
        <v>34356</v>
      </c>
      <c r="H1055">
        <v>3</v>
      </c>
      <c r="I1055" t="s">
        <v>1469</v>
      </c>
      <c r="J1055">
        <v>3</v>
      </c>
      <c r="K1055" t="s">
        <v>1469</v>
      </c>
      <c r="L1055" t="s">
        <v>14265</v>
      </c>
      <c r="M1055" t="str">
        <f t="shared" si="49"/>
        <v>서울특별시</v>
      </c>
      <c r="N1055" t="str">
        <f t="shared" si="50"/>
        <v xml:space="preserve">강동구 </v>
      </c>
      <c r="O1055" t="str">
        <f t="shared" si="51"/>
        <v xml:space="preserve">명일동 </v>
      </c>
      <c r="P1055">
        <v>5269</v>
      </c>
      <c r="Q1055" t="s">
        <v>7453</v>
      </c>
      <c r="R1055">
        <v>213667.66068609501</v>
      </c>
      <c r="S1055">
        <v>450063.66759631602</v>
      </c>
    </row>
    <row r="1056" spans="1:19" x14ac:dyDescent="0.4">
      <c r="A1056">
        <v>54054</v>
      </c>
      <c r="B1056" t="s">
        <v>16</v>
      </c>
      <c r="C1056" t="s">
        <v>17</v>
      </c>
      <c r="D1056">
        <v>3240000</v>
      </c>
      <c r="E1056" t="s">
        <v>1198</v>
      </c>
      <c r="F1056" s="1">
        <v>36242</v>
      </c>
      <c r="H1056">
        <v>3</v>
      </c>
      <c r="I1056" t="s">
        <v>1469</v>
      </c>
      <c r="J1056">
        <v>3</v>
      </c>
      <c r="K1056" t="s">
        <v>1469</v>
      </c>
      <c r="L1056" t="s">
        <v>14193</v>
      </c>
      <c r="M1056" t="str">
        <f t="shared" si="49"/>
        <v>서울특별시</v>
      </c>
      <c r="N1056" t="str">
        <f t="shared" si="50"/>
        <v xml:space="preserve">강동구 </v>
      </c>
      <c r="O1056" t="str">
        <f t="shared" si="51"/>
        <v xml:space="preserve">명일동 </v>
      </c>
      <c r="P1056" t="s">
        <v>14181</v>
      </c>
      <c r="Q1056" t="s">
        <v>1718</v>
      </c>
      <c r="R1056">
        <v>213680.993194221</v>
      </c>
      <c r="S1056">
        <v>450050.89883378602</v>
      </c>
    </row>
    <row r="1057" spans="1:19" x14ac:dyDescent="0.4">
      <c r="A1057">
        <v>19250</v>
      </c>
      <c r="B1057" t="s">
        <v>16</v>
      </c>
      <c r="C1057" t="s">
        <v>17</v>
      </c>
      <c r="D1057">
        <v>3240000</v>
      </c>
      <c r="E1057" t="s">
        <v>1491</v>
      </c>
      <c r="F1057" s="1">
        <v>41589</v>
      </c>
      <c r="H1057">
        <v>1</v>
      </c>
      <c r="I1057" t="s">
        <v>1547</v>
      </c>
      <c r="J1057">
        <v>13</v>
      </c>
      <c r="K1057" t="s">
        <v>1548</v>
      </c>
      <c r="L1057" t="s">
        <v>5872</v>
      </c>
      <c r="M1057" t="str">
        <f t="shared" si="49"/>
        <v>서울특별시</v>
      </c>
      <c r="N1057" t="str">
        <f t="shared" si="50"/>
        <v xml:space="preserve">강동구 </v>
      </c>
      <c r="O1057" t="str">
        <f t="shared" si="51"/>
        <v xml:space="preserve">명일동 </v>
      </c>
      <c r="P1057">
        <v>5269</v>
      </c>
      <c r="Q1057" t="s">
        <v>3319</v>
      </c>
      <c r="R1057">
        <v>213680.993194221</v>
      </c>
      <c r="S1057">
        <v>450050.89883378602</v>
      </c>
    </row>
    <row r="1058" spans="1:19" x14ac:dyDescent="0.4">
      <c r="A1058">
        <v>54858</v>
      </c>
      <c r="B1058" t="s">
        <v>16</v>
      </c>
      <c r="C1058" t="s">
        <v>17</v>
      </c>
      <c r="D1058">
        <v>3240000</v>
      </c>
      <c r="E1058" t="s">
        <v>406</v>
      </c>
      <c r="F1058" s="1">
        <v>39230</v>
      </c>
      <c r="H1058">
        <v>3</v>
      </c>
      <c r="I1058" t="s">
        <v>1469</v>
      </c>
      <c r="J1058">
        <v>3</v>
      </c>
      <c r="K1058" t="s">
        <v>1469</v>
      </c>
      <c r="L1058" t="s">
        <v>15160</v>
      </c>
      <c r="M1058" t="str">
        <f t="shared" si="49"/>
        <v>서울특별시</v>
      </c>
      <c r="N1058" t="str">
        <f t="shared" si="50"/>
        <v xml:space="preserve">강동구 </v>
      </c>
      <c r="O1058" t="str">
        <f t="shared" si="51"/>
        <v xml:space="preserve">명일동 </v>
      </c>
      <c r="Q1058" t="s">
        <v>2879</v>
      </c>
      <c r="R1058">
        <v>213652.41734472101</v>
      </c>
      <c r="S1058">
        <v>449652.19264091802</v>
      </c>
    </row>
    <row r="1059" spans="1:19" x14ac:dyDescent="0.4">
      <c r="A1059">
        <v>54367</v>
      </c>
      <c r="B1059" t="s">
        <v>16</v>
      </c>
      <c r="C1059" t="s">
        <v>17</v>
      </c>
      <c r="D1059">
        <v>3240000</v>
      </c>
      <c r="E1059" t="s">
        <v>3162</v>
      </c>
      <c r="F1059" s="1">
        <v>36890</v>
      </c>
      <c r="H1059">
        <v>3</v>
      </c>
      <c r="I1059" t="s">
        <v>1469</v>
      </c>
      <c r="J1059">
        <v>3</v>
      </c>
      <c r="K1059" t="s">
        <v>1469</v>
      </c>
      <c r="L1059" t="s">
        <v>14590</v>
      </c>
      <c r="M1059" t="str">
        <f t="shared" si="49"/>
        <v>서울특별시</v>
      </c>
      <c r="N1059" t="str">
        <f t="shared" si="50"/>
        <v xml:space="preserve">강동구 </v>
      </c>
      <c r="O1059" t="str">
        <f t="shared" si="51"/>
        <v xml:space="preserve">상일동 </v>
      </c>
      <c r="Q1059" t="s">
        <v>2511</v>
      </c>
    </row>
    <row r="1060" spans="1:19" x14ac:dyDescent="0.4">
      <c r="A1060">
        <v>54152</v>
      </c>
      <c r="B1060" t="s">
        <v>16</v>
      </c>
      <c r="C1060" t="s">
        <v>17</v>
      </c>
      <c r="D1060">
        <v>3240000</v>
      </c>
      <c r="E1060" t="s">
        <v>2893</v>
      </c>
      <c r="F1060" s="1">
        <v>36355</v>
      </c>
      <c r="H1060">
        <v>3</v>
      </c>
      <c r="I1060" t="s">
        <v>1469</v>
      </c>
      <c r="J1060">
        <v>3</v>
      </c>
      <c r="K1060" t="s">
        <v>1469</v>
      </c>
      <c r="L1060" t="s">
        <v>14322</v>
      </c>
      <c r="M1060" t="str">
        <f t="shared" si="49"/>
        <v>서울특별시</v>
      </c>
      <c r="N1060" t="str">
        <f t="shared" si="50"/>
        <v xml:space="preserve">강동구 </v>
      </c>
      <c r="O1060" t="str">
        <f t="shared" si="51"/>
        <v xml:space="preserve">상일동 </v>
      </c>
      <c r="P1060">
        <v>5282</v>
      </c>
      <c r="Q1060" t="s">
        <v>3858</v>
      </c>
      <c r="R1060">
        <v>215078.30741377</v>
      </c>
      <c r="S1060">
        <v>449843.06477953098</v>
      </c>
    </row>
    <row r="1061" spans="1:19" x14ac:dyDescent="0.4">
      <c r="A1061">
        <v>54442</v>
      </c>
      <c r="B1061" t="s">
        <v>16</v>
      </c>
      <c r="C1061" t="s">
        <v>17</v>
      </c>
      <c r="D1061">
        <v>3240000</v>
      </c>
      <c r="E1061" t="s">
        <v>1059</v>
      </c>
      <c r="F1061" s="1">
        <v>35740</v>
      </c>
      <c r="H1061">
        <v>3</v>
      </c>
      <c r="I1061" t="s">
        <v>1469</v>
      </c>
      <c r="J1061">
        <v>3</v>
      </c>
      <c r="K1061" t="s">
        <v>1469</v>
      </c>
      <c r="L1061" t="s">
        <v>14686</v>
      </c>
      <c r="M1061" t="str">
        <f t="shared" si="49"/>
        <v>서울특별시</v>
      </c>
      <c r="N1061" t="str">
        <f t="shared" si="50"/>
        <v xml:space="preserve">강동구 </v>
      </c>
      <c r="O1061" t="str">
        <f t="shared" si="51"/>
        <v xml:space="preserve">상일동 </v>
      </c>
      <c r="Q1061" t="s">
        <v>1068</v>
      </c>
      <c r="R1061">
        <v>215084.95944987799</v>
      </c>
      <c r="S1061">
        <v>449805.06877130398</v>
      </c>
    </row>
    <row r="1062" spans="1:19" x14ac:dyDescent="0.4">
      <c r="A1062">
        <v>19494</v>
      </c>
      <c r="B1062" t="s">
        <v>16</v>
      </c>
      <c r="C1062" t="s">
        <v>17</v>
      </c>
      <c r="D1062">
        <v>3240000</v>
      </c>
      <c r="E1062" t="s">
        <v>610</v>
      </c>
      <c r="F1062" s="1">
        <v>40647</v>
      </c>
      <c r="H1062">
        <v>1</v>
      </c>
      <c r="I1062" t="s">
        <v>1547</v>
      </c>
      <c r="J1062">
        <v>13</v>
      </c>
      <c r="K1062" t="s">
        <v>1548</v>
      </c>
      <c r="L1062" t="s">
        <v>6194</v>
      </c>
      <c r="M1062" t="str">
        <f t="shared" si="49"/>
        <v>서울특별시</v>
      </c>
      <c r="N1062" t="str">
        <f t="shared" si="50"/>
        <v xml:space="preserve">강동구 </v>
      </c>
      <c r="O1062" t="str">
        <f t="shared" si="51"/>
        <v xml:space="preserve">상일동 </v>
      </c>
      <c r="P1062">
        <v>5282</v>
      </c>
      <c r="Q1062" t="s">
        <v>6195</v>
      </c>
      <c r="R1062">
        <v>215119.52706692999</v>
      </c>
      <c r="S1062">
        <v>449834.598578415</v>
      </c>
    </row>
    <row r="1063" spans="1:19" x14ac:dyDescent="0.4">
      <c r="A1063">
        <v>19446</v>
      </c>
      <c r="B1063" t="s">
        <v>16</v>
      </c>
      <c r="C1063" t="s">
        <v>17</v>
      </c>
      <c r="D1063">
        <v>3240000</v>
      </c>
      <c r="E1063" t="s">
        <v>143</v>
      </c>
      <c r="F1063" s="1">
        <v>35255</v>
      </c>
      <c r="H1063">
        <v>1</v>
      </c>
      <c r="I1063" t="s">
        <v>1547</v>
      </c>
      <c r="J1063">
        <v>13</v>
      </c>
      <c r="K1063" t="s">
        <v>1548</v>
      </c>
      <c r="L1063" t="s">
        <v>6132</v>
      </c>
      <c r="M1063" t="str">
        <f t="shared" si="49"/>
        <v>서울특별시</v>
      </c>
      <c r="N1063" t="str">
        <f t="shared" si="50"/>
        <v xml:space="preserve">강동구 </v>
      </c>
      <c r="O1063" t="str">
        <f t="shared" si="51"/>
        <v xml:space="preserve">상일동 </v>
      </c>
      <c r="P1063">
        <v>5282</v>
      </c>
      <c r="Q1063" t="s">
        <v>4125</v>
      </c>
      <c r="R1063">
        <v>215122.126760502</v>
      </c>
      <c r="S1063">
        <v>449814.080206402</v>
      </c>
    </row>
    <row r="1064" spans="1:19" x14ac:dyDescent="0.4">
      <c r="A1064">
        <v>19514</v>
      </c>
      <c r="B1064" t="s">
        <v>16</v>
      </c>
      <c r="C1064" t="s">
        <v>17</v>
      </c>
      <c r="D1064">
        <v>3240000</v>
      </c>
      <c r="E1064" t="s">
        <v>297</v>
      </c>
      <c r="F1064" s="1">
        <v>41108</v>
      </c>
      <c r="H1064">
        <v>1</v>
      </c>
      <c r="I1064" t="s">
        <v>1547</v>
      </c>
      <c r="J1064">
        <v>13</v>
      </c>
      <c r="K1064" t="s">
        <v>1548</v>
      </c>
      <c r="L1064" t="s">
        <v>6220</v>
      </c>
      <c r="M1064" t="str">
        <f t="shared" si="49"/>
        <v>서울특별시</v>
      </c>
      <c r="N1064" t="str">
        <f t="shared" si="50"/>
        <v xml:space="preserve">강동구 </v>
      </c>
      <c r="O1064" t="str">
        <f t="shared" si="51"/>
        <v xml:space="preserve">상일동 </v>
      </c>
      <c r="P1064">
        <v>5282</v>
      </c>
      <c r="Q1064" t="s">
        <v>3423</v>
      </c>
      <c r="R1064">
        <v>215198.85271751101</v>
      </c>
      <c r="S1064">
        <v>449714.34397459502</v>
      </c>
    </row>
    <row r="1065" spans="1:19" x14ac:dyDescent="0.4">
      <c r="A1065">
        <v>19838</v>
      </c>
      <c r="B1065" t="s">
        <v>16</v>
      </c>
      <c r="C1065" t="s">
        <v>17</v>
      </c>
      <c r="D1065">
        <v>3240000</v>
      </c>
      <c r="E1065" t="s">
        <v>1635</v>
      </c>
      <c r="F1065" s="1">
        <v>41117</v>
      </c>
      <c r="H1065">
        <v>1</v>
      </c>
      <c r="I1065" t="s">
        <v>1547</v>
      </c>
      <c r="J1065">
        <v>13</v>
      </c>
      <c r="K1065" t="s">
        <v>1548</v>
      </c>
      <c r="L1065" t="s">
        <v>6649</v>
      </c>
      <c r="M1065" t="str">
        <f t="shared" si="49"/>
        <v>서울특별시</v>
      </c>
      <c r="N1065" t="str">
        <f t="shared" si="50"/>
        <v xml:space="preserve">강동구 </v>
      </c>
      <c r="O1065" t="str">
        <f t="shared" si="51"/>
        <v xml:space="preserve">상일동 </v>
      </c>
      <c r="P1065">
        <v>5282</v>
      </c>
      <c r="Q1065" t="s">
        <v>121</v>
      </c>
      <c r="R1065">
        <v>215203.30414934899</v>
      </c>
      <c r="S1065">
        <v>449684.69421521202</v>
      </c>
    </row>
    <row r="1066" spans="1:19" x14ac:dyDescent="0.4">
      <c r="A1066">
        <v>19764</v>
      </c>
      <c r="B1066" t="s">
        <v>16</v>
      </c>
      <c r="C1066" t="s">
        <v>17</v>
      </c>
      <c r="D1066">
        <v>3240000</v>
      </c>
      <c r="E1066" t="s">
        <v>285</v>
      </c>
      <c r="F1066" s="1">
        <v>38939</v>
      </c>
      <c r="H1066">
        <v>1</v>
      </c>
      <c r="I1066" t="s">
        <v>1547</v>
      </c>
      <c r="J1066">
        <v>13</v>
      </c>
      <c r="K1066" t="s">
        <v>1548</v>
      </c>
      <c r="L1066" t="s">
        <v>6554</v>
      </c>
      <c r="M1066" t="str">
        <f t="shared" si="49"/>
        <v>서울특별시</v>
      </c>
      <c r="N1066" t="str">
        <f t="shared" si="50"/>
        <v xml:space="preserve">강동구 </v>
      </c>
      <c r="O1066" t="str">
        <f t="shared" si="51"/>
        <v xml:space="preserve">상일동 </v>
      </c>
      <c r="P1066">
        <v>5282</v>
      </c>
      <c r="Q1066" t="s">
        <v>60</v>
      </c>
      <c r="R1066">
        <v>215193.39711156601</v>
      </c>
      <c r="S1066">
        <v>449753.92781335698</v>
      </c>
    </row>
    <row r="1067" spans="1:19" x14ac:dyDescent="0.4">
      <c r="A1067">
        <v>54350</v>
      </c>
      <c r="B1067" t="s">
        <v>16</v>
      </c>
      <c r="C1067" t="s">
        <v>17</v>
      </c>
      <c r="D1067">
        <v>3240000</v>
      </c>
      <c r="E1067" t="s">
        <v>149</v>
      </c>
      <c r="F1067" s="1">
        <v>37148</v>
      </c>
      <c r="H1067">
        <v>3</v>
      </c>
      <c r="I1067" t="s">
        <v>1469</v>
      </c>
      <c r="J1067">
        <v>3</v>
      </c>
      <c r="K1067" t="s">
        <v>1469</v>
      </c>
      <c r="L1067" t="s">
        <v>14571</v>
      </c>
      <c r="M1067" t="str">
        <f t="shared" si="49"/>
        <v>서울특별시</v>
      </c>
      <c r="N1067" t="str">
        <f t="shared" si="50"/>
        <v xml:space="preserve">강동구 </v>
      </c>
      <c r="O1067" t="str">
        <f t="shared" si="51"/>
        <v xml:space="preserve">상일동 </v>
      </c>
      <c r="Q1067" t="s">
        <v>3367</v>
      </c>
      <c r="R1067">
        <v>215154.50725710799</v>
      </c>
      <c r="S1067">
        <v>449639.4477201</v>
      </c>
    </row>
    <row r="1068" spans="1:19" x14ac:dyDescent="0.4">
      <c r="A1068">
        <v>19710</v>
      </c>
      <c r="B1068" t="s">
        <v>16</v>
      </c>
      <c r="C1068" t="s">
        <v>17</v>
      </c>
      <c r="D1068">
        <v>3240000</v>
      </c>
      <c r="E1068" t="s">
        <v>372</v>
      </c>
      <c r="F1068" s="1">
        <v>38680</v>
      </c>
      <c r="H1068">
        <v>1</v>
      </c>
      <c r="I1068" t="s">
        <v>1547</v>
      </c>
      <c r="J1068">
        <v>13</v>
      </c>
      <c r="K1068" t="s">
        <v>1548</v>
      </c>
      <c r="L1068" t="s">
        <v>6485</v>
      </c>
      <c r="M1068" t="str">
        <f t="shared" si="49"/>
        <v>서울특별시</v>
      </c>
      <c r="N1068" t="str">
        <f t="shared" si="50"/>
        <v xml:space="preserve">강동구 </v>
      </c>
      <c r="O1068" t="str">
        <f t="shared" si="51"/>
        <v xml:space="preserve">상일동 </v>
      </c>
      <c r="P1068">
        <v>5283</v>
      </c>
      <c r="Q1068">
        <v>2080</v>
      </c>
      <c r="R1068">
        <v>215212.77769108699</v>
      </c>
      <c r="S1068">
        <v>449648.37663614302</v>
      </c>
    </row>
    <row r="1069" spans="1:19" x14ac:dyDescent="0.4">
      <c r="A1069">
        <v>19108</v>
      </c>
      <c r="B1069" t="s">
        <v>16</v>
      </c>
      <c r="C1069" t="s">
        <v>17</v>
      </c>
      <c r="D1069">
        <v>3240000</v>
      </c>
      <c r="E1069" t="s">
        <v>1481</v>
      </c>
      <c r="F1069" s="1">
        <v>36234</v>
      </c>
      <c r="H1069">
        <v>1</v>
      </c>
      <c r="I1069" t="s">
        <v>1547</v>
      </c>
      <c r="J1069">
        <v>13</v>
      </c>
      <c r="K1069" t="s">
        <v>1548</v>
      </c>
      <c r="L1069" t="s">
        <v>5694</v>
      </c>
      <c r="M1069" t="str">
        <f t="shared" si="49"/>
        <v>서울특별시</v>
      </c>
      <c r="N1069" t="str">
        <f t="shared" si="50"/>
        <v xml:space="preserve">강동구 </v>
      </c>
      <c r="O1069" t="str">
        <f t="shared" si="51"/>
        <v xml:space="preserve">상일동 </v>
      </c>
      <c r="P1069">
        <v>5283</v>
      </c>
      <c r="Q1069" t="s">
        <v>176</v>
      </c>
      <c r="R1069">
        <v>215007.76182449301</v>
      </c>
      <c r="S1069">
        <v>449368.11704911501</v>
      </c>
    </row>
    <row r="1070" spans="1:19" x14ac:dyDescent="0.4">
      <c r="A1070">
        <v>19756</v>
      </c>
      <c r="B1070" t="s">
        <v>16</v>
      </c>
      <c r="C1070" t="s">
        <v>17</v>
      </c>
      <c r="D1070">
        <v>3240000</v>
      </c>
      <c r="E1070" t="s">
        <v>2237</v>
      </c>
      <c r="F1070" s="1">
        <v>34279</v>
      </c>
      <c r="H1070">
        <v>1</v>
      </c>
      <c r="I1070" t="s">
        <v>1547</v>
      </c>
      <c r="J1070">
        <v>13</v>
      </c>
      <c r="K1070" t="s">
        <v>1548</v>
      </c>
      <c r="L1070" t="s">
        <v>6544</v>
      </c>
      <c r="M1070" t="str">
        <f t="shared" si="49"/>
        <v>서울특별시</v>
      </c>
      <c r="N1070" t="str">
        <f t="shared" si="50"/>
        <v xml:space="preserve">강동구 </v>
      </c>
      <c r="O1070" t="str">
        <f t="shared" si="51"/>
        <v xml:space="preserve">상일동 </v>
      </c>
      <c r="P1070">
        <v>5283</v>
      </c>
      <c r="Q1070" t="s">
        <v>6545</v>
      </c>
      <c r="R1070">
        <v>215059.65633029101</v>
      </c>
      <c r="S1070">
        <v>449358.337781145</v>
      </c>
    </row>
    <row r="1071" spans="1:19" x14ac:dyDescent="0.4">
      <c r="A1071">
        <v>54527</v>
      </c>
      <c r="B1071" t="s">
        <v>16</v>
      </c>
      <c r="C1071" t="s">
        <v>17</v>
      </c>
      <c r="D1071">
        <v>3240000</v>
      </c>
      <c r="E1071" t="s">
        <v>183</v>
      </c>
      <c r="F1071" s="1">
        <v>34722</v>
      </c>
      <c r="H1071">
        <v>3</v>
      </c>
      <c r="I1071" t="s">
        <v>1469</v>
      </c>
      <c r="J1071">
        <v>3</v>
      </c>
      <c r="K1071" t="s">
        <v>1469</v>
      </c>
      <c r="L1071" t="s">
        <v>14778</v>
      </c>
      <c r="M1071" t="str">
        <f t="shared" si="49"/>
        <v>서울특별시</v>
      </c>
      <c r="N1071" t="str">
        <f t="shared" si="50"/>
        <v xml:space="preserve">강동구 </v>
      </c>
      <c r="O1071" t="str">
        <f t="shared" si="51"/>
        <v xml:space="preserve">상일동 </v>
      </c>
      <c r="Q1071" t="s">
        <v>1845</v>
      </c>
      <c r="R1071">
        <v>214994.71941683299</v>
      </c>
      <c r="S1071">
        <v>449328.38734107499</v>
      </c>
    </row>
    <row r="1072" spans="1:19" x14ac:dyDescent="0.4">
      <c r="A1072">
        <v>30417</v>
      </c>
      <c r="B1072" t="s">
        <v>16</v>
      </c>
      <c r="C1072" t="s">
        <v>17</v>
      </c>
      <c r="D1072">
        <v>3240000</v>
      </c>
      <c r="E1072" t="s">
        <v>3037</v>
      </c>
      <c r="F1072" s="1">
        <v>36532</v>
      </c>
      <c r="H1072">
        <v>4</v>
      </c>
      <c r="I1072" t="s">
        <v>18</v>
      </c>
      <c r="J1072">
        <v>35</v>
      </c>
      <c r="K1072" t="s">
        <v>10836</v>
      </c>
      <c r="L1072" t="s">
        <v>11208</v>
      </c>
      <c r="M1072" t="str">
        <f t="shared" si="49"/>
        <v>서울특별시</v>
      </c>
      <c r="N1072" t="str">
        <f t="shared" si="50"/>
        <v xml:space="preserve">강동구 </v>
      </c>
      <c r="O1072" t="str">
        <f t="shared" si="51"/>
        <v xml:space="preserve">성내동 </v>
      </c>
      <c r="P1072" t="s">
        <v>11209</v>
      </c>
      <c r="Q1072" t="s">
        <v>1444</v>
      </c>
      <c r="R1072">
        <v>210728.465020289</v>
      </c>
      <c r="S1072">
        <v>448001.87319698802</v>
      </c>
    </row>
    <row r="1073" spans="1:19" x14ac:dyDescent="0.4">
      <c r="A1073">
        <v>54114</v>
      </c>
      <c r="B1073" t="s">
        <v>16</v>
      </c>
      <c r="C1073" t="s">
        <v>17</v>
      </c>
      <c r="D1073">
        <v>3240000</v>
      </c>
      <c r="E1073" t="s">
        <v>2920</v>
      </c>
      <c r="F1073" s="1">
        <v>34379</v>
      </c>
      <c r="H1073">
        <v>3</v>
      </c>
      <c r="I1073" t="s">
        <v>1469</v>
      </c>
      <c r="J1073">
        <v>3</v>
      </c>
      <c r="K1073" t="s">
        <v>1469</v>
      </c>
      <c r="L1073" t="s">
        <v>14270</v>
      </c>
      <c r="M1073" t="str">
        <f t="shared" si="49"/>
        <v>서울특별시</v>
      </c>
      <c r="N1073" t="str">
        <f t="shared" si="50"/>
        <v xml:space="preserve">강동구 </v>
      </c>
      <c r="O1073" t="str">
        <f t="shared" si="51"/>
        <v xml:space="preserve">성내동 </v>
      </c>
      <c r="Q1073" t="s">
        <v>3434</v>
      </c>
      <c r="R1073">
        <v>210782.595407054</v>
      </c>
      <c r="S1073">
        <v>447807.35372066399</v>
      </c>
    </row>
    <row r="1074" spans="1:19" x14ac:dyDescent="0.4">
      <c r="A1074">
        <v>54085</v>
      </c>
      <c r="B1074" t="s">
        <v>16</v>
      </c>
      <c r="C1074" t="s">
        <v>17</v>
      </c>
      <c r="D1074">
        <v>3240000</v>
      </c>
      <c r="E1074" t="s">
        <v>3157</v>
      </c>
      <c r="F1074" s="1">
        <v>36330</v>
      </c>
      <c r="H1074">
        <v>3</v>
      </c>
      <c r="I1074" t="s">
        <v>1469</v>
      </c>
      <c r="J1074">
        <v>3</v>
      </c>
      <c r="K1074" t="s">
        <v>1469</v>
      </c>
      <c r="L1074" t="s">
        <v>14237</v>
      </c>
      <c r="M1074" t="str">
        <f t="shared" si="49"/>
        <v>서울특별시</v>
      </c>
      <c r="N1074" t="str">
        <f t="shared" si="50"/>
        <v xml:space="preserve">강동구 </v>
      </c>
      <c r="O1074" t="str">
        <f t="shared" si="51"/>
        <v xml:space="preserve">성내동 </v>
      </c>
      <c r="P1074">
        <v>5386</v>
      </c>
      <c r="Q1074" t="s">
        <v>3858</v>
      </c>
      <c r="R1074">
        <v>210825.10849950201</v>
      </c>
      <c r="S1074">
        <v>447835.24831717298</v>
      </c>
    </row>
    <row r="1075" spans="1:19" x14ac:dyDescent="0.4">
      <c r="A1075">
        <v>19763</v>
      </c>
      <c r="B1075" t="s">
        <v>16</v>
      </c>
      <c r="C1075" t="s">
        <v>17</v>
      </c>
      <c r="D1075">
        <v>3240000</v>
      </c>
      <c r="E1075" t="s">
        <v>761</v>
      </c>
      <c r="F1075" s="1">
        <v>38593</v>
      </c>
      <c r="H1075">
        <v>1</v>
      </c>
      <c r="I1075" t="s">
        <v>1547</v>
      </c>
      <c r="J1075">
        <v>13</v>
      </c>
      <c r="K1075" t="s">
        <v>1548</v>
      </c>
      <c r="L1075" t="s">
        <v>6553</v>
      </c>
      <c r="M1075" t="str">
        <f t="shared" si="49"/>
        <v>서울특별시</v>
      </c>
      <c r="N1075" t="str">
        <f t="shared" si="50"/>
        <v xml:space="preserve">강동구 </v>
      </c>
      <c r="O1075" t="str">
        <f t="shared" si="51"/>
        <v xml:space="preserve">성내동 </v>
      </c>
      <c r="P1075">
        <v>5386</v>
      </c>
      <c r="Q1075" t="s">
        <v>293</v>
      </c>
      <c r="R1075">
        <v>210815.342689407</v>
      </c>
      <c r="S1075">
        <v>447875.62087031303</v>
      </c>
    </row>
    <row r="1076" spans="1:19" x14ac:dyDescent="0.4">
      <c r="A1076">
        <v>650</v>
      </c>
      <c r="B1076" t="s">
        <v>16</v>
      </c>
      <c r="C1076" t="s">
        <v>17</v>
      </c>
      <c r="D1076">
        <v>3240000</v>
      </c>
      <c r="E1076" t="s">
        <v>483</v>
      </c>
      <c r="F1076" s="1">
        <v>38562</v>
      </c>
      <c r="G1076" s="1">
        <v>41562</v>
      </c>
      <c r="H1076">
        <v>4</v>
      </c>
      <c r="I1076" t="s">
        <v>18</v>
      </c>
      <c r="J1076">
        <v>31</v>
      </c>
      <c r="K1076" t="s">
        <v>19</v>
      </c>
      <c r="L1076" t="s">
        <v>843</v>
      </c>
      <c r="M1076" t="str">
        <f t="shared" si="49"/>
        <v>서울특별시</v>
      </c>
      <c r="N1076" t="str">
        <f t="shared" si="50"/>
        <v xml:space="preserve">강동구 </v>
      </c>
      <c r="O1076" t="str">
        <f t="shared" si="51"/>
        <v xml:space="preserve">성내동 </v>
      </c>
      <c r="P1076" t="s">
        <v>844</v>
      </c>
      <c r="Q1076" t="s">
        <v>845</v>
      </c>
      <c r="R1076">
        <v>210782.595407054</v>
      </c>
      <c r="S1076">
        <v>447807.35372066399</v>
      </c>
    </row>
    <row r="1077" spans="1:19" x14ac:dyDescent="0.4">
      <c r="A1077">
        <v>54845</v>
      </c>
      <c r="B1077" t="s">
        <v>16</v>
      </c>
      <c r="C1077" t="s">
        <v>17</v>
      </c>
      <c r="D1077">
        <v>3240000</v>
      </c>
      <c r="E1077" t="s">
        <v>2043</v>
      </c>
      <c r="F1077" s="1">
        <v>34235</v>
      </c>
      <c r="H1077">
        <v>3</v>
      </c>
      <c r="I1077" t="s">
        <v>1469</v>
      </c>
      <c r="J1077">
        <v>3</v>
      </c>
      <c r="K1077" t="s">
        <v>1469</v>
      </c>
      <c r="L1077" t="s">
        <v>15145</v>
      </c>
      <c r="M1077" t="str">
        <f t="shared" si="49"/>
        <v>서울특별시</v>
      </c>
      <c r="N1077" t="str">
        <f t="shared" si="50"/>
        <v xml:space="preserve">강동구 </v>
      </c>
      <c r="O1077" t="str">
        <f t="shared" si="51"/>
        <v xml:space="preserve">성내동 </v>
      </c>
      <c r="P1077">
        <v>5383</v>
      </c>
      <c r="Q1077" t="s">
        <v>15146</v>
      </c>
      <c r="R1077">
        <v>211232.92488816299</v>
      </c>
      <c r="S1077">
        <v>447989.22519851098</v>
      </c>
    </row>
    <row r="1078" spans="1:19" x14ac:dyDescent="0.4">
      <c r="A1078">
        <v>54440</v>
      </c>
      <c r="B1078" t="s">
        <v>16</v>
      </c>
      <c r="C1078" t="s">
        <v>17</v>
      </c>
      <c r="D1078">
        <v>3240000</v>
      </c>
      <c r="E1078" t="s">
        <v>559</v>
      </c>
      <c r="F1078" s="1">
        <v>34449</v>
      </c>
      <c r="H1078">
        <v>3</v>
      </c>
      <c r="I1078" t="s">
        <v>1469</v>
      </c>
      <c r="J1078">
        <v>3</v>
      </c>
      <c r="K1078" t="s">
        <v>1469</v>
      </c>
      <c r="L1078" t="s">
        <v>14684</v>
      </c>
      <c r="M1078" t="str">
        <f t="shared" si="49"/>
        <v>서울특별시</v>
      </c>
      <c r="N1078" t="str">
        <f t="shared" si="50"/>
        <v xml:space="preserve">강동구 </v>
      </c>
      <c r="O1078" t="str">
        <f t="shared" si="51"/>
        <v xml:space="preserve">성내동 </v>
      </c>
      <c r="P1078">
        <v>5383</v>
      </c>
      <c r="Q1078" t="s">
        <v>4647</v>
      </c>
      <c r="R1078">
        <v>211222.540642512</v>
      </c>
      <c r="S1078">
        <v>447952.50842735899</v>
      </c>
    </row>
    <row r="1079" spans="1:19" x14ac:dyDescent="0.4">
      <c r="A1079">
        <v>19663</v>
      </c>
      <c r="B1079" t="s">
        <v>16</v>
      </c>
      <c r="C1079" t="s">
        <v>17</v>
      </c>
      <c r="D1079">
        <v>3240000</v>
      </c>
      <c r="E1079" t="s">
        <v>1629</v>
      </c>
      <c r="F1079" s="1">
        <v>34528</v>
      </c>
      <c r="H1079">
        <v>1</v>
      </c>
      <c r="I1079" t="s">
        <v>1547</v>
      </c>
      <c r="J1079">
        <v>13</v>
      </c>
      <c r="K1079" t="s">
        <v>1548</v>
      </c>
      <c r="L1079" t="s">
        <v>6419</v>
      </c>
      <c r="M1079" t="str">
        <f t="shared" si="49"/>
        <v>서울특별시</v>
      </c>
      <c r="N1079" t="str">
        <f t="shared" si="50"/>
        <v xml:space="preserve">강동구 </v>
      </c>
      <c r="O1079" t="str">
        <f t="shared" si="51"/>
        <v xml:space="preserve">성내동 </v>
      </c>
      <c r="P1079">
        <v>5380</v>
      </c>
      <c r="Q1079" t="s">
        <v>4337</v>
      </c>
      <c r="R1079">
        <v>211500.198093143</v>
      </c>
      <c r="S1079">
        <v>448207.61968119798</v>
      </c>
    </row>
    <row r="1080" spans="1:19" x14ac:dyDescent="0.4">
      <c r="A1080">
        <v>19402</v>
      </c>
      <c r="B1080" t="s">
        <v>16</v>
      </c>
      <c r="C1080" t="s">
        <v>17</v>
      </c>
      <c r="D1080">
        <v>3240000</v>
      </c>
      <c r="E1080" t="s">
        <v>510</v>
      </c>
      <c r="F1080" s="1">
        <v>39932</v>
      </c>
      <c r="H1080">
        <v>1</v>
      </c>
      <c r="I1080" t="s">
        <v>1547</v>
      </c>
      <c r="J1080">
        <v>13</v>
      </c>
      <c r="K1080" t="s">
        <v>1548</v>
      </c>
      <c r="L1080" t="s">
        <v>6073</v>
      </c>
      <c r="M1080" t="str">
        <f t="shared" si="49"/>
        <v>서울특별시</v>
      </c>
      <c r="N1080" t="str">
        <f t="shared" si="50"/>
        <v xml:space="preserve">강동구 </v>
      </c>
      <c r="O1080" t="str">
        <f t="shared" si="51"/>
        <v xml:space="preserve">성내동 </v>
      </c>
      <c r="P1080">
        <v>5381</v>
      </c>
      <c r="Q1080" t="s">
        <v>387</v>
      </c>
      <c r="R1080">
        <v>211647.36677171901</v>
      </c>
      <c r="S1080">
        <v>447945.43083880498</v>
      </c>
    </row>
    <row r="1081" spans="1:19" x14ac:dyDescent="0.4">
      <c r="A1081">
        <v>54817</v>
      </c>
      <c r="B1081" t="s">
        <v>16</v>
      </c>
      <c r="C1081" t="s">
        <v>17</v>
      </c>
      <c r="D1081">
        <v>3240000</v>
      </c>
      <c r="E1081" t="s">
        <v>3044</v>
      </c>
      <c r="F1081" s="1">
        <v>38350</v>
      </c>
      <c r="H1081">
        <v>3</v>
      </c>
      <c r="I1081" t="s">
        <v>1469</v>
      </c>
      <c r="J1081">
        <v>3</v>
      </c>
      <c r="K1081" t="s">
        <v>1469</v>
      </c>
      <c r="L1081" t="s">
        <v>15120</v>
      </c>
      <c r="M1081" t="str">
        <f t="shared" si="49"/>
        <v>서울특별시</v>
      </c>
      <c r="N1081" t="str">
        <f t="shared" si="50"/>
        <v xml:space="preserve">강동구 </v>
      </c>
      <c r="O1081" t="str">
        <f t="shared" si="51"/>
        <v xml:space="preserve">성내동 </v>
      </c>
      <c r="P1081">
        <v>5388</v>
      </c>
      <c r="Q1081" t="s">
        <v>1011</v>
      </c>
      <c r="R1081">
        <v>211209.138939861</v>
      </c>
      <c r="S1081">
        <v>447698.341915105</v>
      </c>
    </row>
    <row r="1082" spans="1:19" x14ac:dyDescent="0.4">
      <c r="A1082">
        <v>19521</v>
      </c>
      <c r="B1082" t="s">
        <v>16</v>
      </c>
      <c r="C1082" t="s">
        <v>17</v>
      </c>
      <c r="D1082">
        <v>3240000</v>
      </c>
      <c r="E1082" t="s">
        <v>4676</v>
      </c>
      <c r="F1082" s="1">
        <v>34698</v>
      </c>
      <c r="H1082">
        <v>1</v>
      </c>
      <c r="I1082" t="s">
        <v>1547</v>
      </c>
      <c r="J1082">
        <v>13</v>
      </c>
      <c r="K1082" t="s">
        <v>1548</v>
      </c>
      <c r="L1082" t="s">
        <v>6231</v>
      </c>
      <c r="M1082" t="str">
        <f t="shared" si="49"/>
        <v>서울특별시</v>
      </c>
      <c r="N1082" t="str">
        <f t="shared" si="50"/>
        <v xml:space="preserve">강동구 </v>
      </c>
      <c r="O1082" t="str">
        <f t="shared" si="51"/>
        <v xml:space="preserve">성내동 </v>
      </c>
      <c r="P1082">
        <v>5388</v>
      </c>
      <c r="Q1082" t="s">
        <v>2671</v>
      </c>
      <c r="R1082">
        <v>211248.82689000099</v>
      </c>
      <c r="S1082">
        <v>447856.63631973497</v>
      </c>
    </row>
    <row r="1083" spans="1:19" x14ac:dyDescent="0.4">
      <c r="A1083">
        <v>54709</v>
      </c>
      <c r="B1083" t="s">
        <v>16</v>
      </c>
      <c r="C1083" t="s">
        <v>17</v>
      </c>
      <c r="D1083">
        <v>3240000</v>
      </c>
      <c r="E1083" t="s">
        <v>952</v>
      </c>
      <c r="F1083" s="1">
        <v>34592</v>
      </c>
      <c r="H1083">
        <v>3</v>
      </c>
      <c r="I1083" t="s">
        <v>1469</v>
      </c>
      <c r="J1083">
        <v>3</v>
      </c>
      <c r="K1083" t="s">
        <v>1469</v>
      </c>
      <c r="L1083" t="s">
        <v>14984</v>
      </c>
      <c r="M1083" t="str">
        <f t="shared" si="49"/>
        <v>서울특별시</v>
      </c>
      <c r="N1083" t="str">
        <f t="shared" si="50"/>
        <v xml:space="preserve">강동구 </v>
      </c>
      <c r="O1083" t="str">
        <f t="shared" si="51"/>
        <v xml:space="preserve">성내동 </v>
      </c>
      <c r="Q1083" t="s">
        <v>3147</v>
      </c>
      <c r="R1083">
        <v>211336.29617711299</v>
      </c>
      <c r="S1083">
        <v>447829.49132924702</v>
      </c>
    </row>
    <row r="1084" spans="1:19" x14ac:dyDescent="0.4">
      <c r="A1084">
        <v>54207</v>
      </c>
      <c r="B1084" t="s">
        <v>16</v>
      </c>
      <c r="C1084" t="s">
        <v>17</v>
      </c>
      <c r="D1084">
        <v>3240000</v>
      </c>
      <c r="E1084" t="s">
        <v>1756</v>
      </c>
      <c r="F1084" s="1">
        <v>40456</v>
      </c>
      <c r="H1084">
        <v>3</v>
      </c>
      <c r="I1084" t="s">
        <v>1469</v>
      </c>
      <c r="J1084">
        <v>3</v>
      </c>
      <c r="K1084" t="s">
        <v>1469</v>
      </c>
      <c r="L1084" t="s">
        <v>14391</v>
      </c>
      <c r="M1084" t="str">
        <f t="shared" si="49"/>
        <v>서울특별시</v>
      </c>
      <c r="N1084" t="str">
        <f t="shared" si="50"/>
        <v xml:space="preserve">강동구 </v>
      </c>
      <c r="O1084" t="str">
        <f t="shared" si="51"/>
        <v xml:space="preserve">성내동 </v>
      </c>
      <c r="P1084">
        <v>5373</v>
      </c>
      <c r="Q1084" t="s">
        <v>238</v>
      </c>
      <c r="R1084">
        <v>211960.92553158899</v>
      </c>
      <c r="S1084">
        <v>447983.90681728401</v>
      </c>
    </row>
    <row r="1085" spans="1:19" x14ac:dyDescent="0.4">
      <c r="A1085">
        <v>54847</v>
      </c>
      <c r="B1085" t="s">
        <v>16</v>
      </c>
      <c r="C1085" t="s">
        <v>17</v>
      </c>
      <c r="D1085">
        <v>3240000</v>
      </c>
      <c r="E1085" t="s">
        <v>1004</v>
      </c>
      <c r="F1085" s="1">
        <v>34285</v>
      </c>
      <c r="H1085">
        <v>3</v>
      </c>
      <c r="I1085" t="s">
        <v>1469</v>
      </c>
      <c r="J1085">
        <v>3</v>
      </c>
      <c r="K1085" t="s">
        <v>1469</v>
      </c>
      <c r="L1085" t="s">
        <v>15148</v>
      </c>
      <c r="M1085" t="str">
        <f t="shared" si="49"/>
        <v>서울특별시</v>
      </c>
      <c r="N1085" t="str">
        <f t="shared" si="50"/>
        <v xml:space="preserve">강동구 </v>
      </c>
      <c r="O1085" t="str">
        <f t="shared" si="51"/>
        <v xml:space="preserve">성내동 </v>
      </c>
      <c r="P1085">
        <v>5373</v>
      </c>
      <c r="Q1085" t="s">
        <v>539</v>
      </c>
      <c r="R1085">
        <v>211946.2106775</v>
      </c>
      <c r="S1085">
        <v>447923.29633584502</v>
      </c>
    </row>
    <row r="1086" spans="1:19" x14ac:dyDescent="0.4">
      <c r="A1086">
        <v>54048</v>
      </c>
      <c r="B1086" t="s">
        <v>16</v>
      </c>
      <c r="C1086" t="s">
        <v>17</v>
      </c>
      <c r="D1086">
        <v>3240000</v>
      </c>
      <c r="E1086" t="s">
        <v>112</v>
      </c>
      <c r="F1086" s="1">
        <v>36197</v>
      </c>
      <c r="H1086">
        <v>3</v>
      </c>
      <c r="I1086" t="s">
        <v>1469</v>
      </c>
      <c r="J1086">
        <v>3</v>
      </c>
      <c r="K1086" t="s">
        <v>1469</v>
      </c>
      <c r="L1086" t="s">
        <v>14186</v>
      </c>
      <c r="M1086" t="str">
        <f t="shared" si="49"/>
        <v>서울특별시</v>
      </c>
      <c r="N1086" t="str">
        <f t="shared" si="50"/>
        <v xml:space="preserve">강동구 </v>
      </c>
      <c r="O1086" t="str">
        <f t="shared" si="51"/>
        <v xml:space="preserve">성내동 </v>
      </c>
      <c r="Q1086" t="s">
        <v>14187</v>
      </c>
      <c r="R1086">
        <v>211238.66106385499</v>
      </c>
      <c r="S1086">
        <v>448150.59584887698</v>
      </c>
    </row>
    <row r="1087" spans="1:19" x14ac:dyDescent="0.4">
      <c r="A1087">
        <v>54416</v>
      </c>
      <c r="B1087" t="s">
        <v>16</v>
      </c>
      <c r="C1087" t="s">
        <v>17</v>
      </c>
      <c r="D1087">
        <v>3240000</v>
      </c>
      <c r="E1087" t="s">
        <v>1881</v>
      </c>
      <c r="F1087" s="1">
        <v>35537</v>
      </c>
      <c r="H1087">
        <v>3</v>
      </c>
      <c r="I1087" t="s">
        <v>1469</v>
      </c>
      <c r="J1087">
        <v>3</v>
      </c>
      <c r="K1087" t="s">
        <v>1469</v>
      </c>
      <c r="L1087" t="s">
        <v>14655</v>
      </c>
      <c r="M1087" t="str">
        <f t="shared" si="49"/>
        <v>서울특별시</v>
      </c>
      <c r="N1087" t="str">
        <f t="shared" si="50"/>
        <v xml:space="preserve">강동구 </v>
      </c>
      <c r="O1087" t="str">
        <f t="shared" si="51"/>
        <v xml:space="preserve">성내동 </v>
      </c>
      <c r="P1087">
        <v>5384</v>
      </c>
      <c r="Q1087" t="s">
        <v>14656</v>
      </c>
      <c r="R1087">
        <v>211199.65971732701</v>
      </c>
      <c r="S1087">
        <v>448073.08364188601</v>
      </c>
    </row>
    <row r="1088" spans="1:19" x14ac:dyDescent="0.4">
      <c r="A1088">
        <v>19531</v>
      </c>
      <c r="B1088" t="s">
        <v>16</v>
      </c>
      <c r="C1088" t="s">
        <v>17</v>
      </c>
      <c r="D1088">
        <v>3240000</v>
      </c>
      <c r="E1088" t="s">
        <v>252</v>
      </c>
      <c r="F1088" s="1">
        <v>38301</v>
      </c>
      <c r="H1088">
        <v>1</v>
      </c>
      <c r="I1088" t="s">
        <v>1547</v>
      </c>
      <c r="J1088">
        <v>13</v>
      </c>
      <c r="K1088" t="s">
        <v>1548</v>
      </c>
      <c r="L1088" t="s">
        <v>6243</v>
      </c>
      <c r="M1088" t="str">
        <f t="shared" si="49"/>
        <v>서울특별시</v>
      </c>
      <c r="N1088" t="str">
        <f t="shared" si="50"/>
        <v xml:space="preserve">강동구 </v>
      </c>
      <c r="O1088" t="str">
        <f t="shared" si="51"/>
        <v xml:space="preserve">성내동 </v>
      </c>
      <c r="P1088">
        <v>5387</v>
      </c>
      <c r="Q1088" t="s">
        <v>670</v>
      </c>
      <c r="R1088">
        <v>211180.59908221499</v>
      </c>
      <c r="S1088">
        <v>447904.25386027002</v>
      </c>
    </row>
    <row r="1089" spans="1:19" x14ac:dyDescent="0.4">
      <c r="A1089">
        <v>19787</v>
      </c>
      <c r="B1089" t="s">
        <v>16</v>
      </c>
      <c r="C1089" t="s">
        <v>17</v>
      </c>
      <c r="D1089">
        <v>3240000</v>
      </c>
      <c r="E1089" t="s">
        <v>2424</v>
      </c>
      <c r="F1089" s="1">
        <v>34303</v>
      </c>
      <c r="H1089">
        <v>1</v>
      </c>
      <c r="I1089" t="s">
        <v>1547</v>
      </c>
      <c r="J1089">
        <v>13</v>
      </c>
      <c r="K1089" t="s">
        <v>1548</v>
      </c>
      <c r="L1089" t="s">
        <v>6581</v>
      </c>
      <c r="M1089" t="str">
        <f t="shared" si="49"/>
        <v>서울특별시</v>
      </c>
      <c r="N1089" t="str">
        <f t="shared" si="50"/>
        <v xml:space="preserve">강동구 </v>
      </c>
      <c r="O1089" t="str">
        <f t="shared" si="51"/>
        <v xml:space="preserve">성내동 </v>
      </c>
      <c r="P1089">
        <v>5387</v>
      </c>
      <c r="Q1089" t="s">
        <v>1050</v>
      </c>
      <c r="R1089">
        <v>211005.218209438</v>
      </c>
      <c r="S1089">
        <v>447767.07458331698</v>
      </c>
    </row>
    <row r="1090" spans="1:19" x14ac:dyDescent="0.4">
      <c r="A1090">
        <v>25306</v>
      </c>
      <c r="B1090" t="s">
        <v>16</v>
      </c>
      <c r="C1090" t="s">
        <v>17</v>
      </c>
      <c r="D1090">
        <v>3240000</v>
      </c>
      <c r="E1090" t="s">
        <v>1475</v>
      </c>
      <c r="F1090" s="1">
        <v>36347</v>
      </c>
      <c r="H1090">
        <v>1</v>
      </c>
      <c r="I1090" t="s">
        <v>1547</v>
      </c>
      <c r="J1090">
        <v>13</v>
      </c>
      <c r="K1090" t="s">
        <v>1548</v>
      </c>
      <c r="L1090" t="s">
        <v>8336</v>
      </c>
      <c r="M1090" t="str">
        <f t="shared" si="49"/>
        <v>서울특별시</v>
      </c>
      <c r="N1090" t="str">
        <f t="shared" si="50"/>
        <v xml:space="preserve">강동구 </v>
      </c>
      <c r="O1090" t="str">
        <f t="shared" si="51"/>
        <v xml:space="preserve">성내동 </v>
      </c>
      <c r="P1090">
        <v>5393</v>
      </c>
      <c r="Q1090" t="s">
        <v>8337</v>
      </c>
      <c r="R1090">
        <v>210953.47200011101</v>
      </c>
      <c r="S1090">
        <v>447755.49177201901</v>
      </c>
    </row>
    <row r="1091" spans="1:19" x14ac:dyDescent="0.4">
      <c r="A1091">
        <v>54160</v>
      </c>
      <c r="B1091" t="s">
        <v>16</v>
      </c>
      <c r="C1091" t="s">
        <v>17</v>
      </c>
      <c r="D1091">
        <v>3240000</v>
      </c>
      <c r="E1091" t="s">
        <v>3692</v>
      </c>
      <c r="F1091" s="1">
        <v>36092</v>
      </c>
      <c r="H1091">
        <v>3</v>
      </c>
      <c r="I1091" t="s">
        <v>1469</v>
      </c>
      <c r="J1091">
        <v>3</v>
      </c>
      <c r="K1091" t="s">
        <v>1469</v>
      </c>
      <c r="L1091" t="s">
        <v>14332</v>
      </c>
      <c r="M1091" t="str">
        <f t="shared" ref="M1091:M1154" si="52">LEFT(L1091,5)</f>
        <v>서울특별시</v>
      </c>
      <c r="N1091" t="str">
        <f t="shared" ref="N1091:N1154" si="53">MID(L1091,7,4)</f>
        <v xml:space="preserve">강동구 </v>
      </c>
      <c r="O1091" t="str">
        <f t="shared" ref="O1091:O1154" si="54">MID(L1091,11,4)</f>
        <v xml:space="preserve">성내동 </v>
      </c>
      <c r="Q1091" t="s">
        <v>737</v>
      </c>
      <c r="R1091">
        <v>211997.374303563</v>
      </c>
      <c r="S1091">
        <v>447998.81423145102</v>
      </c>
    </row>
    <row r="1092" spans="1:19" x14ac:dyDescent="0.4">
      <c r="A1092">
        <v>54346</v>
      </c>
      <c r="B1092" t="s">
        <v>16</v>
      </c>
      <c r="C1092" t="s">
        <v>17</v>
      </c>
      <c r="D1092">
        <v>3240000</v>
      </c>
      <c r="E1092" t="s">
        <v>273</v>
      </c>
      <c r="F1092" s="1">
        <v>37062</v>
      </c>
      <c r="H1092">
        <v>3</v>
      </c>
      <c r="I1092" t="s">
        <v>1469</v>
      </c>
      <c r="J1092">
        <v>3</v>
      </c>
      <c r="K1092" t="s">
        <v>1469</v>
      </c>
      <c r="L1092" t="s">
        <v>14565</v>
      </c>
      <c r="M1092" t="str">
        <f t="shared" si="52"/>
        <v>서울특별시</v>
      </c>
      <c r="N1092" t="str">
        <f t="shared" si="53"/>
        <v xml:space="preserve">강동구 </v>
      </c>
      <c r="O1092" t="str">
        <f t="shared" si="54"/>
        <v xml:space="preserve">성내동 </v>
      </c>
      <c r="P1092" t="s">
        <v>14218</v>
      </c>
      <c r="Q1092" t="s">
        <v>506</v>
      </c>
      <c r="R1092">
        <v>211980.12547531401</v>
      </c>
      <c r="S1092">
        <v>447952.15633387398</v>
      </c>
    </row>
    <row r="1093" spans="1:19" x14ac:dyDescent="0.4">
      <c r="A1093">
        <v>19733</v>
      </c>
      <c r="B1093" t="s">
        <v>16</v>
      </c>
      <c r="C1093" t="s">
        <v>17</v>
      </c>
      <c r="D1093">
        <v>3240000</v>
      </c>
      <c r="E1093" t="s">
        <v>272</v>
      </c>
      <c r="F1093" s="1">
        <v>38379</v>
      </c>
      <c r="H1093">
        <v>1</v>
      </c>
      <c r="I1093" t="s">
        <v>1547</v>
      </c>
      <c r="J1093">
        <v>13</v>
      </c>
      <c r="K1093" t="s">
        <v>1548</v>
      </c>
      <c r="L1093" t="s">
        <v>6515</v>
      </c>
      <c r="M1093" t="str">
        <f t="shared" si="52"/>
        <v>서울특별시</v>
      </c>
      <c r="N1093" t="str">
        <f t="shared" si="53"/>
        <v xml:space="preserve">강동구 </v>
      </c>
      <c r="O1093" t="str">
        <f t="shared" si="54"/>
        <v xml:space="preserve">성내동 </v>
      </c>
      <c r="P1093">
        <v>5373</v>
      </c>
      <c r="Q1093" t="s">
        <v>115</v>
      </c>
      <c r="R1093">
        <v>211986.35562276901</v>
      </c>
      <c r="S1093">
        <v>447973.16720418597</v>
      </c>
    </row>
    <row r="1094" spans="1:19" x14ac:dyDescent="0.4">
      <c r="A1094">
        <v>19252</v>
      </c>
      <c r="B1094" t="s">
        <v>16</v>
      </c>
      <c r="C1094" t="s">
        <v>17</v>
      </c>
      <c r="D1094">
        <v>3240000</v>
      </c>
      <c r="E1094" t="s">
        <v>1661</v>
      </c>
      <c r="F1094" s="1">
        <v>41934</v>
      </c>
      <c r="H1094">
        <v>1</v>
      </c>
      <c r="I1094" t="s">
        <v>1547</v>
      </c>
      <c r="J1094">
        <v>13</v>
      </c>
      <c r="K1094" t="s">
        <v>1548</v>
      </c>
      <c r="L1094" t="s">
        <v>5874</v>
      </c>
      <c r="M1094" t="str">
        <f t="shared" si="52"/>
        <v>서울특별시</v>
      </c>
      <c r="N1094" t="str">
        <f t="shared" si="53"/>
        <v xml:space="preserve">강동구 </v>
      </c>
      <c r="O1094" t="str">
        <f t="shared" si="54"/>
        <v xml:space="preserve">성내동 </v>
      </c>
      <c r="P1094">
        <v>5373</v>
      </c>
      <c r="Q1094" t="s">
        <v>601</v>
      </c>
      <c r="R1094">
        <v>211976.25149326201</v>
      </c>
      <c r="S1094">
        <v>447935.922298258</v>
      </c>
    </row>
    <row r="1095" spans="1:19" x14ac:dyDescent="0.4">
      <c r="A1095">
        <v>54074</v>
      </c>
      <c r="B1095" t="s">
        <v>16</v>
      </c>
      <c r="C1095" t="s">
        <v>17</v>
      </c>
      <c r="D1095">
        <v>3240000</v>
      </c>
      <c r="E1095" t="s">
        <v>678</v>
      </c>
      <c r="F1095" s="1">
        <v>36325</v>
      </c>
      <c r="H1095">
        <v>3</v>
      </c>
      <c r="I1095" t="s">
        <v>1469</v>
      </c>
      <c r="J1095">
        <v>3</v>
      </c>
      <c r="K1095" t="s">
        <v>1469</v>
      </c>
      <c r="L1095" t="s">
        <v>14219</v>
      </c>
      <c r="M1095" t="str">
        <f t="shared" si="52"/>
        <v>서울특별시</v>
      </c>
      <c r="N1095" t="str">
        <f t="shared" si="53"/>
        <v xml:space="preserve">강동구 </v>
      </c>
      <c r="O1095" t="str">
        <f t="shared" si="54"/>
        <v xml:space="preserve">성내동 </v>
      </c>
      <c r="Q1095" t="s">
        <v>13646</v>
      </c>
      <c r="R1095">
        <v>212098.29848561599</v>
      </c>
      <c r="S1095">
        <v>447969.03950971703</v>
      </c>
    </row>
    <row r="1096" spans="1:19" x14ac:dyDescent="0.4">
      <c r="A1096">
        <v>19158</v>
      </c>
      <c r="B1096" t="s">
        <v>16</v>
      </c>
      <c r="C1096" t="s">
        <v>17</v>
      </c>
      <c r="D1096">
        <v>3240000</v>
      </c>
      <c r="E1096" t="s">
        <v>108</v>
      </c>
      <c r="F1096" s="1">
        <v>38099</v>
      </c>
      <c r="H1096">
        <v>1</v>
      </c>
      <c r="I1096" t="s">
        <v>1547</v>
      </c>
      <c r="J1096">
        <v>13</v>
      </c>
      <c r="K1096" t="s">
        <v>1548</v>
      </c>
      <c r="L1096" t="s">
        <v>5759</v>
      </c>
      <c r="M1096" t="str">
        <f t="shared" si="52"/>
        <v>서울특별시</v>
      </c>
      <c r="N1096" t="str">
        <f t="shared" si="53"/>
        <v xml:space="preserve">강동구 </v>
      </c>
      <c r="O1096" t="str">
        <f t="shared" si="54"/>
        <v xml:space="preserve">성내동 </v>
      </c>
      <c r="P1096">
        <v>5375</v>
      </c>
      <c r="Q1096" t="s">
        <v>2901</v>
      </c>
      <c r="R1096">
        <v>211959.90171306799</v>
      </c>
      <c r="S1096">
        <v>447884.23552875099</v>
      </c>
    </row>
    <row r="1097" spans="1:19" x14ac:dyDescent="0.4">
      <c r="A1097">
        <v>54746</v>
      </c>
      <c r="B1097" t="s">
        <v>16</v>
      </c>
      <c r="C1097" t="s">
        <v>17</v>
      </c>
      <c r="D1097">
        <v>3240000</v>
      </c>
      <c r="E1097" t="s">
        <v>527</v>
      </c>
      <c r="F1097" s="1">
        <v>36963</v>
      </c>
      <c r="H1097">
        <v>3</v>
      </c>
      <c r="I1097" t="s">
        <v>1469</v>
      </c>
      <c r="J1097">
        <v>3</v>
      </c>
      <c r="K1097" t="s">
        <v>1469</v>
      </c>
      <c r="L1097" t="s">
        <v>15028</v>
      </c>
      <c r="M1097" t="str">
        <f t="shared" si="52"/>
        <v>서울특별시</v>
      </c>
      <c r="N1097" t="str">
        <f t="shared" si="53"/>
        <v xml:space="preserve">강동구 </v>
      </c>
      <c r="O1097" t="str">
        <f t="shared" si="54"/>
        <v xml:space="preserve">성내동 </v>
      </c>
      <c r="Q1097" t="s">
        <v>15029</v>
      </c>
      <c r="R1097">
        <v>212049.339857994</v>
      </c>
      <c r="S1097">
        <v>447849.56068072998</v>
      </c>
    </row>
    <row r="1098" spans="1:19" x14ac:dyDescent="0.4">
      <c r="A1098">
        <v>19440</v>
      </c>
      <c r="B1098" t="s">
        <v>16</v>
      </c>
      <c r="C1098" t="s">
        <v>17</v>
      </c>
      <c r="D1098">
        <v>3240000</v>
      </c>
      <c r="E1098" t="s">
        <v>1552</v>
      </c>
      <c r="F1098" s="1">
        <v>34321</v>
      </c>
      <c r="H1098">
        <v>1</v>
      </c>
      <c r="I1098" t="s">
        <v>1547</v>
      </c>
      <c r="J1098">
        <v>13</v>
      </c>
      <c r="K1098" t="s">
        <v>1548</v>
      </c>
      <c r="L1098" t="s">
        <v>6123</v>
      </c>
      <c r="M1098" t="str">
        <f t="shared" si="52"/>
        <v>서울특별시</v>
      </c>
      <c r="N1098" t="str">
        <f t="shared" si="53"/>
        <v xml:space="preserve">강동구 </v>
      </c>
      <c r="O1098" t="str">
        <f t="shared" si="54"/>
        <v xml:space="preserve">성내동 </v>
      </c>
      <c r="P1098">
        <v>5384</v>
      </c>
      <c r="Q1098" t="s">
        <v>6124</v>
      </c>
      <c r="R1098">
        <v>211067.84992425601</v>
      </c>
      <c r="S1098">
        <v>448212.93407014402</v>
      </c>
    </row>
    <row r="1099" spans="1:19" x14ac:dyDescent="0.4">
      <c r="A1099">
        <v>19196</v>
      </c>
      <c r="B1099" t="s">
        <v>16</v>
      </c>
      <c r="C1099" t="s">
        <v>17</v>
      </c>
      <c r="D1099">
        <v>3240000</v>
      </c>
      <c r="E1099" t="s">
        <v>3020</v>
      </c>
      <c r="F1099" s="1">
        <v>36077</v>
      </c>
      <c r="H1099">
        <v>1</v>
      </c>
      <c r="I1099" t="s">
        <v>1547</v>
      </c>
      <c r="J1099">
        <v>13</v>
      </c>
      <c r="K1099" t="s">
        <v>1548</v>
      </c>
      <c r="L1099" t="s">
        <v>5805</v>
      </c>
      <c r="M1099" t="str">
        <f t="shared" si="52"/>
        <v>서울특별시</v>
      </c>
      <c r="N1099" t="str">
        <f t="shared" si="53"/>
        <v xml:space="preserve">강동구 </v>
      </c>
      <c r="O1099" t="str">
        <f t="shared" si="54"/>
        <v xml:space="preserve">성내동 </v>
      </c>
      <c r="P1099">
        <v>5384</v>
      </c>
      <c r="Q1099" t="s">
        <v>236</v>
      </c>
      <c r="R1099">
        <v>211015.84838033901</v>
      </c>
      <c r="S1099">
        <v>448192.25046330102</v>
      </c>
    </row>
    <row r="1100" spans="1:19" x14ac:dyDescent="0.4">
      <c r="A1100">
        <v>54163</v>
      </c>
      <c r="B1100" t="s">
        <v>16</v>
      </c>
      <c r="C1100" t="s">
        <v>17</v>
      </c>
      <c r="D1100">
        <v>3240000</v>
      </c>
      <c r="E1100" t="s">
        <v>4191</v>
      </c>
      <c r="F1100" s="1">
        <v>36104</v>
      </c>
      <c r="H1100">
        <v>3</v>
      </c>
      <c r="I1100" t="s">
        <v>1469</v>
      </c>
      <c r="J1100">
        <v>3</v>
      </c>
      <c r="K1100" t="s">
        <v>1469</v>
      </c>
      <c r="L1100" t="s">
        <v>14336</v>
      </c>
      <c r="M1100" t="str">
        <f t="shared" si="52"/>
        <v>서울특별시</v>
      </c>
      <c r="N1100" t="str">
        <f t="shared" si="53"/>
        <v xml:space="preserve">강동구 </v>
      </c>
      <c r="O1100" t="str">
        <f t="shared" si="54"/>
        <v xml:space="preserve">성내동 </v>
      </c>
      <c r="Q1100" t="s">
        <v>1212</v>
      </c>
    </row>
    <row r="1101" spans="1:19" x14ac:dyDescent="0.4">
      <c r="A1101">
        <v>54857</v>
      </c>
      <c r="B1101" t="s">
        <v>16</v>
      </c>
      <c r="C1101" t="s">
        <v>17</v>
      </c>
      <c r="D1101">
        <v>3240000</v>
      </c>
      <c r="E1101" t="s">
        <v>424</v>
      </c>
      <c r="F1101" s="1">
        <v>39204</v>
      </c>
      <c r="H1101">
        <v>3</v>
      </c>
      <c r="I1101" t="s">
        <v>1469</v>
      </c>
      <c r="J1101">
        <v>3</v>
      </c>
      <c r="K1101" t="s">
        <v>1469</v>
      </c>
      <c r="L1101" t="s">
        <v>15159</v>
      </c>
      <c r="M1101" t="str">
        <f t="shared" si="52"/>
        <v>서울특별시</v>
      </c>
      <c r="N1101" t="str">
        <f t="shared" si="53"/>
        <v xml:space="preserve">강동구 </v>
      </c>
      <c r="O1101" t="str">
        <f t="shared" si="54"/>
        <v xml:space="preserve">성내동 </v>
      </c>
      <c r="P1101">
        <v>5381</v>
      </c>
      <c r="Q1101" t="s">
        <v>3729</v>
      </c>
      <c r="R1101">
        <v>211693.97169244301</v>
      </c>
      <c r="S1101">
        <v>447986.44190208701</v>
      </c>
    </row>
    <row r="1102" spans="1:19" x14ac:dyDescent="0.4">
      <c r="A1102">
        <v>19226</v>
      </c>
      <c r="B1102" t="s">
        <v>16</v>
      </c>
      <c r="C1102" t="s">
        <v>17</v>
      </c>
      <c r="D1102">
        <v>3240000</v>
      </c>
      <c r="E1102" t="s">
        <v>52</v>
      </c>
      <c r="F1102" s="1">
        <v>40354</v>
      </c>
      <c r="H1102">
        <v>1</v>
      </c>
      <c r="I1102" t="s">
        <v>1547</v>
      </c>
      <c r="J1102">
        <v>13</v>
      </c>
      <c r="K1102" t="s">
        <v>1548</v>
      </c>
      <c r="L1102" t="s">
        <v>5841</v>
      </c>
      <c r="M1102" t="str">
        <f t="shared" si="52"/>
        <v>서울특별시</v>
      </c>
      <c r="N1102" t="str">
        <f t="shared" si="53"/>
        <v xml:space="preserve">강동구 </v>
      </c>
      <c r="O1102" t="str">
        <f t="shared" si="54"/>
        <v xml:space="preserve">성내동 </v>
      </c>
      <c r="P1102">
        <v>5381</v>
      </c>
      <c r="Q1102" t="s">
        <v>832</v>
      </c>
      <c r="R1102">
        <v>211728.16878003001</v>
      </c>
      <c r="S1102">
        <v>447977.39110632997</v>
      </c>
    </row>
    <row r="1103" spans="1:19" x14ac:dyDescent="0.4">
      <c r="A1103">
        <v>25305</v>
      </c>
      <c r="B1103" t="s">
        <v>16</v>
      </c>
      <c r="C1103" t="s">
        <v>17</v>
      </c>
      <c r="D1103">
        <v>3240000</v>
      </c>
      <c r="E1103" t="s">
        <v>2980</v>
      </c>
      <c r="F1103" s="1">
        <v>36342</v>
      </c>
      <c r="H1103">
        <v>1</v>
      </c>
      <c r="I1103" t="s">
        <v>1547</v>
      </c>
      <c r="J1103">
        <v>13</v>
      </c>
      <c r="K1103" t="s">
        <v>1548</v>
      </c>
      <c r="L1103" t="s">
        <v>8335</v>
      </c>
      <c r="M1103" t="str">
        <f t="shared" si="52"/>
        <v>서울특별시</v>
      </c>
      <c r="N1103" t="str">
        <f t="shared" si="53"/>
        <v xml:space="preserve">강동구 </v>
      </c>
      <c r="O1103" t="str">
        <f t="shared" si="54"/>
        <v xml:space="preserve">성내동 </v>
      </c>
      <c r="P1103">
        <v>5381</v>
      </c>
      <c r="Q1103" t="s">
        <v>1439</v>
      </c>
      <c r="R1103">
        <v>211682.88095408</v>
      </c>
      <c r="S1103">
        <v>447969.25269315502</v>
      </c>
    </row>
    <row r="1104" spans="1:19" x14ac:dyDescent="0.4">
      <c r="A1104">
        <v>54855</v>
      </c>
      <c r="B1104" t="s">
        <v>16</v>
      </c>
      <c r="C1104" t="s">
        <v>17</v>
      </c>
      <c r="D1104">
        <v>3240000</v>
      </c>
      <c r="E1104" t="s">
        <v>337</v>
      </c>
      <c r="F1104" s="1">
        <v>38645</v>
      </c>
      <c r="H1104">
        <v>3</v>
      </c>
      <c r="I1104" t="s">
        <v>1469</v>
      </c>
      <c r="J1104">
        <v>3</v>
      </c>
      <c r="K1104" t="s">
        <v>1469</v>
      </c>
      <c r="L1104" t="s">
        <v>15156</v>
      </c>
      <c r="M1104" t="str">
        <f t="shared" si="52"/>
        <v>서울특별시</v>
      </c>
      <c r="N1104" t="str">
        <f t="shared" si="53"/>
        <v xml:space="preserve">강동구 </v>
      </c>
      <c r="O1104" t="str">
        <f t="shared" si="54"/>
        <v xml:space="preserve">성내동 </v>
      </c>
      <c r="P1104">
        <v>5384</v>
      </c>
      <c r="Q1104" t="s">
        <v>15157</v>
      </c>
      <c r="R1104">
        <v>211032.995105576</v>
      </c>
      <c r="S1104">
        <v>448217.17680529301</v>
      </c>
    </row>
    <row r="1105" spans="1:19" x14ac:dyDescent="0.4">
      <c r="A1105">
        <v>19243</v>
      </c>
      <c r="B1105" t="s">
        <v>16</v>
      </c>
      <c r="C1105" t="s">
        <v>17</v>
      </c>
      <c r="D1105">
        <v>3240000</v>
      </c>
      <c r="E1105" t="s">
        <v>1566</v>
      </c>
      <c r="F1105" s="1">
        <v>42793</v>
      </c>
      <c r="H1105">
        <v>1</v>
      </c>
      <c r="I1105" t="s">
        <v>1547</v>
      </c>
      <c r="J1105">
        <v>13</v>
      </c>
      <c r="K1105" t="s">
        <v>1548</v>
      </c>
      <c r="L1105" t="s">
        <v>5863</v>
      </c>
      <c r="M1105" t="str">
        <f t="shared" si="52"/>
        <v>서울특별시</v>
      </c>
      <c r="N1105" t="str">
        <f t="shared" si="53"/>
        <v xml:space="preserve">강동구 </v>
      </c>
      <c r="O1105" t="str">
        <f t="shared" si="54"/>
        <v xml:space="preserve">성내동 </v>
      </c>
      <c r="P1105">
        <v>5389</v>
      </c>
      <c r="Q1105" t="s">
        <v>290</v>
      </c>
      <c r="R1105">
        <v>211642.25115576599</v>
      </c>
      <c r="S1105">
        <v>447868.971458891</v>
      </c>
    </row>
    <row r="1106" spans="1:19" x14ac:dyDescent="0.4">
      <c r="A1106">
        <v>54739</v>
      </c>
      <c r="B1106" t="s">
        <v>16</v>
      </c>
      <c r="C1106" t="s">
        <v>17</v>
      </c>
      <c r="D1106">
        <v>3240000</v>
      </c>
      <c r="E1106" t="s">
        <v>24</v>
      </c>
      <c r="F1106" s="1">
        <v>36908</v>
      </c>
      <c r="H1106">
        <v>3</v>
      </c>
      <c r="I1106" t="s">
        <v>1469</v>
      </c>
      <c r="J1106">
        <v>3</v>
      </c>
      <c r="K1106" t="s">
        <v>1469</v>
      </c>
      <c r="L1106" t="s">
        <v>15017</v>
      </c>
      <c r="M1106" t="str">
        <f t="shared" si="52"/>
        <v>서울특별시</v>
      </c>
      <c r="N1106" t="str">
        <f t="shared" si="53"/>
        <v xml:space="preserve">강동구 </v>
      </c>
      <c r="O1106" t="str">
        <f t="shared" si="54"/>
        <v xml:space="preserve">성내동 </v>
      </c>
      <c r="P1106">
        <v>5389</v>
      </c>
      <c r="Q1106" t="s">
        <v>15018</v>
      </c>
      <c r="R1106">
        <v>211642.25115576599</v>
      </c>
      <c r="S1106">
        <v>447868.971458891</v>
      </c>
    </row>
    <row r="1107" spans="1:19" x14ac:dyDescent="0.4">
      <c r="A1107">
        <v>19441</v>
      </c>
      <c r="B1107" t="s">
        <v>16</v>
      </c>
      <c r="C1107" t="s">
        <v>17</v>
      </c>
      <c r="D1107">
        <v>3240000</v>
      </c>
      <c r="E1107" t="s">
        <v>1554</v>
      </c>
      <c r="F1107" s="1">
        <v>34327</v>
      </c>
      <c r="H1107">
        <v>1</v>
      </c>
      <c r="I1107" t="s">
        <v>1547</v>
      </c>
      <c r="J1107">
        <v>13</v>
      </c>
      <c r="K1107" t="s">
        <v>1548</v>
      </c>
      <c r="L1107" t="s">
        <v>6125</v>
      </c>
      <c r="M1107" t="str">
        <f t="shared" si="52"/>
        <v>서울특별시</v>
      </c>
      <c r="N1107" t="str">
        <f t="shared" si="53"/>
        <v xml:space="preserve">강동구 </v>
      </c>
      <c r="O1107" t="str">
        <f t="shared" si="54"/>
        <v xml:space="preserve">성내동 </v>
      </c>
      <c r="P1107">
        <v>5384</v>
      </c>
      <c r="Q1107" t="s">
        <v>1666</v>
      </c>
      <c r="R1107">
        <v>210960.13639555799</v>
      </c>
      <c r="S1107">
        <v>448105.42676110798</v>
      </c>
    </row>
    <row r="1108" spans="1:19" x14ac:dyDescent="0.4">
      <c r="A1108">
        <v>54348</v>
      </c>
      <c r="B1108" t="s">
        <v>16</v>
      </c>
      <c r="C1108" t="s">
        <v>17</v>
      </c>
      <c r="D1108">
        <v>3240000</v>
      </c>
      <c r="E1108" t="s">
        <v>852</v>
      </c>
      <c r="F1108" s="1">
        <v>37103</v>
      </c>
      <c r="H1108">
        <v>3</v>
      </c>
      <c r="I1108" t="s">
        <v>1469</v>
      </c>
      <c r="J1108">
        <v>3</v>
      </c>
      <c r="K1108" t="s">
        <v>1469</v>
      </c>
      <c r="L1108" t="s">
        <v>14568</v>
      </c>
      <c r="M1108" t="str">
        <f t="shared" si="52"/>
        <v>서울특별시</v>
      </c>
      <c r="N1108" t="str">
        <f t="shared" si="53"/>
        <v xml:space="preserve">강동구 </v>
      </c>
      <c r="O1108" t="str">
        <f t="shared" si="54"/>
        <v xml:space="preserve">성내동 </v>
      </c>
      <c r="P1108" t="s">
        <v>14569</v>
      </c>
      <c r="Q1108" t="s">
        <v>3361</v>
      </c>
      <c r="R1108">
        <v>211628.07017906001</v>
      </c>
      <c r="S1108">
        <v>447716.60367050901</v>
      </c>
    </row>
    <row r="1109" spans="1:19" x14ac:dyDescent="0.4">
      <c r="A1109">
        <v>19306</v>
      </c>
      <c r="B1109" t="s">
        <v>16</v>
      </c>
      <c r="C1109" t="s">
        <v>17</v>
      </c>
      <c r="D1109">
        <v>3240000</v>
      </c>
      <c r="E1109" t="s">
        <v>1569</v>
      </c>
      <c r="F1109" s="1">
        <v>35954</v>
      </c>
      <c r="H1109">
        <v>1</v>
      </c>
      <c r="I1109" t="s">
        <v>1547</v>
      </c>
      <c r="J1109">
        <v>13</v>
      </c>
      <c r="K1109" t="s">
        <v>1548</v>
      </c>
      <c r="L1109" t="s">
        <v>5945</v>
      </c>
      <c r="M1109" t="str">
        <f t="shared" si="52"/>
        <v>서울특별시</v>
      </c>
      <c r="N1109" t="str">
        <f t="shared" si="53"/>
        <v xml:space="preserve">강동구 </v>
      </c>
      <c r="O1109" t="str">
        <f t="shared" si="54"/>
        <v xml:space="preserve">성내동 </v>
      </c>
      <c r="P1109">
        <v>5390</v>
      </c>
      <c r="Q1109" t="s">
        <v>3370</v>
      </c>
      <c r="R1109">
        <v>211533.07357276499</v>
      </c>
      <c r="S1109">
        <v>447587.47449869802</v>
      </c>
    </row>
    <row r="1110" spans="1:19" x14ac:dyDescent="0.4">
      <c r="A1110">
        <v>19121</v>
      </c>
      <c r="B1110" t="s">
        <v>16</v>
      </c>
      <c r="C1110" t="s">
        <v>17</v>
      </c>
      <c r="D1110">
        <v>3240000</v>
      </c>
      <c r="E1110" t="s">
        <v>2977</v>
      </c>
      <c r="F1110" s="1">
        <v>36325</v>
      </c>
      <c r="H1110">
        <v>1</v>
      </c>
      <c r="I1110" t="s">
        <v>1547</v>
      </c>
      <c r="J1110">
        <v>13</v>
      </c>
      <c r="K1110" t="s">
        <v>1548</v>
      </c>
      <c r="L1110" t="s">
        <v>5712</v>
      </c>
      <c r="M1110" t="str">
        <f t="shared" si="52"/>
        <v>서울특별시</v>
      </c>
      <c r="N1110" t="str">
        <f t="shared" si="53"/>
        <v xml:space="preserve">강동구 </v>
      </c>
      <c r="O1110" t="str">
        <f t="shared" si="54"/>
        <v xml:space="preserve">성내동 </v>
      </c>
      <c r="P1110">
        <v>5376</v>
      </c>
      <c r="Q1110" t="s">
        <v>3080</v>
      </c>
      <c r="R1110">
        <v>211872.53728332699</v>
      </c>
      <c r="S1110">
        <v>447468.32107254001</v>
      </c>
    </row>
    <row r="1111" spans="1:19" x14ac:dyDescent="0.4">
      <c r="A1111">
        <v>54528</v>
      </c>
      <c r="B1111" t="s">
        <v>16</v>
      </c>
      <c r="C1111" t="s">
        <v>17</v>
      </c>
      <c r="D1111">
        <v>3240000</v>
      </c>
      <c r="E1111" t="s">
        <v>396</v>
      </c>
      <c r="F1111" s="1">
        <v>34760</v>
      </c>
      <c r="H1111">
        <v>3</v>
      </c>
      <c r="I1111" t="s">
        <v>1469</v>
      </c>
      <c r="J1111">
        <v>3</v>
      </c>
      <c r="K1111" t="s">
        <v>1469</v>
      </c>
      <c r="L1111" t="s">
        <v>14779</v>
      </c>
      <c r="M1111" t="str">
        <f t="shared" si="52"/>
        <v>서울특별시</v>
      </c>
      <c r="N1111" t="str">
        <f t="shared" si="53"/>
        <v xml:space="preserve">강동구 </v>
      </c>
      <c r="O1111" t="str">
        <f t="shared" si="54"/>
        <v xml:space="preserve">성내동 </v>
      </c>
      <c r="Q1111" t="s">
        <v>14780</v>
      </c>
      <c r="R1111">
        <v>211930.227626187</v>
      </c>
      <c r="S1111">
        <v>447447.09885016602</v>
      </c>
    </row>
    <row r="1112" spans="1:19" x14ac:dyDescent="0.4">
      <c r="A1112">
        <v>19159</v>
      </c>
      <c r="B1112" t="s">
        <v>16</v>
      </c>
      <c r="C1112" t="s">
        <v>17</v>
      </c>
      <c r="D1112">
        <v>3240000</v>
      </c>
      <c r="E1112" t="s">
        <v>489</v>
      </c>
      <c r="F1112" s="1">
        <v>38131</v>
      </c>
      <c r="H1112">
        <v>1</v>
      </c>
      <c r="I1112" t="s">
        <v>1547</v>
      </c>
      <c r="J1112">
        <v>13</v>
      </c>
      <c r="K1112" t="s">
        <v>1548</v>
      </c>
      <c r="L1112" t="s">
        <v>5760</v>
      </c>
      <c r="M1112" t="str">
        <f t="shared" si="52"/>
        <v>서울특별시</v>
      </c>
      <c r="N1112" t="str">
        <f t="shared" si="53"/>
        <v xml:space="preserve">강동구 </v>
      </c>
      <c r="O1112" t="str">
        <f t="shared" si="54"/>
        <v xml:space="preserve">성내동 </v>
      </c>
      <c r="P1112">
        <v>5376</v>
      </c>
      <c r="Q1112" t="s">
        <v>60</v>
      </c>
      <c r="R1112">
        <v>211930.227626187</v>
      </c>
      <c r="S1112">
        <v>447447.09885016602</v>
      </c>
    </row>
    <row r="1113" spans="1:19" x14ac:dyDescent="0.4">
      <c r="A1113">
        <v>19273</v>
      </c>
      <c r="B1113" t="s">
        <v>16</v>
      </c>
      <c r="C1113" t="s">
        <v>17</v>
      </c>
      <c r="D1113">
        <v>3240000</v>
      </c>
      <c r="E1113" t="s">
        <v>398</v>
      </c>
      <c r="F1113" s="1">
        <v>37330</v>
      </c>
      <c r="H1113">
        <v>1</v>
      </c>
      <c r="I1113" t="s">
        <v>1547</v>
      </c>
      <c r="J1113">
        <v>13</v>
      </c>
      <c r="K1113" t="s">
        <v>1548</v>
      </c>
      <c r="L1113" t="s">
        <v>5902</v>
      </c>
      <c r="M1113" t="str">
        <f t="shared" si="52"/>
        <v>서울특별시</v>
      </c>
      <c r="N1113" t="str">
        <f t="shared" si="53"/>
        <v xml:space="preserve">강동구 </v>
      </c>
      <c r="O1113" t="str">
        <f t="shared" si="54"/>
        <v xml:space="preserve">성내동 </v>
      </c>
      <c r="P1113">
        <v>5376</v>
      </c>
      <c r="Q1113" t="s">
        <v>5903</v>
      </c>
      <c r="R1113">
        <v>211976.26917658301</v>
      </c>
      <c r="S1113">
        <v>447462.07723649201</v>
      </c>
    </row>
    <row r="1114" spans="1:19" x14ac:dyDescent="0.4">
      <c r="A1114">
        <v>28378</v>
      </c>
      <c r="B1114" t="s">
        <v>16</v>
      </c>
      <c r="C1114" t="s">
        <v>17</v>
      </c>
      <c r="D1114">
        <v>3240000</v>
      </c>
      <c r="E1114" t="s">
        <v>4868</v>
      </c>
      <c r="F1114" s="1">
        <v>45678</v>
      </c>
      <c r="H1114">
        <v>1</v>
      </c>
      <c r="I1114" t="s">
        <v>1547</v>
      </c>
      <c r="J1114">
        <v>13</v>
      </c>
      <c r="K1114" t="s">
        <v>1548</v>
      </c>
      <c r="L1114" t="s">
        <v>10802</v>
      </c>
      <c r="M1114" t="str">
        <f t="shared" si="52"/>
        <v>서울특별시</v>
      </c>
      <c r="N1114" t="str">
        <f t="shared" si="53"/>
        <v xml:space="preserve">강동구 </v>
      </c>
      <c r="O1114" t="str">
        <f t="shared" si="54"/>
        <v xml:space="preserve">성내동 </v>
      </c>
      <c r="P1114">
        <v>5404</v>
      </c>
      <c r="Q1114" t="s">
        <v>10803</v>
      </c>
      <c r="R1114">
        <v>211944.903254437</v>
      </c>
      <c r="S1114">
        <v>447400.233206417</v>
      </c>
    </row>
    <row r="1115" spans="1:19" x14ac:dyDescent="0.4">
      <c r="A1115">
        <v>19439</v>
      </c>
      <c r="B1115" t="s">
        <v>16</v>
      </c>
      <c r="C1115" t="s">
        <v>17</v>
      </c>
      <c r="D1115">
        <v>3240000</v>
      </c>
      <c r="E1115" t="s">
        <v>1551</v>
      </c>
      <c r="F1115" s="1">
        <v>34317</v>
      </c>
      <c r="H1115">
        <v>1</v>
      </c>
      <c r="I1115" t="s">
        <v>1547</v>
      </c>
      <c r="J1115">
        <v>13</v>
      </c>
      <c r="K1115" t="s">
        <v>1548</v>
      </c>
      <c r="L1115" t="s">
        <v>6122</v>
      </c>
      <c r="M1115" t="str">
        <f t="shared" si="52"/>
        <v>서울특별시</v>
      </c>
      <c r="N1115" t="str">
        <f t="shared" si="53"/>
        <v xml:space="preserve">강동구 </v>
      </c>
      <c r="O1115" t="str">
        <f t="shared" si="54"/>
        <v xml:space="preserve">성내동 </v>
      </c>
      <c r="P1115">
        <v>5385</v>
      </c>
      <c r="Q1115" t="s">
        <v>305</v>
      </c>
      <c r="R1115">
        <v>210996.564656812</v>
      </c>
      <c r="S1115">
        <v>448229.91562970699</v>
      </c>
    </row>
    <row r="1116" spans="1:19" x14ac:dyDescent="0.4">
      <c r="A1116">
        <v>19348</v>
      </c>
      <c r="B1116" t="s">
        <v>16</v>
      </c>
      <c r="C1116" t="s">
        <v>17</v>
      </c>
      <c r="D1116">
        <v>3240000</v>
      </c>
      <c r="E1116" t="s">
        <v>639</v>
      </c>
      <c r="F1116" s="1">
        <v>37163</v>
      </c>
      <c r="H1116">
        <v>1</v>
      </c>
      <c r="I1116" t="s">
        <v>1547</v>
      </c>
      <c r="J1116">
        <v>13</v>
      </c>
      <c r="K1116" t="s">
        <v>1548</v>
      </c>
      <c r="L1116" t="s">
        <v>6003</v>
      </c>
      <c r="M1116" t="str">
        <f t="shared" si="52"/>
        <v>서울특별시</v>
      </c>
      <c r="N1116" t="str">
        <f t="shared" si="53"/>
        <v xml:space="preserve">강동구 </v>
      </c>
      <c r="O1116" t="str">
        <f t="shared" si="54"/>
        <v xml:space="preserve">성내동 </v>
      </c>
      <c r="P1116">
        <v>5404</v>
      </c>
      <c r="Q1116" t="s">
        <v>695</v>
      </c>
      <c r="R1116">
        <v>211886.69244609901</v>
      </c>
      <c r="S1116">
        <v>447316.481581881</v>
      </c>
    </row>
    <row r="1117" spans="1:19" x14ac:dyDescent="0.4">
      <c r="A1117">
        <v>19251</v>
      </c>
      <c r="B1117" t="s">
        <v>16</v>
      </c>
      <c r="C1117" t="s">
        <v>17</v>
      </c>
      <c r="D1117">
        <v>3240000</v>
      </c>
      <c r="E1117" t="s">
        <v>568</v>
      </c>
      <c r="F1117" s="1">
        <v>41656</v>
      </c>
      <c r="H1117">
        <v>1</v>
      </c>
      <c r="I1117" t="s">
        <v>1547</v>
      </c>
      <c r="J1117">
        <v>13</v>
      </c>
      <c r="K1117" t="s">
        <v>1548</v>
      </c>
      <c r="L1117" t="s">
        <v>5873</v>
      </c>
      <c r="M1117" t="str">
        <f t="shared" si="52"/>
        <v>서울특별시</v>
      </c>
      <c r="N1117" t="str">
        <f t="shared" si="53"/>
        <v xml:space="preserve">강동구 </v>
      </c>
      <c r="O1117" t="str">
        <f t="shared" si="54"/>
        <v xml:space="preserve">성내동 </v>
      </c>
      <c r="P1117">
        <v>5404</v>
      </c>
      <c r="Q1117" t="s">
        <v>4177</v>
      </c>
      <c r="R1117">
        <v>211890.84275605599</v>
      </c>
      <c r="S1117">
        <v>447330.37906369299</v>
      </c>
    </row>
    <row r="1118" spans="1:19" x14ac:dyDescent="0.4">
      <c r="A1118">
        <v>19323</v>
      </c>
      <c r="B1118" t="s">
        <v>16</v>
      </c>
      <c r="C1118" t="s">
        <v>17</v>
      </c>
      <c r="D1118">
        <v>3240000</v>
      </c>
      <c r="E1118" t="s">
        <v>22</v>
      </c>
      <c r="F1118" s="1">
        <v>37740</v>
      </c>
      <c r="H1118">
        <v>1</v>
      </c>
      <c r="I1118" t="s">
        <v>1547</v>
      </c>
      <c r="J1118">
        <v>13</v>
      </c>
      <c r="K1118" t="s">
        <v>1548</v>
      </c>
      <c r="L1118" t="s">
        <v>5969</v>
      </c>
      <c r="M1118" t="str">
        <f t="shared" si="52"/>
        <v>서울특별시</v>
      </c>
      <c r="N1118" t="str">
        <f t="shared" si="53"/>
        <v xml:space="preserve">강동구 </v>
      </c>
      <c r="O1118" t="str">
        <f t="shared" si="54"/>
        <v xml:space="preserve">성내동 </v>
      </c>
      <c r="P1118">
        <v>5404</v>
      </c>
      <c r="Q1118" t="s">
        <v>1218</v>
      </c>
      <c r="R1118">
        <v>211915.88767521299</v>
      </c>
      <c r="S1118">
        <v>447415.17370060098</v>
      </c>
    </row>
    <row r="1119" spans="1:19" x14ac:dyDescent="0.4">
      <c r="A1119">
        <v>54384</v>
      </c>
      <c r="B1119" t="s">
        <v>16</v>
      </c>
      <c r="C1119" t="s">
        <v>17</v>
      </c>
      <c r="D1119">
        <v>3240000</v>
      </c>
      <c r="E1119" t="s">
        <v>389</v>
      </c>
      <c r="F1119" s="1">
        <v>33915</v>
      </c>
      <c r="H1119">
        <v>3</v>
      </c>
      <c r="I1119" t="s">
        <v>1469</v>
      </c>
      <c r="J1119">
        <v>3</v>
      </c>
      <c r="K1119" t="s">
        <v>1469</v>
      </c>
      <c r="L1119" t="s">
        <v>14615</v>
      </c>
      <c r="M1119" t="str">
        <f t="shared" si="52"/>
        <v>서울특별시</v>
      </c>
      <c r="N1119" t="str">
        <f t="shared" si="53"/>
        <v xml:space="preserve">강동구 </v>
      </c>
      <c r="O1119" t="str">
        <f t="shared" si="54"/>
        <v xml:space="preserve">성내동 </v>
      </c>
      <c r="Q1119" t="s">
        <v>2387</v>
      </c>
      <c r="R1119">
        <v>211935.18732935999</v>
      </c>
      <c r="S1119">
        <v>447323.38252593199</v>
      </c>
    </row>
    <row r="1120" spans="1:19" x14ac:dyDescent="0.4">
      <c r="A1120">
        <v>54740</v>
      </c>
      <c r="B1120" t="s">
        <v>16</v>
      </c>
      <c r="C1120" t="s">
        <v>17</v>
      </c>
      <c r="D1120">
        <v>3240000</v>
      </c>
      <c r="E1120" t="s">
        <v>358</v>
      </c>
      <c r="F1120" s="1">
        <v>36921</v>
      </c>
      <c r="H1120">
        <v>3</v>
      </c>
      <c r="I1120" t="s">
        <v>1469</v>
      </c>
      <c r="J1120">
        <v>3</v>
      </c>
      <c r="K1120" t="s">
        <v>1469</v>
      </c>
      <c r="L1120" t="s">
        <v>15019</v>
      </c>
      <c r="M1120" t="str">
        <f t="shared" si="52"/>
        <v>서울특별시</v>
      </c>
      <c r="N1120" t="str">
        <f t="shared" si="53"/>
        <v xml:space="preserve">강동구 </v>
      </c>
      <c r="O1120" t="str">
        <f t="shared" si="54"/>
        <v xml:space="preserve">성내동 </v>
      </c>
      <c r="P1120">
        <v>5404</v>
      </c>
      <c r="Q1120" t="s">
        <v>15020</v>
      </c>
      <c r="R1120">
        <v>211944.903254437</v>
      </c>
      <c r="S1120">
        <v>447400.233206417</v>
      </c>
    </row>
    <row r="1121" spans="1:19" x14ac:dyDescent="0.4">
      <c r="A1121">
        <v>54113</v>
      </c>
      <c r="B1121" t="s">
        <v>16</v>
      </c>
      <c r="C1121" t="s">
        <v>17</v>
      </c>
      <c r="D1121">
        <v>3240000</v>
      </c>
      <c r="E1121" t="s">
        <v>570</v>
      </c>
      <c r="F1121" s="1">
        <v>34369</v>
      </c>
      <c r="H1121">
        <v>3</v>
      </c>
      <c r="I1121" t="s">
        <v>1469</v>
      </c>
      <c r="J1121">
        <v>3</v>
      </c>
      <c r="K1121" t="s">
        <v>1469</v>
      </c>
      <c r="L1121" t="s">
        <v>14269</v>
      </c>
      <c r="M1121" t="str">
        <f t="shared" si="52"/>
        <v>서울특별시</v>
      </c>
      <c r="N1121" t="str">
        <f t="shared" si="53"/>
        <v xml:space="preserve">강동구 </v>
      </c>
      <c r="O1121" t="str">
        <f t="shared" si="54"/>
        <v xml:space="preserve">성내동 </v>
      </c>
      <c r="Q1121" t="s">
        <v>11764</v>
      </c>
      <c r="R1121">
        <v>211804.18534334801</v>
      </c>
      <c r="S1121">
        <v>447344.07046837301</v>
      </c>
    </row>
    <row r="1122" spans="1:19" x14ac:dyDescent="0.4">
      <c r="A1122">
        <v>54128</v>
      </c>
      <c r="B1122" t="s">
        <v>16</v>
      </c>
      <c r="C1122" t="s">
        <v>17</v>
      </c>
      <c r="D1122">
        <v>3240000</v>
      </c>
      <c r="E1122" t="s">
        <v>3223</v>
      </c>
      <c r="F1122" s="1">
        <v>35060</v>
      </c>
      <c r="H1122">
        <v>3</v>
      </c>
      <c r="I1122" t="s">
        <v>1469</v>
      </c>
      <c r="J1122">
        <v>3</v>
      </c>
      <c r="K1122" t="s">
        <v>1469</v>
      </c>
      <c r="L1122" t="s">
        <v>14284</v>
      </c>
      <c r="M1122" t="str">
        <f t="shared" si="52"/>
        <v>서울특별시</v>
      </c>
      <c r="N1122" t="str">
        <f t="shared" si="53"/>
        <v xml:space="preserve">강동구 </v>
      </c>
      <c r="O1122" t="str">
        <f t="shared" si="54"/>
        <v xml:space="preserve">성내동 </v>
      </c>
      <c r="Q1122" t="s">
        <v>4068</v>
      </c>
      <c r="R1122">
        <v>211638.86692026901</v>
      </c>
      <c r="S1122">
        <v>447401.00627357198</v>
      </c>
    </row>
    <row r="1123" spans="1:19" x14ac:dyDescent="0.4">
      <c r="A1123">
        <v>19502</v>
      </c>
      <c r="B1123" t="s">
        <v>16</v>
      </c>
      <c r="C1123" t="s">
        <v>17</v>
      </c>
      <c r="D1123">
        <v>3240000</v>
      </c>
      <c r="E1123" t="s">
        <v>1253</v>
      </c>
      <c r="F1123" s="1">
        <v>35377</v>
      </c>
      <c r="H1123">
        <v>1</v>
      </c>
      <c r="I1123" t="s">
        <v>1547</v>
      </c>
      <c r="J1123">
        <v>13</v>
      </c>
      <c r="K1123" t="s">
        <v>1548</v>
      </c>
      <c r="L1123" t="s">
        <v>6204</v>
      </c>
      <c r="M1123" t="str">
        <f t="shared" si="52"/>
        <v>서울특별시</v>
      </c>
      <c r="N1123" t="str">
        <f t="shared" si="53"/>
        <v xml:space="preserve">강동구 </v>
      </c>
      <c r="O1123" t="str">
        <f t="shared" si="54"/>
        <v xml:space="preserve">성내동 </v>
      </c>
      <c r="P1123">
        <v>5403</v>
      </c>
      <c r="Q1123" t="s">
        <v>3694</v>
      </c>
      <c r="R1123">
        <v>211537.866696891</v>
      </c>
      <c r="S1123">
        <v>447276.68536364997</v>
      </c>
    </row>
    <row r="1124" spans="1:19" x14ac:dyDescent="0.4">
      <c r="A1124">
        <v>25279</v>
      </c>
      <c r="B1124" t="s">
        <v>16</v>
      </c>
      <c r="C1124" t="s">
        <v>17</v>
      </c>
      <c r="D1124">
        <v>3240000</v>
      </c>
      <c r="E1124" t="s">
        <v>3105</v>
      </c>
      <c r="F1124" s="1">
        <v>36339</v>
      </c>
      <c r="H1124">
        <v>1</v>
      </c>
      <c r="I1124" t="s">
        <v>1547</v>
      </c>
      <c r="J1124">
        <v>13</v>
      </c>
      <c r="K1124" t="s">
        <v>1548</v>
      </c>
      <c r="L1124" t="s">
        <v>8298</v>
      </c>
      <c r="M1124" t="str">
        <f t="shared" si="52"/>
        <v>서울특별시</v>
      </c>
      <c r="N1124" t="str">
        <f t="shared" si="53"/>
        <v xml:space="preserve">강동구 </v>
      </c>
      <c r="O1124" t="str">
        <f t="shared" si="54"/>
        <v xml:space="preserve">성내동 </v>
      </c>
      <c r="P1124">
        <v>5379</v>
      </c>
      <c r="Q1124" t="s">
        <v>340</v>
      </c>
      <c r="R1124">
        <v>211127.781034827</v>
      </c>
      <c r="S1124">
        <v>448235.40122749598</v>
      </c>
    </row>
    <row r="1125" spans="1:19" x14ac:dyDescent="0.4">
      <c r="A1125">
        <v>54877</v>
      </c>
      <c r="B1125" t="s">
        <v>16</v>
      </c>
      <c r="C1125" t="s">
        <v>17</v>
      </c>
      <c r="D1125">
        <v>3240000</v>
      </c>
      <c r="E1125" t="s">
        <v>1282</v>
      </c>
      <c r="F1125" s="1">
        <v>34303</v>
      </c>
      <c r="H1125">
        <v>3</v>
      </c>
      <c r="I1125" t="s">
        <v>1469</v>
      </c>
      <c r="J1125">
        <v>3</v>
      </c>
      <c r="K1125" t="s">
        <v>1469</v>
      </c>
      <c r="L1125" t="s">
        <v>15180</v>
      </c>
      <c r="M1125" t="str">
        <f t="shared" si="52"/>
        <v>서울특별시</v>
      </c>
      <c r="N1125" t="str">
        <f t="shared" si="53"/>
        <v xml:space="preserve">강동구 </v>
      </c>
      <c r="O1125" t="str">
        <f t="shared" si="54"/>
        <v xml:space="preserve">성내동 </v>
      </c>
      <c r="P1125" t="s">
        <v>14266</v>
      </c>
      <c r="Q1125" t="s">
        <v>4682</v>
      </c>
      <c r="R1125">
        <v>211629.466814218</v>
      </c>
      <c r="S1125">
        <v>447242.12755580997</v>
      </c>
    </row>
    <row r="1126" spans="1:19" x14ac:dyDescent="0.4">
      <c r="A1126">
        <v>54748</v>
      </c>
      <c r="B1126" t="s">
        <v>16</v>
      </c>
      <c r="C1126" t="s">
        <v>17</v>
      </c>
      <c r="D1126">
        <v>3240000</v>
      </c>
      <c r="E1126" t="s">
        <v>446</v>
      </c>
      <c r="F1126" s="1">
        <v>36964</v>
      </c>
      <c r="H1126">
        <v>3</v>
      </c>
      <c r="I1126" t="s">
        <v>1469</v>
      </c>
      <c r="J1126">
        <v>3</v>
      </c>
      <c r="K1126" t="s">
        <v>1469</v>
      </c>
      <c r="L1126" t="s">
        <v>15031</v>
      </c>
      <c r="M1126" t="str">
        <f t="shared" si="52"/>
        <v>서울특별시</v>
      </c>
      <c r="N1126" t="str">
        <f t="shared" si="53"/>
        <v xml:space="preserve">강동구 </v>
      </c>
      <c r="O1126" t="str">
        <f t="shared" si="54"/>
        <v xml:space="preserve">성내동 </v>
      </c>
      <c r="Q1126" t="s">
        <v>5342</v>
      </c>
      <c r="R1126">
        <v>211751.424406237</v>
      </c>
      <c r="S1126">
        <v>447339.53459510102</v>
      </c>
    </row>
    <row r="1127" spans="1:19" x14ac:dyDescent="0.4">
      <c r="A1127">
        <v>54429</v>
      </c>
      <c r="B1127" t="s">
        <v>16</v>
      </c>
      <c r="C1127" t="s">
        <v>17</v>
      </c>
      <c r="D1127">
        <v>3240000</v>
      </c>
      <c r="E1127" t="s">
        <v>220</v>
      </c>
      <c r="F1127" s="1">
        <v>40058</v>
      </c>
      <c r="H1127">
        <v>3</v>
      </c>
      <c r="I1127" t="s">
        <v>1469</v>
      </c>
      <c r="J1127">
        <v>3</v>
      </c>
      <c r="K1127" t="s">
        <v>1469</v>
      </c>
      <c r="L1127" t="s">
        <v>14672</v>
      </c>
      <c r="M1127" t="str">
        <f t="shared" si="52"/>
        <v>서울특별시</v>
      </c>
      <c r="N1127" t="str">
        <f t="shared" si="53"/>
        <v xml:space="preserve">강동구 </v>
      </c>
      <c r="O1127" t="str">
        <f t="shared" si="54"/>
        <v xml:space="preserve">성내동 </v>
      </c>
      <c r="P1127">
        <v>5404</v>
      </c>
      <c r="Q1127" t="s">
        <v>11749</v>
      </c>
      <c r="R1127">
        <v>211912.282694478</v>
      </c>
      <c r="S1127">
        <v>447248.126116539</v>
      </c>
    </row>
    <row r="1128" spans="1:19" x14ac:dyDescent="0.4">
      <c r="A1128">
        <v>54747</v>
      </c>
      <c r="B1128" t="s">
        <v>16</v>
      </c>
      <c r="C1128" t="s">
        <v>17</v>
      </c>
      <c r="D1128">
        <v>3240000</v>
      </c>
      <c r="E1128" t="s">
        <v>82</v>
      </c>
      <c r="F1128" s="1">
        <v>36964</v>
      </c>
      <c r="H1128">
        <v>3</v>
      </c>
      <c r="I1128" t="s">
        <v>1469</v>
      </c>
      <c r="J1128">
        <v>3</v>
      </c>
      <c r="K1128" t="s">
        <v>1469</v>
      </c>
      <c r="L1128" t="s">
        <v>15030</v>
      </c>
      <c r="M1128" t="str">
        <f t="shared" si="52"/>
        <v>서울특별시</v>
      </c>
      <c r="N1128" t="str">
        <f t="shared" si="53"/>
        <v xml:space="preserve">강동구 </v>
      </c>
      <c r="O1128" t="str">
        <f t="shared" si="54"/>
        <v xml:space="preserve">성내동 </v>
      </c>
      <c r="Q1128" t="s">
        <v>7438</v>
      </c>
      <c r="R1128">
        <v>211835.98124943199</v>
      </c>
      <c r="S1128">
        <v>447143.43161069398</v>
      </c>
    </row>
    <row r="1129" spans="1:19" x14ac:dyDescent="0.4">
      <c r="A1129">
        <v>54112</v>
      </c>
      <c r="B1129" t="s">
        <v>16</v>
      </c>
      <c r="C1129" t="s">
        <v>17</v>
      </c>
      <c r="D1129">
        <v>3240000</v>
      </c>
      <c r="E1129" t="s">
        <v>1561</v>
      </c>
      <c r="F1129" s="1">
        <v>34365</v>
      </c>
      <c r="H1129">
        <v>3</v>
      </c>
      <c r="I1129" t="s">
        <v>1469</v>
      </c>
      <c r="J1129">
        <v>3</v>
      </c>
      <c r="K1129" t="s">
        <v>1469</v>
      </c>
      <c r="L1129" t="s">
        <v>14267</v>
      </c>
      <c r="M1129" t="str">
        <f t="shared" si="52"/>
        <v>서울특별시</v>
      </c>
      <c r="N1129" t="str">
        <f t="shared" si="53"/>
        <v xml:space="preserve">강동구 </v>
      </c>
      <c r="O1129" t="str">
        <f t="shared" si="54"/>
        <v xml:space="preserve">성내동 </v>
      </c>
      <c r="Q1129" t="s">
        <v>14268</v>
      </c>
      <c r="R1129">
        <v>211881.01585295299</v>
      </c>
      <c r="S1129">
        <v>447109.760941902</v>
      </c>
    </row>
    <row r="1130" spans="1:19" x14ac:dyDescent="0.4">
      <c r="A1130">
        <v>19310</v>
      </c>
      <c r="B1130" t="s">
        <v>16</v>
      </c>
      <c r="C1130" t="s">
        <v>17</v>
      </c>
      <c r="D1130">
        <v>3240000</v>
      </c>
      <c r="E1130" t="s">
        <v>567</v>
      </c>
      <c r="F1130" s="1">
        <v>35973</v>
      </c>
      <c r="H1130">
        <v>1</v>
      </c>
      <c r="I1130" t="s">
        <v>1547</v>
      </c>
      <c r="J1130">
        <v>13</v>
      </c>
      <c r="K1130" t="s">
        <v>1548</v>
      </c>
      <c r="L1130" t="s">
        <v>5950</v>
      </c>
      <c r="M1130" t="str">
        <f t="shared" si="52"/>
        <v>서울특별시</v>
      </c>
      <c r="N1130" t="str">
        <f t="shared" si="53"/>
        <v xml:space="preserve">강동구 </v>
      </c>
      <c r="O1130" t="str">
        <f t="shared" si="54"/>
        <v xml:space="preserve">성내동 </v>
      </c>
      <c r="P1130">
        <v>5405</v>
      </c>
      <c r="Q1130" t="s">
        <v>2895</v>
      </c>
      <c r="R1130">
        <v>211802.52328456301</v>
      </c>
      <c r="S1130">
        <v>447057.20530347503</v>
      </c>
    </row>
    <row r="1131" spans="1:19" x14ac:dyDescent="0.4">
      <c r="A1131">
        <v>19352</v>
      </c>
      <c r="B1131" t="s">
        <v>16</v>
      </c>
      <c r="C1131" t="s">
        <v>17</v>
      </c>
      <c r="D1131">
        <v>3240000</v>
      </c>
      <c r="E1131" t="s">
        <v>574</v>
      </c>
      <c r="F1131" s="1">
        <v>36641</v>
      </c>
      <c r="H1131">
        <v>1</v>
      </c>
      <c r="I1131" t="s">
        <v>1547</v>
      </c>
      <c r="J1131">
        <v>13</v>
      </c>
      <c r="K1131" t="s">
        <v>1548</v>
      </c>
      <c r="L1131" t="s">
        <v>6008</v>
      </c>
      <c r="M1131" t="str">
        <f t="shared" si="52"/>
        <v>서울특별시</v>
      </c>
      <c r="N1131" t="str">
        <f t="shared" si="53"/>
        <v xml:space="preserve">강동구 </v>
      </c>
      <c r="O1131" t="str">
        <f t="shared" si="54"/>
        <v xml:space="preserve">성내동 </v>
      </c>
      <c r="P1131">
        <v>5405</v>
      </c>
      <c r="Q1131" t="s">
        <v>6009</v>
      </c>
      <c r="R1131">
        <v>211854.10686520001</v>
      </c>
      <c r="S1131">
        <v>447051.598623403</v>
      </c>
    </row>
    <row r="1132" spans="1:19" x14ac:dyDescent="0.4">
      <c r="A1132">
        <v>19309</v>
      </c>
      <c r="B1132" t="s">
        <v>16</v>
      </c>
      <c r="C1132" t="s">
        <v>17</v>
      </c>
      <c r="D1132">
        <v>3240000</v>
      </c>
      <c r="E1132" t="s">
        <v>1565</v>
      </c>
      <c r="F1132" s="1">
        <v>35963</v>
      </c>
      <c r="H1132">
        <v>1</v>
      </c>
      <c r="I1132" t="s">
        <v>1547</v>
      </c>
      <c r="J1132">
        <v>13</v>
      </c>
      <c r="K1132" t="s">
        <v>1548</v>
      </c>
      <c r="L1132" t="s">
        <v>5948</v>
      </c>
      <c r="M1132" t="str">
        <f t="shared" si="52"/>
        <v>서울특별시</v>
      </c>
      <c r="N1132" t="str">
        <f t="shared" si="53"/>
        <v xml:space="preserve">강동구 </v>
      </c>
      <c r="O1132" t="str">
        <f t="shared" si="54"/>
        <v xml:space="preserve">성내동 </v>
      </c>
      <c r="P1132">
        <v>5405</v>
      </c>
      <c r="Q1132" t="s">
        <v>5949</v>
      </c>
      <c r="R1132">
        <v>211821.51682526001</v>
      </c>
      <c r="S1132">
        <v>447094.12784669898</v>
      </c>
    </row>
    <row r="1133" spans="1:19" x14ac:dyDescent="0.4">
      <c r="A1133">
        <v>19413</v>
      </c>
      <c r="B1133" t="s">
        <v>16</v>
      </c>
      <c r="C1133" t="s">
        <v>17</v>
      </c>
      <c r="D1133">
        <v>3240000</v>
      </c>
      <c r="E1133" t="s">
        <v>1896</v>
      </c>
      <c r="F1133" s="1">
        <v>34481</v>
      </c>
      <c r="H1133">
        <v>1</v>
      </c>
      <c r="I1133" t="s">
        <v>1547</v>
      </c>
      <c r="J1133">
        <v>13</v>
      </c>
      <c r="K1133" t="s">
        <v>1548</v>
      </c>
      <c r="L1133" t="s">
        <v>6088</v>
      </c>
      <c r="M1133" t="str">
        <f t="shared" si="52"/>
        <v>서울특별시</v>
      </c>
      <c r="N1133" t="str">
        <f t="shared" si="53"/>
        <v xml:space="preserve">강동구 </v>
      </c>
      <c r="O1133" t="str">
        <f t="shared" si="54"/>
        <v xml:space="preserve">성내동 </v>
      </c>
      <c r="P1133">
        <v>5405</v>
      </c>
      <c r="Q1133" t="s">
        <v>2054</v>
      </c>
      <c r="R1133">
        <v>211691.50810503901</v>
      </c>
      <c r="S1133">
        <v>447184.11928439903</v>
      </c>
    </row>
    <row r="1134" spans="1:19" x14ac:dyDescent="0.4">
      <c r="A1134">
        <v>19495</v>
      </c>
      <c r="B1134" t="s">
        <v>16</v>
      </c>
      <c r="C1134" t="s">
        <v>17</v>
      </c>
      <c r="D1134">
        <v>3240000</v>
      </c>
      <c r="E1134" t="s">
        <v>404</v>
      </c>
      <c r="F1134" s="1">
        <v>40771</v>
      </c>
      <c r="H1134">
        <v>1</v>
      </c>
      <c r="I1134" t="s">
        <v>1547</v>
      </c>
      <c r="J1134">
        <v>13</v>
      </c>
      <c r="K1134" t="s">
        <v>1548</v>
      </c>
      <c r="L1134" t="s">
        <v>6196</v>
      </c>
      <c r="M1134" t="str">
        <f t="shared" si="52"/>
        <v>서울특별시</v>
      </c>
      <c r="N1134" t="str">
        <f t="shared" si="53"/>
        <v xml:space="preserve">강동구 </v>
      </c>
      <c r="O1134" t="str">
        <f t="shared" si="54"/>
        <v xml:space="preserve">성내동 </v>
      </c>
      <c r="P1134">
        <v>5406</v>
      </c>
      <c r="Q1134" t="s">
        <v>6197</v>
      </c>
      <c r="R1134">
        <v>211608.798548119</v>
      </c>
      <c r="S1134">
        <v>447223.39033898897</v>
      </c>
    </row>
    <row r="1135" spans="1:19" x14ac:dyDescent="0.4">
      <c r="A1135">
        <v>19343</v>
      </c>
      <c r="B1135" t="s">
        <v>16</v>
      </c>
      <c r="C1135" t="s">
        <v>17</v>
      </c>
      <c r="D1135">
        <v>3240000</v>
      </c>
      <c r="E1135" t="s">
        <v>714</v>
      </c>
      <c r="F1135" s="1">
        <v>37033</v>
      </c>
      <c r="H1135">
        <v>1</v>
      </c>
      <c r="I1135" t="s">
        <v>1547</v>
      </c>
      <c r="J1135">
        <v>13</v>
      </c>
      <c r="K1135" t="s">
        <v>1548</v>
      </c>
      <c r="L1135" t="s">
        <v>5998</v>
      </c>
      <c r="M1135" t="str">
        <f t="shared" si="52"/>
        <v>서울특별시</v>
      </c>
      <c r="N1135" t="str">
        <f t="shared" si="53"/>
        <v xml:space="preserve">강동구 </v>
      </c>
      <c r="O1135" t="str">
        <f t="shared" si="54"/>
        <v xml:space="preserve">성내동 </v>
      </c>
      <c r="P1135">
        <v>5406</v>
      </c>
      <c r="Q1135" t="s">
        <v>3989</v>
      </c>
      <c r="R1135">
        <v>211632.109292718</v>
      </c>
      <c r="S1135">
        <v>447082.70172063803</v>
      </c>
    </row>
    <row r="1136" spans="1:19" x14ac:dyDescent="0.4">
      <c r="A1136">
        <v>19357</v>
      </c>
      <c r="B1136" t="s">
        <v>16</v>
      </c>
      <c r="C1136" t="s">
        <v>17</v>
      </c>
      <c r="D1136">
        <v>3240000</v>
      </c>
      <c r="E1136" t="s">
        <v>4491</v>
      </c>
      <c r="F1136" s="1">
        <v>36868</v>
      </c>
      <c r="H1136">
        <v>1</v>
      </c>
      <c r="I1136" t="s">
        <v>1547</v>
      </c>
      <c r="J1136">
        <v>13</v>
      </c>
      <c r="K1136" t="s">
        <v>1548</v>
      </c>
      <c r="L1136" t="s">
        <v>6015</v>
      </c>
      <c r="M1136" t="str">
        <f t="shared" si="52"/>
        <v>서울특별시</v>
      </c>
      <c r="N1136" t="str">
        <f t="shared" si="53"/>
        <v xml:space="preserve">강동구 </v>
      </c>
      <c r="O1136" t="str">
        <f t="shared" si="54"/>
        <v xml:space="preserve">성내동 </v>
      </c>
      <c r="P1136">
        <v>5405</v>
      </c>
      <c r="Q1136" t="s">
        <v>234</v>
      </c>
      <c r="R1136">
        <v>211692.19459020399</v>
      </c>
      <c r="S1136">
        <v>446959.18129785702</v>
      </c>
    </row>
    <row r="1137" spans="1:19" x14ac:dyDescent="0.4">
      <c r="A1137">
        <v>54462</v>
      </c>
      <c r="B1137" t="s">
        <v>16</v>
      </c>
      <c r="C1137" t="s">
        <v>17</v>
      </c>
      <c r="D1137">
        <v>3240000</v>
      </c>
      <c r="E1137" t="s">
        <v>3058</v>
      </c>
      <c r="F1137" s="1">
        <v>34333</v>
      </c>
      <c r="H1137">
        <v>3</v>
      </c>
      <c r="I1137" t="s">
        <v>1469</v>
      </c>
      <c r="J1137">
        <v>3</v>
      </c>
      <c r="K1137" t="s">
        <v>1469</v>
      </c>
      <c r="L1137" t="s">
        <v>14708</v>
      </c>
      <c r="M1137" t="str">
        <f t="shared" si="52"/>
        <v>서울특별시</v>
      </c>
      <c r="N1137" t="str">
        <f t="shared" si="53"/>
        <v xml:space="preserve">강동구 </v>
      </c>
      <c r="O1137" t="str">
        <f t="shared" si="54"/>
        <v xml:space="preserve">성내동 </v>
      </c>
      <c r="Q1137" t="s">
        <v>14709</v>
      </c>
      <c r="R1137">
        <v>211667.39311746301</v>
      </c>
      <c r="S1137">
        <v>446966.45419076801</v>
      </c>
    </row>
    <row r="1138" spans="1:19" x14ac:dyDescent="0.4">
      <c r="A1138">
        <v>19254</v>
      </c>
      <c r="B1138" t="s">
        <v>16</v>
      </c>
      <c r="C1138" t="s">
        <v>17</v>
      </c>
      <c r="D1138">
        <v>3240000</v>
      </c>
      <c r="E1138" t="s">
        <v>1490</v>
      </c>
      <c r="F1138" s="1">
        <v>42111</v>
      </c>
      <c r="H1138">
        <v>1</v>
      </c>
      <c r="I1138" t="s">
        <v>1547</v>
      </c>
      <c r="J1138">
        <v>13</v>
      </c>
      <c r="K1138" t="s">
        <v>1548</v>
      </c>
      <c r="L1138" t="s">
        <v>5876</v>
      </c>
      <c r="M1138" t="str">
        <f t="shared" si="52"/>
        <v>서울특별시</v>
      </c>
      <c r="N1138" t="str">
        <f t="shared" si="53"/>
        <v xml:space="preserve">강동구 </v>
      </c>
      <c r="O1138" t="str">
        <f t="shared" si="54"/>
        <v xml:space="preserve">성내동 </v>
      </c>
      <c r="P1138">
        <v>5405</v>
      </c>
      <c r="Q1138" t="s">
        <v>584</v>
      </c>
      <c r="R1138">
        <v>211722.737515641</v>
      </c>
      <c r="S1138">
        <v>446950.18780942698</v>
      </c>
    </row>
    <row r="1139" spans="1:19" x14ac:dyDescent="0.4">
      <c r="A1139">
        <v>54123</v>
      </c>
      <c r="B1139" t="s">
        <v>16</v>
      </c>
      <c r="C1139" t="s">
        <v>17</v>
      </c>
      <c r="D1139">
        <v>3240000</v>
      </c>
      <c r="E1139" t="s">
        <v>79</v>
      </c>
      <c r="F1139" s="1">
        <v>38125</v>
      </c>
      <c r="H1139">
        <v>3</v>
      </c>
      <c r="I1139" t="s">
        <v>1469</v>
      </c>
      <c r="J1139">
        <v>3</v>
      </c>
      <c r="K1139" t="s">
        <v>1469</v>
      </c>
      <c r="L1139" t="s">
        <v>14279</v>
      </c>
      <c r="M1139" t="str">
        <f t="shared" si="52"/>
        <v>서울특별시</v>
      </c>
      <c r="N1139" t="str">
        <f t="shared" si="53"/>
        <v xml:space="preserve">강동구 </v>
      </c>
      <c r="O1139" t="str">
        <f t="shared" si="54"/>
        <v xml:space="preserve">성내동 </v>
      </c>
      <c r="P1139" t="s">
        <v>14280</v>
      </c>
      <c r="Q1139" t="s">
        <v>3273</v>
      </c>
      <c r="R1139">
        <v>211722.737515641</v>
      </c>
      <c r="S1139">
        <v>446950.18780942698</v>
      </c>
    </row>
    <row r="1140" spans="1:19" x14ac:dyDescent="0.4">
      <c r="A1140">
        <v>19130</v>
      </c>
      <c r="B1140" t="s">
        <v>16</v>
      </c>
      <c r="C1140" t="s">
        <v>17</v>
      </c>
      <c r="D1140">
        <v>3240000</v>
      </c>
      <c r="E1140" t="s">
        <v>126</v>
      </c>
      <c r="F1140" s="1">
        <v>36327</v>
      </c>
      <c r="H1140">
        <v>1</v>
      </c>
      <c r="I1140" t="s">
        <v>1547</v>
      </c>
      <c r="J1140">
        <v>13</v>
      </c>
      <c r="K1140" t="s">
        <v>1548</v>
      </c>
      <c r="L1140" t="s">
        <v>5724</v>
      </c>
      <c r="M1140" t="str">
        <f t="shared" si="52"/>
        <v>서울특별시</v>
      </c>
      <c r="N1140" t="str">
        <f t="shared" si="53"/>
        <v xml:space="preserve">강동구 </v>
      </c>
      <c r="O1140" t="str">
        <f t="shared" si="54"/>
        <v xml:space="preserve">성내동 </v>
      </c>
      <c r="P1140">
        <v>5405</v>
      </c>
      <c r="Q1140" t="s">
        <v>3239</v>
      </c>
      <c r="R1140">
        <v>211797.45256782899</v>
      </c>
      <c r="S1140">
        <v>447012.99070628698</v>
      </c>
    </row>
    <row r="1141" spans="1:19" x14ac:dyDescent="0.4">
      <c r="A1141">
        <v>19322</v>
      </c>
      <c r="B1141" t="s">
        <v>16</v>
      </c>
      <c r="C1141" t="s">
        <v>17</v>
      </c>
      <c r="D1141">
        <v>3240000</v>
      </c>
      <c r="E1141" t="s">
        <v>235</v>
      </c>
      <c r="F1141" s="1">
        <v>37569</v>
      </c>
      <c r="H1141">
        <v>1</v>
      </c>
      <c r="I1141" t="s">
        <v>1547</v>
      </c>
      <c r="J1141">
        <v>13</v>
      </c>
      <c r="K1141" t="s">
        <v>1548</v>
      </c>
      <c r="L1141" t="s">
        <v>5967</v>
      </c>
      <c r="M1141" t="str">
        <f t="shared" si="52"/>
        <v>서울특별시</v>
      </c>
      <c r="N1141" t="str">
        <f t="shared" si="53"/>
        <v xml:space="preserve">강동구 </v>
      </c>
      <c r="O1141" t="str">
        <f t="shared" si="54"/>
        <v xml:space="preserve">성내동 </v>
      </c>
      <c r="P1141">
        <v>5405</v>
      </c>
      <c r="Q1141" t="s">
        <v>5968</v>
      </c>
      <c r="R1141">
        <v>211802.44095750601</v>
      </c>
      <c r="S1141">
        <v>447030.36934301897</v>
      </c>
    </row>
    <row r="1142" spans="1:19" x14ac:dyDescent="0.4">
      <c r="A1142">
        <v>54828</v>
      </c>
      <c r="B1142" t="s">
        <v>16</v>
      </c>
      <c r="C1142" t="s">
        <v>17</v>
      </c>
      <c r="D1142">
        <v>3240000</v>
      </c>
      <c r="E1142" t="s">
        <v>341</v>
      </c>
      <c r="F1142" s="1">
        <v>38873</v>
      </c>
      <c r="H1142">
        <v>3</v>
      </c>
      <c r="I1142" t="s">
        <v>1469</v>
      </c>
      <c r="J1142">
        <v>3</v>
      </c>
      <c r="K1142" t="s">
        <v>1469</v>
      </c>
      <c r="L1142" t="s">
        <v>15130</v>
      </c>
      <c r="M1142" t="str">
        <f t="shared" si="52"/>
        <v>서울특별시</v>
      </c>
      <c r="N1142" t="str">
        <f t="shared" si="53"/>
        <v xml:space="preserve">강동구 </v>
      </c>
      <c r="O1142" t="str">
        <f t="shared" si="54"/>
        <v xml:space="preserve">성내동 </v>
      </c>
      <c r="P1142">
        <v>5405</v>
      </c>
      <c r="Q1142" t="s">
        <v>5432</v>
      </c>
      <c r="R1142">
        <v>211827.03539091599</v>
      </c>
      <c r="S1142">
        <v>447008.52434593497</v>
      </c>
    </row>
    <row r="1143" spans="1:19" x14ac:dyDescent="0.4">
      <c r="A1143">
        <v>54344</v>
      </c>
      <c r="B1143" t="s">
        <v>16</v>
      </c>
      <c r="C1143" t="s">
        <v>17</v>
      </c>
      <c r="D1143">
        <v>3240000</v>
      </c>
      <c r="E1143" t="s">
        <v>710</v>
      </c>
      <c r="F1143" s="1">
        <v>37028</v>
      </c>
      <c r="H1143">
        <v>3</v>
      </c>
      <c r="I1143" t="s">
        <v>1469</v>
      </c>
      <c r="J1143">
        <v>3</v>
      </c>
      <c r="K1143" t="s">
        <v>1469</v>
      </c>
      <c r="L1143" t="s">
        <v>14563</v>
      </c>
      <c r="M1143" t="str">
        <f t="shared" si="52"/>
        <v>서울특별시</v>
      </c>
      <c r="N1143" t="str">
        <f t="shared" si="53"/>
        <v xml:space="preserve">강동구 </v>
      </c>
      <c r="O1143" t="str">
        <f t="shared" si="54"/>
        <v xml:space="preserve">성내동 </v>
      </c>
      <c r="Q1143" t="s">
        <v>5432</v>
      </c>
      <c r="R1143">
        <v>211827.03539091599</v>
      </c>
      <c r="S1143">
        <v>447008.52434593497</v>
      </c>
    </row>
    <row r="1144" spans="1:19" x14ac:dyDescent="0.4">
      <c r="A1144">
        <v>19115</v>
      </c>
      <c r="B1144" t="s">
        <v>16</v>
      </c>
      <c r="C1144" t="s">
        <v>17</v>
      </c>
      <c r="D1144">
        <v>3240000</v>
      </c>
      <c r="E1144" t="s">
        <v>1046</v>
      </c>
      <c r="F1144" s="1">
        <v>36252</v>
      </c>
      <c r="H1144">
        <v>1</v>
      </c>
      <c r="I1144" t="s">
        <v>1547</v>
      </c>
      <c r="J1144">
        <v>13</v>
      </c>
      <c r="K1144" t="s">
        <v>1548</v>
      </c>
      <c r="L1144" t="s">
        <v>5704</v>
      </c>
      <c r="M1144" t="str">
        <f t="shared" si="52"/>
        <v>서울특별시</v>
      </c>
      <c r="N1144" t="str">
        <f t="shared" si="53"/>
        <v xml:space="preserve">강동구 </v>
      </c>
      <c r="O1144" t="str">
        <f t="shared" si="54"/>
        <v xml:space="preserve">성내동 </v>
      </c>
      <c r="P1144">
        <v>5405</v>
      </c>
      <c r="Q1144" t="s">
        <v>5705</v>
      </c>
      <c r="R1144">
        <v>211847.65148847899</v>
      </c>
      <c r="S1144">
        <v>447002.60615190002</v>
      </c>
    </row>
    <row r="1145" spans="1:19" x14ac:dyDescent="0.4">
      <c r="A1145">
        <v>54223</v>
      </c>
      <c r="B1145" t="s">
        <v>16</v>
      </c>
      <c r="C1145" t="s">
        <v>17</v>
      </c>
      <c r="D1145">
        <v>3240000</v>
      </c>
      <c r="E1145" t="s">
        <v>1568</v>
      </c>
      <c r="F1145" s="1">
        <v>42837</v>
      </c>
      <c r="H1145">
        <v>3</v>
      </c>
      <c r="I1145" t="s">
        <v>1469</v>
      </c>
      <c r="J1145">
        <v>3</v>
      </c>
      <c r="K1145" t="s">
        <v>1469</v>
      </c>
      <c r="L1145" t="s">
        <v>14412</v>
      </c>
      <c r="M1145" t="str">
        <f t="shared" si="52"/>
        <v>서울특별시</v>
      </c>
      <c r="N1145" t="str">
        <f t="shared" si="53"/>
        <v xml:space="preserve">강동구 </v>
      </c>
      <c r="O1145" t="str">
        <f t="shared" si="54"/>
        <v xml:space="preserve">성내동 </v>
      </c>
      <c r="P1145">
        <v>5405</v>
      </c>
      <c r="Q1145" t="s">
        <v>14413</v>
      </c>
      <c r="R1145">
        <v>211775.882753999</v>
      </c>
      <c r="S1145">
        <v>446940.60880086297</v>
      </c>
    </row>
    <row r="1146" spans="1:19" x14ac:dyDescent="0.4">
      <c r="A1146">
        <v>19732</v>
      </c>
      <c r="B1146" t="s">
        <v>16</v>
      </c>
      <c r="C1146" t="s">
        <v>17</v>
      </c>
      <c r="D1146">
        <v>3240000</v>
      </c>
      <c r="E1146" t="s">
        <v>58</v>
      </c>
      <c r="F1146" s="1">
        <v>38355</v>
      </c>
      <c r="H1146">
        <v>1</v>
      </c>
      <c r="I1146" t="s">
        <v>1547</v>
      </c>
      <c r="J1146">
        <v>13</v>
      </c>
      <c r="K1146" t="s">
        <v>1548</v>
      </c>
      <c r="L1146" t="s">
        <v>6514</v>
      </c>
      <c r="M1146" t="str">
        <f t="shared" si="52"/>
        <v>서울특별시</v>
      </c>
      <c r="N1146" t="str">
        <f t="shared" si="53"/>
        <v xml:space="preserve">강동구 </v>
      </c>
      <c r="O1146" t="str">
        <f t="shared" si="54"/>
        <v xml:space="preserve">성내동 </v>
      </c>
      <c r="P1146">
        <v>5405</v>
      </c>
      <c r="Q1146" t="s">
        <v>3613</v>
      </c>
      <c r="R1146">
        <v>211775.882753999</v>
      </c>
      <c r="S1146">
        <v>446940.60880086297</v>
      </c>
    </row>
    <row r="1147" spans="1:19" x14ac:dyDescent="0.4">
      <c r="A1147">
        <v>54355</v>
      </c>
      <c r="B1147" t="s">
        <v>16</v>
      </c>
      <c r="C1147" t="s">
        <v>17</v>
      </c>
      <c r="D1147">
        <v>3240000</v>
      </c>
      <c r="E1147" t="s">
        <v>975</v>
      </c>
      <c r="F1147" s="1">
        <v>36635</v>
      </c>
      <c r="H1147">
        <v>3</v>
      </c>
      <c r="I1147" t="s">
        <v>1469</v>
      </c>
      <c r="J1147">
        <v>3</v>
      </c>
      <c r="K1147" t="s">
        <v>1469</v>
      </c>
      <c r="L1147" t="s">
        <v>14577</v>
      </c>
      <c r="M1147" t="str">
        <f t="shared" si="52"/>
        <v>서울특별시</v>
      </c>
      <c r="N1147" t="str">
        <f t="shared" si="53"/>
        <v xml:space="preserve">강동구 </v>
      </c>
      <c r="O1147" t="str">
        <f t="shared" si="54"/>
        <v xml:space="preserve">성내동 </v>
      </c>
      <c r="Q1147" t="s">
        <v>1833</v>
      </c>
      <c r="R1147">
        <v>211775.882753999</v>
      </c>
      <c r="S1147">
        <v>446940.60880086297</v>
      </c>
    </row>
    <row r="1148" spans="1:19" x14ac:dyDescent="0.4">
      <c r="A1148">
        <v>19768</v>
      </c>
      <c r="B1148" t="s">
        <v>16</v>
      </c>
      <c r="C1148" t="s">
        <v>17</v>
      </c>
      <c r="D1148">
        <v>3240000</v>
      </c>
      <c r="E1148" t="s">
        <v>302</v>
      </c>
      <c r="F1148" s="1">
        <v>39283</v>
      </c>
      <c r="H1148">
        <v>1</v>
      </c>
      <c r="I1148" t="s">
        <v>1547</v>
      </c>
      <c r="J1148">
        <v>13</v>
      </c>
      <c r="K1148" t="s">
        <v>1548</v>
      </c>
      <c r="L1148" t="s">
        <v>6558</v>
      </c>
      <c r="M1148" t="str">
        <f t="shared" si="52"/>
        <v>서울특별시</v>
      </c>
      <c r="N1148" t="str">
        <f t="shared" si="53"/>
        <v xml:space="preserve">강동구 </v>
      </c>
      <c r="O1148" t="str">
        <f t="shared" si="54"/>
        <v xml:space="preserve">성내동 </v>
      </c>
      <c r="P1148">
        <v>5405</v>
      </c>
      <c r="Q1148" t="s">
        <v>6099</v>
      </c>
      <c r="R1148">
        <v>211782.07966270999</v>
      </c>
      <c r="S1148">
        <v>446961.16494989302</v>
      </c>
    </row>
    <row r="1149" spans="1:19" x14ac:dyDescent="0.4">
      <c r="A1149">
        <v>651</v>
      </c>
      <c r="B1149" t="s">
        <v>16</v>
      </c>
      <c r="C1149" t="s">
        <v>17</v>
      </c>
      <c r="D1149">
        <v>3240000</v>
      </c>
      <c r="E1149" t="s">
        <v>846</v>
      </c>
      <c r="F1149" s="1">
        <v>38624</v>
      </c>
      <c r="G1149" s="1">
        <v>40525</v>
      </c>
      <c r="H1149">
        <v>4</v>
      </c>
      <c r="I1149" t="s">
        <v>18</v>
      </c>
      <c r="J1149">
        <v>31</v>
      </c>
      <c r="K1149" t="s">
        <v>19</v>
      </c>
      <c r="L1149" t="s">
        <v>847</v>
      </c>
      <c r="M1149" t="str">
        <f t="shared" si="52"/>
        <v>서울특별시</v>
      </c>
      <c r="N1149" t="str">
        <f t="shared" si="53"/>
        <v xml:space="preserve">강동구 </v>
      </c>
      <c r="O1149" t="str">
        <f t="shared" si="54"/>
        <v xml:space="preserve">성내동 </v>
      </c>
      <c r="Q1149" t="s">
        <v>212</v>
      </c>
      <c r="R1149">
        <v>211792.33423236301</v>
      </c>
      <c r="S1149">
        <v>446995.73506971699</v>
      </c>
    </row>
    <row r="1150" spans="1:19" x14ac:dyDescent="0.4">
      <c r="A1150">
        <v>19512</v>
      </c>
      <c r="B1150" t="s">
        <v>16</v>
      </c>
      <c r="C1150" t="s">
        <v>17</v>
      </c>
      <c r="D1150">
        <v>3240000</v>
      </c>
      <c r="E1150" t="s">
        <v>938</v>
      </c>
      <c r="F1150" s="1">
        <v>40890</v>
      </c>
      <c r="H1150">
        <v>1</v>
      </c>
      <c r="I1150" t="s">
        <v>1547</v>
      </c>
      <c r="J1150">
        <v>13</v>
      </c>
      <c r="K1150" t="s">
        <v>1548</v>
      </c>
      <c r="L1150" t="s">
        <v>6217</v>
      </c>
      <c r="M1150" t="str">
        <f t="shared" si="52"/>
        <v>서울특별시</v>
      </c>
      <c r="N1150" t="str">
        <f t="shared" si="53"/>
        <v xml:space="preserve">강동구 </v>
      </c>
      <c r="O1150" t="str">
        <f t="shared" si="54"/>
        <v xml:space="preserve">성내동 </v>
      </c>
      <c r="P1150">
        <v>5405</v>
      </c>
      <c r="Q1150" t="s">
        <v>2472</v>
      </c>
      <c r="R1150">
        <v>211792.33423236301</v>
      </c>
      <c r="S1150">
        <v>446995.73506971699</v>
      </c>
    </row>
    <row r="1151" spans="1:19" x14ac:dyDescent="0.4">
      <c r="A1151">
        <v>19152</v>
      </c>
      <c r="B1151" t="s">
        <v>16</v>
      </c>
      <c r="C1151" t="s">
        <v>17</v>
      </c>
      <c r="D1151">
        <v>3240000</v>
      </c>
      <c r="E1151" t="s">
        <v>702</v>
      </c>
      <c r="F1151" s="1">
        <v>34352</v>
      </c>
      <c r="H1151">
        <v>1</v>
      </c>
      <c r="I1151" t="s">
        <v>1547</v>
      </c>
      <c r="J1151">
        <v>13</v>
      </c>
      <c r="K1151" t="s">
        <v>1548</v>
      </c>
      <c r="L1151" t="s">
        <v>5752</v>
      </c>
      <c r="M1151" t="str">
        <f t="shared" si="52"/>
        <v>서울특별시</v>
      </c>
      <c r="N1151" t="str">
        <f t="shared" si="53"/>
        <v xml:space="preserve">강동구 </v>
      </c>
      <c r="O1151" t="str">
        <f t="shared" si="54"/>
        <v xml:space="preserve">성내동 </v>
      </c>
      <c r="P1151">
        <v>5408</v>
      </c>
      <c r="Q1151" t="s">
        <v>4978</v>
      </c>
      <c r="R1151">
        <v>211807.60975672101</v>
      </c>
      <c r="S1151">
        <v>446894.68004936399</v>
      </c>
    </row>
    <row r="1152" spans="1:19" x14ac:dyDescent="0.4">
      <c r="A1152">
        <v>19356</v>
      </c>
      <c r="B1152" t="s">
        <v>16</v>
      </c>
      <c r="C1152" t="s">
        <v>17</v>
      </c>
      <c r="D1152">
        <v>3240000</v>
      </c>
      <c r="E1152" t="s">
        <v>448</v>
      </c>
      <c r="F1152" s="1">
        <v>36819</v>
      </c>
      <c r="H1152">
        <v>1</v>
      </c>
      <c r="I1152" t="s">
        <v>1547</v>
      </c>
      <c r="J1152">
        <v>13</v>
      </c>
      <c r="K1152" t="s">
        <v>1548</v>
      </c>
      <c r="L1152" t="s">
        <v>6014</v>
      </c>
      <c r="M1152" t="str">
        <f t="shared" si="52"/>
        <v>서울특별시</v>
      </c>
      <c r="N1152" t="str">
        <f t="shared" si="53"/>
        <v xml:space="preserve">강동구 </v>
      </c>
      <c r="O1152" t="str">
        <f t="shared" si="54"/>
        <v xml:space="preserve">성내동 </v>
      </c>
      <c r="P1152">
        <v>5408</v>
      </c>
      <c r="Q1152" t="s">
        <v>3253</v>
      </c>
      <c r="R1152">
        <v>211757.637328034</v>
      </c>
      <c r="S1152">
        <v>446856.60411448003</v>
      </c>
    </row>
    <row r="1153" spans="1:19" x14ac:dyDescent="0.4">
      <c r="A1153">
        <v>19274</v>
      </c>
      <c r="B1153" t="s">
        <v>16</v>
      </c>
      <c r="C1153" t="s">
        <v>17</v>
      </c>
      <c r="D1153">
        <v>3240000</v>
      </c>
      <c r="E1153" t="s">
        <v>132</v>
      </c>
      <c r="F1153" s="1">
        <v>37333</v>
      </c>
      <c r="H1153">
        <v>1</v>
      </c>
      <c r="I1153" t="s">
        <v>1547</v>
      </c>
      <c r="J1153">
        <v>13</v>
      </c>
      <c r="K1153" t="s">
        <v>1548</v>
      </c>
      <c r="L1153" t="s">
        <v>5904</v>
      </c>
      <c r="M1153" t="str">
        <f t="shared" si="52"/>
        <v>서울특별시</v>
      </c>
      <c r="N1153" t="str">
        <f t="shared" si="53"/>
        <v xml:space="preserve">강동구 </v>
      </c>
      <c r="O1153" t="str">
        <f t="shared" si="54"/>
        <v xml:space="preserve">성내동 </v>
      </c>
      <c r="P1153">
        <v>5408</v>
      </c>
      <c r="Q1153" t="s">
        <v>1218</v>
      </c>
      <c r="R1153">
        <v>211766.05556077801</v>
      </c>
      <c r="S1153">
        <v>446907.63201870897</v>
      </c>
    </row>
    <row r="1154" spans="1:19" x14ac:dyDescent="0.4">
      <c r="A1154">
        <v>54345</v>
      </c>
      <c r="B1154" t="s">
        <v>16</v>
      </c>
      <c r="C1154" t="s">
        <v>17</v>
      </c>
      <c r="D1154">
        <v>3240000</v>
      </c>
      <c r="E1154" t="s">
        <v>2969</v>
      </c>
      <c r="F1154" s="1">
        <v>37053</v>
      </c>
      <c r="H1154">
        <v>3</v>
      </c>
      <c r="I1154" t="s">
        <v>1469</v>
      </c>
      <c r="J1154">
        <v>3</v>
      </c>
      <c r="K1154" t="s">
        <v>1469</v>
      </c>
      <c r="L1154" t="s">
        <v>14564</v>
      </c>
      <c r="M1154" t="str">
        <f t="shared" si="52"/>
        <v>서울특별시</v>
      </c>
      <c r="N1154" t="str">
        <f t="shared" si="53"/>
        <v xml:space="preserve">강동구 </v>
      </c>
      <c r="O1154" t="str">
        <f t="shared" si="54"/>
        <v xml:space="preserve">성내동 </v>
      </c>
      <c r="P1154">
        <v>5408</v>
      </c>
      <c r="Q1154" t="s">
        <v>8187</v>
      </c>
      <c r="R1154">
        <v>211659.82492295399</v>
      </c>
      <c r="S1154">
        <v>446784.48818877101</v>
      </c>
    </row>
    <row r="1155" spans="1:19" x14ac:dyDescent="0.4">
      <c r="A1155">
        <v>54541</v>
      </c>
      <c r="B1155" t="s">
        <v>16</v>
      </c>
      <c r="C1155" t="s">
        <v>17</v>
      </c>
      <c r="D1155">
        <v>3240000</v>
      </c>
      <c r="E1155" t="s">
        <v>4159</v>
      </c>
      <c r="F1155" s="1">
        <v>36362</v>
      </c>
      <c r="H1155">
        <v>3</v>
      </c>
      <c r="I1155" t="s">
        <v>1469</v>
      </c>
      <c r="J1155">
        <v>3</v>
      </c>
      <c r="K1155" t="s">
        <v>1469</v>
      </c>
      <c r="L1155" t="s">
        <v>14797</v>
      </c>
      <c r="M1155" t="str">
        <f t="shared" ref="M1155:M1218" si="55">LEFT(L1155,5)</f>
        <v>서울특별시</v>
      </c>
      <c r="N1155" t="str">
        <f t="shared" ref="N1155:N1218" si="56">MID(L1155,7,4)</f>
        <v xml:space="preserve">강동구 </v>
      </c>
      <c r="O1155" t="str">
        <f t="shared" ref="O1155:O1218" si="57">MID(L1155,11,4)</f>
        <v xml:space="preserve">성내동 </v>
      </c>
      <c r="Q1155" t="s">
        <v>4948</v>
      </c>
      <c r="R1155">
        <v>211684.12336329999</v>
      </c>
      <c r="S1155">
        <v>446932.06481844297</v>
      </c>
    </row>
    <row r="1156" spans="1:19" x14ac:dyDescent="0.4">
      <c r="A1156">
        <v>19162</v>
      </c>
      <c r="B1156" t="s">
        <v>16</v>
      </c>
      <c r="C1156" t="s">
        <v>17</v>
      </c>
      <c r="D1156">
        <v>3240000</v>
      </c>
      <c r="E1156" t="s">
        <v>1131</v>
      </c>
      <c r="F1156" s="1">
        <v>34982</v>
      </c>
      <c r="H1156">
        <v>1</v>
      </c>
      <c r="I1156" t="s">
        <v>1547</v>
      </c>
      <c r="J1156">
        <v>13</v>
      </c>
      <c r="K1156" t="s">
        <v>1548</v>
      </c>
      <c r="L1156" t="s">
        <v>5763</v>
      </c>
      <c r="M1156" t="str">
        <f t="shared" si="55"/>
        <v>서울특별시</v>
      </c>
      <c r="N1156" t="str">
        <f t="shared" si="56"/>
        <v xml:space="preserve">강동구 </v>
      </c>
      <c r="O1156" t="str">
        <f t="shared" si="57"/>
        <v xml:space="preserve">성내동 </v>
      </c>
      <c r="P1156">
        <v>5408</v>
      </c>
      <c r="Q1156" t="s">
        <v>2054</v>
      </c>
      <c r="R1156">
        <v>211716.73130494801</v>
      </c>
      <c r="S1156">
        <v>446924.61369986198</v>
      </c>
    </row>
    <row r="1157" spans="1:19" x14ac:dyDescent="0.4">
      <c r="A1157">
        <v>19665</v>
      </c>
      <c r="B1157" t="s">
        <v>16</v>
      </c>
      <c r="C1157" t="s">
        <v>17</v>
      </c>
      <c r="D1157">
        <v>3240000</v>
      </c>
      <c r="E1157" t="s">
        <v>3750</v>
      </c>
      <c r="F1157" s="1">
        <v>34585</v>
      </c>
      <c r="H1157">
        <v>1</v>
      </c>
      <c r="I1157" t="s">
        <v>1547</v>
      </c>
      <c r="J1157">
        <v>13</v>
      </c>
      <c r="K1157" t="s">
        <v>1548</v>
      </c>
      <c r="L1157" t="s">
        <v>6421</v>
      </c>
      <c r="M1157" t="str">
        <f t="shared" si="55"/>
        <v>서울특별시</v>
      </c>
      <c r="N1157" t="str">
        <f t="shared" si="56"/>
        <v xml:space="preserve">강동구 </v>
      </c>
      <c r="O1157" t="str">
        <f t="shared" si="57"/>
        <v xml:space="preserve">성내동 </v>
      </c>
      <c r="P1157">
        <v>5402</v>
      </c>
      <c r="Q1157" t="s">
        <v>2066</v>
      </c>
      <c r="R1157">
        <v>211312.43811962401</v>
      </c>
      <c r="S1157">
        <v>447061.17665387603</v>
      </c>
    </row>
    <row r="1158" spans="1:19" x14ac:dyDescent="0.4">
      <c r="A1158">
        <v>54354</v>
      </c>
      <c r="B1158" t="s">
        <v>16</v>
      </c>
      <c r="C1158" t="s">
        <v>17</v>
      </c>
      <c r="D1158">
        <v>3240000</v>
      </c>
      <c r="E1158" t="s">
        <v>345</v>
      </c>
      <c r="F1158" s="1">
        <v>36168</v>
      </c>
      <c r="H1158">
        <v>3</v>
      </c>
      <c r="I1158" t="s">
        <v>1469</v>
      </c>
      <c r="J1158">
        <v>3</v>
      </c>
      <c r="K1158" t="s">
        <v>1469</v>
      </c>
      <c r="L1158" t="s">
        <v>14576</v>
      </c>
      <c r="M1158" t="str">
        <f t="shared" si="55"/>
        <v>서울특별시</v>
      </c>
      <c r="N1158" t="str">
        <f t="shared" si="56"/>
        <v xml:space="preserve">강동구 </v>
      </c>
      <c r="O1158" t="str">
        <f t="shared" si="57"/>
        <v xml:space="preserve">성내동 </v>
      </c>
      <c r="P1158">
        <v>5408</v>
      </c>
      <c r="Q1158" t="s">
        <v>78</v>
      </c>
      <c r="R1158">
        <v>211574.35049210099</v>
      </c>
      <c r="S1158">
        <v>446800.36955444701</v>
      </c>
    </row>
    <row r="1159" spans="1:19" x14ac:dyDescent="0.4">
      <c r="A1159">
        <v>19342</v>
      </c>
      <c r="B1159" t="s">
        <v>16</v>
      </c>
      <c r="C1159" t="s">
        <v>17</v>
      </c>
      <c r="D1159">
        <v>3240000</v>
      </c>
      <c r="E1159" t="s">
        <v>1029</v>
      </c>
      <c r="F1159" s="1">
        <v>36899</v>
      </c>
      <c r="H1159">
        <v>1</v>
      </c>
      <c r="I1159" t="s">
        <v>1547</v>
      </c>
      <c r="J1159">
        <v>13</v>
      </c>
      <c r="K1159" t="s">
        <v>1548</v>
      </c>
      <c r="L1159" t="s">
        <v>5997</v>
      </c>
      <c r="M1159" t="str">
        <f t="shared" si="55"/>
        <v>서울특별시</v>
      </c>
      <c r="N1159" t="str">
        <f t="shared" si="56"/>
        <v xml:space="preserve">강동구 </v>
      </c>
      <c r="O1159" t="str">
        <f t="shared" si="57"/>
        <v xml:space="preserve">성내동 </v>
      </c>
      <c r="P1159">
        <v>5398</v>
      </c>
      <c r="Q1159" t="s">
        <v>3614</v>
      </c>
      <c r="R1159">
        <v>210704.52727841301</v>
      </c>
      <c r="S1159">
        <v>447393.91878228099</v>
      </c>
    </row>
    <row r="1160" spans="1:19" x14ac:dyDescent="0.4">
      <c r="A1160">
        <v>54116</v>
      </c>
      <c r="B1160" t="s">
        <v>16</v>
      </c>
      <c r="C1160" t="s">
        <v>17</v>
      </c>
      <c r="D1160">
        <v>3240000</v>
      </c>
      <c r="E1160" t="s">
        <v>693</v>
      </c>
      <c r="F1160" s="1">
        <v>34389</v>
      </c>
      <c r="H1160">
        <v>3</v>
      </c>
      <c r="I1160" t="s">
        <v>1469</v>
      </c>
      <c r="J1160">
        <v>3</v>
      </c>
      <c r="K1160" t="s">
        <v>1469</v>
      </c>
      <c r="L1160" t="s">
        <v>14272</v>
      </c>
      <c r="M1160" t="str">
        <f t="shared" si="55"/>
        <v>서울특별시</v>
      </c>
      <c r="N1160" t="str">
        <f t="shared" si="56"/>
        <v xml:space="preserve">강동구 </v>
      </c>
      <c r="O1160" t="str">
        <f t="shared" si="57"/>
        <v xml:space="preserve">성내동 </v>
      </c>
      <c r="P1160">
        <v>5398</v>
      </c>
      <c r="Q1160" t="s">
        <v>1540</v>
      </c>
      <c r="R1160">
        <v>210726.05169297301</v>
      </c>
      <c r="S1160">
        <v>447360.05529212602</v>
      </c>
    </row>
    <row r="1161" spans="1:19" x14ac:dyDescent="0.4">
      <c r="A1161">
        <v>19160</v>
      </c>
      <c r="B1161" t="s">
        <v>16</v>
      </c>
      <c r="C1161" t="s">
        <v>17</v>
      </c>
      <c r="D1161">
        <v>3240000</v>
      </c>
      <c r="E1161" t="s">
        <v>356</v>
      </c>
      <c r="F1161" s="1">
        <v>38286</v>
      </c>
      <c r="H1161">
        <v>1</v>
      </c>
      <c r="I1161" t="s">
        <v>1547</v>
      </c>
      <c r="J1161">
        <v>13</v>
      </c>
      <c r="K1161" t="s">
        <v>1548</v>
      </c>
      <c r="L1161" t="s">
        <v>5761</v>
      </c>
      <c r="M1161" t="str">
        <f t="shared" si="55"/>
        <v>서울특별시</v>
      </c>
      <c r="N1161" t="str">
        <f t="shared" si="56"/>
        <v xml:space="preserve">강동구 </v>
      </c>
      <c r="O1161" t="str">
        <f t="shared" si="57"/>
        <v xml:space="preserve">성내동 </v>
      </c>
      <c r="P1161">
        <v>5400</v>
      </c>
      <c r="Q1161" t="s">
        <v>4957</v>
      </c>
      <c r="R1161">
        <v>210837.44096020999</v>
      </c>
      <c r="S1161">
        <v>447320.43699891999</v>
      </c>
    </row>
    <row r="1162" spans="1:19" x14ac:dyDescent="0.4">
      <c r="A1162">
        <v>19438</v>
      </c>
      <c r="B1162" t="s">
        <v>16</v>
      </c>
      <c r="C1162" t="s">
        <v>17</v>
      </c>
      <c r="D1162">
        <v>3240000</v>
      </c>
      <c r="E1162" t="s">
        <v>517</v>
      </c>
      <c r="F1162" s="1">
        <v>34317</v>
      </c>
      <c r="H1162">
        <v>1</v>
      </c>
      <c r="I1162" t="s">
        <v>1547</v>
      </c>
      <c r="J1162">
        <v>13</v>
      </c>
      <c r="K1162" t="s">
        <v>1548</v>
      </c>
      <c r="L1162" t="s">
        <v>6121</v>
      </c>
      <c r="M1162" t="str">
        <f t="shared" si="55"/>
        <v>서울특별시</v>
      </c>
      <c r="N1162" t="str">
        <f t="shared" si="56"/>
        <v xml:space="preserve">강동구 </v>
      </c>
      <c r="O1162" t="str">
        <f t="shared" si="57"/>
        <v xml:space="preserve">성내동 </v>
      </c>
      <c r="P1162">
        <v>5379</v>
      </c>
      <c r="Q1162" t="s">
        <v>1752</v>
      </c>
      <c r="R1162">
        <v>211086.79367729899</v>
      </c>
      <c r="S1162">
        <v>448277.40107996098</v>
      </c>
    </row>
    <row r="1163" spans="1:19" x14ac:dyDescent="0.4">
      <c r="A1163">
        <v>19260</v>
      </c>
      <c r="B1163" t="s">
        <v>16</v>
      </c>
      <c r="C1163" t="s">
        <v>17</v>
      </c>
      <c r="D1163">
        <v>3240000</v>
      </c>
      <c r="E1163" t="s">
        <v>1592</v>
      </c>
      <c r="F1163" s="1">
        <v>42621</v>
      </c>
      <c r="H1163">
        <v>1</v>
      </c>
      <c r="I1163" t="s">
        <v>1547</v>
      </c>
      <c r="J1163">
        <v>13</v>
      </c>
      <c r="K1163" t="s">
        <v>1548</v>
      </c>
      <c r="L1163" t="s">
        <v>5885</v>
      </c>
      <c r="M1163" t="str">
        <f t="shared" si="55"/>
        <v>서울특별시</v>
      </c>
      <c r="N1163" t="str">
        <f t="shared" si="56"/>
        <v xml:space="preserve">강동구 </v>
      </c>
      <c r="O1163" t="str">
        <f t="shared" si="57"/>
        <v xml:space="preserve">성내동 </v>
      </c>
      <c r="P1163">
        <v>5379</v>
      </c>
      <c r="Q1163" t="s">
        <v>2753</v>
      </c>
      <c r="R1163">
        <v>211074.01279146201</v>
      </c>
      <c r="S1163">
        <v>448304.28353500803</v>
      </c>
    </row>
    <row r="1164" spans="1:19" x14ac:dyDescent="0.4">
      <c r="A1164">
        <v>19297</v>
      </c>
      <c r="B1164" t="s">
        <v>16</v>
      </c>
      <c r="C1164" t="s">
        <v>17</v>
      </c>
      <c r="D1164">
        <v>3240000</v>
      </c>
      <c r="E1164" t="s">
        <v>1822</v>
      </c>
      <c r="F1164" s="1">
        <v>36969</v>
      </c>
      <c r="H1164">
        <v>1</v>
      </c>
      <c r="I1164" t="s">
        <v>1547</v>
      </c>
      <c r="J1164">
        <v>13</v>
      </c>
      <c r="K1164" t="s">
        <v>1548</v>
      </c>
      <c r="L1164" t="s">
        <v>5933</v>
      </c>
      <c r="M1164" t="str">
        <f t="shared" si="55"/>
        <v>서울특별시</v>
      </c>
      <c r="N1164" t="str">
        <f t="shared" si="56"/>
        <v xml:space="preserve">강동구 </v>
      </c>
      <c r="O1164" t="str">
        <f t="shared" si="57"/>
        <v xml:space="preserve">성내동 </v>
      </c>
      <c r="P1164">
        <v>5389</v>
      </c>
      <c r="Q1164" t="s">
        <v>5934</v>
      </c>
      <c r="R1164">
        <v>211540.25303346201</v>
      </c>
      <c r="S1164">
        <v>447716.94884021999</v>
      </c>
    </row>
    <row r="1165" spans="1:19" x14ac:dyDescent="0.4">
      <c r="A1165">
        <v>54705</v>
      </c>
      <c r="B1165" t="s">
        <v>16</v>
      </c>
      <c r="C1165" t="s">
        <v>17</v>
      </c>
      <c r="D1165">
        <v>3240000</v>
      </c>
      <c r="E1165" t="s">
        <v>1349</v>
      </c>
      <c r="F1165" s="1">
        <v>34528</v>
      </c>
      <c r="H1165">
        <v>3</v>
      </c>
      <c r="I1165" t="s">
        <v>1469</v>
      </c>
      <c r="J1165">
        <v>3</v>
      </c>
      <c r="K1165" t="s">
        <v>1469</v>
      </c>
      <c r="L1165" t="s">
        <v>14981</v>
      </c>
      <c r="M1165" t="str">
        <f t="shared" si="55"/>
        <v>서울특별시</v>
      </c>
      <c r="N1165" t="str">
        <f t="shared" si="56"/>
        <v xml:space="preserve">강동구 </v>
      </c>
      <c r="O1165" t="str">
        <f t="shared" si="57"/>
        <v xml:space="preserve">성내동 </v>
      </c>
      <c r="P1165">
        <v>5389</v>
      </c>
      <c r="Q1165" t="s">
        <v>13452</v>
      </c>
      <c r="R1165">
        <v>211555.66855721999</v>
      </c>
      <c r="S1165">
        <v>447711.25437370199</v>
      </c>
    </row>
    <row r="1166" spans="1:19" x14ac:dyDescent="0.4">
      <c r="A1166">
        <v>54537</v>
      </c>
      <c r="B1166" t="s">
        <v>16</v>
      </c>
      <c r="C1166" t="s">
        <v>17</v>
      </c>
      <c r="D1166">
        <v>3240000</v>
      </c>
      <c r="E1166" t="s">
        <v>402</v>
      </c>
      <c r="F1166" s="1">
        <v>37975</v>
      </c>
      <c r="H1166">
        <v>3</v>
      </c>
      <c r="I1166" t="s">
        <v>1469</v>
      </c>
      <c r="J1166">
        <v>3</v>
      </c>
      <c r="K1166" t="s">
        <v>1469</v>
      </c>
      <c r="L1166" t="s">
        <v>14793</v>
      </c>
      <c r="M1166" t="str">
        <f t="shared" si="55"/>
        <v>서울특별시</v>
      </c>
      <c r="N1166" t="str">
        <f t="shared" si="56"/>
        <v xml:space="preserve">강동구 </v>
      </c>
      <c r="O1166" t="str">
        <f t="shared" si="57"/>
        <v xml:space="preserve">성내동 </v>
      </c>
      <c r="P1166">
        <v>5378</v>
      </c>
      <c r="Q1166" t="s">
        <v>1365</v>
      </c>
      <c r="R1166">
        <v>211079.59592300499</v>
      </c>
      <c r="S1166">
        <v>448368.71103251202</v>
      </c>
    </row>
    <row r="1167" spans="1:19" x14ac:dyDescent="0.4">
      <c r="A1167">
        <v>54825</v>
      </c>
      <c r="B1167" t="s">
        <v>16</v>
      </c>
      <c r="C1167" t="s">
        <v>17</v>
      </c>
      <c r="D1167">
        <v>3240000</v>
      </c>
      <c r="E1167" t="s">
        <v>530</v>
      </c>
      <c r="F1167" s="1">
        <v>38740</v>
      </c>
      <c r="H1167">
        <v>3</v>
      </c>
      <c r="I1167" t="s">
        <v>1469</v>
      </c>
      <c r="J1167">
        <v>3</v>
      </c>
      <c r="K1167" t="s">
        <v>1469</v>
      </c>
      <c r="L1167" t="s">
        <v>15127</v>
      </c>
      <c r="M1167" t="str">
        <f t="shared" si="55"/>
        <v>서울특별시</v>
      </c>
      <c r="N1167" t="str">
        <f t="shared" si="56"/>
        <v xml:space="preserve">강동구 </v>
      </c>
      <c r="O1167" t="str">
        <f t="shared" si="57"/>
        <v xml:space="preserve">성내동 </v>
      </c>
      <c r="P1167">
        <v>5378</v>
      </c>
      <c r="Q1167" t="s">
        <v>20</v>
      </c>
      <c r="R1167">
        <v>211071.67599094199</v>
      </c>
      <c r="S1167">
        <v>448346.89081372699</v>
      </c>
    </row>
    <row r="1168" spans="1:19" x14ac:dyDescent="0.4">
      <c r="A1168">
        <v>54161</v>
      </c>
      <c r="B1168" t="s">
        <v>16</v>
      </c>
      <c r="C1168" t="s">
        <v>17</v>
      </c>
      <c r="D1168">
        <v>3240000</v>
      </c>
      <c r="E1168" t="s">
        <v>3886</v>
      </c>
      <c r="F1168" s="1">
        <v>36098</v>
      </c>
      <c r="H1168">
        <v>3</v>
      </c>
      <c r="I1168" t="s">
        <v>1469</v>
      </c>
      <c r="J1168">
        <v>3</v>
      </c>
      <c r="K1168" t="s">
        <v>1469</v>
      </c>
      <c r="L1168" t="s">
        <v>14333</v>
      </c>
      <c r="M1168" t="str">
        <f t="shared" si="55"/>
        <v>서울특별시</v>
      </c>
      <c r="N1168" t="str">
        <f t="shared" si="56"/>
        <v xml:space="preserve">강동구 </v>
      </c>
      <c r="O1168" t="str">
        <f t="shared" si="57"/>
        <v xml:space="preserve">성내동 </v>
      </c>
      <c r="Q1168" t="s">
        <v>857</v>
      </c>
      <c r="R1168">
        <v>211067.88940173801</v>
      </c>
      <c r="S1168">
        <v>448359.71372923203</v>
      </c>
    </row>
    <row r="1169" spans="1:19" x14ac:dyDescent="0.4">
      <c r="A1169">
        <v>19153</v>
      </c>
      <c r="B1169" t="s">
        <v>16</v>
      </c>
      <c r="C1169" t="s">
        <v>17</v>
      </c>
      <c r="D1169">
        <v>3240000</v>
      </c>
      <c r="E1169" t="s">
        <v>1194</v>
      </c>
      <c r="F1169" s="1">
        <v>34379</v>
      </c>
      <c r="H1169">
        <v>1</v>
      </c>
      <c r="I1169" t="s">
        <v>1547</v>
      </c>
      <c r="J1169">
        <v>13</v>
      </c>
      <c r="K1169" t="s">
        <v>1548</v>
      </c>
      <c r="L1169" t="s">
        <v>5753</v>
      </c>
      <c r="M1169" t="str">
        <f t="shared" si="55"/>
        <v>서울특별시</v>
      </c>
      <c r="N1169" t="str">
        <f t="shared" si="56"/>
        <v xml:space="preserve">강동구 </v>
      </c>
      <c r="O1169" t="str">
        <f t="shared" si="57"/>
        <v xml:space="preserve">성내동 </v>
      </c>
      <c r="P1169">
        <v>5397</v>
      </c>
      <c r="Q1169" t="s">
        <v>1646</v>
      </c>
      <c r="R1169">
        <v>210866.18459233601</v>
      </c>
      <c r="S1169">
        <v>447611.380868904</v>
      </c>
    </row>
    <row r="1170" spans="1:19" x14ac:dyDescent="0.4">
      <c r="A1170">
        <v>54439</v>
      </c>
      <c r="B1170" t="s">
        <v>16</v>
      </c>
      <c r="C1170" t="s">
        <v>17</v>
      </c>
      <c r="D1170">
        <v>3240000</v>
      </c>
      <c r="E1170" t="s">
        <v>365</v>
      </c>
      <c r="F1170" s="1">
        <v>34430</v>
      </c>
      <c r="H1170">
        <v>3</v>
      </c>
      <c r="I1170" t="s">
        <v>1469</v>
      </c>
      <c r="J1170">
        <v>3</v>
      </c>
      <c r="K1170" t="s">
        <v>1469</v>
      </c>
      <c r="L1170" t="s">
        <v>14683</v>
      </c>
      <c r="M1170" t="str">
        <f t="shared" si="55"/>
        <v>서울특별시</v>
      </c>
      <c r="N1170" t="str">
        <f t="shared" si="56"/>
        <v xml:space="preserve">강동구 </v>
      </c>
      <c r="O1170" t="str">
        <f t="shared" si="57"/>
        <v xml:space="preserve">성내동 </v>
      </c>
      <c r="Q1170" t="s">
        <v>11774</v>
      </c>
      <c r="R1170">
        <v>211310.694719961</v>
      </c>
      <c r="S1170">
        <v>447259.04236719903</v>
      </c>
    </row>
    <row r="1171" spans="1:19" x14ac:dyDescent="0.4">
      <c r="A1171">
        <v>54843</v>
      </c>
      <c r="B1171" t="s">
        <v>16</v>
      </c>
      <c r="C1171" t="s">
        <v>17</v>
      </c>
      <c r="D1171">
        <v>3240000</v>
      </c>
      <c r="E1171" t="s">
        <v>1003</v>
      </c>
      <c r="F1171" s="1">
        <v>34215</v>
      </c>
      <c r="H1171">
        <v>3</v>
      </c>
      <c r="I1171" t="s">
        <v>1469</v>
      </c>
      <c r="J1171">
        <v>3</v>
      </c>
      <c r="K1171" t="s">
        <v>1469</v>
      </c>
      <c r="L1171" t="s">
        <v>15143</v>
      </c>
      <c r="M1171" t="str">
        <f t="shared" si="55"/>
        <v>서울특별시</v>
      </c>
      <c r="N1171" t="str">
        <f t="shared" si="56"/>
        <v xml:space="preserve">강동구 </v>
      </c>
      <c r="O1171" t="str">
        <f t="shared" si="57"/>
        <v xml:space="preserve">성내동 </v>
      </c>
      <c r="P1171" t="s">
        <v>14285</v>
      </c>
      <c r="Q1171" t="s">
        <v>470</v>
      </c>
      <c r="R1171">
        <v>211159.42900767</v>
      </c>
      <c r="S1171">
        <v>447276.50870247098</v>
      </c>
    </row>
    <row r="1172" spans="1:19" x14ac:dyDescent="0.4">
      <c r="A1172">
        <v>54129</v>
      </c>
      <c r="B1172" t="s">
        <v>16</v>
      </c>
      <c r="C1172" t="s">
        <v>17</v>
      </c>
      <c r="D1172">
        <v>3240000</v>
      </c>
      <c r="E1172" t="s">
        <v>339</v>
      </c>
      <c r="F1172" s="1">
        <v>35118</v>
      </c>
      <c r="H1172">
        <v>3</v>
      </c>
      <c r="I1172" t="s">
        <v>1469</v>
      </c>
      <c r="J1172">
        <v>3</v>
      </c>
      <c r="K1172" t="s">
        <v>1469</v>
      </c>
      <c r="L1172" t="s">
        <v>14286</v>
      </c>
      <c r="M1172" t="str">
        <f t="shared" si="55"/>
        <v>서울특별시</v>
      </c>
      <c r="N1172" t="str">
        <f t="shared" si="56"/>
        <v xml:space="preserve">강동구 </v>
      </c>
      <c r="O1172" t="str">
        <f t="shared" si="57"/>
        <v xml:space="preserve">성내동 </v>
      </c>
      <c r="Q1172" t="s">
        <v>14287</v>
      </c>
      <c r="R1172">
        <v>210992.49727000899</v>
      </c>
      <c r="S1172">
        <v>447372.61718285899</v>
      </c>
    </row>
    <row r="1173" spans="1:19" x14ac:dyDescent="0.4">
      <c r="A1173">
        <v>19767</v>
      </c>
      <c r="B1173" t="s">
        <v>16</v>
      </c>
      <c r="C1173" t="s">
        <v>17</v>
      </c>
      <c r="D1173">
        <v>3240000</v>
      </c>
      <c r="E1173" t="s">
        <v>177</v>
      </c>
      <c r="F1173" s="1">
        <v>39233</v>
      </c>
      <c r="H1173">
        <v>1</v>
      </c>
      <c r="I1173" t="s">
        <v>1547</v>
      </c>
      <c r="J1173">
        <v>13</v>
      </c>
      <c r="K1173" t="s">
        <v>1548</v>
      </c>
      <c r="L1173" t="s">
        <v>6557</v>
      </c>
      <c r="M1173" t="str">
        <f t="shared" si="55"/>
        <v>서울특별시</v>
      </c>
      <c r="N1173" t="str">
        <f t="shared" si="56"/>
        <v xml:space="preserve">강동구 </v>
      </c>
      <c r="O1173" t="str">
        <f t="shared" si="57"/>
        <v xml:space="preserve">성내동 </v>
      </c>
      <c r="P1173">
        <v>5399</v>
      </c>
      <c r="Q1173" t="s">
        <v>1218</v>
      </c>
      <c r="R1173">
        <v>210800.84120051301</v>
      </c>
      <c r="S1173">
        <v>447372.75049092702</v>
      </c>
    </row>
    <row r="1174" spans="1:19" x14ac:dyDescent="0.4">
      <c r="A1174">
        <v>19683</v>
      </c>
      <c r="B1174" t="s">
        <v>16</v>
      </c>
      <c r="C1174" t="s">
        <v>17</v>
      </c>
      <c r="D1174">
        <v>3240000</v>
      </c>
      <c r="E1174" t="s">
        <v>4240</v>
      </c>
      <c r="F1174" s="1">
        <v>36487</v>
      </c>
      <c r="H1174">
        <v>1</v>
      </c>
      <c r="I1174" t="s">
        <v>1547</v>
      </c>
      <c r="J1174">
        <v>13</v>
      </c>
      <c r="K1174" t="s">
        <v>1548</v>
      </c>
      <c r="L1174" t="s">
        <v>6447</v>
      </c>
      <c r="M1174" t="str">
        <f t="shared" si="55"/>
        <v>서울특별시</v>
      </c>
      <c r="N1174" t="str">
        <f t="shared" si="56"/>
        <v xml:space="preserve">강동구 </v>
      </c>
      <c r="O1174" t="str">
        <f t="shared" si="57"/>
        <v xml:space="preserve">성내동 </v>
      </c>
      <c r="P1174">
        <v>5398</v>
      </c>
      <c r="Q1174" t="s">
        <v>676</v>
      </c>
      <c r="R1174">
        <v>210671.132768846</v>
      </c>
      <c r="S1174">
        <v>447565.79431719799</v>
      </c>
    </row>
    <row r="1175" spans="1:19" x14ac:dyDescent="0.4">
      <c r="A1175">
        <v>19758</v>
      </c>
      <c r="B1175" t="s">
        <v>16</v>
      </c>
      <c r="C1175" t="s">
        <v>17</v>
      </c>
      <c r="D1175">
        <v>3240000</v>
      </c>
      <c r="E1175" t="s">
        <v>152</v>
      </c>
      <c r="F1175" s="1">
        <v>34295</v>
      </c>
      <c r="H1175">
        <v>1</v>
      </c>
      <c r="I1175" t="s">
        <v>1547</v>
      </c>
      <c r="J1175">
        <v>13</v>
      </c>
      <c r="K1175" t="s">
        <v>1548</v>
      </c>
      <c r="L1175" t="s">
        <v>6547</v>
      </c>
      <c r="M1175" t="str">
        <f t="shared" si="55"/>
        <v>서울특별시</v>
      </c>
      <c r="N1175" t="str">
        <f t="shared" si="56"/>
        <v xml:space="preserve">강동구 </v>
      </c>
      <c r="O1175" t="str">
        <f t="shared" si="57"/>
        <v xml:space="preserve">성내동 </v>
      </c>
      <c r="P1175">
        <v>5398</v>
      </c>
      <c r="Q1175" t="s">
        <v>470</v>
      </c>
      <c r="R1175">
        <v>210641.17520349499</v>
      </c>
      <c r="S1175">
        <v>447579.16694510297</v>
      </c>
    </row>
    <row r="1176" spans="1:19" x14ac:dyDescent="0.4">
      <c r="A1176">
        <v>19442</v>
      </c>
      <c r="B1176" t="s">
        <v>16</v>
      </c>
      <c r="C1176" t="s">
        <v>17</v>
      </c>
      <c r="D1176">
        <v>3240000</v>
      </c>
      <c r="E1176" t="s">
        <v>2919</v>
      </c>
      <c r="F1176" s="1">
        <v>34333</v>
      </c>
      <c r="H1176">
        <v>1</v>
      </c>
      <c r="I1176" t="s">
        <v>1547</v>
      </c>
      <c r="J1176">
        <v>13</v>
      </c>
      <c r="K1176" t="s">
        <v>1548</v>
      </c>
      <c r="L1176" t="s">
        <v>6126</v>
      </c>
      <c r="M1176" t="str">
        <f t="shared" si="55"/>
        <v>서울특별시</v>
      </c>
      <c r="N1176" t="str">
        <f t="shared" si="56"/>
        <v xml:space="preserve">강동구 </v>
      </c>
      <c r="O1176" t="str">
        <f t="shared" si="57"/>
        <v xml:space="preserve">성내동 </v>
      </c>
      <c r="P1176">
        <v>5399</v>
      </c>
      <c r="Q1176" t="s">
        <v>1533</v>
      </c>
      <c r="R1176">
        <v>210839.08051738099</v>
      </c>
      <c r="S1176">
        <v>447350.87722910999</v>
      </c>
    </row>
    <row r="1177" spans="1:19" x14ac:dyDescent="0.4">
      <c r="A1177">
        <v>19518</v>
      </c>
      <c r="B1177" t="s">
        <v>16</v>
      </c>
      <c r="C1177" t="s">
        <v>17</v>
      </c>
      <c r="D1177">
        <v>3240000</v>
      </c>
      <c r="E1177" t="s">
        <v>4945</v>
      </c>
      <c r="F1177" s="1">
        <v>36470</v>
      </c>
      <c r="H1177">
        <v>1</v>
      </c>
      <c r="I1177" t="s">
        <v>1547</v>
      </c>
      <c r="J1177">
        <v>13</v>
      </c>
      <c r="K1177" t="s">
        <v>1548</v>
      </c>
      <c r="L1177" t="s">
        <v>6225</v>
      </c>
      <c r="M1177" t="str">
        <f t="shared" si="55"/>
        <v>서울특별시</v>
      </c>
      <c r="N1177" t="str">
        <f t="shared" si="56"/>
        <v xml:space="preserve">강동구 </v>
      </c>
      <c r="O1177" t="str">
        <f t="shared" si="57"/>
        <v xml:space="preserve">성내동 </v>
      </c>
      <c r="P1177">
        <v>5399</v>
      </c>
      <c r="Q1177" t="s">
        <v>6226</v>
      </c>
      <c r="R1177">
        <v>210929.25580931199</v>
      </c>
      <c r="S1177">
        <v>447350.99803485</v>
      </c>
    </row>
    <row r="1178" spans="1:19" x14ac:dyDescent="0.4">
      <c r="A1178">
        <v>19708</v>
      </c>
      <c r="B1178" t="s">
        <v>16</v>
      </c>
      <c r="C1178" t="s">
        <v>17</v>
      </c>
      <c r="D1178">
        <v>3240000</v>
      </c>
      <c r="E1178" t="s">
        <v>620</v>
      </c>
      <c r="F1178" s="1">
        <v>38307</v>
      </c>
      <c r="H1178">
        <v>1</v>
      </c>
      <c r="I1178" t="s">
        <v>1547</v>
      </c>
      <c r="J1178">
        <v>13</v>
      </c>
      <c r="K1178" t="s">
        <v>1548</v>
      </c>
      <c r="L1178" t="s">
        <v>6482</v>
      </c>
      <c r="M1178" t="str">
        <f t="shared" si="55"/>
        <v>서울특별시</v>
      </c>
      <c r="N1178" t="str">
        <f t="shared" si="56"/>
        <v xml:space="preserve">강동구 </v>
      </c>
      <c r="O1178" t="str">
        <f t="shared" si="57"/>
        <v xml:space="preserve">성내동 </v>
      </c>
      <c r="P1178">
        <v>5378</v>
      </c>
      <c r="Q1178" t="s">
        <v>6483</v>
      </c>
      <c r="R1178">
        <v>211011.17483015201</v>
      </c>
      <c r="S1178">
        <v>448392.80418038502</v>
      </c>
    </row>
    <row r="1179" spans="1:19" x14ac:dyDescent="0.4">
      <c r="A1179">
        <v>54050</v>
      </c>
      <c r="B1179" t="s">
        <v>16</v>
      </c>
      <c r="C1179" t="s">
        <v>17</v>
      </c>
      <c r="D1179">
        <v>3240000</v>
      </c>
      <c r="E1179" t="s">
        <v>1817</v>
      </c>
      <c r="F1179" s="1">
        <v>36210</v>
      </c>
      <c r="H1179">
        <v>3</v>
      </c>
      <c r="I1179" t="s">
        <v>1469</v>
      </c>
      <c r="J1179">
        <v>3</v>
      </c>
      <c r="K1179" t="s">
        <v>1469</v>
      </c>
      <c r="L1179" t="s">
        <v>14189</v>
      </c>
      <c r="M1179" t="str">
        <f t="shared" si="55"/>
        <v>서울특별시</v>
      </c>
      <c r="N1179" t="str">
        <f t="shared" si="56"/>
        <v xml:space="preserve">강동구 </v>
      </c>
      <c r="O1179" t="str">
        <f t="shared" si="57"/>
        <v xml:space="preserve">성내동 </v>
      </c>
      <c r="Q1179" t="s">
        <v>3204</v>
      </c>
      <c r="R1179">
        <v>210871.293674366</v>
      </c>
      <c r="S1179">
        <v>448421.092547965</v>
      </c>
    </row>
    <row r="1180" spans="1:19" x14ac:dyDescent="0.4">
      <c r="A1180">
        <v>54167</v>
      </c>
      <c r="B1180" t="s">
        <v>16</v>
      </c>
      <c r="C1180" t="s">
        <v>17</v>
      </c>
      <c r="D1180">
        <v>3240000</v>
      </c>
      <c r="E1180" t="s">
        <v>3191</v>
      </c>
      <c r="F1180" s="1">
        <v>36153</v>
      </c>
      <c r="H1180">
        <v>3</v>
      </c>
      <c r="I1180" t="s">
        <v>1469</v>
      </c>
      <c r="J1180">
        <v>3</v>
      </c>
      <c r="K1180" t="s">
        <v>1469</v>
      </c>
      <c r="L1180" t="s">
        <v>14341</v>
      </c>
      <c r="M1180" t="str">
        <f t="shared" si="55"/>
        <v>서울특별시</v>
      </c>
      <c r="N1180" t="str">
        <f t="shared" si="56"/>
        <v xml:space="preserve">강동구 </v>
      </c>
      <c r="O1180" t="str">
        <f t="shared" si="57"/>
        <v xml:space="preserve">성내동 </v>
      </c>
      <c r="Q1180" t="s">
        <v>150</v>
      </c>
      <c r="R1180">
        <v>211113.10074048399</v>
      </c>
      <c r="S1180">
        <v>448345.11845494801</v>
      </c>
    </row>
    <row r="1181" spans="1:19" x14ac:dyDescent="0.4">
      <c r="A1181">
        <v>54312</v>
      </c>
      <c r="B1181" t="s">
        <v>16</v>
      </c>
      <c r="C1181" t="s">
        <v>17</v>
      </c>
      <c r="D1181">
        <v>3240000</v>
      </c>
      <c r="E1181" t="s">
        <v>141</v>
      </c>
      <c r="F1181" s="1">
        <v>37560</v>
      </c>
      <c r="H1181">
        <v>3</v>
      </c>
      <c r="I1181" t="s">
        <v>1469</v>
      </c>
      <c r="J1181">
        <v>3</v>
      </c>
      <c r="K1181" t="s">
        <v>1469</v>
      </c>
      <c r="L1181" t="s">
        <v>14525</v>
      </c>
      <c r="M1181" t="str">
        <f t="shared" si="55"/>
        <v>서울특별시</v>
      </c>
      <c r="N1181" t="str">
        <f t="shared" si="56"/>
        <v xml:space="preserve">강동구 </v>
      </c>
      <c r="O1181" t="str">
        <f t="shared" si="57"/>
        <v xml:space="preserve">암사동 </v>
      </c>
      <c r="Q1181" t="s">
        <v>99</v>
      </c>
      <c r="R1181">
        <v>212034.54678787201</v>
      </c>
      <c r="S1181">
        <v>449971.59071497899</v>
      </c>
    </row>
    <row r="1182" spans="1:19" x14ac:dyDescent="0.4">
      <c r="A1182">
        <v>60345</v>
      </c>
      <c r="B1182" t="s">
        <v>16</v>
      </c>
      <c r="C1182" t="s">
        <v>17</v>
      </c>
      <c r="D1182">
        <v>3240000</v>
      </c>
      <c r="E1182" t="s">
        <v>1499</v>
      </c>
      <c r="F1182" s="1">
        <v>36341</v>
      </c>
      <c r="H1182">
        <v>3</v>
      </c>
      <c r="I1182" t="s">
        <v>1469</v>
      </c>
      <c r="J1182">
        <v>3</v>
      </c>
      <c r="K1182" t="s">
        <v>1469</v>
      </c>
      <c r="L1182" t="s">
        <v>17259</v>
      </c>
      <c r="M1182" t="str">
        <f t="shared" si="55"/>
        <v>서울특별시</v>
      </c>
      <c r="N1182" t="str">
        <f t="shared" si="56"/>
        <v xml:space="preserve">강동구 </v>
      </c>
      <c r="O1182" t="str">
        <f t="shared" si="57"/>
        <v xml:space="preserve">암사동 </v>
      </c>
      <c r="Q1182" t="s">
        <v>5398</v>
      </c>
      <c r="R1182">
        <v>211531.72154966299</v>
      </c>
      <c r="S1182">
        <v>450334.84184092301</v>
      </c>
    </row>
    <row r="1183" spans="1:19" x14ac:dyDescent="0.4">
      <c r="A1183">
        <v>54414</v>
      </c>
      <c r="B1183" t="s">
        <v>16</v>
      </c>
      <c r="C1183" t="s">
        <v>17</v>
      </c>
      <c r="D1183">
        <v>3240000</v>
      </c>
      <c r="E1183" t="s">
        <v>188</v>
      </c>
      <c r="F1183" s="1">
        <v>35516</v>
      </c>
      <c r="H1183">
        <v>3</v>
      </c>
      <c r="I1183" t="s">
        <v>1469</v>
      </c>
      <c r="J1183">
        <v>3</v>
      </c>
      <c r="K1183" t="s">
        <v>1469</v>
      </c>
      <c r="L1183" t="s">
        <v>14651</v>
      </c>
      <c r="M1183" t="str">
        <f t="shared" si="55"/>
        <v>서울특별시</v>
      </c>
      <c r="N1183" t="str">
        <f t="shared" si="56"/>
        <v xml:space="preserve">강동구 </v>
      </c>
      <c r="O1183" t="str">
        <f t="shared" si="57"/>
        <v xml:space="preserve">암사동 </v>
      </c>
      <c r="P1183" t="s">
        <v>14652</v>
      </c>
      <c r="Q1183" t="s">
        <v>14653</v>
      </c>
      <c r="R1183">
        <v>212080.57652037399</v>
      </c>
      <c r="S1183">
        <v>450311.965425595</v>
      </c>
    </row>
    <row r="1184" spans="1:19" x14ac:dyDescent="0.4">
      <c r="A1184">
        <v>19737</v>
      </c>
      <c r="B1184" t="s">
        <v>16</v>
      </c>
      <c r="C1184" t="s">
        <v>17</v>
      </c>
      <c r="D1184">
        <v>3240000</v>
      </c>
      <c r="E1184" t="s">
        <v>175</v>
      </c>
      <c r="F1184" s="1">
        <v>38863</v>
      </c>
      <c r="H1184">
        <v>1</v>
      </c>
      <c r="I1184" t="s">
        <v>1547</v>
      </c>
      <c r="J1184">
        <v>13</v>
      </c>
      <c r="K1184" t="s">
        <v>1548</v>
      </c>
      <c r="L1184" t="s">
        <v>6521</v>
      </c>
      <c r="M1184" t="str">
        <f t="shared" si="55"/>
        <v>서울특별시</v>
      </c>
      <c r="N1184" t="str">
        <f t="shared" si="56"/>
        <v xml:space="preserve">강동구 </v>
      </c>
      <c r="O1184" t="str">
        <f t="shared" si="57"/>
        <v xml:space="preserve">암사동 </v>
      </c>
      <c r="P1184">
        <v>5255</v>
      </c>
      <c r="Q1184" t="s">
        <v>301</v>
      </c>
      <c r="R1184">
        <v>211972.53193063301</v>
      </c>
      <c r="S1184">
        <v>450259.890084413</v>
      </c>
    </row>
    <row r="1185" spans="1:19" x14ac:dyDescent="0.4">
      <c r="A1185">
        <v>19198</v>
      </c>
      <c r="B1185" t="s">
        <v>16</v>
      </c>
      <c r="C1185" t="s">
        <v>17</v>
      </c>
      <c r="D1185">
        <v>3240000</v>
      </c>
      <c r="E1185" t="s">
        <v>379</v>
      </c>
      <c r="F1185" s="1">
        <v>36092</v>
      </c>
      <c r="H1185">
        <v>1</v>
      </c>
      <c r="I1185" t="s">
        <v>1547</v>
      </c>
      <c r="J1185">
        <v>13</v>
      </c>
      <c r="K1185" t="s">
        <v>1548</v>
      </c>
      <c r="L1185" t="s">
        <v>5807</v>
      </c>
      <c r="M1185" t="str">
        <f t="shared" si="55"/>
        <v>서울특별시</v>
      </c>
      <c r="N1185" t="str">
        <f t="shared" si="56"/>
        <v xml:space="preserve">강동구 </v>
      </c>
      <c r="O1185" t="str">
        <f t="shared" si="57"/>
        <v xml:space="preserve">암사동 </v>
      </c>
      <c r="P1185">
        <v>5255</v>
      </c>
      <c r="Q1185" t="s">
        <v>470</v>
      </c>
      <c r="R1185">
        <v>211947.09847270499</v>
      </c>
      <c r="S1185">
        <v>450243.39959176298</v>
      </c>
    </row>
    <row r="1186" spans="1:19" x14ac:dyDescent="0.4">
      <c r="A1186">
        <v>54742</v>
      </c>
      <c r="B1186" t="s">
        <v>16</v>
      </c>
      <c r="C1186" t="s">
        <v>17</v>
      </c>
      <c r="D1186">
        <v>3240000</v>
      </c>
      <c r="E1186" t="s">
        <v>1571</v>
      </c>
      <c r="F1186" s="1">
        <v>36938</v>
      </c>
      <c r="H1186">
        <v>3</v>
      </c>
      <c r="I1186" t="s">
        <v>1469</v>
      </c>
      <c r="J1186">
        <v>3</v>
      </c>
      <c r="K1186" t="s">
        <v>1469</v>
      </c>
      <c r="L1186" t="s">
        <v>15023</v>
      </c>
      <c r="M1186" t="str">
        <f t="shared" si="55"/>
        <v>서울특별시</v>
      </c>
      <c r="N1186" t="str">
        <f t="shared" si="56"/>
        <v xml:space="preserve">강동구 </v>
      </c>
      <c r="O1186" t="str">
        <f t="shared" si="57"/>
        <v xml:space="preserve">암사동 </v>
      </c>
      <c r="P1186">
        <v>5254</v>
      </c>
      <c r="Q1186" t="s">
        <v>7554</v>
      </c>
      <c r="R1186">
        <v>211909.970606319</v>
      </c>
      <c r="S1186">
        <v>450216.90439378697</v>
      </c>
    </row>
    <row r="1187" spans="1:19" x14ac:dyDescent="0.4">
      <c r="A1187">
        <v>54520</v>
      </c>
      <c r="B1187" t="s">
        <v>16</v>
      </c>
      <c r="C1187" t="s">
        <v>17</v>
      </c>
      <c r="D1187">
        <v>3240000</v>
      </c>
      <c r="E1187" t="s">
        <v>1016</v>
      </c>
      <c r="F1187" s="1">
        <v>36440</v>
      </c>
      <c r="H1187">
        <v>3</v>
      </c>
      <c r="I1187" t="s">
        <v>1469</v>
      </c>
      <c r="J1187">
        <v>3</v>
      </c>
      <c r="K1187" t="s">
        <v>1469</v>
      </c>
      <c r="L1187" t="s">
        <v>14771</v>
      </c>
      <c r="M1187" t="str">
        <f t="shared" si="55"/>
        <v>서울특별시</v>
      </c>
      <c r="N1187" t="str">
        <f t="shared" si="56"/>
        <v xml:space="preserve">강동구 </v>
      </c>
      <c r="O1187" t="str">
        <f t="shared" si="57"/>
        <v xml:space="preserve">암사동 </v>
      </c>
      <c r="P1187">
        <v>5251</v>
      </c>
      <c r="Q1187" t="s">
        <v>227</v>
      </c>
      <c r="R1187">
        <v>211366.76743724401</v>
      </c>
      <c r="S1187">
        <v>450263.24080579099</v>
      </c>
    </row>
    <row r="1188" spans="1:19" x14ac:dyDescent="0.4">
      <c r="A1188">
        <v>25308</v>
      </c>
      <c r="B1188" t="s">
        <v>16</v>
      </c>
      <c r="C1188" t="s">
        <v>17</v>
      </c>
      <c r="D1188">
        <v>3240000</v>
      </c>
      <c r="E1188" t="s">
        <v>2922</v>
      </c>
      <c r="F1188" s="1">
        <v>36353</v>
      </c>
      <c r="H1188">
        <v>1</v>
      </c>
      <c r="I1188" t="s">
        <v>1547</v>
      </c>
      <c r="J1188">
        <v>13</v>
      </c>
      <c r="K1188" t="s">
        <v>1548</v>
      </c>
      <c r="L1188" t="s">
        <v>8339</v>
      </c>
      <c r="M1188" t="str">
        <f t="shared" si="55"/>
        <v>서울특별시</v>
      </c>
      <c r="N1188" t="str">
        <f t="shared" si="56"/>
        <v xml:space="preserve">강동구 </v>
      </c>
      <c r="O1188" t="str">
        <f t="shared" si="57"/>
        <v xml:space="preserve">암사동 </v>
      </c>
      <c r="P1188">
        <v>5251</v>
      </c>
      <c r="Q1188" t="s">
        <v>3978</v>
      </c>
      <c r="R1188">
        <v>211333.65990901599</v>
      </c>
      <c r="S1188">
        <v>450146.94114568201</v>
      </c>
    </row>
    <row r="1189" spans="1:19" x14ac:dyDescent="0.4">
      <c r="A1189">
        <v>19709</v>
      </c>
      <c r="B1189" t="s">
        <v>16</v>
      </c>
      <c r="C1189" t="s">
        <v>17</v>
      </c>
      <c r="D1189">
        <v>3240000</v>
      </c>
      <c r="E1189" t="s">
        <v>3088</v>
      </c>
      <c r="F1189" s="1">
        <v>38680</v>
      </c>
      <c r="H1189">
        <v>1</v>
      </c>
      <c r="I1189" t="s">
        <v>1547</v>
      </c>
      <c r="J1189">
        <v>13</v>
      </c>
      <c r="K1189" t="s">
        <v>1548</v>
      </c>
      <c r="L1189" t="s">
        <v>6484</v>
      </c>
      <c r="M1189" t="str">
        <f t="shared" si="55"/>
        <v>서울특별시</v>
      </c>
      <c r="N1189" t="str">
        <f t="shared" si="56"/>
        <v xml:space="preserve">강동구 </v>
      </c>
      <c r="O1189" t="str">
        <f t="shared" si="57"/>
        <v xml:space="preserve">암사동 </v>
      </c>
      <c r="P1189">
        <v>5251</v>
      </c>
      <c r="Q1189" t="s">
        <v>144</v>
      </c>
      <c r="R1189">
        <v>211307.74970536499</v>
      </c>
      <c r="S1189">
        <v>450056.474751812</v>
      </c>
    </row>
    <row r="1190" spans="1:19" x14ac:dyDescent="0.4">
      <c r="A1190">
        <v>19350</v>
      </c>
      <c r="B1190" t="s">
        <v>16</v>
      </c>
      <c r="C1190" t="s">
        <v>17</v>
      </c>
      <c r="D1190">
        <v>3240000</v>
      </c>
      <c r="E1190" t="s">
        <v>2246</v>
      </c>
      <c r="F1190" s="1">
        <v>37222</v>
      </c>
      <c r="H1190">
        <v>1</v>
      </c>
      <c r="I1190" t="s">
        <v>1547</v>
      </c>
      <c r="J1190">
        <v>13</v>
      </c>
      <c r="K1190" t="s">
        <v>1548</v>
      </c>
      <c r="L1190" t="s">
        <v>6006</v>
      </c>
      <c r="M1190" t="str">
        <f t="shared" si="55"/>
        <v>서울특별시</v>
      </c>
      <c r="N1190" t="str">
        <f t="shared" si="56"/>
        <v xml:space="preserve">강동구 </v>
      </c>
      <c r="O1190" t="str">
        <f t="shared" si="57"/>
        <v xml:space="preserve">암사동 </v>
      </c>
      <c r="P1190">
        <v>5251</v>
      </c>
      <c r="Q1190" t="s">
        <v>238</v>
      </c>
      <c r="R1190">
        <v>211393.978245384</v>
      </c>
      <c r="S1190">
        <v>450040.01488616201</v>
      </c>
    </row>
    <row r="1191" spans="1:19" x14ac:dyDescent="0.4">
      <c r="A1191">
        <v>19422</v>
      </c>
      <c r="B1191" t="s">
        <v>16</v>
      </c>
      <c r="C1191" t="s">
        <v>17</v>
      </c>
      <c r="D1191">
        <v>3240000</v>
      </c>
      <c r="E1191" t="s">
        <v>3002</v>
      </c>
      <c r="F1191" s="1">
        <v>35738</v>
      </c>
      <c r="H1191">
        <v>1</v>
      </c>
      <c r="I1191" t="s">
        <v>1547</v>
      </c>
      <c r="J1191">
        <v>13</v>
      </c>
      <c r="K1191" t="s">
        <v>1548</v>
      </c>
      <c r="L1191" t="s">
        <v>6101</v>
      </c>
      <c r="M1191" t="str">
        <f t="shared" si="55"/>
        <v>서울특별시</v>
      </c>
      <c r="N1191" t="str">
        <f t="shared" si="56"/>
        <v xml:space="preserve">강동구 </v>
      </c>
      <c r="O1191" t="str">
        <f t="shared" si="57"/>
        <v xml:space="preserve">암사동 </v>
      </c>
      <c r="P1191">
        <v>5251</v>
      </c>
      <c r="Q1191" t="s">
        <v>176</v>
      </c>
      <c r="R1191">
        <v>211407.865634644</v>
      </c>
      <c r="S1191">
        <v>450087.86439300398</v>
      </c>
    </row>
    <row r="1192" spans="1:19" x14ac:dyDescent="0.4">
      <c r="A1192">
        <v>19296</v>
      </c>
      <c r="B1192" t="s">
        <v>16</v>
      </c>
      <c r="C1192" t="s">
        <v>17</v>
      </c>
      <c r="D1192">
        <v>3240000</v>
      </c>
      <c r="E1192" t="s">
        <v>994</v>
      </c>
      <c r="F1192" s="1">
        <v>35843</v>
      </c>
      <c r="H1192">
        <v>1</v>
      </c>
      <c r="I1192" t="s">
        <v>1547</v>
      </c>
      <c r="J1192">
        <v>13</v>
      </c>
      <c r="K1192" t="s">
        <v>1548</v>
      </c>
      <c r="L1192" t="s">
        <v>5932</v>
      </c>
      <c r="M1192" t="str">
        <f t="shared" si="55"/>
        <v>서울특별시</v>
      </c>
      <c r="N1192" t="str">
        <f t="shared" si="56"/>
        <v xml:space="preserve">강동구 </v>
      </c>
      <c r="O1192" t="str">
        <f t="shared" si="57"/>
        <v xml:space="preserve">암사동 </v>
      </c>
      <c r="P1192">
        <v>5251</v>
      </c>
      <c r="Q1192" t="s">
        <v>234</v>
      </c>
      <c r="R1192">
        <v>211434.79413591701</v>
      </c>
      <c r="S1192">
        <v>450177.78934644099</v>
      </c>
    </row>
    <row r="1193" spans="1:19" x14ac:dyDescent="0.4">
      <c r="A1193">
        <v>19416</v>
      </c>
      <c r="B1193" t="s">
        <v>16</v>
      </c>
      <c r="C1193" t="s">
        <v>17</v>
      </c>
      <c r="D1193">
        <v>3240000</v>
      </c>
      <c r="E1193" t="s">
        <v>1694</v>
      </c>
      <c r="F1193" s="1">
        <v>35794</v>
      </c>
      <c r="H1193">
        <v>1</v>
      </c>
      <c r="I1193" t="s">
        <v>1547</v>
      </c>
      <c r="J1193">
        <v>13</v>
      </c>
      <c r="K1193" t="s">
        <v>1548</v>
      </c>
      <c r="L1193" t="s">
        <v>6092</v>
      </c>
      <c r="M1193" t="str">
        <f t="shared" si="55"/>
        <v>서울특별시</v>
      </c>
      <c r="N1193" t="str">
        <f t="shared" si="56"/>
        <v xml:space="preserve">강동구 </v>
      </c>
      <c r="O1193" t="str">
        <f t="shared" si="57"/>
        <v xml:space="preserve">암사동 </v>
      </c>
      <c r="P1193">
        <v>5253</v>
      </c>
      <c r="Q1193" t="s">
        <v>184</v>
      </c>
      <c r="R1193">
        <v>211633.80305844301</v>
      </c>
      <c r="S1193">
        <v>449966.518097202</v>
      </c>
    </row>
    <row r="1194" spans="1:19" x14ac:dyDescent="0.4">
      <c r="A1194">
        <v>54448</v>
      </c>
      <c r="B1194" t="s">
        <v>16</v>
      </c>
      <c r="C1194" t="s">
        <v>17</v>
      </c>
      <c r="D1194">
        <v>3240000</v>
      </c>
      <c r="E1194" t="s">
        <v>1968</v>
      </c>
      <c r="F1194" s="1">
        <v>35699</v>
      </c>
      <c r="H1194">
        <v>3</v>
      </c>
      <c r="I1194" t="s">
        <v>1469</v>
      </c>
      <c r="J1194">
        <v>3</v>
      </c>
      <c r="K1194" t="s">
        <v>1469</v>
      </c>
      <c r="L1194" t="s">
        <v>14692</v>
      </c>
      <c r="M1194" t="str">
        <f t="shared" si="55"/>
        <v>서울특별시</v>
      </c>
      <c r="N1194" t="str">
        <f t="shared" si="56"/>
        <v xml:space="preserve">강동구 </v>
      </c>
      <c r="O1194" t="str">
        <f t="shared" si="57"/>
        <v xml:space="preserve">암사동 </v>
      </c>
      <c r="Q1194" t="s">
        <v>13244</v>
      </c>
      <c r="R1194">
        <v>211991.34976457199</v>
      </c>
      <c r="S1194">
        <v>449962.83454684197</v>
      </c>
    </row>
    <row r="1195" spans="1:19" x14ac:dyDescent="0.4">
      <c r="A1195">
        <v>54359</v>
      </c>
      <c r="B1195" t="s">
        <v>16</v>
      </c>
      <c r="C1195" t="s">
        <v>17</v>
      </c>
      <c r="D1195">
        <v>3240000</v>
      </c>
      <c r="E1195" t="s">
        <v>418</v>
      </c>
      <c r="F1195" s="1">
        <v>36691</v>
      </c>
      <c r="H1195">
        <v>3</v>
      </c>
      <c r="I1195" t="s">
        <v>1469</v>
      </c>
      <c r="J1195">
        <v>3</v>
      </c>
      <c r="K1195" t="s">
        <v>1469</v>
      </c>
      <c r="L1195" t="s">
        <v>14582</v>
      </c>
      <c r="M1195" t="str">
        <f t="shared" si="55"/>
        <v>서울특별시</v>
      </c>
      <c r="N1195" t="str">
        <f t="shared" si="56"/>
        <v xml:space="preserve">강동구 </v>
      </c>
      <c r="O1195" t="str">
        <f t="shared" si="57"/>
        <v xml:space="preserve">암사동 </v>
      </c>
      <c r="P1195">
        <v>5259</v>
      </c>
      <c r="Q1195" t="s">
        <v>654</v>
      </c>
      <c r="R1195">
        <v>211991.34976457199</v>
      </c>
      <c r="S1195">
        <v>449962.83454684197</v>
      </c>
    </row>
    <row r="1196" spans="1:19" x14ac:dyDescent="0.4">
      <c r="A1196">
        <v>54149</v>
      </c>
      <c r="B1196" t="s">
        <v>16</v>
      </c>
      <c r="C1196" t="s">
        <v>17</v>
      </c>
      <c r="D1196">
        <v>3240000</v>
      </c>
      <c r="E1196" t="s">
        <v>2882</v>
      </c>
      <c r="F1196" s="1">
        <v>36355</v>
      </c>
      <c r="H1196">
        <v>3</v>
      </c>
      <c r="I1196" t="s">
        <v>1469</v>
      </c>
      <c r="J1196">
        <v>3</v>
      </c>
      <c r="K1196" t="s">
        <v>1469</v>
      </c>
      <c r="L1196" t="s">
        <v>14318</v>
      </c>
      <c r="M1196" t="str">
        <f t="shared" si="55"/>
        <v>서울특별시</v>
      </c>
      <c r="N1196" t="str">
        <f t="shared" si="56"/>
        <v xml:space="preserve">강동구 </v>
      </c>
      <c r="O1196" t="str">
        <f t="shared" si="57"/>
        <v xml:space="preserve">암사동 </v>
      </c>
      <c r="Q1196" t="s">
        <v>11060</v>
      </c>
      <c r="R1196">
        <v>212021.41892282001</v>
      </c>
      <c r="S1196">
        <v>449880.15954972402</v>
      </c>
    </row>
    <row r="1197" spans="1:19" x14ac:dyDescent="0.4">
      <c r="A1197">
        <v>19351</v>
      </c>
      <c r="B1197" t="s">
        <v>16</v>
      </c>
      <c r="C1197" t="s">
        <v>17</v>
      </c>
      <c r="D1197">
        <v>3240000</v>
      </c>
      <c r="E1197" t="s">
        <v>487</v>
      </c>
      <c r="F1197" s="1">
        <v>37223</v>
      </c>
      <c r="H1197">
        <v>1</v>
      </c>
      <c r="I1197" t="s">
        <v>1547</v>
      </c>
      <c r="J1197">
        <v>13</v>
      </c>
      <c r="K1197" t="s">
        <v>1548</v>
      </c>
      <c r="L1197" t="s">
        <v>6007</v>
      </c>
      <c r="M1197" t="str">
        <f t="shared" si="55"/>
        <v>서울특별시</v>
      </c>
      <c r="N1197" t="str">
        <f t="shared" si="56"/>
        <v xml:space="preserve">강동구 </v>
      </c>
      <c r="O1197" t="str">
        <f t="shared" si="57"/>
        <v xml:space="preserve">암사동 </v>
      </c>
      <c r="P1197">
        <v>5259</v>
      </c>
      <c r="Q1197" t="s">
        <v>905</v>
      </c>
      <c r="R1197">
        <v>212077.60759176</v>
      </c>
      <c r="S1197">
        <v>449777.65021673503</v>
      </c>
    </row>
    <row r="1198" spans="1:19" x14ac:dyDescent="0.4">
      <c r="A1198">
        <v>19119</v>
      </c>
      <c r="B1198" t="s">
        <v>16</v>
      </c>
      <c r="C1198" t="s">
        <v>17</v>
      </c>
      <c r="D1198">
        <v>3240000</v>
      </c>
      <c r="E1198" t="s">
        <v>573</v>
      </c>
      <c r="F1198" s="1">
        <v>36277</v>
      </c>
      <c r="H1198">
        <v>1</v>
      </c>
      <c r="I1198" t="s">
        <v>1547</v>
      </c>
      <c r="J1198">
        <v>13</v>
      </c>
      <c r="K1198" t="s">
        <v>1548</v>
      </c>
      <c r="L1198" t="s">
        <v>5710</v>
      </c>
      <c r="M1198" t="str">
        <f t="shared" si="55"/>
        <v>서울특별시</v>
      </c>
      <c r="N1198" t="str">
        <f t="shared" si="56"/>
        <v xml:space="preserve">강동구 </v>
      </c>
      <c r="O1198" t="str">
        <f t="shared" si="57"/>
        <v xml:space="preserve">암사동 </v>
      </c>
      <c r="P1198">
        <v>5259</v>
      </c>
      <c r="Q1198" t="s">
        <v>509</v>
      </c>
      <c r="R1198">
        <v>212006.54213421501</v>
      </c>
      <c r="S1198">
        <v>449701.08961479302</v>
      </c>
    </row>
    <row r="1199" spans="1:19" x14ac:dyDescent="0.4">
      <c r="A1199">
        <v>19690</v>
      </c>
      <c r="B1199" t="s">
        <v>16</v>
      </c>
      <c r="C1199" t="s">
        <v>17</v>
      </c>
      <c r="D1199">
        <v>3240000</v>
      </c>
      <c r="E1199" t="s">
        <v>125</v>
      </c>
      <c r="F1199" s="1">
        <v>36955</v>
      </c>
      <c r="H1199">
        <v>1</v>
      </c>
      <c r="I1199" t="s">
        <v>1547</v>
      </c>
      <c r="J1199">
        <v>13</v>
      </c>
      <c r="K1199" t="s">
        <v>1548</v>
      </c>
      <c r="L1199" t="s">
        <v>6457</v>
      </c>
      <c r="M1199" t="str">
        <f t="shared" si="55"/>
        <v>서울특별시</v>
      </c>
      <c r="N1199" t="str">
        <f t="shared" si="56"/>
        <v xml:space="preserve">강동구 </v>
      </c>
      <c r="O1199" t="str">
        <f t="shared" si="57"/>
        <v xml:space="preserve">암사동 </v>
      </c>
      <c r="P1199">
        <v>5259</v>
      </c>
      <c r="Q1199" t="s">
        <v>6458</v>
      </c>
      <c r="R1199">
        <v>211872.17617227</v>
      </c>
      <c r="S1199">
        <v>449880.085212334</v>
      </c>
    </row>
    <row r="1200" spans="1:19" x14ac:dyDescent="0.4">
      <c r="A1200">
        <v>25315</v>
      </c>
      <c r="B1200" t="s">
        <v>16</v>
      </c>
      <c r="C1200" t="s">
        <v>17</v>
      </c>
      <c r="D1200">
        <v>3240000</v>
      </c>
      <c r="E1200" t="s">
        <v>3619</v>
      </c>
      <c r="F1200" s="1">
        <v>36353</v>
      </c>
      <c r="H1200">
        <v>1</v>
      </c>
      <c r="I1200" t="s">
        <v>1547</v>
      </c>
      <c r="J1200">
        <v>13</v>
      </c>
      <c r="K1200" t="s">
        <v>1548</v>
      </c>
      <c r="L1200" t="s">
        <v>8348</v>
      </c>
      <c r="M1200" t="str">
        <f t="shared" si="55"/>
        <v>서울특별시</v>
      </c>
      <c r="N1200" t="str">
        <f t="shared" si="56"/>
        <v xml:space="preserve">강동구 </v>
      </c>
      <c r="O1200" t="str">
        <f t="shared" si="57"/>
        <v xml:space="preserve">암사동 </v>
      </c>
      <c r="P1200">
        <v>5260</v>
      </c>
      <c r="Q1200" t="s">
        <v>3621</v>
      </c>
      <c r="R1200">
        <v>211750.53438049101</v>
      </c>
      <c r="S1200">
        <v>449945.62914298102</v>
      </c>
    </row>
    <row r="1201" spans="1:19" x14ac:dyDescent="0.4">
      <c r="A1201">
        <v>19105</v>
      </c>
      <c r="B1201" t="s">
        <v>16</v>
      </c>
      <c r="C1201" t="s">
        <v>17</v>
      </c>
      <c r="D1201">
        <v>3240000</v>
      </c>
      <c r="E1201" t="s">
        <v>512</v>
      </c>
      <c r="F1201" s="1">
        <v>36217</v>
      </c>
      <c r="H1201">
        <v>1</v>
      </c>
      <c r="I1201" t="s">
        <v>1547</v>
      </c>
      <c r="J1201">
        <v>13</v>
      </c>
      <c r="K1201" t="s">
        <v>1548</v>
      </c>
      <c r="L1201" t="s">
        <v>5691</v>
      </c>
      <c r="M1201" t="str">
        <f t="shared" si="55"/>
        <v>서울특별시</v>
      </c>
      <c r="N1201" t="str">
        <f t="shared" si="56"/>
        <v xml:space="preserve">강동구 </v>
      </c>
      <c r="O1201" t="str">
        <f t="shared" si="57"/>
        <v xml:space="preserve">암사동 </v>
      </c>
      <c r="P1201">
        <v>5259</v>
      </c>
      <c r="Q1201" t="s">
        <v>3798</v>
      </c>
      <c r="R1201">
        <v>211874.80982883699</v>
      </c>
      <c r="S1201">
        <v>449643.28467454202</v>
      </c>
    </row>
    <row r="1202" spans="1:19" x14ac:dyDescent="0.4">
      <c r="A1202">
        <v>19762</v>
      </c>
      <c r="B1202" t="s">
        <v>16</v>
      </c>
      <c r="C1202" t="s">
        <v>17</v>
      </c>
      <c r="D1202">
        <v>3240000</v>
      </c>
      <c r="E1202" t="s">
        <v>1039</v>
      </c>
      <c r="F1202" s="1">
        <v>38387</v>
      </c>
      <c r="H1202">
        <v>1</v>
      </c>
      <c r="I1202" t="s">
        <v>1547</v>
      </c>
      <c r="J1202">
        <v>13</v>
      </c>
      <c r="K1202" t="s">
        <v>1548</v>
      </c>
      <c r="L1202" t="s">
        <v>6552</v>
      </c>
      <c r="M1202" t="str">
        <f t="shared" si="55"/>
        <v>서울특별시</v>
      </c>
      <c r="N1202" t="str">
        <f t="shared" si="56"/>
        <v xml:space="preserve">강동구 </v>
      </c>
      <c r="O1202" t="str">
        <f t="shared" si="57"/>
        <v xml:space="preserve">암사동 </v>
      </c>
      <c r="P1202">
        <v>5265</v>
      </c>
      <c r="Q1202" t="s">
        <v>3456</v>
      </c>
      <c r="R1202">
        <v>211815.18390139501</v>
      </c>
      <c r="S1202">
        <v>449456.04198317701</v>
      </c>
    </row>
    <row r="1203" spans="1:19" x14ac:dyDescent="0.4">
      <c r="A1203">
        <v>19420</v>
      </c>
      <c r="B1203" t="s">
        <v>16</v>
      </c>
      <c r="C1203" t="s">
        <v>17</v>
      </c>
      <c r="D1203">
        <v>3240000</v>
      </c>
      <c r="E1203" t="s">
        <v>1600</v>
      </c>
      <c r="F1203" s="1">
        <v>35651</v>
      </c>
      <c r="H1203">
        <v>1</v>
      </c>
      <c r="I1203" t="s">
        <v>1547</v>
      </c>
      <c r="J1203">
        <v>13</v>
      </c>
      <c r="K1203" t="s">
        <v>1548</v>
      </c>
      <c r="L1203" t="s">
        <v>6098</v>
      </c>
      <c r="M1203" t="str">
        <f t="shared" si="55"/>
        <v>서울특별시</v>
      </c>
      <c r="N1203" t="str">
        <f t="shared" si="56"/>
        <v xml:space="preserve">강동구 </v>
      </c>
      <c r="O1203" t="str">
        <f t="shared" si="57"/>
        <v xml:space="preserve">암사동 </v>
      </c>
      <c r="P1203">
        <v>5265</v>
      </c>
      <c r="Q1203" t="s">
        <v>6099</v>
      </c>
      <c r="R1203">
        <v>211820.990181398</v>
      </c>
      <c r="S1203">
        <v>449465.23077974498</v>
      </c>
    </row>
    <row r="1204" spans="1:19" x14ac:dyDescent="0.4">
      <c r="A1204">
        <v>19418</v>
      </c>
      <c r="B1204" t="s">
        <v>16</v>
      </c>
      <c r="C1204" t="s">
        <v>17</v>
      </c>
      <c r="D1204">
        <v>3240000</v>
      </c>
      <c r="E1204" t="s">
        <v>1157</v>
      </c>
      <c r="F1204" s="1">
        <v>35578</v>
      </c>
      <c r="H1204">
        <v>1</v>
      </c>
      <c r="I1204" t="s">
        <v>1547</v>
      </c>
      <c r="J1204">
        <v>13</v>
      </c>
      <c r="K1204" t="s">
        <v>1548</v>
      </c>
      <c r="L1204" t="s">
        <v>6095</v>
      </c>
      <c r="M1204" t="str">
        <f t="shared" si="55"/>
        <v>서울특별시</v>
      </c>
      <c r="N1204" t="str">
        <f t="shared" si="56"/>
        <v xml:space="preserve">강동구 </v>
      </c>
      <c r="O1204" t="str">
        <f t="shared" si="57"/>
        <v xml:space="preserve">암사동 </v>
      </c>
      <c r="P1204">
        <v>5265</v>
      </c>
      <c r="Q1204" t="s">
        <v>6096</v>
      </c>
      <c r="R1204">
        <v>211843.80192499299</v>
      </c>
      <c r="S1204">
        <v>449501.46177702001</v>
      </c>
    </row>
    <row r="1205" spans="1:19" x14ac:dyDescent="0.4">
      <c r="A1205">
        <v>54530</v>
      </c>
      <c r="B1205" t="s">
        <v>16</v>
      </c>
      <c r="C1205" t="s">
        <v>17</v>
      </c>
      <c r="D1205">
        <v>3240000</v>
      </c>
      <c r="E1205" t="s">
        <v>283</v>
      </c>
      <c r="F1205" s="1">
        <v>34816</v>
      </c>
      <c r="H1205">
        <v>3</v>
      </c>
      <c r="I1205" t="s">
        <v>1469</v>
      </c>
      <c r="J1205">
        <v>3</v>
      </c>
      <c r="K1205" t="s">
        <v>1469</v>
      </c>
      <c r="L1205" t="s">
        <v>14782</v>
      </c>
      <c r="M1205" t="str">
        <f t="shared" si="55"/>
        <v>서울특별시</v>
      </c>
      <c r="N1205" t="str">
        <f t="shared" si="56"/>
        <v xml:space="preserve">강동구 </v>
      </c>
      <c r="O1205" t="str">
        <f t="shared" si="57"/>
        <v xml:space="preserve">암사동 </v>
      </c>
      <c r="Q1205" t="s">
        <v>4421</v>
      </c>
    </row>
    <row r="1206" spans="1:19" x14ac:dyDescent="0.4">
      <c r="A1206">
        <v>54148</v>
      </c>
      <c r="B1206" t="s">
        <v>16</v>
      </c>
      <c r="C1206" t="s">
        <v>17</v>
      </c>
      <c r="D1206">
        <v>3240000</v>
      </c>
      <c r="E1206" t="s">
        <v>2881</v>
      </c>
      <c r="F1206" s="1">
        <v>36355</v>
      </c>
      <c r="H1206">
        <v>3</v>
      </c>
      <c r="I1206" t="s">
        <v>1469</v>
      </c>
      <c r="J1206">
        <v>3</v>
      </c>
      <c r="K1206" t="s">
        <v>1469</v>
      </c>
      <c r="L1206" t="s">
        <v>14316</v>
      </c>
      <c r="M1206" t="str">
        <f t="shared" si="55"/>
        <v>서울특별시</v>
      </c>
      <c r="N1206" t="str">
        <f t="shared" si="56"/>
        <v xml:space="preserve">강동구 </v>
      </c>
      <c r="O1206" t="str">
        <f t="shared" si="57"/>
        <v xml:space="preserve">암사동 </v>
      </c>
      <c r="Q1206" t="s">
        <v>14317</v>
      </c>
      <c r="R1206">
        <v>211681.131184372</v>
      </c>
      <c r="S1206">
        <v>449529.15341159998</v>
      </c>
    </row>
    <row r="1207" spans="1:19" x14ac:dyDescent="0.4">
      <c r="A1207">
        <v>19529</v>
      </c>
      <c r="B1207" t="s">
        <v>16</v>
      </c>
      <c r="C1207" t="s">
        <v>17</v>
      </c>
      <c r="D1207">
        <v>3240000</v>
      </c>
      <c r="E1207" t="s">
        <v>1037</v>
      </c>
      <c r="F1207" s="1">
        <v>38286</v>
      </c>
      <c r="H1207">
        <v>1</v>
      </c>
      <c r="I1207" t="s">
        <v>1547</v>
      </c>
      <c r="J1207">
        <v>13</v>
      </c>
      <c r="K1207" t="s">
        <v>1548</v>
      </c>
      <c r="L1207" t="s">
        <v>6240</v>
      </c>
      <c r="M1207" t="str">
        <f t="shared" si="55"/>
        <v>서울특별시</v>
      </c>
      <c r="N1207" t="str">
        <f t="shared" si="56"/>
        <v xml:space="preserve">강동구 </v>
      </c>
      <c r="O1207" t="str">
        <f t="shared" si="57"/>
        <v xml:space="preserve">암사동 </v>
      </c>
      <c r="P1207">
        <v>5265</v>
      </c>
      <c r="Q1207" t="s">
        <v>6241</v>
      </c>
      <c r="R1207">
        <v>211627.26827310401</v>
      </c>
      <c r="S1207">
        <v>449555.304474873</v>
      </c>
    </row>
    <row r="1208" spans="1:19" x14ac:dyDescent="0.4">
      <c r="A1208">
        <v>19131</v>
      </c>
      <c r="B1208" t="s">
        <v>16</v>
      </c>
      <c r="C1208" t="s">
        <v>17</v>
      </c>
      <c r="D1208">
        <v>3240000</v>
      </c>
      <c r="E1208" t="s">
        <v>353</v>
      </c>
      <c r="F1208" s="1">
        <v>36333</v>
      </c>
      <c r="H1208">
        <v>1</v>
      </c>
      <c r="I1208" t="s">
        <v>1547</v>
      </c>
      <c r="J1208">
        <v>13</v>
      </c>
      <c r="K1208" t="s">
        <v>1548</v>
      </c>
      <c r="L1208" t="s">
        <v>5725</v>
      </c>
      <c r="M1208" t="str">
        <f t="shared" si="55"/>
        <v>서울특별시</v>
      </c>
      <c r="N1208" t="str">
        <f t="shared" si="56"/>
        <v xml:space="preserve">강동구 </v>
      </c>
      <c r="O1208" t="str">
        <f t="shared" si="57"/>
        <v xml:space="preserve">암사동 </v>
      </c>
      <c r="P1208">
        <v>5264</v>
      </c>
      <c r="Q1208" t="s">
        <v>5726</v>
      </c>
      <c r="R1208">
        <v>211372.98099893201</v>
      </c>
      <c r="S1208">
        <v>449692.82293504803</v>
      </c>
    </row>
    <row r="1209" spans="1:19" x14ac:dyDescent="0.4">
      <c r="A1209">
        <v>19116</v>
      </c>
      <c r="B1209" t="s">
        <v>16</v>
      </c>
      <c r="C1209" t="s">
        <v>17</v>
      </c>
      <c r="D1209">
        <v>3240000</v>
      </c>
      <c r="E1209" t="s">
        <v>1471</v>
      </c>
      <c r="F1209" s="1">
        <v>36256</v>
      </c>
      <c r="H1209">
        <v>1</v>
      </c>
      <c r="I1209" t="s">
        <v>1547</v>
      </c>
      <c r="J1209">
        <v>13</v>
      </c>
      <c r="K1209" t="s">
        <v>1548</v>
      </c>
      <c r="L1209" t="s">
        <v>5706</v>
      </c>
      <c r="M1209" t="str">
        <f t="shared" si="55"/>
        <v>서울특별시</v>
      </c>
      <c r="N1209" t="str">
        <f t="shared" si="56"/>
        <v xml:space="preserve">강동구 </v>
      </c>
      <c r="O1209" t="str">
        <f t="shared" si="57"/>
        <v xml:space="preserve">암사동 </v>
      </c>
      <c r="P1209">
        <v>5263</v>
      </c>
      <c r="Q1209" t="s">
        <v>5707</v>
      </c>
      <c r="R1209">
        <v>211315.349002175</v>
      </c>
      <c r="S1209">
        <v>450007.26238030801</v>
      </c>
    </row>
    <row r="1210" spans="1:19" x14ac:dyDescent="0.4">
      <c r="A1210">
        <v>54824</v>
      </c>
      <c r="B1210" t="s">
        <v>16</v>
      </c>
      <c r="C1210" t="s">
        <v>17</v>
      </c>
      <c r="D1210">
        <v>3240000</v>
      </c>
      <c r="E1210" t="s">
        <v>3049</v>
      </c>
      <c r="F1210" s="1">
        <v>38712</v>
      </c>
      <c r="H1210">
        <v>3</v>
      </c>
      <c r="I1210" t="s">
        <v>1469</v>
      </c>
      <c r="J1210">
        <v>3</v>
      </c>
      <c r="K1210" t="s">
        <v>1469</v>
      </c>
      <c r="L1210" t="s">
        <v>15126</v>
      </c>
      <c r="M1210" t="str">
        <f t="shared" si="55"/>
        <v>서울특별시</v>
      </c>
      <c r="N1210" t="str">
        <f t="shared" si="56"/>
        <v xml:space="preserve">강동구 </v>
      </c>
      <c r="O1210" t="str">
        <f t="shared" si="57"/>
        <v xml:space="preserve">암사동 </v>
      </c>
      <c r="P1210">
        <v>5263</v>
      </c>
      <c r="Q1210" t="s">
        <v>1218</v>
      </c>
      <c r="R1210">
        <v>211279.64400843001</v>
      </c>
      <c r="S1210">
        <v>449957.59247296001</v>
      </c>
    </row>
    <row r="1211" spans="1:19" x14ac:dyDescent="0.4">
      <c r="A1211">
        <v>54540</v>
      </c>
      <c r="B1211" t="s">
        <v>16</v>
      </c>
      <c r="C1211" t="s">
        <v>17</v>
      </c>
      <c r="D1211">
        <v>3240000</v>
      </c>
      <c r="E1211" t="s">
        <v>3119</v>
      </c>
      <c r="F1211" s="1">
        <v>36360</v>
      </c>
      <c r="H1211">
        <v>3</v>
      </c>
      <c r="I1211" t="s">
        <v>1469</v>
      </c>
      <c r="J1211">
        <v>3</v>
      </c>
      <c r="K1211" t="s">
        <v>1469</v>
      </c>
      <c r="L1211" t="s">
        <v>14796</v>
      </c>
      <c r="M1211" t="str">
        <f t="shared" si="55"/>
        <v>서울특별시</v>
      </c>
      <c r="N1211" t="str">
        <f t="shared" si="56"/>
        <v xml:space="preserve">강동구 </v>
      </c>
      <c r="O1211" t="str">
        <f t="shared" si="57"/>
        <v xml:space="preserve">암사동 </v>
      </c>
      <c r="P1211">
        <v>5263</v>
      </c>
      <c r="Q1211" t="s">
        <v>2051</v>
      </c>
      <c r="R1211">
        <v>211327.90590989101</v>
      </c>
      <c r="S1211">
        <v>449907.51947693201</v>
      </c>
    </row>
    <row r="1212" spans="1:19" x14ac:dyDescent="0.4">
      <c r="A1212">
        <v>19396</v>
      </c>
      <c r="B1212" t="s">
        <v>16</v>
      </c>
      <c r="C1212" t="s">
        <v>17</v>
      </c>
      <c r="D1212">
        <v>3240000</v>
      </c>
      <c r="E1212" t="s">
        <v>1488</v>
      </c>
      <c r="F1212" s="1">
        <v>39421</v>
      </c>
      <c r="H1212">
        <v>1</v>
      </c>
      <c r="I1212" t="s">
        <v>1547</v>
      </c>
      <c r="J1212">
        <v>13</v>
      </c>
      <c r="K1212" t="s">
        <v>1548</v>
      </c>
      <c r="L1212" t="s">
        <v>6067</v>
      </c>
      <c r="M1212" t="str">
        <f t="shared" si="55"/>
        <v>서울특별시</v>
      </c>
      <c r="N1212" t="str">
        <f t="shared" si="56"/>
        <v xml:space="preserve">강동구 </v>
      </c>
      <c r="O1212" t="str">
        <f t="shared" si="57"/>
        <v xml:space="preserve">암사동 </v>
      </c>
      <c r="P1212">
        <v>5263</v>
      </c>
      <c r="Q1212" t="s">
        <v>632</v>
      </c>
      <c r="R1212">
        <v>211271.17878734399</v>
      </c>
      <c r="S1212">
        <v>449926.33633466298</v>
      </c>
    </row>
    <row r="1213" spans="1:19" x14ac:dyDescent="0.4">
      <c r="A1213">
        <v>19132</v>
      </c>
      <c r="B1213" t="s">
        <v>16</v>
      </c>
      <c r="C1213" t="s">
        <v>17</v>
      </c>
      <c r="D1213">
        <v>3240000</v>
      </c>
      <c r="E1213" t="s">
        <v>3001</v>
      </c>
      <c r="F1213" s="1">
        <v>36333</v>
      </c>
      <c r="H1213">
        <v>1</v>
      </c>
      <c r="I1213" t="s">
        <v>1547</v>
      </c>
      <c r="J1213">
        <v>13</v>
      </c>
      <c r="K1213" t="s">
        <v>1548</v>
      </c>
      <c r="L1213" t="s">
        <v>5727</v>
      </c>
      <c r="M1213" t="str">
        <f t="shared" si="55"/>
        <v>서울특별시</v>
      </c>
      <c r="N1213" t="str">
        <f t="shared" si="56"/>
        <v xml:space="preserve">강동구 </v>
      </c>
      <c r="O1213" t="str">
        <f t="shared" si="57"/>
        <v xml:space="preserve">암사동 </v>
      </c>
      <c r="P1213">
        <v>5263</v>
      </c>
      <c r="Q1213" t="s">
        <v>2054</v>
      </c>
      <c r="R1213">
        <v>211289.29544301701</v>
      </c>
      <c r="S1213">
        <v>449917.23428845702</v>
      </c>
    </row>
    <row r="1214" spans="1:19" x14ac:dyDescent="0.4">
      <c r="A1214">
        <v>19324</v>
      </c>
      <c r="B1214" t="s">
        <v>16</v>
      </c>
      <c r="C1214" t="s">
        <v>17</v>
      </c>
      <c r="D1214">
        <v>3240000</v>
      </c>
      <c r="E1214" t="s">
        <v>423</v>
      </c>
      <c r="F1214" s="1">
        <v>37760</v>
      </c>
      <c r="H1214">
        <v>1</v>
      </c>
      <c r="I1214" t="s">
        <v>1547</v>
      </c>
      <c r="J1214">
        <v>13</v>
      </c>
      <c r="K1214" t="s">
        <v>1548</v>
      </c>
      <c r="L1214" t="s">
        <v>5970</v>
      </c>
      <c r="M1214" t="str">
        <f t="shared" si="55"/>
        <v>서울특별시</v>
      </c>
      <c r="N1214" t="str">
        <f t="shared" si="56"/>
        <v xml:space="preserve">강동구 </v>
      </c>
      <c r="O1214" t="str">
        <f t="shared" si="57"/>
        <v xml:space="preserve">암사동 </v>
      </c>
      <c r="P1214">
        <v>5263</v>
      </c>
      <c r="Q1214" t="s">
        <v>5971</v>
      </c>
      <c r="R1214">
        <v>211294.29216237101</v>
      </c>
      <c r="S1214">
        <v>450008.49383653799</v>
      </c>
    </row>
    <row r="1215" spans="1:19" x14ac:dyDescent="0.4">
      <c r="A1215">
        <v>54539</v>
      </c>
      <c r="B1215" t="s">
        <v>16</v>
      </c>
      <c r="C1215" t="s">
        <v>17</v>
      </c>
      <c r="D1215">
        <v>3240000</v>
      </c>
      <c r="E1215" t="s">
        <v>165</v>
      </c>
      <c r="F1215" s="1">
        <v>38041</v>
      </c>
      <c r="H1215">
        <v>3</v>
      </c>
      <c r="I1215" t="s">
        <v>1469</v>
      </c>
      <c r="J1215">
        <v>3</v>
      </c>
      <c r="K1215" t="s">
        <v>1469</v>
      </c>
      <c r="L1215" t="s">
        <v>14795</v>
      </c>
      <c r="M1215" t="str">
        <f t="shared" si="55"/>
        <v>서울특별시</v>
      </c>
      <c r="N1215" t="str">
        <f t="shared" si="56"/>
        <v xml:space="preserve">강동구 </v>
      </c>
      <c r="O1215" t="str">
        <f t="shared" si="57"/>
        <v xml:space="preserve">암사동 </v>
      </c>
      <c r="P1215">
        <v>5264</v>
      </c>
      <c r="Q1215" t="s">
        <v>4065</v>
      </c>
      <c r="R1215">
        <v>211259.64052462101</v>
      </c>
      <c r="S1215">
        <v>449885.37822452898</v>
      </c>
    </row>
    <row r="1216" spans="1:19" x14ac:dyDescent="0.4">
      <c r="A1216">
        <v>54504</v>
      </c>
      <c r="B1216" t="s">
        <v>16</v>
      </c>
      <c r="C1216" t="s">
        <v>17</v>
      </c>
      <c r="D1216">
        <v>3240000</v>
      </c>
      <c r="E1216" t="s">
        <v>3825</v>
      </c>
      <c r="F1216" s="1">
        <v>36360</v>
      </c>
      <c r="H1216">
        <v>3</v>
      </c>
      <c r="I1216" t="s">
        <v>1469</v>
      </c>
      <c r="J1216">
        <v>3</v>
      </c>
      <c r="K1216" t="s">
        <v>1469</v>
      </c>
      <c r="L1216" t="s">
        <v>14753</v>
      </c>
      <c r="M1216" t="str">
        <f t="shared" si="55"/>
        <v>서울특별시</v>
      </c>
      <c r="N1216" t="str">
        <f t="shared" si="56"/>
        <v xml:space="preserve">강동구 </v>
      </c>
      <c r="O1216" t="str">
        <f t="shared" si="57"/>
        <v xml:space="preserve">암사동 </v>
      </c>
      <c r="Q1216" t="s">
        <v>609</v>
      </c>
      <c r="R1216">
        <v>211259.64052462101</v>
      </c>
      <c r="S1216">
        <v>449885.37822452898</v>
      </c>
    </row>
    <row r="1217" spans="1:19" x14ac:dyDescent="0.4">
      <c r="A1217">
        <v>54315</v>
      </c>
      <c r="B1217" t="s">
        <v>16</v>
      </c>
      <c r="C1217" t="s">
        <v>17</v>
      </c>
      <c r="D1217">
        <v>3240000</v>
      </c>
      <c r="E1217" t="s">
        <v>160</v>
      </c>
      <c r="F1217" s="1">
        <v>37606</v>
      </c>
      <c r="H1217">
        <v>3</v>
      </c>
      <c r="I1217" t="s">
        <v>1469</v>
      </c>
      <c r="J1217">
        <v>3</v>
      </c>
      <c r="K1217" t="s">
        <v>1469</v>
      </c>
      <c r="L1217" t="s">
        <v>14528</v>
      </c>
      <c r="M1217" t="str">
        <f t="shared" si="55"/>
        <v>서울특별시</v>
      </c>
      <c r="N1217" t="str">
        <f t="shared" si="56"/>
        <v xml:space="preserve">강동구 </v>
      </c>
      <c r="O1217" t="str">
        <f t="shared" si="57"/>
        <v xml:space="preserve">암사동 </v>
      </c>
      <c r="P1217" t="s">
        <v>14315</v>
      </c>
      <c r="Q1217" t="s">
        <v>14030</v>
      </c>
      <c r="R1217">
        <v>211290.08308393101</v>
      </c>
      <c r="S1217">
        <v>449773.28838426998</v>
      </c>
    </row>
    <row r="1218" spans="1:19" x14ac:dyDescent="0.4">
      <c r="A1218">
        <v>54729</v>
      </c>
      <c r="B1218" t="s">
        <v>16</v>
      </c>
      <c r="C1218" t="s">
        <v>17</v>
      </c>
      <c r="D1218">
        <v>3240000</v>
      </c>
      <c r="E1218" t="s">
        <v>622</v>
      </c>
      <c r="F1218" s="1">
        <v>36557</v>
      </c>
      <c r="H1218">
        <v>3</v>
      </c>
      <c r="I1218" t="s">
        <v>1469</v>
      </c>
      <c r="J1218">
        <v>3</v>
      </c>
      <c r="K1218" t="s">
        <v>1469</v>
      </c>
      <c r="L1218" t="s">
        <v>15007</v>
      </c>
      <c r="M1218" t="str">
        <f t="shared" si="55"/>
        <v>서울특별시</v>
      </c>
      <c r="N1218" t="str">
        <f t="shared" si="56"/>
        <v xml:space="preserve">강동구 </v>
      </c>
      <c r="O1218" t="str">
        <f t="shared" si="57"/>
        <v xml:space="preserve">암사동 </v>
      </c>
      <c r="P1218">
        <v>5264</v>
      </c>
      <c r="Q1218" t="s">
        <v>234</v>
      </c>
      <c r="R1218">
        <v>211234.49178161501</v>
      </c>
      <c r="S1218">
        <v>449797.989971067</v>
      </c>
    </row>
    <row r="1219" spans="1:19" x14ac:dyDescent="0.4">
      <c r="A1219">
        <v>54427</v>
      </c>
      <c r="B1219" t="s">
        <v>16</v>
      </c>
      <c r="C1219" t="s">
        <v>17</v>
      </c>
      <c r="D1219">
        <v>3240000</v>
      </c>
      <c r="E1219" t="s">
        <v>1960</v>
      </c>
      <c r="F1219" s="1">
        <v>39741</v>
      </c>
      <c r="H1219">
        <v>3</v>
      </c>
      <c r="I1219" t="s">
        <v>1469</v>
      </c>
      <c r="J1219">
        <v>3</v>
      </c>
      <c r="K1219" t="s">
        <v>1469</v>
      </c>
      <c r="L1219" t="s">
        <v>14670</v>
      </c>
      <c r="M1219" t="str">
        <f t="shared" ref="M1219:M1282" si="58">LEFT(L1219,5)</f>
        <v>서울특별시</v>
      </c>
      <c r="N1219" t="str">
        <f t="shared" ref="N1219:N1282" si="59">MID(L1219,7,4)</f>
        <v xml:space="preserve">강동구 </v>
      </c>
      <c r="O1219" t="str">
        <f t="shared" ref="O1219:O1282" si="60">MID(L1219,11,4)</f>
        <v xml:space="preserve">암사동 </v>
      </c>
      <c r="P1219">
        <v>5264</v>
      </c>
      <c r="Q1219" t="s">
        <v>7390</v>
      </c>
      <c r="R1219">
        <v>211260.20299466801</v>
      </c>
      <c r="S1219">
        <v>449774.57264756702</v>
      </c>
    </row>
    <row r="1220" spans="1:19" x14ac:dyDescent="0.4">
      <c r="A1220">
        <v>19178</v>
      </c>
      <c r="B1220" t="s">
        <v>16</v>
      </c>
      <c r="C1220" t="s">
        <v>17</v>
      </c>
      <c r="D1220">
        <v>3240000</v>
      </c>
      <c r="E1220" t="s">
        <v>2965</v>
      </c>
      <c r="F1220" s="1">
        <v>36360</v>
      </c>
      <c r="H1220">
        <v>1</v>
      </c>
      <c r="I1220" t="s">
        <v>1547</v>
      </c>
      <c r="J1220">
        <v>13</v>
      </c>
      <c r="K1220" t="s">
        <v>1548</v>
      </c>
      <c r="L1220" t="s">
        <v>5782</v>
      </c>
      <c r="M1220" t="str">
        <f t="shared" si="58"/>
        <v>서울특별시</v>
      </c>
      <c r="N1220" t="str">
        <f t="shared" si="59"/>
        <v xml:space="preserve">강동구 </v>
      </c>
      <c r="O1220" t="str">
        <f t="shared" si="60"/>
        <v xml:space="preserve">암사동 </v>
      </c>
      <c r="P1220">
        <v>5241</v>
      </c>
      <c r="Q1220" t="s">
        <v>131</v>
      </c>
      <c r="R1220">
        <v>211181.42412439099</v>
      </c>
      <c r="S1220">
        <v>449798.07309870701</v>
      </c>
    </row>
    <row r="1221" spans="1:19" x14ac:dyDescent="0.4">
      <c r="A1221">
        <v>19346</v>
      </c>
      <c r="B1221" t="s">
        <v>16</v>
      </c>
      <c r="C1221" t="s">
        <v>17</v>
      </c>
      <c r="D1221">
        <v>3240000</v>
      </c>
      <c r="E1221" t="s">
        <v>147</v>
      </c>
      <c r="F1221" s="1">
        <v>37078</v>
      </c>
      <c r="H1221">
        <v>1</v>
      </c>
      <c r="I1221" t="s">
        <v>1547</v>
      </c>
      <c r="J1221">
        <v>13</v>
      </c>
      <c r="K1221" t="s">
        <v>1548</v>
      </c>
      <c r="L1221" t="s">
        <v>6001</v>
      </c>
      <c r="M1221" t="str">
        <f t="shared" si="58"/>
        <v>서울특별시</v>
      </c>
      <c r="N1221" t="str">
        <f t="shared" si="59"/>
        <v xml:space="preserve">강동구 </v>
      </c>
      <c r="O1221" t="str">
        <f t="shared" si="60"/>
        <v xml:space="preserve">암사동 </v>
      </c>
      <c r="P1221">
        <v>5241</v>
      </c>
      <c r="Q1221" t="s">
        <v>4192</v>
      </c>
      <c r="R1221">
        <v>211185.94374358101</v>
      </c>
      <c r="S1221">
        <v>449813.68435850902</v>
      </c>
    </row>
    <row r="1222" spans="1:19" x14ac:dyDescent="0.4">
      <c r="A1222">
        <v>54362</v>
      </c>
      <c r="B1222" t="s">
        <v>16</v>
      </c>
      <c r="C1222" t="s">
        <v>17</v>
      </c>
      <c r="D1222">
        <v>3240000</v>
      </c>
      <c r="E1222" t="s">
        <v>3073</v>
      </c>
      <c r="F1222" s="1">
        <v>36760</v>
      </c>
      <c r="H1222">
        <v>3</v>
      </c>
      <c r="I1222" t="s">
        <v>1469</v>
      </c>
      <c r="J1222">
        <v>3</v>
      </c>
      <c r="K1222" t="s">
        <v>1469</v>
      </c>
      <c r="L1222" t="s">
        <v>14584</v>
      </c>
      <c r="M1222" t="str">
        <f t="shared" si="58"/>
        <v>서울특별시</v>
      </c>
      <c r="N1222" t="str">
        <f t="shared" si="59"/>
        <v xml:space="preserve">강동구 </v>
      </c>
      <c r="O1222" t="str">
        <f t="shared" si="60"/>
        <v xml:space="preserve">암사동 </v>
      </c>
      <c r="Q1222" t="s">
        <v>14585</v>
      </c>
      <c r="R1222">
        <v>211201.578756456</v>
      </c>
      <c r="S1222">
        <v>449868.30791025702</v>
      </c>
    </row>
    <row r="1223" spans="1:19" x14ac:dyDescent="0.4">
      <c r="A1223">
        <v>54852</v>
      </c>
      <c r="B1223" t="s">
        <v>16</v>
      </c>
      <c r="C1223" t="s">
        <v>17</v>
      </c>
      <c r="D1223">
        <v>3240000</v>
      </c>
      <c r="E1223" t="s">
        <v>363</v>
      </c>
      <c r="F1223" s="1">
        <v>38546</v>
      </c>
      <c r="H1223">
        <v>3</v>
      </c>
      <c r="I1223" t="s">
        <v>1469</v>
      </c>
      <c r="J1223">
        <v>3</v>
      </c>
      <c r="K1223" t="s">
        <v>1469</v>
      </c>
      <c r="L1223" t="s">
        <v>14584</v>
      </c>
      <c r="M1223" t="str">
        <f t="shared" si="58"/>
        <v>서울특별시</v>
      </c>
      <c r="N1223" t="str">
        <f t="shared" si="59"/>
        <v xml:space="preserve">강동구 </v>
      </c>
      <c r="O1223" t="str">
        <f t="shared" si="60"/>
        <v xml:space="preserve">암사동 </v>
      </c>
      <c r="Q1223" t="s">
        <v>13504</v>
      </c>
      <c r="R1223">
        <v>211201.578756456</v>
      </c>
      <c r="S1223">
        <v>449868.30791025702</v>
      </c>
    </row>
    <row r="1224" spans="1:19" x14ac:dyDescent="0.4">
      <c r="A1224">
        <v>54205</v>
      </c>
      <c r="B1224" t="s">
        <v>16</v>
      </c>
      <c r="C1224" t="s">
        <v>17</v>
      </c>
      <c r="D1224">
        <v>3240000</v>
      </c>
      <c r="E1224" t="s">
        <v>707</v>
      </c>
      <c r="F1224" s="1">
        <v>39331</v>
      </c>
      <c r="H1224">
        <v>3</v>
      </c>
      <c r="I1224" t="s">
        <v>1469</v>
      </c>
      <c r="J1224">
        <v>3</v>
      </c>
      <c r="K1224" t="s">
        <v>1469</v>
      </c>
      <c r="L1224" t="s">
        <v>14387</v>
      </c>
      <c r="M1224" t="str">
        <f t="shared" si="58"/>
        <v>서울특별시</v>
      </c>
      <c r="N1224" t="str">
        <f t="shared" si="59"/>
        <v xml:space="preserve">강동구 </v>
      </c>
      <c r="O1224" t="str">
        <f t="shared" si="60"/>
        <v xml:space="preserve">암사동 </v>
      </c>
      <c r="P1224">
        <v>5241</v>
      </c>
      <c r="Q1224" t="s">
        <v>14388</v>
      </c>
      <c r="R1224">
        <v>211201.578756456</v>
      </c>
      <c r="S1224">
        <v>449868.30791025702</v>
      </c>
    </row>
    <row r="1225" spans="1:19" x14ac:dyDescent="0.4">
      <c r="A1225">
        <v>54356</v>
      </c>
      <c r="B1225" t="s">
        <v>16</v>
      </c>
      <c r="C1225" t="s">
        <v>17</v>
      </c>
      <c r="D1225">
        <v>3240000</v>
      </c>
      <c r="E1225" t="s">
        <v>436</v>
      </c>
      <c r="F1225" s="1">
        <v>36637</v>
      </c>
      <c r="H1225">
        <v>3</v>
      </c>
      <c r="I1225" t="s">
        <v>1469</v>
      </c>
      <c r="J1225">
        <v>3</v>
      </c>
      <c r="K1225" t="s">
        <v>1469</v>
      </c>
      <c r="L1225" t="s">
        <v>14578</v>
      </c>
      <c r="M1225" t="str">
        <f t="shared" si="58"/>
        <v>서울특별시</v>
      </c>
      <c r="N1225" t="str">
        <f t="shared" si="59"/>
        <v xml:space="preserve">강동구 </v>
      </c>
      <c r="O1225" t="str">
        <f t="shared" si="60"/>
        <v xml:space="preserve">암사동 </v>
      </c>
      <c r="P1225">
        <v>5241</v>
      </c>
      <c r="Q1225" t="s">
        <v>8283</v>
      </c>
      <c r="R1225">
        <v>211135.371979619</v>
      </c>
      <c r="S1225">
        <v>449827.08094712999</v>
      </c>
    </row>
    <row r="1226" spans="1:19" x14ac:dyDescent="0.4">
      <c r="A1226">
        <v>54313</v>
      </c>
      <c r="B1226" t="s">
        <v>16</v>
      </c>
      <c r="C1226" t="s">
        <v>17</v>
      </c>
      <c r="D1226">
        <v>3240000</v>
      </c>
      <c r="E1226" t="s">
        <v>311</v>
      </c>
      <c r="F1226" s="1">
        <v>37580</v>
      </c>
      <c r="H1226">
        <v>3</v>
      </c>
      <c r="I1226" t="s">
        <v>1469</v>
      </c>
      <c r="J1226">
        <v>3</v>
      </c>
      <c r="K1226" t="s">
        <v>1469</v>
      </c>
      <c r="L1226" t="s">
        <v>14526</v>
      </c>
      <c r="M1226" t="str">
        <f t="shared" si="58"/>
        <v>서울특별시</v>
      </c>
      <c r="N1226" t="str">
        <f t="shared" si="59"/>
        <v xml:space="preserve">강동구 </v>
      </c>
      <c r="O1226" t="str">
        <f t="shared" si="60"/>
        <v xml:space="preserve">암사동 </v>
      </c>
      <c r="P1226">
        <v>5241</v>
      </c>
      <c r="Q1226" t="s">
        <v>737</v>
      </c>
      <c r="R1226">
        <v>211245.46452356799</v>
      </c>
      <c r="S1226">
        <v>450022.59777453</v>
      </c>
    </row>
    <row r="1227" spans="1:19" x14ac:dyDescent="0.4">
      <c r="A1227">
        <v>19685</v>
      </c>
      <c r="B1227" t="s">
        <v>16</v>
      </c>
      <c r="C1227" t="s">
        <v>17</v>
      </c>
      <c r="D1227">
        <v>3240000</v>
      </c>
      <c r="E1227" t="s">
        <v>226</v>
      </c>
      <c r="F1227" s="1">
        <v>36556</v>
      </c>
      <c r="H1227">
        <v>1</v>
      </c>
      <c r="I1227" t="s">
        <v>1547</v>
      </c>
      <c r="J1227">
        <v>13</v>
      </c>
      <c r="K1227" t="s">
        <v>1548</v>
      </c>
      <c r="L1227" t="s">
        <v>6450</v>
      </c>
      <c r="M1227" t="str">
        <f t="shared" si="58"/>
        <v>서울특별시</v>
      </c>
      <c r="N1227" t="str">
        <f t="shared" si="59"/>
        <v xml:space="preserve">강동구 </v>
      </c>
      <c r="O1227" t="str">
        <f t="shared" si="60"/>
        <v xml:space="preserve">암사동 </v>
      </c>
      <c r="P1227">
        <v>5241</v>
      </c>
      <c r="Q1227" t="s">
        <v>1070</v>
      </c>
      <c r="R1227">
        <v>211287.54087612199</v>
      </c>
      <c r="S1227">
        <v>450163.92794132</v>
      </c>
    </row>
    <row r="1228" spans="1:19" x14ac:dyDescent="0.4">
      <c r="A1228">
        <v>60370</v>
      </c>
      <c r="B1228" t="s">
        <v>16</v>
      </c>
      <c r="C1228" t="s">
        <v>17</v>
      </c>
      <c r="D1228">
        <v>3240000</v>
      </c>
      <c r="E1228" t="s">
        <v>2924</v>
      </c>
      <c r="F1228" s="1">
        <v>36353</v>
      </c>
      <c r="H1228">
        <v>3</v>
      </c>
      <c r="I1228" t="s">
        <v>1469</v>
      </c>
      <c r="J1228">
        <v>3</v>
      </c>
      <c r="K1228" t="s">
        <v>1469</v>
      </c>
      <c r="L1228" t="s">
        <v>17288</v>
      </c>
      <c r="M1228" t="str">
        <f t="shared" si="58"/>
        <v>서울특별시</v>
      </c>
      <c r="N1228" t="str">
        <f t="shared" si="59"/>
        <v xml:space="preserve">강동구 </v>
      </c>
      <c r="O1228" t="str">
        <f t="shared" si="60"/>
        <v xml:space="preserve">암사동 </v>
      </c>
      <c r="Q1228" t="s">
        <v>2902</v>
      </c>
      <c r="R1228">
        <v>211268.74151976901</v>
      </c>
      <c r="S1228">
        <v>450103.14808044099</v>
      </c>
    </row>
    <row r="1229" spans="1:19" x14ac:dyDescent="0.4">
      <c r="A1229">
        <v>54360</v>
      </c>
      <c r="B1229" t="s">
        <v>16</v>
      </c>
      <c r="C1229" t="s">
        <v>17</v>
      </c>
      <c r="D1229">
        <v>3240000</v>
      </c>
      <c r="E1229" t="s">
        <v>766</v>
      </c>
      <c r="F1229" s="1">
        <v>36731</v>
      </c>
      <c r="H1229">
        <v>3</v>
      </c>
      <c r="I1229" t="s">
        <v>1469</v>
      </c>
      <c r="J1229">
        <v>3</v>
      </c>
      <c r="K1229" t="s">
        <v>1469</v>
      </c>
      <c r="L1229" t="s">
        <v>14583</v>
      </c>
      <c r="M1229" t="str">
        <f t="shared" si="58"/>
        <v>서울특별시</v>
      </c>
      <c r="N1229" t="str">
        <f t="shared" si="59"/>
        <v xml:space="preserve">강동구 </v>
      </c>
      <c r="O1229" t="str">
        <f t="shared" si="60"/>
        <v xml:space="preserve">암사동 </v>
      </c>
      <c r="Q1229" t="s">
        <v>8175</v>
      </c>
      <c r="R1229">
        <v>211306.40886678299</v>
      </c>
      <c r="S1229">
        <v>450235.46984634799</v>
      </c>
    </row>
    <row r="1230" spans="1:19" x14ac:dyDescent="0.4">
      <c r="A1230">
        <v>19233</v>
      </c>
      <c r="B1230" t="s">
        <v>16</v>
      </c>
      <c r="C1230" t="s">
        <v>17</v>
      </c>
      <c r="D1230">
        <v>3240000</v>
      </c>
      <c r="E1230" t="s">
        <v>211</v>
      </c>
      <c r="F1230" s="1">
        <v>40266</v>
      </c>
      <c r="H1230">
        <v>1</v>
      </c>
      <c r="I1230" t="s">
        <v>1547</v>
      </c>
      <c r="J1230">
        <v>13</v>
      </c>
      <c r="K1230" t="s">
        <v>1548</v>
      </c>
      <c r="L1230" t="s">
        <v>5849</v>
      </c>
      <c r="M1230" t="str">
        <f t="shared" si="58"/>
        <v>서울특별시</v>
      </c>
      <c r="N1230" t="str">
        <f t="shared" si="59"/>
        <v xml:space="preserve">강동구 </v>
      </c>
      <c r="O1230" t="str">
        <f t="shared" si="60"/>
        <v xml:space="preserve">암사동 </v>
      </c>
      <c r="P1230">
        <v>5242</v>
      </c>
      <c r="Q1230" t="s">
        <v>405</v>
      </c>
      <c r="R1230">
        <v>211154.27929721901</v>
      </c>
      <c r="S1230">
        <v>449772.04334837297</v>
      </c>
    </row>
    <row r="1231" spans="1:19" x14ac:dyDescent="0.4">
      <c r="A1231">
        <v>25795</v>
      </c>
      <c r="B1231" t="s">
        <v>16</v>
      </c>
      <c r="C1231" t="s">
        <v>17</v>
      </c>
      <c r="D1231">
        <v>3240000</v>
      </c>
      <c r="E1231" t="s">
        <v>918</v>
      </c>
      <c r="F1231" s="1">
        <v>37594</v>
      </c>
      <c r="H1231">
        <v>1</v>
      </c>
      <c r="I1231" t="s">
        <v>1547</v>
      </c>
      <c r="J1231">
        <v>13</v>
      </c>
      <c r="K1231" t="s">
        <v>1548</v>
      </c>
      <c r="L1231" t="s">
        <v>8958</v>
      </c>
      <c r="M1231" t="str">
        <f t="shared" si="58"/>
        <v>서울특별시</v>
      </c>
      <c r="N1231" t="str">
        <f t="shared" si="59"/>
        <v xml:space="preserve">강동구 </v>
      </c>
      <c r="O1231" t="str">
        <f t="shared" si="60"/>
        <v xml:space="preserve">암사동 </v>
      </c>
      <c r="P1231">
        <v>5242</v>
      </c>
      <c r="Q1231" t="s">
        <v>8959</v>
      </c>
      <c r="R1231">
        <v>211120.432634778</v>
      </c>
      <c r="S1231">
        <v>449653.34188171203</v>
      </c>
    </row>
    <row r="1232" spans="1:19" x14ac:dyDescent="0.4">
      <c r="A1232">
        <v>60378</v>
      </c>
      <c r="B1232" t="s">
        <v>16</v>
      </c>
      <c r="C1232" t="s">
        <v>17</v>
      </c>
      <c r="D1232">
        <v>3240000</v>
      </c>
      <c r="E1232" t="s">
        <v>1025</v>
      </c>
      <c r="F1232" s="1">
        <v>36353</v>
      </c>
      <c r="H1232">
        <v>3</v>
      </c>
      <c r="I1232" t="s">
        <v>1469</v>
      </c>
      <c r="J1232">
        <v>3</v>
      </c>
      <c r="K1232" t="s">
        <v>1469</v>
      </c>
      <c r="L1232" t="s">
        <v>17297</v>
      </c>
      <c r="M1232" t="str">
        <f t="shared" si="58"/>
        <v>서울특별시</v>
      </c>
      <c r="N1232" t="str">
        <f t="shared" si="59"/>
        <v xml:space="preserve">강동구 </v>
      </c>
      <c r="O1232" t="str">
        <f t="shared" si="60"/>
        <v xml:space="preserve">천호동 </v>
      </c>
      <c r="P1232" t="s">
        <v>797</v>
      </c>
      <c r="Q1232" t="s">
        <v>2997</v>
      </c>
      <c r="R1232">
        <v>211906.37159912399</v>
      </c>
      <c r="S1232">
        <v>448441.78813095501</v>
      </c>
    </row>
    <row r="1233" spans="1:19" x14ac:dyDescent="0.4">
      <c r="A1233">
        <v>54075</v>
      </c>
      <c r="B1233" t="s">
        <v>16</v>
      </c>
      <c r="C1233" t="s">
        <v>17</v>
      </c>
      <c r="D1233">
        <v>3240000</v>
      </c>
      <c r="E1233" t="s">
        <v>493</v>
      </c>
      <c r="F1233" s="1">
        <v>36326</v>
      </c>
      <c r="H1233">
        <v>3</v>
      </c>
      <c r="I1233" t="s">
        <v>1469</v>
      </c>
      <c r="J1233">
        <v>3</v>
      </c>
      <c r="K1233" t="s">
        <v>1469</v>
      </c>
      <c r="L1233" t="s">
        <v>14220</v>
      </c>
      <c r="M1233" t="str">
        <f t="shared" si="58"/>
        <v>서울특별시</v>
      </c>
      <c r="N1233" t="str">
        <f t="shared" si="59"/>
        <v xml:space="preserve">강동구 </v>
      </c>
      <c r="O1233" t="str">
        <f t="shared" si="60"/>
        <v xml:space="preserve">천호동 </v>
      </c>
      <c r="Q1233" t="s">
        <v>3851</v>
      </c>
      <c r="R1233">
        <v>211651.24605248301</v>
      </c>
      <c r="S1233">
        <v>448428.58221003</v>
      </c>
    </row>
    <row r="1234" spans="1:19" x14ac:dyDescent="0.4">
      <c r="A1234">
        <v>19757</v>
      </c>
      <c r="B1234" t="s">
        <v>16</v>
      </c>
      <c r="C1234" t="s">
        <v>17</v>
      </c>
      <c r="D1234">
        <v>3240000</v>
      </c>
      <c r="E1234" t="s">
        <v>2046</v>
      </c>
      <c r="F1234" s="1">
        <v>34295</v>
      </c>
      <c r="H1234">
        <v>1</v>
      </c>
      <c r="I1234" t="s">
        <v>1547</v>
      </c>
      <c r="J1234">
        <v>13</v>
      </c>
      <c r="K1234" t="s">
        <v>1548</v>
      </c>
      <c r="L1234" t="s">
        <v>6546</v>
      </c>
      <c r="M1234" t="str">
        <f t="shared" si="58"/>
        <v>서울특별시</v>
      </c>
      <c r="N1234" t="str">
        <f t="shared" si="59"/>
        <v xml:space="preserve">강동구 </v>
      </c>
      <c r="O1234" t="str">
        <f t="shared" si="60"/>
        <v xml:space="preserve">천호동 </v>
      </c>
      <c r="P1234">
        <v>5331</v>
      </c>
      <c r="Q1234" t="s">
        <v>171</v>
      </c>
      <c r="R1234">
        <v>211727.01047318499</v>
      </c>
      <c r="S1234">
        <v>448890.81796001899</v>
      </c>
    </row>
    <row r="1235" spans="1:19" x14ac:dyDescent="0.4">
      <c r="A1235">
        <v>631</v>
      </c>
      <c r="B1235" t="s">
        <v>16</v>
      </c>
      <c r="C1235" t="s">
        <v>17</v>
      </c>
      <c r="D1235">
        <v>3240000</v>
      </c>
      <c r="E1235" t="s">
        <v>795</v>
      </c>
      <c r="F1235" s="1">
        <v>35551</v>
      </c>
      <c r="G1235" s="1">
        <v>41657</v>
      </c>
      <c r="H1235">
        <v>4</v>
      </c>
      <c r="I1235" t="s">
        <v>18</v>
      </c>
      <c r="J1235">
        <v>31</v>
      </c>
      <c r="K1235" t="s">
        <v>19</v>
      </c>
      <c r="L1235" t="s">
        <v>796</v>
      </c>
      <c r="M1235" t="str">
        <f t="shared" si="58"/>
        <v>서울특별시</v>
      </c>
      <c r="N1235" t="str">
        <f t="shared" si="59"/>
        <v xml:space="preserve">강동구 </v>
      </c>
      <c r="O1235" t="str">
        <f t="shared" si="60"/>
        <v xml:space="preserve">천호동 </v>
      </c>
      <c r="P1235" t="s">
        <v>797</v>
      </c>
      <c r="Q1235" t="s">
        <v>798</v>
      </c>
      <c r="R1235">
        <v>211815.52024472199</v>
      </c>
      <c r="S1235">
        <v>448926.112524328</v>
      </c>
    </row>
    <row r="1236" spans="1:19" x14ac:dyDescent="0.4">
      <c r="A1236">
        <v>19272</v>
      </c>
      <c r="B1236" t="s">
        <v>16</v>
      </c>
      <c r="C1236" t="s">
        <v>17</v>
      </c>
      <c r="D1236">
        <v>3240000</v>
      </c>
      <c r="E1236" t="s">
        <v>4773</v>
      </c>
      <c r="F1236" s="1">
        <v>37251</v>
      </c>
      <c r="H1236">
        <v>1</v>
      </c>
      <c r="I1236" t="s">
        <v>1547</v>
      </c>
      <c r="J1236">
        <v>13</v>
      </c>
      <c r="K1236" t="s">
        <v>1548</v>
      </c>
      <c r="L1236" t="s">
        <v>5901</v>
      </c>
      <c r="M1236" t="str">
        <f t="shared" si="58"/>
        <v>서울특별시</v>
      </c>
      <c r="N1236" t="str">
        <f t="shared" si="59"/>
        <v xml:space="preserve">강동구 </v>
      </c>
      <c r="O1236" t="str">
        <f t="shared" si="60"/>
        <v xml:space="preserve">천호동 </v>
      </c>
      <c r="P1236">
        <v>5331</v>
      </c>
      <c r="Q1236" t="s">
        <v>99</v>
      </c>
      <c r="R1236">
        <v>211757.94369201499</v>
      </c>
      <c r="S1236">
        <v>448910.74362877</v>
      </c>
    </row>
    <row r="1237" spans="1:19" x14ac:dyDescent="0.4">
      <c r="A1237">
        <v>54353</v>
      </c>
      <c r="B1237" t="s">
        <v>16</v>
      </c>
      <c r="C1237" t="s">
        <v>17</v>
      </c>
      <c r="D1237">
        <v>3240000</v>
      </c>
      <c r="E1237" t="s">
        <v>2298</v>
      </c>
      <c r="F1237" s="1">
        <v>37236</v>
      </c>
      <c r="H1237">
        <v>3</v>
      </c>
      <c r="I1237" t="s">
        <v>1469</v>
      </c>
      <c r="J1237">
        <v>3</v>
      </c>
      <c r="K1237" t="s">
        <v>1469</v>
      </c>
      <c r="L1237" t="s">
        <v>14575</v>
      </c>
      <c r="M1237" t="str">
        <f t="shared" si="58"/>
        <v>서울특별시</v>
      </c>
      <c r="N1237" t="str">
        <f t="shared" si="59"/>
        <v xml:space="preserve">강동구 </v>
      </c>
      <c r="O1237" t="str">
        <f t="shared" si="60"/>
        <v xml:space="preserve">천호동 </v>
      </c>
      <c r="Q1237" t="s">
        <v>13437</v>
      </c>
      <c r="R1237">
        <v>211874.92745973301</v>
      </c>
      <c r="S1237">
        <v>449357.98579185101</v>
      </c>
    </row>
    <row r="1238" spans="1:19" x14ac:dyDescent="0.4">
      <c r="A1238">
        <v>60368</v>
      </c>
      <c r="B1238" t="s">
        <v>16</v>
      </c>
      <c r="C1238" t="s">
        <v>17</v>
      </c>
      <c r="D1238">
        <v>3240000</v>
      </c>
      <c r="E1238" t="s">
        <v>1023</v>
      </c>
      <c r="F1238" s="1">
        <v>36353</v>
      </c>
      <c r="H1238">
        <v>3</v>
      </c>
      <c r="I1238" t="s">
        <v>1469</v>
      </c>
      <c r="J1238">
        <v>3</v>
      </c>
      <c r="K1238" t="s">
        <v>1469</v>
      </c>
      <c r="L1238" t="s">
        <v>17287</v>
      </c>
      <c r="M1238" t="str">
        <f t="shared" si="58"/>
        <v>서울특별시</v>
      </c>
      <c r="N1238" t="str">
        <f t="shared" si="59"/>
        <v xml:space="preserve">강동구 </v>
      </c>
      <c r="O1238" t="str">
        <f t="shared" si="60"/>
        <v xml:space="preserve">천호동 </v>
      </c>
      <c r="Q1238" t="s">
        <v>965</v>
      </c>
      <c r="R1238">
        <v>212058.560386339</v>
      </c>
      <c r="S1238">
        <v>449316.271462554</v>
      </c>
    </row>
    <row r="1239" spans="1:19" x14ac:dyDescent="0.4">
      <c r="A1239">
        <v>25309</v>
      </c>
      <c r="B1239" t="s">
        <v>16</v>
      </c>
      <c r="C1239" t="s">
        <v>17</v>
      </c>
      <c r="D1239">
        <v>3240000</v>
      </c>
      <c r="E1239" t="s">
        <v>3346</v>
      </c>
      <c r="F1239" s="1">
        <v>36353</v>
      </c>
      <c r="H1239">
        <v>1</v>
      </c>
      <c r="I1239" t="s">
        <v>1547</v>
      </c>
      <c r="J1239">
        <v>13</v>
      </c>
      <c r="K1239" t="s">
        <v>1548</v>
      </c>
      <c r="L1239" t="s">
        <v>8340</v>
      </c>
      <c r="M1239" t="str">
        <f t="shared" si="58"/>
        <v>서울특별시</v>
      </c>
      <c r="N1239" t="str">
        <f t="shared" si="59"/>
        <v xml:space="preserve">강동구 </v>
      </c>
      <c r="O1239" t="str">
        <f t="shared" si="60"/>
        <v xml:space="preserve">천호동 </v>
      </c>
      <c r="P1239">
        <v>5309</v>
      </c>
      <c r="Q1239" t="s">
        <v>307</v>
      </c>
      <c r="R1239">
        <v>211928.99155159699</v>
      </c>
      <c r="S1239">
        <v>449556.64407048997</v>
      </c>
    </row>
    <row r="1240" spans="1:19" x14ac:dyDescent="0.4">
      <c r="A1240">
        <v>10389</v>
      </c>
      <c r="B1240" t="s">
        <v>16</v>
      </c>
      <c r="C1240" t="s">
        <v>17</v>
      </c>
      <c r="D1240">
        <v>3240000</v>
      </c>
      <c r="E1240" t="s">
        <v>2732</v>
      </c>
      <c r="F1240" s="1">
        <v>43819</v>
      </c>
      <c r="H1240">
        <v>1</v>
      </c>
      <c r="I1240" t="s">
        <v>1547</v>
      </c>
      <c r="J1240">
        <v>13</v>
      </c>
      <c r="K1240" t="s">
        <v>1548</v>
      </c>
      <c r="L1240" t="s">
        <v>4273</v>
      </c>
      <c r="M1240" t="str">
        <f t="shared" si="58"/>
        <v>서울특별시</v>
      </c>
      <c r="N1240" t="str">
        <f t="shared" si="59"/>
        <v xml:space="preserve">강동구 </v>
      </c>
      <c r="O1240" t="str">
        <f t="shared" si="60"/>
        <v xml:space="preserve">천호동 </v>
      </c>
      <c r="P1240">
        <v>5309</v>
      </c>
      <c r="Q1240" t="s">
        <v>4274</v>
      </c>
      <c r="R1240">
        <v>211955.13874622801</v>
      </c>
      <c r="S1240">
        <v>449582.78622883302</v>
      </c>
    </row>
    <row r="1241" spans="1:19" x14ac:dyDescent="0.4">
      <c r="A1241">
        <v>54743</v>
      </c>
      <c r="B1241" t="s">
        <v>16</v>
      </c>
      <c r="C1241" t="s">
        <v>17</v>
      </c>
      <c r="D1241">
        <v>3240000</v>
      </c>
      <c r="E1241" t="s">
        <v>400</v>
      </c>
      <c r="F1241" s="1">
        <v>36938</v>
      </c>
      <c r="H1241">
        <v>3</v>
      </c>
      <c r="I1241" t="s">
        <v>1469</v>
      </c>
      <c r="J1241">
        <v>3</v>
      </c>
      <c r="K1241" t="s">
        <v>1469</v>
      </c>
      <c r="L1241" t="s">
        <v>15024</v>
      </c>
      <c r="M1241" t="str">
        <f t="shared" si="58"/>
        <v>서울특별시</v>
      </c>
      <c r="N1241" t="str">
        <f t="shared" si="59"/>
        <v xml:space="preserve">강동구 </v>
      </c>
      <c r="O1241" t="str">
        <f t="shared" si="60"/>
        <v xml:space="preserve">천호동 </v>
      </c>
      <c r="Q1241" t="s">
        <v>15025</v>
      </c>
      <c r="R1241">
        <v>211853.65917690899</v>
      </c>
      <c r="S1241">
        <v>449388.46584917401</v>
      </c>
    </row>
    <row r="1242" spans="1:19" x14ac:dyDescent="0.4">
      <c r="A1242">
        <v>54357</v>
      </c>
      <c r="B1242" t="s">
        <v>16</v>
      </c>
      <c r="C1242" t="s">
        <v>17</v>
      </c>
      <c r="D1242">
        <v>3240000</v>
      </c>
      <c r="E1242" t="s">
        <v>1139</v>
      </c>
      <c r="F1242" s="1">
        <v>36661</v>
      </c>
      <c r="H1242">
        <v>3</v>
      </c>
      <c r="I1242" t="s">
        <v>1469</v>
      </c>
      <c r="J1242">
        <v>3</v>
      </c>
      <c r="K1242" t="s">
        <v>1469</v>
      </c>
      <c r="L1242" t="s">
        <v>14579</v>
      </c>
      <c r="M1242" t="str">
        <f t="shared" si="58"/>
        <v>서울특별시</v>
      </c>
      <c r="N1242" t="str">
        <f t="shared" si="59"/>
        <v xml:space="preserve">강동구 </v>
      </c>
      <c r="O1242" t="str">
        <f t="shared" si="60"/>
        <v xml:space="preserve">천호동 </v>
      </c>
      <c r="Q1242" t="s">
        <v>1045</v>
      </c>
      <c r="R1242">
        <v>211763.07529647401</v>
      </c>
      <c r="S1242">
        <v>449300.91795504797</v>
      </c>
    </row>
    <row r="1243" spans="1:19" x14ac:dyDescent="0.4">
      <c r="A1243">
        <v>19344</v>
      </c>
      <c r="B1243" t="s">
        <v>16</v>
      </c>
      <c r="C1243" t="s">
        <v>17</v>
      </c>
      <c r="D1243">
        <v>3240000</v>
      </c>
      <c r="E1243" t="s">
        <v>2962</v>
      </c>
      <c r="F1243" s="1">
        <v>37053</v>
      </c>
      <c r="H1243">
        <v>1</v>
      </c>
      <c r="I1243" t="s">
        <v>1547</v>
      </c>
      <c r="J1243">
        <v>13</v>
      </c>
      <c r="K1243" t="s">
        <v>1548</v>
      </c>
      <c r="L1243" t="s">
        <v>5999</v>
      </c>
      <c r="M1243" t="str">
        <f t="shared" si="58"/>
        <v>서울특별시</v>
      </c>
      <c r="N1243" t="str">
        <f t="shared" si="59"/>
        <v xml:space="preserve">강동구 </v>
      </c>
      <c r="O1243" t="str">
        <f t="shared" si="60"/>
        <v xml:space="preserve">천호동 </v>
      </c>
      <c r="P1243">
        <v>5309</v>
      </c>
      <c r="Q1243" t="s">
        <v>1154</v>
      </c>
      <c r="R1243">
        <v>212158.823207682</v>
      </c>
      <c r="S1243">
        <v>449784.14064741699</v>
      </c>
    </row>
    <row r="1244" spans="1:19" x14ac:dyDescent="0.4">
      <c r="A1244">
        <v>19503</v>
      </c>
      <c r="B1244" t="s">
        <v>16</v>
      </c>
      <c r="C1244" t="s">
        <v>17</v>
      </c>
      <c r="D1244">
        <v>3240000</v>
      </c>
      <c r="E1244" t="s">
        <v>3011</v>
      </c>
      <c r="F1244" s="1">
        <v>35409</v>
      </c>
      <c r="H1244">
        <v>1</v>
      </c>
      <c r="I1244" t="s">
        <v>1547</v>
      </c>
      <c r="J1244">
        <v>13</v>
      </c>
      <c r="K1244" t="s">
        <v>1548</v>
      </c>
      <c r="L1244" t="s">
        <v>6205</v>
      </c>
      <c r="M1244" t="str">
        <f t="shared" si="58"/>
        <v>서울특별시</v>
      </c>
      <c r="N1244" t="str">
        <f t="shared" si="59"/>
        <v xml:space="preserve">강동구 </v>
      </c>
      <c r="O1244" t="str">
        <f t="shared" si="60"/>
        <v xml:space="preserve">천호동 </v>
      </c>
      <c r="P1244">
        <v>5306</v>
      </c>
      <c r="Q1244" t="s">
        <v>3508</v>
      </c>
      <c r="R1244">
        <v>212606.57236430101</v>
      </c>
      <c r="S1244">
        <v>449706.07700902101</v>
      </c>
    </row>
    <row r="1245" spans="1:19" x14ac:dyDescent="0.4">
      <c r="A1245">
        <v>19456</v>
      </c>
      <c r="B1245" t="s">
        <v>16</v>
      </c>
      <c r="C1245" t="s">
        <v>17</v>
      </c>
      <c r="D1245">
        <v>3240000</v>
      </c>
      <c r="E1245" t="s">
        <v>313</v>
      </c>
      <c r="F1245" s="1">
        <v>40203</v>
      </c>
      <c r="H1245">
        <v>1</v>
      </c>
      <c r="I1245" t="s">
        <v>1547</v>
      </c>
      <c r="J1245">
        <v>13</v>
      </c>
      <c r="K1245" t="s">
        <v>1548</v>
      </c>
      <c r="L1245" t="s">
        <v>6144</v>
      </c>
      <c r="M1245" t="str">
        <f t="shared" si="58"/>
        <v>서울특별시</v>
      </c>
      <c r="N1245" t="str">
        <f t="shared" si="59"/>
        <v xml:space="preserve">강동구 </v>
      </c>
      <c r="O1245" t="str">
        <f t="shared" si="60"/>
        <v xml:space="preserve">천호동 </v>
      </c>
      <c r="P1245">
        <v>5318</v>
      </c>
      <c r="Q1245" t="s">
        <v>6145</v>
      </c>
      <c r="R1245">
        <v>211212.51768552599</v>
      </c>
      <c r="S1245">
        <v>449732.26166288502</v>
      </c>
    </row>
    <row r="1246" spans="1:19" x14ac:dyDescent="0.4">
      <c r="A1246">
        <v>19275</v>
      </c>
      <c r="B1246" t="s">
        <v>16</v>
      </c>
      <c r="C1246" t="s">
        <v>17</v>
      </c>
      <c r="D1246">
        <v>3240000</v>
      </c>
      <c r="E1246" t="s">
        <v>276</v>
      </c>
      <c r="F1246" s="1">
        <v>37340</v>
      </c>
      <c r="H1246">
        <v>1</v>
      </c>
      <c r="I1246" t="s">
        <v>1547</v>
      </c>
      <c r="J1246">
        <v>13</v>
      </c>
      <c r="K1246" t="s">
        <v>1548</v>
      </c>
      <c r="L1246" t="s">
        <v>5905</v>
      </c>
      <c r="M1246" t="str">
        <f t="shared" si="58"/>
        <v>서울특별시</v>
      </c>
      <c r="N1246" t="str">
        <f t="shared" si="59"/>
        <v xml:space="preserve">강동구 </v>
      </c>
      <c r="O1246" t="str">
        <f t="shared" si="60"/>
        <v xml:space="preserve">천호동 </v>
      </c>
      <c r="P1246">
        <v>5318</v>
      </c>
      <c r="Q1246" t="s">
        <v>1436</v>
      </c>
      <c r="R1246">
        <v>211199.50746245199</v>
      </c>
      <c r="S1246">
        <v>449696.17639421002</v>
      </c>
    </row>
    <row r="1247" spans="1:19" x14ac:dyDescent="0.4">
      <c r="A1247">
        <v>19321</v>
      </c>
      <c r="B1247" t="s">
        <v>16</v>
      </c>
      <c r="C1247" t="s">
        <v>17</v>
      </c>
      <c r="D1247">
        <v>3240000</v>
      </c>
      <c r="E1247" t="s">
        <v>239</v>
      </c>
      <c r="F1247" s="1">
        <v>37522</v>
      </c>
      <c r="H1247">
        <v>1</v>
      </c>
      <c r="I1247" t="s">
        <v>1547</v>
      </c>
      <c r="J1247">
        <v>13</v>
      </c>
      <c r="K1247" t="s">
        <v>1548</v>
      </c>
      <c r="L1247" t="s">
        <v>5966</v>
      </c>
      <c r="M1247" t="str">
        <f t="shared" si="58"/>
        <v>서울특별시</v>
      </c>
      <c r="N1247" t="str">
        <f t="shared" si="59"/>
        <v xml:space="preserve">강동구 </v>
      </c>
      <c r="O1247" t="str">
        <f t="shared" si="60"/>
        <v xml:space="preserve">천호동 </v>
      </c>
      <c r="P1247">
        <v>5318</v>
      </c>
      <c r="Q1247" t="s">
        <v>2858</v>
      </c>
      <c r="R1247">
        <v>211167.433404401</v>
      </c>
      <c r="S1247">
        <v>449580.78820994799</v>
      </c>
    </row>
    <row r="1248" spans="1:19" x14ac:dyDescent="0.4">
      <c r="A1248">
        <v>19258</v>
      </c>
      <c r="B1248" t="s">
        <v>16</v>
      </c>
      <c r="C1248" t="s">
        <v>17</v>
      </c>
      <c r="D1248">
        <v>3240000</v>
      </c>
      <c r="E1248" t="s">
        <v>1806</v>
      </c>
      <c r="F1248" s="1">
        <v>42565</v>
      </c>
      <c r="H1248">
        <v>1</v>
      </c>
      <c r="I1248" t="s">
        <v>1547</v>
      </c>
      <c r="J1248">
        <v>13</v>
      </c>
      <c r="K1248" t="s">
        <v>1548</v>
      </c>
      <c r="L1248" t="s">
        <v>5881</v>
      </c>
      <c r="M1248" t="str">
        <f t="shared" si="58"/>
        <v>서울특별시</v>
      </c>
      <c r="N1248" t="str">
        <f t="shared" si="59"/>
        <v xml:space="preserve">강동구 </v>
      </c>
      <c r="O1248" t="str">
        <f t="shared" si="60"/>
        <v xml:space="preserve">천호동 </v>
      </c>
      <c r="P1248">
        <v>5318</v>
      </c>
      <c r="Q1248" t="s">
        <v>5882</v>
      </c>
      <c r="R1248">
        <v>211266.25671804501</v>
      </c>
      <c r="S1248">
        <v>449714.42491343402</v>
      </c>
    </row>
    <row r="1249" spans="1:19" x14ac:dyDescent="0.4">
      <c r="A1249">
        <v>54247</v>
      </c>
      <c r="B1249" t="s">
        <v>16</v>
      </c>
      <c r="C1249" t="s">
        <v>17</v>
      </c>
      <c r="D1249">
        <v>3240000</v>
      </c>
      <c r="E1249" t="s">
        <v>76</v>
      </c>
      <c r="F1249" s="1">
        <v>37453</v>
      </c>
      <c r="H1249">
        <v>3</v>
      </c>
      <c r="I1249" t="s">
        <v>1469</v>
      </c>
      <c r="J1249">
        <v>3</v>
      </c>
      <c r="K1249" t="s">
        <v>1469</v>
      </c>
      <c r="L1249" t="s">
        <v>5881</v>
      </c>
      <c r="M1249" t="str">
        <f t="shared" si="58"/>
        <v>서울특별시</v>
      </c>
      <c r="N1249" t="str">
        <f t="shared" si="59"/>
        <v xml:space="preserve">강동구 </v>
      </c>
      <c r="O1249" t="str">
        <f t="shared" si="60"/>
        <v xml:space="preserve">천호동 </v>
      </c>
      <c r="Q1249" t="s">
        <v>14442</v>
      </c>
      <c r="R1249">
        <v>211266.25671804501</v>
      </c>
      <c r="S1249">
        <v>449714.42491343402</v>
      </c>
    </row>
    <row r="1250" spans="1:19" x14ac:dyDescent="0.4">
      <c r="A1250">
        <v>54505</v>
      </c>
      <c r="B1250" t="s">
        <v>16</v>
      </c>
      <c r="C1250" t="s">
        <v>17</v>
      </c>
      <c r="D1250">
        <v>3240000</v>
      </c>
      <c r="E1250" t="s">
        <v>3115</v>
      </c>
      <c r="F1250" s="1">
        <v>36360</v>
      </c>
      <c r="H1250">
        <v>3</v>
      </c>
      <c r="I1250" t="s">
        <v>1469</v>
      </c>
      <c r="J1250">
        <v>3</v>
      </c>
      <c r="K1250" t="s">
        <v>1469</v>
      </c>
      <c r="L1250" t="s">
        <v>5881</v>
      </c>
      <c r="M1250" t="str">
        <f t="shared" si="58"/>
        <v>서울특별시</v>
      </c>
      <c r="N1250" t="str">
        <f t="shared" si="59"/>
        <v xml:space="preserve">강동구 </v>
      </c>
      <c r="O1250" t="str">
        <f t="shared" si="60"/>
        <v xml:space="preserve">천호동 </v>
      </c>
      <c r="Q1250" t="s">
        <v>692</v>
      </c>
      <c r="R1250">
        <v>211266.25671804501</v>
      </c>
      <c r="S1250">
        <v>449714.42491343402</v>
      </c>
    </row>
    <row r="1251" spans="1:19" x14ac:dyDescent="0.4">
      <c r="A1251">
        <v>25307</v>
      </c>
      <c r="B1251" t="s">
        <v>16</v>
      </c>
      <c r="C1251" t="s">
        <v>17</v>
      </c>
      <c r="D1251">
        <v>3240000</v>
      </c>
      <c r="E1251" t="s">
        <v>2996</v>
      </c>
      <c r="F1251" s="1">
        <v>36353</v>
      </c>
      <c r="H1251">
        <v>1</v>
      </c>
      <c r="I1251" t="s">
        <v>1547</v>
      </c>
      <c r="J1251">
        <v>13</v>
      </c>
      <c r="K1251" t="s">
        <v>1548</v>
      </c>
      <c r="L1251" t="s">
        <v>8338</v>
      </c>
      <c r="M1251" t="str">
        <f t="shared" si="58"/>
        <v>서울특별시</v>
      </c>
      <c r="N1251" t="str">
        <f t="shared" si="59"/>
        <v xml:space="preserve">강동구 </v>
      </c>
      <c r="O1251" t="str">
        <f t="shared" si="60"/>
        <v xml:space="preserve">천호동 </v>
      </c>
      <c r="P1251">
        <v>5318</v>
      </c>
      <c r="Q1251" t="s">
        <v>1050</v>
      </c>
      <c r="R1251">
        <v>211298.20356722499</v>
      </c>
      <c r="S1251">
        <v>449694.666797638</v>
      </c>
    </row>
    <row r="1252" spans="1:19" x14ac:dyDescent="0.4">
      <c r="A1252">
        <v>19395</v>
      </c>
      <c r="B1252" t="s">
        <v>16</v>
      </c>
      <c r="C1252" t="s">
        <v>17</v>
      </c>
      <c r="D1252">
        <v>3240000</v>
      </c>
      <c r="E1252" t="s">
        <v>608</v>
      </c>
      <c r="F1252" s="1">
        <v>39371</v>
      </c>
      <c r="H1252">
        <v>1</v>
      </c>
      <c r="I1252" t="s">
        <v>1547</v>
      </c>
      <c r="J1252">
        <v>13</v>
      </c>
      <c r="K1252" t="s">
        <v>1548</v>
      </c>
      <c r="L1252" t="s">
        <v>6066</v>
      </c>
      <c r="M1252" t="str">
        <f t="shared" si="58"/>
        <v>서울특별시</v>
      </c>
      <c r="N1252" t="str">
        <f t="shared" si="59"/>
        <v xml:space="preserve">강동구 </v>
      </c>
      <c r="O1252" t="str">
        <f t="shared" si="60"/>
        <v xml:space="preserve">천호동 </v>
      </c>
      <c r="P1252">
        <v>5319</v>
      </c>
      <c r="Q1252" t="s">
        <v>3646</v>
      </c>
      <c r="R1252">
        <v>211553.77611457501</v>
      </c>
      <c r="S1252">
        <v>449561.64534379798</v>
      </c>
    </row>
    <row r="1253" spans="1:19" x14ac:dyDescent="0.4">
      <c r="A1253">
        <v>17577</v>
      </c>
      <c r="B1253" t="s">
        <v>16</v>
      </c>
      <c r="C1253" t="s">
        <v>17</v>
      </c>
      <c r="D1253">
        <v>3240000</v>
      </c>
      <c r="E1253" t="s">
        <v>4019</v>
      </c>
      <c r="F1253" s="1">
        <v>44035</v>
      </c>
      <c r="H1253">
        <v>1</v>
      </c>
      <c r="I1253" t="s">
        <v>1547</v>
      </c>
      <c r="J1253">
        <v>13</v>
      </c>
      <c r="K1253" t="s">
        <v>1548</v>
      </c>
      <c r="L1253" t="s">
        <v>5054</v>
      </c>
      <c r="M1253" t="str">
        <f t="shared" si="58"/>
        <v>서울특별시</v>
      </c>
      <c r="N1253" t="str">
        <f t="shared" si="59"/>
        <v xml:space="preserve">강동구 </v>
      </c>
      <c r="O1253" t="str">
        <f t="shared" si="60"/>
        <v xml:space="preserve">천호동 </v>
      </c>
      <c r="P1253">
        <v>5320</v>
      </c>
      <c r="Q1253" t="s">
        <v>3537</v>
      </c>
      <c r="R1253">
        <v>211758.998354599</v>
      </c>
      <c r="S1253">
        <v>449351.56191223999</v>
      </c>
    </row>
    <row r="1254" spans="1:19" x14ac:dyDescent="0.4">
      <c r="A1254">
        <v>54246</v>
      </c>
      <c r="B1254" t="s">
        <v>16</v>
      </c>
      <c r="C1254" t="s">
        <v>17</v>
      </c>
      <c r="D1254">
        <v>3240000</v>
      </c>
      <c r="E1254" t="s">
        <v>504</v>
      </c>
      <c r="F1254" s="1">
        <v>37447</v>
      </c>
      <c r="H1254">
        <v>3</v>
      </c>
      <c r="I1254" t="s">
        <v>1469</v>
      </c>
      <c r="J1254">
        <v>3</v>
      </c>
      <c r="K1254" t="s">
        <v>1469</v>
      </c>
      <c r="L1254" t="s">
        <v>14441</v>
      </c>
      <c r="M1254" t="str">
        <f t="shared" si="58"/>
        <v>서울특별시</v>
      </c>
      <c r="N1254" t="str">
        <f t="shared" si="59"/>
        <v xml:space="preserve">강동구 </v>
      </c>
      <c r="O1254" t="str">
        <f t="shared" si="60"/>
        <v xml:space="preserve">천호동 </v>
      </c>
      <c r="P1254">
        <v>5320</v>
      </c>
      <c r="Q1254" t="s">
        <v>9302</v>
      </c>
      <c r="R1254">
        <v>211758.998354599</v>
      </c>
      <c r="S1254">
        <v>449351.56191223999</v>
      </c>
    </row>
    <row r="1255" spans="1:19" x14ac:dyDescent="0.4">
      <c r="A1255">
        <v>60379</v>
      </c>
      <c r="B1255" t="s">
        <v>16</v>
      </c>
      <c r="C1255" t="s">
        <v>17</v>
      </c>
      <c r="D1255">
        <v>3240000</v>
      </c>
      <c r="E1255" t="s">
        <v>3014</v>
      </c>
      <c r="F1255" s="1">
        <v>36354</v>
      </c>
      <c r="H1255">
        <v>3</v>
      </c>
      <c r="I1255" t="s">
        <v>1469</v>
      </c>
      <c r="J1255">
        <v>3</v>
      </c>
      <c r="K1255" t="s">
        <v>1469</v>
      </c>
      <c r="L1255" t="s">
        <v>17298</v>
      </c>
      <c r="M1255" t="str">
        <f t="shared" si="58"/>
        <v>서울특별시</v>
      </c>
      <c r="N1255" t="str">
        <f t="shared" si="59"/>
        <v xml:space="preserve">강동구 </v>
      </c>
      <c r="O1255" t="str">
        <f t="shared" si="60"/>
        <v xml:space="preserve">천호동 </v>
      </c>
      <c r="Q1255" t="s">
        <v>1133</v>
      </c>
    </row>
    <row r="1256" spans="1:19" x14ac:dyDescent="0.4">
      <c r="A1256">
        <v>19176</v>
      </c>
      <c r="B1256" t="s">
        <v>16</v>
      </c>
      <c r="C1256" t="s">
        <v>17</v>
      </c>
      <c r="D1256">
        <v>3240000</v>
      </c>
      <c r="E1256" t="s">
        <v>2884</v>
      </c>
      <c r="F1256" s="1">
        <v>36355</v>
      </c>
      <c r="H1256">
        <v>1</v>
      </c>
      <c r="I1256" t="s">
        <v>1547</v>
      </c>
      <c r="J1256">
        <v>13</v>
      </c>
      <c r="K1256" t="s">
        <v>1548</v>
      </c>
      <c r="L1256" t="s">
        <v>5780</v>
      </c>
      <c r="M1256" t="str">
        <f t="shared" si="58"/>
        <v>서울특별시</v>
      </c>
      <c r="N1256" t="str">
        <f t="shared" si="59"/>
        <v xml:space="preserve">강동구 </v>
      </c>
      <c r="O1256" t="str">
        <f t="shared" si="60"/>
        <v xml:space="preserve">천호동 </v>
      </c>
      <c r="P1256">
        <v>5320</v>
      </c>
      <c r="Q1256" t="s">
        <v>1316</v>
      </c>
      <c r="R1256">
        <v>211799.887700058</v>
      </c>
      <c r="S1256">
        <v>449422.30543268798</v>
      </c>
    </row>
    <row r="1257" spans="1:19" x14ac:dyDescent="0.4">
      <c r="A1257">
        <v>60391</v>
      </c>
      <c r="B1257" t="s">
        <v>16</v>
      </c>
      <c r="C1257" t="s">
        <v>17</v>
      </c>
      <c r="D1257">
        <v>3240000</v>
      </c>
      <c r="E1257" t="s">
        <v>122</v>
      </c>
      <c r="F1257" s="1">
        <v>36334</v>
      </c>
      <c r="H1257">
        <v>3</v>
      </c>
      <c r="I1257" t="s">
        <v>1469</v>
      </c>
      <c r="J1257">
        <v>3</v>
      </c>
      <c r="K1257" t="s">
        <v>1469</v>
      </c>
      <c r="L1257" t="s">
        <v>17315</v>
      </c>
      <c r="M1257" t="str">
        <f t="shared" si="58"/>
        <v>서울특별시</v>
      </c>
      <c r="N1257" t="str">
        <f t="shared" si="59"/>
        <v xml:space="preserve">강동구 </v>
      </c>
      <c r="O1257" t="str">
        <f t="shared" si="60"/>
        <v xml:space="preserve">천호동 </v>
      </c>
      <c r="Q1257" t="s">
        <v>13243</v>
      </c>
      <c r="R1257">
        <v>211799.887700058</v>
      </c>
      <c r="S1257">
        <v>449422.30543268798</v>
      </c>
    </row>
    <row r="1258" spans="1:19" x14ac:dyDescent="0.4">
      <c r="A1258">
        <v>19117</v>
      </c>
      <c r="B1258" t="s">
        <v>16</v>
      </c>
      <c r="C1258" t="s">
        <v>17</v>
      </c>
      <c r="D1258">
        <v>3240000</v>
      </c>
      <c r="E1258" t="s">
        <v>605</v>
      </c>
      <c r="F1258" s="1">
        <v>36257</v>
      </c>
      <c r="H1258">
        <v>1</v>
      </c>
      <c r="I1258" t="s">
        <v>1547</v>
      </c>
      <c r="J1258">
        <v>13</v>
      </c>
      <c r="K1258" t="s">
        <v>1548</v>
      </c>
      <c r="L1258" t="s">
        <v>5708</v>
      </c>
      <c r="M1258" t="str">
        <f t="shared" si="58"/>
        <v>서울특별시</v>
      </c>
      <c r="N1258" t="str">
        <f t="shared" si="59"/>
        <v xml:space="preserve">강동구 </v>
      </c>
      <c r="O1258" t="str">
        <f t="shared" si="60"/>
        <v xml:space="preserve">천호동 </v>
      </c>
      <c r="P1258">
        <v>5320</v>
      </c>
      <c r="Q1258" t="s">
        <v>234</v>
      </c>
      <c r="R1258">
        <v>211706.696367116</v>
      </c>
      <c r="S1258">
        <v>449389.45217767003</v>
      </c>
    </row>
    <row r="1259" spans="1:19" x14ac:dyDescent="0.4">
      <c r="A1259">
        <v>15546</v>
      </c>
      <c r="B1259" t="s">
        <v>16</v>
      </c>
      <c r="C1259" t="s">
        <v>17</v>
      </c>
      <c r="D1259">
        <v>3240000</v>
      </c>
      <c r="E1259" t="s">
        <v>4002</v>
      </c>
      <c r="F1259" s="1">
        <v>43999</v>
      </c>
      <c r="H1259">
        <v>1</v>
      </c>
      <c r="I1259" t="s">
        <v>1547</v>
      </c>
      <c r="J1259">
        <v>13</v>
      </c>
      <c r="K1259" t="s">
        <v>1548</v>
      </c>
      <c r="L1259" t="s">
        <v>4825</v>
      </c>
      <c r="M1259" t="str">
        <f t="shared" si="58"/>
        <v>서울특별시</v>
      </c>
      <c r="N1259" t="str">
        <f t="shared" si="59"/>
        <v xml:space="preserve">강동구 </v>
      </c>
      <c r="O1259" t="str">
        <f t="shared" si="60"/>
        <v xml:space="preserve">천호동 </v>
      </c>
      <c r="P1259">
        <v>5320</v>
      </c>
      <c r="Q1259" t="s">
        <v>1672</v>
      </c>
      <c r="R1259">
        <v>211698.83359764799</v>
      </c>
      <c r="S1259">
        <v>449357.88264788699</v>
      </c>
    </row>
    <row r="1260" spans="1:19" x14ac:dyDescent="0.4">
      <c r="A1260">
        <v>54730</v>
      </c>
      <c r="B1260" t="s">
        <v>16</v>
      </c>
      <c r="C1260" t="s">
        <v>17</v>
      </c>
      <c r="D1260">
        <v>3240000</v>
      </c>
      <c r="E1260" t="s">
        <v>980</v>
      </c>
      <c r="F1260" s="1">
        <v>36603</v>
      </c>
      <c r="H1260">
        <v>3</v>
      </c>
      <c r="I1260" t="s">
        <v>1469</v>
      </c>
      <c r="J1260">
        <v>3</v>
      </c>
      <c r="K1260" t="s">
        <v>1469</v>
      </c>
      <c r="L1260" t="s">
        <v>15008</v>
      </c>
      <c r="M1260" t="str">
        <f t="shared" si="58"/>
        <v>서울특별시</v>
      </c>
      <c r="N1260" t="str">
        <f t="shared" si="59"/>
        <v xml:space="preserve">강동구 </v>
      </c>
      <c r="O1260" t="str">
        <f t="shared" si="60"/>
        <v xml:space="preserve">천호동 </v>
      </c>
      <c r="Q1260" t="s">
        <v>1908</v>
      </c>
      <c r="R1260">
        <v>211711.647145353</v>
      </c>
      <c r="S1260">
        <v>449350.85323565401</v>
      </c>
    </row>
    <row r="1261" spans="1:19" x14ac:dyDescent="0.4">
      <c r="A1261">
        <v>19687</v>
      </c>
      <c r="B1261" t="s">
        <v>16</v>
      </c>
      <c r="C1261" t="s">
        <v>17</v>
      </c>
      <c r="D1261">
        <v>3240000</v>
      </c>
      <c r="E1261" t="s">
        <v>46</v>
      </c>
      <c r="F1261" s="1">
        <v>36904</v>
      </c>
      <c r="H1261">
        <v>1</v>
      </c>
      <c r="I1261" t="s">
        <v>1547</v>
      </c>
      <c r="J1261">
        <v>13</v>
      </c>
      <c r="K1261" t="s">
        <v>1548</v>
      </c>
      <c r="L1261" t="s">
        <v>6453</v>
      </c>
      <c r="M1261" t="str">
        <f t="shared" si="58"/>
        <v>서울특별시</v>
      </c>
      <c r="N1261" t="str">
        <f t="shared" si="59"/>
        <v xml:space="preserve">강동구 </v>
      </c>
      <c r="O1261" t="str">
        <f t="shared" si="60"/>
        <v xml:space="preserve">천호동 </v>
      </c>
      <c r="P1261">
        <v>5320</v>
      </c>
      <c r="Q1261" t="s">
        <v>6454</v>
      </c>
      <c r="R1261">
        <v>211723.35738301501</v>
      </c>
      <c r="S1261">
        <v>449344.461327884</v>
      </c>
    </row>
    <row r="1262" spans="1:19" x14ac:dyDescent="0.4">
      <c r="A1262">
        <v>54507</v>
      </c>
      <c r="B1262" t="s">
        <v>16</v>
      </c>
      <c r="C1262" t="s">
        <v>17</v>
      </c>
      <c r="D1262">
        <v>3240000</v>
      </c>
      <c r="E1262" t="s">
        <v>604</v>
      </c>
      <c r="F1262" s="1">
        <v>36360</v>
      </c>
      <c r="H1262">
        <v>3</v>
      </c>
      <c r="I1262" t="s">
        <v>1469</v>
      </c>
      <c r="J1262">
        <v>3</v>
      </c>
      <c r="K1262" t="s">
        <v>1469</v>
      </c>
      <c r="L1262" t="s">
        <v>14755</v>
      </c>
      <c r="M1262" t="str">
        <f t="shared" si="58"/>
        <v>서울특별시</v>
      </c>
      <c r="N1262" t="str">
        <f t="shared" si="59"/>
        <v xml:space="preserve">강동구 </v>
      </c>
      <c r="O1262" t="str">
        <f t="shared" si="60"/>
        <v xml:space="preserve">천호동 </v>
      </c>
      <c r="P1262">
        <v>5320</v>
      </c>
      <c r="Q1262" t="s">
        <v>1672</v>
      </c>
      <c r="R1262">
        <v>211698.83359764799</v>
      </c>
      <c r="S1262">
        <v>449357.88264788699</v>
      </c>
    </row>
    <row r="1263" spans="1:19" x14ac:dyDescent="0.4">
      <c r="A1263">
        <v>54145</v>
      </c>
      <c r="B1263" t="s">
        <v>16</v>
      </c>
      <c r="C1263" t="s">
        <v>17</v>
      </c>
      <c r="D1263">
        <v>3240000</v>
      </c>
      <c r="E1263" t="s">
        <v>3027</v>
      </c>
      <c r="F1263" s="1">
        <v>36354</v>
      </c>
      <c r="H1263">
        <v>3</v>
      </c>
      <c r="I1263" t="s">
        <v>1469</v>
      </c>
      <c r="J1263">
        <v>3</v>
      </c>
      <c r="K1263" t="s">
        <v>1469</v>
      </c>
      <c r="L1263" t="s">
        <v>14311</v>
      </c>
      <c r="M1263" t="str">
        <f t="shared" si="58"/>
        <v>서울특별시</v>
      </c>
      <c r="N1263" t="str">
        <f t="shared" si="59"/>
        <v xml:space="preserve">강동구 </v>
      </c>
      <c r="O1263" t="str">
        <f t="shared" si="60"/>
        <v xml:space="preserve">천호동 </v>
      </c>
      <c r="P1263">
        <v>5325</v>
      </c>
      <c r="Q1263" t="s">
        <v>4381</v>
      </c>
      <c r="R1263">
        <v>211574.61230403499</v>
      </c>
      <c r="S1263">
        <v>449144.12162145402</v>
      </c>
    </row>
    <row r="1264" spans="1:19" x14ac:dyDescent="0.4">
      <c r="A1264">
        <v>19729</v>
      </c>
      <c r="B1264" t="s">
        <v>16</v>
      </c>
      <c r="C1264" t="s">
        <v>17</v>
      </c>
      <c r="D1264">
        <v>3240000</v>
      </c>
      <c r="E1264" t="s">
        <v>759</v>
      </c>
      <c r="F1264" s="1">
        <v>37816</v>
      </c>
      <c r="H1264">
        <v>1</v>
      </c>
      <c r="I1264" t="s">
        <v>1547</v>
      </c>
      <c r="J1264">
        <v>13</v>
      </c>
      <c r="K1264" t="s">
        <v>1548</v>
      </c>
      <c r="L1264" t="s">
        <v>6509</v>
      </c>
      <c r="M1264" t="str">
        <f t="shared" si="58"/>
        <v>서울특별시</v>
      </c>
      <c r="N1264" t="str">
        <f t="shared" si="59"/>
        <v xml:space="preserve">강동구 </v>
      </c>
      <c r="O1264" t="str">
        <f t="shared" si="60"/>
        <v xml:space="preserve">천호동 </v>
      </c>
      <c r="P1264">
        <v>5323</v>
      </c>
      <c r="Q1264" t="s">
        <v>6510</v>
      </c>
      <c r="R1264">
        <v>211150.731564505</v>
      </c>
      <c r="S1264">
        <v>449498.41631831601</v>
      </c>
    </row>
    <row r="1265" spans="1:19" x14ac:dyDescent="0.4">
      <c r="A1265">
        <v>60377</v>
      </c>
      <c r="B1265" t="s">
        <v>16</v>
      </c>
      <c r="C1265" t="s">
        <v>17</v>
      </c>
      <c r="D1265">
        <v>3240000</v>
      </c>
      <c r="E1265" t="s">
        <v>4963</v>
      </c>
      <c r="F1265" s="1">
        <v>36353</v>
      </c>
      <c r="H1265">
        <v>3</v>
      </c>
      <c r="I1265" t="s">
        <v>1469</v>
      </c>
      <c r="J1265">
        <v>3</v>
      </c>
      <c r="K1265" t="s">
        <v>1469</v>
      </c>
      <c r="L1265" t="s">
        <v>17296</v>
      </c>
      <c r="M1265" t="str">
        <f t="shared" si="58"/>
        <v>서울특별시</v>
      </c>
      <c r="N1265" t="str">
        <f t="shared" si="59"/>
        <v xml:space="preserve">강동구 </v>
      </c>
      <c r="O1265" t="str">
        <f t="shared" si="60"/>
        <v xml:space="preserve">천호동 </v>
      </c>
      <c r="Q1265" t="s">
        <v>3313</v>
      </c>
      <c r="R1265">
        <v>211150.731564505</v>
      </c>
      <c r="S1265">
        <v>449498.41631831601</v>
      </c>
    </row>
    <row r="1266" spans="1:19" x14ac:dyDescent="0.4">
      <c r="A1266">
        <v>19516</v>
      </c>
      <c r="B1266" t="s">
        <v>16</v>
      </c>
      <c r="C1266" t="s">
        <v>17</v>
      </c>
      <c r="D1266">
        <v>3240000</v>
      </c>
      <c r="E1266" t="s">
        <v>3636</v>
      </c>
      <c r="F1266" s="1">
        <v>36413</v>
      </c>
      <c r="H1266">
        <v>1</v>
      </c>
      <c r="I1266" t="s">
        <v>1547</v>
      </c>
      <c r="J1266">
        <v>13</v>
      </c>
      <c r="K1266" t="s">
        <v>1548</v>
      </c>
      <c r="L1266" t="s">
        <v>6223</v>
      </c>
      <c r="M1266" t="str">
        <f t="shared" si="58"/>
        <v>서울특별시</v>
      </c>
      <c r="N1266" t="str">
        <f t="shared" si="59"/>
        <v xml:space="preserve">강동구 </v>
      </c>
      <c r="O1266" t="str">
        <f t="shared" si="60"/>
        <v xml:space="preserve">천호동 </v>
      </c>
      <c r="P1266">
        <v>5244</v>
      </c>
      <c r="Q1266" t="s">
        <v>1624</v>
      </c>
      <c r="R1266">
        <v>211087.666919743</v>
      </c>
      <c r="S1266">
        <v>449479.955261325</v>
      </c>
    </row>
    <row r="1267" spans="1:19" x14ac:dyDescent="0.4">
      <c r="A1267">
        <v>60392</v>
      </c>
      <c r="B1267" t="s">
        <v>16</v>
      </c>
      <c r="C1267" t="s">
        <v>17</v>
      </c>
      <c r="D1267">
        <v>3240000</v>
      </c>
      <c r="E1267" t="s">
        <v>2990</v>
      </c>
      <c r="F1267" s="1">
        <v>36336</v>
      </c>
      <c r="H1267">
        <v>3</v>
      </c>
      <c r="I1267" t="s">
        <v>1469</v>
      </c>
      <c r="J1267">
        <v>3</v>
      </c>
      <c r="K1267" t="s">
        <v>1469</v>
      </c>
      <c r="L1267" t="s">
        <v>17316</v>
      </c>
      <c r="M1267" t="str">
        <f t="shared" si="58"/>
        <v>서울특별시</v>
      </c>
      <c r="N1267" t="str">
        <f t="shared" si="59"/>
        <v xml:space="preserve">강동구 </v>
      </c>
      <c r="O1267" t="str">
        <f t="shared" si="60"/>
        <v xml:space="preserve">천호동 </v>
      </c>
      <c r="Q1267" t="s">
        <v>1799</v>
      </c>
      <c r="R1267">
        <v>211082.71503185001</v>
      </c>
      <c r="S1267">
        <v>449445.47847070202</v>
      </c>
    </row>
    <row r="1268" spans="1:19" x14ac:dyDescent="0.4">
      <c r="A1268">
        <v>17942</v>
      </c>
      <c r="B1268" t="s">
        <v>16</v>
      </c>
      <c r="C1268" t="s">
        <v>17</v>
      </c>
      <c r="D1268">
        <v>3240000</v>
      </c>
      <c r="E1268" t="s">
        <v>3984</v>
      </c>
      <c r="F1268" s="1">
        <v>44349</v>
      </c>
      <c r="H1268">
        <v>1</v>
      </c>
      <c r="I1268" t="s">
        <v>1547</v>
      </c>
      <c r="J1268">
        <v>13</v>
      </c>
      <c r="K1268" t="s">
        <v>1548</v>
      </c>
      <c r="L1268" t="s">
        <v>5147</v>
      </c>
      <c r="M1268" t="str">
        <f t="shared" si="58"/>
        <v>서울특별시</v>
      </c>
      <c r="N1268" t="str">
        <f t="shared" si="59"/>
        <v xml:space="preserve">강동구 </v>
      </c>
      <c r="O1268" t="str">
        <f t="shared" si="60"/>
        <v xml:space="preserve">천호동 </v>
      </c>
      <c r="P1268">
        <v>5245</v>
      </c>
      <c r="Q1268" t="s">
        <v>989</v>
      </c>
      <c r="R1268">
        <v>210869.54409937499</v>
      </c>
      <c r="S1268">
        <v>449267.57333151798</v>
      </c>
    </row>
    <row r="1269" spans="1:19" x14ac:dyDescent="0.4">
      <c r="A1269">
        <v>54162</v>
      </c>
      <c r="B1269" t="s">
        <v>16</v>
      </c>
      <c r="C1269" t="s">
        <v>17</v>
      </c>
      <c r="D1269">
        <v>3240000</v>
      </c>
      <c r="E1269" t="s">
        <v>4464</v>
      </c>
      <c r="F1269" s="1">
        <v>36102</v>
      </c>
      <c r="H1269">
        <v>3</v>
      </c>
      <c r="I1269" t="s">
        <v>1469</v>
      </c>
      <c r="J1269">
        <v>3</v>
      </c>
      <c r="K1269" t="s">
        <v>1469</v>
      </c>
      <c r="L1269" t="s">
        <v>14334</v>
      </c>
      <c r="M1269" t="str">
        <f t="shared" si="58"/>
        <v>서울특별시</v>
      </c>
      <c r="N1269" t="str">
        <f t="shared" si="59"/>
        <v xml:space="preserve">강동구 </v>
      </c>
      <c r="O1269" t="str">
        <f t="shared" si="60"/>
        <v xml:space="preserve">천호동 </v>
      </c>
      <c r="P1269" t="s">
        <v>14335</v>
      </c>
      <c r="Q1269" t="s">
        <v>2054</v>
      </c>
      <c r="R1269">
        <v>210869.54409937499</v>
      </c>
      <c r="S1269">
        <v>449267.57333151798</v>
      </c>
    </row>
    <row r="1270" spans="1:19" x14ac:dyDescent="0.4">
      <c r="A1270">
        <v>54146</v>
      </c>
      <c r="B1270" t="s">
        <v>16</v>
      </c>
      <c r="C1270" t="s">
        <v>17</v>
      </c>
      <c r="D1270">
        <v>3240000</v>
      </c>
      <c r="E1270" t="s">
        <v>3028</v>
      </c>
      <c r="F1270" s="1">
        <v>36354</v>
      </c>
      <c r="H1270">
        <v>3</v>
      </c>
      <c r="I1270" t="s">
        <v>1469</v>
      </c>
      <c r="J1270">
        <v>3</v>
      </c>
      <c r="K1270" t="s">
        <v>1469</v>
      </c>
      <c r="L1270" t="s">
        <v>14313</v>
      </c>
      <c r="M1270" t="str">
        <f t="shared" si="58"/>
        <v>서울특별시</v>
      </c>
      <c r="N1270" t="str">
        <f t="shared" si="59"/>
        <v xml:space="preserve">강동구 </v>
      </c>
      <c r="O1270" t="str">
        <f t="shared" si="60"/>
        <v xml:space="preserve">천호동 </v>
      </c>
      <c r="Q1270" t="s">
        <v>663</v>
      </c>
      <c r="R1270">
        <v>212428.59620875699</v>
      </c>
      <c r="S1270">
        <v>449522.24724771897</v>
      </c>
    </row>
    <row r="1271" spans="1:19" x14ac:dyDescent="0.4">
      <c r="A1271">
        <v>19201</v>
      </c>
      <c r="B1271" t="s">
        <v>16</v>
      </c>
      <c r="C1271" t="s">
        <v>17</v>
      </c>
      <c r="D1271">
        <v>3240000</v>
      </c>
      <c r="E1271" t="s">
        <v>3168</v>
      </c>
      <c r="F1271" s="1">
        <v>36102</v>
      </c>
      <c r="H1271">
        <v>1</v>
      </c>
      <c r="I1271" t="s">
        <v>1547</v>
      </c>
      <c r="J1271">
        <v>13</v>
      </c>
      <c r="K1271" t="s">
        <v>1548</v>
      </c>
      <c r="L1271" t="s">
        <v>5810</v>
      </c>
      <c r="M1271" t="str">
        <f t="shared" si="58"/>
        <v>서울특별시</v>
      </c>
      <c r="N1271" t="str">
        <f t="shared" si="59"/>
        <v xml:space="preserve">강동구 </v>
      </c>
      <c r="O1271" t="str">
        <f t="shared" si="60"/>
        <v xml:space="preserve">천호동 </v>
      </c>
      <c r="P1271">
        <v>5245</v>
      </c>
      <c r="Q1271" t="s">
        <v>438</v>
      </c>
      <c r="R1271">
        <v>210921.348723679</v>
      </c>
      <c r="S1271">
        <v>448966.67921572097</v>
      </c>
    </row>
    <row r="1272" spans="1:19" x14ac:dyDescent="0.4">
      <c r="A1272">
        <v>54519</v>
      </c>
      <c r="B1272" t="s">
        <v>16</v>
      </c>
      <c r="C1272" t="s">
        <v>17</v>
      </c>
      <c r="D1272">
        <v>3240000</v>
      </c>
      <c r="E1272" t="s">
        <v>3623</v>
      </c>
      <c r="F1272" s="1">
        <v>36432</v>
      </c>
      <c r="H1272">
        <v>3</v>
      </c>
      <c r="I1272" t="s">
        <v>1469</v>
      </c>
      <c r="J1272">
        <v>3</v>
      </c>
      <c r="K1272" t="s">
        <v>1469</v>
      </c>
      <c r="L1272" t="s">
        <v>14770</v>
      </c>
      <c r="M1272" t="str">
        <f t="shared" si="58"/>
        <v>서울특별시</v>
      </c>
      <c r="N1272" t="str">
        <f t="shared" si="59"/>
        <v xml:space="preserve">강동구 </v>
      </c>
      <c r="O1272" t="str">
        <f t="shared" si="60"/>
        <v xml:space="preserve">천호동 </v>
      </c>
      <c r="Q1272" t="s">
        <v>643</v>
      </c>
      <c r="R1272">
        <v>210648.995783052</v>
      </c>
      <c r="S1272">
        <v>449091.16748168599</v>
      </c>
    </row>
    <row r="1273" spans="1:19" x14ac:dyDescent="0.4">
      <c r="A1273">
        <v>19202</v>
      </c>
      <c r="B1273" t="s">
        <v>16</v>
      </c>
      <c r="C1273" t="s">
        <v>17</v>
      </c>
      <c r="D1273">
        <v>3240000</v>
      </c>
      <c r="E1273" t="s">
        <v>993</v>
      </c>
      <c r="F1273" s="1">
        <v>36127</v>
      </c>
      <c r="H1273">
        <v>1</v>
      </c>
      <c r="I1273" t="s">
        <v>1547</v>
      </c>
      <c r="J1273">
        <v>13</v>
      </c>
      <c r="K1273" t="s">
        <v>1548</v>
      </c>
      <c r="L1273" t="s">
        <v>5811</v>
      </c>
      <c r="M1273" t="str">
        <f t="shared" si="58"/>
        <v>서울특별시</v>
      </c>
      <c r="N1273" t="str">
        <f t="shared" si="59"/>
        <v xml:space="preserve">강동구 </v>
      </c>
      <c r="O1273" t="str">
        <f t="shared" si="60"/>
        <v xml:space="preserve">천호동 </v>
      </c>
      <c r="P1273">
        <v>5307</v>
      </c>
      <c r="Q1273" t="s">
        <v>3742</v>
      </c>
      <c r="R1273">
        <v>212497.07575964401</v>
      </c>
      <c r="S1273">
        <v>449355.39995326498</v>
      </c>
    </row>
    <row r="1274" spans="1:19" x14ac:dyDescent="0.4">
      <c r="A1274">
        <v>54518</v>
      </c>
      <c r="B1274" t="s">
        <v>16</v>
      </c>
      <c r="C1274" t="s">
        <v>17</v>
      </c>
      <c r="D1274">
        <v>3240000</v>
      </c>
      <c r="E1274" t="s">
        <v>3631</v>
      </c>
      <c r="F1274" s="1">
        <v>36392</v>
      </c>
      <c r="H1274">
        <v>3</v>
      </c>
      <c r="I1274" t="s">
        <v>1469</v>
      </c>
      <c r="J1274">
        <v>3</v>
      </c>
      <c r="K1274" t="s">
        <v>1469</v>
      </c>
      <c r="L1274" t="s">
        <v>14768</v>
      </c>
      <c r="M1274" t="str">
        <f t="shared" si="58"/>
        <v>서울특별시</v>
      </c>
      <c r="N1274" t="str">
        <f t="shared" si="59"/>
        <v xml:space="preserve">강동구 </v>
      </c>
      <c r="O1274" t="str">
        <f t="shared" si="60"/>
        <v xml:space="preserve">천호동 </v>
      </c>
      <c r="Q1274" t="s">
        <v>14769</v>
      </c>
      <c r="R1274">
        <v>212448.34344895199</v>
      </c>
      <c r="S1274">
        <v>449352.84557154297</v>
      </c>
    </row>
    <row r="1275" spans="1:19" x14ac:dyDescent="0.4">
      <c r="A1275">
        <v>60751</v>
      </c>
      <c r="B1275" t="s">
        <v>16</v>
      </c>
      <c r="C1275" t="s">
        <v>17</v>
      </c>
      <c r="D1275">
        <v>3240000</v>
      </c>
      <c r="E1275" t="s">
        <v>1516</v>
      </c>
      <c r="F1275" s="1">
        <v>36360</v>
      </c>
      <c r="H1275">
        <v>3</v>
      </c>
      <c r="I1275" t="s">
        <v>1469</v>
      </c>
      <c r="J1275">
        <v>3</v>
      </c>
      <c r="K1275" t="s">
        <v>1469</v>
      </c>
      <c r="L1275" t="s">
        <v>17754</v>
      </c>
      <c r="M1275" t="str">
        <f t="shared" si="58"/>
        <v>서울특별시</v>
      </c>
      <c r="N1275" t="str">
        <f t="shared" si="59"/>
        <v xml:space="preserve">강동구 </v>
      </c>
      <c r="O1275" t="str">
        <f t="shared" si="60"/>
        <v xml:space="preserve">천호동 </v>
      </c>
      <c r="Q1275" t="s">
        <v>17755</v>
      </c>
      <c r="R1275">
        <v>211008.35391774299</v>
      </c>
      <c r="S1275">
        <v>448793.531282568</v>
      </c>
    </row>
    <row r="1276" spans="1:19" x14ac:dyDescent="0.4">
      <c r="A1276">
        <v>54368</v>
      </c>
      <c r="B1276" t="s">
        <v>16</v>
      </c>
      <c r="C1276" t="s">
        <v>17</v>
      </c>
      <c r="D1276">
        <v>3240000</v>
      </c>
      <c r="E1276" t="s">
        <v>618</v>
      </c>
      <c r="F1276" s="1">
        <v>36895</v>
      </c>
      <c r="H1276">
        <v>3</v>
      </c>
      <c r="I1276" t="s">
        <v>1469</v>
      </c>
      <c r="J1276">
        <v>3</v>
      </c>
      <c r="K1276" t="s">
        <v>1469</v>
      </c>
      <c r="L1276" t="s">
        <v>14592</v>
      </c>
      <c r="M1276" t="str">
        <f t="shared" si="58"/>
        <v>서울특별시</v>
      </c>
      <c r="N1276" t="str">
        <f t="shared" si="59"/>
        <v xml:space="preserve">강동구 </v>
      </c>
      <c r="O1276" t="str">
        <f t="shared" si="60"/>
        <v xml:space="preserve">천호동 </v>
      </c>
      <c r="Q1276" t="s">
        <v>347</v>
      </c>
      <c r="R1276">
        <v>210970.287788822</v>
      </c>
      <c r="S1276">
        <v>448871.54257797898</v>
      </c>
    </row>
    <row r="1277" spans="1:19" x14ac:dyDescent="0.4">
      <c r="A1277">
        <v>54853</v>
      </c>
      <c r="B1277" t="s">
        <v>16</v>
      </c>
      <c r="C1277" t="s">
        <v>17</v>
      </c>
      <c r="D1277">
        <v>3240000</v>
      </c>
      <c r="E1277" t="s">
        <v>1052</v>
      </c>
      <c r="F1277" s="1">
        <v>38569</v>
      </c>
      <c r="H1277">
        <v>3</v>
      </c>
      <c r="I1277" t="s">
        <v>1469</v>
      </c>
      <c r="J1277">
        <v>3</v>
      </c>
      <c r="K1277" t="s">
        <v>1469</v>
      </c>
      <c r="L1277" t="s">
        <v>15153</v>
      </c>
      <c r="M1277" t="str">
        <f t="shared" si="58"/>
        <v>서울특별시</v>
      </c>
      <c r="N1277" t="str">
        <f t="shared" si="59"/>
        <v xml:space="preserve">강동구 </v>
      </c>
      <c r="O1277" t="str">
        <f t="shared" si="60"/>
        <v xml:space="preserve">천호동 </v>
      </c>
      <c r="P1277" t="s">
        <v>14591</v>
      </c>
      <c r="Q1277" t="s">
        <v>11063</v>
      </c>
      <c r="R1277">
        <v>210986.40595683601</v>
      </c>
      <c r="S1277">
        <v>448919.226364473</v>
      </c>
    </row>
    <row r="1278" spans="1:19" x14ac:dyDescent="0.4">
      <c r="A1278">
        <v>54273</v>
      </c>
      <c r="B1278" t="s">
        <v>16</v>
      </c>
      <c r="C1278" t="s">
        <v>17</v>
      </c>
      <c r="D1278">
        <v>3240000</v>
      </c>
      <c r="E1278" t="s">
        <v>1396</v>
      </c>
      <c r="F1278" s="1">
        <v>35832</v>
      </c>
      <c r="H1278">
        <v>3</v>
      </c>
      <c r="I1278" t="s">
        <v>1469</v>
      </c>
      <c r="J1278">
        <v>3</v>
      </c>
      <c r="K1278" t="s">
        <v>1469</v>
      </c>
      <c r="L1278" t="s">
        <v>14472</v>
      </c>
      <c r="M1278" t="str">
        <f t="shared" si="58"/>
        <v>서울특별시</v>
      </c>
      <c r="N1278" t="str">
        <f t="shared" si="59"/>
        <v xml:space="preserve">강동구 </v>
      </c>
      <c r="O1278" t="str">
        <f t="shared" si="60"/>
        <v xml:space="preserve">천호동 </v>
      </c>
      <c r="P1278">
        <v>5327</v>
      </c>
      <c r="Q1278" t="s">
        <v>1672</v>
      </c>
      <c r="R1278">
        <v>211003.23416903301</v>
      </c>
      <c r="S1278">
        <v>448863.43117713003</v>
      </c>
    </row>
    <row r="1279" spans="1:19" x14ac:dyDescent="0.4">
      <c r="A1279">
        <v>19684</v>
      </c>
      <c r="B1279" t="s">
        <v>16</v>
      </c>
      <c r="C1279" t="s">
        <v>17</v>
      </c>
      <c r="D1279">
        <v>3240000</v>
      </c>
      <c r="E1279" t="s">
        <v>6448</v>
      </c>
      <c r="F1279" s="1">
        <v>36496</v>
      </c>
      <c r="H1279">
        <v>1</v>
      </c>
      <c r="I1279" t="s">
        <v>1547</v>
      </c>
      <c r="J1279">
        <v>13</v>
      </c>
      <c r="K1279" t="s">
        <v>1548</v>
      </c>
      <c r="L1279" t="s">
        <v>6449</v>
      </c>
      <c r="M1279" t="str">
        <f t="shared" si="58"/>
        <v>서울특별시</v>
      </c>
      <c r="N1279" t="str">
        <f t="shared" si="59"/>
        <v xml:space="preserve">강동구 </v>
      </c>
      <c r="O1279" t="str">
        <f t="shared" si="60"/>
        <v xml:space="preserve">천호동 </v>
      </c>
      <c r="P1279">
        <v>5327</v>
      </c>
      <c r="Q1279" t="s">
        <v>726</v>
      </c>
      <c r="R1279">
        <v>211016.74421478499</v>
      </c>
      <c r="S1279">
        <v>449029.359542861</v>
      </c>
    </row>
    <row r="1280" spans="1:19" x14ac:dyDescent="0.4">
      <c r="A1280">
        <v>54745</v>
      </c>
      <c r="B1280" t="s">
        <v>16</v>
      </c>
      <c r="C1280" t="s">
        <v>17</v>
      </c>
      <c r="D1280">
        <v>3240000</v>
      </c>
      <c r="E1280" t="s">
        <v>1097</v>
      </c>
      <c r="F1280" s="1">
        <v>36963</v>
      </c>
      <c r="H1280">
        <v>3</v>
      </c>
      <c r="I1280" t="s">
        <v>1469</v>
      </c>
      <c r="J1280">
        <v>3</v>
      </c>
      <c r="K1280" t="s">
        <v>1469</v>
      </c>
      <c r="L1280" t="s">
        <v>15027</v>
      </c>
      <c r="M1280" t="str">
        <f t="shared" si="58"/>
        <v>서울특별시</v>
      </c>
      <c r="N1280" t="str">
        <f t="shared" si="59"/>
        <v xml:space="preserve">강동구 </v>
      </c>
      <c r="O1280" t="str">
        <f t="shared" si="60"/>
        <v xml:space="preserve">천호동 </v>
      </c>
      <c r="Q1280" t="s">
        <v>506</v>
      </c>
      <c r="R1280">
        <v>211001.73892396799</v>
      </c>
      <c r="S1280">
        <v>448976.54007404501</v>
      </c>
    </row>
    <row r="1281" spans="1:19" x14ac:dyDescent="0.4">
      <c r="A1281">
        <v>632</v>
      </c>
      <c r="B1281" t="s">
        <v>16</v>
      </c>
      <c r="C1281" t="s">
        <v>17</v>
      </c>
      <c r="D1281">
        <v>3240000</v>
      </c>
      <c r="E1281" t="s">
        <v>799</v>
      </c>
      <c r="F1281" s="1">
        <v>39785</v>
      </c>
      <c r="G1281" s="1">
        <v>43952</v>
      </c>
      <c r="H1281">
        <v>4</v>
      </c>
      <c r="I1281" t="s">
        <v>18</v>
      </c>
      <c r="J1281">
        <v>31</v>
      </c>
      <c r="K1281" t="s">
        <v>19</v>
      </c>
      <c r="L1281" t="s">
        <v>800</v>
      </c>
      <c r="M1281" t="str">
        <f t="shared" si="58"/>
        <v>서울특별시</v>
      </c>
      <c r="N1281" t="str">
        <f t="shared" si="59"/>
        <v xml:space="preserve">강동구 </v>
      </c>
      <c r="O1281" t="str">
        <f t="shared" si="60"/>
        <v xml:space="preserve">천호동 </v>
      </c>
      <c r="P1281">
        <v>5327</v>
      </c>
      <c r="Q1281" t="s">
        <v>801</v>
      </c>
      <c r="R1281">
        <v>210993.852482199</v>
      </c>
      <c r="S1281">
        <v>448947.10472628498</v>
      </c>
    </row>
    <row r="1282" spans="1:19" x14ac:dyDescent="0.4">
      <c r="A1282">
        <v>25316</v>
      </c>
      <c r="B1282" t="s">
        <v>16</v>
      </c>
      <c r="C1282" t="s">
        <v>17</v>
      </c>
      <c r="D1282">
        <v>3240000</v>
      </c>
      <c r="E1282" t="s">
        <v>1009</v>
      </c>
      <c r="F1282" s="1">
        <v>36354</v>
      </c>
      <c r="H1282">
        <v>1</v>
      </c>
      <c r="I1282" t="s">
        <v>1547</v>
      </c>
      <c r="J1282">
        <v>13</v>
      </c>
      <c r="K1282" t="s">
        <v>1548</v>
      </c>
      <c r="L1282" t="s">
        <v>8349</v>
      </c>
      <c r="M1282" t="str">
        <f t="shared" si="58"/>
        <v>서울특별시</v>
      </c>
      <c r="N1282" t="str">
        <f t="shared" si="59"/>
        <v xml:space="preserve">강동구 </v>
      </c>
      <c r="O1282" t="str">
        <f t="shared" si="60"/>
        <v xml:space="preserve">천호동 </v>
      </c>
      <c r="P1282">
        <v>5324</v>
      </c>
      <c r="Q1282" t="s">
        <v>1645</v>
      </c>
      <c r="R1282">
        <v>211365.856552285</v>
      </c>
      <c r="S1282">
        <v>449176.133367792</v>
      </c>
    </row>
    <row r="1283" spans="1:19" x14ac:dyDescent="0.4">
      <c r="A1283">
        <v>54347</v>
      </c>
      <c r="B1283" t="s">
        <v>16</v>
      </c>
      <c r="C1283" t="s">
        <v>17</v>
      </c>
      <c r="D1283">
        <v>3240000</v>
      </c>
      <c r="E1283" t="s">
        <v>1256</v>
      </c>
      <c r="F1283" s="1">
        <v>37078</v>
      </c>
      <c r="H1283">
        <v>3</v>
      </c>
      <c r="I1283" t="s">
        <v>1469</v>
      </c>
      <c r="J1283">
        <v>3</v>
      </c>
      <c r="K1283" t="s">
        <v>1469</v>
      </c>
      <c r="L1283" t="s">
        <v>14566</v>
      </c>
      <c r="M1283" t="str">
        <f t="shared" ref="M1283:M1346" si="61">LEFT(L1283,5)</f>
        <v>서울특별시</v>
      </c>
      <c r="N1283" t="str">
        <f t="shared" ref="N1283:N1346" si="62">MID(L1283,7,4)</f>
        <v xml:space="preserve">강동구 </v>
      </c>
      <c r="O1283" t="str">
        <f t="shared" ref="O1283:O1346" si="63">MID(L1283,11,4)</f>
        <v xml:space="preserve">천호동 </v>
      </c>
      <c r="P1283">
        <v>5327</v>
      </c>
      <c r="Q1283" t="s">
        <v>14567</v>
      </c>
      <c r="R1283">
        <v>211071.211061782</v>
      </c>
      <c r="S1283">
        <v>448914.16396366101</v>
      </c>
    </row>
    <row r="1284" spans="1:19" x14ac:dyDescent="0.4">
      <c r="A1284">
        <v>54301</v>
      </c>
      <c r="B1284" t="s">
        <v>16</v>
      </c>
      <c r="C1284" t="s">
        <v>17</v>
      </c>
      <c r="D1284">
        <v>3240000</v>
      </c>
      <c r="E1284" t="s">
        <v>908</v>
      </c>
      <c r="F1284" s="1">
        <v>35958</v>
      </c>
      <c r="H1284">
        <v>3</v>
      </c>
      <c r="I1284" t="s">
        <v>1469</v>
      </c>
      <c r="J1284">
        <v>3</v>
      </c>
      <c r="K1284" t="s">
        <v>1469</v>
      </c>
      <c r="L1284" t="s">
        <v>14508</v>
      </c>
      <c r="M1284" t="str">
        <f t="shared" si="61"/>
        <v>서울특별시</v>
      </c>
      <c r="N1284" t="str">
        <f t="shared" si="62"/>
        <v xml:space="preserve">강동구 </v>
      </c>
      <c r="O1284" t="str">
        <f t="shared" si="63"/>
        <v xml:space="preserve">천호동 </v>
      </c>
      <c r="Q1284" t="s">
        <v>14509</v>
      </c>
    </row>
    <row r="1285" spans="1:19" x14ac:dyDescent="0.4">
      <c r="A1285">
        <v>54365</v>
      </c>
      <c r="B1285" t="s">
        <v>16</v>
      </c>
      <c r="C1285" t="s">
        <v>17</v>
      </c>
      <c r="D1285">
        <v>3240000</v>
      </c>
      <c r="E1285" t="s">
        <v>278</v>
      </c>
      <c r="F1285" s="1">
        <v>36857</v>
      </c>
      <c r="H1285">
        <v>3</v>
      </c>
      <c r="I1285" t="s">
        <v>1469</v>
      </c>
      <c r="J1285">
        <v>3</v>
      </c>
      <c r="K1285" t="s">
        <v>1469</v>
      </c>
      <c r="L1285" t="s">
        <v>14589</v>
      </c>
      <c r="M1285" t="str">
        <f t="shared" si="61"/>
        <v>서울특별시</v>
      </c>
      <c r="N1285" t="str">
        <f t="shared" si="62"/>
        <v xml:space="preserve">강동구 </v>
      </c>
      <c r="O1285" t="str">
        <f t="shared" si="63"/>
        <v xml:space="preserve">천호동 </v>
      </c>
      <c r="P1285">
        <v>5325</v>
      </c>
      <c r="Q1285" t="s">
        <v>708</v>
      </c>
      <c r="R1285">
        <v>211517.80603154699</v>
      </c>
      <c r="S1285">
        <v>448941.65893733798</v>
      </c>
    </row>
    <row r="1286" spans="1:19" x14ac:dyDescent="0.4">
      <c r="A1286">
        <v>19412</v>
      </c>
      <c r="B1286" t="s">
        <v>16</v>
      </c>
      <c r="C1286" t="s">
        <v>17</v>
      </c>
      <c r="D1286">
        <v>3240000</v>
      </c>
      <c r="E1286" t="s">
        <v>3535</v>
      </c>
      <c r="F1286" s="1">
        <v>34443</v>
      </c>
      <c r="H1286">
        <v>1</v>
      </c>
      <c r="I1286" t="s">
        <v>1547</v>
      </c>
      <c r="J1286">
        <v>13</v>
      </c>
      <c r="K1286" t="s">
        <v>1548</v>
      </c>
      <c r="L1286" t="s">
        <v>6087</v>
      </c>
      <c r="M1286" t="str">
        <f t="shared" si="61"/>
        <v>서울특별시</v>
      </c>
      <c r="N1286" t="str">
        <f t="shared" si="62"/>
        <v xml:space="preserve">강동구 </v>
      </c>
      <c r="O1286" t="str">
        <f t="shared" si="63"/>
        <v xml:space="preserve">천호동 </v>
      </c>
      <c r="P1286">
        <v>5330</v>
      </c>
      <c r="Q1286" t="s">
        <v>581</v>
      </c>
      <c r="R1286">
        <v>211552.08572922499</v>
      </c>
      <c r="S1286">
        <v>448928.788210003</v>
      </c>
    </row>
    <row r="1287" spans="1:19" x14ac:dyDescent="0.4">
      <c r="A1287">
        <v>54512</v>
      </c>
      <c r="B1287" t="s">
        <v>16</v>
      </c>
      <c r="C1287" t="s">
        <v>17</v>
      </c>
      <c r="D1287">
        <v>3240000</v>
      </c>
      <c r="E1287" t="s">
        <v>1997</v>
      </c>
      <c r="F1287" s="1">
        <v>35369</v>
      </c>
      <c r="H1287">
        <v>3</v>
      </c>
      <c r="I1287" t="s">
        <v>1469</v>
      </c>
      <c r="J1287">
        <v>3</v>
      </c>
      <c r="K1287" t="s">
        <v>1469</v>
      </c>
      <c r="L1287" t="s">
        <v>14762</v>
      </c>
      <c r="M1287" t="str">
        <f t="shared" si="61"/>
        <v>서울특별시</v>
      </c>
      <c r="N1287" t="str">
        <f t="shared" si="62"/>
        <v xml:space="preserve">강동구 </v>
      </c>
      <c r="O1287" t="str">
        <f t="shared" si="63"/>
        <v xml:space="preserve">천호동 </v>
      </c>
      <c r="P1287" t="s">
        <v>14289</v>
      </c>
      <c r="Q1287" t="s">
        <v>1604</v>
      </c>
      <c r="R1287">
        <v>211516.38780963799</v>
      </c>
      <c r="S1287">
        <v>448859.026630459</v>
      </c>
    </row>
    <row r="1288" spans="1:19" x14ac:dyDescent="0.4">
      <c r="A1288">
        <v>54536</v>
      </c>
      <c r="B1288" t="s">
        <v>16</v>
      </c>
      <c r="C1288" t="s">
        <v>17</v>
      </c>
      <c r="D1288">
        <v>3240000</v>
      </c>
      <c r="E1288" t="s">
        <v>364</v>
      </c>
      <c r="F1288" s="1">
        <v>37958</v>
      </c>
      <c r="H1288">
        <v>3</v>
      </c>
      <c r="I1288" t="s">
        <v>1469</v>
      </c>
      <c r="J1288">
        <v>3</v>
      </c>
      <c r="K1288" t="s">
        <v>1469</v>
      </c>
      <c r="L1288" t="s">
        <v>14791</v>
      </c>
      <c r="M1288" t="str">
        <f t="shared" si="61"/>
        <v>서울특별시</v>
      </c>
      <c r="N1288" t="str">
        <f t="shared" si="62"/>
        <v xml:space="preserve">강동구 </v>
      </c>
      <c r="O1288" t="str">
        <f t="shared" si="63"/>
        <v xml:space="preserve">천호동 </v>
      </c>
      <c r="P1288">
        <v>5334</v>
      </c>
      <c r="Q1288" t="s">
        <v>14792</v>
      </c>
      <c r="R1288">
        <v>211553.61606035501</v>
      </c>
      <c r="S1288">
        <v>448907.11243110499</v>
      </c>
    </row>
    <row r="1289" spans="1:19" x14ac:dyDescent="0.4">
      <c r="A1289">
        <v>19401</v>
      </c>
      <c r="B1289" t="s">
        <v>16</v>
      </c>
      <c r="C1289" t="s">
        <v>17</v>
      </c>
      <c r="D1289">
        <v>3240000</v>
      </c>
      <c r="E1289" t="s">
        <v>110</v>
      </c>
      <c r="F1289" s="1">
        <v>39932</v>
      </c>
      <c r="H1289">
        <v>1</v>
      </c>
      <c r="I1289" t="s">
        <v>1547</v>
      </c>
      <c r="J1289">
        <v>13</v>
      </c>
      <c r="K1289" t="s">
        <v>1548</v>
      </c>
      <c r="L1289" t="s">
        <v>6072</v>
      </c>
      <c r="M1289" t="str">
        <f t="shared" si="61"/>
        <v>서울특별시</v>
      </c>
      <c r="N1289" t="str">
        <f t="shared" si="62"/>
        <v xml:space="preserve">강동구 </v>
      </c>
      <c r="O1289" t="str">
        <f t="shared" si="63"/>
        <v xml:space="preserve">천호동 </v>
      </c>
      <c r="P1289">
        <v>5326</v>
      </c>
      <c r="Q1289" t="s">
        <v>684</v>
      </c>
      <c r="R1289">
        <v>211498.30217982401</v>
      </c>
      <c r="S1289">
        <v>448901.18190835498</v>
      </c>
    </row>
    <row r="1290" spans="1:19" x14ac:dyDescent="0.4">
      <c r="A1290">
        <v>54523</v>
      </c>
      <c r="B1290" t="s">
        <v>16</v>
      </c>
      <c r="C1290" t="s">
        <v>17</v>
      </c>
      <c r="D1290">
        <v>3240000</v>
      </c>
      <c r="E1290" t="s">
        <v>4940</v>
      </c>
      <c r="F1290" s="1">
        <v>36452</v>
      </c>
      <c r="H1290">
        <v>3</v>
      </c>
      <c r="I1290" t="s">
        <v>1469</v>
      </c>
      <c r="J1290">
        <v>3</v>
      </c>
      <c r="K1290" t="s">
        <v>1469</v>
      </c>
      <c r="L1290" t="s">
        <v>14774</v>
      </c>
      <c r="M1290" t="str">
        <f t="shared" si="61"/>
        <v>서울특별시</v>
      </c>
      <c r="N1290" t="str">
        <f t="shared" si="62"/>
        <v xml:space="preserve">강동구 </v>
      </c>
      <c r="O1290" t="str">
        <f t="shared" si="63"/>
        <v xml:space="preserve">천호동 </v>
      </c>
      <c r="Q1290" t="s">
        <v>3047</v>
      </c>
      <c r="R1290">
        <v>211498.30217982401</v>
      </c>
      <c r="S1290">
        <v>448901.18190835498</v>
      </c>
    </row>
    <row r="1291" spans="1:19" x14ac:dyDescent="0.4">
      <c r="A1291">
        <v>19688</v>
      </c>
      <c r="B1291" t="s">
        <v>16</v>
      </c>
      <c r="C1291" t="s">
        <v>17</v>
      </c>
      <c r="D1291">
        <v>3240000</v>
      </c>
      <c r="E1291" t="s">
        <v>154</v>
      </c>
      <c r="F1291" s="1">
        <v>36918</v>
      </c>
      <c r="H1291">
        <v>1</v>
      </c>
      <c r="I1291" t="s">
        <v>1547</v>
      </c>
      <c r="J1291">
        <v>13</v>
      </c>
      <c r="K1291" t="s">
        <v>1548</v>
      </c>
      <c r="L1291" t="s">
        <v>6455</v>
      </c>
      <c r="M1291" t="str">
        <f t="shared" si="61"/>
        <v>서울특별시</v>
      </c>
      <c r="N1291" t="str">
        <f t="shared" si="62"/>
        <v xml:space="preserve">강동구 </v>
      </c>
      <c r="O1291" t="str">
        <f t="shared" si="63"/>
        <v xml:space="preserve">천호동 </v>
      </c>
      <c r="P1291">
        <v>5334</v>
      </c>
      <c r="Q1291" t="s">
        <v>340</v>
      </c>
      <c r="R1291">
        <v>211494.454146523</v>
      </c>
      <c r="S1291">
        <v>448831.521140103</v>
      </c>
    </row>
    <row r="1292" spans="1:19" x14ac:dyDescent="0.4">
      <c r="A1292">
        <v>54248</v>
      </c>
      <c r="B1292" t="s">
        <v>16</v>
      </c>
      <c r="C1292" t="s">
        <v>17</v>
      </c>
      <c r="D1292">
        <v>3240000</v>
      </c>
      <c r="E1292" t="s">
        <v>627</v>
      </c>
      <c r="F1292" s="1">
        <v>37510</v>
      </c>
      <c r="H1292">
        <v>3</v>
      </c>
      <c r="I1292" t="s">
        <v>1469</v>
      </c>
      <c r="J1292">
        <v>3</v>
      </c>
      <c r="K1292" t="s">
        <v>1469</v>
      </c>
      <c r="L1292" t="s">
        <v>14443</v>
      </c>
      <c r="M1292" t="str">
        <f t="shared" si="61"/>
        <v>서울특별시</v>
      </c>
      <c r="N1292" t="str">
        <f t="shared" si="62"/>
        <v xml:space="preserve">강동구 </v>
      </c>
      <c r="O1292" t="str">
        <f t="shared" si="63"/>
        <v xml:space="preserve">천호동 </v>
      </c>
      <c r="Q1292" t="s">
        <v>1122</v>
      </c>
      <c r="R1292">
        <v>211343.1843468</v>
      </c>
      <c r="S1292">
        <v>448752.28588469297</v>
      </c>
    </row>
    <row r="1293" spans="1:19" x14ac:dyDescent="0.4">
      <c r="A1293">
        <v>54522</v>
      </c>
      <c r="B1293" t="s">
        <v>16</v>
      </c>
      <c r="C1293" t="s">
        <v>17</v>
      </c>
      <c r="D1293">
        <v>3240000</v>
      </c>
      <c r="E1293" t="s">
        <v>665</v>
      </c>
      <c r="F1293" s="1">
        <v>36447</v>
      </c>
      <c r="H1293">
        <v>3</v>
      </c>
      <c r="I1293" t="s">
        <v>1469</v>
      </c>
      <c r="J1293">
        <v>3</v>
      </c>
      <c r="K1293" t="s">
        <v>1469</v>
      </c>
      <c r="L1293" t="s">
        <v>14773</v>
      </c>
      <c r="M1293" t="str">
        <f t="shared" si="61"/>
        <v>서울특별시</v>
      </c>
      <c r="N1293" t="str">
        <f t="shared" si="62"/>
        <v xml:space="preserve">강동구 </v>
      </c>
      <c r="O1293" t="str">
        <f t="shared" si="63"/>
        <v xml:space="preserve">천호동 </v>
      </c>
      <c r="P1293">
        <v>5326</v>
      </c>
      <c r="Q1293" t="s">
        <v>1202</v>
      </c>
      <c r="R1293">
        <v>211289.55769315999</v>
      </c>
      <c r="S1293">
        <v>448722.54229523102</v>
      </c>
    </row>
    <row r="1294" spans="1:19" x14ac:dyDescent="0.4">
      <c r="A1294">
        <v>30423</v>
      </c>
      <c r="B1294" t="s">
        <v>16</v>
      </c>
      <c r="C1294" t="s">
        <v>17</v>
      </c>
      <c r="D1294">
        <v>3240000</v>
      </c>
      <c r="E1294" t="s">
        <v>2224</v>
      </c>
      <c r="F1294" s="1">
        <v>34877</v>
      </c>
      <c r="H1294">
        <v>4</v>
      </c>
      <c r="I1294" t="s">
        <v>18</v>
      </c>
      <c r="J1294">
        <v>35</v>
      </c>
      <c r="K1294" t="s">
        <v>10836</v>
      </c>
      <c r="L1294" t="s">
        <v>11216</v>
      </c>
      <c r="M1294" t="str">
        <f t="shared" si="61"/>
        <v>서울특별시</v>
      </c>
      <c r="N1294" t="str">
        <f t="shared" si="62"/>
        <v xml:space="preserve">강동구 </v>
      </c>
      <c r="O1294" t="str">
        <f t="shared" si="63"/>
        <v xml:space="preserve">천호동 </v>
      </c>
      <c r="P1294" t="s">
        <v>11217</v>
      </c>
      <c r="Q1294" t="s">
        <v>11218</v>
      </c>
      <c r="R1294">
        <v>211257.02327245299</v>
      </c>
      <c r="S1294">
        <v>448718.23613338597</v>
      </c>
    </row>
    <row r="1295" spans="1:19" x14ac:dyDescent="0.4">
      <c r="A1295">
        <v>54430</v>
      </c>
      <c r="B1295" t="s">
        <v>16</v>
      </c>
      <c r="C1295" t="s">
        <v>17</v>
      </c>
      <c r="D1295">
        <v>3240000</v>
      </c>
      <c r="E1295" t="s">
        <v>204</v>
      </c>
      <c r="F1295" s="1">
        <v>40164</v>
      </c>
      <c r="H1295">
        <v>3</v>
      </c>
      <c r="I1295" t="s">
        <v>1469</v>
      </c>
      <c r="J1295">
        <v>3</v>
      </c>
      <c r="K1295" t="s">
        <v>1469</v>
      </c>
      <c r="L1295" t="s">
        <v>14673</v>
      </c>
      <c r="M1295" t="str">
        <f t="shared" si="61"/>
        <v>서울특별시</v>
      </c>
      <c r="N1295" t="str">
        <f t="shared" si="62"/>
        <v xml:space="preserve">강동구 </v>
      </c>
      <c r="O1295" t="str">
        <f t="shared" si="63"/>
        <v xml:space="preserve">천호동 </v>
      </c>
      <c r="P1295">
        <v>5326</v>
      </c>
      <c r="Q1295" t="s">
        <v>907</v>
      </c>
      <c r="R1295">
        <v>211264.74729493301</v>
      </c>
      <c r="S1295">
        <v>448747.33295786101</v>
      </c>
    </row>
    <row r="1296" spans="1:19" x14ac:dyDescent="0.4">
      <c r="A1296">
        <v>54251</v>
      </c>
      <c r="B1296" t="s">
        <v>16</v>
      </c>
      <c r="C1296" t="s">
        <v>17</v>
      </c>
      <c r="D1296">
        <v>3240000</v>
      </c>
      <c r="E1296" t="s">
        <v>3629</v>
      </c>
      <c r="F1296" s="1">
        <v>36360</v>
      </c>
      <c r="H1296">
        <v>3</v>
      </c>
      <c r="I1296" t="s">
        <v>1469</v>
      </c>
      <c r="J1296">
        <v>3</v>
      </c>
      <c r="K1296" t="s">
        <v>1469</v>
      </c>
      <c r="L1296" t="s">
        <v>14446</v>
      </c>
      <c r="M1296" t="str">
        <f t="shared" si="61"/>
        <v>서울특별시</v>
      </c>
      <c r="N1296" t="str">
        <f t="shared" si="62"/>
        <v xml:space="preserve">강동구 </v>
      </c>
      <c r="O1296" t="str">
        <f t="shared" si="63"/>
        <v xml:space="preserve">천호동 </v>
      </c>
      <c r="P1296">
        <v>5335</v>
      </c>
      <c r="Q1296" t="s">
        <v>14447</v>
      </c>
      <c r="R1296">
        <v>211239.32663774799</v>
      </c>
      <c r="S1296">
        <v>448647.87554052699</v>
      </c>
    </row>
    <row r="1297" spans="1:19" x14ac:dyDescent="0.4">
      <c r="A1297">
        <v>54131</v>
      </c>
      <c r="B1297" t="s">
        <v>16</v>
      </c>
      <c r="C1297" t="s">
        <v>17</v>
      </c>
      <c r="D1297">
        <v>3240000</v>
      </c>
      <c r="E1297" t="s">
        <v>617</v>
      </c>
      <c r="F1297" s="1">
        <v>35217</v>
      </c>
      <c r="H1297">
        <v>3</v>
      </c>
      <c r="I1297" t="s">
        <v>1469</v>
      </c>
      <c r="J1297">
        <v>3</v>
      </c>
      <c r="K1297" t="s">
        <v>1469</v>
      </c>
      <c r="L1297" t="s">
        <v>14290</v>
      </c>
      <c r="M1297" t="str">
        <f t="shared" si="61"/>
        <v>서울특별시</v>
      </c>
      <c r="N1297" t="str">
        <f t="shared" si="62"/>
        <v xml:space="preserve">강동구 </v>
      </c>
      <c r="O1297" t="str">
        <f t="shared" si="63"/>
        <v xml:space="preserve">천호동 </v>
      </c>
      <c r="Q1297" t="s">
        <v>2218</v>
      </c>
      <c r="R1297">
        <v>211261.16932856999</v>
      </c>
      <c r="S1297">
        <v>448630.59580054402</v>
      </c>
    </row>
    <row r="1298" spans="1:19" x14ac:dyDescent="0.4">
      <c r="A1298">
        <v>54513</v>
      </c>
      <c r="B1298" t="s">
        <v>16</v>
      </c>
      <c r="C1298" t="s">
        <v>17</v>
      </c>
      <c r="D1298">
        <v>3240000</v>
      </c>
      <c r="E1298" t="s">
        <v>1123</v>
      </c>
      <c r="F1298" s="1">
        <v>35376</v>
      </c>
      <c r="H1298">
        <v>3</v>
      </c>
      <c r="I1298" t="s">
        <v>1469</v>
      </c>
      <c r="J1298">
        <v>3</v>
      </c>
      <c r="K1298" t="s">
        <v>1469</v>
      </c>
      <c r="L1298" t="s">
        <v>14763</v>
      </c>
      <c r="M1298" t="str">
        <f t="shared" si="61"/>
        <v>서울특별시</v>
      </c>
      <c r="N1298" t="str">
        <f t="shared" si="62"/>
        <v xml:space="preserve">강동구 </v>
      </c>
      <c r="O1298" t="str">
        <f t="shared" si="63"/>
        <v xml:space="preserve">천호동 </v>
      </c>
      <c r="Q1298" t="s">
        <v>6090</v>
      </c>
      <c r="R1298">
        <v>211336.17245174799</v>
      </c>
      <c r="S1298">
        <v>448556.79449241201</v>
      </c>
    </row>
    <row r="1299" spans="1:19" x14ac:dyDescent="0.4">
      <c r="A1299">
        <v>19256</v>
      </c>
      <c r="B1299" t="s">
        <v>16</v>
      </c>
      <c r="C1299" t="s">
        <v>17</v>
      </c>
      <c r="D1299">
        <v>3240000</v>
      </c>
      <c r="E1299" t="s">
        <v>1573</v>
      </c>
      <c r="F1299" s="1">
        <v>42447</v>
      </c>
      <c r="H1299">
        <v>1</v>
      </c>
      <c r="I1299" t="s">
        <v>1547</v>
      </c>
      <c r="J1299">
        <v>13</v>
      </c>
      <c r="K1299" t="s">
        <v>1548</v>
      </c>
      <c r="L1299" t="s">
        <v>5878</v>
      </c>
      <c r="M1299" t="str">
        <f t="shared" si="61"/>
        <v>서울특별시</v>
      </c>
      <c r="N1299" t="str">
        <f t="shared" si="62"/>
        <v xml:space="preserve">강동구 </v>
      </c>
      <c r="O1299" t="str">
        <f t="shared" si="63"/>
        <v xml:space="preserve">천호동 </v>
      </c>
      <c r="P1299">
        <v>5335</v>
      </c>
      <c r="Q1299" t="s">
        <v>1726</v>
      </c>
      <c r="R1299">
        <v>211228.560602782</v>
      </c>
      <c r="S1299">
        <v>448578.03257142898</v>
      </c>
    </row>
    <row r="1300" spans="1:19" x14ac:dyDescent="0.4">
      <c r="A1300">
        <v>54351</v>
      </c>
      <c r="B1300" t="s">
        <v>16</v>
      </c>
      <c r="C1300" t="s">
        <v>17</v>
      </c>
      <c r="D1300">
        <v>3240000</v>
      </c>
      <c r="E1300" t="s">
        <v>750</v>
      </c>
      <c r="F1300" s="1">
        <v>37160</v>
      </c>
      <c r="H1300">
        <v>3</v>
      </c>
      <c r="I1300" t="s">
        <v>1469</v>
      </c>
      <c r="J1300">
        <v>3</v>
      </c>
      <c r="K1300" t="s">
        <v>1469</v>
      </c>
      <c r="L1300" t="s">
        <v>14572</v>
      </c>
      <c r="M1300" t="str">
        <f t="shared" si="61"/>
        <v>서울특별시</v>
      </c>
      <c r="N1300" t="str">
        <f t="shared" si="62"/>
        <v xml:space="preserve">강동구 </v>
      </c>
      <c r="O1300" t="str">
        <f t="shared" si="63"/>
        <v xml:space="preserve">천호동 </v>
      </c>
      <c r="Q1300" t="s">
        <v>3308</v>
      </c>
      <c r="R1300">
        <v>211215.18090248201</v>
      </c>
      <c r="S1300">
        <v>448555.94229843398</v>
      </c>
    </row>
    <row r="1301" spans="1:19" x14ac:dyDescent="0.4">
      <c r="A1301">
        <v>19261</v>
      </c>
      <c r="B1301" t="s">
        <v>16</v>
      </c>
      <c r="C1301" t="s">
        <v>17</v>
      </c>
      <c r="D1301">
        <v>3240000</v>
      </c>
      <c r="E1301" t="s">
        <v>1369</v>
      </c>
      <c r="F1301" s="1">
        <v>42678</v>
      </c>
      <c r="H1301">
        <v>1</v>
      </c>
      <c r="I1301" t="s">
        <v>1547</v>
      </c>
      <c r="J1301">
        <v>13</v>
      </c>
      <c r="K1301" t="s">
        <v>1548</v>
      </c>
      <c r="L1301" t="s">
        <v>5886</v>
      </c>
      <c r="M1301" t="str">
        <f t="shared" si="61"/>
        <v>서울특별시</v>
      </c>
      <c r="N1301" t="str">
        <f t="shared" si="62"/>
        <v xml:space="preserve">강동구 </v>
      </c>
      <c r="O1301" t="str">
        <f t="shared" si="63"/>
        <v xml:space="preserve">천호동 </v>
      </c>
      <c r="P1301">
        <v>5329</v>
      </c>
      <c r="Q1301" t="s">
        <v>5887</v>
      </c>
      <c r="R1301">
        <v>211212.49226155301</v>
      </c>
      <c r="S1301">
        <v>448649.55020703102</v>
      </c>
    </row>
    <row r="1302" spans="1:19" x14ac:dyDescent="0.4">
      <c r="A1302">
        <v>54029</v>
      </c>
      <c r="B1302" t="s">
        <v>16</v>
      </c>
      <c r="C1302" t="s">
        <v>17</v>
      </c>
      <c r="D1302">
        <v>3240000</v>
      </c>
      <c r="E1302" t="s">
        <v>49</v>
      </c>
      <c r="F1302" s="1">
        <v>36242</v>
      </c>
      <c r="H1302">
        <v>3</v>
      </c>
      <c r="I1302" t="s">
        <v>1469</v>
      </c>
      <c r="J1302">
        <v>3</v>
      </c>
      <c r="K1302" t="s">
        <v>1469</v>
      </c>
      <c r="L1302" t="s">
        <v>14161</v>
      </c>
      <c r="M1302" t="str">
        <f t="shared" si="61"/>
        <v>서울특별시</v>
      </c>
      <c r="N1302" t="str">
        <f t="shared" si="62"/>
        <v xml:space="preserve">강동구 </v>
      </c>
      <c r="O1302" t="str">
        <f t="shared" si="63"/>
        <v xml:space="preserve">천호동 </v>
      </c>
      <c r="Q1302" t="s">
        <v>3239</v>
      </c>
      <c r="R1302">
        <v>211185.18354776999</v>
      </c>
      <c r="S1302">
        <v>448606.60991156101</v>
      </c>
    </row>
    <row r="1303" spans="1:19" x14ac:dyDescent="0.4">
      <c r="A1303">
        <v>54426</v>
      </c>
      <c r="B1303" t="s">
        <v>16</v>
      </c>
      <c r="C1303" t="s">
        <v>17</v>
      </c>
      <c r="D1303">
        <v>3240000</v>
      </c>
      <c r="E1303" t="s">
        <v>43</v>
      </c>
      <c r="F1303" s="1">
        <v>39657</v>
      </c>
      <c r="H1303">
        <v>3</v>
      </c>
      <c r="I1303" t="s">
        <v>1469</v>
      </c>
      <c r="J1303">
        <v>3</v>
      </c>
      <c r="K1303" t="s">
        <v>1469</v>
      </c>
      <c r="L1303" t="s">
        <v>14668</v>
      </c>
      <c r="M1303" t="str">
        <f t="shared" si="61"/>
        <v>서울특별시</v>
      </c>
      <c r="N1303" t="str">
        <f t="shared" si="62"/>
        <v xml:space="preserve">강동구 </v>
      </c>
      <c r="O1303" t="str">
        <f t="shared" si="63"/>
        <v xml:space="preserve">천호동 </v>
      </c>
      <c r="P1303">
        <v>5329</v>
      </c>
      <c r="Q1303" t="s">
        <v>14669</v>
      </c>
      <c r="R1303">
        <v>211185.18354776999</v>
      </c>
      <c r="S1303">
        <v>448606.60991156101</v>
      </c>
    </row>
    <row r="1304" spans="1:19" x14ac:dyDescent="0.4">
      <c r="A1304">
        <v>19241</v>
      </c>
      <c r="B1304" t="s">
        <v>16</v>
      </c>
      <c r="C1304" t="s">
        <v>17</v>
      </c>
      <c r="D1304">
        <v>3240000</v>
      </c>
      <c r="E1304" t="s">
        <v>2180</v>
      </c>
      <c r="F1304" s="1">
        <v>42691</v>
      </c>
      <c r="H1304">
        <v>1</v>
      </c>
      <c r="I1304" t="s">
        <v>1547</v>
      </c>
      <c r="J1304">
        <v>13</v>
      </c>
      <c r="K1304" t="s">
        <v>1548</v>
      </c>
      <c r="L1304" t="s">
        <v>5861</v>
      </c>
      <c r="M1304" t="str">
        <f t="shared" si="61"/>
        <v>서울특별시</v>
      </c>
      <c r="N1304" t="str">
        <f t="shared" si="62"/>
        <v xml:space="preserve">강동구 </v>
      </c>
      <c r="O1304" t="str">
        <f t="shared" si="63"/>
        <v xml:space="preserve">천호동 </v>
      </c>
      <c r="P1304">
        <v>5329</v>
      </c>
      <c r="Q1304" t="s">
        <v>2741</v>
      </c>
      <c r="R1304">
        <v>211154.18803841999</v>
      </c>
      <c r="S1304">
        <v>448580.88948645798</v>
      </c>
    </row>
    <row r="1305" spans="1:19" x14ac:dyDescent="0.4">
      <c r="A1305">
        <v>54819</v>
      </c>
      <c r="B1305" t="s">
        <v>16</v>
      </c>
      <c r="C1305" t="s">
        <v>17</v>
      </c>
      <c r="D1305">
        <v>3240000</v>
      </c>
      <c r="E1305" t="s">
        <v>28</v>
      </c>
      <c r="F1305" s="1">
        <v>38378</v>
      </c>
      <c r="H1305">
        <v>3</v>
      </c>
      <c r="I1305" t="s">
        <v>1469</v>
      </c>
      <c r="J1305">
        <v>3</v>
      </c>
      <c r="K1305" t="s">
        <v>1469</v>
      </c>
      <c r="L1305" t="s">
        <v>15121</v>
      </c>
      <c r="M1305" t="str">
        <f t="shared" si="61"/>
        <v>서울특별시</v>
      </c>
      <c r="N1305" t="str">
        <f t="shared" si="62"/>
        <v xml:space="preserve">강동구 </v>
      </c>
      <c r="O1305" t="str">
        <f t="shared" si="63"/>
        <v xml:space="preserve">천호동 </v>
      </c>
      <c r="P1305">
        <v>5329</v>
      </c>
      <c r="Q1305" t="s">
        <v>1494</v>
      </c>
      <c r="R1305">
        <v>211154.18803841999</v>
      </c>
      <c r="S1305">
        <v>448580.88948645798</v>
      </c>
    </row>
    <row r="1306" spans="1:19" x14ac:dyDescent="0.4">
      <c r="A1306">
        <v>54314</v>
      </c>
      <c r="B1306" t="s">
        <v>16</v>
      </c>
      <c r="C1306" t="s">
        <v>17</v>
      </c>
      <c r="D1306">
        <v>3240000</v>
      </c>
      <c r="E1306" t="s">
        <v>135</v>
      </c>
      <c r="F1306" s="1">
        <v>37602</v>
      </c>
      <c r="H1306">
        <v>3</v>
      </c>
      <c r="I1306" t="s">
        <v>1469</v>
      </c>
      <c r="J1306">
        <v>3</v>
      </c>
      <c r="K1306" t="s">
        <v>1469</v>
      </c>
      <c r="L1306" t="s">
        <v>14527</v>
      </c>
      <c r="M1306" t="str">
        <f t="shared" si="61"/>
        <v>서울특별시</v>
      </c>
      <c r="N1306" t="str">
        <f t="shared" si="62"/>
        <v xml:space="preserve">강동구 </v>
      </c>
      <c r="O1306" t="str">
        <f t="shared" si="63"/>
        <v xml:space="preserve">천호동 </v>
      </c>
      <c r="Q1306" t="s">
        <v>1133</v>
      </c>
      <c r="R1306">
        <v>211116.10977737501</v>
      </c>
      <c r="S1306">
        <v>448577.95725069899</v>
      </c>
    </row>
    <row r="1307" spans="1:19" x14ac:dyDescent="0.4">
      <c r="A1307">
        <v>54524</v>
      </c>
      <c r="B1307" t="s">
        <v>16</v>
      </c>
      <c r="C1307" t="s">
        <v>17</v>
      </c>
      <c r="D1307">
        <v>3240000</v>
      </c>
      <c r="E1307" t="s">
        <v>1028</v>
      </c>
      <c r="F1307" s="1">
        <v>36470</v>
      </c>
      <c r="H1307">
        <v>3</v>
      </c>
      <c r="I1307" t="s">
        <v>1469</v>
      </c>
      <c r="J1307">
        <v>3</v>
      </c>
      <c r="K1307" t="s">
        <v>1469</v>
      </c>
      <c r="L1307" t="s">
        <v>14775</v>
      </c>
      <c r="M1307" t="str">
        <f t="shared" si="61"/>
        <v>서울특별시</v>
      </c>
      <c r="N1307" t="str">
        <f t="shared" si="62"/>
        <v xml:space="preserve">강동구 </v>
      </c>
      <c r="O1307" t="str">
        <f t="shared" si="63"/>
        <v xml:space="preserve">천호동 </v>
      </c>
      <c r="Q1307" t="s">
        <v>737</v>
      </c>
      <c r="R1307">
        <v>211092.72906783299</v>
      </c>
      <c r="S1307">
        <v>448572.31518362602</v>
      </c>
    </row>
    <row r="1308" spans="1:19" x14ac:dyDescent="0.4">
      <c r="A1308">
        <v>19735</v>
      </c>
      <c r="B1308" t="s">
        <v>16</v>
      </c>
      <c r="C1308" t="s">
        <v>17</v>
      </c>
      <c r="D1308">
        <v>3240000</v>
      </c>
      <c r="E1308" t="s">
        <v>499</v>
      </c>
      <c r="F1308" s="1">
        <v>38758</v>
      </c>
      <c r="H1308">
        <v>1</v>
      </c>
      <c r="I1308" t="s">
        <v>1547</v>
      </c>
      <c r="J1308">
        <v>13</v>
      </c>
      <c r="K1308" t="s">
        <v>1548</v>
      </c>
      <c r="L1308" t="s">
        <v>6517</v>
      </c>
      <c r="M1308" t="str">
        <f t="shared" si="61"/>
        <v>서울특별시</v>
      </c>
      <c r="N1308" t="str">
        <f t="shared" si="62"/>
        <v xml:space="preserve">강동구 </v>
      </c>
      <c r="O1308" t="str">
        <f t="shared" si="63"/>
        <v xml:space="preserve">천호동 </v>
      </c>
      <c r="P1308">
        <v>5329</v>
      </c>
      <c r="Q1308" t="s">
        <v>6518</v>
      </c>
      <c r="R1308">
        <v>211059.42527876599</v>
      </c>
      <c r="S1308">
        <v>448590.211563433</v>
      </c>
    </row>
    <row r="1309" spans="1:19" x14ac:dyDescent="0.4">
      <c r="A1309">
        <v>54744</v>
      </c>
      <c r="B1309" t="s">
        <v>16</v>
      </c>
      <c r="C1309" t="s">
        <v>17</v>
      </c>
      <c r="D1309">
        <v>3240000</v>
      </c>
      <c r="E1309" t="s">
        <v>32</v>
      </c>
      <c r="F1309" s="1">
        <v>36955</v>
      </c>
      <c r="H1309">
        <v>3</v>
      </c>
      <c r="I1309" t="s">
        <v>1469</v>
      </c>
      <c r="J1309">
        <v>3</v>
      </c>
      <c r="K1309" t="s">
        <v>1469</v>
      </c>
      <c r="L1309" t="s">
        <v>15026</v>
      </c>
      <c r="M1309" t="str">
        <f t="shared" si="61"/>
        <v>서울특별시</v>
      </c>
      <c r="N1309" t="str">
        <f t="shared" si="62"/>
        <v xml:space="preserve">강동구 </v>
      </c>
      <c r="O1309" t="str">
        <f t="shared" si="63"/>
        <v xml:space="preserve">천호동 </v>
      </c>
      <c r="P1309">
        <v>5326</v>
      </c>
      <c r="Q1309" t="s">
        <v>1845</v>
      </c>
      <c r="R1309">
        <v>211105.779606617</v>
      </c>
      <c r="S1309">
        <v>448758.43449468701</v>
      </c>
    </row>
    <row r="1310" spans="1:19" x14ac:dyDescent="0.4">
      <c r="A1310">
        <v>54297</v>
      </c>
      <c r="B1310" t="s">
        <v>16</v>
      </c>
      <c r="C1310" t="s">
        <v>17</v>
      </c>
      <c r="D1310">
        <v>3240000</v>
      </c>
      <c r="E1310" t="s">
        <v>603</v>
      </c>
      <c r="F1310" s="1">
        <v>35902</v>
      </c>
      <c r="H1310">
        <v>3</v>
      </c>
      <c r="I1310" t="s">
        <v>1469</v>
      </c>
      <c r="J1310">
        <v>3</v>
      </c>
      <c r="K1310" t="s">
        <v>1469</v>
      </c>
      <c r="L1310" t="s">
        <v>14501</v>
      </c>
      <c r="M1310" t="str">
        <f t="shared" si="61"/>
        <v>서울특별시</v>
      </c>
      <c r="N1310" t="str">
        <f t="shared" si="62"/>
        <v xml:space="preserve">강동구 </v>
      </c>
      <c r="O1310" t="str">
        <f t="shared" si="63"/>
        <v xml:space="preserve">천호동 </v>
      </c>
      <c r="Q1310" t="s">
        <v>7415</v>
      </c>
    </row>
    <row r="1311" spans="1:19" x14ac:dyDescent="0.4">
      <c r="A1311">
        <v>60366</v>
      </c>
      <c r="B1311" t="s">
        <v>16</v>
      </c>
      <c r="C1311" t="s">
        <v>17</v>
      </c>
      <c r="D1311">
        <v>3240000</v>
      </c>
      <c r="E1311" t="s">
        <v>2964</v>
      </c>
      <c r="F1311" s="1">
        <v>36353</v>
      </c>
      <c r="H1311">
        <v>3</v>
      </c>
      <c r="I1311" t="s">
        <v>1469</v>
      </c>
      <c r="J1311">
        <v>3</v>
      </c>
      <c r="K1311" t="s">
        <v>1469</v>
      </c>
      <c r="L1311" t="s">
        <v>17285</v>
      </c>
      <c r="M1311" t="str">
        <f t="shared" si="61"/>
        <v>서울특별시</v>
      </c>
      <c r="N1311" t="str">
        <f t="shared" si="62"/>
        <v xml:space="preserve">강동구 </v>
      </c>
      <c r="O1311" t="str">
        <f t="shared" si="63"/>
        <v xml:space="preserve">천호동 </v>
      </c>
      <c r="Q1311" t="s">
        <v>11100</v>
      </c>
      <c r="R1311">
        <v>212404.61100708399</v>
      </c>
      <c r="S1311">
        <v>449280.59587555798</v>
      </c>
    </row>
    <row r="1312" spans="1:19" x14ac:dyDescent="0.4">
      <c r="A1312">
        <v>54151</v>
      </c>
      <c r="B1312" t="s">
        <v>16</v>
      </c>
      <c r="C1312" t="s">
        <v>17</v>
      </c>
      <c r="D1312">
        <v>3240000</v>
      </c>
      <c r="E1312" t="s">
        <v>2892</v>
      </c>
      <c r="F1312" s="1">
        <v>36355</v>
      </c>
      <c r="H1312">
        <v>3</v>
      </c>
      <c r="I1312" t="s">
        <v>1469</v>
      </c>
      <c r="J1312">
        <v>3</v>
      </c>
      <c r="K1312" t="s">
        <v>1469</v>
      </c>
      <c r="L1312" t="s">
        <v>14321</v>
      </c>
      <c r="M1312" t="str">
        <f t="shared" si="61"/>
        <v>서울특별시</v>
      </c>
      <c r="N1312" t="str">
        <f t="shared" si="62"/>
        <v xml:space="preserve">강동구 </v>
      </c>
      <c r="O1312" t="str">
        <f t="shared" si="63"/>
        <v xml:space="preserve">천호동 </v>
      </c>
      <c r="P1312">
        <v>5326</v>
      </c>
      <c r="Q1312" t="s">
        <v>212</v>
      </c>
      <c r="R1312">
        <v>211246.37178295001</v>
      </c>
      <c r="S1312">
        <v>448940.301250547</v>
      </c>
    </row>
    <row r="1313" spans="1:19" x14ac:dyDescent="0.4">
      <c r="A1313">
        <v>60393</v>
      </c>
      <c r="B1313" t="s">
        <v>16</v>
      </c>
      <c r="C1313" t="s">
        <v>17</v>
      </c>
      <c r="D1313">
        <v>3240000</v>
      </c>
      <c r="E1313" t="s">
        <v>716</v>
      </c>
      <c r="F1313" s="1">
        <v>36336</v>
      </c>
      <c r="H1313">
        <v>3</v>
      </c>
      <c r="I1313" t="s">
        <v>1469</v>
      </c>
      <c r="J1313">
        <v>3</v>
      </c>
      <c r="K1313" t="s">
        <v>1469</v>
      </c>
      <c r="L1313" t="s">
        <v>17317</v>
      </c>
      <c r="M1313" t="str">
        <f t="shared" si="61"/>
        <v>서울특별시</v>
      </c>
      <c r="N1313" t="str">
        <f t="shared" si="62"/>
        <v xml:space="preserve">강동구 </v>
      </c>
      <c r="O1313" t="str">
        <f t="shared" si="63"/>
        <v xml:space="preserve">천호동 </v>
      </c>
      <c r="Q1313" t="s">
        <v>410</v>
      </c>
      <c r="R1313">
        <v>211203.527250085</v>
      </c>
      <c r="S1313">
        <v>448972.11265825201</v>
      </c>
    </row>
    <row r="1314" spans="1:19" x14ac:dyDescent="0.4">
      <c r="A1314">
        <v>54535</v>
      </c>
      <c r="B1314" t="s">
        <v>16</v>
      </c>
      <c r="C1314" t="s">
        <v>17</v>
      </c>
      <c r="D1314">
        <v>3240000</v>
      </c>
      <c r="E1314" t="s">
        <v>640</v>
      </c>
      <c r="F1314" s="1">
        <v>37943</v>
      </c>
      <c r="H1314">
        <v>3</v>
      </c>
      <c r="I1314" t="s">
        <v>1469</v>
      </c>
      <c r="J1314">
        <v>3</v>
      </c>
      <c r="K1314" t="s">
        <v>1469</v>
      </c>
      <c r="L1314" t="s">
        <v>14790</v>
      </c>
      <c r="M1314" t="str">
        <f t="shared" si="61"/>
        <v>서울특별시</v>
      </c>
      <c r="N1314" t="str">
        <f t="shared" si="62"/>
        <v xml:space="preserve">강동구 </v>
      </c>
      <c r="O1314" t="str">
        <f t="shared" si="63"/>
        <v xml:space="preserve">천호동 </v>
      </c>
      <c r="Q1314" t="s">
        <v>78</v>
      </c>
    </row>
    <row r="1315" spans="1:19" x14ac:dyDescent="0.4">
      <c r="A1315">
        <v>54706</v>
      </c>
      <c r="B1315" t="s">
        <v>16</v>
      </c>
      <c r="C1315" t="s">
        <v>17</v>
      </c>
      <c r="D1315">
        <v>3240000</v>
      </c>
      <c r="E1315" t="s">
        <v>3538</v>
      </c>
      <c r="F1315" s="1">
        <v>34528</v>
      </c>
      <c r="H1315">
        <v>3</v>
      </c>
      <c r="I1315" t="s">
        <v>1469</v>
      </c>
      <c r="J1315">
        <v>3</v>
      </c>
      <c r="K1315" t="s">
        <v>1469</v>
      </c>
      <c r="L1315" t="s">
        <v>14790</v>
      </c>
      <c r="M1315" t="str">
        <f t="shared" si="61"/>
        <v>서울특별시</v>
      </c>
      <c r="N1315" t="str">
        <f t="shared" si="62"/>
        <v xml:space="preserve">강동구 </v>
      </c>
      <c r="O1315" t="str">
        <f t="shared" si="63"/>
        <v xml:space="preserve">천호동 </v>
      </c>
      <c r="Q1315" t="s">
        <v>3010</v>
      </c>
    </row>
    <row r="1316" spans="1:19" x14ac:dyDescent="0.4">
      <c r="A1316">
        <v>54300</v>
      </c>
      <c r="B1316" t="s">
        <v>16</v>
      </c>
      <c r="C1316" t="s">
        <v>17</v>
      </c>
      <c r="D1316">
        <v>3240000</v>
      </c>
      <c r="E1316" t="s">
        <v>2697</v>
      </c>
      <c r="F1316" s="1">
        <v>35954</v>
      </c>
      <c r="H1316">
        <v>3</v>
      </c>
      <c r="I1316" t="s">
        <v>1469</v>
      </c>
      <c r="J1316">
        <v>3</v>
      </c>
      <c r="K1316" t="s">
        <v>1469</v>
      </c>
      <c r="L1316" t="s">
        <v>14506</v>
      </c>
      <c r="M1316" t="str">
        <f t="shared" si="61"/>
        <v>서울특별시</v>
      </c>
      <c r="N1316" t="str">
        <f t="shared" si="62"/>
        <v xml:space="preserve">강동구 </v>
      </c>
      <c r="O1316" t="str">
        <f t="shared" si="63"/>
        <v xml:space="preserve">천호동 </v>
      </c>
      <c r="Q1316" t="s">
        <v>14507</v>
      </c>
      <c r="R1316">
        <v>210970.75707265001</v>
      </c>
      <c r="S1316">
        <v>448713.31669727998</v>
      </c>
    </row>
    <row r="1317" spans="1:19" x14ac:dyDescent="0.4">
      <c r="A1317">
        <v>54150</v>
      </c>
      <c r="B1317" t="s">
        <v>16</v>
      </c>
      <c r="C1317" t="s">
        <v>17</v>
      </c>
      <c r="D1317">
        <v>3240000</v>
      </c>
      <c r="E1317" t="s">
        <v>1017</v>
      </c>
      <c r="F1317" s="1">
        <v>36355</v>
      </c>
      <c r="H1317">
        <v>3</v>
      </c>
      <c r="I1317" t="s">
        <v>1469</v>
      </c>
      <c r="J1317">
        <v>3</v>
      </c>
      <c r="K1317" t="s">
        <v>1469</v>
      </c>
      <c r="L1317" t="s">
        <v>14319</v>
      </c>
      <c r="M1317" t="str">
        <f t="shared" si="61"/>
        <v>서울특별시</v>
      </c>
      <c r="N1317" t="str">
        <f t="shared" si="62"/>
        <v xml:space="preserve">강동구 </v>
      </c>
      <c r="O1317" t="str">
        <f t="shared" si="63"/>
        <v xml:space="preserve">천호동 </v>
      </c>
      <c r="Q1317" t="s">
        <v>14320</v>
      </c>
    </row>
    <row r="1318" spans="1:19" x14ac:dyDescent="0.4">
      <c r="A1318">
        <v>54529</v>
      </c>
      <c r="B1318" t="s">
        <v>16</v>
      </c>
      <c r="C1318" t="s">
        <v>17</v>
      </c>
      <c r="D1318">
        <v>3240000</v>
      </c>
      <c r="E1318" t="s">
        <v>1605</v>
      </c>
      <c r="F1318" s="1">
        <v>34797</v>
      </c>
      <c r="H1318">
        <v>3</v>
      </c>
      <c r="I1318" t="s">
        <v>1469</v>
      </c>
      <c r="J1318">
        <v>3</v>
      </c>
      <c r="K1318" t="s">
        <v>1469</v>
      </c>
      <c r="L1318" t="s">
        <v>14781</v>
      </c>
      <c r="M1318" t="str">
        <f t="shared" si="61"/>
        <v>서울특별시</v>
      </c>
      <c r="N1318" t="str">
        <f t="shared" si="62"/>
        <v xml:space="preserve">강동구 </v>
      </c>
      <c r="O1318" t="str">
        <f t="shared" si="63"/>
        <v xml:space="preserve">천호동 </v>
      </c>
      <c r="Q1318" t="s">
        <v>2342</v>
      </c>
      <c r="R1318">
        <v>210935.03861505401</v>
      </c>
      <c r="S1318">
        <v>448663.48051585798</v>
      </c>
    </row>
    <row r="1319" spans="1:19" x14ac:dyDescent="0.4">
      <c r="A1319">
        <v>19362</v>
      </c>
      <c r="B1319" t="s">
        <v>16</v>
      </c>
      <c r="C1319" t="s">
        <v>17</v>
      </c>
      <c r="D1319">
        <v>3240000</v>
      </c>
      <c r="E1319" t="s">
        <v>323</v>
      </c>
      <c r="F1319" s="1">
        <v>38673</v>
      </c>
      <c r="H1319">
        <v>1</v>
      </c>
      <c r="I1319" t="s">
        <v>1547</v>
      </c>
      <c r="J1319">
        <v>13</v>
      </c>
      <c r="K1319" t="s">
        <v>1548</v>
      </c>
      <c r="L1319" t="s">
        <v>6021</v>
      </c>
      <c r="M1319" t="str">
        <f t="shared" si="61"/>
        <v>서울특별시</v>
      </c>
      <c r="N1319" t="str">
        <f t="shared" si="62"/>
        <v xml:space="preserve">강동구 </v>
      </c>
      <c r="O1319" t="str">
        <f t="shared" si="63"/>
        <v xml:space="preserve">천호동 </v>
      </c>
      <c r="P1319">
        <v>5248</v>
      </c>
      <c r="Q1319" t="s">
        <v>6022</v>
      </c>
      <c r="R1319">
        <v>210841.053729982</v>
      </c>
      <c r="S1319">
        <v>448640.710294271</v>
      </c>
    </row>
    <row r="1320" spans="1:19" x14ac:dyDescent="0.4">
      <c r="A1320">
        <v>54303</v>
      </c>
      <c r="B1320" t="s">
        <v>16</v>
      </c>
      <c r="C1320" t="s">
        <v>17</v>
      </c>
      <c r="D1320">
        <v>3240000</v>
      </c>
      <c r="E1320" t="s">
        <v>1976</v>
      </c>
      <c r="F1320" s="1">
        <v>35969</v>
      </c>
      <c r="H1320">
        <v>3</v>
      </c>
      <c r="I1320" t="s">
        <v>1469</v>
      </c>
      <c r="J1320">
        <v>3</v>
      </c>
      <c r="K1320" t="s">
        <v>1469</v>
      </c>
      <c r="L1320" t="s">
        <v>14511</v>
      </c>
      <c r="M1320" t="str">
        <f t="shared" si="61"/>
        <v>서울특별시</v>
      </c>
      <c r="N1320" t="str">
        <f t="shared" si="62"/>
        <v xml:space="preserve">강동구 </v>
      </c>
      <c r="O1320" t="str">
        <f t="shared" si="63"/>
        <v xml:space="preserve">천호동 </v>
      </c>
      <c r="Q1320" t="s">
        <v>14512</v>
      </c>
      <c r="R1320">
        <v>210841.053729982</v>
      </c>
      <c r="S1320">
        <v>448640.710294271</v>
      </c>
    </row>
    <row r="1321" spans="1:19" x14ac:dyDescent="0.4">
      <c r="A1321">
        <v>60476</v>
      </c>
      <c r="B1321" t="s">
        <v>16</v>
      </c>
      <c r="C1321" t="s">
        <v>17</v>
      </c>
      <c r="D1321">
        <v>3240000</v>
      </c>
      <c r="E1321" t="s">
        <v>3026</v>
      </c>
      <c r="F1321" s="1">
        <v>36354</v>
      </c>
      <c r="H1321">
        <v>3</v>
      </c>
      <c r="I1321" t="s">
        <v>1469</v>
      </c>
      <c r="J1321">
        <v>3</v>
      </c>
      <c r="K1321" t="s">
        <v>1469</v>
      </c>
      <c r="L1321" t="s">
        <v>17421</v>
      </c>
      <c r="M1321" t="str">
        <f t="shared" si="61"/>
        <v>서울특별시</v>
      </c>
      <c r="N1321" t="str">
        <f t="shared" si="62"/>
        <v xml:space="preserve">강동구 </v>
      </c>
      <c r="O1321" t="str">
        <f t="shared" si="63"/>
        <v xml:space="preserve">천호동 </v>
      </c>
      <c r="P1321">
        <v>5248</v>
      </c>
      <c r="Q1321" t="s">
        <v>735</v>
      </c>
      <c r="R1321">
        <v>210864.00186658901</v>
      </c>
      <c r="S1321">
        <v>448759.64222157502</v>
      </c>
    </row>
    <row r="1322" spans="1:19" x14ac:dyDescent="0.4">
      <c r="A1322">
        <v>54844</v>
      </c>
      <c r="B1322" t="s">
        <v>16</v>
      </c>
      <c r="C1322" t="s">
        <v>17</v>
      </c>
      <c r="D1322">
        <v>3240000</v>
      </c>
      <c r="E1322" t="s">
        <v>507</v>
      </c>
      <c r="F1322" s="1">
        <v>34215</v>
      </c>
      <c r="H1322">
        <v>3</v>
      </c>
      <c r="I1322" t="s">
        <v>1469</v>
      </c>
      <c r="J1322">
        <v>3</v>
      </c>
      <c r="K1322" t="s">
        <v>1469</v>
      </c>
      <c r="L1322" t="s">
        <v>15144</v>
      </c>
      <c r="M1322" t="str">
        <f t="shared" si="61"/>
        <v>서울특별시</v>
      </c>
      <c r="N1322" t="str">
        <f t="shared" si="62"/>
        <v xml:space="preserve">강동구 </v>
      </c>
      <c r="O1322" t="str">
        <f t="shared" si="63"/>
        <v xml:space="preserve">천호동 </v>
      </c>
      <c r="Q1322" t="s">
        <v>11968</v>
      </c>
      <c r="R1322">
        <v>211493.51780644801</v>
      </c>
      <c r="S1322">
        <v>448294.26545368199</v>
      </c>
    </row>
    <row r="1323" spans="1:19" x14ac:dyDescent="0.4">
      <c r="A1323">
        <v>60367</v>
      </c>
      <c r="B1323" t="s">
        <v>16</v>
      </c>
      <c r="C1323" t="s">
        <v>17</v>
      </c>
      <c r="D1323">
        <v>3240000</v>
      </c>
      <c r="E1323" t="s">
        <v>346</v>
      </c>
      <c r="F1323" s="1">
        <v>36353</v>
      </c>
      <c r="H1323">
        <v>3</v>
      </c>
      <c r="I1323" t="s">
        <v>1469</v>
      </c>
      <c r="J1323">
        <v>3</v>
      </c>
      <c r="K1323" t="s">
        <v>1469</v>
      </c>
      <c r="L1323" t="s">
        <v>17286</v>
      </c>
      <c r="M1323" t="str">
        <f t="shared" si="61"/>
        <v>서울특별시</v>
      </c>
      <c r="N1323" t="str">
        <f t="shared" si="62"/>
        <v xml:space="preserve">강동구 </v>
      </c>
      <c r="O1323" t="str">
        <f t="shared" si="63"/>
        <v xml:space="preserve">천호동 </v>
      </c>
      <c r="Q1323" t="s">
        <v>11089</v>
      </c>
      <c r="R1323">
        <v>211542.31411694101</v>
      </c>
      <c r="S1323">
        <v>448273.114107211</v>
      </c>
    </row>
    <row r="1324" spans="1:19" x14ac:dyDescent="0.4">
      <c r="A1324">
        <v>54789</v>
      </c>
      <c r="B1324" t="s">
        <v>16</v>
      </c>
      <c r="C1324" t="s">
        <v>17</v>
      </c>
      <c r="D1324">
        <v>3240000</v>
      </c>
      <c r="E1324" t="s">
        <v>2936</v>
      </c>
      <c r="F1324" s="1">
        <v>38686</v>
      </c>
      <c r="H1324">
        <v>3</v>
      </c>
      <c r="I1324" t="s">
        <v>1469</v>
      </c>
      <c r="J1324">
        <v>3</v>
      </c>
      <c r="K1324" t="s">
        <v>1469</v>
      </c>
      <c r="L1324" t="s">
        <v>15079</v>
      </c>
      <c r="M1324" t="str">
        <f t="shared" si="61"/>
        <v>서울특별시</v>
      </c>
      <c r="N1324" t="str">
        <f t="shared" si="62"/>
        <v xml:space="preserve">강동구 </v>
      </c>
      <c r="O1324" t="str">
        <f t="shared" si="63"/>
        <v xml:space="preserve">천호동 </v>
      </c>
      <c r="P1324">
        <v>5336</v>
      </c>
      <c r="Q1324" t="s">
        <v>11378</v>
      </c>
      <c r="R1324">
        <v>211330.14848918401</v>
      </c>
      <c r="S1324">
        <v>448364.45842256001</v>
      </c>
    </row>
    <row r="1325" spans="1:19" x14ac:dyDescent="0.4">
      <c r="A1325">
        <v>54250</v>
      </c>
      <c r="B1325" t="s">
        <v>16</v>
      </c>
      <c r="C1325" t="s">
        <v>17</v>
      </c>
      <c r="D1325">
        <v>3240000</v>
      </c>
      <c r="E1325" t="s">
        <v>2966</v>
      </c>
      <c r="F1325" s="1">
        <v>36360</v>
      </c>
      <c r="H1325">
        <v>3</v>
      </c>
      <c r="I1325" t="s">
        <v>1469</v>
      </c>
      <c r="J1325">
        <v>3</v>
      </c>
      <c r="K1325" t="s">
        <v>1469</v>
      </c>
      <c r="L1325" t="s">
        <v>14445</v>
      </c>
      <c r="M1325" t="str">
        <f t="shared" si="61"/>
        <v>서울특별시</v>
      </c>
      <c r="N1325" t="str">
        <f t="shared" si="62"/>
        <v xml:space="preserve">강동구 </v>
      </c>
      <c r="O1325" t="str">
        <f t="shared" si="63"/>
        <v xml:space="preserve">천호동 </v>
      </c>
      <c r="Q1325" t="s">
        <v>6777</v>
      </c>
      <c r="R1325">
        <v>211279.67208616601</v>
      </c>
      <c r="S1325">
        <v>448363.39064011199</v>
      </c>
    </row>
    <row r="1326" spans="1:19" x14ac:dyDescent="0.4">
      <c r="A1326">
        <v>54363</v>
      </c>
      <c r="B1326" t="s">
        <v>16</v>
      </c>
      <c r="C1326" t="s">
        <v>17</v>
      </c>
      <c r="D1326">
        <v>3240000</v>
      </c>
      <c r="E1326" t="s">
        <v>999</v>
      </c>
      <c r="F1326" s="1">
        <v>36767</v>
      </c>
      <c r="H1326">
        <v>3</v>
      </c>
      <c r="I1326" t="s">
        <v>1469</v>
      </c>
      <c r="J1326">
        <v>3</v>
      </c>
      <c r="K1326" t="s">
        <v>1469</v>
      </c>
      <c r="L1326" t="s">
        <v>14586</v>
      </c>
      <c r="M1326" t="str">
        <f t="shared" si="61"/>
        <v>서울특별시</v>
      </c>
      <c r="N1326" t="str">
        <f t="shared" si="62"/>
        <v xml:space="preserve">강동구 </v>
      </c>
      <c r="O1326" t="str">
        <f t="shared" si="63"/>
        <v xml:space="preserve">천호동 </v>
      </c>
      <c r="Q1326" t="s">
        <v>14587</v>
      </c>
      <c r="R1326">
        <v>211184.90845454499</v>
      </c>
      <c r="S1326">
        <v>448405.54851208802</v>
      </c>
    </row>
    <row r="1327" spans="1:19" x14ac:dyDescent="0.4">
      <c r="A1327">
        <v>60369</v>
      </c>
      <c r="B1327" t="s">
        <v>16</v>
      </c>
      <c r="C1327" t="s">
        <v>17</v>
      </c>
      <c r="D1327">
        <v>3240000</v>
      </c>
      <c r="E1327" t="s">
        <v>2995</v>
      </c>
      <c r="F1327" s="1">
        <v>36353</v>
      </c>
      <c r="H1327">
        <v>3</v>
      </c>
      <c r="I1327" t="s">
        <v>1469</v>
      </c>
      <c r="J1327">
        <v>3</v>
      </c>
      <c r="K1327" t="s">
        <v>1469</v>
      </c>
      <c r="L1327" t="s">
        <v>14586</v>
      </c>
      <c r="M1327" t="str">
        <f t="shared" si="61"/>
        <v>서울특별시</v>
      </c>
      <c r="N1327" t="str">
        <f t="shared" si="62"/>
        <v xml:space="preserve">강동구 </v>
      </c>
      <c r="O1327" t="str">
        <f t="shared" si="63"/>
        <v xml:space="preserve">천호동 </v>
      </c>
      <c r="Q1327" t="s">
        <v>4747</v>
      </c>
      <c r="R1327">
        <v>211184.90845454499</v>
      </c>
      <c r="S1327">
        <v>448405.54851208802</v>
      </c>
    </row>
    <row r="1328" spans="1:19" x14ac:dyDescent="0.4">
      <c r="A1328">
        <v>54820</v>
      </c>
      <c r="B1328" t="s">
        <v>16</v>
      </c>
      <c r="C1328" t="s">
        <v>17</v>
      </c>
      <c r="D1328">
        <v>3240000</v>
      </c>
      <c r="E1328" t="s">
        <v>26</v>
      </c>
      <c r="F1328" s="1">
        <v>38385</v>
      </c>
      <c r="H1328">
        <v>3</v>
      </c>
      <c r="I1328" t="s">
        <v>1469</v>
      </c>
      <c r="J1328">
        <v>3</v>
      </c>
      <c r="K1328" t="s">
        <v>1469</v>
      </c>
      <c r="L1328" t="s">
        <v>15122</v>
      </c>
      <c r="M1328" t="str">
        <f t="shared" si="61"/>
        <v>서울특별시</v>
      </c>
      <c r="N1328" t="str">
        <f t="shared" si="62"/>
        <v xml:space="preserve">강동구 </v>
      </c>
      <c r="O1328" t="str">
        <f t="shared" si="63"/>
        <v xml:space="preserve">천호동 </v>
      </c>
      <c r="Q1328" t="s">
        <v>4341</v>
      </c>
      <c r="R1328">
        <v>211148.708405112</v>
      </c>
      <c r="S1328">
        <v>448411.95234808</v>
      </c>
    </row>
    <row r="1329" spans="1:19" x14ac:dyDescent="0.4">
      <c r="A1329">
        <v>19515</v>
      </c>
      <c r="B1329" t="s">
        <v>16</v>
      </c>
      <c r="C1329" t="s">
        <v>17</v>
      </c>
      <c r="D1329">
        <v>3240000</v>
      </c>
      <c r="E1329" t="s">
        <v>465</v>
      </c>
      <c r="F1329" s="1">
        <v>36392</v>
      </c>
      <c r="H1329">
        <v>1</v>
      </c>
      <c r="I1329" t="s">
        <v>1547</v>
      </c>
      <c r="J1329">
        <v>13</v>
      </c>
      <c r="K1329" t="s">
        <v>1548</v>
      </c>
      <c r="L1329" t="s">
        <v>6221</v>
      </c>
      <c r="M1329" t="str">
        <f t="shared" si="61"/>
        <v>서울특별시</v>
      </c>
      <c r="N1329" t="str">
        <f t="shared" si="62"/>
        <v xml:space="preserve">강동구 </v>
      </c>
      <c r="O1329" t="str">
        <f t="shared" si="63"/>
        <v xml:space="preserve">천호동 </v>
      </c>
      <c r="P1329">
        <v>5335</v>
      </c>
      <c r="Q1329" t="s">
        <v>6222</v>
      </c>
      <c r="R1329">
        <v>211197.258138184</v>
      </c>
      <c r="S1329">
        <v>448508.21307307301</v>
      </c>
    </row>
    <row r="1330" spans="1:19" x14ac:dyDescent="0.4">
      <c r="A1330">
        <v>19235</v>
      </c>
      <c r="B1330" t="s">
        <v>16</v>
      </c>
      <c r="C1330" t="s">
        <v>17</v>
      </c>
      <c r="D1330">
        <v>3240000</v>
      </c>
      <c r="E1330" t="s">
        <v>2410</v>
      </c>
      <c r="F1330" s="1">
        <v>42992</v>
      </c>
      <c r="H1330">
        <v>1</v>
      </c>
      <c r="I1330" t="s">
        <v>1547</v>
      </c>
      <c r="J1330">
        <v>13</v>
      </c>
      <c r="K1330" t="s">
        <v>1548</v>
      </c>
      <c r="L1330" t="s">
        <v>5852</v>
      </c>
      <c r="M1330" t="str">
        <f t="shared" si="61"/>
        <v>서울특별시</v>
      </c>
      <c r="N1330" t="str">
        <f t="shared" si="62"/>
        <v xml:space="preserve">강동구 </v>
      </c>
      <c r="O1330" t="str">
        <f t="shared" si="63"/>
        <v xml:space="preserve">천호동 </v>
      </c>
      <c r="P1330">
        <v>5335</v>
      </c>
      <c r="Q1330" t="s">
        <v>5853</v>
      </c>
      <c r="R1330">
        <v>211200.70157002399</v>
      </c>
      <c r="S1330">
        <v>448517.82580269902</v>
      </c>
    </row>
    <row r="1331" spans="1:19" x14ac:dyDescent="0.4">
      <c r="A1331">
        <v>54443</v>
      </c>
      <c r="B1331" t="s">
        <v>16</v>
      </c>
      <c r="C1331" t="s">
        <v>17</v>
      </c>
      <c r="D1331">
        <v>3240000</v>
      </c>
      <c r="E1331" t="s">
        <v>986</v>
      </c>
      <c r="F1331" s="1">
        <v>35752</v>
      </c>
      <c r="H1331">
        <v>3</v>
      </c>
      <c r="I1331" t="s">
        <v>1469</v>
      </c>
      <c r="J1331">
        <v>3</v>
      </c>
      <c r="K1331" t="s">
        <v>1469</v>
      </c>
      <c r="L1331" t="s">
        <v>14687</v>
      </c>
      <c r="M1331" t="str">
        <f t="shared" si="61"/>
        <v>서울특별시</v>
      </c>
      <c r="N1331" t="str">
        <f t="shared" si="62"/>
        <v xml:space="preserve">강동구 </v>
      </c>
      <c r="O1331" t="str">
        <f t="shared" si="63"/>
        <v xml:space="preserve">천호동 </v>
      </c>
      <c r="P1331" t="s">
        <v>797</v>
      </c>
      <c r="Q1331" t="s">
        <v>470</v>
      </c>
      <c r="R1331">
        <v>211220.108221915</v>
      </c>
      <c r="S1331">
        <v>448503.534642454</v>
      </c>
    </row>
    <row r="1332" spans="1:19" x14ac:dyDescent="0.4">
      <c r="A1332">
        <v>19122</v>
      </c>
      <c r="B1332" t="s">
        <v>16</v>
      </c>
      <c r="C1332" t="s">
        <v>17</v>
      </c>
      <c r="D1332">
        <v>3240000</v>
      </c>
      <c r="E1332" t="s">
        <v>1136</v>
      </c>
      <c r="F1332" s="1">
        <v>36327</v>
      </c>
      <c r="H1332">
        <v>1</v>
      </c>
      <c r="I1332" t="s">
        <v>1547</v>
      </c>
      <c r="J1332">
        <v>13</v>
      </c>
      <c r="K1332" t="s">
        <v>1548</v>
      </c>
      <c r="L1332" t="s">
        <v>5713</v>
      </c>
      <c r="M1332" t="str">
        <f t="shared" si="61"/>
        <v>서울특별시</v>
      </c>
      <c r="N1332" t="str">
        <f t="shared" si="62"/>
        <v xml:space="preserve">강동구 </v>
      </c>
      <c r="O1332" t="str">
        <f t="shared" si="63"/>
        <v xml:space="preserve">천호동 </v>
      </c>
      <c r="P1332">
        <v>5335</v>
      </c>
      <c r="Q1332" t="s">
        <v>5714</v>
      </c>
      <c r="R1332">
        <v>211218.957284378</v>
      </c>
      <c r="S1332">
        <v>448493.14528875099</v>
      </c>
    </row>
    <row r="1333" spans="1:19" x14ac:dyDescent="0.4">
      <c r="A1333">
        <v>19242</v>
      </c>
      <c r="B1333" t="s">
        <v>16</v>
      </c>
      <c r="C1333" t="s">
        <v>17</v>
      </c>
      <c r="D1333">
        <v>3240000</v>
      </c>
      <c r="E1333" t="s">
        <v>2000</v>
      </c>
      <c r="F1333" s="1">
        <v>42725</v>
      </c>
      <c r="H1333">
        <v>1</v>
      </c>
      <c r="I1333" t="s">
        <v>1547</v>
      </c>
      <c r="J1333">
        <v>13</v>
      </c>
      <c r="K1333" t="s">
        <v>1548</v>
      </c>
      <c r="L1333" t="s">
        <v>5862</v>
      </c>
      <c r="M1333" t="str">
        <f t="shared" si="61"/>
        <v>서울특별시</v>
      </c>
      <c r="N1333" t="str">
        <f t="shared" si="62"/>
        <v xml:space="preserve">강동구 </v>
      </c>
      <c r="O1333" t="str">
        <f t="shared" si="63"/>
        <v xml:space="preserve">천호동 </v>
      </c>
      <c r="P1333">
        <v>5329</v>
      </c>
      <c r="Q1333" t="s">
        <v>3432</v>
      </c>
      <c r="R1333">
        <v>211118.490790379</v>
      </c>
      <c r="S1333">
        <v>448458.13446279202</v>
      </c>
    </row>
    <row r="1334" spans="1:19" x14ac:dyDescent="0.4">
      <c r="A1334">
        <v>54850</v>
      </c>
      <c r="B1334" t="s">
        <v>16</v>
      </c>
      <c r="C1334" t="s">
        <v>17</v>
      </c>
      <c r="D1334">
        <v>3240000</v>
      </c>
      <c r="E1334" t="s">
        <v>412</v>
      </c>
      <c r="F1334" s="1">
        <v>38387</v>
      </c>
      <c r="H1334">
        <v>3</v>
      </c>
      <c r="I1334" t="s">
        <v>1469</v>
      </c>
      <c r="J1334">
        <v>3</v>
      </c>
      <c r="K1334" t="s">
        <v>1469</v>
      </c>
      <c r="L1334" t="s">
        <v>5862</v>
      </c>
      <c r="M1334" t="str">
        <f t="shared" si="61"/>
        <v>서울특별시</v>
      </c>
      <c r="N1334" t="str">
        <f t="shared" si="62"/>
        <v xml:space="preserve">강동구 </v>
      </c>
      <c r="O1334" t="str">
        <f t="shared" si="63"/>
        <v xml:space="preserve">천호동 </v>
      </c>
      <c r="Q1334" t="s">
        <v>15151</v>
      </c>
      <c r="R1334">
        <v>211118.490790379</v>
      </c>
      <c r="S1334">
        <v>448458.13446279202</v>
      </c>
    </row>
    <row r="1335" spans="1:19" x14ac:dyDescent="0.4">
      <c r="A1335">
        <v>54228</v>
      </c>
      <c r="B1335" t="s">
        <v>16</v>
      </c>
      <c r="C1335" t="s">
        <v>17</v>
      </c>
      <c r="D1335">
        <v>3240000</v>
      </c>
      <c r="E1335" t="s">
        <v>1653</v>
      </c>
      <c r="F1335" s="1">
        <v>42359</v>
      </c>
      <c r="H1335">
        <v>3</v>
      </c>
      <c r="I1335" t="s">
        <v>1469</v>
      </c>
      <c r="J1335">
        <v>3</v>
      </c>
      <c r="K1335" t="s">
        <v>1469</v>
      </c>
      <c r="L1335" t="s">
        <v>14419</v>
      </c>
      <c r="M1335" t="str">
        <f t="shared" si="61"/>
        <v>서울특별시</v>
      </c>
      <c r="N1335" t="str">
        <f t="shared" si="62"/>
        <v xml:space="preserve">강동구 </v>
      </c>
      <c r="O1335" t="str">
        <f t="shared" si="63"/>
        <v xml:space="preserve">천호동 </v>
      </c>
      <c r="P1335">
        <v>5329</v>
      </c>
      <c r="Q1335" t="s">
        <v>14420</v>
      </c>
      <c r="R1335">
        <v>211132.57228438501</v>
      </c>
      <c r="S1335">
        <v>448481.27780889801</v>
      </c>
    </row>
    <row r="1336" spans="1:19" x14ac:dyDescent="0.4">
      <c r="A1336">
        <v>54978</v>
      </c>
      <c r="B1336" t="s">
        <v>16</v>
      </c>
      <c r="C1336" t="s">
        <v>17</v>
      </c>
      <c r="D1336">
        <v>3240000</v>
      </c>
      <c r="E1336" t="s">
        <v>1589</v>
      </c>
      <c r="F1336" s="1">
        <v>40966</v>
      </c>
      <c r="H1336">
        <v>3</v>
      </c>
      <c r="I1336" t="s">
        <v>1469</v>
      </c>
      <c r="J1336">
        <v>3</v>
      </c>
      <c r="K1336" t="s">
        <v>1469</v>
      </c>
      <c r="L1336" t="s">
        <v>15301</v>
      </c>
      <c r="M1336" t="str">
        <f t="shared" si="61"/>
        <v>서울특별시</v>
      </c>
      <c r="N1336" t="str">
        <f t="shared" si="62"/>
        <v xml:space="preserve">강동구 </v>
      </c>
      <c r="O1336" t="str">
        <f t="shared" si="63"/>
        <v xml:space="preserve">천호동 </v>
      </c>
      <c r="P1336">
        <v>5329</v>
      </c>
      <c r="Q1336" t="s">
        <v>362</v>
      </c>
      <c r="R1336">
        <v>211132.57228438501</v>
      </c>
      <c r="S1336">
        <v>448481.27780889801</v>
      </c>
    </row>
    <row r="1337" spans="1:19" x14ac:dyDescent="0.4">
      <c r="A1337">
        <v>8253</v>
      </c>
      <c r="B1337" t="s">
        <v>16</v>
      </c>
      <c r="C1337" t="s">
        <v>17</v>
      </c>
      <c r="D1337">
        <v>3240000</v>
      </c>
      <c r="E1337" t="s">
        <v>3704</v>
      </c>
      <c r="F1337" s="1">
        <v>45539</v>
      </c>
      <c r="H1337">
        <v>1</v>
      </c>
      <c r="I1337" t="s">
        <v>1547</v>
      </c>
      <c r="J1337">
        <v>13</v>
      </c>
      <c r="K1337" t="s">
        <v>1548</v>
      </c>
      <c r="L1337" t="s">
        <v>4046</v>
      </c>
      <c r="M1337" t="str">
        <f t="shared" si="61"/>
        <v>서울특별시</v>
      </c>
      <c r="N1337" t="str">
        <f t="shared" si="62"/>
        <v xml:space="preserve">강동구 </v>
      </c>
      <c r="O1337" t="str">
        <f t="shared" si="63"/>
        <v xml:space="preserve">천호동 </v>
      </c>
      <c r="P1337">
        <v>5329</v>
      </c>
      <c r="Q1337" t="s">
        <v>4047</v>
      </c>
      <c r="R1337">
        <v>211140.07301184599</v>
      </c>
      <c r="S1337">
        <v>448530.59997992002</v>
      </c>
    </row>
    <row r="1338" spans="1:19" x14ac:dyDescent="0.4">
      <c r="A1338">
        <v>19354</v>
      </c>
      <c r="B1338" t="s">
        <v>16</v>
      </c>
      <c r="C1338" t="s">
        <v>17</v>
      </c>
      <c r="D1338">
        <v>3240000</v>
      </c>
      <c r="E1338" t="s">
        <v>3033</v>
      </c>
      <c r="F1338" s="1">
        <v>36715</v>
      </c>
      <c r="H1338">
        <v>1</v>
      </c>
      <c r="I1338" t="s">
        <v>1547</v>
      </c>
      <c r="J1338">
        <v>13</v>
      </c>
      <c r="K1338" t="s">
        <v>1548</v>
      </c>
      <c r="L1338" t="s">
        <v>6012</v>
      </c>
      <c r="M1338" t="str">
        <f t="shared" si="61"/>
        <v>서울특별시</v>
      </c>
      <c r="N1338" t="str">
        <f t="shared" si="62"/>
        <v xml:space="preserve">강동구 </v>
      </c>
      <c r="O1338" t="str">
        <f t="shared" si="63"/>
        <v xml:space="preserve">천호동 </v>
      </c>
      <c r="P1338">
        <v>5329</v>
      </c>
      <c r="Q1338" t="s">
        <v>3316</v>
      </c>
      <c r="R1338">
        <v>211157.48154518599</v>
      </c>
      <c r="S1338">
        <v>448515.15444217098</v>
      </c>
    </row>
    <row r="1339" spans="1:19" x14ac:dyDescent="0.4">
      <c r="A1339">
        <v>54087</v>
      </c>
      <c r="B1339" t="s">
        <v>16</v>
      </c>
      <c r="C1339" t="s">
        <v>17</v>
      </c>
      <c r="D1339">
        <v>3240000</v>
      </c>
      <c r="E1339" t="s">
        <v>2119</v>
      </c>
      <c r="F1339" s="1">
        <v>36333</v>
      </c>
      <c r="H1339">
        <v>3</v>
      </c>
      <c r="I1339" t="s">
        <v>1469</v>
      </c>
      <c r="J1339">
        <v>3</v>
      </c>
      <c r="K1339" t="s">
        <v>1469</v>
      </c>
      <c r="L1339" t="s">
        <v>6012</v>
      </c>
      <c r="M1339" t="str">
        <f t="shared" si="61"/>
        <v>서울특별시</v>
      </c>
      <c r="N1339" t="str">
        <f t="shared" si="62"/>
        <v xml:space="preserve">강동구 </v>
      </c>
      <c r="O1339" t="str">
        <f t="shared" si="63"/>
        <v xml:space="preserve">천호동 </v>
      </c>
      <c r="Q1339" t="s">
        <v>506</v>
      </c>
      <c r="R1339">
        <v>211157.48154518599</v>
      </c>
      <c r="S1339">
        <v>448515.15444217098</v>
      </c>
    </row>
    <row r="1340" spans="1:19" x14ac:dyDescent="0.4">
      <c r="A1340">
        <v>54506</v>
      </c>
      <c r="B1340" t="s">
        <v>16</v>
      </c>
      <c r="C1340" t="s">
        <v>17</v>
      </c>
      <c r="D1340">
        <v>3240000</v>
      </c>
      <c r="E1340" t="s">
        <v>3118</v>
      </c>
      <c r="F1340" s="1">
        <v>36360</v>
      </c>
      <c r="H1340">
        <v>3</v>
      </c>
      <c r="I1340" t="s">
        <v>1469</v>
      </c>
      <c r="J1340">
        <v>3</v>
      </c>
      <c r="K1340" t="s">
        <v>1469</v>
      </c>
      <c r="L1340" t="s">
        <v>14754</v>
      </c>
      <c r="M1340" t="str">
        <f t="shared" si="61"/>
        <v>서울특별시</v>
      </c>
      <c r="N1340" t="str">
        <f t="shared" si="62"/>
        <v xml:space="preserve">강동구 </v>
      </c>
      <c r="O1340" t="str">
        <f t="shared" si="63"/>
        <v xml:space="preserve">천호동 </v>
      </c>
      <c r="P1340">
        <v>5329</v>
      </c>
      <c r="Q1340" t="s">
        <v>3194</v>
      </c>
      <c r="R1340">
        <v>211152.05970116</v>
      </c>
      <c r="S1340">
        <v>448493.52554990799</v>
      </c>
    </row>
    <row r="1341" spans="1:19" x14ac:dyDescent="0.4">
      <c r="A1341">
        <v>54447</v>
      </c>
      <c r="B1341" t="s">
        <v>16</v>
      </c>
      <c r="C1341" t="s">
        <v>17</v>
      </c>
      <c r="D1341">
        <v>3240000</v>
      </c>
      <c r="E1341" t="s">
        <v>393</v>
      </c>
      <c r="F1341" s="1">
        <v>35684</v>
      </c>
      <c r="H1341">
        <v>3</v>
      </c>
      <c r="I1341" t="s">
        <v>1469</v>
      </c>
      <c r="J1341">
        <v>3</v>
      </c>
      <c r="K1341" t="s">
        <v>1469</v>
      </c>
      <c r="L1341" t="s">
        <v>14691</v>
      </c>
      <c r="M1341" t="str">
        <f t="shared" si="61"/>
        <v>서울특별시</v>
      </c>
      <c r="N1341" t="str">
        <f t="shared" si="62"/>
        <v xml:space="preserve">강동구 </v>
      </c>
      <c r="O1341" t="str">
        <f t="shared" si="63"/>
        <v xml:space="preserve">천호동 </v>
      </c>
      <c r="Q1341" t="s">
        <v>7446</v>
      </c>
      <c r="R1341">
        <v>211146.068506412</v>
      </c>
      <c r="S1341">
        <v>448479.44464409299</v>
      </c>
    </row>
    <row r="1342" spans="1:19" x14ac:dyDescent="0.4">
      <c r="A1342">
        <v>54249</v>
      </c>
      <c r="B1342" t="s">
        <v>16</v>
      </c>
      <c r="C1342" t="s">
        <v>17</v>
      </c>
      <c r="D1342">
        <v>3240000</v>
      </c>
      <c r="E1342" t="s">
        <v>3034</v>
      </c>
      <c r="F1342" s="1">
        <v>36360</v>
      </c>
      <c r="H1342">
        <v>3</v>
      </c>
      <c r="I1342" t="s">
        <v>1469</v>
      </c>
      <c r="J1342">
        <v>3</v>
      </c>
      <c r="K1342" t="s">
        <v>1469</v>
      </c>
      <c r="L1342" t="s">
        <v>14444</v>
      </c>
      <c r="M1342" t="str">
        <f t="shared" si="61"/>
        <v>서울특별시</v>
      </c>
      <c r="N1342" t="str">
        <f t="shared" si="62"/>
        <v xml:space="preserve">강동구 </v>
      </c>
      <c r="O1342" t="str">
        <f t="shared" si="63"/>
        <v xml:space="preserve">천호동 </v>
      </c>
      <c r="Q1342" t="s">
        <v>6463</v>
      </c>
      <c r="R1342">
        <v>211141.546727618</v>
      </c>
      <c r="S1342">
        <v>448469.66701918398</v>
      </c>
    </row>
    <row r="1343" spans="1:19" x14ac:dyDescent="0.4">
      <c r="A1343">
        <v>54206</v>
      </c>
      <c r="B1343" t="s">
        <v>16</v>
      </c>
      <c r="C1343" t="s">
        <v>17</v>
      </c>
      <c r="D1343">
        <v>3240000</v>
      </c>
      <c r="E1343" t="s">
        <v>1250</v>
      </c>
      <c r="F1343" s="1">
        <v>40297</v>
      </c>
      <c r="H1343">
        <v>3</v>
      </c>
      <c r="I1343" t="s">
        <v>1469</v>
      </c>
      <c r="J1343">
        <v>3</v>
      </c>
      <c r="K1343" t="s">
        <v>1469</v>
      </c>
      <c r="L1343" t="s">
        <v>14389</v>
      </c>
      <c r="M1343" t="str">
        <f t="shared" si="61"/>
        <v>서울특별시</v>
      </c>
      <c r="N1343" t="str">
        <f t="shared" si="62"/>
        <v xml:space="preserve">강동구 </v>
      </c>
      <c r="O1343" t="str">
        <f t="shared" si="63"/>
        <v xml:space="preserve">천호동 </v>
      </c>
      <c r="Q1343" t="s">
        <v>14390</v>
      </c>
      <c r="R1343">
        <v>211141.546727618</v>
      </c>
      <c r="S1343">
        <v>448469.66701918398</v>
      </c>
    </row>
    <row r="1344" spans="1:19" x14ac:dyDescent="0.4">
      <c r="A1344">
        <v>19225</v>
      </c>
      <c r="B1344" t="s">
        <v>16</v>
      </c>
      <c r="C1344" t="s">
        <v>17</v>
      </c>
      <c r="D1344">
        <v>3240000</v>
      </c>
      <c r="E1344" t="s">
        <v>192</v>
      </c>
      <c r="F1344" s="1">
        <v>40273</v>
      </c>
      <c r="H1344">
        <v>1</v>
      </c>
      <c r="I1344" t="s">
        <v>1547</v>
      </c>
      <c r="J1344">
        <v>13</v>
      </c>
      <c r="K1344" t="s">
        <v>1548</v>
      </c>
      <c r="L1344" t="s">
        <v>5840</v>
      </c>
      <c r="M1344" t="str">
        <f t="shared" si="61"/>
        <v>서울특별시</v>
      </c>
      <c r="N1344" t="str">
        <f t="shared" si="62"/>
        <v xml:space="preserve">강동구 </v>
      </c>
      <c r="O1344" t="str">
        <f t="shared" si="63"/>
        <v xml:space="preserve">천호동 </v>
      </c>
      <c r="P1344">
        <v>5247</v>
      </c>
      <c r="Q1344" t="s">
        <v>176</v>
      </c>
      <c r="R1344">
        <v>210575.541535172</v>
      </c>
      <c r="S1344">
        <v>448896.62872162397</v>
      </c>
    </row>
    <row r="1345" spans="1:19" x14ac:dyDescent="0.4">
      <c r="A1345">
        <v>54147</v>
      </c>
      <c r="B1345" t="s">
        <v>16</v>
      </c>
      <c r="C1345" t="s">
        <v>17</v>
      </c>
      <c r="D1345">
        <v>3240000</v>
      </c>
      <c r="E1345" t="s">
        <v>2984</v>
      </c>
      <c r="F1345" s="1">
        <v>36354</v>
      </c>
      <c r="H1345">
        <v>3</v>
      </c>
      <c r="I1345" t="s">
        <v>1469</v>
      </c>
      <c r="J1345">
        <v>3</v>
      </c>
      <c r="K1345" t="s">
        <v>1469</v>
      </c>
      <c r="L1345" t="s">
        <v>14314</v>
      </c>
      <c r="M1345" t="str">
        <f t="shared" si="61"/>
        <v>서울특별시</v>
      </c>
      <c r="N1345" t="str">
        <f t="shared" si="62"/>
        <v xml:space="preserve">강동구 </v>
      </c>
      <c r="O1345" t="str">
        <f t="shared" si="63"/>
        <v xml:space="preserve">천호동 </v>
      </c>
      <c r="P1345" t="s">
        <v>14312</v>
      </c>
      <c r="Q1345" t="s">
        <v>3364</v>
      </c>
      <c r="R1345">
        <v>212181.66840294699</v>
      </c>
      <c r="S1345">
        <v>449108.41965674597</v>
      </c>
    </row>
    <row r="1346" spans="1:19" x14ac:dyDescent="0.4">
      <c r="A1346">
        <v>54158</v>
      </c>
      <c r="B1346" t="s">
        <v>16</v>
      </c>
      <c r="C1346" t="s">
        <v>17</v>
      </c>
      <c r="D1346">
        <v>3240000</v>
      </c>
      <c r="E1346" t="s">
        <v>3243</v>
      </c>
      <c r="F1346" s="1">
        <v>36077</v>
      </c>
      <c r="H1346">
        <v>3</v>
      </c>
      <c r="I1346" t="s">
        <v>1469</v>
      </c>
      <c r="J1346">
        <v>3</v>
      </c>
      <c r="K1346" t="s">
        <v>1469</v>
      </c>
      <c r="L1346" t="s">
        <v>14330</v>
      </c>
      <c r="M1346" t="str">
        <f t="shared" si="61"/>
        <v>서울특별시</v>
      </c>
      <c r="N1346" t="str">
        <f t="shared" si="62"/>
        <v xml:space="preserve">강동구 </v>
      </c>
      <c r="O1346" t="str">
        <f t="shared" si="63"/>
        <v xml:space="preserve">천호동 </v>
      </c>
      <c r="P1346" t="s">
        <v>14312</v>
      </c>
      <c r="Q1346" t="s">
        <v>408</v>
      </c>
      <c r="R1346">
        <v>212453.04385358401</v>
      </c>
      <c r="S1346">
        <v>448999.14489874803</v>
      </c>
    </row>
    <row r="1347" spans="1:19" x14ac:dyDescent="0.4">
      <c r="A1347">
        <v>54364</v>
      </c>
      <c r="B1347" t="s">
        <v>16</v>
      </c>
      <c r="C1347" t="s">
        <v>17</v>
      </c>
      <c r="D1347">
        <v>3240000</v>
      </c>
      <c r="E1347" t="s">
        <v>3053</v>
      </c>
      <c r="F1347" s="1">
        <v>36777</v>
      </c>
      <c r="H1347">
        <v>3</v>
      </c>
      <c r="I1347" t="s">
        <v>1469</v>
      </c>
      <c r="J1347">
        <v>3</v>
      </c>
      <c r="K1347" t="s">
        <v>1469</v>
      </c>
      <c r="L1347" t="s">
        <v>14588</v>
      </c>
      <c r="M1347" t="str">
        <f t="shared" ref="M1347:M1410" si="64">LEFT(L1347,5)</f>
        <v>서울특별시</v>
      </c>
      <c r="N1347" t="str">
        <f t="shared" ref="N1347:N1410" si="65">MID(L1347,7,4)</f>
        <v xml:space="preserve">강동구 </v>
      </c>
      <c r="O1347" t="str">
        <f t="shared" ref="O1347:O1410" si="66">MID(L1347,11,4)</f>
        <v xml:space="preserve">천호동 </v>
      </c>
      <c r="Q1347" t="s">
        <v>2630</v>
      </c>
      <c r="R1347">
        <v>211881.92150406999</v>
      </c>
      <c r="S1347">
        <v>448504.520640868</v>
      </c>
    </row>
    <row r="1348" spans="1:19" x14ac:dyDescent="0.4">
      <c r="A1348">
        <v>54856</v>
      </c>
      <c r="B1348" t="s">
        <v>16</v>
      </c>
      <c r="C1348" t="s">
        <v>17</v>
      </c>
      <c r="D1348">
        <v>3240000</v>
      </c>
      <c r="E1348" t="s">
        <v>485</v>
      </c>
      <c r="F1348" s="1">
        <v>38650</v>
      </c>
      <c r="H1348">
        <v>3</v>
      </c>
      <c r="I1348" t="s">
        <v>1469</v>
      </c>
      <c r="J1348">
        <v>3</v>
      </c>
      <c r="K1348" t="s">
        <v>1469</v>
      </c>
      <c r="L1348" t="s">
        <v>15158</v>
      </c>
      <c r="M1348" t="str">
        <f t="shared" si="64"/>
        <v>서울특별시</v>
      </c>
      <c r="N1348" t="str">
        <f t="shared" si="65"/>
        <v xml:space="preserve">강동구 </v>
      </c>
      <c r="O1348" t="str">
        <f t="shared" si="66"/>
        <v xml:space="preserve">천호동 </v>
      </c>
      <c r="Q1348" t="s">
        <v>3055</v>
      </c>
      <c r="R1348">
        <v>211351.34311297201</v>
      </c>
      <c r="S1348">
        <v>448698.65871719498</v>
      </c>
    </row>
    <row r="1349" spans="1:19" x14ac:dyDescent="0.4">
      <c r="A1349">
        <v>54707</v>
      </c>
      <c r="B1349" t="s">
        <v>16</v>
      </c>
      <c r="C1349" t="s">
        <v>17</v>
      </c>
      <c r="D1349">
        <v>3240000</v>
      </c>
      <c r="E1349" t="s">
        <v>4091</v>
      </c>
      <c r="F1349" s="1">
        <v>34562</v>
      </c>
      <c r="H1349">
        <v>3</v>
      </c>
      <c r="I1349" t="s">
        <v>1469</v>
      </c>
      <c r="J1349">
        <v>3</v>
      </c>
      <c r="K1349" t="s">
        <v>1469</v>
      </c>
      <c r="L1349" t="s">
        <v>14982</v>
      </c>
      <c r="M1349" t="str">
        <f t="shared" si="64"/>
        <v>서울특별시</v>
      </c>
      <c r="N1349" t="str">
        <f t="shared" si="65"/>
        <v xml:space="preserve">강동구 </v>
      </c>
      <c r="O1349" t="str">
        <f t="shared" si="66"/>
        <v xml:space="preserve">천호동 </v>
      </c>
      <c r="P1349">
        <v>5334</v>
      </c>
      <c r="Q1349" t="s">
        <v>2854</v>
      </c>
      <c r="R1349">
        <v>211313.07762513601</v>
      </c>
      <c r="S1349">
        <v>448686.87512908498</v>
      </c>
    </row>
    <row r="1350" spans="1:19" x14ac:dyDescent="0.4">
      <c r="A1350">
        <v>19398</v>
      </c>
      <c r="B1350" t="s">
        <v>16</v>
      </c>
      <c r="C1350" t="s">
        <v>17</v>
      </c>
      <c r="D1350">
        <v>3240000</v>
      </c>
      <c r="E1350" t="s">
        <v>270</v>
      </c>
      <c r="F1350" s="1">
        <v>39632</v>
      </c>
      <c r="H1350">
        <v>1</v>
      </c>
      <c r="I1350" t="s">
        <v>1547</v>
      </c>
      <c r="J1350">
        <v>13</v>
      </c>
      <c r="K1350" t="s">
        <v>1548</v>
      </c>
      <c r="L1350" t="s">
        <v>6069</v>
      </c>
      <c r="M1350" t="str">
        <f t="shared" si="64"/>
        <v>서울특별시</v>
      </c>
      <c r="N1350" t="str">
        <f t="shared" si="65"/>
        <v xml:space="preserve">강동구 </v>
      </c>
      <c r="O1350" t="str">
        <f t="shared" si="66"/>
        <v xml:space="preserve">천호동 </v>
      </c>
      <c r="P1350">
        <v>5334</v>
      </c>
      <c r="Q1350" t="s">
        <v>2848</v>
      </c>
      <c r="R1350">
        <v>211300.58890928299</v>
      </c>
      <c r="S1350">
        <v>448663.426393028</v>
      </c>
    </row>
    <row r="1351" spans="1:19" x14ac:dyDescent="0.4">
      <c r="A1351">
        <v>19522</v>
      </c>
      <c r="B1351" t="s">
        <v>16</v>
      </c>
      <c r="C1351" t="s">
        <v>17</v>
      </c>
      <c r="D1351">
        <v>3240000</v>
      </c>
      <c r="E1351" t="s">
        <v>2679</v>
      </c>
      <c r="F1351" s="1">
        <v>34878</v>
      </c>
      <c r="H1351">
        <v>1</v>
      </c>
      <c r="I1351" t="s">
        <v>1547</v>
      </c>
      <c r="J1351">
        <v>13</v>
      </c>
      <c r="K1351" t="s">
        <v>1548</v>
      </c>
      <c r="L1351" t="s">
        <v>6232</v>
      </c>
      <c r="M1351" t="str">
        <f t="shared" si="64"/>
        <v>서울특별시</v>
      </c>
      <c r="N1351" t="str">
        <f t="shared" si="65"/>
        <v xml:space="preserve">강동구 </v>
      </c>
      <c r="O1351" t="str">
        <f t="shared" si="66"/>
        <v xml:space="preserve">천호동 </v>
      </c>
      <c r="P1351">
        <v>5334</v>
      </c>
      <c r="Q1351" t="s">
        <v>1061</v>
      </c>
      <c r="R1351">
        <v>211356.72195545799</v>
      </c>
      <c r="S1351">
        <v>448612.53482923401</v>
      </c>
    </row>
    <row r="1352" spans="1:19" x14ac:dyDescent="0.4">
      <c r="A1352">
        <v>19177</v>
      </c>
      <c r="B1352" t="s">
        <v>16</v>
      </c>
      <c r="C1352" t="s">
        <v>17</v>
      </c>
      <c r="D1352">
        <v>3240000</v>
      </c>
      <c r="E1352" t="s">
        <v>3824</v>
      </c>
      <c r="F1352" s="1">
        <v>36355</v>
      </c>
      <c r="H1352">
        <v>1</v>
      </c>
      <c r="I1352" t="s">
        <v>1547</v>
      </c>
      <c r="J1352">
        <v>13</v>
      </c>
      <c r="K1352" t="s">
        <v>1548</v>
      </c>
      <c r="L1352" t="s">
        <v>5781</v>
      </c>
      <c r="M1352" t="str">
        <f t="shared" si="64"/>
        <v>서울특별시</v>
      </c>
      <c r="N1352" t="str">
        <f t="shared" si="65"/>
        <v xml:space="preserve">강동구 </v>
      </c>
      <c r="O1352" t="str">
        <f t="shared" si="66"/>
        <v xml:space="preserve">천호동 </v>
      </c>
      <c r="P1352">
        <v>5316</v>
      </c>
      <c r="Q1352" t="s">
        <v>4550</v>
      </c>
      <c r="R1352">
        <v>212236.962703361</v>
      </c>
      <c r="S1352">
        <v>448785.24729259597</v>
      </c>
    </row>
    <row r="1353" spans="1:19" x14ac:dyDescent="0.4">
      <c r="A1353">
        <v>54826</v>
      </c>
      <c r="B1353" t="s">
        <v>16</v>
      </c>
      <c r="C1353" t="s">
        <v>17</v>
      </c>
      <c r="D1353">
        <v>3240000</v>
      </c>
      <c r="E1353" t="s">
        <v>70</v>
      </c>
      <c r="F1353" s="1">
        <v>38793</v>
      </c>
      <c r="H1353">
        <v>3</v>
      </c>
      <c r="I1353" t="s">
        <v>1469</v>
      </c>
      <c r="J1353">
        <v>3</v>
      </c>
      <c r="K1353" t="s">
        <v>1469</v>
      </c>
      <c r="L1353" t="s">
        <v>15128</v>
      </c>
      <c r="M1353" t="str">
        <f t="shared" si="64"/>
        <v>서울특별시</v>
      </c>
      <c r="N1353" t="str">
        <f t="shared" si="65"/>
        <v xml:space="preserve">강동구 </v>
      </c>
      <c r="O1353" t="str">
        <f t="shared" si="66"/>
        <v xml:space="preserve">천호동 </v>
      </c>
      <c r="P1353">
        <v>5334</v>
      </c>
      <c r="Q1353" t="s">
        <v>1092</v>
      </c>
      <c r="R1353">
        <v>211376.01270233499</v>
      </c>
      <c r="S1353">
        <v>448604.82120973698</v>
      </c>
    </row>
    <row r="1354" spans="1:19" x14ac:dyDescent="0.4">
      <c r="A1354">
        <v>54500</v>
      </c>
      <c r="B1354" t="s">
        <v>16</v>
      </c>
      <c r="C1354" t="s">
        <v>17</v>
      </c>
      <c r="D1354">
        <v>3240000</v>
      </c>
      <c r="E1354" t="s">
        <v>237</v>
      </c>
      <c r="F1354" s="1">
        <v>40526</v>
      </c>
      <c r="H1354">
        <v>3</v>
      </c>
      <c r="I1354" t="s">
        <v>1469</v>
      </c>
      <c r="J1354">
        <v>3</v>
      </c>
      <c r="K1354" t="s">
        <v>1469</v>
      </c>
      <c r="L1354" t="s">
        <v>14750</v>
      </c>
      <c r="M1354" t="str">
        <f t="shared" si="64"/>
        <v>서울특별시</v>
      </c>
      <c r="N1354" t="str">
        <f t="shared" si="65"/>
        <v xml:space="preserve">강동구 </v>
      </c>
      <c r="O1354" t="str">
        <f t="shared" si="66"/>
        <v xml:space="preserve">천호동 </v>
      </c>
      <c r="P1354">
        <v>5334</v>
      </c>
      <c r="Q1354" t="s">
        <v>10685</v>
      </c>
      <c r="R1354">
        <v>211415.11872917201</v>
      </c>
      <c r="S1354">
        <v>448573.66572629602</v>
      </c>
    </row>
    <row r="1355" spans="1:19" x14ac:dyDescent="0.4">
      <c r="A1355">
        <v>25317</v>
      </c>
      <c r="B1355" t="s">
        <v>16</v>
      </c>
      <c r="C1355" t="s">
        <v>17</v>
      </c>
      <c r="D1355">
        <v>3240000</v>
      </c>
      <c r="E1355" t="s">
        <v>2925</v>
      </c>
      <c r="F1355" s="1">
        <v>36354</v>
      </c>
      <c r="H1355">
        <v>1</v>
      </c>
      <c r="I1355" t="s">
        <v>1547</v>
      </c>
      <c r="J1355">
        <v>13</v>
      </c>
      <c r="K1355" t="s">
        <v>1548</v>
      </c>
      <c r="L1355" t="s">
        <v>8350</v>
      </c>
      <c r="M1355" t="str">
        <f t="shared" si="64"/>
        <v>서울특별시</v>
      </c>
      <c r="N1355" t="str">
        <f t="shared" si="65"/>
        <v xml:space="preserve">강동구 </v>
      </c>
      <c r="O1355" t="str">
        <f t="shared" si="66"/>
        <v xml:space="preserve">천호동 </v>
      </c>
      <c r="P1355">
        <v>5311</v>
      </c>
      <c r="Q1355" t="s">
        <v>340</v>
      </c>
      <c r="R1355">
        <v>212057.696652213</v>
      </c>
      <c r="S1355">
        <v>449016.363912726</v>
      </c>
    </row>
    <row r="1356" spans="1:19" x14ac:dyDescent="0.4">
      <c r="A1356">
        <v>31904</v>
      </c>
      <c r="B1356" t="s">
        <v>16</v>
      </c>
      <c r="C1356" t="s">
        <v>17</v>
      </c>
      <c r="D1356">
        <v>3080000</v>
      </c>
      <c r="E1356" t="s">
        <v>1602</v>
      </c>
      <c r="F1356" s="1">
        <v>34333</v>
      </c>
      <c r="H1356">
        <v>3</v>
      </c>
      <c r="I1356" t="s">
        <v>1469</v>
      </c>
      <c r="J1356">
        <v>3</v>
      </c>
      <c r="K1356" t="s">
        <v>1469</v>
      </c>
      <c r="L1356" t="s">
        <v>11775</v>
      </c>
      <c r="M1356" t="str">
        <f t="shared" si="64"/>
        <v>서울특별시</v>
      </c>
      <c r="N1356" t="str">
        <f t="shared" si="65"/>
        <v xml:space="preserve">강북구 </v>
      </c>
      <c r="O1356" t="str">
        <f t="shared" si="66"/>
        <v xml:space="preserve">미아동 </v>
      </c>
      <c r="Q1356" t="s">
        <v>1045</v>
      </c>
    </row>
    <row r="1357" spans="1:19" x14ac:dyDescent="0.4">
      <c r="A1357">
        <v>25569</v>
      </c>
      <c r="B1357" t="s">
        <v>16</v>
      </c>
      <c r="C1357" t="s">
        <v>17</v>
      </c>
      <c r="D1357">
        <v>3080000</v>
      </c>
      <c r="E1357" t="s">
        <v>693</v>
      </c>
      <c r="F1357" s="1">
        <v>34428</v>
      </c>
      <c r="H1357">
        <v>1</v>
      </c>
      <c r="I1357" t="s">
        <v>1547</v>
      </c>
      <c r="J1357">
        <v>13</v>
      </c>
      <c r="K1357" t="s">
        <v>1548</v>
      </c>
      <c r="L1357" t="s">
        <v>8672</v>
      </c>
      <c r="M1357" t="str">
        <f t="shared" si="64"/>
        <v>서울특별시</v>
      </c>
      <c r="N1357" t="str">
        <f t="shared" si="65"/>
        <v xml:space="preserve">강북구 </v>
      </c>
      <c r="O1357" t="str">
        <f t="shared" si="66"/>
        <v xml:space="preserve">미아동 </v>
      </c>
      <c r="Q1357" t="s">
        <v>8673</v>
      </c>
      <c r="R1357">
        <v>202521.74306657401</v>
      </c>
      <c r="S1357">
        <v>457757.65840624197</v>
      </c>
    </row>
    <row r="1358" spans="1:19" x14ac:dyDescent="0.4">
      <c r="A1358">
        <v>25085</v>
      </c>
      <c r="B1358" t="s">
        <v>16</v>
      </c>
      <c r="C1358" t="s">
        <v>17</v>
      </c>
      <c r="D1358">
        <v>3080000</v>
      </c>
      <c r="E1358" t="s">
        <v>1157</v>
      </c>
      <c r="F1358" s="1">
        <v>35583</v>
      </c>
      <c r="H1358">
        <v>1</v>
      </c>
      <c r="I1358" t="s">
        <v>1547</v>
      </c>
      <c r="J1358">
        <v>13</v>
      </c>
      <c r="K1358" t="s">
        <v>1548</v>
      </c>
      <c r="L1358" t="s">
        <v>8042</v>
      </c>
      <c r="M1358" t="str">
        <f t="shared" si="64"/>
        <v>서울특별시</v>
      </c>
      <c r="N1358" t="str">
        <f t="shared" si="65"/>
        <v xml:space="preserve">강북구 </v>
      </c>
      <c r="O1358" t="str">
        <f t="shared" si="66"/>
        <v xml:space="preserve">미아동 </v>
      </c>
      <c r="Q1358" t="s">
        <v>3844</v>
      </c>
      <c r="R1358">
        <v>202430.40897054601</v>
      </c>
      <c r="S1358">
        <v>457805.00422825798</v>
      </c>
    </row>
    <row r="1359" spans="1:19" x14ac:dyDescent="0.4">
      <c r="A1359">
        <v>60263</v>
      </c>
      <c r="B1359" t="s">
        <v>16</v>
      </c>
      <c r="C1359" t="s">
        <v>17</v>
      </c>
      <c r="D1359">
        <v>3080000</v>
      </c>
      <c r="E1359" t="s">
        <v>413</v>
      </c>
      <c r="F1359" s="1">
        <v>36225</v>
      </c>
      <c r="H1359">
        <v>3</v>
      </c>
      <c r="I1359" t="s">
        <v>1469</v>
      </c>
      <c r="J1359">
        <v>3</v>
      </c>
      <c r="K1359" t="s">
        <v>1469</v>
      </c>
      <c r="L1359" t="s">
        <v>17155</v>
      </c>
      <c r="M1359" t="str">
        <f t="shared" si="64"/>
        <v>서울특별시</v>
      </c>
      <c r="N1359" t="str">
        <f t="shared" si="65"/>
        <v xml:space="preserve">강북구 </v>
      </c>
      <c r="O1359" t="str">
        <f t="shared" si="66"/>
        <v xml:space="preserve">미아동 </v>
      </c>
      <c r="Q1359" t="s">
        <v>17156</v>
      </c>
      <c r="R1359">
        <v>202435.12158199601</v>
      </c>
      <c r="S1359">
        <v>457734.69686427899</v>
      </c>
    </row>
    <row r="1360" spans="1:19" x14ac:dyDescent="0.4">
      <c r="A1360">
        <v>60586</v>
      </c>
      <c r="B1360" t="s">
        <v>16</v>
      </c>
      <c r="C1360" t="s">
        <v>17</v>
      </c>
      <c r="D1360">
        <v>3080000</v>
      </c>
      <c r="E1360" t="s">
        <v>1556</v>
      </c>
      <c r="F1360" s="1">
        <v>34423</v>
      </c>
      <c r="H1360">
        <v>3</v>
      </c>
      <c r="I1360" t="s">
        <v>1469</v>
      </c>
      <c r="J1360">
        <v>3</v>
      </c>
      <c r="K1360" t="s">
        <v>1469</v>
      </c>
      <c r="L1360" t="s">
        <v>17551</v>
      </c>
      <c r="M1360" t="str">
        <f t="shared" si="64"/>
        <v>서울특별시</v>
      </c>
      <c r="N1360" t="str">
        <f t="shared" si="65"/>
        <v xml:space="preserve">강북구 </v>
      </c>
      <c r="O1360" t="str">
        <f t="shared" si="66"/>
        <v xml:space="preserve">미아동 </v>
      </c>
      <c r="Q1360" t="s">
        <v>2269</v>
      </c>
      <c r="R1360">
        <v>202420.92438885799</v>
      </c>
      <c r="S1360">
        <v>457730.17506973102</v>
      </c>
    </row>
    <row r="1361" spans="1:19" x14ac:dyDescent="0.4">
      <c r="A1361">
        <v>25196</v>
      </c>
      <c r="B1361" t="s">
        <v>16</v>
      </c>
      <c r="C1361" t="s">
        <v>17</v>
      </c>
      <c r="D1361">
        <v>3080000</v>
      </c>
      <c r="E1361" t="s">
        <v>659</v>
      </c>
      <c r="F1361" s="1">
        <v>36173</v>
      </c>
      <c r="H1361">
        <v>1</v>
      </c>
      <c r="I1361" t="s">
        <v>1547</v>
      </c>
      <c r="J1361">
        <v>13</v>
      </c>
      <c r="K1361" t="s">
        <v>1548</v>
      </c>
      <c r="L1361" t="s">
        <v>8189</v>
      </c>
      <c r="M1361" t="str">
        <f t="shared" si="64"/>
        <v>서울특별시</v>
      </c>
      <c r="N1361" t="str">
        <f t="shared" si="65"/>
        <v xml:space="preserve">강북구 </v>
      </c>
      <c r="O1361" t="str">
        <f t="shared" si="66"/>
        <v xml:space="preserve">미아동 </v>
      </c>
      <c r="P1361">
        <v>1161</v>
      </c>
      <c r="Q1361" t="s">
        <v>1050</v>
      </c>
      <c r="R1361">
        <v>202436.38519057599</v>
      </c>
      <c r="S1361">
        <v>457688.82863727398</v>
      </c>
    </row>
    <row r="1362" spans="1:19" x14ac:dyDescent="0.4">
      <c r="A1362">
        <v>25378</v>
      </c>
      <c r="B1362" t="s">
        <v>16</v>
      </c>
      <c r="C1362" t="s">
        <v>17</v>
      </c>
      <c r="D1362">
        <v>3080000</v>
      </c>
      <c r="E1362" t="s">
        <v>718</v>
      </c>
      <c r="F1362" s="1">
        <v>37982</v>
      </c>
      <c r="H1362">
        <v>1</v>
      </c>
      <c r="I1362" t="s">
        <v>1547</v>
      </c>
      <c r="J1362">
        <v>13</v>
      </c>
      <c r="K1362" t="s">
        <v>1548</v>
      </c>
      <c r="L1362" t="s">
        <v>8431</v>
      </c>
      <c r="M1362" t="str">
        <f t="shared" si="64"/>
        <v>서울특별시</v>
      </c>
      <c r="N1362" t="str">
        <f t="shared" si="65"/>
        <v xml:space="preserve">강북구 </v>
      </c>
      <c r="O1362" t="str">
        <f t="shared" si="66"/>
        <v xml:space="preserve">미아동 </v>
      </c>
      <c r="P1362">
        <v>1161</v>
      </c>
      <c r="Q1362" t="s">
        <v>8432</v>
      </c>
      <c r="R1362">
        <v>202454.989300502</v>
      </c>
      <c r="S1362">
        <v>457672.21487254603</v>
      </c>
    </row>
    <row r="1363" spans="1:19" x14ac:dyDescent="0.4">
      <c r="A1363">
        <v>25450</v>
      </c>
      <c r="B1363" t="s">
        <v>16</v>
      </c>
      <c r="C1363" t="s">
        <v>17</v>
      </c>
      <c r="D1363">
        <v>3080000</v>
      </c>
      <c r="E1363" t="s">
        <v>651</v>
      </c>
      <c r="F1363" s="1">
        <v>36127</v>
      </c>
      <c r="H1363">
        <v>1</v>
      </c>
      <c r="I1363" t="s">
        <v>1547</v>
      </c>
      <c r="J1363">
        <v>13</v>
      </c>
      <c r="K1363" t="s">
        <v>1548</v>
      </c>
      <c r="L1363" t="s">
        <v>8523</v>
      </c>
      <c r="M1363" t="str">
        <f t="shared" si="64"/>
        <v>서울특별시</v>
      </c>
      <c r="N1363" t="str">
        <f t="shared" si="65"/>
        <v xml:space="preserve">강북구 </v>
      </c>
      <c r="O1363" t="str">
        <f t="shared" si="66"/>
        <v xml:space="preserve">미아동 </v>
      </c>
      <c r="P1363">
        <v>1161</v>
      </c>
      <c r="Q1363" t="s">
        <v>592</v>
      </c>
      <c r="R1363">
        <v>202502.15198969</v>
      </c>
      <c r="S1363">
        <v>457675.734539514</v>
      </c>
    </row>
    <row r="1364" spans="1:19" x14ac:dyDescent="0.4">
      <c r="A1364">
        <v>25595</v>
      </c>
      <c r="B1364" t="s">
        <v>16</v>
      </c>
      <c r="C1364" t="s">
        <v>17</v>
      </c>
      <c r="D1364">
        <v>3080000</v>
      </c>
      <c r="E1364" t="s">
        <v>612</v>
      </c>
      <c r="F1364" s="1">
        <v>35859</v>
      </c>
      <c r="H1364">
        <v>1</v>
      </c>
      <c r="I1364" t="s">
        <v>1547</v>
      </c>
      <c r="J1364">
        <v>13</v>
      </c>
      <c r="K1364" t="s">
        <v>1548</v>
      </c>
      <c r="L1364" t="s">
        <v>8704</v>
      </c>
      <c r="M1364" t="str">
        <f t="shared" si="64"/>
        <v>서울특별시</v>
      </c>
      <c r="N1364" t="str">
        <f t="shared" si="65"/>
        <v xml:space="preserve">강북구 </v>
      </c>
      <c r="O1364" t="str">
        <f t="shared" si="66"/>
        <v xml:space="preserve">미아동 </v>
      </c>
      <c r="Q1364" t="s">
        <v>8705</v>
      </c>
      <c r="R1364">
        <v>201359.702700461</v>
      </c>
      <c r="S1364">
        <v>457513.46268941998</v>
      </c>
    </row>
    <row r="1365" spans="1:19" x14ac:dyDescent="0.4">
      <c r="A1365">
        <v>25616</v>
      </c>
      <c r="B1365" t="s">
        <v>16</v>
      </c>
      <c r="C1365" t="s">
        <v>17</v>
      </c>
      <c r="D1365">
        <v>3080000</v>
      </c>
      <c r="E1365" t="s">
        <v>525</v>
      </c>
      <c r="F1365" s="1">
        <v>36153</v>
      </c>
      <c r="H1365">
        <v>1</v>
      </c>
      <c r="I1365" t="s">
        <v>1547</v>
      </c>
      <c r="J1365">
        <v>13</v>
      </c>
      <c r="K1365" t="s">
        <v>1548</v>
      </c>
      <c r="L1365" t="s">
        <v>8730</v>
      </c>
      <c r="M1365" t="str">
        <f t="shared" si="64"/>
        <v>서울특별시</v>
      </c>
      <c r="N1365" t="str">
        <f t="shared" si="65"/>
        <v xml:space="preserve">강북구 </v>
      </c>
      <c r="O1365" t="str">
        <f t="shared" si="66"/>
        <v xml:space="preserve">미아동 </v>
      </c>
      <c r="Q1365" t="s">
        <v>3379</v>
      </c>
      <c r="R1365">
        <v>201429.15811104199</v>
      </c>
      <c r="S1365">
        <v>457502.28184630797</v>
      </c>
    </row>
    <row r="1366" spans="1:19" x14ac:dyDescent="0.4">
      <c r="A1366">
        <v>60333</v>
      </c>
      <c r="B1366" t="s">
        <v>16</v>
      </c>
      <c r="C1366" t="s">
        <v>17</v>
      </c>
      <c r="D1366">
        <v>3080000</v>
      </c>
      <c r="E1366" t="s">
        <v>1481</v>
      </c>
      <c r="F1366" s="1">
        <v>36220</v>
      </c>
      <c r="H1366">
        <v>3</v>
      </c>
      <c r="I1366" t="s">
        <v>1469</v>
      </c>
      <c r="J1366">
        <v>3</v>
      </c>
      <c r="K1366" t="s">
        <v>1469</v>
      </c>
      <c r="L1366" t="s">
        <v>17243</v>
      </c>
      <c r="M1366" t="str">
        <f t="shared" si="64"/>
        <v>서울특별시</v>
      </c>
      <c r="N1366" t="str">
        <f t="shared" si="65"/>
        <v xml:space="preserve">강북구 </v>
      </c>
      <c r="O1366" t="str">
        <f t="shared" si="66"/>
        <v xml:space="preserve">미아동 </v>
      </c>
      <c r="Q1366" t="s">
        <v>3046</v>
      </c>
      <c r="R1366">
        <v>201657.925692313</v>
      </c>
      <c r="S1366">
        <v>457473.64174536499</v>
      </c>
    </row>
    <row r="1367" spans="1:19" x14ac:dyDescent="0.4">
      <c r="A1367">
        <v>60077</v>
      </c>
      <c r="B1367" t="s">
        <v>16</v>
      </c>
      <c r="C1367" t="s">
        <v>17</v>
      </c>
      <c r="D1367">
        <v>3080000</v>
      </c>
      <c r="E1367" t="s">
        <v>3155</v>
      </c>
      <c r="F1367" s="1">
        <v>35348</v>
      </c>
      <c r="H1367">
        <v>3</v>
      </c>
      <c r="I1367" t="s">
        <v>1469</v>
      </c>
      <c r="J1367">
        <v>3</v>
      </c>
      <c r="K1367" t="s">
        <v>1469</v>
      </c>
      <c r="L1367" t="s">
        <v>16922</v>
      </c>
      <c r="M1367" t="str">
        <f t="shared" si="64"/>
        <v>서울특별시</v>
      </c>
      <c r="N1367" t="str">
        <f t="shared" si="65"/>
        <v xml:space="preserve">강북구 </v>
      </c>
      <c r="O1367" t="str">
        <f t="shared" si="66"/>
        <v xml:space="preserve">미아동 </v>
      </c>
      <c r="Q1367" t="s">
        <v>16923</v>
      </c>
      <c r="R1367">
        <v>201714.36397345099</v>
      </c>
      <c r="S1367">
        <v>457467.95181796001</v>
      </c>
    </row>
    <row r="1368" spans="1:19" x14ac:dyDescent="0.4">
      <c r="A1368">
        <v>25427</v>
      </c>
      <c r="B1368" t="s">
        <v>16</v>
      </c>
      <c r="C1368" t="s">
        <v>17</v>
      </c>
      <c r="D1368">
        <v>3080000</v>
      </c>
      <c r="E1368" t="s">
        <v>996</v>
      </c>
      <c r="F1368" s="1">
        <v>38143</v>
      </c>
      <c r="H1368">
        <v>1</v>
      </c>
      <c r="I1368" t="s">
        <v>1547</v>
      </c>
      <c r="J1368">
        <v>13</v>
      </c>
      <c r="K1368" t="s">
        <v>1548</v>
      </c>
      <c r="L1368" t="s">
        <v>8494</v>
      </c>
      <c r="M1368" t="str">
        <f t="shared" si="64"/>
        <v>서울특별시</v>
      </c>
      <c r="N1368" t="str">
        <f t="shared" si="65"/>
        <v xml:space="preserve">강북구 </v>
      </c>
      <c r="O1368" t="str">
        <f t="shared" si="66"/>
        <v xml:space="preserve">미아동 </v>
      </c>
      <c r="Q1368" t="s">
        <v>3331</v>
      </c>
      <c r="R1368">
        <v>201756.55217919301</v>
      </c>
      <c r="S1368">
        <v>457498.09909663798</v>
      </c>
    </row>
    <row r="1369" spans="1:19" x14ac:dyDescent="0.4">
      <c r="A1369">
        <v>25197</v>
      </c>
      <c r="B1369" t="s">
        <v>16</v>
      </c>
      <c r="C1369" t="s">
        <v>17</v>
      </c>
      <c r="D1369">
        <v>3080000</v>
      </c>
      <c r="E1369" t="s">
        <v>1416</v>
      </c>
      <c r="F1369" s="1">
        <v>36238</v>
      </c>
      <c r="H1369">
        <v>1</v>
      </c>
      <c r="I1369" t="s">
        <v>1547</v>
      </c>
      <c r="J1369">
        <v>13</v>
      </c>
      <c r="K1369" t="s">
        <v>1548</v>
      </c>
      <c r="L1369" t="s">
        <v>8190</v>
      </c>
      <c r="M1369" t="str">
        <f t="shared" si="64"/>
        <v>서울특별시</v>
      </c>
      <c r="N1369" t="str">
        <f t="shared" si="65"/>
        <v xml:space="preserve">강북구 </v>
      </c>
      <c r="O1369" t="str">
        <f t="shared" si="66"/>
        <v xml:space="preserve">미아동 </v>
      </c>
      <c r="Q1369" t="s">
        <v>660</v>
      </c>
      <c r="R1369">
        <v>202528.43603361899</v>
      </c>
      <c r="S1369">
        <v>457621.42395349598</v>
      </c>
    </row>
    <row r="1370" spans="1:19" x14ac:dyDescent="0.4">
      <c r="A1370">
        <v>25556</v>
      </c>
      <c r="B1370" t="s">
        <v>16</v>
      </c>
      <c r="C1370" t="s">
        <v>17</v>
      </c>
      <c r="D1370">
        <v>3080000</v>
      </c>
      <c r="E1370" t="s">
        <v>908</v>
      </c>
      <c r="F1370" s="1">
        <v>36157</v>
      </c>
      <c r="H1370">
        <v>1</v>
      </c>
      <c r="I1370" t="s">
        <v>1547</v>
      </c>
      <c r="J1370">
        <v>13</v>
      </c>
      <c r="K1370" t="s">
        <v>1548</v>
      </c>
      <c r="L1370" t="s">
        <v>8654</v>
      </c>
      <c r="M1370" t="str">
        <f t="shared" si="64"/>
        <v>서울특별시</v>
      </c>
      <c r="N1370" t="str">
        <f t="shared" si="65"/>
        <v xml:space="preserve">강북구 </v>
      </c>
      <c r="O1370" t="str">
        <f t="shared" si="66"/>
        <v xml:space="preserve">미아동 </v>
      </c>
      <c r="Q1370" t="s">
        <v>1645</v>
      </c>
      <c r="R1370">
        <v>202587.47209381699</v>
      </c>
      <c r="S1370">
        <v>457402.22570368298</v>
      </c>
    </row>
    <row r="1371" spans="1:19" x14ac:dyDescent="0.4">
      <c r="A1371">
        <v>25113</v>
      </c>
      <c r="B1371" t="s">
        <v>16</v>
      </c>
      <c r="C1371" t="s">
        <v>17</v>
      </c>
      <c r="D1371">
        <v>3080000</v>
      </c>
      <c r="E1371" t="s">
        <v>1259</v>
      </c>
      <c r="F1371" s="1">
        <v>40509</v>
      </c>
      <c r="H1371">
        <v>1</v>
      </c>
      <c r="I1371" t="s">
        <v>1547</v>
      </c>
      <c r="J1371">
        <v>13</v>
      </c>
      <c r="K1371" t="s">
        <v>1548</v>
      </c>
      <c r="L1371" t="s">
        <v>8079</v>
      </c>
      <c r="M1371" t="str">
        <f t="shared" si="64"/>
        <v>서울특별시</v>
      </c>
      <c r="N1371" t="str">
        <f t="shared" si="65"/>
        <v xml:space="preserve">강북구 </v>
      </c>
      <c r="O1371" t="str">
        <f t="shared" si="66"/>
        <v xml:space="preserve">미아동 </v>
      </c>
      <c r="P1371" t="s">
        <v>7834</v>
      </c>
      <c r="Q1371" t="s">
        <v>3438</v>
      </c>
      <c r="R1371">
        <v>202073.76226368701</v>
      </c>
      <c r="S1371">
        <v>459068.708193878</v>
      </c>
    </row>
    <row r="1372" spans="1:19" x14ac:dyDescent="0.4">
      <c r="A1372">
        <v>25111</v>
      </c>
      <c r="B1372" t="s">
        <v>16</v>
      </c>
      <c r="C1372" t="s">
        <v>17</v>
      </c>
      <c r="D1372">
        <v>3080000</v>
      </c>
      <c r="E1372" t="s">
        <v>594</v>
      </c>
      <c r="F1372" s="1">
        <v>40493</v>
      </c>
      <c r="H1372">
        <v>1</v>
      </c>
      <c r="I1372" t="s">
        <v>1547</v>
      </c>
      <c r="J1372">
        <v>13</v>
      </c>
      <c r="K1372" t="s">
        <v>1548</v>
      </c>
      <c r="L1372" t="s">
        <v>8077</v>
      </c>
      <c r="M1372" t="str">
        <f t="shared" si="64"/>
        <v>서울특별시</v>
      </c>
      <c r="N1372" t="str">
        <f t="shared" si="65"/>
        <v xml:space="preserve">강북구 </v>
      </c>
      <c r="O1372" t="str">
        <f t="shared" si="66"/>
        <v xml:space="preserve">미아동 </v>
      </c>
      <c r="P1372" t="s">
        <v>7834</v>
      </c>
      <c r="Q1372" t="s">
        <v>1752</v>
      </c>
      <c r="R1372">
        <v>202028.47660374499</v>
      </c>
      <c r="S1372">
        <v>459003.08165898803</v>
      </c>
    </row>
    <row r="1373" spans="1:19" x14ac:dyDescent="0.4">
      <c r="A1373">
        <v>59997</v>
      </c>
      <c r="B1373" t="s">
        <v>16</v>
      </c>
      <c r="C1373" t="s">
        <v>17</v>
      </c>
      <c r="D1373">
        <v>3080000</v>
      </c>
      <c r="E1373" t="s">
        <v>174</v>
      </c>
      <c r="F1373" s="1">
        <v>36627</v>
      </c>
      <c r="H1373">
        <v>3</v>
      </c>
      <c r="I1373" t="s">
        <v>1469</v>
      </c>
      <c r="J1373">
        <v>3</v>
      </c>
      <c r="K1373" t="s">
        <v>1469</v>
      </c>
      <c r="L1373" t="s">
        <v>16822</v>
      </c>
      <c r="M1373" t="str">
        <f t="shared" si="64"/>
        <v>서울특별시</v>
      </c>
      <c r="N1373" t="str">
        <f t="shared" si="65"/>
        <v xml:space="preserve">강북구 </v>
      </c>
      <c r="O1373" t="str">
        <f t="shared" si="66"/>
        <v xml:space="preserve">미아동 </v>
      </c>
      <c r="Q1373" t="s">
        <v>4885</v>
      </c>
      <c r="R1373">
        <v>202028.47660374499</v>
      </c>
      <c r="S1373">
        <v>459003.08165898803</v>
      </c>
    </row>
    <row r="1374" spans="1:19" x14ac:dyDescent="0.4">
      <c r="A1374">
        <v>31978</v>
      </c>
      <c r="B1374" t="s">
        <v>16</v>
      </c>
      <c r="C1374" t="s">
        <v>17</v>
      </c>
      <c r="D1374">
        <v>3080000</v>
      </c>
      <c r="E1374" t="s">
        <v>398</v>
      </c>
      <c r="F1374" s="1">
        <v>37265</v>
      </c>
      <c r="H1374">
        <v>3</v>
      </c>
      <c r="I1374" t="s">
        <v>1469</v>
      </c>
      <c r="J1374">
        <v>3</v>
      </c>
      <c r="K1374" t="s">
        <v>1469</v>
      </c>
      <c r="L1374" t="s">
        <v>11867</v>
      </c>
      <c r="M1374" t="str">
        <f t="shared" si="64"/>
        <v>서울특별시</v>
      </c>
      <c r="N1374" t="str">
        <f t="shared" si="65"/>
        <v xml:space="preserve">강북구 </v>
      </c>
      <c r="O1374" t="str">
        <f t="shared" si="66"/>
        <v xml:space="preserve">미아동 </v>
      </c>
      <c r="P1374" t="s">
        <v>7834</v>
      </c>
      <c r="Q1374" t="s">
        <v>2267</v>
      </c>
      <c r="R1374">
        <v>202030.353508865</v>
      </c>
      <c r="S1374">
        <v>458985.47316481202</v>
      </c>
    </row>
    <row r="1375" spans="1:19" x14ac:dyDescent="0.4">
      <c r="A1375">
        <v>60323</v>
      </c>
      <c r="B1375" t="s">
        <v>16</v>
      </c>
      <c r="C1375" t="s">
        <v>17</v>
      </c>
      <c r="D1375">
        <v>3080000</v>
      </c>
      <c r="E1375" t="s">
        <v>1093</v>
      </c>
      <c r="F1375" s="1">
        <v>39066</v>
      </c>
      <c r="H1375">
        <v>3</v>
      </c>
      <c r="I1375" t="s">
        <v>1469</v>
      </c>
      <c r="J1375">
        <v>3</v>
      </c>
      <c r="K1375" t="s">
        <v>1469</v>
      </c>
      <c r="L1375" t="s">
        <v>17232</v>
      </c>
      <c r="M1375" t="str">
        <f t="shared" si="64"/>
        <v>서울특별시</v>
      </c>
      <c r="N1375" t="str">
        <f t="shared" si="65"/>
        <v xml:space="preserve">강북구 </v>
      </c>
      <c r="O1375" t="str">
        <f t="shared" si="66"/>
        <v xml:space="preserve">미아동 </v>
      </c>
      <c r="Q1375" t="s">
        <v>1050</v>
      </c>
      <c r="R1375">
        <v>202018.860137207</v>
      </c>
      <c r="S1375">
        <v>459107.01547139301</v>
      </c>
    </row>
    <row r="1376" spans="1:19" x14ac:dyDescent="0.4">
      <c r="A1376">
        <v>31088</v>
      </c>
      <c r="B1376" t="s">
        <v>16</v>
      </c>
      <c r="C1376" t="s">
        <v>17</v>
      </c>
      <c r="D1376">
        <v>3080000</v>
      </c>
      <c r="E1376" t="s">
        <v>1396</v>
      </c>
      <c r="F1376" s="1">
        <v>35821</v>
      </c>
      <c r="H1376">
        <v>4</v>
      </c>
      <c r="I1376" t="s">
        <v>18</v>
      </c>
      <c r="J1376">
        <v>35</v>
      </c>
      <c r="K1376" t="s">
        <v>10836</v>
      </c>
      <c r="L1376" t="s">
        <v>11435</v>
      </c>
      <c r="M1376" t="str">
        <f t="shared" si="64"/>
        <v>서울특별시</v>
      </c>
      <c r="N1376" t="str">
        <f t="shared" si="65"/>
        <v xml:space="preserve">강북구 </v>
      </c>
      <c r="O1376" t="str">
        <f t="shared" si="66"/>
        <v xml:space="preserve">미아동 </v>
      </c>
      <c r="Q1376" t="s">
        <v>609</v>
      </c>
      <c r="R1376">
        <v>202045.610459708</v>
      </c>
      <c r="S1376">
        <v>459021.57575478102</v>
      </c>
    </row>
    <row r="1377" spans="1:19" x14ac:dyDescent="0.4">
      <c r="A1377">
        <v>31934</v>
      </c>
      <c r="B1377" t="s">
        <v>16</v>
      </c>
      <c r="C1377" t="s">
        <v>17</v>
      </c>
      <c r="D1377">
        <v>3080000</v>
      </c>
      <c r="E1377" t="s">
        <v>2422</v>
      </c>
      <c r="F1377" s="1">
        <v>34285</v>
      </c>
      <c r="H1377">
        <v>3</v>
      </c>
      <c r="I1377" t="s">
        <v>1469</v>
      </c>
      <c r="J1377">
        <v>3</v>
      </c>
      <c r="K1377" t="s">
        <v>1469</v>
      </c>
      <c r="L1377" t="s">
        <v>11813</v>
      </c>
      <c r="M1377" t="str">
        <f t="shared" si="64"/>
        <v>서울특별시</v>
      </c>
      <c r="N1377" t="str">
        <f t="shared" si="65"/>
        <v xml:space="preserve">강북구 </v>
      </c>
      <c r="O1377" t="str">
        <f t="shared" si="66"/>
        <v xml:space="preserve">미아동 </v>
      </c>
      <c r="Q1377" t="s">
        <v>4930</v>
      </c>
      <c r="R1377">
        <v>202017.70843162099</v>
      </c>
      <c r="S1377">
        <v>459128.39480780897</v>
      </c>
    </row>
    <row r="1378" spans="1:19" x14ac:dyDescent="0.4">
      <c r="A1378">
        <v>31979</v>
      </c>
      <c r="B1378" t="s">
        <v>16</v>
      </c>
      <c r="C1378" t="s">
        <v>17</v>
      </c>
      <c r="D1378">
        <v>3080000</v>
      </c>
      <c r="E1378" t="s">
        <v>276</v>
      </c>
      <c r="F1378" s="1">
        <v>37487</v>
      </c>
      <c r="H1378">
        <v>3</v>
      </c>
      <c r="I1378" t="s">
        <v>1469</v>
      </c>
      <c r="J1378">
        <v>3</v>
      </c>
      <c r="K1378" t="s">
        <v>1469</v>
      </c>
      <c r="L1378" t="s">
        <v>11868</v>
      </c>
      <c r="M1378" t="str">
        <f t="shared" si="64"/>
        <v>서울특별시</v>
      </c>
      <c r="N1378" t="str">
        <f t="shared" si="65"/>
        <v xml:space="preserve">강북구 </v>
      </c>
      <c r="O1378" t="str">
        <f t="shared" si="66"/>
        <v xml:space="preserve">미아동 </v>
      </c>
      <c r="Q1378" t="s">
        <v>11869</v>
      </c>
      <c r="R1378">
        <v>202066.596409791</v>
      </c>
      <c r="S1378">
        <v>458958.20795541297</v>
      </c>
    </row>
    <row r="1379" spans="1:19" x14ac:dyDescent="0.4">
      <c r="A1379">
        <v>60312</v>
      </c>
      <c r="B1379" t="s">
        <v>16</v>
      </c>
      <c r="C1379" t="s">
        <v>17</v>
      </c>
      <c r="D1379">
        <v>3080000</v>
      </c>
      <c r="E1379" t="s">
        <v>1327</v>
      </c>
      <c r="F1379" s="1">
        <v>36180</v>
      </c>
      <c r="H1379">
        <v>3</v>
      </c>
      <c r="I1379" t="s">
        <v>1469</v>
      </c>
      <c r="J1379">
        <v>3</v>
      </c>
      <c r="K1379" t="s">
        <v>1469</v>
      </c>
      <c r="L1379" t="s">
        <v>17217</v>
      </c>
      <c r="M1379" t="str">
        <f t="shared" si="64"/>
        <v>서울특별시</v>
      </c>
      <c r="N1379" t="str">
        <f t="shared" si="65"/>
        <v xml:space="preserve">강북구 </v>
      </c>
      <c r="O1379" t="str">
        <f t="shared" si="66"/>
        <v xml:space="preserve">미아동 </v>
      </c>
      <c r="Q1379" t="s">
        <v>17218</v>
      </c>
      <c r="R1379">
        <v>202049.36534043201</v>
      </c>
      <c r="S1379">
        <v>459045.53028231103</v>
      </c>
    </row>
    <row r="1380" spans="1:19" x14ac:dyDescent="0.4">
      <c r="A1380">
        <v>25159</v>
      </c>
      <c r="B1380" t="s">
        <v>16</v>
      </c>
      <c r="C1380" t="s">
        <v>17</v>
      </c>
      <c r="D1380">
        <v>3080000</v>
      </c>
      <c r="E1380" t="s">
        <v>348</v>
      </c>
      <c r="F1380" s="1">
        <v>36857</v>
      </c>
      <c r="H1380">
        <v>1</v>
      </c>
      <c r="I1380" t="s">
        <v>1547</v>
      </c>
      <c r="J1380">
        <v>13</v>
      </c>
      <c r="K1380" t="s">
        <v>1548</v>
      </c>
      <c r="L1380" t="s">
        <v>8137</v>
      </c>
      <c r="M1380" t="str">
        <f t="shared" si="64"/>
        <v>서울특별시</v>
      </c>
      <c r="N1380" t="str">
        <f t="shared" si="65"/>
        <v xml:space="preserve">강북구 </v>
      </c>
      <c r="O1380" t="str">
        <f t="shared" si="66"/>
        <v xml:space="preserve">미아동 </v>
      </c>
      <c r="P1380" t="s">
        <v>7834</v>
      </c>
      <c r="Q1380" t="s">
        <v>8138</v>
      </c>
      <c r="R1380">
        <v>202096.76082179701</v>
      </c>
      <c r="S1380">
        <v>458923.72729011998</v>
      </c>
    </row>
    <row r="1381" spans="1:19" x14ac:dyDescent="0.4">
      <c r="A1381">
        <v>25510</v>
      </c>
      <c r="B1381" t="s">
        <v>16</v>
      </c>
      <c r="C1381" t="s">
        <v>17</v>
      </c>
      <c r="D1381">
        <v>3080000</v>
      </c>
      <c r="E1381" t="s">
        <v>1663</v>
      </c>
      <c r="F1381" s="1">
        <v>41984</v>
      </c>
      <c r="H1381">
        <v>1</v>
      </c>
      <c r="I1381" t="s">
        <v>1547</v>
      </c>
      <c r="J1381">
        <v>13</v>
      </c>
      <c r="K1381" t="s">
        <v>1548</v>
      </c>
      <c r="L1381" t="s">
        <v>8596</v>
      </c>
      <c r="M1381" t="str">
        <f t="shared" si="64"/>
        <v>서울특별시</v>
      </c>
      <c r="N1381" t="str">
        <f t="shared" si="65"/>
        <v xml:space="preserve">강북구 </v>
      </c>
      <c r="O1381" t="str">
        <f t="shared" si="66"/>
        <v xml:space="preserve">미아동 </v>
      </c>
      <c r="P1381" t="s">
        <v>7834</v>
      </c>
      <c r="Q1381" t="s">
        <v>970</v>
      </c>
      <c r="R1381">
        <v>202125.0804411</v>
      </c>
      <c r="S1381">
        <v>458839.74792290898</v>
      </c>
    </row>
    <row r="1382" spans="1:19" x14ac:dyDescent="0.4">
      <c r="A1382">
        <v>25137</v>
      </c>
      <c r="B1382" t="s">
        <v>16</v>
      </c>
      <c r="C1382" t="s">
        <v>17</v>
      </c>
      <c r="D1382">
        <v>3080000</v>
      </c>
      <c r="E1382" t="s">
        <v>1169</v>
      </c>
      <c r="F1382" s="1">
        <v>35450</v>
      </c>
      <c r="H1382">
        <v>1</v>
      </c>
      <c r="I1382" t="s">
        <v>1547</v>
      </c>
      <c r="J1382">
        <v>13</v>
      </c>
      <c r="K1382" t="s">
        <v>1548</v>
      </c>
      <c r="L1382" t="s">
        <v>8108</v>
      </c>
      <c r="M1382" t="str">
        <f t="shared" si="64"/>
        <v>서울특별시</v>
      </c>
      <c r="N1382" t="str">
        <f t="shared" si="65"/>
        <v xml:space="preserve">강북구 </v>
      </c>
      <c r="O1382" t="str">
        <f t="shared" si="66"/>
        <v xml:space="preserve">미아동 </v>
      </c>
      <c r="P1382">
        <v>1132</v>
      </c>
      <c r="Q1382" t="s">
        <v>500</v>
      </c>
      <c r="R1382">
        <v>202114.524421435</v>
      </c>
      <c r="S1382">
        <v>458870.24145080498</v>
      </c>
    </row>
    <row r="1383" spans="1:19" x14ac:dyDescent="0.4">
      <c r="A1383">
        <v>60127</v>
      </c>
      <c r="B1383" t="s">
        <v>16</v>
      </c>
      <c r="C1383" t="s">
        <v>17</v>
      </c>
      <c r="D1383">
        <v>3080000</v>
      </c>
      <c r="E1383" t="s">
        <v>1029</v>
      </c>
      <c r="F1383" s="1">
        <v>36990</v>
      </c>
      <c r="H1383">
        <v>3</v>
      </c>
      <c r="I1383" t="s">
        <v>1469</v>
      </c>
      <c r="J1383">
        <v>3</v>
      </c>
      <c r="K1383" t="s">
        <v>1469</v>
      </c>
      <c r="L1383" t="s">
        <v>16977</v>
      </c>
      <c r="M1383" t="str">
        <f t="shared" si="64"/>
        <v>서울특별시</v>
      </c>
      <c r="N1383" t="str">
        <f t="shared" si="65"/>
        <v xml:space="preserve">강북구 </v>
      </c>
      <c r="O1383" t="str">
        <f t="shared" si="66"/>
        <v xml:space="preserve">미아동 </v>
      </c>
      <c r="Q1383" t="s">
        <v>4012</v>
      </c>
      <c r="R1383">
        <v>202092.18181770301</v>
      </c>
      <c r="S1383">
        <v>458818.03410365299</v>
      </c>
    </row>
    <row r="1384" spans="1:19" x14ac:dyDescent="0.4">
      <c r="A1384">
        <v>24940</v>
      </c>
      <c r="B1384" t="s">
        <v>16</v>
      </c>
      <c r="C1384" t="s">
        <v>17</v>
      </c>
      <c r="D1384">
        <v>3080000</v>
      </c>
      <c r="E1384" t="s">
        <v>1642</v>
      </c>
      <c r="F1384" s="1">
        <v>36105</v>
      </c>
      <c r="H1384">
        <v>1</v>
      </c>
      <c r="I1384" t="s">
        <v>1547</v>
      </c>
      <c r="J1384">
        <v>13</v>
      </c>
      <c r="K1384" t="s">
        <v>1548</v>
      </c>
      <c r="L1384" t="s">
        <v>7847</v>
      </c>
      <c r="M1384" t="str">
        <f t="shared" si="64"/>
        <v>서울특별시</v>
      </c>
      <c r="N1384" t="str">
        <f t="shared" si="65"/>
        <v xml:space="preserve">강북구 </v>
      </c>
      <c r="O1384" t="str">
        <f t="shared" si="66"/>
        <v xml:space="preserve">미아동 </v>
      </c>
      <c r="Q1384" t="s">
        <v>7848</v>
      </c>
      <c r="R1384">
        <v>202054.836118409</v>
      </c>
      <c r="S1384">
        <v>458707.60651002103</v>
      </c>
    </row>
    <row r="1385" spans="1:19" x14ac:dyDescent="0.4">
      <c r="A1385">
        <v>25046</v>
      </c>
      <c r="B1385" t="s">
        <v>16</v>
      </c>
      <c r="C1385" t="s">
        <v>17</v>
      </c>
      <c r="D1385">
        <v>3080000</v>
      </c>
      <c r="E1385" t="s">
        <v>138</v>
      </c>
      <c r="F1385" s="1">
        <v>35399</v>
      </c>
      <c r="H1385">
        <v>1</v>
      </c>
      <c r="I1385" t="s">
        <v>1547</v>
      </c>
      <c r="J1385">
        <v>13</v>
      </c>
      <c r="K1385" t="s">
        <v>1548</v>
      </c>
      <c r="L1385" t="s">
        <v>7994</v>
      </c>
      <c r="M1385" t="str">
        <f t="shared" si="64"/>
        <v>서울특별시</v>
      </c>
      <c r="N1385" t="str">
        <f t="shared" si="65"/>
        <v xml:space="preserve">강북구 </v>
      </c>
      <c r="O1385" t="str">
        <f t="shared" si="66"/>
        <v xml:space="preserve">미아동 </v>
      </c>
      <c r="Q1385" t="s">
        <v>1045</v>
      </c>
      <c r="R1385">
        <v>202118.124196494</v>
      </c>
      <c r="S1385">
        <v>458524.95681640803</v>
      </c>
    </row>
    <row r="1386" spans="1:19" x14ac:dyDescent="0.4">
      <c r="A1386">
        <v>25245</v>
      </c>
      <c r="B1386" t="s">
        <v>16</v>
      </c>
      <c r="C1386" t="s">
        <v>17</v>
      </c>
      <c r="D1386">
        <v>3080000</v>
      </c>
      <c r="E1386" t="s">
        <v>481</v>
      </c>
      <c r="F1386" s="1">
        <v>36195</v>
      </c>
      <c r="H1386">
        <v>1</v>
      </c>
      <c r="I1386" t="s">
        <v>1547</v>
      </c>
      <c r="J1386">
        <v>13</v>
      </c>
      <c r="K1386" t="s">
        <v>1548</v>
      </c>
      <c r="L1386" t="s">
        <v>8253</v>
      </c>
      <c r="M1386" t="str">
        <f t="shared" si="64"/>
        <v>서울특별시</v>
      </c>
      <c r="N1386" t="str">
        <f t="shared" si="65"/>
        <v xml:space="preserve">강북구 </v>
      </c>
      <c r="O1386" t="str">
        <f t="shared" si="66"/>
        <v xml:space="preserve">미아동 </v>
      </c>
      <c r="Q1386" t="s">
        <v>8254</v>
      </c>
      <c r="R1386">
        <v>202110.25558926299</v>
      </c>
      <c r="S1386">
        <v>458255.72319537803</v>
      </c>
    </row>
    <row r="1387" spans="1:19" x14ac:dyDescent="0.4">
      <c r="A1387">
        <v>24959</v>
      </c>
      <c r="B1387" t="s">
        <v>16</v>
      </c>
      <c r="C1387" t="s">
        <v>17</v>
      </c>
      <c r="D1387">
        <v>3080000</v>
      </c>
      <c r="E1387" t="s">
        <v>1561</v>
      </c>
      <c r="F1387" s="1">
        <v>34558</v>
      </c>
      <c r="H1387">
        <v>1</v>
      </c>
      <c r="I1387" t="s">
        <v>1547</v>
      </c>
      <c r="J1387">
        <v>13</v>
      </c>
      <c r="K1387" t="s">
        <v>1548</v>
      </c>
      <c r="L1387" t="s">
        <v>7874</v>
      </c>
      <c r="M1387" t="str">
        <f t="shared" si="64"/>
        <v>서울특별시</v>
      </c>
      <c r="N1387" t="str">
        <f t="shared" si="65"/>
        <v xml:space="preserve">강북구 </v>
      </c>
      <c r="O1387" t="str">
        <f t="shared" si="66"/>
        <v xml:space="preserve">미아동 </v>
      </c>
      <c r="Q1387" t="s">
        <v>7875</v>
      </c>
      <c r="R1387">
        <v>202165.84504747301</v>
      </c>
      <c r="S1387">
        <v>458203.79339668498</v>
      </c>
    </row>
    <row r="1388" spans="1:19" x14ac:dyDescent="0.4">
      <c r="A1388">
        <v>25423</v>
      </c>
      <c r="B1388" t="s">
        <v>16</v>
      </c>
      <c r="C1388" t="s">
        <v>17</v>
      </c>
      <c r="D1388">
        <v>3080000</v>
      </c>
      <c r="E1388" t="s">
        <v>241</v>
      </c>
      <c r="F1388" s="1">
        <v>38138</v>
      </c>
      <c r="H1388">
        <v>1</v>
      </c>
      <c r="I1388" t="s">
        <v>1547</v>
      </c>
      <c r="J1388">
        <v>13</v>
      </c>
      <c r="K1388" t="s">
        <v>1548</v>
      </c>
      <c r="L1388" t="s">
        <v>8489</v>
      </c>
      <c r="M1388" t="str">
        <f t="shared" si="64"/>
        <v>서울특별시</v>
      </c>
      <c r="N1388" t="str">
        <f t="shared" si="65"/>
        <v xml:space="preserve">강북구 </v>
      </c>
      <c r="O1388" t="str">
        <f t="shared" si="66"/>
        <v xml:space="preserve">미아동 </v>
      </c>
      <c r="P1388">
        <v>1126</v>
      </c>
      <c r="Q1388" t="s">
        <v>5166</v>
      </c>
      <c r="R1388">
        <v>202165.84504747301</v>
      </c>
      <c r="S1388">
        <v>458203.79339668498</v>
      </c>
    </row>
    <row r="1389" spans="1:19" x14ac:dyDescent="0.4">
      <c r="A1389">
        <v>1508</v>
      </c>
      <c r="B1389" t="s">
        <v>16</v>
      </c>
      <c r="C1389" t="s">
        <v>17</v>
      </c>
      <c r="D1389">
        <v>3080000</v>
      </c>
      <c r="E1389" t="s">
        <v>132</v>
      </c>
      <c r="F1389" s="1">
        <v>37418</v>
      </c>
      <c r="H1389">
        <v>1</v>
      </c>
      <c r="I1389" t="s">
        <v>1547</v>
      </c>
      <c r="J1389">
        <v>13</v>
      </c>
      <c r="K1389" t="s">
        <v>1548</v>
      </c>
      <c r="L1389" t="s">
        <v>1844</v>
      </c>
      <c r="M1389" t="str">
        <f t="shared" si="64"/>
        <v>서울특별시</v>
      </c>
      <c r="N1389" t="str">
        <f t="shared" si="65"/>
        <v xml:space="preserve">강북구 </v>
      </c>
      <c r="O1389" t="str">
        <f t="shared" si="66"/>
        <v xml:space="preserve">미아동 </v>
      </c>
      <c r="Q1389" t="s">
        <v>1845</v>
      </c>
      <c r="R1389">
        <v>202131.29156524499</v>
      </c>
      <c r="S1389">
        <v>458189.04472807102</v>
      </c>
    </row>
    <row r="1390" spans="1:19" x14ac:dyDescent="0.4">
      <c r="A1390">
        <v>25143</v>
      </c>
      <c r="B1390" t="s">
        <v>16</v>
      </c>
      <c r="C1390" t="s">
        <v>17</v>
      </c>
      <c r="D1390">
        <v>3080000</v>
      </c>
      <c r="E1390" t="s">
        <v>279</v>
      </c>
      <c r="F1390" s="1">
        <v>36265</v>
      </c>
      <c r="H1390">
        <v>1</v>
      </c>
      <c r="I1390" t="s">
        <v>1547</v>
      </c>
      <c r="J1390">
        <v>13</v>
      </c>
      <c r="K1390" t="s">
        <v>1548</v>
      </c>
      <c r="L1390" t="s">
        <v>8115</v>
      </c>
      <c r="M1390" t="str">
        <f t="shared" si="64"/>
        <v>서울특별시</v>
      </c>
      <c r="N1390" t="str">
        <f t="shared" si="65"/>
        <v xml:space="preserve">강북구 </v>
      </c>
      <c r="O1390" t="str">
        <f t="shared" si="66"/>
        <v xml:space="preserve">미아동 </v>
      </c>
      <c r="P1390">
        <v>1125</v>
      </c>
      <c r="Q1390" t="s">
        <v>8116</v>
      </c>
      <c r="R1390">
        <v>202116.56573991801</v>
      </c>
      <c r="S1390">
        <v>458278.83027205302</v>
      </c>
    </row>
    <row r="1391" spans="1:19" x14ac:dyDescent="0.4">
      <c r="A1391">
        <v>25497</v>
      </c>
      <c r="B1391" t="s">
        <v>16</v>
      </c>
      <c r="C1391" t="s">
        <v>17</v>
      </c>
      <c r="D1391">
        <v>3080000</v>
      </c>
      <c r="E1391" t="s">
        <v>620</v>
      </c>
      <c r="F1391" s="1">
        <v>38132</v>
      </c>
      <c r="H1391">
        <v>1</v>
      </c>
      <c r="I1391" t="s">
        <v>1547</v>
      </c>
      <c r="J1391">
        <v>13</v>
      </c>
      <c r="K1391" t="s">
        <v>1548</v>
      </c>
      <c r="L1391" t="s">
        <v>8579</v>
      </c>
      <c r="M1391" t="str">
        <f t="shared" si="64"/>
        <v>서울특별시</v>
      </c>
      <c r="N1391" t="str">
        <f t="shared" si="65"/>
        <v xml:space="preserve">강북구 </v>
      </c>
      <c r="O1391" t="str">
        <f t="shared" si="66"/>
        <v xml:space="preserve">미아동 </v>
      </c>
      <c r="P1391" t="s">
        <v>7834</v>
      </c>
      <c r="Q1391" t="s">
        <v>835</v>
      </c>
      <c r="R1391">
        <v>202007.511126456</v>
      </c>
      <c r="S1391">
        <v>458689.10245497298</v>
      </c>
    </row>
    <row r="1392" spans="1:19" x14ac:dyDescent="0.4">
      <c r="A1392">
        <v>60132</v>
      </c>
      <c r="B1392" t="s">
        <v>16</v>
      </c>
      <c r="C1392" t="s">
        <v>17</v>
      </c>
      <c r="D1392">
        <v>3080000</v>
      </c>
      <c r="E1392" t="s">
        <v>52</v>
      </c>
      <c r="F1392" s="1">
        <v>40445</v>
      </c>
      <c r="H1392">
        <v>3</v>
      </c>
      <c r="I1392" t="s">
        <v>1469</v>
      </c>
      <c r="J1392">
        <v>3</v>
      </c>
      <c r="K1392" t="s">
        <v>1469</v>
      </c>
      <c r="L1392" t="s">
        <v>16983</v>
      </c>
      <c r="M1392" t="str">
        <f t="shared" si="64"/>
        <v>서울특별시</v>
      </c>
      <c r="N1392" t="str">
        <f t="shared" si="65"/>
        <v xml:space="preserve">강북구 </v>
      </c>
      <c r="O1392" t="str">
        <f t="shared" si="66"/>
        <v xml:space="preserve">미아동 </v>
      </c>
      <c r="Q1392" t="s">
        <v>3680</v>
      </c>
      <c r="R1392">
        <v>201989.04801232601</v>
      </c>
      <c r="S1392">
        <v>458683.49952531297</v>
      </c>
    </row>
    <row r="1393" spans="1:19" x14ac:dyDescent="0.4">
      <c r="A1393">
        <v>25549</v>
      </c>
      <c r="B1393" t="s">
        <v>16</v>
      </c>
      <c r="C1393" t="s">
        <v>17</v>
      </c>
      <c r="D1393">
        <v>3080000</v>
      </c>
      <c r="E1393" t="s">
        <v>120</v>
      </c>
      <c r="F1393" s="1">
        <v>34919</v>
      </c>
      <c r="H1393">
        <v>1</v>
      </c>
      <c r="I1393" t="s">
        <v>1547</v>
      </c>
      <c r="J1393">
        <v>13</v>
      </c>
      <c r="K1393" t="s">
        <v>1548</v>
      </c>
      <c r="L1393" t="s">
        <v>8647</v>
      </c>
      <c r="M1393" t="str">
        <f t="shared" si="64"/>
        <v>서울특별시</v>
      </c>
      <c r="N1393" t="str">
        <f t="shared" si="65"/>
        <v xml:space="preserve">강북구 </v>
      </c>
      <c r="O1393" t="str">
        <f t="shared" si="66"/>
        <v xml:space="preserve">미아동 </v>
      </c>
      <c r="P1393" t="s">
        <v>7834</v>
      </c>
      <c r="Q1393" t="s">
        <v>4980</v>
      </c>
      <c r="R1393">
        <v>201920.252843044</v>
      </c>
      <c r="S1393">
        <v>458632.78544498002</v>
      </c>
    </row>
    <row r="1394" spans="1:19" x14ac:dyDescent="0.4">
      <c r="A1394">
        <v>25375</v>
      </c>
      <c r="B1394" t="s">
        <v>16</v>
      </c>
      <c r="C1394" t="s">
        <v>17</v>
      </c>
      <c r="D1394">
        <v>3080000</v>
      </c>
      <c r="E1394" t="s">
        <v>402</v>
      </c>
      <c r="F1394" s="1">
        <v>37947</v>
      </c>
      <c r="H1394">
        <v>1</v>
      </c>
      <c r="I1394" t="s">
        <v>1547</v>
      </c>
      <c r="J1394">
        <v>13</v>
      </c>
      <c r="K1394" t="s">
        <v>1548</v>
      </c>
      <c r="L1394" t="s">
        <v>8428</v>
      </c>
      <c r="M1394" t="str">
        <f t="shared" si="64"/>
        <v>서울특별시</v>
      </c>
      <c r="N1394" t="str">
        <f t="shared" si="65"/>
        <v xml:space="preserve">강북구 </v>
      </c>
      <c r="O1394" t="str">
        <f t="shared" si="66"/>
        <v xml:space="preserve">미아동 </v>
      </c>
      <c r="Q1394" t="s">
        <v>176</v>
      </c>
      <c r="R1394">
        <v>202071.66842064899</v>
      </c>
      <c r="S1394">
        <v>458170.41827592597</v>
      </c>
    </row>
    <row r="1395" spans="1:19" x14ac:dyDescent="0.4">
      <c r="A1395">
        <v>25066</v>
      </c>
      <c r="B1395" t="s">
        <v>16</v>
      </c>
      <c r="C1395" t="s">
        <v>17</v>
      </c>
      <c r="D1395">
        <v>3080000</v>
      </c>
      <c r="E1395" t="s">
        <v>220</v>
      </c>
      <c r="F1395" s="1">
        <v>40038</v>
      </c>
      <c r="H1395">
        <v>1</v>
      </c>
      <c r="I1395" t="s">
        <v>1547</v>
      </c>
      <c r="J1395">
        <v>13</v>
      </c>
      <c r="K1395" t="s">
        <v>1548</v>
      </c>
      <c r="L1395" t="s">
        <v>8017</v>
      </c>
      <c r="M1395" t="str">
        <f t="shared" si="64"/>
        <v>서울특별시</v>
      </c>
      <c r="N1395" t="str">
        <f t="shared" si="65"/>
        <v xml:space="preserve">강북구 </v>
      </c>
      <c r="O1395" t="str">
        <f t="shared" si="66"/>
        <v xml:space="preserve">미아동 </v>
      </c>
      <c r="P1395" t="s">
        <v>7834</v>
      </c>
      <c r="Q1395" t="s">
        <v>60</v>
      </c>
      <c r="R1395">
        <v>202050.87306626799</v>
      </c>
      <c r="S1395">
        <v>458162.19147179002</v>
      </c>
    </row>
    <row r="1396" spans="1:19" x14ac:dyDescent="0.4">
      <c r="A1396">
        <v>25548</v>
      </c>
      <c r="B1396" t="s">
        <v>16</v>
      </c>
      <c r="C1396" t="s">
        <v>17</v>
      </c>
      <c r="D1396">
        <v>3080000</v>
      </c>
      <c r="E1396" t="s">
        <v>283</v>
      </c>
      <c r="F1396" s="1">
        <v>34793</v>
      </c>
      <c r="H1396">
        <v>1</v>
      </c>
      <c r="I1396" t="s">
        <v>1547</v>
      </c>
      <c r="J1396">
        <v>13</v>
      </c>
      <c r="K1396" t="s">
        <v>1548</v>
      </c>
      <c r="L1396" t="s">
        <v>8646</v>
      </c>
      <c r="M1396" t="str">
        <f t="shared" si="64"/>
        <v>서울특별시</v>
      </c>
      <c r="N1396" t="str">
        <f t="shared" si="65"/>
        <v xml:space="preserve">강북구 </v>
      </c>
      <c r="O1396" t="str">
        <f t="shared" si="66"/>
        <v xml:space="preserve">미아동 </v>
      </c>
      <c r="Q1396" t="s">
        <v>950</v>
      </c>
      <c r="R1396">
        <v>201931.56210112799</v>
      </c>
      <c r="S1396">
        <v>458127.24911152601</v>
      </c>
    </row>
    <row r="1397" spans="1:19" x14ac:dyDescent="0.4">
      <c r="A1397">
        <v>25271</v>
      </c>
      <c r="B1397" t="s">
        <v>16</v>
      </c>
      <c r="C1397" t="s">
        <v>17</v>
      </c>
      <c r="D1397">
        <v>3080000</v>
      </c>
      <c r="E1397" t="s">
        <v>3049</v>
      </c>
      <c r="F1397" s="1">
        <v>38673</v>
      </c>
      <c r="H1397">
        <v>1</v>
      </c>
      <c r="I1397" t="s">
        <v>1547</v>
      </c>
      <c r="J1397">
        <v>13</v>
      </c>
      <c r="K1397" t="s">
        <v>1548</v>
      </c>
      <c r="L1397" t="s">
        <v>8288</v>
      </c>
      <c r="M1397" t="str">
        <f t="shared" si="64"/>
        <v>서울특별시</v>
      </c>
      <c r="N1397" t="str">
        <f t="shared" si="65"/>
        <v xml:space="preserve">강북구 </v>
      </c>
      <c r="O1397" t="str">
        <f t="shared" si="66"/>
        <v xml:space="preserve">미아동 </v>
      </c>
      <c r="Q1397" t="s">
        <v>3733</v>
      </c>
      <c r="R1397">
        <v>201958.367327819</v>
      </c>
      <c r="S1397">
        <v>458133.96076536801</v>
      </c>
    </row>
    <row r="1398" spans="1:19" x14ac:dyDescent="0.4">
      <c r="A1398">
        <v>25381</v>
      </c>
      <c r="B1398" t="s">
        <v>16</v>
      </c>
      <c r="C1398" t="s">
        <v>17</v>
      </c>
      <c r="D1398">
        <v>3080000</v>
      </c>
      <c r="E1398" t="s">
        <v>2410</v>
      </c>
      <c r="F1398" s="1">
        <v>42965</v>
      </c>
      <c r="H1398">
        <v>1</v>
      </c>
      <c r="I1398" t="s">
        <v>1547</v>
      </c>
      <c r="J1398">
        <v>13</v>
      </c>
      <c r="K1398" t="s">
        <v>1548</v>
      </c>
      <c r="L1398" t="s">
        <v>8435</v>
      </c>
      <c r="M1398" t="str">
        <f t="shared" si="64"/>
        <v>서울특별시</v>
      </c>
      <c r="N1398" t="str">
        <f t="shared" si="65"/>
        <v xml:space="preserve">강북구 </v>
      </c>
      <c r="O1398" t="str">
        <f t="shared" si="66"/>
        <v xml:space="preserve">미아동 </v>
      </c>
      <c r="P1398">
        <v>1126</v>
      </c>
      <c r="Q1398" t="s">
        <v>3221</v>
      </c>
      <c r="R1398">
        <v>201878.37556445901</v>
      </c>
      <c r="S1398">
        <v>458107.55577646499</v>
      </c>
    </row>
    <row r="1399" spans="1:19" x14ac:dyDescent="0.4">
      <c r="A1399">
        <v>60262</v>
      </c>
      <c r="B1399" t="s">
        <v>16</v>
      </c>
      <c r="C1399" t="s">
        <v>17</v>
      </c>
      <c r="D1399">
        <v>3080000</v>
      </c>
      <c r="E1399" t="s">
        <v>49</v>
      </c>
      <c r="F1399" s="1">
        <v>36263</v>
      </c>
      <c r="H1399">
        <v>3</v>
      </c>
      <c r="I1399" t="s">
        <v>1469</v>
      </c>
      <c r="J1399">
        <v>3</v>
      </c>
      <c r="K1399" t="s">
        <v>1469</v>
      </c>
      <c r="L1399" t="s">
        <v>17154</v>
      </c>
      <c r="M1399" t="str">
        <f t="shared" si="64"/>
        <v>서울특별시</v>
      </c>
      <c r="N1399" t="str">
        <f t="shared" si="65"/>
        <v xml:space="preserve">강북구 </v>
      </c>
      <c r="O1399" t="str">
        <f t="shared" si="66"/>
        <v xml:space="preserve">미아동 </v>
      </c>
      <c r="P1399" t="s">
        <v>7817</v>
      </c>
      <c r="Q1399" t="s">
        <v>4338</v>
      </c>
      <c r="R1399">
        <v>202799.619037575</v>
      </c>
      <c r="S1399">
        <v>458105.85237172799</v>
      </c>
    </row>
    <row r="1400" spans="1:19" x14ac:dyDescent="0.4">
      <c r="A1400">
        <v>25376</v>
      </c>
      <c r="B1400" t="s">
        <v>16</v>
      </c>
      <c r="C1400" t="s">
        <v>17</v>
      </c>
      <c r="D1400">
        <v>3080000</v>
      </c>
      <c r="E1400" t="s">
        <v>1010</v>
      </c>
      <c r="F1400" s="1">
        <v>37956</v>
      </c>
      <c r="H1400">
        <v>1</v>
      </c>
      <c r="I1400" t="s">
        <v>1547</v>
      </c>
      <c r="J1400">
        <v>13</v>
      </c>
      <c r="K1400" t="s">
        <v>1548</v>
      </c>
      <c r="L1400" t="s">
        <v>8429</v>
      </c>
      <c r="M1400" t="str">
        <f t="shared" si="64"/>
        <v>서울특별시</v>
      </c>
      <c r="N1400" t="str">
        <f t="shared" si="65"/>
        <v xml:space="preserve">강북구 </v>
      </c>
      <c r="O1400" t="str">
        <f t="shared" si="66"/>
        <v xml:space="preserve">미아동 </v>
      </c>
      <c r="Q1400" t="s">
        <v>1734</v>
      </c>
      <c r="R1400">
        <v>201839.66602243201</v>
      </c>
      <c r="S1400">
        <v>458070.64430781099</v>
      </c>
    </row>
    <row r="1401" spans="1:19" x14ac:dyDescent="0.4">
      <c r="A1401">
        <v>23566</v>
      </c>
      <c r="B1401" t="s">
        <v>16</v>
      </c>
      <c r="C1401" t="s">
        <v>17</v>
      </c>
      <c r="D1401">
        <v>3080000</v>
      </c>
      <c r="E1401" t="s">
        <v>3256</v>
      </c>
      <c r="F1401" s="1">
        <v>43377</v>
      </c>
      <c r="H1401">
        <v>1</v>
      </c>
      <c r="I1401" t="s">
        <v>1547</v>
      </c>
      <c r="J1401">
        <v>13</v>
      </c>
      <c r="K1401" t="s">
        <v>1548</v>
      </c>
      <c r="L1401" t="s">
        <v>7567</v>
      </c>
      <c r="M1401" t="str">
        <f t="shared" si="64"/>
        <v>서울특별시</v>
      </c>
      <c r="N1401" t="str">
        <f t="shared" si="65"/>
        <v xml:space="preserve">강북구 </v>
      </c>
      <c r="O1401" t="str">
        <f t="shared" si="66"/>
        <v xml:space="preserve">미아동 </v>
      </c>
      <c r="P1401">
        <v>1169</v>
      </c>
      <c r="Q1401" t="s">
        <v>7568</v>
      </c>
      <c r="R1401">
        <v>202003.02592430401</v>
      </c>
      <c r="S1401">
        <v>458122.32594252098</v>
      </c>
    </row>
    <row r="1402" spans="1:19" x14ac:dyDescent="0.4">
      <c r="A1402">
        <v>24918</v>
      </c>
      <c r="B1402" t="s">
        <v>16</v>
      </c>
      <c r="C1402" t="s">
        <v>17</v>
      </c>
      <c r="D1402">
        <v>3080000</v>
      </c>
      <c r="E1402" t="s">
        <v>4639</v>
      </c>
      <c r="F1402" s="1">
        <v>41436</v>
      </c>
      <c r="H1402">
        <v>1</v>
      </c>
      <c r="I1402" t="s">
        <v>1547</v>
      </c>
      <c r="J1402">
        <v>13</v>
      </c>
      <c r="K1402" t="s">
        <v>1548</v>
      </c>
      <c r="L1402" t="s">
        <v>7818</v>
      </c>
      <c r="M1402" t="str">
        <f t="shared" si="64"/>
        <v>서울특별시</v>
      </c>
      <c r="N1402" t="str">
        <f t="shared" si="65"/>
        <v xml:space="preserve">강북구 </v>
      </c>
      <c r="O1402" t="str">
        <f t="shared" si="66"/>
        <v xml:space="preserve">미아동 </v>
      </c>
      <c r="P1402">
        <v>1169</v>
      </c>
      <c r="Q1402" t="s">
        <v>7819</v>
      </c>
      <c r="R1402">
        <v>202044.70403594599</v>
      </c>
      <c r="S1402">
        <v>458135.69228478201</v>
      </c>
    </row>
    <row r="1403" spans="1:19" x14ac:dyDescent="0.4">
      <c r="A1403">
        <v>937</v>
      </c>
      <c r="B1403" t="s">
        <v>16</v>
      </c>
      <c r="C1403" t="s">
        <v>17</v>
      </c>
      <c r="D1403">
        <v>3080000</v>
      </c>
      <c r="E1403" t="s">
        <v>1194</v>
      </c>
      <c r="F1403" s="1">
        <v>34649</v>
      </c>
      <c r="G1403" s="1">
        <v>41061</v>
      </c>
      <c r="H1403">
        <v>4</v>
      </c>
      <c r="I1403" t="s">
        <v>18</v>
      </c>
      <c r="J1403">
        <v>31</v>
      </c>
      <c r="K1403" t="s">
        <v>19</v>
      </c>
      <c r="L1403" t="s">
        <v>1195</v>
      </c>
      <c r="M1403" t="str">
        <f t="shared" si="64"/>
        <v>서울특별시</v>
      </c>
      <c r="N1403" t="str">
        <f t="shared" si="65"/>
        <v xml:space="preserve">강북구 </v>
      </c>
      <c r="O1403" t="str">
        <f t="shared" si="66"/>
        <v xml:space="preserve">미아동 </v>
      </c>
      <c r="P1403" t="s">
        <v>1196</v>
      </c>
      <c r="Q1403" t="s">
        <v>1197</v>
      </c>
      <c r="R1403">
        <v>202044.70403594599</v>
      </c>
      <c r="S1403">
        <v>458135.69228478201</v>
      </c>
    </row>
    <row r="1404" spans="1:19" x14ac:dyDescent="0.4">
      <c r="A1404">
        <v>24931</v>
      </c>
      <c r="B1404" t="s">
        <v>16</v>
      </c>
      <c r="C1404" t="s">
        <v>17</v>
      </c>
      <c r="D1404">
        <v>3080000</v>
      </c>
      <c r="E1404" t="s">
        <v>570</v>
      </c>
      <c r="F1404" s="1">
        <v>34370</v>
      </c>
      <c r="H1404">
        <v>1</v>
      </c>
      <c r="I1404" t="s">
        <v>1547</v>
      </c>
      <c r="J1404">
        <v>13</v>
      </c>
      <c r="K1404" t="s">
        <v>1548</v>
      </c>
      <c r="L1404" t="s">
        <v>7833</v>
      </c>
      <c r="M1404" t="str">
        <f t="shared" si="64"/>
        <v>서울특별시</v>
      </c>
      <c r="N1404" t="str">
        <f t="shared" si="65"/>
        <v xml:space="preserve">강북구 </v>
      </c>
      <c r="O1404" t="str">
        <f t="shared" si="66"/>
        <v xml:space="preserve">미아동 </v>
      </c>
      <c r="P1404" t="s">
        <v>7834</v>
      </c>
      <c r="Q1404" t="s">
        <v>3292</v>
      </c>
      <c r="R1404">
        <v>202165.75640471</v>
      </c>
      <c r="S1404">
        <v>458172.15734748502</v>
      </c>
    </row>
    <row r="1405" spans="1:19" x14ac:dyDescent="0.4">
      <c r="A1405">
        <v>25115</v>
      </c>
      <c r="B1405" t="s">
        <v>16</v>
      </c>
      <c r="C1405" t="s">
        <v>17</v>
      </c>
      <c r="D1405">
        <v>3080000</v>
      </c>
      <c r="E1405" t="s">
        <v>189</v>
      </c>
      <c r="F1405" s="1">
        <v>40596</v>
      </c>
      <c r="H1405">
        <v>1</v>
      </c>
      <c r="I1405" t="s">
        <v>1547</v>
      </c>
      <c r="J1405">
        <v>13</v>
      </c>
      <c r="K1405" t="s">
        <v>1548</v>
      </c>
      <c r="L1405" t="s">
        <v>8082</v>
      </c>
      <c r="M1405" t="str">
        <f t="shared" si="64"/>
        <v>서울특별시</v>
      </c>
      <c r="N1405" t="str">
        <f t="shared" si="65"/>
        <v xml:space="preserve">강북구 </v>
      </c>
      <c r="O1405" t="str">
        <f t="shared" si="66"/>
        <v xml:space="preserve">미아동 </v>
      </c>
      <c r="P1405">
        <v>1170</v>
      </c>
      <c r="Q1405" t="s">
        <v>1489</v>
      </c>
      <c r="R1405">
        <v>202192.121100244</v>
      </c>
      <c r="S1405">
        <v>458117.62262742099</v>
      </c>
    </row>
    <row r="1406" spans="1:19" x14ac:dyDescent="0.4">
      <c r="A1406">
        <v>25462</v>
      </c>
      <c r="B1406" t="s">
        <v>16</v>
      </c>
      <c r="C1406" t="s">
        <v>17</v>
      </c>
      <c r="D1406">
        <v>3080000</v>
      </c>
      <c r="E1406" t="s">
        <v>337</v>
      </c>
      <c r="F1406" s="1">
        <v>38611</v>
      </c>
      <c r="H1406">
        <v>1</v>
      </c>
      <c r="I1406" t="s">
        <v>1547</v>
      </c>
      <c r="J1406">
        <v>13</v>
      </c>
      <c r="K1406" t="s">
        <v>1548</v>
      </c>
      <c r="L1406" t="s">
        <v>8535</v>
      </c>
      <c r="M1406" t="str">
        <f t="shared" si="64"/>
        <v>서울특별시</v>
      </c>
      <c r="N1406" t="str">
        <f t="shared" si="65"/>
        <v xml:space="preserve">강북구 </v>
      </c>
      <c r="O1406" t="str">
        <f t="shared" si="66"/>
        <v xml:space="preserve">미아동 </v>
      </c>
      <c r="P1406" t="s">
        <v>7834</v>
      </c>
      <c r="Q1406" t="s">
        <v>8536</v>
      </c>
      <c r="R1406">
        <v>202198.60764272601</v>
      </c>
      <c r="S1406">
        <v>458095.98883429897</v>
      </c>
    </row>
    <row r="1407" spans="1:19" x14ac:dyDescent="0.4">
      <c r="A1407">
        <v>25136</v>
      </c>
      <c r="B1407" t="s">
        <v>16</v>
      </c>
      <c r="C1407" t="s">
        <v>17</v>
      </c>
      <c r="D1407">
        <v>3080000</v>
      </c>
      <c r="E1407" t="s">
        <v>113</v>
      </c>
      <c r="F1407" s="1">
        <v>35569</v>
      </c>
      <c r="H1407">
        <v>1</v>
      </c>
      <c r="I1407" t="s">
        <v>1547</v>
      </c>
      <c r="J1407">
        <v>13</v>
      </c>
      <c r="K1407" t="s">
        <v>1548</v>
      </c>
      <c r="L1407" t="s">
        <v>8107</v>
      </c>
      <c r="M1407" t="str">
        <f t="shared" si="64"/>
        <v>서울특별시</v>
      </c>
      <c r="N1407" t="str">
        <f t="shared" si="65"/>
        <v xml:space="preserve">강북구 </v>
      </c>
      <c r="O1407" t="str">
        <f t="shared" si="66"/>
        <v xml:space="preserve">미아동 </v>
      </c>
      <c r="Q1407" t="s">
        <v>422</v>
      </c>
      <c r="R1407">
        <v>202221.89460732799</v>
      </c>
      <c r="S1407">
        <v>458104.59168989299</v>
      </c>
    </row>
    <row r="1408" spans="1:19" x14ac:dyDescent="0.4">
      <c r="A1408">
        <v>25102</v>
      </c>
      <c r="B1408" t="s">
        <v>16</v>
      </c>
      <c r="C1408" t="s">
        <v>17</v>
      </c>
      <c r="D1408">
        <v>3080000</v>
      </c>
      <c r="E1408" t="s">
        <v>304</v>
      </c>
      <c r="F1408" s="1">
        <v>39763</v>
      </c>
      <c r="H1408">
        <v>1</v>
      </c>
      <c r="I1408" t="s">
        <v>1547</v>
      </c>
      <c r="J1408">
        <v>13</v>
      </c>
      <c r="K1408" t="s">
        <v>1548</v>
      </c>
      <c r="L1408" t="s">
        <v>8062</v>
      </c>
      <c r="M1408" t="str">
        <f t="shared" si="64"/>
        <v>서울특별시</v>
      </c>
      <c r="N1408" t="str">
        <f t="shared" si="65"/>
        <v xml:space="preserve">강북구 </v>
      </c>
      <c r="O1408" t="str">
        <f t="shared" si="66"/>
        <v xml:space="preserve">미아동 </v>
      </c>
      <c r="P1408">
        <v>1171</v>
      </c>
      <c r="Q1408" t="s">
        <v>227</v>
      </c>
      <c r="R1408">
        <v>202273.97210288999</v>
      </c>
      <c r="S1408">
        <v>457894.11022288998</v>
      </c>
    </row>
    <row r="1409" spans="1:19" x14ac:dyDescent="0.4">
      <c r="A1409">
        <v>60232</v>
      </c>
      <c r="B1409" t="s">
        <v>16</v>
      </c>
      <c r="C1409" t="s">
        <v>17</v>
      </c>
      <c r="D1409">
        <v>3080000</v>
      </c>
      <c r="E1409" t="s">
        <v>2547</v>
      </c>
      <c r="F1409" s="1">
        <v>36228</v>
      </c>
      <c r="H1409">
        <v>3</v>
      </c>
      <c r="I1409" t="s">
        <v>1469</v>
      </c>
      <c r="J1409">
        <v>3</v>
      </c>
      <c r="K1409" t="s">
        <v>1469</v>
      </c>
      <c r="L1409" t="s">
        <v>17112</v>
      </c>
      <c r="M1409" t="str">
        <f t="shared" si="64"/>
        <v>서울특별시</v>
      </c>
      <c r="N1409" t="str">
        <f t="shared" si="65"/>
        <v xml:space="preserve">강북구 </v>
      </c>
      <c r="O1409" t="str">
        <f t="shared" si="66"/>
        <v xml:space="preserve">미아동 </v>
      </c>
      <c r="Q1409" t="s">
        <v>17113</v>
      </c>
      <c r="R1409">
        <v>202314.86375320199</v>
      </c>
      <c r="S1409">
        <v>457867.65859833098</v>
      </c>
    </row>
    <row r="1410" spans="1:19" x14ac:dyDescent="0.4">
      <c r="A1410">
        <v>60673</v>
      </c>
      <c r="B1410" t="s">
        <v>16</v>
      </c>
      <c r="C1410" t="s">
        <v>17</v>
      </c>
      <c r="D1410">
        <v>3080000</v>
      </c>
      <c r="E1410" t="s">
        <v>2697</v>
      </c>
      <c r="F1410" s="1">
        <v>35994</v>
      </c>
      <c r="H1410">
        <v>3</v>
      </c>
      <c r="I1410" t="s">
        <v>1469</v>
      </c>
      <c r="J1410">
        <v>3</v>
      </c>
      <c r="K1410" t="s">
        <v>1469</v>
      </c>
      <c r="L1410" t="s">
        <v>17663</v>
      </c>
      <c r="M1410" t="str">
        <f t="shared" si="64"/>
        <v>서울특별시</v>
      </c>
      <c r="N1410" t="str">
        <f t="shared" si="65"/>
        <v xml:space="preserve">강북구 </v>
      </c>
      <c r="O1410" t="str">
        <f t="shared" si="66"/>
        <v xml:space="preserve">미아동 </v>
      </c>
      <c r="P1410">
        <v>1176</v>
      </c>
      <c r="Q1410" t="s">
        <v>17664</v>
      </c>
      <c r="R1410">
        <v>202309.42740058599</v>
      </c>
      <c r="S1410">
        <v>457666.23423000798</v>
      </c>
    </row>
    <row r="1411" spans="1:19" x14ac:dyDescent="0.4">
      <c r="A1411">
        <v>60209</v>
      </c>
      <c r="B1411" t="s">
        <v>16</v>
      </c>
      <c r="C1411" t="s">
        <v>17</v>
      </c>
      <c r="D1411">
        <v>3080000</v>
      </c>
      <c r="E1411" t="s">
        <v>134</v>
      </c>
      <c r="F1411" s="1">
        <v>36822</v>
      </c>
      <c r="H1411">
        <v>3</v>
      </c>
      <c r="I1411" t="s">
        <v>1469</v>
      </c>
      <c r="J1411">
        <v>3</v>
      </c>
      <c r="K1411" t="s">
        <v>1469</v>
      </c>
      <c r="L1411" t="s">
        <v>17084</v>
      </c>
      <c r="M1411" t="str">
        <f t="shared" ref="M1411:M1474" si="67">LEFT(L1411,5)</f>
        <v>서울특별시</v>
      </c>
      <c r="N1411" t="str">
        <f t="shared" ref="N1411:N1474" si="68">MID(L1411,7,4)</f>
        <v xml:space="preserve">강북구 </v>
      </c>
      <c r="O1411" t="str">
        <f t="shared" ref="O1411:O1474" si="69">MID(L1411,11,4)</f>
        <v xml:space="preserve">미아동 </v>
      </c>
      <c r="Q1411" t="s">
        <v>13429</v>
      </c>
      <c r="R1411">
        <v>202375.39076873701</v>
      </c>
      <c r="S1411">
        <v>457684.868086159</v>
      </c>
    </row>
    <row r="1412" spans="1:19" x14ac:dyDescent="0.4">
      <c r="A1412">
        <v>915</v>
      </c>
      <c r="B1412" t="s">
        <v>16</v>
      </c>
      <c r="C1412" t="s">
        <v>17</v>
      </c>
      <c r="D1412">
        <v>3080000</v>
      </c>
      <c r="E1412" t="s">
        <v>1146</v>
      </c>
      <c r="F1412" s="1">
        <v>35478</v>
      </c>
      <c r="G1412" s="1">
        <v>40014</v>
      </c>
      <c r="H1412">
        <v>4</v>
      </c>
      <c r="I1412" t="s">
        <v>18</v>
      </c>
      <c r="J1412">
        <v>31</v>
      </c>
      <c r="K1412" t="s">
        <v>19</v>
      </c>
      <c r="L1412" t="s">
        <v>1147</v>
      </c>
      <c r="M1412" t="str">
        <f t="shared" si="67"/>
        <v>서울특별시</v>
      </c>
      <c r="N1412" t="str">
        <f t="shared" si="68"/>
        <v xml:space="preserve">강북구 </v>
      </c>
      <c r="O1412" t="str">
        <f t="shared" si="69"/>
        <v xml:space="preserve">미아동 </v>
      </c>
      <c r="Q1412" t="s">
        <v>1148</v>
      </c>
      <c r="R1412">
        <v>202373.20942933799</v>
      </c>
      <c r="S1412">
        <v>457601.58865066798</v>
      </c>
    </row>
    <row r="1413" spans="1:19" x14ac:dyDescent="0.4">
      <c r="A1413">
        <v>25091</v>
      </c>
      <c r="B1413" t="s">
        <v>16</v>
      </c>
      <c r="C1413" t="s">
        <v>17</v>
      </c>
      <c r="D1413">
        <v>3080000</v>
      </c>
      <c r="E1413" t="s">
        <v>295</v>
      </c>
      <c r="F1413" s="1">
        <v>40704</v>
      </c>
      <c r="H1413">
        <v>1</v>
      </c>
      <c r="I1413" t="s">
        <v>1547</v>
      </c>
      <c r="J1413">
        <v>13</v>
      </c>
      <c r="K1413" t="s">
        <v>1548</v>
      </c>
      <c r="L1413" t="s">
        <v>8049</v>
      </c>
      <c r="M1413" t="str">
        <f t="shared" si="67"/>
        <v>서울특별시</v>
      </c>
      <c r="N1413" t="str">
        <f t="shared" si="68"/>
        <v xml:space="preserve">강북구 </v>
      </c>
      <c r="O1413" t="str">
        <f t="shared" si="69"/>
        <v xml:space="preserve">미아동 </v>
      </c>
      <c r="P1413" t="s">
        <v>8050</v>
      </c>
      <c r="Q1413" t="s">
        <v>585</v>
      </c>
      <c r="R1413">
        <v>202373.20942933799</v>
      </c>
      <c r="S1413">
        <v>457601.58865066798</v>
      </c>
    </row>
    <row r="1414" spans="1:19" x14ac:dyDescent="0.4">
      <c r="A1414">
        <v>25246</v>
      </c>
      <c r="B1414" t="s">
        <v>16</v>
      </c>
      <c r="C1414" t="s">
        <v>17</v>
      </c>
      <c r="D1414">
        <v>3080000</v>
      </c>
      <c r="E1414" t="s">
        <v>858</v>
      </c>
      <c r="F1414" s="1">
        <v>36368</v>
      </c>
      <c r="H1414">
        <v>1</v>
      </c>
      <c r="I1414" t="s">
        <v>1547</v>
      </c>
      <c r="J1414">
        <v>13</v>
      </c>
      <c r="K1414" t="s">
        <v>1548</v>
      </c>
      <c r="L1414" t="s">
        <v>8255</v>
      </c>
      <c r="M1414" t="str">
        <f t="shared" si="67"/>
        <v>서울특별시</v>
      </c>
      <c r="N1414" t="str">
        <f t="shared" si="68"/>
        <v xml:space="preserve">강북구 </v>
      </c>
      <c r="O1414" t="str">
        <f t="shared" si="69"/>
        <v xml:space="preserve">미아동 </v>
      </c>
      <c r="P1414">
        <v>1220</v>
      </c>
      <c r="Q1414" t="s">
        <v>4523</v>
      </c>
      <c r="R1414">
        <v>202634.92258069199</v>
      </c>
      <c r="S1414">
        <v>456684.12078567699</v>
      </c>
    </row>
    <row r="1415" spans="1:19" x14ac:dyDescent="0.4">
      <c r="A1415">
        <v>25268</v>
      </c>
      <c r="B1415" t="s">
        <v>16</v>
      </c>
      <c r="C1415" t="s">
        <v>17</v>
      </c>
      <c r="D1415">
        <v>3080000</v>
      </c>
      <c r="E1415" t="s">
        <v>1815</v>
      </c>
      <c r="F1415" s="1">
        <v>36430</v>
      </c>
      <c r="H1415">
        <v>1</v>
      </c>
      <c r="I1415" t="s">
        <v>1547</v>
      </c>
      <c r="J1415">
        <v>13</v>
      </c>
      <c r="K1415" t="s">
        <v>1548</v>
      </c>
      <c r="L1415" t="s">
        <v>8285</v>
      </c>
      <c r="M1415" t="str">
        <f t="shared" si="67"/>
        <v>서울특별시</v>
      </c>
      <c r="N1415" t="str">
        <f t="shared" si="68"/>
        <v xml:space="preserve">강북구 </v>
      </c>
      <c r="O1415" t="str">
        <f t="shared" si="69"/>
        <v xml:space="preserve">미아동 </v>
      </c>
      <c r="Q1415" t="s">
        <v>660</v>
      </c>
      <c r="R1415">
        <v>202617.76332624099</v>
      </c>
      <c r="S1415">
        <v>456693.95960942999</v>
      </c>
    </row>
    <row r="1416" spans="1:19" x14ac:dyDescent="0.4">
      <c r="A1416">
        <v>60330</v>
      </c>
      <c r="B1416" t="s">
        <v>16</v>
      </c>
      <c r="C1416" t="s">
        <v>17</v>
      </c>
      <c r="D1416">
        <v>3080000</v>
      </c>
      <c r="E1416" t="s">
        <v>1817</v>
      </c>
      <c r="F1416" s="1">
        <v>36444</v>
      </c>
      <c r="H1416">
        <v>3</v>
      </c>
      <c r="I1416" t="s">
        <v>1469</v>
      </c>
      <c r="J1416">
        <v>3</v>
      </c>
      <c r="K1416" t="s">
        <v>1469</v>
      </c>
      <c r="L1416" t="s">
        <v>17239</v>
      </c>
      <c r="M1416" t="str">
        <f t="shared" si="67"/>
        <v>서울특별시</v>
      </c>
      <c r="N1416" t="str">
        <f t="shared" si="68"/>
        <v xml:space="preserve">강북구 </v>
      </c>
      <c r="O1416" t="str">
        <f t="shared" si="69"/>
        <v xml:space="preserve">미아동 </v>
      </c>
      <c r="Q1416" t="s">
        <v>17240</v>
      </c>
      <c r="R1416">
        <v>202647.39236225301</v>
      </c>
      <c r="S1416">
        <v>456612.36786607601</v>
      </c>
    </row>
    <row r="1417" spans="1:19" x14ac:dyDescent="0.4">
      <c r="A1417">
        <v>60282</v>
      </c>
      <c r="B1417" t="s">
        <v>16</v>
      </c>
      <c r="C1417" t="s">
        <v>17</v>
      </c>
      <c r="D1417">
        <v>3080000</v>
      </c>
      <c r="E1417" t="s">
        <v>1094</v>
      </c>
      <c r="F1417" s="1">
        <v>39419</v>
      </c>
      <c r="H1417">
        <v>3</v>
      </c>
      <c r="I1417" t="s">
        <v>1469</v>
      </c>
      <c r="J1417">
        <v>3</v>
      </c>
      <c r="K1417" t="s">
        <v>1469</v>
      </c>
      <c r="L1417" t="s">
        <v>17179</v>
      </c>
      <c r="M1417" t="str">
        <f t="shared" si="67"/>
        <v>서울특별시</v>
      </c>
      <c r="N1417" t="str">
        <f t="shared" si="68"/>
        <v xml:space="preserve">강북구 </v>
      </c>
      <c r="O1417" t="str">
        <f t="shared" si="69"/>
        <v xml:space="preserve">미아동 </v>
      </c>
      <c r="Q1417" t="s">
        <v>7772</v>
      </c>
      <c r="R1417">
        <v>202641.15742297799</v>
      </c>
      <c r="S1417">
        <v>456588.83952741802</v>
      </c>
    </row>
    <row r="1418" spans="1:19" x14ac:dyDescent="0.4">
      <c r="A1418">
        <v>25464</v>
      </c>
      <c r="B1418" t="s">
        <v>16</v>
      </c>
      <c r="C1418" t="s">
        <v>17</v>
      </c>
      <c r="D1418">
        <v>3080000</v>
      </c>
      <c r="E1418" t="s">
        <v>323</v>
      </c>
      <c r="F1418" s="1">
        <v>38611</v>
      </c>
      <c r="H1418">
        <v>1</v>
      </c>
      <c r="I1418" t="s">
        <v>1547</v>
      </c>
      <c r="J1418">
        <v>13</v>
      </c>
      <c r="K1418" t="s">
        <v>1548</v>
      </c>
      <c r="L1418" t="s">
        <v>8538</v>
      </c>
      <c r="M1418" t="str">
        <f t="shared" si="67"/>
        <v>서울특별시</v>
      </c>
      <c r="N1418" t="str">
        <f t="shared" si="68"/>
        <v xml:space="preserve">강북구 </v>
      </c>
      <c r="O1418" t="str">
        <f t="shared" si="69"/>
        <v xml:space="preserve">미아동 </v>
      </c>
      <c r="P1418" t="s">
        <v>7817</v>
      </c>
      <c r="Q1418" t="s">
        <v>1646</v>
      </c>
      <c r="R1418">
        <v>202693.98168120699</v>
      </c>
      <c r="S1418">
        <v>456611.83742005902</v>
      </c>
    </row>
    <row r="1419" spans="1:19" x14ac:dyDescent="0.4">
      <c r="A1419">
        <v>25072</v>
      </c>
      <c r="B1419" t="s">
        <v>16</v>
      </c>
      <c r="C1419" t="s">
        <v>17</v>
      </c>
      <c r="D1419">
        <v>3080000</v>
      </c>
      <c r="E1419" t="s">
        <v>669</v>
      </c>
      <c r="F1419" s="1">
        <v>39778</v>
      </c>
      <c r="H1419">
        <v>1</v>
      </c>
      <c r="I1419" t="s">
        <v>1547</v>
      </c>
      <c r="J1419">
        <v>13</v>
      </c>
      <c r="K1419" t="s">
        <v>1548</v>
      </c>
      <c r="L1419" t="s">
        <v>8023</v>
      </c>
      <c r="M1419" t="str">
        <f t="shared" si="67"/>
        <v>서울특별시</v>
      </c>
      <c r="N1419" t="str">
        <f t="shared" si="68"/>
        <v xml:space="preserve">강북구 </v>
      </c>
      <c r="O1419" t="str">
        <f t="shared" si="69"/>
        <v xml:space="preserve">미아동 </v>
      </c>
      <c r="P1419" t="s">
        <v>7817</v>
      </c>
      <c r="Q1419" t="s">
        <v>8024</v>
      </c>
      <c r="R1419">
        <v>202690.98322198199</v>
      </c>
      <c r="S1419">
        <v>456621.59977896599</v>
      </c>
    </row>
    <row r="1420" spans="1:19" x14ac:dyDescent="0.4">
      <c r="A1420">
        <v>31976</v>
      </c>
      <c r="B1420" t="s">
        <v>16</v>
      </c>
      <c r="C1420" t="s">
        <v>17</v>
      </c>
      <c r="D1420">
        <v>3080000</v>
      </c>
      <c r="E1420" t="s">
        <v>1521</v>
      </c>
      <c r="F1420" s="1">
        <v>41313</v>
      </c>
      <c r="H1420">
        <v>3</v>
      </c>
      <c r="I1420" t="s">
        <v>1469</v>
      </c>
      <c r="J1420">
        <v>3</v>
      </c>
      <c r="K1420" t="s">
        <v>1469</v>
      </c>
      <c r="L1420" t="s">
        <v>11865</v>
      </c>
      <c r="M1420" t="str">
        <f t="shared" si="67"/>
        <v>서울특별시</v>
      </c>
      <c r="N1420" t="str">
        <f t="shared" si="68"/>
        <v xml:space="preserve">강북구 </v>
      </c>
      <c r="O1420" t="str">
        <f t="shared" si="69"/>
        <v xml:space="preserve">미아동 </v>
      </c>
      <c r="P1420" t="s">
        <v>7817</v>
      </c>
      <c r="Q1420" t="s">
        <v>245</v>
      </c>
      <c r="R1420">
        <v>202691.43442232299</v>
      </c>
      <c r="S1420">
        <v>456576.61019340402</v>
      </c>
    </row>
    <row r="1421" spans="1:19" x14ac:dyDescent="0.4">
      <c r="A1421">
        <v>60564</v>
      </c>
      <c r="B1421" t="s">
        <v>16</v>
      </c>
      <c r="C1421" t="s">
        <v>17</v>
      </c>
      <c r="D1421">
        <v>3080000</v>
      </c>
      <c r="E1421" t="s">
        <v>1563</v>
      </c>
      <c r="F1421" s="1">
        <v>34475</v>
      </c>
      <c r="H1421">
        <v>3</v>
      </c>
      <c r="I1421" t="s">
        <v>1469</v>
      </c>
      <c r="J1421">
        <v>3</v>
      </c>
      <c r="K1421" t="s">
        <v>1469</v>
      </c>
      <c r="L1421" t="s">
        <v>17520</v>
      </c>
      <c r="M1421" t="str">
        <f t="shared" si="67"/>
        <v>서울특별시</v>
      </c>
      <c r="N1421" t="str">
        <f t="shared" si="68"/>
        <v xml:space="preserve">강북구 </v>
      </c>
      <c r="O1421" t="str">
        <f t="shared" si="69"/>
        <v xml:space="preserve">미아동 </v>
      </c>
      <c r="Q1421" t="s">
        <v>334</v>
      </c>
      <c r="R1421">
        <v>202437.45075952899</v>
      </c>
      <c r="S1421">
        <v>457238.20441373403</v>
      </c>
    </row>
    <row r="1422" spans="1:19" x14ac:dyDescent="0.4">
      <c r="A1422">
        <v>60207</v>
      </c>
      <c r="B1422" t="s">
        <v>16</v>
      </c>
      <c r="C1422" t="s">
        <v>17</v>
      </c>
      <c r="D1422">
        <v>3080000</v>
      </c>
      <c r="E1422" t="s">
        <v>980</v>
      </c>
      <c r="F1422" s="1">
        <v>36826</v>
      </c>
      <c r="H1422">
        <v>3</v>
      </c>
      <c r="I1422" t="s">
        <v>1469</v>
      </c>
      <c r="J1422">
        <v>3</v>
      </c>
      <c r="K1422" t="s">
        <v>1469</v>
      </c>
      <c r="L1422" t="s">
        <v>17080</v>
      </c>
      <c r="M1422" t="str">
        <f t="shared" si="67"/>
        <v>서울특별시</v>
      </c>
      <c r="N1422" t="str">
        <f t="shared" si="68"/>
        <v xml:space="preserve">강북구 </v>
      </c>
      <c r="O1422" t="str">
        <f t="shared" si="69"/>
        <v xml:space="preserve">미아동 </v>
      </c>
      <c r="Q1422" t="s">
        <v>17081</v>
      </c>
      <c r="R1422">
        <v>202706.43431710699</v>
      </c>
      <c r="S1422">
        <v>456466.56236153399</v>
      </c>
    </row>
    <row r="1423" spans="1:19" x14ac:dyDescent="0.4">
      <c r="A1423">
        <v>60603</v>
      </c>
      <c r="B1423" t="s">
        <v>16</v>
      </c>
      <c r="C1423" t="s">
        <v>17</v>
      </c>
      <c r="D1423">
        <v>3080000</v>
      </c>
      <c r="E1423" t="s">
        <v>2885</v>
      </c>
      <c r="F1423" s="1">
        <v>35996</v>
      </c>
      <c r="H1423">
        <v>3</v>
      </c>
      <c r="I1423" t="s">
        <v>1469</v>
      </c>
      <c r="J1423">
        <v>3</v>
      </c>
      <c r="K1423" t="s">
        <v>1469</v>
      </c>
      <c r="L1423" t="s">
        <v>17572</v>
      </c>
      <c r="M1423" t="str">
        <f t="shared" si="67"/>
        <v>서울특별시</v>
      </c>
      <c r="N1423" t="str">
        <f t="shared" si="68"/>
        <v xml:space="preserve">강북구 </v>
      </c>
      <c r="O1423" t="str">
        <f t="shared" si="69"/>
        <v xml:space="preserve">미아동 </v>
      </c>
      <c r="Q1423" t="s">
        <v>4144</v>
      </c>
      <c r="R1423">
        <v>202706.43431710699</v>
      </c>
      <c r="S1423">
        <v>456466.56236153399</v>
      </c>
    </row>
    <row r="1424" spans="1:19" x14ac:dyDescent="0.4">
      <c r="A1424">
        <v>31099</v>
      </c>
      <c r="B1424" t="s">
        <v>16</v>
      </c>
      <c r="C1424" t="s">
        <v>17</v>
      </c>
      <c r="D1424">
        <v>3080000</v>
      </c>
      <c r="E1424" t="s">
        <v>389</v>
      </c>
      <c r="F1424" s="1">
        <v>33798</v>
      </c>
      <c r="H1424">
        <v>4</v>
      </c>
      <c r="I1424" t="s">
        <v>18</v>
      </c>
      <c r="J1424">
        <v>35</v>
      </c>
      <c r="K1424" t="s">
        <v>10836</v>
      </c>
      <c r="L1424" t="s">
        <v>11450</v>
      </c>
      <c r="M1424" t="str">
        <f t="shared" si="67"/>
        <v>서울특별시</v>
      </c>
      <c r="N1424" t="str">
        <f t="shared" si="68"/>
        <v xml:space="preserve">강북구 </v>
      </c>
      <c r="O1424" t="str">
        <f t="shared" si="69"/>
        <v xml:space="preserve">미아동 </v>
      </c>
      <c r="P1424">
        <v>1221</v>
      </c>
      <c r="Q1424" t="s">
        <v>3253</v>
      </c>
      <c r="R1424">
        <v>202799.31901665399</v>
      </c>
      <c r="S1424">
        <v>456469.07177099399</v>
      </c>
    </row>
    <row r="1425" spans="1:19" x14ac:dyDescent="0.4">
      <c r="A1425">
        <v>60331</v>
      </c>
      <c r="B1425" t="s">
        <v>16</v>
      </c>
      <c r="C1425" t="s">
        <v>17</v>
      </c>
      <c r="D1425">
        <v>3080000</v>
      </c>
      <c r="E1425" t="s">
        <v>512</v>
      </c>
      <c r="F1425" s="1">
        <v>36462</v>
      </c>
      <c r="H1425">
        <v>3</v>
      </c>
      <c r="I1425" t="s">
        <v>1469</v>
      </c>
      <c r="J1425">
        <v>3</v>
      </c>
      <c r="K1425" t="s">
        <v>1469</v>
      </c>
      <c r="L1425" t="s">
        <v>17241</v>
      </c>
      <c r="M1425" t="str">
        <f t="shared" si="67"/>
        <v>서울특별시</v>
      </c>
      <c r="N1425" t="str">
        <f t="shared" si="68"/>
        <v xml:space="preserve">강북구 </v>
      </c>
      <c r="O1425" t="str">
        <f t="shared" si="69"/>
        <v xml:space="preserve">미아동 </v>
      </c>
      <c r="Q1425" t="s">
        <v>881</v>
      </c>
      <c r="R1425">
        <v>202687.982830917</v>
      </c>
      <c r="S1425">
        <v>456654.00426048198</v>
      </c>
    </row>
    <row r="1426" spans="1:19" x14ac:dyDescent="0.4">
      <c r="A1426">
        <v>60279</v>
      </c>
      <c r="B1426" t="s">
        <v>16</v>
      </c>
      <c r="C1426" t="s">
        <v>17</v>
      </c>
      <c r="D1426">
        <v>3080000</v>
      </c>
      <c r="E1426" t="s">
        <v>608</v>
      </c>
      <c r="F1426" s="1">
        <v>39331</v>
      </c>
      <c r="H1426">
        <v>3</v>
      </c>
      <c r="I1426" t="s">
        <v>1469</v>
      </c>
      <c r="J1426">
        <v>3</v>
      </c>
      <c r="K1426" t="s">
        <v>1469</v>
      </c>
      <c r="L1426" t="s">
        <v>17175</v>
      </c>
      <c r="M1426" t="str">
        <f t="shared" si="67"/>
        <v>서울특별시</v>
      </c>
      <c r="N1426" t="str">
        <f t="shared" si="68"/>
        <v xml:space="preserve">강북구 </v>
      </c>
      <c r="O1426" t="str">
        <f t="shared" si="69"/>
        <v xml:space="preserve">미아동 </v>
      </c>
      <c r="Q1426" t="s">
        <v>17176</v>
      </c>
      <c r="R1426">
        <v>202687.982830917</v>
      </c>
      <c r="S1426">
        <v>456654.00426048198</v>
      </c>
    </row>
    <row r="1427" spans="1:19" x14ac:dyDescent="0.4">
      <c r="A1427">
        <v>1418</v>
      </c>
      <c r="B1427" t="s">
        <v>16</v>
      </c>
      <c r="C1427" t="s">
        <v>17</v>
      </c>
      <c r="D1427">
        <v>3080000</v>
      </c>
      <c r="E1427" t="s">
        <v>454</v>
      </c>
      <c r="F1427" s="1">
        <v>41296</v>
      </c>
      <c r="H1427">
        <v>1</v>
      </c>
      <c r="I1427" t="s">
        <v>1547</v>
      </c>
      <c r="J1427">
        <v>13</v>
      </c>
      <c r="K1427" t="s">
        <v>1548</v>
      </c>
      <c r="L1427" t="s">
        <v>1673</v>
      </c>
      <c r="M1427" t="str">
        <f t="shared" si="67"/>
        <v>서울특별시</v>
      </c>
      <c r="N1427" t="str">
        <f t="shared" si="68"/>
        <v xml:space="preserve">강북구 </v>
      </c>
      <c r="O1427" t="str">
        <f t="shared" si="69"/>
        <v xml:space="preserve">미아동 </v>
      </c>
      <c r="P1427" t="s">
        <v>1674</v>
      </c>
      <c r="Q1427" t="s">
        <v>1675</v>
      </c>
      <c r="R1427">
        <v>202815.32328205099</v>
      </c>
      <c r="S1427">
        <v>456528.97776731203</v>
      </c>
    </row>
    <row r="1428" spans="1:19" x14ac:dyDescent="0.4">
      <c r="A1428">
        <v>25068</v>
      </c>
      <c r="B1428" t="s">
        <v>16</v>
      </c>
      <c r="C1428" t="s">
        <v>17</v>
      </c>
      <c r="D1428">
        <v>3080000</v>
      </c>
      <c r="E1428" t="s">
        <v>275</v>
      </c>
      <c r="F1428" s="1">
        <v>35580</v>
      </c>
      <c r="H1428">
        <v>1</v>
      </c>
      <c r="I1428" t="s">
        <v>1547</v>
      </c>
      <c r="J1428">
        <v>13</v>
      </c>
      <c r="K1428" t="s">
        <v>1548</v>
      </c>
      <c r="L1428" t="s">
        <v>8019</v>
      </c>
      <c r="M1428" t="str">
        <f t="shared" si="67"/>
        <v>서울특별시</v>
      </c>
      <c r="N1428" t="str">
        <f t="shared" si="68"/>
        <v xml:space="preserve">강북구 </v>
      </c>
      <c r="O1428" t="str">
        <f t="shared" si="69"/>
        <v xml:space="preserve">미아동 </v>
      </c>
      <c r="P1428">
        <v>1205</v>
      </c>
      <c r="Q1428" t="s">
        <v>326</v>
      </c>
      <c r="R1428">
        <v>202420.85132665699</v>
      </c>
      <c r="S1428">
        <v>457075.00301024102</v>
      </c>
    </row>
    <row r="1429" spans="1:19" x14ac:dyDescent="0.4">
      <c r="A1429">
        <v>25107</v>
      </c>
      <c r="B1429" t="s">
        <v>16</v>
      </c>
      <c r="C1429" t="s">
        <v>17</v>
      </c>
      <c r="D1429">
        <v>3080000</v>
      </c>
      <c r="E1429" t="s">
        <v>633</v>
      </c>
      <c r="F1429" s="1">
        <v>36985</v>
      </c>
      <c r="H1429">
        <v>1</v>
      </c>
      <c r="I1429" t="s">
        <v>1547</v>
      </c>
      <c r="J1429">
        <v>13</v>
      </c>
      <c r="K1429" t="s">
        <v>1548</v>
      </c>
      <c r="L1429" t="s">
        <v>8070</v>
      </c>
      <c r="M1429" t="str">
        <f t="shared" si="67"/>
        <v>서울특별시</v>
      </c>
      <c r="N1429" t="str">
        <f t="shared" si="68"/>
        <v xml:space="preserve">강북구 </v>
      </c>
      <c r="O1429" t="str">
        <f t="shared" si="69"/>
        <v xml:space="preserve">미아동 </v>
      </c>
      <c r="P1429" t="s">
        <v>8050</v>
      </c>
      <c r="Q1429" t="s">
        <v>8071</v>
      </c>
      <c r="R1429">
        <v>202508.319018329</v>
      </c>
      <c r="S1429">
        <v>456682.75762617402</v>
      </c>
    </row>
    <row r="1430" spans="1:19" x14ac:dyDescent="0.4">
      <c r="A1430">
        <v>25247</v>
      </c>
      <c r="B1430" t="s">
        <v>16</v>
      </c>
      <c r="C1430" t="s">
        <v>17</v>
      </c>
      <c r="D1430">
        <v>3080000</v>
      </c>
      <c r="E1430" t="s">
        <v>112</v>
      </c>
      <c r="F1430" s="1">
        <v>36368</v>
      </c>
      <c r="H1430">
        <v>1</v>
      </c>
      <c r="I1430" t="s">
        <v>1547</v>
      </c>
      <c r="J1430">
        <v>13</v>
      </c>
      <c r="K1430" t="s">
        <v>1548</v>
      </c>
      <c r="L1430" t="s">
        <v>8256</v>
      </c>
      <c r="M1430" t="str">
        <f t="shared" si="67"/>
        <v>서울특별시</v>
      </c>
      <c r="N1430" t="str">
        <f t="shared" si="68"/>
        <v xml:space="preserve">강북구 </v>
      </c>
      <c r="O1430" t="str">
        <f t="shared" si="69"/>
        <v xml:space="preserve">미아동 </v>
      </c>
      <c r="P1430" t="s">
        <v>7817</v>
      </c>
      <c r="Q1430" t="s">
        <v>1880</v>
      </c>
      <c r="R1430">
        <v>202950.92666431301</v>
      </c>
      <c r="S1430">
        <v>456720.763700646</v>
      </c>
    </row>
    <row r="1431" spans="1:19" x14ac:dyDescent="0.4">
      <c r="A1431">
        <v>25650</v>
      </c>
      <c r="B1431" t="s">
        <v>16</v>
      </c>
      <c r="C1431" t="s">
        <v>17</v>
      </c>
      <c r="D1431">
        <v>3080000</v>
      </c>
      <c r="E1431" t="s">
        <v>1592</v>
      </c>
      <c r="F1431" s="1">
        <v>42599</v>
      </c>
      <c r="H1431">
        <v>1</v>
      </c>
      <c r="I1431" t="s">
        <v>1547</v>
      </c>
      <c r="J1431">
        <v>13</v>
      </c>
      <c r="K1431" t="s">
        <v>1548</v>
      </c>
      <c r="L1431" t="s">
        <v>8777</v>
      </c>
      <c r="M1431" t="str">
        <f t="shared" si="67"/>
        <v>서울특별시</v>
      </c>
      <c r="N1431" t="str">
        <f t="shared" si="68"/>
        <v xml:space="preserve">강북구 </v>
      </c>
      <c r="O1431" t="str">
        <f t="shared" si="69"/>
        <v xml:space="preserve">미아동 </v>
      </c>
      <c r="P1431">
        <v>1222</v>
      </c>
      <c r="Q1431" t="s">
        <v>4076</v>
      </c>
      <c r="R1431">
        <v>202939.83264762899</v>
      </c>
      <c r="S1431">
        <v>456700.89629856899</v>
      </c>
    </row>
    <row r="1432" spans="1:19" x14ac:dyDescent="0.4">
      <c r="A1432">
        <v>1505</v>
      </c>
      <c r="B1432" t="s">
        <v>16</v>
      </c>
      <c r="C1432" t="s">
        <v>17</v>
      </c>
      <c r="D1432">
        <v>3080000</v>
      </c>
      <c r="E1432" t="s">
        <v>1682</v>
      </c>
      <c r="F1432" s="1">
        <v>41311</v>
      </c>
      <c r="H1432">
        <v>1</v>
      </c>
      <c r="I1432" t="s">
        <v>1547</v>
      </c>
      <c r="J1432">
        <v>13</v>
      </c>
      <c r="K1432" t="s">
        <v>1548</v>
      </c>
      <c r="L1432" t="s">
        <v>1836</v>
      </c>
      <c r="M1432" t="str">
        <f t="shared" si="67"/>
        <v>서울특별시</v>
      </c>
      <c r="N1432" t="str">
        <f t="shared" si="68"/>
        <v xml:space="preserve">강북구 </v>
      </c>
      <c r="O1432" t="str">
        <f t="shared" si="69"/>
        <v xml:space="preserve">미아동 </v>
      </c>
      <c r="P1432">
        <v>1222</v>
      </c>
      <c r="Q1432" t="s">
        <v>1837</v>
      </c>
      <c r="R1432">
        <v>202872.90798155399</v>
      </c>
      <c r="S1432">
        <v>456578.55898374802</v>
      </c>
    </row>
    <row r="1433" spans="1:19" x14ac:dyDescent="0.4">
      <c r="A1433">
        <v>20829</v>
      </c>
      <c r="B1433" t="s">
        <v>16</v>
      </c>
      <c r="C1433" t="s">
        <v>17</v>
      </c>
      <c r="D1433">
        <v>3080000</v>
      </c>
      <c r="E1433" t="s">
        <v>3255</v>
      </c>
      <c r="F1433" s="1">
        <v>43354</v>
      </c>
      <c r="H1433">
        <v>1</v>
      </c>
      <c r="I1433" t="s">
        <v>1547</v>
      </c>
      <c r="J1433">
        <v>13</v>
      </c>
      <c r="K1433" t="s">
        <v>1548</v>
      </c>
      <c r="L1433" t="s">
        <v>7342</v>
      </c>
      <c r="M1433" t="str">
        <f t="shared" si="67"/>
        <v>서울특별시</v>
      </c>
      <c r="N1433" t="str">
        <f t="shared" si="68"/>
        <v xml:space="preserve">강북구 </v>
      </c>
      <c r="O1433" t="str">
        <f t="shared" si="69"/>
        <v xml:space="preserve">미아동 </v>
      </c>
      <c r="P1433">
        <v>1219</v>
      </c>
      <c r="Q1433" t="s">
        <v>7343</v>
      </c>
      <c r="R1433">
        <v>202842.518400095</v>
      </c>
      <c r="S1433">
        <v>456580.41339160601</v>
      </c>
    </row>
    <row r="1434" spans="1:19" x14ac:dyDescent="0.4">
      <c r="A1434">
        <v>60414</v>
      </c>
      <c r="B1434" t="s">
        <v>16</v>
      </c>
      <c r="C1434" t="s">
        <v>17</v>
      </c>
      <c r="D1434">
        <v>3080000</v>
      </c>
      <c r="E1434" t="s">
        <v>1566</v>
      </c>
      <c r="F1434" s="1">
        <v>42745</v>
      </c>
      <c r="H1434">
        <v>3</v>
      </c>
      <c r="I1434" t="s">
        <v>1469</v>
      </c>
      <c r="J1434">
        <v>3</v>
      </c>
      <c r="K1434" t="s">
        <v>1469</v>
      </c>
      <c r="L1434" t="s">
        <v>17343</v>
      </c>
      <c r="M1434" t="str">
        <f t="shared" si="67"/>
        <v>서울특별시</v>
      </c>
      <c r="N1434" t="str">
        <f t="shared" si="68"/>
        <v xml:space="preserve">강북구 </v>
      </c>
      <c r="O1434" t="str">
        <f t="shared" si="69"/>
        <v xml:space="preserve">미아동 </v>
      </c>
      <c r="P1434">
        <v>1219</v>
      </c>
      <c r="Q1434" t="s">
        <v>7343</v>
      </c>
      <c r="R1434">
        <v>202842.518400095</v>
      </c>
      <c r="S1434">
        <v>456580.41339160601</v>
      </c>
    </row>
    <row r="1435" spans="1:19" x14ac:dyDescent="0.4">
      <c r="A1435">
        <v>25089</v>
      </c>
      <c r="B1435" t="s">
        <v>16</v>
      </c>
      <c r="C1435" t="s">
        <v>17</v>
      </c>
      <c r="D1435">
        <v>3080000</v>
      </c>
      <c r="E1435" t="s">
        <v>97</v>
      </c>
      <c r="F1435" s="1">
        <v>40667</v>
      </c>
      <c r="H1435">
        <v>1</v>
      </c>
      <c r="I1435" t="s">
        <v>1547</v>
      </c>
      <c r="J1435">
        <v>13</v>
      </c>
      <c r="K1435" t="s">
        <v>1548</v>
      </c>
      <c r="L1435" t="s">
        <v>8047</v>
      </c>
      <c r="M1435" t="str">
        <f t="shared" si="67"/>
        <v>서울특별시</v>
      </c>
      <c r="N1435" t="str">
        <f t="shared" si="68"/>
        <v xml:space="preserve">강북구 </v>
      </c>
      <c r="O1435" t="str">
        <f t="shared" si="69"/>
        <v xml:space="preserve">미아동 </v>
      </c>
      <c r="Q1435" t="s">
        <v>216</v>
      </c>
      <c r="R1435">
        <v>202876.23989021001</v>
      </c>
      <c r="S1435">
        <v>456689.13073443703</v>
      </c>
    </row>
    <row r="1436" spans="1:19" x14ac:dyDescent="0.4">
      <c r="A1436">
        <v>25468</v>
      </c>
      <c r="B1436" t="s">
        <v>16</v>
      </c>
      <c r="C1436" t="s">
        <v>17</v>
      </c>
      <c r="D1436">
        <v>3080000</v>
      </c>
      <c r="E1436" t="s">
        <v>2011</v>
      </c>
      <c r="F1436" s="1">
        <v>43306</v>
      </c>
      <c r="H1436">
        <v>1</v>
      </c>
      <c r="I1436" t="s">
        <v>1547</v>
      </c>
      <c r="J1436">
        <v>13</v>
      </c>
      <c r="K1436" t="s">
        <v>1548</v>
      </c>
      <c r="L1436" t="s">
        <v>8544</v>
      </c>
      <c r="M1436" t="str">
        <f t="shared" si="67"/>
        <v>서울특별시</v>
      </c>
      <c r="N1436" t="str">
        <f t="shared" si="68"/>
        <v xml:space="preserve">강북구 </v>
      </c>
      <c r="O1436" t="str">
        <f t="shared" si="69"/>
        <v xml:space="preserve">미아동 </v>
      </c>
      <c r="P1436">
        <v>1218</v>
      </c>
      <c r="Q1436" t="s">
        <v>3537</v>
      </c>
      <c r="R1436">
        <v>202870.060357763</v>
      </c>
      <c r="S1436">
        <v>456708.788949329</v>
      </c>
    </row>
    <row r="1437" spans="1:19" x14ac:dyDescent="0.4">
      <c r="A1437">
        <v>31098</v>
      </c>
      <c r="B1437" t="s">
        <v>16</v>
      </c>
      <c r="C1437" t="s">
        <v>17</v>
      </c>
      <c r="D1437">
        <v>3080000</v>
      </c>
      <c r="E1437" t="s">
        <v>722</v>
      </c>
      <c r="F1437" s="1">
        <v>35586</v>
      </c>
      <c r="H1437">
        <v>4</v>
      </c>
      <c r="I1437" t="s">
        <v>18</v>
      </c>
      <c r="J1437">
        <v>35</v>
      </c>
      <c r="K1437" t="s">
        <v>10836</v>
      </c>
      <c r="L1437" t="s">
        <v>11449</v>
      </c>
      <c r="M1437" t="str">
        <f t="shared" si="67"/>
        <v>서울특별시</v>
      </c>
      <c r="N1437" t="str">
        <f t="shared" si="68"/>
        <v xml:space="preserve">강북구 </v>
      </c>
      <c r="O1437" t="str">
        <f t="shared" si="69"/>
        <v xml:space="preserve">미아동 </v>
      </c>
      <c r="P1437" t="s">
        <v>7834</v>
      </c>
      <c r="Q1437" t="s">
        <v>11267</v>
      </c>
      <c r="R1437">
        <v>202870.060357763</v>
      </c>
      <c r="S1437">
        <v>456708.788949329</v>
      </c>
    </row>
    <row r="1438" spans="1:19" x14ac:dyDescent="0.4">
      <c r="A1438">
        <v>25463</v>
      </c>
      <c r="B1438" t="s">
        <v>16</v>
      </c>
      <c r="C1438" t="s">
        <v>17</v>
      </c>
      <c r="D1438">
        <v>3080000</v>
      </c>
      <c r="E1438" t="s">
        <v>485</v>
      </c>
      <c r="F1438" s="1">
        <v>38611</v>
      </c>
      <c r="H1438">
        <v>1</v>
      </c>
      <c r="I1438" t="s">
        <v>1547</v>
      </c>
      <c r="J1438">
        <v>13</v>
      </c>
      <c r="K1438" t="s">
        <v>1548</v>
      </c>
      <c r="L1438" t="s">
        <v>8537</v>
      </c>
      <c r="M1438" t="str">
        <f t="shared" si="67"/>
        <v>서울특별시</v>
      </c>
      <c r="N1438" t="str">
        <f t="shared" si="68"/>
        <v xml:space="preserve">강북구 </v>
      </c>
      <c r="O1438" t="str">
        <f t="shared" si="69"/>
        <v xml:space="preserve">미아동 </v>
      </c>
      <c r="P1438" t="s">
        <v>7817</v>
      </c>
      <c r="Q1438" t="s">
        <v>1218</v>
      </c>
      <c r="R1438">
        <v>202679.87081522099</v>
      </c>
      <c r="S1438">
        <v>456864.08967926999</v>
      </c>
    </row>
    <row r="1439" spans="1:19" x14ac:dyDescent="0.4">
      <c r="A1439">
        <v>25087</v>
      </c>
      <c r="B1439" t="s">
        <v>16</v>
      </c>
      <c r="C1439" t="s">
        <v>17</v>
      </c>
      <c r="D1439">
        <v>3080000</v>
      </c>
      <c r="E1439" t="s">
        <v>1756</v>
      </c>
      <c r="F1439" s="1">
        <v>40469</v>
      </c>
      <c r="H1439">
        <v>1</v>
      </c>
      <c r="I1439" t="s">
        <v>1547</v>
      </c>
      <c r="J1439">
        <v>13</v>
      </c>
      <c r="K1439" t="s">
        <v>1548</v>
      </c>
      <c r="L1439" t="s">
        <v>8044</v>
      </c>
      <c r="M1439" t="str">
        <f t="shared" si="67"/>
        <v>서울특별시</v>
      </c>
      <c r="N1439" t="str">
        <f t="shared" si="68"/>
        <v xml:space="preserve">강북구 </v>
      </c>
      <c r="O1439" t="str">
        <f t="shared" si="69"/>
        <v xml:space="preserve">미아동 </v>
      </c>
      <c r="P1439" t="s">
        <v>7817</v>
      </c>
      <c r="Q1439" t="s">
        <v>8045</v>
      </c>
      <c r="R1439">
        <v>202805.921406949</v>
      </c>
      <c r="S1439">
        <v>456706.027710283</v>
      </c>
    </row>
    <row r="1440" spans="1:19" x14ac:dyDescent="0.4">
      <c r="A1440">
        <v>25404</v>
      </c>
      <c r="B1440" t="s">
        <v>16</v>
      </c>
      <c r="C1440" t="s">
        <v>17</v>
      </c>
      <c r="D1440">
        <v>3080000</v>
      </c>
      <c r="E1440" t="s">
        <v>1806</v>
      </c>
      <c r="F1440" s="1">
        <v>42436</v>
      </c>
      <c r="H1440">
        <v>1</v>
      </c>
      <c r="I1440" t="s">
        <v>1547</v>
      </c>
      <c r="J1440">
        <v>13</v>
      </c>
      <c r="K1440" t="s">
        <v>1548</v>
      </c>
      <c r="L1440" t="s">
        <v>8468</v>
      </c>
      <c r="M1440" t="str">
        <f t="shared" si="67"/>
        <v>서울특별시</v>
      </c>
      <c r="N1440" t="str">
        <f t="shared" si="68"/>
        <v xml:space="preserve">강북구 </v>
      </c>
      <c r="O1440" t="str">
        <f t="shared" si="69"/>
        <v xml:space="preserve">미아동 </v>
      </c>
      <c r="P1440">
        <v>1219</v>
      </c>
      <c r="Q1440" t="s">
        <v>4017</v>
      </c>
      <c r="R1440">
        <v>202678.63321378801</v>
      </c>
      <c r="S1440">
        <v>456846.908619883</v>
      </c>
    </row>
    <row r="1441" spans="1:19" x14ac:dyDescent="0.4">
      <c r="A1441">
        <v>7653</v>
      </c>
      <c r="B1441" t="s">
        <v>16</v>
      </c>
      <c r="C1441" t="s">
        <v>17</v>
      </c>
      <c r="D1441">
        <v>3080000</v>
      </c>
      <c r="E1441" t="s">
        <v>3584</v>
      </c>
      <c r="F1441" s="1">
        <v>43685</v>
      </c>
      <c r="H1441">
        <v>1</v>
      </c>
      <c r="I1441" t="s">
        <v>1547</v>
      </c>
      <c r="J1441">
        <v>13</v>
      </c>
      <c r="K1441" t="s">
        <v>1548</v>
      </c>
      <c r="L1441" t="s">
        <v>3934</v>
      </c>
      <c r="M1441" t="str">
        <f t="shared" si="67"/>
        <v>서울특별시</v>
      </c>
      <c r="N1441" t="str">
        <f t="shared" si="68"/>
        <v xml:space="preserve">강북구 </v>
      </c>
      <c r="O1441" t="str">
        <f t="shared" si="69"/>
        <v xml:space="preserve">미아동 </v>
      </c>
      <c r="P1441">
        <v>1219</v>
      </c>
      <c r="Q1441" t="s">
        <v>3935</v>
      </c>
      <c r="R1441">
        <v>202687.723910503</v>
      </c>
      <c r="S1441">
        <v>456751.39936703001</v>
      </c>
    </row>
    <row r="1442" spans="1:19" x14ac:dyDescent="0.4">
      <c r="A1442">
        <v>25466</v>
      </c>
      <c r="B1442" t="s">
        <v>16</v>
      </c>
      <c r="C1442" t="s">
        <v>17</v>
      </c>
      <c r="D1442">
        <v>3080000</v>
      </c>
      <c r="E1442" t="s">
        <v>372</v>
      </c>
      <c r="F1442" s="1">
        <v>38649</v>
      </c>
      <c r="H1442">
        <v>1</v>
      </c>
      <c r="I1442" t="s">
        <v>1547</v>
      </c>
      <c r="J1442">
        <v>13</v>
      </c>
      <c r="K1442" t="s">
        <v>1548</v>
      </c>
      <c r="L1442" t="s">
        <v>8541</v>
      </c>
      <c r="M1442" t="str">
        <f t="shared" si="67"/>
        <v>서울특별시</v>
      </c>
      <c r="N1442" t="str">
        <f t="shared" si="68"/>
        <v xml:space="preserve">강북구 </v>
      </c>
      <c r="O1442" t="str">
        <f t="shared" si="69"/>
        <v xml:space="preserve">미아동 </v>
      </c>
      <c r="P1442">
        <v>1219</v>
      </c>
      <c r="Q1442" t="s">
        <v>1182</v>
      </c>
      <c r="R1442">
        <v>202697.71800903699</v>
      </c>
      <c r="S1442">
        <v>456737.85176211299</v>
      </c>
    </row>
    <row r="1443" spans="1:19" x14ac:dyDescent="0.4">
      <c r="A1443">
        <v>24917</v>
      </c>
      <c r="B1443" t="s">
        <v>16</v>
      </c>
      <c r="C1443" t="s">
        <v>17</v>
      </c>
      <c r="D1443">
        <v>3080000</v>
      </c>
      <c r="E1443" t="s">
        <v>1658</v>
      </c>
      <c r="F1443" s="1">
        <v>41417</v>
      </c>
      <c r="H1443">
        <v>1</v>
      </c>
      <c r="I1443" t="s">
        <v>1547</v>
      </c>
      <c r="J1443">
        <v>13</v>
      </c>
      <c r="K1443" t="s">
        <v>1548</v>
      </c>
      <c r="L1443" t="s">
        <v>7816</v>
      </c>
      <c r="M1443" t="str">
        <f t="shared" si="67"/>
        <v>서울특별시</v>
      </c>
      <c r="N1443" t="str">
        <f t="shared" si="68"/>
        <v xml:space="preserve">강북구 </v>
      </c>
      <c r="O1443" t="str">
        <f t="shared" si="69"/>
        <v xml:space="preserve">미아동 </v>
      </c>
      <c r="P1443" t="s">
        <v>7817</v>
      </c>
      <c r="Q1443" t="s">
        <v>5170</v>
      </c>
      <c r="R1443">
        <v>202660.557318507</v>
      </c>
      <c r="S1443">
        <v>456808.219751344</v>
      </c>
    </row>
    <row r="1444" spans="1:19" x14ac:dyDescent="0.4">
      <c r="A1444">
        <v>25355</v>
      </c>
      <c r="B1444" t="s">
        <v>16</v>
      </c>
      <c r="C1444" t="s">
        <v>17</v>
      </c>
      <c r="D1444">
        <v>3080000</v>
      </c>
      <c r="E1444" t="s">
        <v>2928</v>
      </c>
      <c r="F1444" s="1">
        <v>42696</v>
      </c>
      <c r="H1444">
        <v>1</v>
      </c>
      <c r="I1444" t="s">
        <v>1547</v>
      </c>
      <c r="J1444">
        <v>13</v>
      </c>
      <c r="K1444" t="s">
        <v>1548</v>
      </c>
      <c r="L1444" t="s">
        <v>8406</v>
      </c>
      <c r="M1444" t="str">
        <f t="shared" si="67"/>
        <v>서울특별시</v>
      </c>
      <c r="N1444" t="str">
        <f t="shared" si="68"/>
        <v xml:space="preserve">강북구 </v>
      </c>
      <c r="O1444" t="str">
        <f t="shared" si="69"/>
        <v xml:space="preserve">미아동 </v>
      </c>
      <c r="P1444">
        <v>1219</v>
      </c>
      <c r="Q1444" t="s">
        <v>205</v>
      </c>
      <c r="R1444">
        <v>202686.05527449399</v>
      </c>
      <c r="S1444">
        <v>456728.09923956601</v>
      </c>
    </row>
    <row r="1445" spans="1:19" x14ac:dyDescent="0.4">
      <c r="A1445">
        <v>25594</v>
      </c>
      <c r="B1445" t="s">
        <v>16</v>
      </c>
      <c r="C1445" t="s">
        <v>17</v>
      </c>
      <c r="D1445">
        <v>3080000</v>
      </c>
      <c r="E1445" t="s">
        <v>736</v>
      </c>
      <c r="F1445" s="1">
        <v>36127</v>
      </c>
      <c r="H1445">
        <v>1</v>
      </c>
      <c r="I1445" t="s">
        <v>1547</v>
      </c>
      <c r="J1445">
        <v>13</v>
      </c>
      <c r="K1445" t="s">
        <v>1548</v>
      </c>
      <c r="L1445" t="s">
        <v>8703</v>
      </c>
      <c r="M1445" t="str">
        <f t="shared" si="67"/>
        <v>서울특별시</v>
      </c>
      <c r="N1445" t="str">
        <f t="shared" si="68"/>
        <v xml:space="preserve">강북구 </v>
      </c>
      <c r="O1445" t="str">
        <f t="shared" si="69"/>
        <v xml:space="preserve">미아동 </v>
      </c>
      <c r="P1445">
        <v>1219</v>
      </c>
      <c r="Q1445" t="s">
        <v>1845</v>
      </c>
      <c r="R1445">
        <v>202704.39618272299</v>
      </c>
      <c r="S1445">
        <v>456712.30327404197</v>
      </c>
    </row>
    <row r="1446" spans="1:19" x14ac:dyDescent="0.4">
      <c r="A1446">
        <v>25269</v>
      </c>
      <c r="B1446" t="s">
        <v>16</v>
      </c>
      <c r="C1446" t="s">
        <v>17</v>
      </c>
      <c r="D1446">
        <v>3080000</v>
      </c>
      <c r="E1446" t="s">
        <v>2940</v>
      </c>
      <c r="F1446" s="1">
        <v>36491</v>
      </c>
      <c r="H1446">
        <v>1</v>
      </c>
      <c r="I1446" t="s">
        <v>1547</v>
      </c>
      <c r="J1446">
        <v>13</v>
      </c>
      <c r="K1446" t="s">
        <v>1548</v>
      </c>
      <c r="L1446" t="s">
        <v>8286</v>
      </c>
      <c r="M1446" t="str">
        <f t="shared" si="67"/>
        <v>서울특별시</v>
      </c>
      <c r="N1446" t="str">
        <f t="shared" si="68"/>
        <v xml:space="preserve">강북구 </v>
      </c>
      <c r="O1446" t="str">
        <f t="shared" si="69"/>
        <v xml:space="preserve">미아동 </v>
      </c>
      <c r="P1446">
        <v>1219</v>
      </c>
      <c r="Q1446" t="s">
        <v>3616</v>
      </c>
      <c r="R1446">
        <v>202764.10591544199</v>
      </c>
      <c r="S1446">
        <v>456657.73934362398</v>
      </c>
    </row>
    <row r="1447" spans="1:19" x14ac:dyDescent="0.4">
      <c r="A1447">
        <v>25396</v>
      </c>
      <c r="B1447" t="s">
        <v>16</v>
      </c>
      <c r="C1447" t="s">
        <v>17</v>
      </c>
      <c r="D1447">
        <v>3080000</v>
      </c>
      <c r="E1447" t="s">
        <v>1990</v>
      </c>
      <c r="F1447" s="1">
        <v>43195</v>
      </c>
      <c r="H1447">
        <v>1</v>
      </c>
      <c r="I1447" t="s">
        <v>1547</v>
      </c>
      <c r="J1447">
        <v>13</v>
      </c>
      <c r="K1447" t="s">
        <v>1548</v>
      </c>
      <c r="L1447" t="s">
        <v>8457</v>
      </c>
      <c r="M1447" t="str">
        <f t="shared" si="67"/>
        <v>서울특별시</v>
      </c>
      <c r="N1447" t="str">
        <f t="shared" si="68"/>
        <v xml:space="preserve">강북구 </v>
      </c>
      <c r="O1447" t="str">
        <f t="shared" si="69"/>
        <v xml:space="preserve">미아동 </v>
      </c>
      <c r="P1447">
        <v>1211</v>
      </c>
      <c r="Q1447" t="s">
        <v>8458</v>
      </c>
      <c r="R1447">
        <v>202536.541879297</v>
      </c>
      <c r="S1447">
        <v>456758.81367065897</v>
      </c>
    </row>
    <row r="1448" spans="1:19" x14ac:dyDescent="0.4">
      <c r="A1448">
        <v>60078</v>
      </c>
      <c r="B1448" t="s">
        <v>16</v>
      </c>
      <c r="C1448" t="s">
        <v>17</v>
      </c>
      <c r="D1448">
        <v>3080000</v>
      </c>
      <c r="E1448" t="s">
        <v>336</v>
      </c>
      <c r="F1448" s="1">
        <v>35403</v>
      </c>
      <c r="H1448">
        <v>3</v>
      </c>
      <c r="I1448" t="s">
        <v>1469</v>
      </c>
      <c r="J1448">
        <v>3</v>
      </c>
      <c r="K1448" t="s">
        <v>1469</v>
      </c>
      <c r="L1448" t="s">
        <v>16924</v>
      </c>
      <c r="M1448" t="str">
        <f t="shared" si="67"/>
        <v>서울특별시</v>
      </c>
      <c r="N1448" t="str">
        <f t="shared" si="68"/>
        <v xml:space="preserve">강북구 </v>
      </c>
      <c r="O1448" t="str">
        <f t="shared" si="69"/>
        <v xml:space="preserve">미아동 </v>
      </c>
      <c r="Q1448" t="s">
        <v>11058</v>
      </c>
    </row>
    <row r="1449" spans="1:19" x14ac:dyDescent="0.4">
      <c r="A1449">
        <v>60208</v>
      </c>
      <c r="B1449" t="s">
        <v>16</v>
      </c>
      <c r="C1449" t="s">
        <v>17</v>
      </c>
      <c r="D1449">
        <v>3080000</v>
      </c>
      <c r="E1449" t="s">
        <v>158</v>
      </c>
      <c r="F1449" s="1">
        <v>36554</v>
      </c>
      <c r="H1449">
        <v>3</v>
      </c>
      <c r="I1449" t="s">
        <v>1469</v>
      </c>
      <c r="J1449">
        <v>3</v>
      </c>
      <c r="K1449" t="s">
        <v>1469</v>
      </c>
      <c r="L1449" t="s">
        <v>17082</v>
      </c>
      <c r="M1449" t="str">
        <f t="shared" si="67"/>
        <v>서울특별시</v>
      </c>
      <c r="N1449" t="str">
        <f t="shared" si="68"/>
        <v xml:space="preserve">강북구 </v>
      </c>
      <c r="O1449" t="str">
        <f t="shared" si="69"/>
        <v xml:space="preserve">미아동 </v>
      </c>
      <c r="Q1449" t="s">
        <v>17083</v>
      </c>
    </row>
    <row r="1450" spans="1:19" x14ac:dyDescent="0.4">
      <c r="A1450">
        <v>25108</v>
      </c>
      <c r="B1450" t="s">
        <v>16</v>
      </c>
      <c r="C1450" t="s">
        <v>17</v>
      </c>
      <c r="D1450">
        <v>3080000</v>
      </c>
      <c r="E1450" t="s">
        <v>46</v>
      </c>
      <c r="F1450" s="1">
        <v>37054</v>
      </c>
      <c r="H1450">
        <v>1</v>
      </c>
      <c r="I1450" t="s">
        <v>1547</v>
      </c>
      <c r="J1450">
        <v>13</v>
      </c>
      <c r="K1450" t="s">
        <v>1548</v>
      </c>
      <c r="L1450" t="s">
        <v>8072</v>
      </c>
      <c r="M1450" t="str">
        <f t="shared" si="67"/>
        <v>서울특별시</v>
      </c>
      <c r="N1450" t="str">
        <f t="shared" si="68"/>
        <v xml:space="preserve">강북구 </v>
      </c>
      <c r="O1450" t="str">
        <f t="shared" si="69"/>
        <v xml:space="preserve">미아동 </v>
      </c>
      <c r="P1450">
        <v>1201</v>
      </c>
      <c r="Q1450" t="s">
        <v>8073</v>
      </c>
      <c r="R1450">
        <v>201930.806952646</v>
      </c>
      <c r="S1450">
        <v>457386.99397329299</v>
      </c>
    </row>
    <row r="1451" spans="1:19" x14ac:dyDescent="0.4">
      <c r="A1451">
        <v>1416</v>
      </c>
      <c r="B1451" t="s">
        <v>16</v>
      </c>
      <c r="C1451" t="s">
        <v>17</v>
      </c>
      <c r="D1451">
        <v>3080000</v>
      </c>
      <c r="E1451" t="s">
        <v>388</v>
      </c>
      <c r="F1451" s="1">
        <v>34236</v>
      </c>
      <c r="H1451">
        <v>1</v>
      </c>
      <c r="I1451" t="s">
        <v>1547</v>
      </c>
      <c r="J1451">
        <v>13</v>
      </c>
      <c r="K1451" t="s">
        <v>1548</v>
      </c>
      <c r="L1451" t="s">
        <v>1668</v>
      </c>
      <c r="M1451" t="str">
        <f t="shared" si="67"/>
        <v>서울특별시</v>
      </c>
      <c r="N1451" t="str">
        <f t="shared" si="68"/>
        <v xml:space="preserve">강북구 </v>
      </c>
      <c r="O1451" t="str">
        <f t="shared" si="69"/>
        <v xml:space="preserve">미아동 </v>
      </c>
      <c r="Q1451" t="s">
        <v>1669</v>
      </c>
      <c r="R1451">
        <v>201788.059549219</v>
      </c>
      <c r="S1451">
        <v>457390.79836233001</v>
      </c>
    </row>
    <row r="1452" spans="1:19" x14ac:dyDescent="0.4">
      <c r="A1452">
        <v>25618</v>
      </c>
      <c r="B1452" t="s">
        <v>16</v>
      </c>
      <c r="C1452" t="s">
        <v>17</v>
      </c>
      <c r="D1452">
        <v>3080000</v>
      </c>
      <c r="E1452" t="s">
        <v>687</v>
      </c>
      <c r="F1452" s="1">
        <v>38028</v>
      </c>
      <c r="H1452">
        <v>1</v>
      </c>
      <c r="I1452" t="s">
        <v>1547</v>
      </c>
      <c r="J1452">
        <v>13</v>
      </c>
      <c r="K1452" t="s">
        <v>1548</v>
      </c>
      <c r="L1452" t="s">
        <v>8732</v>
      </c>
      <c r="M1452" t="str">
        <f t="shared" si="67"/>
        <v>서울특별시</v>
      </c>
      <c r="N1452" t="str">
        <f t="shared" si="68"/>
        <v xml:space="preserve">강북구 </v>
      </c>
      <c r="O1452" t="str">
        <f t="shared" si="69"/>
        <v xml:space="preserve">미아동 </v>
      </c>
      <c r="P1452">
        <v>1194</v>
      </c>
      <c r="Q1452" t="s">
        <v>8733</v>
      </c>
      <c r="R1452">
        <v>201788.059549219</v>
      </c>
      <c r="S1452">
        <v>457390.79836233001</v>
      </c>
    </row>
    <row r="1453" spans="1:19" x14ac:dyDescent="0.4">
      <c r="A1453">
        <v>25354</v>
      </c>
      <c r="B1453" t="s">
        <v>16</v>
      </c>
      <c r="C1453" t="s">
        <v>17</v>
      </c>
      <c r="D1453">
        <v>3080000</v>
      </c>
      <c r="E1453" t="s">
        <v>2000</v>
      </c>
      <c r="F1453" s="1">
        <v>42681</v>
      </c>
      <c r="H1453">
        <v>1</v>
      </c>
      <c r="I1453" t="s">
        <v>1547</v>
      </c>
      <c r="J1453">
        <v>13</v>
      </c>
      <c r="K1453" t="s">
        <v>1548</v>
      </c>
      <c r="L1453" t="s">
        <v>8404</v>
      </c>
      <c r="M1453" t="str">
        <f t="shared" si="67"/>
        <v>서울특별시</v>
      </c>
      <c r="N1453" t="str">
        <f t="shared" si="68"/>
        <v xml:space="preserve">강북구 </v>
      </c>
      <c r="O1453" t="str">
        <f t="shared" si="69"/>
        <v xml:space="preserve">미아동 </v>
      </c>
      <c r="P1453">
        <v>1194</v>
      </c>
      <c r="Q1453" t="s">
        <v>8405</v>
      </c>
      <c r="R1453">
        <v>201774.07114112299</v>
      </c>
      <c r="S1453">
        <v>457399.21270173602</v>
      </c>
    </row>
    <row r="1454" spans="1:19" x14ac:dyDescent="0.4">
      <c r="A1454">
        <v>24941</v>
      </c>
      <c r="B1454" t="s">
        <v>16</v>
      </c>
      <c r="C1454" t="s">
        <v>17</v>
      </c>
      <c r="D1454">
        <v>3080000</v>
      </c>
      <c r="E1454" t="s">
        <v>1083</v>
      </c>
      <c r="F1454" s="1">
        <v>37260</v>
      </c>
      <c r="H1454">
        <v>1</v>
      </c>
      <c r="I1454" t="s">
        <v>1547</v>
      </c>
      <c r="J1454">
        <v>13</v>
      </c>
      <c r="K1454" t="s">
        <v>1548</v>
      </c>
      <c r="L1454" t="s">
        <v>7849</v>
      </c>
      <c r="M1454" t="str">
        <f t="shared" si="67"/>
        <v>서울특별시</v>
      </c>
      <c r="N1454" t="str">
        <f t="shared" si="68"/>
        <v xml:space="preserve">강북구 </v>
      </c>
      <c r="O1454" t="str">
        <f t="shared" si="69"/>
        <v xml:space="preserve">미아동 </v>
      </c>
      <c r="Q1454" t="s">
        <v>4651</v>
      </c>
      <c r="R1454">
        <v>201812.50340725199</v>
      </c>
      <c r="S1454">
        <v>457427.02803202701</v>
      </c>
    </row>
    <row r="1455" spans="1:19" x14ac:dyDescent="0.4">
      <c r="A1455">
        <v>60674</v>
      </c>
      <c r="B1455" t="s">
        <v>16</v>
      </c>
      <c r="C1455" t="s">
        <v>17</v>
      </c>
      <c r="D1455">
        <v>3080000</v>
      </c>
      <c r="E1455" t="s">
        <v>3032</v>
      </c>
      <c r="F1455" s="1">
        <v>38027</v>
      </c>
      <c r="H1455">
        <v>3</v>
      </c>
      <c r="I1455" t="s">
        <v>1469</v>
      </c>
      <c r="J1455">
        <v>3</v>
      </c>
      <c r="K1455" t="s">
        <v>1469</v>
      </c>
      <c r="L1455" t="s">
        <v>17665</v>
      </c>
      <c r="M1455" t="str">
        <f t="shared" si="67"/>
        <v>서울특별시</v>
      </c>
      <c r="N1455" t="str">
        <f t="shared" si="68"/>
        <v xml:space="preserve">강북구 </v>
      </c>
      <c r="O1455" t="str">
        <f t="shared" si="69"/>
        <v xml:space="preserve">미아동 </v>
      </c>
      <c r="Q1455" t="s">
        <v>7043</v>
      </c>
      <c r="R1455">
        <v>201812.50340725199</v>
      </c>
      <c r="S1455">
        <v>457427.02803202701</v>
      </c>
    </row>
    <row r="1456" spans="1:19" x14ac:dyDescent="0.4">
      <c r="A1456">
        <v>25208</v>
      </c>
      <c r="B1456" t="s">
        <v>16</v>
      </c>
      <c r="C1456" t="s">
        <v>17</v>
      </c>
      <c r="D1456">
        <v>3080000</v>
      </c>
      <c r="E1456" t="s">
        <v>2679</v>
      </c>
      <c r="F1456" s="1">
        <v>34816</v>
      </c>
      <c r="H1456">
        <v>1</v>
      </c>
      <c r="I1456" t="s">
        <v>1547</v>
      </c>
      <c r="J1456">
        <v>13</v>
      </c>
      <c r="K1456" t="s">
        <v>1548</v>
      </c>
      <c r="L1456" t="s">
        <v>8205</v>
      </c>
      <c r="M1456" t="str">
        <f t="shared" si="67"/>
        <v>서울특별시</v>
      </c>
      <c r="N1456" t="str">
        <f t="shared" si="68"/>
        <v xml:space="preserve">강북구 </v>
      </c>
      <c r="O1456" t="str">
        <f t="shared" si="69"/>
        <v xml:space="preserve">미아동 </v>
      </c>
      <c r="Q1456" t="s">
        <v>8206</v>
      </c>
      <c r="R1456">
        <v>201762.41993541399</v>
      </c>
      <c r="S1456">
        <v>457441.24407021602</v>
      </c>
    </row>
    <row r="1457" spans="1:19" x14ac:dyDescent="0.4">
      <c r="A1457">
        <v>25452</v>
      </c>
      <c r="B1457" t="s">
        <v>16</v>
      </c>
      <c r="C1457" t="s">
        <v>17</v>
      </c>
      <c r="D1457">
        <v>3080000</v>
      </c>
      <c r="E1457" t="s">
        <v>1040</v>
      </c>
      <c r="F1457" s="1">
        <v>38496</v>
      </c>
      <c r="H1457">
        <v>1</v>
      </c>
      <c r="I1457" t="s">
        <v>1547</v>
      </c>
      <c r="J1457">
        <v>13</v>
      </c>
      <c r="K1457" t="s">
        <v>1548</v>
      </c>
      <c r="L1457" t="s">
        <v>8525</v>
      </c>
      <c r="M1457" t="str">
        <f t="shared" si="67"/>
        <v>서울특별시</v>
      </c>
      <c r="N1457" t="str">
        <f t="shared" si="68"/>
        <v xml:space="preserve">강북구 </v>
      </c>
      <c r="O1457" t="str">
        <f t="shared" si="69"/>
        <v xml:space="preserve">미아동 </v>
      </c>
      <c r="P1457">
        <v>1194</v>
      </c>
      <c r="Q1457" t="s">
        <v>20</v>
      </c>
      <c r="R1457">
        <v>201648.27433256101</v>
      </c>
      <c r="S1457">
        <v>457463.69100628799</v>
      </c>
    </row>
    <row r="1458" spans="1:19" x14ac:dyDescent="0.4">
      <c r="A1458">
        <v>60334</v>
      </c>
      <c r="B1458" t="s">
        <v>16</v>
      </c>
      <c r="C1458" t="s">
        <v>17</v>
      </c>
      <c r="D1458">
        <v>3080000</v>
      </c>
      <c r="E1458" t="s">
        <v>769</v>
      </c>
      <c r="F1458" s="1">
        <v>36250</v>
      </c>
      <c r="H1458">
        <v>3</v>
      </c>
      <c r="I1458" t="s">
        <v>1469</v>
      </c>
      <c r="J1458">
        <v>3</v>
      </c>
      <c r="K1458" t="s">
        <v>1469</v>
      </c>
      <c r="L1458" t="s">
        <v>17244</v>
      </c>
      <c r="M1458" t="str">
        <f t="shared" si="67"/>
        <v>서울특별시</v>
      </c>
      <c r="N1458" t="str">
        <f t="shared" si="68"/>
        <v xml:space="preserve">강북구 </v>
      </c>
      <c r="O1458" t="str">
        <f t="shared" si="69"/>
        <v xml:space="preserve">미아동 </v>
      </c>
      <c r="P1458" t="s">
        <v>17245</v>
      </c>
      <c r="Q1458" t="s">
        <v>17246</v>
      </c>
      <c r="R1458">
        <v>201706.924788295</v>
      </c>
      <c r="S1458">
        <v>457406.15035317698</v>
      </c>
    </row>
    <row r="1459" spans="1:19" x14ac:dyDescent="0.4">
      <c r="A1459">
        <v>25596</v>
      </c>
      <c r="B1459" t="s">
        <v>16</v>
      </c>
      <c r="C1459" t="s">
        <v>17</v>
      </c>
      <c r="D1459">
        <v>3080000</v>
      </c>
      <c r="E1459" t="s">
        <v>603</v>
      </c>
      <c r="F1459" s="1">
        <v>36096</v>
      </c>
      <c r="H1459">
        <v>1</v>
      </c>
      <c r="I1459" t="s">
        <v>1547</v>
      </c>
      <c r="J1459">
        <v>13</v>
      </c>
      <c r="K1459" t="s">
        <v>1548</v>
      </c>
      <c r="L1459" t="s">
        <v>8706</v>
      </c>
      <c r="M1459" t="str">
        <f t="shared" si="67"/>
        <v>서울특별시</v>
      </c>
      <c r="N1459" t="str">
        <f t="shared" si="68"/>
        <v xml:space="preserve">강북구 </v>
      </c>
      <c r="O1459" t="str">
        <f t="shared" si="69"/>
        <v xml:space="preserve">미아동 </v>
      </c>
      <c r="P1459">
        <v>1189</v>
      </c>
      <c r="Q1459" t="s">
        <v>37</v>
      </c>
      <c r="R1459">
        <v>201631.489702347</v>
      </c>
      <c r="S1459">
        <v>457534.688928655</v>
      </c>
    </row>
    <row r="1460" spans="1:19" x14ac:dyDescent="0.4">
      <c r="A1460">
        <v>59982</v>
      </c>
      <c r="B1460" t="s">
        <v>16</v>
      </c>
      <c r="C1460" t="s">
        <v>17</v>
      </c>
      <c r="D1460">
        <v>3080000</v>
      </c>
      <c r="E1460" t="s">
        <v>409</v>
      </c>
      <c r="F1460" s="1">
        <v>36042</v>
      </c>
      <c r="H1460">
        <v>3</v>
      </c>
      <c r="I1460" t="s">
        <v>1469</v>
      </c>
      <c r="J1460">
        <v>3</v>
      </c>
      <c r="K1460" t="s">
        <v>1469</v>
      </c>
      <c r="L1460" t="s">
        <v>16805</v>
      </c>
      <c r="M1460" t="str">
        <f t="shared" si="67"/>
        <v>서울특별시</v>
      </c>
      <c r="N1460" t="str">
        <f t="shared" si="68"/>
        <v xml:space="preserve">강북구 </v>
      </c>
      <c r="O1460" t="str">
        <f t="shared" si="69"/>
        <v xml:space="preserve">미아동 </v>
      </c>
      <c r="Q1460" t="s">
        <v>2142</v>
      </c>
      <c r="R1460">
        <v>201631.489702347</v>
      </c>
      <c r="S1460">
        <v>457534.688928655</v>
      </c>
    </row>
    <row r="1461" spans="1:19" x14ac:dyDescent="0.4">
      <c r="A1461">
        <v>31104</v>
      </c>
      <c r="B1461" t="s">
        <v>16</v>
      </c>
      <c r="C1461" t="s">
        <v>17</v>
      </c>
      <c r="D1461">
        <v>3080000</v>
      </c>
      <c r="E1461" t="s">
        <v>167</v>
      </c>
      <c r="F1461" s="1">
        <v>35700</v>
      </c>
      <c r="H1461">
        <v>4</v>
      </c>
      <c r="I1461" t="s">
        <v>18</v>
      </c>
      <c r="J1461">
        <v>35</v>
      </c>
      <c r="K1461" t="s">
        <v>10836</v>
      </c>
      <c r="L1461" t="s">
        <v>11456</v>
      </c>
      <c r="M1461" t="str">
        <f t="shared" si="67"/>
        <v>서울특별시</v>
      </c>
      <c r="N1461" t="str">
        <f t="shared" si="68"/>
        <v xml:space="preserve">강북구 </v>
      </c>
      <c r="O1461" t="str">
        <f t="shared" si="69"/>
        <v xml:space="preserve">미아동 </v>
      </c>
      <c r="Q1461" t="s">
        <v>326</v>
      </c>
      <c r="R1461">
        <v>201589.777957863</v>
      </c>
      <c r="S1461">
        <v>457545.10087148502</v>
      </c>
    </row>
    <row r="1462" spans="1:19" x14ac:dyDescent="0.4">
      <c r="A1462">
        <v>31977</v>
      </c>
      <c r="B1462" t="s">
        <v>16</v>
      </c>
      <c r="C1462" t="s">
        <v>17</v>
      </c>
      <c r="D1462">
        <v>3080000</v>
      </c>
      <c r="E1462" t="s">
        <v>196</v>
      </c>
      <c r="F1462" s="1">
        <v>37370</v>
      </c>
      <c r="H1462">
        <v>3</v>
      </c>
      <c r="I1462" t="s">
        <v>1469</v>
      </c>
      <c r="J1462">
        <v>3</v>
      </c>
      <c r="K1462" t="s">
        <v>1469</v>
      </c>
      <c r="L1462" t="s">
        <v>11866</v>
      </c>
      <c r="M1462" t="str">
        <f t="shared" si="67"/>
        <v>서울특별시</v>
      </c>
      <c r="N1462" t="str">
        <f t="shared" si="68"/>
        <v xml:space="preserve">강북구 </v>
      </c>
      <c r="O1462" t="str">
        <f t="shared" si="69"/>
        <v xml:space="preserve">미아동 </v>
      </c>
      <c r="P1462">
        <v>1189</v>
      </c>
      <c r="Q1462" t="s">
        <v>3111</v>
      </c>
      <c r="R1462">
        <v>201589.777957863</v>
      </c>
      <c r="S1462">
        <v>457545.10087148502</v>
      </c>
    </row>
    <row r="1463" spans="1:19" x14ac:dyDescent="0.4">
      <c r="A1463">
        <v>60332</v>
      </c>
      <c r="B1463" t="s">
        <v>16</v>
      </c>
      <c r="C1463" t="s">
        <v>17</v>
      </c>
      <c r="D1463">
        <v>3080000</v>
      </c>
      <c r="E1463" t="s">
        <v>139</v>
      </c>
      <c r="F1463" s="1">
        <v>36368</v>
      </c>
      <c r="H1463">
        <v>3</v>
      </c>
      <c r="I1463" t="s">
        <v>1469</v>
      </c>
      <c r="J1463">
        <v>3</v>
      </c>
      <c r="K1463" t="s">
        <v>1469</v>
      </c>
      <c r="L1463" t="s">
        <v>17242</v>
      </c>
      <c r="M1463" t="str">
        <f t="shared" si="67"/>
        <v>서울특별시</v>
      </c>
      <c r="N1463" t="str">
        <f t="shared" si="68"/>
        <v xml:space="preserve">강북구 </v>
      </c>
      <c r="O1463" t="str">
        <f t="shared" si="69"/>
        <v xml:space="preserve">미아동 </v>
      </c>
      <c r="Q1463" t="s">
        <v>444</v>
      </c>
    </row>
    <row r="1464" spans="1:19" x14ac:dyDescent="0.4">
      <c r="A1464">
        <v>60427</v>
      </c>
      <c r="B1464" t="s">
        <v>16</v>
      </c>
      <c r="C1464" t="s">
        <v>17</v>
      </c>
      <c r="D1464">
        <v>3080000</v>
      </c>
      <c r="E1464" t="s">
        <v>720</v>
      </c>
      <c r="F1464" s="1">
        <v>37982</v>
      </c>
      <c r="H1464">
        <v>3</v>
      </c>
      <c r="I1464" t="s">
        <v>1469</v>
      </c>
      <c r="J1464">
        <v>3</v>
      </c>
      <c r="K1464" t="s">
        <v>1469</v>
      </c>
      <c r="L1464" t="s">
        <v>17361</v>
      </c>
      <c r="M1464" t="str">
        <f t="shared" si="67"/>
        <v>서울특별시</v>
      </c>
      <c r="N1464" t="str">
        <f t="shared" si="68"/>
        <v xml:space="preserve">강북구 </v>
      </c>
      <c r="O1464" t="str">
        <f t="shared" si="69"/>
        <v xml:space="preserve">미아동 </v>
      </c>
      <c r="Q1464" t="s">
        <v>176</v>
      </c>
      <c r="R1464">
        <v>201807.83893095201</v>
      </c>
      <c r="S1464">
        <v>457546.40126210102</v>
      </c>
    </row>
    <row r="1465" spans="1:19" x14ac:dyDescent="0.4">
      <c r="A1465">
        <v>25203</v>
      </c>
      <c r="B1465" t="s">
        <v>16</v>
      </c>
      <c r="C1465" t="s">
        <v>17</v>
      </c>
      <c r="D1465">
        <v>3080000</v>
      </c>
      <c r="E1465" t="s">
        <v>2633</v>
      </c>
      <c r="F1465" s="1">
        <v>35027</v>
      </c>
      <c r="H1465">
        <v>1</v>
      </c>
      <c r="I1465" t="s">
        <v>1547</v>
      </c>
      <c r="J1465">
        <v>13</v>
      </c>
      <c r="K1465" t="s">
        <v>1548</v>
      </c>
      <c r="L1465" t="s">
        <v>8198</v>
      </c>
      <c r="M1465" t="str">
        <f t="shared" si="67"/>
        <v>서울특별시</v>
      </c>
      <c r="N1465" t="str">
        <f t="shared" si="68"/>
        <v xml:space="preserve">강북구 </v>
      </c>
      <c r="O1465" t="str">
        <f t="shared" si="69"/>
        <v xml:space="preserve">미아동 </v>
      </c>
      <c r="Q1465" t="s">
        <v>8199</v>
      </c>
      <c r="R1465">
        <v>201807.83893095201</v>
      </c>
      <c r="S1465">
        <v>457546.40126210102</v>
      </c>
    </row>
    <row r="1466" spans="1:19" x14ac:dyDescent="0.4">
      <c r="A1466">
        <v>25069</v>
      </c>
      <c r="B1466" t="s">
        <v>16</v>
      </c>
      <c r="C1466" t="s">
        <v>17</v>
      </c>
      <c r="D1466">
        <v>3080000</v>
      </c>
      <c r="E1466" t="s">
        <v>1477</v>
      </c>
      <c r="F1466" s="1">
        <v>35656</v>
      </c>
      <c r="H1466">
        <v>1</v>
      </c>
      <c r="I1466" t="s">
        <v>1547</v>
      </c>
      <c r="J1466">
        <v>13</v>
      </c>
      <c r="K1466" t="s">
        <v>1548</v>
      </c>
      <c r="L1466" t="s">
        <v>8020</v>
      </c>
      <c r="M1466" t="str">
        <f t="shared" si="67"/>
        <v>서울특별시</v>
      </c>
      <c r="N1466" t="str">
        <f t="shared" si="68"/>
        <v xml:space="preserve">강북구 </v>
      </c>
      <c r="O1466" t="str">
        <f t="shared" si="69"/>
        <v xml:space="preserve">미아동 </v>
      </c>
      <c r="Q1466" t="s">
        <v>1666</v>
      </c>
      <c r="R1466">
        <v>202147.25632595699</v>
      </c>
      <c r="S1466">
        <v>457337.43202438898</v>
      </c>
    </row>
    <row r="1467" spans="1:19" x14ac:dyDescent="0.4">
      <c r="A1467">
        <v>60335</v>
      </c>
      <c r="B1467" t="s">
        <v>16</v>
      </c>
      <c r="C1467" t="s">
        <v>17</v>
      </c>
      <c r="D1467">
        <v>3080000</v>
      </c>
      <c r="E1467" t="s">
        <v>325</v>
      </c>
      <c r="F1467" s="1">
        <v>38690</v>
      </c>
      <c r="H1467">
        <v>3</v>
      </c>
      <c r="I1467" t="s">
        <v>1469</v>
      </c>
      <c r="J1467">
        <v>3</v>
      </c>
      <c r="K1467" t="s">
        <v>1469</v>
      </c>
      <c r="L1467" t="s">
        <v>17247</v>
      </c>
      <c r="M1467" t="str">
        <f t="shared" si="67"/>
        <v>서울특별시</v>
      </c>
      <c r="N1467" t="str">
        <f t="shared" si="68"/>
        <v xml:space="preserve">강북구 </v>
      </c>
      <c r="O1467" t="str">
        <f t="shared" si="69"/>
        <v xml:space="preserve">미아동 </v>
      </c>
      <c r="Q1467" t="s">
        <v>1738</v>
      </c>
    </row>
    <row r="1468" spans="1:19" x14ac:dyDescent="0.4">
      <c r="A1468">
        <v>60180</v>
      </c>
      <c r="B1468" t="s">
        <v>16</v>
      </c>
      <c r="C1468" t="s">
        <v>17</v>
      </c>
      <c r="D1468">
        <v>3080000</v>
      </c>
      <c r="E1468" t="s">
        <v>188</v>
      </c>
      <c r="F1468" s="1">
        <v>35524</v>
      </c>
      <c r="H1468">
        <v>3</v>
      </c>
      <c r="I1468" t="s">
        <v>1469</v>
      </c>
      <c r="J1468">
        <v>3</v>
      </c>
      <c r="K1468" t="s">
        <v>1469</v>
      </c>
      <c r="L1468" t="s">
        <v>17042</v>
      </c>
      <c r="M1468" t="str">
        <f t="shared" si="67"/>
        <v>서울특별시</v>
      </c>
      <c r="N1468" t="str">
        <f t="shared" si="68"/>
        <v xml:space="preserve">강북구 </v>
      </c>
      <c r="O1468" t="str">
        <f t="shared" si="69"/>
        <v xml:space="preserve">미아동 </v>
      </c>
      <c r="P1468">
        <v>1215</v>
      </c>
      <c r="Q1468" t="s">
        <v>470</v>
      </c>
      <c r="R1468">
        <v>202611.080917488</v>
      </c>
      <c r="S1468">
        <v>456770.63040389703</v>
      </c>
    </row>
    <row r="1469" spans="1:19" x14ac:dyDescent="0.4">
      <c r="A1469">
        <v>25554</v>
      </c>
      <c r="B1469" t="s">
        <v>16</v>
      </c>
      <c r="C1469" t="s">
        <v>17</v>
      </c>
      <c r="D1469">
        <v>3080000</v>
      </c>
      <c r="E1469" t="s">
        <v>2920</v>
      </c>
      <c r="F1469" s="1">
        <v>34468</v>
      </c>
      <c r="H1469">
        <v>1</v>
      </c>
      <c r="I1469" t="s">
        <v>1547</v>
      </c>
      <c r="J1469">
        <v>13</v>
      </c>
      <c r="K1469" t="s">
        <v>1548</v>
      </c>
      <c r="L1469" t="s">
        <v>8652</v>
      </c>
      <c r="M1469" t="str">
        <f t="shared" si="67"/>
        <v>서울특별시</v>
      </c>
      <c r="N1469" t="str">
        <f t="shared" si="68"/>
        <v xml:space="preserve">강북구 </v>
      </c>
      <c r="O1469" t="str">
        <f t="shared" si="69"/>
        <v xml:space="preserve">미아동 </v>
      </c>
      <c r="P1469">
        <v>1173</v>
      </c>
      <c r="Q1469" t="s">
        <v>1913</v>
      </c>
      <c r="R1469">
        <v>201752.82765546301</v>
      </c>
      <c r="S1469">
        <v>457686.479797268</v>
      </c>
    </row>
    <row r="1470" spans="1:19" x14ac:dyDescent="0.4">
      <c r="A1470">
        <v>60261</v>
      </c>
      <c r="B1470" t="s">
        <v>16</v>
      </c>
      <c r="C1470" t="s">
        <v>17</v>
      </c>
      <c r="D1470">
        <v>3080000</v>
      </c>
      <c r="E1470" t="s">
        <v>381</v>
      </c>
      <c r="F1470" s="1">
        <v>36419</v>
      </c>
      <c r="H1470">
        <v>3</v>
      </c>
      <c r="I1470" t="s">
        <v>1469</v>
      </c>
      <c r="J1470">
        <v>3</v>
      </c>
      <c r="K1470" t="s">
        <v>1469</v>
      </c>
      <c r="L1470" t="s">
        <v>17153</v>
      </c>
      <c r="M1470" t="str">
        <f t="shared" si="67"/>
        <v>서울특별시</v>
      </c>
      <c r="N1470" t="str">
        <f t="shared" si="68"/>
        <v xml:space="preserve">강북구 </v>
      </c>
      <c r="O1470" t="str">
        <f t="shared" si="69"/>
        <v xml:space="preserve">미아동 </v>
      </c>
      <c r="Q1470" t="s">
        <v>13252</v>
      </c>
      <c r="R1470">
        <v>201591.466860418</v>
      </c>
      <c r="S1470">
        <v>457949.84659675497</v>
      </c>
    </row>
    <row r="1471" spans="1:19" x14ac:dyDescent="0.4">
      <c r="A1471">
        <v>31132</v>
      </c>
      <c r="B1471" t="s">
        <v>16</v>
      </c>
      <c r="C1471" t="s">
        <v>17</v>
      </c>
      <c r="D1471">
        <v>3080000</v>
      </c>
      <c r="E1471" t="s">
        <v>2183</v>
      </c>
      <c r="F1471" s="1">
        <v>37727</v>
      </c>
      <c r="H1471">
        <v>4</v>
      </c>
      <c r="I1471" t="s">
        <v>18</v>
      </c>
      <c r="J1471">
        <v>35</v>
      </c>
      <c r="K1471" t="s">
        <v>10836</v>
      </c>
      <c r="L1471" t="s">
        <v>11497</v>
      </c>
      <c r="M1471" t="str">
        <f t="shared" si="67"/>
        <v>서울특별시</v>
      </c>
      <c r="N1471" t="str">
        <f t="shared" si="68"/>
        <v xml:space="preserve">강북구 </v>
      </c>
      <c r="O1471" t="str">
        <f t="shared" si="69"/>
        <v xml:space="preserve">미아동 </v>
      </c>
      <c r="P1471" t="s">
        <v>7869</v>
      </c>
      <c r="Q1471" t="s">
        <v>205</v>
      </c>
      <c r="R1471">
        <v>201683.26930734399</v>
      </c>
      <c r="S1471">
        <v>458072.02563732001</v>
      </c>
    </row>
    <row r="1472" spans="1:19" x14ac:dyDescent="0.4">
      <c r="A1472">
        <v>25195</v>
      </c>
      <c r="B1472" t="s">
        <v>16</v>
      </c>
      <c r="C1472" t="s">
        <v>17</v>
      </c>
      <c r="D1472">
        <v>3080000</v>
      </c>
      <c r="E1472" t="s">
        <v>1198</v>
      </c>
      <c r="F1472" s="1">
        <v>36497</v>
      </c>
      <c r="H1472">
        <v>1</v>
      </c>
      <c r="I1472" t="s">
        <v>1547</v>
      </c>
      <c r="J1472">
        <v>13</v>
      </c>
      <c r="K1472" t="s">
        <v>1548</v>
      </c>
      <c r="L1472" t="s">
        <v>8188</v>
      </c>
      <c r="M1472" t="str">
        <f t="shared" si="67"/>
        <v>서울특별시</v>
      </c>
      <c r="N1472" t="str">
        <f t="shared" si="68"/>
        <v xml:space="preserve">강북구 </v>
      </c>
      <c r="O1472" t="str">
        <f t="shared" si="69"/>
        <v xml:space="preserve">미아동 </v>
      </c>
      <c r="P1472" t="s">
        <v>7869</v>
      </c>
      <c r="Q1472" t="s">
        <v>432</v>
      </c>
      <c r="R1472">
        <v>201625.648707735</v>
      </c>
      <c r="S1472">
        <v>458045.96410230402</v>
      </c>
    </row>
    <row r="1473" spans="1:19" x14ac:dyDescent="0.4">
      <c r="A1473">
        <v>25405</v>
      </c>
      <c r="B1473" t="s">
        <v>16</v>
      </c>
      <c r="C1473" t="s">
        <v>17</v>
      </c>
      <c r="D1473">
        <v>3080000</v>
      </c>
      <c r="E1473" t="s">
        <v>1366</v>
      </c>
      <c r="F1473" s="1">
        <v>42550</v>
      </c>
      <c r="H1473">
        <v>1</v>
      </c>
      <c r="I1473" t="s">
        <v>1547</v>
      </c>
      <c r="J1473">
        <v>13</v>
      </c>
      <c r="K1473" t="s">
        <v>1548</v>
      </c>
      <c r="L1473" t="s">
        <v>8469</v>
      </c>
      <c r="M1473" t="str">
        <f t="shared" si="67"/>
        <v>서울특별시</v>
      </c>
      <c r="N1473" t="str">
        <f t="shared" si="68"/>
        <v xml:space="preserve">강북구 </v>
      </c>
      <c r="O1473" t="str">
        <f t="shared" si="69"/>
        <v xml:space="preserve">미아동 </v>
      </c>
      <c r="P1473">
        <v>1127</v>
      </c>
      <c r="Q1473" t="s">
        <v>8470</v>
      </c>
      <c r="R1473">
        <v>201781.81315237499</v>
      </c>
      <c r="S1473">
        <v>458081.47119292099</v>
      </c>
    </row>
    <row r="1474" spans="1:19" x14ac:dyDescent="0.4">
      <c r="A1474">
        <v>31095</v>
      </c>
      <c r="B1474" t="s">
        <v>16</v>
      </c>
      <c r="C1474" t="s">
        <v>17</v>
      </c>
      <c r="D1474">
        <v>3080000</v>
      </c>
      <c r="E1474" t="s">
        <v>443</v>
      </c>
      <c r="F1474" s="1">
        <v>36223</v>
      </c>
      <c r="H1474">
        <v>4</v>
      </c>
      <c r="I1474" t="s">
        <v>18</v>
      </c>
      <c r="J1474">
        <v>35</v>
      </c>
      <c r="K1474" t="s">
        <v>10836</v>
      </c>
      <c r="L1474" t="s">
        <v>11443</v>
      </c>
      <c r="M1474" t="str">
        <f t="shared" si="67"/>
        <v>서울특별시</v>
      </c>
      <c r="N1474" t="str">
        <f t="shared" si="68"/>
        <v xml:space="preserve">강북구 </v>
      </c>
      <c r="O1474" t="str">
        <f t="shared" si="69"/>
        <v xml:space="preserve">미아동 </v>
      </c>
      <c r="P1474" t="s">
        <v>11444</v>
      </c>
      <c r="Q1474" t="s">
        <v>11445</v>
      </c>
      <c r="R1474">
        <v>201781.81315237499</v>
      </c>
      <c r="S1474">
        <v>458081.47119292099</v>
      </c>
    </row>
    <row r="1475" spans="1:19" x14ac:dyDescent="0.4">
      <c r="A1475">
        <v>60079</v>
      </c>
      <c r="B1475" t="s">
        <v>16</v>
      </c>
      <c r="C1475" t="s">
        <v>17</v>
      </c>
      <c r="D1475">
        <v>3080000</v>
      </c>
      <c r="E1475" t="s">
        <v>380</v>
      </c>
      <c r="F1475" s="1">
        <v>36187</v>
      </c>
      <c r="H1475">
        <v>3</v>
      </c>
      <c r="I1475" t="s">
        <v>1469</v>
      </c>
      <c r="J1475">
        <v>3</v>
      </c>
      <c r="K1475" t="s">
        <v>1469</v>
      </c>
      <c r="L1475" t="s">
        <v>16925</v>
      </c>
      <c r="M1475" t="str">
        <f t="shared" ref="M1475:M1538" si="70">LEFT(L1475,5)</f>
        <v>서울특별시</v>
      </c>
      <c r="N1475" t="str">
        <f t="shared" ref="N1475:N1538" si="71">MID(L1475,7,4)</f>
        <v xml:space="preserve">강북구 </v>
      </c>
      <c r="O1475" t="str">
        <f t="shared" ref="O1475:O1503" si="72">MID(L1475,11,4)</f>
        <v xml:space="preserve">미아동 </v>
      </c>
      <c r="Q1475" t="s">
        <v>987</v>
      </c>
      <c r="R1475">
        <v>201618.40771010501</v>
      </c>
      <c r="S1475">
        <v>458073.53492824698</v>
      </c>
    </row>
    <row r="1476" spans="1:19" x14ac:dyDescent="0.4">
      <c r="A1476">
        <v>25428</v>
      </c>
      <c r="B1476" t="s">
        <v>16</v>
      </c>
      <c r="C1476" t="s">
        <v>17</v>
      </c>
      <c r="D1476">
        <v>3080000</v>
      </c>
      <c r="E1476" t="s">
        <v>3045</v>
      </c>
      <c r="F1476" s="1">
        <v>38148</v>
      </c>
      <c r="H1476">
        <v>1</v>
      </c>
      <c r="I1476" t="s">
        <v>1547</v>
      </c>
      <c r="J1476">
        <v>13</v>
      </c>
      <c r="K1476" t="s">
        <v>1548</v>
      </c>
      <c r="L1476" t="s">
        <v>8495</v>
      </c>
      <c r="M1476" t="str">
        <f t="shared" si="70"/>
        <v>서울특별시</v>
      </c>
      <c r="N1476" t="str">
        <f t="shared" si="71"/>
        <v xml:space="preserve">강북구 </v>
      </c>
      <c r="O1476" t="str">
        <f t="shared" si="72"/>
        <v xml:space="preserve">미아동 </v>
      </c>
      <c r="Q1476" t="s">
        <v>1053</v>
      </c>
      <c r="R1476">
        <v>201733.652271934</v>
      </c>
      <c r="S1476">
        <v>458042.56656924402</v>
      </c>
    </row>
    <row r="1477" spans="1:19" x14ac:dyDescent="0.4">
      <c r="A1477">
        <v>24958</v>
      </c>
      <c r="B1477" t="s">
        <v>16</v>
      </c>
      <c r="C1477" t="s">
        <v>17</v>
      </c>
      <c r="D1477">
        <v>3080000</v>
      </c>
      <c r="E1477" t="s">
        <v>1644</v>
      </c>
      <c r="F1477" s="1">
        <v>34348</v>
      </c>
      <c r="H1477">
        <v>1</v>
      </c>
      <c r="I1477" t="s">
        <v>1547</v>
      </c>
      <c r="J1477">
        <v>13</v>
      </c>
      <c r="K1477" t="s">
        <v>1548</v>
      </c>
      <c r="L1477" t="s">
        <v>7872</v>
      </c>
      <c r="M1477" t="str">
        <f t="shared" si="70"/>
        <v>서울특별시</v>
      </c>
      <c r="N1477" t="str">
        <f t="shared" si="71"/>
        <v xml:space="preserve">강북구 </v>
      </c>
      <c r="O1477" t="str">
        <f t="shared" si="72"/>
        <v xml:space="preserve">미아동 </v>
      </c>
      <c r="P1477">
        <v>1127</v>
      </c>
      <c r="Q1477" t="s">
        <v>7873</v>
      </c>
      <c r="R1477">
        <v>201585.157407955</v>
      </c>
      <c r="S1477">
        <v>458073.67264333001</v>
      </c>
    </row>
    <row r="1478" spans="1:19" x14ac:dyDescent="0.4">
      <c r="A1478">
        <v>25424</v>
      </c>
      <c r="B1478" t="s">
        <v>16</v>
      </c>
      <c r="C1478" t="s">
        <v>17</v>
      </c>
      <c r="D1478">
        <v>3080000</v>
      </c>
      <c r="E1478" t="s">
        <v>3801</v>
      </c>
      <c r="F1478" s="1">
        <v>38036</v>
      </c>
      <c r="H1478">
        <v>1</v>
      </c>
      <c r="I1478" t="s">
        <v>1547</v>
      </c>
      <c r="J1478">
        <v>13</v>
      </c>
      <c r="K1478" t="s">
        <v>1548</v>
      </c>
      <c r="L1478" t="s">
        <v>8490</v>
      </c>
      <c r="M1478" t="str">
        <f t="shared" si="70"/>
        <v>서울특별시</v>
      </c>
      <c r="N1478" t="str">
        <f t="shared" si="71"/>
        <v xml:space="preserve">강북구 </v>
      </c>
      <c r="O1478" t="str">
        <f t="shared" si="72"/>
        <v xml:space="preserve">미아동 </v>
      </c>
      <c r="P1478">
        <v>1168</v>
      </c>
      <c r="Q1478" t="s">
        <v>8491</v>
      </c>
      <c r="R1478">
        <v>201604.05531317601</v>
      </c>
      <c r="S1478">
        <v>458045.30846396601</v>
      </c>
    </row>
    <row r="1479" spans="1:19" x14ac:dyDescent="0.4">
      <c r="A1479">
        <v>25648</v>
      </c>
      <c r="B1479" t="s">
        <v>16</v>
      </c>
      <c r="C1479" t="s">
        <v>17</v>
      </c>
      <c r="D1479">
        <v>3080000</v>
      </c>
      <c r="E1479" t="s">
        <v>1988</v>
      </c>
      <c r="F1479" s="1">
        <v>35893</v>
      </c>
      <c r="H1479">
        <v>1</v>
      </c>
      <c r="I1479" t="s">
        <v>1547</v>
      </c>
      <c r="J1479">
        <v>13</v>
      </c>
      <c r="K1479" t="s">
        <v>1548</v>
      </c>
      <c r="L1479" t="s">
        <v>8775</v>
      </c>
      <c r="M1479" t="str">
        <f t="shared" si="70"/>
        <v>서울특별시</v>
      </c>
      <c r="N1479" t="str">
        <f t="shared" si="71"/>
        <v xml:space="preserve">강북구 </v>
      </c>
      <c r="O1479" t="str">
        <f t="shared" si="72"/>
        <v xml:space="preserve">미아동 </v>
      </c>
      <c r="Q1479" t="s">
        <v>3139</v>
      </c>
      <c r="R1479">
        <v>201604.05531317601</v>
      </c>
      <c r="S1479">
        <v>458045.30846396601</v>
      </c>
    </row>
    <row r="1480" spans="1:19" x14ac:dyDescent="0.4">
      <c r="A1480">
        <v>59996</v>
      </c>
      <c r="B1480" t="s">
        <v>16</v>
      </c>
      <c r="C1480" t="s">
        <v>17</v>
      </c>
      <c r="D1480">
        <v>3080000</v>
      </c>
      <c r="E1480" t="s">
        <v>702</v>
      </c>
      <c r="F1480" s="1">
        <v>34341</v>
      </c>
      <c r="H1480">
        <v>3</v>
      </c>
      <c r="I1480" t="s">
        <v>1469</v>
      </c>
      <c r="J1480">
        <v>3</v>
      </c>
      <c r="K1480" t="s">
        <v>1469</v>
      </c>
      <c r="L1480" t="s">
        <v>16821</v>
      </c>
      <c r="M1480" t="str">
        <f t="shared" si="70"/>
        <v>서울특별시</v>
      </c>
      <c r="N1480" t="str">
        <f t="shared" si="71"/>
        <v xml:space="preserve">강북구 </v>
      </c>
      <c r="O1480" t="str">
        <f t="shared" si="72"/>
        <v xml:space="preserve">미아동 </v>
      </c>
      <c r="P1480" t="s">
        <v>7869</v>
      </c>
      <c r="Q1480" t="s">
        <v>3460</v>
      </c>
      <c r="R1480">
        <v>201526.27659483301</v>
      </c>
      <c r="S1480">
        <v>458084.15271821601</v>
      </c>
    </row>
    <row r="1481" spans="1:19" x14ac:dyDescent="0.4">
      <c r="A1481">
        <v>31933</v>
      </c>
      <c r="B1481" t="s">
        <v>16</v>
      </c>
      <c r="C1481" t="s">
        <v>17</v>
      </c>
      <c r="D1481">
        <v>3080000</v>
      </c>
      <c r="E1481" t="s">
        <v>351</v>
      </c>
      <c r="F1481" s="1">
        <v>34277</v>
      </c>
      <c r="H1481">
        <v>3</v>
      </c>
      <c r="I1481" t="s">
        <v>1469</v>
      </c>
      <c r="J1481">
        <v>3</v>
      </c>
      <c r="K1481" t="s">
        <v>1469</v>
      </c>
      <c r="L1481" t="s">
        <v>11812</v>
      </c>
      <c r="M1481" t="str">
        <f t="shared" si="70"/>
        <v>서울특별시</v>
      </c>
      <c r="N1481" t="str">
        <f t="shared" si="71"/>
        <v xml:space="preserve">강북구 </v>
      </c>
      <c r="O1481" t="str">
        <f t="shared" si="72"/>
        <v xml:space="preserve">미아동 </v>
      </c>
      <c r="Q1481" t="s">
        <v>2555</v>
      </c>
    </row>
    <row r="1482" spans="1:19" x14ac:dyDescent="0.4">
      <c r="A1482">
        <v>60561</v>
      </c>
      <c r="B1482" t="s">
        <v>16</v>
      </c>
      <c r="C1482" t="s">
        <v>17</v>
      </c>
      <c r="D1482">
        <v>3080000</v>
      </c>
      <c r="E1482" t="s">
        <v>183</v>
      </c>
      <c r="F1482" s="1">
        <v>34983</v>
      </c>
      <c r="H1482">
        <v>3</v>
      </c>
      <c r="I1482" t="s">
        <v>1469</v>
      </c>
      <c r="J1482">
        <v>3</v>
      </c>
      <c r="K1482" t="s">
        <v>1469</v>
      </c>
      <c r="L1482" t="s">
        <v>17517</v>
      </c>
      <c r="M1482" t="str">
        <f t="shared" si="70"/>
        <v>서울특별시</v>
      </c>
      <c r="N1482" t="str">
        <f t="shared" si="71"/>
        <v xml:space="preserve">강북구 </v>
      </c>
      <c r="O1482" t="str">
        <f t="shared" si="72"/>
        <v xml:space="preserve">미아동 </v>
      </c>
      <c r="Q1482" t="s">
        <v>2898</v>
      </c>
      <c r="R1482">
        <v>201497.388080556</v>
      </c>
      <c r="S1482">
        <v>458088.77872955799</v>
      </c>
    </row>
    <row r="1483" spans="1:19" x14ac:dyDescent="0.4">
      <c r="A1483">
        <v>60562</v>
      </c>
      <c r="B1483" t="s">
        <v>16</v>
      </c>
      <c r="C1483" t="s">
        <v>17</v>
      </c>
      <c r="D1483">
        <v>3080000</v>
      </c>
      <c r="E1483" t="s">
        <v>396</v>
      </c>
      <c r="F1483" s="1">
        <v>34885</v>
      </c>
      <c r="H1483">
        <v>3</v>
      </c>
      <c r="I1483" t="s">
        <v>1469</v>
      </c>
      <c r="J1483">
        <v>3</v>
      </c>
      <c r="K1483" t="s">
        <v>1469</v>
      </c>
      <c r="L1483" t="s">
        <v>17518</v>
      </c>
      <c r="M1483" t="str">
        <f t="shared" si="70"/>
        <v>서울특별시</v>
      </c>
      <c r="N1483" t="str">
        <f t="shared" si="71"/>
        <v xml:space="preserve">강북구 </v>
      </c>
      <c r="O1483" t="str">
        <f t="shared" si="72"/>
        <v xml:space="preserve">미아동 </v>
      </c>
      <c r="Q1483" t="s">
        <v>4970</v>
      </c>
      <c r="R1483">
        <v>201504.81942844199</v>
      </c>
      <c r="S1483">
        <v>458421.387039422</v>
      </c>
    </row>
    <row r="1484" spans="1:19" x14ac:dyDescent="0.4">
      <c r="A1484">
        <v>60563</v>
      </c>
      <c r="B1484" t="s">
        <v>16</v>
      </c>
      <c r="C1484" t="s">
        <v>17</v>
      </c>
      <c r="D1484">
        <v>3080000</v>
      </c>
      <c r="E1484" t="s">
        <v>1605</v>
      </c>
      <c r="F1484" s="1">
        <v>34780</v>
      </c>
      <c r="H1484">
        <v>3</v>
      </c>
      <c r="I1484" t="s">
        <v>1469</v>
      </c>
      <c r="J1484">
        <v>3</v>
      </c>
      <c r="K1484" t="s">
        <v>1469</v>
      </c>
      <c r="L1484" t="s">
        <v>17519</v>
      </c>
      <c r="M1484" t="str">
        <f t="shared" si="70"/>
        <v>서울특별시</v>
      </c>
      <c r="N1484" t="str">
        <f t="shared" si="71"/>
        <v xml:space="preserve">강북구 </v>
      </c>
      <c r="O1484" t="str">
        <f t="shared" si="72"/>
        <v xml:space="preserve">미아동 </v>
      </c>
      <c r="Q1484" t="s">
        <v>819</v>
      </c>
      <c r="R1484">
        <v>201541.627200872</v>
      </c>
      <c r="S1484">
        <v>458359.15343393898</v>
      </c>
    </row>
    <row r="1485" spans="1:19" x14ac:dyDescent="0.4">
      <c r="A1485">
        <v>60188</v>
      </c>
      <c r="B1485" t="s">
        <v>16</v>
      </c>
      <c r="C1485" t="s">
        <v>17</v>
      </c>
      <c r="D1485">
        <v>3080000</v>
      </c>
      <c r="E1485" t="s">
        <v>345</v>
      </c>
      <c r="F1485" s="1">
        <v>36320</v>
      </c>
      <c r="H1485">
        <v>3</v>
      </c>
      <c r="I1485" t="s">
        <v>1469</v>
      </c>
      <c r="J1485">
        <v>3</v>
      </c>
      <c r="K1485" t="s">
        <v>1469</v>
      </c>
      <c r="L1485" t="s">
        <v>17052</v>
      </c>
      <c r="M1485" t="str">
        <f t="shared" si="70"/>
        <v>서울특별시</v>
      </c>
      <c r="N1485" t="str">
        <f t="shared" si="71"/>
        <v xml:space="preserve">강북구 </v>
      </c>
      <c r="O1485" t="str">
        <f t="shared" si="72"/>
        <v xml:space="preserve">미아동 </v>
      </c>
      <c r="P1485" t="s">
        <v>7869</v>
      </c>
      <c r="Q1485" t="s">
        <v>2945</v>
      </c>
      <c r="R1485">
        <v>201560.88818644101</v>
      </c>
      <c r="S1485">
        <v>458228.89661111502</v>
      </c>
    </row>
    <row r="1486" spans="1:19" x14ac:dyDescent="0.4">
      <c r="A1486">
        <v>24955</v>
      </c>
      <c r="B1486" t="s">
        <v>16</v>
      </c>
      <c r="C1486" t="s">
        <v>17</v>
      </c>
      <c r="D1486">
        <v>3080000</v>
      </c>
      <c r="E1486" t="s">
        <v>1656</v>
      </c>
      <c r="F1486" s="1">
        <v>41340</v>
      </c>
      <c r="H1486">
        <v>1</v>
      </c>
      <c r="I1486" t="s">
        <v>1547</v>
      </c>
      <c r="J1486">
        <v>13</v>
      </c>
      <c r="K1486" t="s">
        <v>1548</v>
      </c>
      <c r="L1486" t="s">
        <v>7868</v>
      </c>
      <c r="M1486" t="str">
        <f t="shared" si="70"/>
        <v>서울특별시</v>
      </c>
      <c r="N1486" t="str">
        <f t="shared" si="71"/>
        <v xml:space="preserve">강북구 </v>
      </c>
      <c r="O1486" t="str">
        <f t="shared" si="72"/>
        <v xml:space="preserve">미아동 </v>
      </c>
      <c r="P1486" t="s">
        <v>7869</v>
      </c>
      <c r="Q1486" t="s">
        <v>216</v>
      </c>
      <c r="R1486">
        <v>201503.01452855099</v>
      </c>
      <c r="S1486">
        <v>458333.81548221799</v>
      </c>
    </row>
    <row r="1487" spans="1:19" x14ac:dyDescent="0.4">
      <c r="A1487">
        <v>60189</v>
      </c>
      <c r="B1487" t="s">
        <v>16</v>
      </c>
      <c r="C1487" t="s">
        <v>17</v>
      </c>
      <c r="D1487">
        <v>3080000</v>
      </c>
      <c r="E1487" t="s">
        <v>186</v>
      </c>
      <c r="F1487" s="1">
        <v>36322</v>
      </c>
      <c r="H1487">
        <v>3</v>
      </c>
      <c r="I1487" t="s">
        <v>1469</v>
      </c>
      <c r="J1487">
        <v>3</v>
      </c>
      <c r="K1487" t="s">
        <v>1469</v>
      </c>
      <c r="L1487" t="s">
        <v>17053</v>
      </c>
      <c r="M1487" t="str">
        <f t="shared" si="70"/>
        <v>서울특별시</v>
      </c>
      <c r="N1487" t="str">
        <f t="shared" si="71"/>
        <v xml:space="preserve">강북구 </v>
      </c>
      <c r="O1487" t="str">
        <f t="shared" si="72"/>
        <v xml:space="preserve">미아동 </v>
      </c>
      <c r="Q1487" t="s">
        <v>17054</v>
      </c>
      <c r="R1487">
        <v>201503.01452855099</v>
      </c>
      <c r="S1487">
        <v>458333.81548221799</v>
      </c>
    </row>
    <row r="1488" spans="1:19" x14ac:dyDescent="0.4">
      <c r="A1488">
        <v>25045</v>
      </c>
      <c r="B1488" t="s">
        <v>16</v>
      </c>
      <c r="C1488" t="s">
        <v>17</v>
      </c>
      <c r="D1488">
        <v>3080000</v>
      </c>
      <c r="E1488" t="s">
        <v>339</v>
      </c>
      <c r="F1488" s="1">
        <v>35321</v>
      </c>
      <c r="H1488">
        <v>1</v>
      </c>
      <c r="I1488" t="s">
        <v>1547</v>
      </c>
      <c r="J1488">
        <v>13</v>
      </c>
      <c r="K1488" t="s">
        <v>1548</v>
      </c>
      <c r="L1488" t="s">
        <v>7992</v>
      </c>
      <c r="M1488" t="str">
        <f t="shared" si="70"/>
        <v>서울특별시</v>
      </c>
      <c r="N1488" t="str">
        <f t="shared" si="71"/>
        <v xml:space="preserve">강북구 </v>
      </c>
      <c r="O1488" t="str">
        <f t="shared" si="72"/>
        <v xml:space="preserve">미아동 </v>
      </c>
      <c r="Q1488" t="s">
        <v>7993</v>
      </c>
      <c r="R1488">
        <v>201440.56760832699</v>
      </c>
      <c r="S1488">
        <v>457537.03822341998</v>
      </c>
    </row>
    <row r="1489" spans="1:19" x14ac:dyDescent="0.4">
      <c r="A1489">
        <v>17069</v>
      </c>
      <c r="B1489" t="s">
        <v>16</v>
      </c>
      <c r="C1489" t="s">
        <v>17</v>
      </c>
      <c r="D1489">
        <v>3080000</v>
      </c>
      <c r="E1489" t="s">
        <v>1303</v>
      </c>
      <c r="F1489" s="1">
        <v>43315</v>
      </c>
      <c r="H1489">
        <v>1</v>
      </c>
      <c r="I1489" t="s">
        <v>1547</v>
      </c>
      <c r="J1489">
        <v>13</v>
      </c>
      <c r="K1489" t="s">
        <v>1548</v>
      </c>
      <c r="L1489" t="s">
        <v>5018</v>
      </c>
      <c r="M1489" t="str">
        <f t="shared" si="70"/>
        <v>서울특별시</v>
      </c>
      <c r="N1489" t="str">
        <f t="shared" si="71"/>
        <v xml:space="preserve">강북구 </v>
      </c>
      <c r="O1489" t="str">
        <f t="shared" si="72"/>
        <v xml:space="preserve">미아동 </v>
      </c>
      <c r="P1489">
        <v>1188</v>
      </c>
      <c r="Q1489" t="s">
        <v>5019</v>
      </c>
      <c r="R1489">
        <v>201486.884571231</v>
      </c>
      <c r="S1489">
        <v>457550.94533536199</v>
      </c>
    </row>
    <row r="1490" spans="1:19" x14ac:dyDescent="0.4">
      <c r="A1490">
        <v>24957</v>
      </c>
      <c r="B1490" t="s">
        <v>16</v>
      </c>
      <c r="C1490" t="s">
        <v>17</v>
      </c>
      <c r="D1490">
        <v>3080000</v>
      </c>
      <c r="E1490" t="s">
        <v>569</v>
      </c>
      <c r="F1490" s="1">
        <v>34453</v>
      </c>
      <c r="H1490">
        <v>1</v>
      </c>
      <c r="I1490" t="s">
        <v>1547</v>
      </c>
      <c r="J1490">
        <v>13</v>
      </c>
      <c r="K1490" t="s">
        <v>1548</v>
      </c>
      <c r="L1490" t="s">
        <v>7871</v>
      </c>
      <c r="M1490" t="str">
        <f t="shared" si="70"/>
        <v>서울특별시</v>
      </c>
      <c r="N1490" t="str">
        <f t="shared" si="71"/>
        <v xml:space="preserve">강북구 </v>
      </c>
      <c r="O1490" t="str">
        <f t="shared" si="72"/>
        <v xml:space="preserve">미아동 </v>
      </c>
      <c r="Q1490" t="s">
        <v>1923</v>
      </c>
      <c r="R1490">
        <v>201359.587154701</v>
      </c>
      <c r="S1490">
        <v>457544.57455625403</v>
      </c>
    </row>
    <row r="1491" spans="1:19" x14ac:dyDescent="0.4">
      <c r="A1491">
        <v>25084</v>
      </c>
      <c r="B1491" t="s">
        <v>16</v>
      </c>
      <c r="C1491" t="s">
        <v>17</v>
      </c>
      <c r="D1491">
        <v>3080000</v>
      </c>
      <c r="E1491" t="s">
        <v>618</v>
      </c>
      <c r="F1491" s="1">
        <v>37245</v>
      </c>
      <c r="H1491">
        <v>1</v>
      </c>
      <c r="I1491" t="s">
        <v>1547</v>
      </c>
      <c r="J1491">
        <v>13</v>
      </c>
      <c r="K1491" t="s">
        <v>1548</v>
      </c>
      <c r="L1491" t="s">
        <v>8040</v>
      </c>
      <c r="M1491" t="str">
        <f t="shared" si="70"/>
        <v>서울특별시</v>
      </c>
      <c r="N1491" t="str">
        <f t="shared" si="71"/>
        <v xml:space="preserve">강북구 </v>
      </c>
      <c r="O1491" t="str">
        <f t="shared" si="72"/>
        <v xml:space="preserve">미아동 </v>
      </c>
      <c r="P1491">
        <v>1188</v>
      </c>
      <c r="Q1491" t="s">
        <v>8041</v>
      </c>
      <c r="R1491">
        <v>201495.72881339301</v>
      </c>
      <c r="S1491">
        <v>457533.19061999198</v>
      </c>
    </row>
    <row r="1492" spans="1:19" x14ac:dyDescent="0.4">
      <c r="A1492">
        <v>60278</v>
      </c>
      <c r="B1492" t="s">
        <v>16</v>
      </c>
      <c r="C1492" t="s">
        <v>17</v>
      </c>
      <c r="D1492">
        <v>3080000</v>
      </c>
      <c r="E1492" t="s">
        <v>291</v>
      </c>
      <c r="F1492" s="1">
        <v>39328</v>
      </c>
      <c r="H1492">
        <v>3</v>
      </c>
      <c r="I1492" t="s">
        <v>1469</v>
      </c>
      <c r="J1492">
        <v>3</v>
      </c>
      <c r="K1492" t="s">
        <v>1469</v>
      </c>
      <c r="L1492" t="s">
        <v>17174</v>
      </c>
      <c r="M1492" t="str">
        <f t="shared" si="70"/>
        <v>서울특별시</v>
      </c>
      <c r="N1492" t="str">
        <f t="shared" si="71"/>
        <v xml:space="preserve">강북구 </v>
      </c>
      <c r="O1492" t="str">
        <f t="shared" si="72"/>
        <v xml:space="preserve">미아동 </v>
      </c>
      <c r="Q1492" t="s">
        <v>4697</v>
      </c>
      <c r="R1492">
        <v>201826.70773245799</v>
      </c>
      <c r="S1492">
        <v>457391.67404281202</v>
      </c>
    </row>
    <row r="1493" spans="1:19" x14ac:dyDescent="0.4">
      <c r="A1493">
        <v>24950</v>
      </c>
      <c r="B1493" t="s">
        <v>16</v>
      </c>
      <c r="C1493" t="s">
        <v>17</v>
      </c>
      <c r="D1493">
        <v>3080000</v>
      </c>
      <c r="E1493" t="s">
        <v>91</v>
      </c>
      <c r="F1493" s="1">
        <v>37636</v>
      </c>
      <c r="H1493">
        <v>1</v>
      </c>
      <c r="I1493" t="s">
        <v>1547</v>
      </c>
      <c r="J1493">
        <v>13</v>
      </c>
      <c r="K1493" t="s">
        <v>1548</v>
      </c>
      <c r="L1493" t="s">
        <v>7861</v>
      </c>
      <c r="M1493" t="str">
        <f t="shared" si="70"/>
        <v>서울특별시</v>
      </c>
      <c r="N1493" t="str">
        <f t="shared" si="71"/>
        <v xml:space="preserve">강북구 </v>
      </c>
      <c r="O1493" t="str">
        <f t="shared" si="72"/>
        <v xml:space="preserve">미아동 </v>
      </c>
      <c r="P1493">
        <v>1222</v>
      </c>
      <c r="Q1493" t="s">
        <v>970</v>
      </c>
      <c r="R1493">
        <v>202882.53258404601</v>
      </c>
      <c r="S1493">
        <v>456549.63216036302</v>
      </c>
    </row>
    <row r="1494" spans="1:19" x14ac:dyDescent="0.4">
      <c r="A1494">
        <v>25160</v>
      </c>
      <c r="B1494" t="s">
        <v>16</v>
      </c>
      <c r="C1494" t="s">
        <v>17</v>
      </c>
      <c r="D1494">
        <v>3080000</v>
      </c>
      <c r="E1494" t="s">
        <v>226</v>
      </c>
      <c r="F1494" s="1">
        <v>36700</v>
      </c>
      <c r="H1494">
        <v>1</v>
      </c>
      <c r="I1494" t="s">
        <v>1547</v>
      </c>
      <c r="J1494">
        <v>13</v>
      </c>
      <c r="K1494" t="s">
        <v>1548</v>
      </c>
      <c r="L1494" t="s">
        <v>8139</v>
      </c>
      <c r="M1494" t="str">
        <f t="shared" si="70"/>
        <v>서울특별시</v>
      </c>
      <c r="N1494" t="str">
        <f t="shared" si="71"/>
        <v xml:space="preserve">강북구 </v>
      </c>
      <c r="O1494" t="str">
        <f t="shared" si="72"/>
        <v xml:space="preserve">미아동 </v>
      </c>
      <c r="P1494">
        <v>1219</v>
      </c>
      <c r="Q1494" t="s">
        <v>462</v>
      </c>
      <c r="R1494">
        <v>202643.951841314</v>
      </c>
      <c r="S1494">
        <v>456729.73206864699</v>
      </c>
    </row>
    <row r="1495" spans="1:19" x14ac:dyDescent="0.4">
      <c r="A1495">
        <v>25161</v>
      </c>
      <c r="B1495" t="s">
        <v>16</v>
      </c>
      <c r="C1495" t="s">
        <v>17</v>
      </c>
      <c r="D1495">
        <v>3080000</v>
      </c>
      <c r="E1495" t="s">
        <v>622</v>
      </c>
      <c r="F1495" s="1">
        <v>36700</v>
      </c>
      <c r="H1495">
        <v>1</v>
      </c>
      <c r="I1495" t="s">
        <v>1547</v>
      </c>
      <c r="J1495">
        <v>13</v>
      </c>
      <c r="K1495" t="s">
        <v>1548</v>
      </c>
      <c r="L1495" t="s">
        <v>8140</v>
      </c>
      <c r="M1495" t="str">
        <f t="shared" si="70"/>
        <v>서울특별시</v>
      </c>
      <c r="N1495" t="str">
        <f t="shared" si="71"/>
        <v xml:space="preserve">강북구 </v>
      </c>
      <c r="O1495" t="str">
        <f t="shared" si="72"/>
        <v xml:space="preserve">미아동 </v>
      </c>
      <c r="P1495">
        <v>1219</v>
      </c>
      <c r="Q1495" t="s">
        <v>238</v>
      </c>
      <c r="R1495">
        <v>202643.951841314</v>
      </c>
      <c r="S1495">
        <v>456729.73206864699</v>
      </c>
    </row>
    <row r="1496" spans="1:19" x14ac:dyDescent="0.4">
      <c r="A1496">
        <v>25067</v>
      </c>
      <c r="B1496" t="s">
        <v>16</v>
      </c>
      <c r="C1496" t="s">
        <v>17</v>
      </c>
      <c r="D1496">
        <v>3080000</v>
      </c>
      <c r="E1496" t="s">
        <v>1881</v>
      </c>
      <c r="F1496" s="1">
        <v>35747</v>
      </c>
      <c r="H1496">
        <v>1</v>
      </c>
      <c r="I1496" t="s">
        <v>1547</v>
      </c>
      <c r="J1496">
        <v>13</v>
      </c>
      <c r="K1496" t="s">
        <v>1548</v>
      </c>
      <c r="L1496" t="s">
        <v>8018</v>
      </c>
      <c r="M1496" t="str">
        <f t="shared" si="70"/>
        <v>서울특별시</v>
      </c>
      <c r="N1496" t="str">
        <f t="shared" si="71"/>
        <v xml:space="preserve">강북구 </v>
      </c>
      <c r="O1496" t="str">
        <f t="shared" si="72"/>
        <v xml:space="preserve">미아동 </v>
      </c>
      <c r="P1496">
        <v>1219</v>
      </c>
      <c r="Q1496" t="s">
        <v>256</v>
      </c>
      <c r="R1496">
        <v>202664.41050776999</v>
      </c>
      <c r="S1496">
        <v>456717.33327832998</v>
      </c>
    </row>
    <row r="1497" spans="1:19" x14ac:dyDescent="0.4">
      <c r="A1497">
        <v>25401</v>
      </c>
      <c r="B1497" t="s">
        <v>16</v>
      </c>
      <c r="C1497" t="s">
        <v>17</v>
      </c>
      <c r="D1497">
        <v>3080000</v>
      </c>
      <c r="E1497" t="s">
        <v>1005</v>
      </c>
      <c r="F1497" s="1">
        <v>42296</v>
      </c>
      <c r="H1497">
        <v>1</v>
      </c>
      <c r="I1497" t="s">
        <v>1547</v>
      </c>
      <c r="J1497">
        <v>13</v>
      </c>
      <c r="K1497" t="s">
        <v>1548</v>
      </c>
      <c r="L1497" t="s">
        <v>8463</v>
      </c>
      <c r="M1497" t="str">
        <f t="shared" si="70"/>
        <v>서울특별시</v>
      </c>
      <c r="N1497" t="str">
        <f t="shared" si="71"/>
        <v xml:space="preserve">강북구 </v>
      </c>
      <c r="O1497" t="str">
        <f t="shared" si="72"/>
        <v xml:space="preserve">미아동 </v>
      </c>
      <c r="P1497" t="s">
        <v>8464</v>
      </c>
      <c r="Q1497" t="s">
        <v>7485</v>
      </c>
      <c r="R1497">
        <v>202668.268339767</v>
      </c>
      <c r="S1497">
        <v>456688.20219766698</v>
      </c>
    </row>
    <row r="1498" spans="1:19" x14ac:dyDescent="0.4">
      <c r="A1498">
        <v>60602</v>
      </c>
      <c r="B1498" t="s">
        <v>16</v>
      </c>
      <c r="C1498" t="s">
        <v>17</v>
      </c>
      <c r="D1498">
        <v>3080000</v>
      </c>
      <c r="E1498" t="s">
        <v>994</v>
      </c>
      <c r="F1498" s="1">
        <v>35844</v>
      </c>
      <c r="H1498">
        <v>3</v>
      </c>
      <c r="I1498" t="s">
        <v>1469</v>
      </c>
      <c r="J1498">
        <v>3</v>
      </c>
      <c r="K1498" t="s">
        <v>1469</v>
      </c>
      <c r="L1498" t="s">
        <v>17571</v>
      </c>
      <c r="M1498" t="str">
        <f t="shared" si="70"/>
        <v>서울특별시</v>
      </c>
      <c r="N1498" t="str">
        <f t="shared" si="71"/>
        <v xml:space="preserve">강북구 </v>
      </c>
      <c r="O1498" t="str">
        <f t="shared" si="72"/>
        <v xml:space="preserve">미아동 </v>
      </c>
      <c r="Q1498" t="s">
        <v>654</v>
      </c>
      <c r="R1498">
        <v>202668.268339767</v>
      </c>
      <c r="S1498">
        <v>456688.20219766698</v>
      </c>
    </row>
    <row r="1499" spans="1:19" x14ac:dyDescent="0.4">
      <c r="A1499">
        <v>25112</v>
      </c>
      <c r="B1499" t="s">
        <v>16</v>
      </c>
      <c r="C1499" t="s">
        <v>17</v>
      </c>
      <c r="D1499">
        <v>3080000</v>
      </c>
      <c r="E1499" t="s">
        <v>237</v>
      </c>
      <c r="F1499" s="1">
        <v>40499</v>
      </c>
      <c r="H1499">
        <v>1</v>
      </c>
      <c r="I1499" t="s">
        <v>1547</v>
      </c>
      <c r="J1499">
        <v>13</v>
      </c>
      <c r="K1499" t="s">
        <v>1548</v>
      </c>
      <c r="L1499" t="s">
        <v>8078</v>
      </c>
      <c r="M1499" t="str">
        <f t="shared" si="70"/>
        <v>서울특별시</v>
      </c>
      <c r="N1499" t="str">
        <f t="shared" si="71"/>
        <v xml:space="preserve">강북구 </v>
      </c>
      <c r="O1499" t="str">
        <f t="shared" si="72"/>
        <v xml:space="preserve">미아동 </v>
      </c>
      <c r="P1499">
        <v>1219</v>
      </c>
      <c r="Q1499" t="s">
        <v>1696</v>
      </c>
      <c r="R1499">
        <v>202777.139041324</v>
      </c>
      <c r="S1499">
        <v>456643.38441518298</v>
      </c>
    </row>
    <row r="1500" spans="1:19" x14ac:dyDescent="0.4">
      <c r="A1500">
        <v>25609</v>
      </c>
      <c r="B1500" t="s">
        <v>16</v>
      </c>
      <c r="C1500" t="s">
        <v>17</v>
      </c>
      <c r="D1500">
        <v>3080000</v>
      </c>
      <c r="E1500" t="s">
        <v>172</v>
      </c>
      <c r="F1500" s="1">
        <v>36144</v>
      </c>
      <c r="H1500">
        <v>1</v>
      </c>
      <c r="I1500" t="s">
        <v>1547</v>
      </c>
      <c r="J1500">
        <v>13</v>
      </c>
      <c r="K1500" t="s">
        <v>1548</v>
      </c>
      <c r="L1500" t="s">
        <v>8721</v>
      </c>
      <c r="M1500" t="str">
        <f t="shared" si="70"/>
        <v>서울특별시</v>
      </c>
      <c r="N1500" t="str">
        <f t="shared" si="71"/>
        <v xml:space="preserve">강북구 </v>
      </c>
      <c r="O1500" t="str">
        <f t="shared" si="72"/>
        <v xml:space="preserve">미아동 </v>
      </c>
      <c r="P1500" t="s">
        <v>7834</v>
      </c>
      <c r="Q1500" t="s">
        <v>3654</v>
      </c>
      <c r="R1500">
        <v>202814.44134546499</v>
      </c>
      <c r="S1500">
        <v>456594.87698495499</v>
      </c>
    </row>
    <row r="1501" spans="1:19" x14ac:dyDescent="0.4">
      <c r="A1501">
        <v>60143</v>
      </c>
      <c r="B1501" t="s">
        <v>16</v>
      </c>
      <c r="C1501" t="s">
        <v>17</v>
      </c>
      <c r="D1501">
        <v>3080000</v>
      </c>
      <c r="E1501" t="s">
        <v>24</v>
      </c>
      <c r="F1501" s="1">
        <v>37119</v>
      </c>
      <c r="H1501">
        <v>3</v>
      </c>
      <c r="I1501" t="s">
        <v>1469</v>
      </c>
      <c r="J1501">
        <v>3</v>
      </c>
      <c r="K1501" t="s">
        <v>1469</v>
      </c>
      <c r="L1501" t="s">
        <v>16997</v>
      </c>
      <c r="M1501" t="str">
        <f t="shared" si="70"/>
        <v>서울특별시</v>
      </c>
      <c r="N1501" t="str">
        <f t="shared" si="71"/>
        <v xml:space="preserve">강북구 </v>
      </c>
      <c r="O1501" t="str">
        <f t="shared" si="72"/>
        <v xml:space="preserve">미아동 </v>
      </c>
      <c r="P1501" t="s">
        <v>7817</v>
      </c>
      <c r="Q1501" t="s">
        <v>13247</v>
      </c>
      <c r="R1501">
        <v>201820.670410803</v>
      </c>
      <c r="S1501">
        <v>457466.96217683301</v>
      </c>
    </row>
    <row r="1502" spans="1:19" x14ac:dyDescent="0.4">
      <c r="A1502">
        <v>60672</v>
      </c>
      <c r="B1502" t="s">
        <v>16</v>
      </c>
      <c r="C1502" t="s">
        <v>17</v>
      </c>
      <c r="D1502">
        <v>3080000</v>
      </c>
      <c r="E1502" t="s">
        <v>1569</v>
      </c>
      <c r="F1502" s="1">
        <v>35860</v>
      </c>
      <c r="H1502">
        <v>3</v>
      </c>
      <c r="I1502" t="s">
        <v>1469</v>
      </c>
      <c r="J1502">
        <v>3</v>
      </c>
      <c r="K1502" t="s">
        <v>1469</v>
      </c>
      <c r="L1502" t="s">
        <v>17662</v>
      </c>
      <c r="M1502" t="str">
        <f t="shared" si="70"/>
        <v>서울특별시</v>
      </c>
      <c r="N1502" t="str">
        <f t="shared" si="71"/>
        <v xml:space="preserve">강북구 </v>
      </c>
      <c r="O1502" t="str">
        <f t="shared" si="72"/>
        <v xml:space="preserve">미아동 </v>
      </c>
      <c r="P1502" t="s">
        <v>7817</v>
      </c>
      <c r="Q1502" t="s">
        <v>2945</v>
      </c>
      <c r="R1502">
        <v>201914.84153392399</v>
      </c>
      <c r="S1502">
        <v>457433.60193812998</v>
      </c>
    </row>
    <row r="1503" spans="1:19" x14ac:dyDescent="0.4">
      <c r="A1503">
        <v>25207</v>
      </c>
      <c r="B1503" t="s">
        <v>16</v>
      </c>
      <c r="C1503" t="s">
        <v>17</v>
      </c>
      <c r="D1503">
        <v>3080000</v>
      </c>
      <c r="E1503" t="s">
        <v>2224</v>
      </c>
      <c r="F1503" s="1">
        <v>34890</v>
      </c>
      <c r="H1503">
        <v>1</v>
      </c>
      <c r="I1503" t="s">
        <v>1547</v>
      </c>
      <c r="J1503">
        <v>13</v>
      </c>
      <c r="K1503" t="s">
        <v>1548</v>
      </c>
      <c r="L1503" t="s">
        <v>8204</v>
      </c>
      <c r="M1503" t="str">
        <f t="shared" si="70"/>
        <v>서울특별시</v>
      </c>
      <c r="N1503" t="str">
        <f t="shared" si="71"/>
        <v xml:space="preserve">강북구 </v>
      </c>
      <c r="O1503" t="str">
        <f t="shared" si="72"/>
        <v xml:space="preserve">미아동 </v>
      </c>
      <c r="P1503" t="s">
        <v>7817</v>
      </c>
      <c r="Q1503" t="s">
        <v>166</v>
      </c>
      <c r="R1503">
        <v>202559.96098183701</v>
      </c>
      <c r="S1503">
        <v>456772.66974843101</v>
      </c>
    </row>
    <row r="1504" spans="1:19" x14ac:dyDescent="0.4">
      <c r="A1504">
        <v>31907</v>
      </c>
      <c r="B1504" t="s">
        <v>16</v>
      </c>
      <c r="C1504" t="s">
        <v>17</v>
      </c>
      <c r="D1504">
        <v>3080000</v>
      </c>
      <c r="E1504" t="s">
        <v>104</v>
      </c>
      <c r="F1504" s="1">
        <v>34332</v>
      </c>
      <c r="H1504">
        <v>3</v>
      </c>
      <c r="I1504" t="s">
        <v>1469</v>
      </c>
      <c r="J1504">
        <v>3</v>
      </c>
      <c r="K1504" t="s">
        <v>1469</v>
      </c>
      <c r="L1504" t="s">
        <v>11779</v>
      </c>
      <c r="M1504" t="str">
        <f t="shared" si="70"/>
        <v>서울특별시</v>
      </c>
      <c r="N1504" t="str">
        <f t="shared" si="71"/>
        <v xml:space="preserve">강북구 </v>
      </c>
      <c r="O1504" t="str">
        <f>MID(L1504,11,3)</f>
        <v xml:space="preserve">번동 </v>
      </c>
      <c r="Q1504" t="s">
        <v>822</v>
      </c>
      <c r="R1504">
        <v>203076.06072386101</v>
      </c>
      <c r="S1504">
        <v>458293.97315565799</v>
      </c>
    </row>
    <row r="1505" spans="1:19" x14ac:dyDescent="0.4">
      <c r="A1505">
        <v>60549</v>
      </c>
      <c r="B1505" t="s">
        <v>16</v>
      </c>
      <c r="C1505" t="s">
        <v>17</v>
      </c>
      <c r="D1505">
        <v>3080000</v>
      </c>
      <c r="E1505" t="s">
        <v>55</v>
      </c>
      <c r="F1505" s="1">
        <v>38793</v>
      </c>
      <c r="H1505">
        <v>3</v>
      </c>
      <c r="I1505" t="s">
        <v>1469</v>
      </c>
      <c r="J1505">
        <v>3</v>
      </c>
      <c r="K1505" t="s">
        <v>1469</v>
      </c>
      <c r="L1505" t="s">
        <v>17502</v>
      </c>
      <c r="M1505" t="str">
        <f t="shared" si="70"/>
        <v>서울특별시</v>
      </c>
      <c r="N1505" t="str">
        <f t="shared" si="71"/>
        <v xml:space="preserve">강북구 </v>
      </c>
      <c r="O1505" t="str">
        <f t="shared" ref="O1505:O1568" si="73">MID(L1505,11,3)</f>
        <v xml:space="preserve">번동 </v>
      </c>
      <c r="P1505">
        <v>1148</v>
      </c>
      <c r="Q1505" t="s">
        <v>11379</v>
      </c>
      <c r="R1505">
        <v>202825.17470780501</v>
      </c>
      <c r="S1505">
        <v>458149.43319298199</v>
      </c>
    </row>
    <row r="1506" spans="1:19" x14ac:dyDescent="0.4">
      <c r="A1506">
        <v>60247</v>
      </c>
      <c r="B1506" t="s">
        <v>16</v>
      </c>
      <c r="C1506" t="s">
        <v>17</v>
      </c>
      <c r="D1506">
        <v>3080000</v>
      </c>
      <c r="E1506" t="s">
        <v>3051</v>
      </c>
      <c r="F1506" s="1">
        <v>36326</v>
      </c>
      <c r="H1506">
        <v>3</v>
      </c>
      <c r="I1506" t="s">
        <v>1469</v>
      </c>
      <c r="J1506">
        <v>3</v>
      </c>
      <c r="K1506" t="s">
        <v>1469</v>
      </c>
      <c r="L1506" t="s">
        <v>17131</v>
      </c>
      <c r="M1506" t="str">
        <f t="shared" si="70"/>
        <v>서울특별시</v>
      </c>
      <c r="N1506" t="str">
        <f t="shared" si="71"/>
        <v xml:space="preserve">강북구 </v>
      </c>
      <c r="O1506" t="str">
        <f t="shared" si="73"/>
        <v xml:space="preserve">번동 </v>
      </c>
      <c r="Q1506" t="s">
        <v>17132</v>
      </c>
      <c r="R1506">
        <v>203821.68141887401</v>
      </c>
      <c r="S1506">
        <v>458174.06269060599</v>
      </c>
    </row>
    <row r="1507" spans="1:19" x14ac:dyDescent="0.4">
      <c r="A1507">
        <v>31908</v>
      </c>
      <c r="B1507" t="s">
        <v>16</v>
      </c>
      <c r="C1507" t="s">
        <v>17</v>
      </c>
      <c r="D1507">
        <v>3080000</v>
      </c>
      <c r="E1507" t="s">
        <v>838</v>
      </c>
      <c r="F1507" s="1">
        <v>34332</v>
      </c>
      <c r="H1507">
        <v>3</v>
      </c>
      <c r="I1507" t="s">
        <v>1469</v>
      </c>
      <c r="J1507">
        <v>3</v>
      </c>
      <c r="K1507" t="s">
        <v>1469</v>
      </c>
      <c r="L1507" t="s">
        <v>11780</v>
      </c>
      <c r="M1507" t="str">
        <f t="shared" si="70"/>
        <v>서울특별시</v>
      </c>
      <c r="N1507" t="str">
        <f t="shared" si="71"/>
        <v xml:space="preserve">강북구 </v>
      </c>
      <c r="O1507" t="str">
        <f t="shared" si="73"/>
        <v xml:space="preserve">번동 </v>
      </c>
      <c r="Q1507" t="s">
        <v>857</v>
      </c>
      <c r="R1507">
        <v>203796.17511520401</v>
      </c>
      <c r="S1507">
        <v>458453.91923681501</v>
      </c>
    </row>
    <row r="1508" spans="1:19" x14ac:dyDescent="0.4">
      <c r="A1508">
        <v>25532</v>
      </c>
      <c r="B1508" t="s">
        <v>16</v>
      </c>
      <c r="C1508" t="s">
        <v>17</v>
      </c>
      <c r="D1508">
        <v>3080000</v>
      </c>
      <c r="E1508" t="s">
        <v>341</v>
      </c>
      <c r="F1508" s="1">
        <v>38870</v>
      </c>
      <c r="H1508">
        <v>1</v>
      </c>
      <c r="I1508" t="s">
        <v>1547</v>
      </c>
      <c r="J1508">
        <v>13</v>
      </c>
      <c r="K1508" t="s">
        <v>1548</v>
      </c>
      <c r="L1508" t="s">
        <v>8624</v>
      </c>
      <c r="M1508" t="str">
        <f t="shared" si="70"/>
        <v>서울특별시</v>
      </c>
      <c r="N1508" t="str">
        <f t="shared" si="71"/>
        <v xml:space="preserve">강북구 </v>
      </c>
      <c r="O1508" t="str">
        <f t="shared" si="73"/>
        <v xml:space="preserve">번동 </v>
      </c>
      <c r="Q1508" t="s">
        <v>419</v>
      </c>
      <c r="R1508">
        <v>203780.06027927101</v>
      </c>
      <c r="S1508">
        <v>458451.46450092999</v>
      </c>
    </row>
    <row r="1509" spans="1:19" x14ac:dyDescent="0.4">
      <c r="A1509">
        <v>60506</v>
      </c>
      <c r="B1509" t="s">
        <v>16</v>
      </c>
      <c r="C1509" t="s">
        <v>17</v>
      </c>
      <c r="D1509">
        <v>3080000</v>
      </c>
      <c r="E1509" t="s">
        <v>1661</v>
      </c>
      <c r="F1509" s="1">
        <v>41731</v>
      </c>
      <c r="H1509">
        <v>3</v>
      </c>
      <c r="I1509" t="s">
        <v>1469</v>
      </c>
      <c r="J1509">
        <v>3</v>
      </c>
      <c r="K1509" t="s">
        <v>1469</v>
      </c>
      <c r="L1509" t="s">
        <v>17457</v>
      </c>
      <c r="M1509" t="str">
        <f t="shared" si="70"/>
        <v>서울특별시</v>
      </c>
      <c r="N1509" t="str">
        <f t="shared" si="71"/>
        <v xml:space="preserve">강북구 </v>
      </c>
      <c r="O1509" t="str">
        <f t="shared" si="73"/>
        <v xml:space="preserve">번동 </v>
      </c>
      <c r="P1509">
        <v>1226</v>
      </c>
      <c r="Q1509" t="s">
        <v>5037</v>
      </c>
      <c r="R1509">
        <v>203760.618259685</v>
      </c>
      <c r="S1509">
        <v>458427.85566840699</v>
      </c>
    </row>
    <row r="1510" spans="1:19" x14ac:dyDescent="0.4">
      <c r="A1510">
        <v>60255</v>
      </c>
      <c r="B1510" t="s">
        <v>16</v>
      </c>
      <c r="C1510" t="s">
        <v>17</v>
      </c>
      <c r="D1510">
        <v>3080000</v>
      </c>
      <c r="E1510" t="s">
        <v>2998</v>
      </c>
      <c r="F1510" s="1">
        <v>34761</v>
      </c>
      <c r="H1510">
        <v>3</v>
      </c>
      <c r="I1510" t="s">
        <v>1469</v>
      </c>
      <c r="J1510">
        <v>3</v>
      </c>
      <c r="K1510" t="s">
        <v>1469</v>
      </c>
      <c r="L1510" t="s">
        <v>17144</v>
      </c>
      <c r="M1510" t="str">
        <f t="shared" si="70"/>
        <v>서울특별시</v>
      </c>
      <c r="N1510" t="str">
        <f t="shared" si="71"/>
        <v xml:space="preserve">강북구 </v>
      </c>
      <c r="O1510" t="str">
        <f t="shared" si="73"/>
        <v xml:space="preserve">번동 </v>
      </c>
      <c r="P1510" t="s">
        <v>17145</v>
      </c>
      <c r="Q1510" t="s">
        <v>17146</v>
      </c>
      <c r="R1510">
        <v>203760.618259685</v>
      </c>
      <c r="S1510">
        <v>458427.85566840699</v>
      </c>
    </row>
    <row r="1511" spans="1:19" x14ac:dyDescent="0.4">
      <c r="A1511">
        <v>25120</v>
      </c>
      <c r="B1511" t="s">
        <v>16</v>
      </c>
      <c r="C1511" t="s">
        <v>17</v>
      </c>
      <c r="D1511">
        <v>3080000</v>
      </c>
      <c r="E1511" t="s">
        <v>146</v>
      </c>
      <c r="F1511" s="1">
        <v>35248</v>
      </c>
      <c r="H1511">
        <v>1</v>
      </c>
      <c r="I1511" t="s">
        <v>1547</v>
      </c>
      <c r="J1511">
        <v>13</v>
      </c>
      <c r="K1511" t="s">
        <v>1548</v>
      </c>
      <c r="L1511" t="s">
        <v>8087</v>
      </c>
      <c r="M1511" t="str">
        <f t="shared" si="70"/>
        <v>서울특별시</v>
      </c>
      <c r="N1511" t="str">
        <f t="shared" si="71"/>
        <v xml:space="preserve">강북구 </v>
      </c>
      <c r="O1511" t="str">
        <f t="shared" si="73"/>
        <v xml:space="preserve">번동 </v>
      </c>
      <c r="Q1511" t="s">
        <v>5150</v>
      </c>
      <c r="R1511">
        <v>203775.85264260799</v>
      </c>
      <c r="S1511">
        <v>458418.86676884</v>
      </c>
    </row>
    <row r="1512" spans="1:19" x14ac:dyDescent="0.4">
      <c r="A1512">
        <v>25586</v>
      </c>
      <c r="B1512" t="s">
        <v>16</v>
      </c>
      <c r="C1512" t="s">
        <v>17</v>
      </c>
      <c r="D1512">
        <v>3080000</v>
      </c>
      <c r="E1512" t="s">
        <v>559</v>
      </c>
      <c r="F1512" s="1">
        <v>34461</v>
      </c>
      <c r="H1512">
        <v>1</v>
      </c>
      <c r="I1512" t="s">
        <v>1547</v>
      </c>
      <c r="J1512">
        <v>13</v>
      </c>
      <c r="K1512" t="s">
        <v>1548</v>
      </c>
      <c r="L1512" t="s">
        <v>8694</v>
      </c>
      <c r="M1512" t="str">
        <f t="shared" si="70"/>
        <v>서울특별시</v>
      </c>
      <c r="N1512" t="str">
        <f t="shared" si="71"/>
        <v xml:space="preserve">강북구 </v>
      </c>
      <c r="O1512" t="str">
        <f t="shared" si="73"/>
        <v xml:space="preserve">번동 </v>
      </c>
      <c r="Q1512" t="s">
        <v>254</v>
      </c>
      <c r="R1512">
        <v>203372.873618932</v>
      </c>
      <c r="S1512">
        <v>458526.13095349201</v>
      </c>
    </row>
    <row r="1513" spans="1:19" x14ac:dyDescent="0.4">
      <c r="A1513">
        <v>60346</v>
      </c>
      <c r="B1513" t="s">
        <v>16</v>
      </c>
      <c r="C1513" t="s">
        <v>17</v>
      </c>
      <c r="D1513">
        <v>3080000</v>
      </c>
      <c r="E1513" t="s">
        <v>285</v>
      </c>
      <c r="F1513" s="1">
        <v>38943</v>
      </c>
      <c r="H1513">
        <v>3</v>
      </c>
      <c r="I1513" t="s">
        <v>1469</v>
      </c>
      <c r="J1513">
        <v>3</v>
      </c>
      <c r="K1513" t="s">
        <v>1469</v>
      </c>
      <c r="L1513" t="s">
        <v>17260</v>
      </c>
      <c r="M1513" t="str">
        <f t="shared" si="70"/>
        <v>서울특별시</v>
      </c>
      <c r="N1513" t="str">
        <f t="shared" si="71"/>
        <v xml:space="preserve">강북구 </v>
      </c>
      <c r="O1513" t="str">
        <f t="shared" si="73"/>
        <v xml:space="preserve">번동 </v>
      </c>
      <c r="Q1513" t="s">
        <v>2351</v>
      </c>
      <c r="R1513">
        <v>202590.033534366</v>
      </c>
      <c r="S1513">
        <v>459225.33032088599</v>
      </c>
    </row>
    <row r="1514" spans="1:19" x14ac:dyDescent="0.4">
      <c r="A1514">
        <v>25202</v>
      </c>
      <c r="B1514" t="s">
        <v>16</v>
      </c>
      <c r="C1514" t="s">
        <v>17</v>
      </c>
      <c r="D1514">
        <v>3080000</v>
      </c>
      <c r="E1514" t="s">
        <v>185</v>
      </c>
      <c r="F1514" s="1">
        <v>40169</v>
      </c>
      <c r="H1514">
        <v>1</v>
      </c>
      <c r="I1514" t="s">
        <v>1547</v>
      </c>
      <c r="J1514">
        <v>13</v>
      </c>
      <c r="K1514" t="s">
        <v>1548</v>
      </c>
      <c r="L1514" t="s">
        <v>8197</v>
      </c>
      <c r="M1514" t="str">
        <f t="shared" si="70"/>
        <v>서울특별시</v>
      </c>
      <c r="N1514" t="str">
        <f t="shared" si="71"/>
        <v xml:space="preserve">강북구 </v>
      </c>
      <c r="O1514" t="str">
        <f t="shared" si="73"/>
        <v xml:space="preserve">번동 </v>
      </c>
      <c r="Q1514" t="s">
        <v>837</v>
      </c>
      <c r="R1514">
        <v>202702.98368796101</v>
      </c>
      <c r="S1514">
        <v>459235.18905732298</v>
      </c>
    </row>
    <row r="1515" spans="1:19" x14ac:dyDescent="0.4">
      <c r="A1515">
        <v>60428</v>
      </c>
      <c r="B1515" t="s">
        <v>16</v>
      </c>
      <c r="C1515" t="s">
        <v>17</v>
      </c>
      <c r="D1515">
        <v>3080000</v>
      </c>
      <c r="E1515" t="s">
        <v>231</v>
      </c>
      <c r="F1515" s="1">
        <v>37694</v>
      </c>
      <c r="H1515">
        <v>3</v>
      </c>
      <c r="I1515" t="s">
        <v>1469</v>
      </c>
      <c r="J1515">
        <v>3</v>
      </c>
      <c r="K1515" t="s">
        <v>1469</v>
      </c>
      <c r="L1515" t="s">
        <v>17362</v>
      </c>
      <c r="M1515" t="str">
        <f t="shared" si="70"/>
        <v>서울특별시</v>
      </c>
      <c r="N1515" t="str">
        <f t="shared" si="71"/>
        <v xml:space="preserve">강북구 </v>
      </c>
      <c r="O1515" t="str">
        <f t="shared" si="73"/>
        <v xml:space="preserve">번동 </v>
      </c>
      <c r="P1515" t="s">
        <v>1205</v>
      </c>
      <c r="Q1515" t="s">
        <v>592</v>
      </c>
      <c r="R1515">
        <v>202450.01790184699</v>
      </c>
      <c r="S1515">
        <v>459211.32432112598</v>
      </c>
    </row>
    <row r="1516" spans="1:19" x14ac:dyDescent="0.4">
      <c r="A1516">
        <v>64102</v>
      </c>
      <c r="B1516" t="s">
        <v>16</v>
      </c>
      <c r="C1516" t="s">
        <v>17</v>
      </c>
      <c r="D1516">
        <v>3080000</v>
      </c>
      <c r="E1516" t="s">
        <v>423</v>
      </c>
      <c r="F1516" s="1">
        <v>37694</v>
      </c>
      <c r="H1516">
        <v>1</v>
      </c>
      <c r="I1516" t="s">
        <v>1547</v>
      </c>
      <c r="J1516" t="s">
        <v>20237</v>
      </c>
      <c r="L1516" t="s">
        <v>20269</v>
      </c>
      <c r="M1516" t="str">
        <f t="shared" si="70"/>
        <v>서울특별시</v>
      </c>
      <c r="N1516" t="str">
        <f t="shared" si="71"/>
        <v xml:space="preserve">강북구 </v>
      </c>
      <c r="O1516" t="str">
        <f t="shared" si="73"/>
        <v xml:space="preserve">번동 </v>
      </c>
      <c r="Q1516" t="s">
        <v>592</v>
      </c>
      <c r="R1516">
        <v>202450.01790184699</v>
      </c>
      <c r="S1516">
        <v>459211.32432112598</v>
      </c>
    </row>
    <row r="1517" spans="1:19" x14ac:dyDescent="0.4">
      <c r="A1517">
        <v>25198</v>
      </c>
      <c r="B1517" t="s">
        <v>16</v>
      </c>
      <c r="C1517" t="s">
        <v>17</v>
      </c>
      <c r="D1517">
        <v>3080000</v>
      </c>
      <c r="E1517" t="s">
        <v>1044</v>
      </c>
      <c r="F1517" s="1">
        <v>36196</v>
      </c>
      <c r="H1517">
        <v>1</v>
      </c>
      <c r="I1517" t="s">
        <v>1547</v>
      </c>
      <c r="J1517">
        <v>13</v>
      </c>
      <c r="K1517" t="s">
        <v>1548</v>
      </c>
      <c r="L1517" t="s">
        <v>8191</v>
      </c>
      <c r="M1517" t="str">
        <f t="shared" si="70"/>
        <v>서울특별시</v>
      </c>
      <c r="N1517" t="str">
        <f t="shared" si="71"/>
        <v xml:space="preserve">강북구 </v>
      </c>
      <c r="O1517" t="str">
        <f t="shared" si="73"/>
        <v xml:space="preserve">번동 </v>
      </c>
      <c r="Q1517" t="s">
        <v>3166</v>
      </c>
      <c r="R1517">
        <v>202494.895571509</v>
      </c>
      <c r="S1517">
        <v>459296.80528486002</v>
      </c>
    </row>
    <row r="1518" spans="1:19" x14ac:dyDescent="0.4">
      <c r="A1518">
        <v>929</v>
      </c>
      <c r="B1518" t="s">
        <v>16</v>
      </c>
      <c r="C1518" t="s">
        <v>17</v>
      </c>
      <c r="D1518">
        <v>3080000</v>
      </c>
      <c r="E1518" t="s">
        <v>640</v>
      </c>
      <c r="F1518" s="1">
        <v>37923</v>
      </c>
      <c r="G1518" s="1">
        <v>40278</v>
      </c>
      <c r="H1518">
        <v>4</v>
      </c>
      <c r="I1518" t="s">
        <v>18</v>
      </c>
      <c r="J1518">
        <v>31</v>
      </c>
      <c r="K1518" t="s">
        <v>19</v>
      </c>
      <c r="L1518" t="s">
        <v>1181</v>
      </c>
      <c r="M1518" t="str">
        <f t="shared" si="70"/>
        <v>서울특별시</v>
      </c>
      <c r="N1518" t="str">
        <f t="shared" si="71"/>
        <v xml:space="preserve">강북구 </v>
      </c>
      <c r="O1518" t="str">
        <f t="shared" si="73"/>
        <v xml:space="preserve">번동 </v>
      </c>
      <c r="Q1518" t="s">
        <v>1182</v>
      </c>
      <c r="R1518">
        <v>202423.309246577</v>
      </c>
      <c r="S1518">
        <v>459332.37807992502</v>
      </c>
    </row>
    <row r="1519" spans="1:19" x14ac:dyDescent="0.4">
      <c r="A1519">
        <v>60480</v>
      </c>
      <c r="B1519" t="s">
        <v>16</v>
      </c>
      <c r="C1519" t="s">
        <v>17</v>
      </c>
      <c r="D1519">
        <v>3080000</v>
      </c>
      <c r="E1519" t="s">
        <v>1052</v>
      </c>
      <c r="F1519" s="1">
        <v>38553</v>
      </c>
      <c r="H1519">
        <v>3</v>
      </c>
      <c r="I1519" t="s">
        <v>1469</v>
      </c>
      <c r="J1519">
        <v>3</v>
      </c>
      <c r="K1519" t="s">
        <v>1469</v>
      </c>
      <c r="L1519" t="s">
        <v>17424</v>
      </c>
      <c r="M1519" t="str">
        <f t="shared" si="70"/>
        <v>서울특별시</v>
      </c>
      <c r="N1519" t="str">
        <f t="shared" si="71"/>
        <v xml:space="preserve">강북구 </v>
      </c>
      <c r="O1519" t="str">
        <f t="shared" si="73"/>
        <v xml:space="preserve">번동 </v>
      </c>
      <c r="Q1519" t="s">
        <v>11069</v>
      </c>
      <c r="R1519">
        <v>202305.335482472</v>
      </c>
      <c r="S1519">
        <v>459507.05704461603</v>
      </c>
    </row>
    <row r="1520" spans="1:19" x14ac:dyDescent="0.4">
      <c r="A1520">
        <v>25090</v>
      </c>
      <c r="B1520" t="s">
        <v>16</v>
      </c>
      <c r="C1520" t="s">
        <v>17</v>
      </c>
      <c r="D1520">
        <v>3080000</v>
      </c>
      <c r="E1520" t="s">
        <v>1763</v>
      </c>
      <c r="F1520" s="1">
        <v>40682</v>
      </c>
      <c r="H1520">
        <v>1</v>
      </c>
      <c r="I1520" t="s">
        <v>1547</v>
      </c>
      <c r="J1520">
        <v>13</v>
      </c>
      <c r="K1520" t="s">
        <v>1548</v>
      </c>
      <c r="L1520" t="s">
        <v>8048</v>
      </c>
      <c r="M1520" t="str">
        <f t="shared" si="70"/>
        <v>서울특별시</v>
      </c>
      <c r="N1520" t="str">
        <f t="shared" si="71"/>
        <v xml:space="preserve">강북구 </v>
      </c>
      <c r="O1520" t="str">
        <f t="shared" si="73"/>
        <v xml:space="preserve">번동 </v>
      </c>
      <c r="P1520" t="s">
        <v>1205</v>
      </c>
      <c r="Q1520" t="s">
        <v>1675</v>
      </c>
      <c r="R1520">
        <v>202423.309246577</v>
      </c>
      <c r="S1520">
        <v>459332.37807992502</v>
      </c>
    </row>
    <row r="1521" spans="1:19" x14ac:dyDescent="0.4">
      <c r="A1521">
        <v>25088</v>
      </c>
      <c r="B1521" t="s">
        <v>16</v>
      </c>
      <c r="C1521" t="s">
        <v>17</v>
      </c>
      <c r="D1521">
        <v>3080000</v>
      </c>
      <c r="E1521" t="s">
        <v>742</v>
      </c>
      <c r="F1521" s="1">
        <v>40122</v>
      </c>
      <c r="H1521">
        <v>1</v>
      </c>
      <c r="I1521" t="s">
        <v>1547</v>
      </c>
      <c r="J1521">
        <v>13</v>
      </c>
      <c r="K1521" t="s">
        <v>1548</v>
      </c>
      <c r="L1521" t="s">
        <v>8046</v>
      </c>
      <c r="M1521" t="str">
        <f t="shared" si="70"/>
        <v>서울특별시</v>
      </c>
      <c r="N1521" t="str">
        <f t="shared" si="71"/>
        <v xml:space="preserve">강북구 </v>
      </c>
      <c r="O1521" t="str">
        <f t="shared" si="73"/>
        <v xml:space="preserve">번동 </v>
      </c>
      <c r="P1521" t="s">
        <v>1205</v>
      </c>
      <c r="Q1521" t="s">
        <v>1634</v>
      </c>
      <c r="R1521">
        <v>202341.98181891601</v>
      </c>
      <c r="S1521">
        <v>459554.66852261499</v>
      </c>
    </row>
    <row r="1522" spans="1:19" x14ac:dyDescent="0.4">
      <c r="A1522">
        <v>59983</v>
      </c>
      <c r="B1522" t="s">
        <v>16</v>
      </c>
      <c r="C1522" t="s">
        <v>17</v>
      </c>
      <c r="D1522">
        <v>3080000</v>
      </c>
      <c r="E1522" t="s">
        <v>504</v>
      </c>
      <c r="F1522" s="1">
        <v>37342</v>
      </c>
      <c r="H1522">
        <v>3</v>
      </c>
      <c r="I1522" t="s">
        <v>1469</v>
      </c>
      <c r="J1522">
        <v>3</v>
      </c>
      <c r="K1522" t="s">
        <v>1469</v>
      </c>
      <c r="L1522" t="s">
        <v>16806</v>
      </c>
      <c r="M1522" t="str">
        <f t="shared" si="70"/>
        <v>서울특별시</v>
      </c>
      <c r="N1522" t="str">
        <f t="shared" si="71"/>
        <v xml:space="preserve">강북구 </v>
      </c>
      <c r="O1522" t="str">
        <f t="shared" si="73"/>
        <v xml:space="preserve">번동 </v>
      </c>
      <c r="Q1522" t="s">
        <v>3714</v>
      </c>
      <c r="R1522">
        <v>202454.395326064</v>
      </c>
      <c r="S1522">
        <v>459565.05965452199</v>
      </c>
    </row>
    <row r="1523" spans="1:19" x14ac:dyDescent="0.4">
      <c r="A1523">
        <v>60456</v>
      </c>
      <c r="B1523" t="s">
        <v>16</v>
      </c>
      <c r="C1523" t="s">
        <v>17</v>
      </c>
      <c r="D1523">
        <v>3080000</v>
      </c>
      <c r="E1523" t="s">
        <v>727</v>
      </c>
      <c r="F1523" s="1">
        <v>37872</v>
      </c>
      <c r="H1523">
        <v>3</v>
      </c>
      <c r="I1523" t="s">
        <v>1469</v>
      </c>
      <c r="J1523">
        <v>3</v>
      </c>
      <c r="K1523" t="s">
        <v>1469</v>
      </c>
      <c r="L1523" t="s">
        <v>17397</v>
      </c>
      <c r="M1523" t="str">
        <f t="shared" si="70"/>
        <v>서울특별시</v>
      </c>
      <c r="N1523" t="str">
        <f t="shared" si="71"/>
        <v xml:space="preserve">강북구 </v>
      </c>
      <c r="O1523" t="str">
        <f t="shared" si="73"/>
        <v xml:space="preserve">번동 </v>
      </c>
      <c r="Q1523" t="s">
        <v>2678</v>
      </c>
      <c r="R1523">
        <v>202454.395326064</v>
      </c>
      <c r="S1523">
        <v>459565.05965452199</v>
      </c>
    </row>
    <row r="1524" spans="1:19" x14ac:dyDescent="0.4">
      <c r="A1524">
        <v>60154</v>
      </c>
      <c r="B1524" t="s">
        <v>16</v>
      </c>
      <c r="C1524" t="s">
        <v>17</v>
      </c>
      <c r="D1524">
        <v>3080000</v>
      </c>
      <c r="E1524" t="s">
        <v>2442</v>
      </c>
      <c r="F1524" s="1">
        <v>35216</v>
      </c>
      <c r="H1524">
        <v>3</v>
      </c>
      <c r="I1524" t="s">
        <v>1469</v>
      </c>
      <c r="J1524">
        <v>3</v>
      </c>
      <c r="K1524" t="s">
        <v>1469</v>
      </c>
      <c r="L1524" t="s">
        <v>17007</v>
      </c>
      <c r="M1524" t="str">
        <f t="shared" si="70"/>
        <v>서울특별시</v>
      </c>
      <c r="N1524" t="str">
        <f t="shared" si="71"/>
        <v xml:space="preserve">강북구 </v>
      </c>
      <c r="O1524" t="str">
        <f t="shared" si="73"/>
        <v xml:space="preserve">번동 </v>
      </c>
      <c r="Q1524" t="s">
        <v>17008</v>
      </c>
      <c r="R1524">
        <v>202368.33900521099</v>
      </c>
      <c r="S1524">
        <v>459578.77616098803</v>
      </c>
    </row>
    <row r="1525" spans="1:19" x14ac:dyDescent="0.4">
      <c r="A1525">
        <v>25598</v>
      </c>
      <c r="B1525" t="s">
        <v>16</v>
      </c>
      <c r="C1525" t="s">
        <v>17</v>
      </c>
      <c r="D1525">
        <v>3080000</v>
      </c>
      <c r="E1525" t="s">
        <v>1002</v>
      </c>
      <c r="F1525" s="1">
        <v>38229</v>
      </c>
      <c r="H1525">
        <v>1</v>
      </c>
      <c r="I1525" t="s">
        <v>1547</v>
      </c>
      <c r="J1525">
        <v>13</v>
      </c>
      <c r="K1525" t="s">
        <v>1548</v>
      </c>
      <c r="L1525" t="s">
        <v>8709</v>
      </c>
      <c r="M1525" t="str">
        <f t="shared" si="70"/>
        <v>서울특별시</v>
      </c>
      <c r="N1525" t="str">
        <f t="shared" si="71"/>
        <v xml:space="preserve">강북구 </v>
      </c>
      <c r="O1525" t="str">
        <f t="shared" si="73"/>
        <v xml:space="preserve">번동 </v>
      </c>
      <c r="Q1525" t="s">
        <v>2818</v>
      </c>
      <c r="R1525">
        <v>202368.33900521099</v>
      </c>
      <c r="S1525">
        <v>459578.77616098803</v>
      </c>
    </row>
    <row r="1526" spans="1:19" x14ac:dyDescent="0.4">
      <c r="A1526">
        <v>60210</v>
      </c>
      <c r="B1526" t="s">
        <v>16</v>
      </c>
      <c r="C1526" t="s">
        <v>17</v>
      </c>
      <c r="D1526">
        <v>3080000</v>
      </c>
      <c r="E1526" t="s">
        <v>975</v>
      </c>
      <c r="F1526" s="1">
        <v>36620</v>
      </c>
      <c r="H1526">
        <v>3</v>
      </c>
      <c r="I1526" t="s">
        <v>1469</v>
      </c>
      <c r="J1526">
        <v>3</v>
      </c>
      <c r="K1526" t="s">
        <v>1469</v>
      </c>
      <c r="L1526" t="s">
        <v>17085</v>
      </c>
      <c r="M1526" t="str">
        <f t="shared" si="70"/>
        <v>서울특별시</v>
      </c>
      <c r="N1526" t="str">
        <f t="shared" si="71"/>
        <v xml:space="preserve">강북구 </v>
      </c>
      <c r="O1526" t="str">
        <f t="shared" si="73"/>
        <v xml:space="preserve">번동 </v>
      </c>
      <c r="P1526">
        <v>1064</v>
      </c>
      <c r="Q1526" t="s">
        <v>354</v>
      </c>
      <c r="R1526">
        <v>202401.61819389201</v>
      </c>
      <c r="S1526">
        <v>459605.46765128098</v>
      </c>
    </row>
    <row r="1527" spans="1:19" x14ac:dyDescent="0.4">
      <c r="A1527">
        <v>25493</v>
      </c>
      <c r="B1527" t="s">
        <v>16</v>
      </c>
      <c r="C1527" t="s">
        <v>17</v>
      </c>
      <c r="D1527">
        <v>3080000</v>
      </c>
      <c r="E1527" t="s">
        <v>645</v>
      </c>
      <c r="F1527" s="1">
        <v>38083</v>
      </c>
      <c r="H1527">
        <v>1</v>
      </c>
      <c r="I1527" t="s">
        <v>1547</v>
      </c>
      <c r="J1527">
        <v>13</v>
      </c>
      <c r="K1527" t="s">
        <v>1548</v>
      </c>
      <c r="L1527" t="s">
        <v>8575</v>
      </c>
      <c r="M1527" t="str">
        <f t="shared" si="70"/>
        <v>서울특별시</v>
      </c>
      <c r="N1527" t="str">
        <f t="shared" si="71"/>
        <v xml:space="preserve">강북구 </v>
      </c>
      <c r="O1527" t="str">
        <f t="shared" si="73"/>
        <v xml:space="preserve">번동 </v>
      </c>
      <c r="P1527">
        <v>1064</v>
      </c>
      <c r="Q1527" t="s">
        <v>461</v>
      </c>
      <c r="R1527">
        <v>202524.69654454201</v>
      </c>
      <c r="S1527">
        <v>459523.62697058299</v>
      </c>
    </row>
    <row r="1528" spans="1:19" x14ac:dyDescent="0.4">
      <c r="A1528">
        <v>24951</v>
      </c>
      <c r="B1528" t="s">
        <v>16</v>
      </c>
      <c r="C1528" t="s">
        <v>17</v>
      </c>
      <c r="D1528">
        <v>3080000</v>
      </c>
      <c r="E1528" t="s">
        <v>22</v>
      </c>
      <c r="F1528" s="1">
        <v>37650</v>
      </c>
      <c r="H1528">
        <v>1</v>
      </c>
      <c r="I1528" t="s">
        <v>1547</v>
      </c>
      <c r="J1528">
        <v>13</v>
      </c>
      <c r="K1528" t="s">
        <v>1548</v>
      </c>
      <c r="L1528" t="s">
        <v>7862</v>
      </c>
      <c r="M1528" t="str">
        <f t="shared" si="70"/>
        <v>서울특별시</v>
      </c>
      <c r="N1528" t="str">
        <f t="shared" si="71"/>
        <v xml:space="preserve">강북구 </v>
      </c>
      <c r="O1528" t="str">
        <f t="shared" si="73"/>
        <v xml:space="preserve">번동 </v>
      </c>
      <c r="Q1528" t="s">
        <v>222</v>
      </c>
      <c r="R1528">
        <v>202430.13591282</v>
      </c>
      <c r="S1528">
        <v>459601.52641550102</v>
      </c>
    </row>
    <row r="1529" spans="1:19" x14ac:dyDescent="0.4">
      <c r="A1529">
        <v>60254</v>
      </c>
      <c r="B1529" t="s">
        <v>16</v>
      </c>
      <c r="C1529" t="s">
        <v>17</v>
      </c>
      <c r="D1529">
        <v>3080000</v>
      </c>
      <c r="E1529" t="s">
        <v>1446</v>
      </c>
      <c r="F1529" s="1">
        <v>34853</v>
      </c>
      <c r="H1529">
        <v>3</v>
      </c>
      <c r="I1529" t="s">
        <v>1469</v>
      </c>
      <c r="J1529">
        <v>3</v>
      </c>
      <c r="K1529" t="s">
        <v>1469</v>
      </c>
      <c r="L1529" t="s">
        <v>17142</v>
      </c>
      <c r="M1529" t="str">
        <f t="shared" si="70"/>
        <v>서울특별시</v>
      </c>
      <c r="N1529" t="str">
        <f t="shared" si="71"/>
        <v xml:space="preserve">강북구 </v>
      </c>
      <c r="O1529" t="str">
        <f t="shared" si="73"/>
        <v xml:space="preserve">번동 </v>
      </c>
      <c r="Q1529" t="s">
        <v>17143</v>
      </c>
      <c r="R1529">
        <v>202227.676099973</v>
      </c>
      <c r="S1529">
        <v>459509.83333237201</v>
      </c>
    </row>
    <row r="1530" spans="1:19" x14ac:dyDescent="0.4">
      <c r="A1530">
        <v>60129</v>
      </c>
      <c r="B1530" t="s">
        <v>16</v>
      </c>
      <c r="C1530" t="s">
        <v>17</v>
      </c>
      <c r="D1530">
        <v>3080000</v>
      </c>
      <c r="E1530" t="s">
        <v>383</v>
      </c>
      <c r="F1530" s="1">
        <v>35727</v>
      </c>
      <c r="H1530">
        <v>3</v>
      </c>
      <c r="I1530" t="s">
        <v>1469</v>
      </c>
      <c r="J1530">
        <v>3</v>
      </c>
      <c r="K1530" t="s">
        <v>1469</v>
      </c>
      <c r="L1530" t="s">
        <v>16979</v>
      </c>
      <c r="M1530" t="str">
        <f t="shared" si="70"/>
        <v>서울특별시</v>
      </c>
      <c r="N1530" t="str">
        <f t="shared" si="71"/>
        <v xml:space="preserve">강북구 </v>
      </c>
      <c r="O1530" t="str">
        <f t="shared" si="73"/>
        <v xml:space="preserve">번동 </v>
      </c>
      <c r="Q1530" t="s">
        <v>16980</v>
      </c>
      <c r="R1530">
        <v>202237.995625699</v>
      </c>
      <c r="S1530">
        <v>459492.55811170599</v>
      </c>
    </row>
    <row r="1531" spans="1:19" x14ac:dyDescent="0.4">
      <c r="A1531">
        <v>60246</v>
      </c>
      <c r="B1531" t="s">
        <v>16</v>
      </c>
      <c r="C1531" t="s">
        <v>17</v>
      </c>
      <c r="D1531">
        <v>3080000</v>
      </c>
      <c r="E1531" t="s">
        <v>420</v>
      </c>
      <c r="F1531" s="1">
        <v>36313</v>
      </c>
      <c r="H1531">
        <v>3</v>
      </c>
      <c r="I1531" t="s">
        <v>1469</v>
      </c>
      <c r="J1531">
        <v>3</v>
      </c>
      <c r="K1531" t="s">
        <v>1469</v>
      </c>
      <c r="L1531" t="s">
        <v>17130</v>
      </c>
      <c r="M1531" t="str">
        <f t="shared" si="70"/>
        <v>서울특별시</v>
      </c>
      <c r="N1531" t="str">
        <f t="shared" si="71"/>
        <v xml:space="preserve">강북구 </v>
      </c>
      <c r="O1531" t="str">
        <f t="shared" si="73"/>
        <v xml:space="preserve">번동 </v>
      </c>
      <c r="Q1531" t="s">
        <v>3981</v>
      </c>
      <c r="R1531">
        <v>202387.42565680901</v>
      </c>
      <c r="S1531">
        <v>459627.26343870099</v>
      </c>
    </row>
    <row r="1532" spans="1:19" x14ac:dyDescent="0.4">
      <c r="A1532">
        <v>940</v>
      </c>
      <c r="B1532" t="s">
        <v>16</v>
      </c>
      <c r="C1532" t="s">
        <v>17</v>
      </c>
      <c r="D1532">
        <v>3080000</v>
      </c>
      <c r="E1532" t="s">
        <v>1203</v>
      </c>
      <c r="F1532" s="1">
        <v>38118</v>
      </c>
      <c r="G1532" s="1">
        <v>43955</v>
      </c>
      <c r="H1532">
        <v>4</v>
      </c>
      <c r="I1532" t="s">
        <v>18</v>
      </c>
      <c r="J1532">
        <v>31</v>
      </c>
      <c r="K1532" t="s">
        <v>19</v>
      </c>
      <c r="L1532" t="s">
        <v>1204</v>
      </c>
      <c r="M1532" t="str">
        <f t="shared" si="70"/>
        <v>서울특별시</v>
      </c>
      <c r="N1532" t="str">
        <f t="shared" si="71"/>
        <v xml:space="preserve">강북구 </v>
      </c>
      <c r="O1532" t="str">
        <f t="shared" si="73"/>
        <v xml:space="preserve">번동 </v>
      </c>
      <c r="P1532" t="s">
        <v>1205</v>
      </c>
      <c r="Q1532" t="s">
        <v>1206</v>
      </c>
      <c r="R1532">
        <v>202387.42565680901</v>
      </c>
      <c r="S1532">
        <v>459627.26343870099</v>
      </c>
    </row>
    <row r="1533" spans="1:19" x14ac:dyDescent="0.4">
      <c r="A1533">
        <v>59984</v>
      </c>
      <c r="B1533" t="s">
        <v>16</v>
      </c>
      <c r="C1533" t="s">
        <v>17</v>
      </c>
      <c r="D1533">
        <v>3080000</v>
      </c>
      <c r="E1533" t="s">
        <v>76</v>
      </c>
      <c r="F1533" s="1">
        <v>37361</v>
      </c>
      <c r="H1533">
        <v>3</v>
      </c>
      <c r="I1533" t="s">
        <v>1469</v>
      </c>
      <c r="J1533">
        <v>3</v>
      </c>
      <c r="K1533" t="s">
        <v>1469</v>
      </c>
      <c r="L1533" t="s">
        <v>1204</v>
      </c>
      <c r="M1533" t="str">
        <f t="shared" si="70"/>
        <v>서울특별시</v>
      </c>
      <c r="N1533" t="str">
        <f t="shared" si="71"/>
        <v xml:space="preserve">강북구 </v>
      </c>
      <c r="O1533" t="str">
        <f t="shared" si="73"/>
        <v xml:space="preserve">번동 </v>
      </c>
      <c r="P1533" t="s">
        <v>1205</v>
      </c>
      <c r="Q1533" t="s">
        <v>3981</v>
      </c>
      <c r="R1533">
        <v>202387.42565680901</v>
      </c>
      <c r="S1533">
        <v>459627.26343870099</v>
      </c>
    </row>
    <row r="1534" spans="1:19" x14ac:dyDescent="0.4">
      <c r="A1534">
        <v>60130</v>
      </c>
      <c r="B1534" t="s">
        <v>16</v>
      </c>
      <c r="C1534" t="s">
        <v>17</v>
      </c>
      <c r="D1534">
        <v>3080000</v>
      </c>
      <c r="E1534" t="s">
        <v>3346</v>
      </c>
      <c r="F1534" s="1">
        <v>36260</v>
      </c>
      <c r="H1534">
        <v>3</v>
      </c>
      <c r="I1534" t="s">
        <v>1469</v>
      </c>
      <c r="J1534">
        <v>3</v>
      </c>
      <c r="K1534" t="s">
        <v>1469</v>
      </c>
      <c r="L1534" t="s">
        <v>16981</v>
      </c>
      <c r="M1534" t="str">
        <f t="shared" si="70"/>
        <v>서울특별시</v>
      </c>
      <c r="N1534" t="str">
        <f t="shared" si="71"/>
        <v xml:space="preserve">강북구 </v>
      </c>
      <c r="O1534" t="str">
        <f t="shared" si="73"/>
        <v xml:space="preserve">번동 </v>
      </c>
      <c r="P1534">
        <v>1063</v>
      </c>
      <c r="Q1534" t="s">
        <v>1752</v>
      </c>
      <c r="R1534">
        <v>202286.63951402999</v>
      </c>
      <c r="S1534">
        <v>459579.70976818301</v>
      </c>
    </row>
    <row r="1535" spans="1:19" x14ac:dyDescent="0.4">
      <c r="A1535">
        <v>60265</v>
      </c>
      <c r="B1535" t="s">
        <v>16</v>
      </c>
      <c r="C1535" t="s">
        <v>17</v>
      </c>
      <c r="D1535">
        <v>3080000</v>
      </c>
      <c r="E1535" t="s">
        <v>1471</v>
      </c>
      <c r="F1535" s="1">
        <v>36204</v>
      </c>
      <c r="H1535">
        <v>3</v>
      </c>
      <c r="I1535" t="s">
        <v>1469</v>
      </c>
      <c r="J1535">
        <v>3</v>
      </c>
      <c r="K1535" t="s">
        <v>1469</v>
      </c>
      <c r="L1535" t="s">
        <v>17158</v>
      </c>
      <c r="M1535" t="str">
        <f t="shared" si="70"/>
        <v>서울특별시</v>
      </c>
      <c r="N1535" t="str">
        <f t="shared" si="71"/>
        <v xml:space="preserve">강북구 </v>
      </c>
      <c r="O1535" t="str">
        <f t="shared" si="73"/>
        <v xml:space="preserve">번동 </v>
      </c>
      <c r="P1535" t="s">
        <v>1205</v>
      </c>
      <c r="Q1535" t="s">
        <v>3655</v>
      </c>
      <c r="R1535">
        <v>203027.429650954</v>
      </c>
      <c r="S1535">
        <v>459265.04951002001</v>
      </c>
    </row>
    <row r="1536" spans="1:19" x14ac:dyDescent="0.4">
      <c r="A1536">
        <v>60351</v>
      </c>
      <c r="B1536" t="s">
        <v>16</v>
      </c>
      <c r="C1536" t="s">
        <v>17</v>
      </c>
      <c r="D1536">
        <v>3080000</v>
      </c>
      <c r="E1536" t="s">
        <v>567</v>
      </c>
      <c r="F1536" s="1">
        <v>35916</v>
      </c>
      <c r="H1536">
        <v>3</v>
      </c>
      <c r="I1536" t="s">
        <v>1469</v>
      </c>
      <c r="J1536">
        <v>3</v>
      </c>
      <c r="K1536" t="s">
        <v>1469</v>
      </c>
      <c r="L1536" t="s">
        <v>17267</v>
      </c>
      <c r="M1536" t="str">
        <f t="shared" si="70"/>
        <v>서울특별시</v>
      </c>
      <c r="N1536" t="str">
        <f t="shared" si="71"/>
        <v xml:space="preserve">강북구 </v>
      </c>
      <c r="O1536" t="str">
        <f t="shared" si="73"/>
        <v xml:space="preserve">번동 </v>
      </c>
      <c r="P1536" t="s">
        <v>17268</v>
      </c>
      <c r="Q1536" t="s">
        <v>20</v>
      </c>
      <c r="R1536">
        <v>202804.371030562</v>
      </c>
      <c r="S1536">
        <v>459196.60434186202</v>
      </c>
    </row>
    <row r="1537" spans="1:19" x14ac:dyDescent="0.4">
      <c r="A1537">
        <v>25092</v>
      </c>
      <c r="B1537" t="s">
        <v>16</v>
      </c>
      <c r="C1537" t="s">
        <v>17</v>
      </c>
      <c r="D1537">
        <v>3080000</v>
      </c>
      <c r="E1537" t="s">
        <v>453</v>
      </c>
      <c r="F1537" s="1">
        <v>40175</v>
      </c>
      <c r="H1537">
        <v>1</v>
      </c>
      <c r="I1537" t="s">
        <v>1547</v>
      </c>
      <c r="J1537">
        <v>13</v>
      </c>
      <c r="K1537" t="s">
        <v>1548</v>
      </c>
      <c r="L1537" t="s">
        <v>8051</v>
      </c>
      <c r="M1537" t="str">
        <f t="shared" si="70"/>
        <v>서울특별시</v>
      </c>
      <c r="N1537" t="str">
        <f t="shared" si="71"/>
        <v xml:space="preserve">강북구 </v>
      </c>
      <c r="O1537" t="str">
        <f t="shared" si="73"/>
        <v xml:space="preserve">번동 </v>
      </c>
      <c r="P1537">
        <v>1135</v>
      </c>
      <c r="Q1537" t="s">
        <v>1622</v>
      </c>
      <c r="R1537">
        <v>202840.530424461</v>
      </c>
      <c r="S1537">
        <v>459083.43816170603</v>
      </c>
    </row>
    <row r="1538" spans="1:19" x14ac:dyDescent="0.4">
      <c r="A1538">
        <v>60599</v>
      </c>
      <c r="B1538" t="s">
        <v>16</v>
      </c>
      <c r="C1538" t="s">
        <v>17</v>
      </c>
      <c r="D1538">
        <v>3080000</v>
      </c>
      <c r="E1538" t="s">
        <v>472</v>
      </c>
      <c r="F1538" s="1">
        <v>34507</v>
      </c>
      <c r="H1538">
        <v>3</v>
      </c>
      <c r="I1538" t="s">
        <v>1469</v>
      </c>
      <c r="J1538">
        <v>3</v>
      </c>
      <c r="K1538" t="s">
        <v>1469</v>
      </c>
      <c r="L1538" t="s">
        <v>17567</v>
      </c>
      <c r="M1538" t="str">
        <f t="shared" si="70"/>
        <v>서울특별시</v>
      </c>
      <c r="N1538" t="str">
        <f t="shared" si="71"/>
        <v xml:space="preserve">강북구 </v>
      </c>
      <c r="O1538" t="str">
        <f t="shared" si="73"/>
        <v xml:space="preserve">번동 </v>
      </c>
      <c r="Q1538" t="s">
        <v>17568</v>
      </c>
      <c r="R1538">
        <v>202840.530424461</v>
      </c>
      <c r="S1538">
        <v>459083.43816170603</v>
      </c>
    </row>
    <row r="1539" spans="1:19" x14ac:dyDescent="0.4">
      <c r="A1539">
        <v>31906</v>
      </c>
      <c r="B1539" t="s">
        <v>16</v>
      </c>
      <c r="C1539" t="s">
        <v>17</v>
      </c>
      <c r="D1539">
        <v>3080000</v>
      </c>
      <c r="E1539" t="s">
        <v>2043</v>
      </c>
      <c r="F1539" s="1">
        <v>34302</v>
      </c>
      <c r="H1539">
        <v>3</v>
      </c>
      <c r="I1539" t="s">
        <v>1469</v>
      </c>
      <c r="J1539">
        <v>3</v>
      </c>
      <c r="K1539" t="s">
        <v>1469</v>
      </c>
      <c r="L1539" t="s">
        <v>11777</v>
      </c>
      <c r="M1539" t="str">
        <f t="shared" ref="M1539:M1602" si="74">LEFT(L1539,5)</f>
        <v>서울특별시</v>
      </c>
      <c r="N1539" t="str">
        <f t="shared" ref="N1539:N1602" si="75">MID(L1539,7,4)</f>
        <v xml:space="preserve">강북구 </v>
      </c>
      <c r="O1539" t="str">
        <f t="shared" si="73"/>
        <v xml:space="preserve">번동 </v>
      </c>
      <c r="P1539" t="s">
        <v>11778</v>
      </c>
      <c r="Q1539" t="s">
        <v>3036</v>
      </c>
      <c r="R1539">
        <v>202616.10682801699</v>
      </c>
      <c r="S1539">
        <v>459185.918744808</v>
      </c>
    </row>
    <row r="1540" spans="1:19" x14ac:dyDescent="0.4">
      <c r="A1540">
        <v>60146</v>
      </c>
      <c r="B1540" t="s">
        <v>16</v>
      </c>
      <c r="C1540" t="s">
        <v>17</v>
      </c>
      <c r="D1540">
        <v>3080000</v>
      </c>
      <c r="E1540" t="s">
        <v>562</v>
      </c>
      <c r="F1540" s="1">
        <v>37224</v>
      </c>
      <c r="H1540">
        <v>3</v>
      </c>
      <c r="I1540" t="s">
        <v>1469</v>
      </c>
      <c r="J1540">
        <v>3</v>
      </c>
      <c r="K1540" t="s">
        <v>1469</v>
      </c>
      <c r="L1540" t="s">
        <v>16999</v>
      </c>
      <c r="M1540" t="str">
        <f t="shared" si="74"/>
        <v>서울특별시</v>
      </c>
      <c r="N1540" t="str">
        <f t="shared" si="75"/>
        <v xml:space="preserve">강북구 </v>
      </c>
      <c r="O1540" t="str">
        <f t="shared" si="73"/>
        <v xml:space="preserve">번동 </v>
      </c>
      <c r="Q1540" t="s">
        <v>1112</v>
      </c>
      <c r="R1540">
        <v>202154.00932269101</v>
      </c>
      <c r="S1540">
        <v>459222.89074478101</v>
      </c>
    </row>
    <row r="1541" spans="1:19" x14ac:dyDescent="0.4">
      <c r="A1541">
        <v>25270</v>
      </c>
      <c r="B1541" t="s">
        <v>16</v>
      </c>
      <c r="C1541" t="s">
        <v>17</v>
      </c>
      <c r="D1541">
        <v>3080000</v>
      </c>
      <c r="E1541" t="s">
        <v>2936</v>
      </c>
      <c r="F1541" s="1">
        <v>38672</v>
      </c>
      <c r="H1541">
        <v>1</v>
      </c>
      <c r="I1541" t="s">
        <v>1547</v>
      </c>
      <c r="J1541">
        <v>13</v>
      </c>
      <c r="K1541" t="s">
        <v>1548</v>
      </c>
      <c r="L1541" t="s">
        <v>8287</v>
      </c>
      <c r="M1541" t="str">
        <f t="shared" si="74"/>
        <v>서울특별시</v>
      </c>
      <c r="N1541" t="str">
        <f t="shared" si="75"/>
        <v xml:space="preserve">강북구 </v>
      </c>
      <c r="O1541" t="str">
        <f t="shared" si="73"/>
        <v xml:space="preserve">번동 </v>
      </c>
      <c r="P1541">
        <v>1069</v>
      </c>
      <c r="Q1541" t="s">
        <v>4949</v>
      </c>
      <c r="R1541">
        <v>202411.126781378</v>
      </c>
      <c r="S1541">
        <v>459248.89848508203</v>
      </c>
    </row>
    <row r="1542" spans="1:19" x14ac:dyDescent="0.4">
      <c r="A1542">
        <v>60128</v>
      </c>
      <c r="B1542" t="s">
        <v>16</v>
      </c>
      <c r="C1542" t="s">
        <v>17</v>
      </c>
      <c r="D1542">
        <v>3080000</v>
      </c>
      <c r="E1542" t="s">
        <v>1600</v>
      </c>
      <c r="F1542" s="1">
        <v>35604</v>
      </c>
      <c r="H1542">
        <v>3</v>
      </c>
      <c r="I1542" t="s">
        <v>1469</v>
      </c>
      <c r="J1542">
        <v>3</v>
      </c>
      <c r="K1542" t="s">
        <v>1469</v>
      </c>
      <c r="L1542" t="s">
        <v>16978</v>
      </c>
      <c r="M1542" t="str">
        <f t="shared" si="74"/>
        <v>서울특별시</v>
      </c>
      <c r="N1542" t="str">
        <f t="shared" si="75"/>
        <v xml:space="preserve">강북구 </v>
      </c>
      <c r="O1542" t="str">
        <f t="shared" si="73"/>
        <v xml:space="preserve">번동 </v>
      </c>
      <c r="Q1542" t="s">
        <v>3292</v>
      </c>
      <c r="R1542">
        <v>202190.426361413</v>
      </c>
      <c r="S1542">
        <v>459191.47228575899</v>
      </c>
    </row>
    <row r="1543" spans="1:19" x14ac:dyDescent="0.4">
      <c r="A1543">
        <v>25168</v>
      </c>
      <c r="B1543" t="s">
        <v>16</v>
      </c>
      <c r="C1543" t="s">
        <v>17</v>
      </c>
      <c r="D1543">
        <v>3080000</v>
      </c>
      <c r="E1543" t="s">
        <v>605</v>
      </c>
      <c r="F1543" s="1">
        <v>36241</v>
      </c>
      <c r="H1543">
        <v>1</v>
      </c>
      <c r="I1543" t="s">
        <v>1547</v>
      </c>
      <c r="J1543">
        <v>13</v>
      </c>
      <c r="K1543" t="s">
        <v>1548</v>
      </c>
      <c r="L1543" t="s">
        <v>8151</v>
      </c>
      <c r="M1543" t="str">
        <f t="shared" si="74"/>
        <v>서울특별시</v>
      </c>
      <c r="N1543" t="str">
        <f t="shared" si="75"/>
        <v xml:space="preserve">강북구 </v>
      </c>
      <c r="O1543" t="str">
        <f t="shared" si="73"/>
        <v xml:space="preserve">번동 </v>
      </c>
      <c r="Q1543" t="s">
        <v>60</v>
      </c>
      <c r="R1543">
        <v>202345.51995228499</v>
      </c>
      <c r="S1543">
        <v>459361.238302821</v>
      </c>
    </row>
    <row r="1544" spans="1:19" x14ac:dyDescent="0.4">
      <c r="A1544">
        <v>25119</v>
      </c>
      <c r="B1544" t="s">
        <v>16</v>
      </c>
      <c r="C1544" t="s">
        <v>17</v>
      </c>
      <c r="D1544">
        <v>3080000</v>
      </c>
      <c r="E1544" t="s">
        <v>617</v>
      </c>
      <c r="F1544" s="1">
        <v>35082</v>
      </c>
      <c r="H1544">
        <v>1</v>
      </c>
      <c r="I1544" t="s">
        <v>1547</v>
      </c>
      <c r="J1544">
        <v>13</v>
      </c>
      <c r="K1544" t="s">
        <v>1548</v>
      </c>
      <c r="L1544" t="s">
        <v>8086</v>
      </c>
      <c r="M1544" t="str">
        <f t="shared" si="74"/>
        <v>서울특별시</v>
      </c>
      <c r="N1544" t="str">
        <f t="shared" si="75"/>
        <v xml:space="preserve">강북구 </v>
      </c>
      <c r="O1544" t="str">
        <f t="shared" si="73"/>
        <v xml:space="preserve">번동 </v>
      </c>
      <c r="P1544" t="s">
        <v>1205</v>
      </c>
      <c r="Q1544" t="s">
        <v>1666</v>
      </c>
      <c r="R1544">
        <v>202407.062102903</v>
      </c>
      <c r="S1544">
        <v>459295.87364194501</v>
      </c>
    </row>
    <row r="1545" spans="1:19" x14ac:dyDescent="0.4">
      <c r="A1545">
        <v>25219</v>
      </c>
      <c r="B1545" t="s">
        <v>16</v>
      </c>
      <c r="C1545" t="s">
        <v>17</v>
      </c>
      <c r="D1545">
        <v>3080000</v>
      </c>
      <c r="E1545" t="s">
        <v>1621</v>
      </c>
      <c r="F1545" s="1">
        <v>39436</v>
      </c>
      <c r="H1545">
        <v>1</v>
      </c>
      <c r="I1545" t="s">
        <v>1547</v>
      </c>
      <c r="J1545">
        <v>13</v>
      </c>
      <c r="K1545" t="s">
        <v>1548</v>
      </c>
      <c r="L1545" t="s">
        <v>8220</v>
      </c>
      <c r="M1545" t="str">
        <f t="shared" si="74"/>
        <v>서울특별시</v>
      </c>
      <c r="N1545" t="str">
        <f t="shared" si="75"/>
        <v xml:space="preserve">강북구 </v>
      </c>
      <c r="O1545" t="str">
        <f t="shared" si="73"/>
        <v xml:space="preserve">번동 </v>
      </c>
      <c r="P1545" t="s">
        <v>8154</v>
      </c>
      <c r="Q1545" t="s">
        <v>8221</v>
      </c>
      <c r="R1545">
        <v>202251.09950676799</v>
      </c>
      <c r="S1545">
        <v>459415.38420044997</v>
      </c>
    </row>
    <row r="1546" spans="1:19" x14ac:dyDescent="0.4">
      <c r="A1546">
        <v>60264</v>
      </c>
      <c r="B1546" t="s">
        <v>16</v>
      </c>
      <c r="C1546" t="s">
        <v>17</v>
      </c>
      <c r="D1546">
        <v>3080000</v>
      </c>
      <c r="E1546" t="s">
        <v>564</v>
      </c>
      <c r="F1546" s="1">
        <v>36288</v>
      </c>
      <c r="H1546">
        <v>3</v>
      </c>
      <c r="I1546" t="s">
        <v>1469</v>
      </c>
      <c r="J1546">
        <v>3</v>
      </c>
      <c r="K1546" t="s">
        <v>1469</v>
      </c>
      <c r="L1546" t="s">
        <v>17157</v>
      </c>
      <c r="M1546" t="str">
        <f t="shared" si="74"/>
        <v>서울특별시</v>
      </c>
      <c r="N1546" t="str">
        <f t="shared" si="75"/>
        <v xml:space="preserve">강북구 </v>
      </c>
      <c r="O1546" t="str">
        <f t="shared" si="73"/>
        <v xml:space="preserve">번동 </v>
      </c>
      <c r="Q1546" t="s">
        <v>16715</v>
      </c>
      <c r="R1546">
        <v>202155.401317068</v>
      </c>
      <c r="S1546">
        <v>459411.94088302099</v>
      </c>
    </row>
    <row r="1547" spans="1:19" x14ac:dyDescent="0.4">
      <c r="A1547">
        <v>25570</v>
      </c>
      <c r="B1547" t="s">
        <v>16</v>
      </c>
      <c r="C1547" t="s">
        <v>17</v>
      </c>
      <c r="D1547">
        <v>3080000</v>
      </c>
      <c r="E1547" t="s">
        <v>365</v>
      </c>
      <c r="F1547" s="1">
        <v>34510</v>
      </c>
      <c r="H1547">
        <v>1</v>
      </c>
      <c r="I1547" t="s">
        <v>1547</v>
      </c>
      <c r="J1547">
        <v>13</v>
      </c>
      <c r="K1547" t="s">
        <v>1548</v>
      </c>
      <c r="L1547" t="s">
        <v>8674</v>
      </c>
      <c r="M1547" t="str">
        <f t="shared" si="74"/>
        <v>서울특별시</v>
      </c>
      <c r="N1547" t="str">
        <f t="shared" si="75"/>
        <v xml:space="preserve">강북구 </v>
      </c>
      <c r="O1547" t="str">
        <f t="shared" si="73"/>
        <v xml:space="preserve">번동 </v>
      </c>
      <c r="P1547" t="s">
        <v>1205</v>
      </c>
      <c r="Q1547" t="s">
        <v>1646</v>
      </c>
      <c r="R1547">
        <v>202243.13912958599</v>
      </c>
      <c r="S1547">
        <v>459443.06079861999</v>
      </c>
    </row>
    <row r="1548" spans="1:19" x14ac:dyDescent="0.4">
      <c r="A1548">
        <v>25061</v>
      </c>
      <c r="B1548" t="s">
        <v>16</v>
      </c>
      <c r="C1548" t="s">
        <v>17</v>
      </c>
      <c r="D1548">
        <v>3080000</v>
      </c>
      <c r="E1548" t="s">
        <v>393</v>
      </c>
      <c r="F1548" s="1">
        <v>35758</v>
      </c>
      <c r="H1548">
        <v>1</v>
      </c>
      <c r="I1548" t="s">
        <v>1547</v>
      </c>
      <c r="J1548">
        <v>13</v>
      </c>
      <c r="K1548" t="s">
        <v>1548</v>
      </c>
      <c r="L1548" t="s">
        <v>8011</v>
      </c>
      <c r="M1548" t="str">
        <f t="shared" si="74"/>
        <v>서울특별시</v>
      </c>
      <c r="N1548" t="str">
        <f t="shared" si="75"/>
        <v xml:space="preserve">강북구 </v>
      </c>
      <c r="O1548" t="str">
        <f t="shared" si="73"/>
        <v xml:space="preserve">번동 </v>
      </c>
      <c r="Q1548" t="s">
        <v>258</v>
      </c>
      <c r="R1548">
        <v>202211.74079631499</v>
      </c>
      <c r="S1548">
        <v>459407.38995550101</v>
      </c>
    </row>
    <row r="1549" spans="1:19" x14ac:dyDescent="0.4">
      <c r="A1549">
        <v>31905</v>
      </c>
      <c r="B1549" t="s">
        <v>16</v>
      </c>
      <c r="C1549" t="s">
        <v>17</v>
      </c>
      <c r="D1549">
        <v>3080000</v>
      </c>
      <c r="E1549" t="s">
        <v>507</v>
      </c>
      <c r="F1549" s="1">
        <v>34302</v>
      </c>
      <c r="H1549">
        <v>3</v>
      </c>
      <c r="I1549" t="s">
        <v>1469</v>
      </c>
      <c r="J1549">
        <v>3</v>
      </c>
      <c r="K1549" t="s">
        <v>1469</v>
      </c>
      <c r="L1549" t="s">
        <v>11776</v>
      </c>
      <c r="M1549" t="str">
        <f t="shared" si="74"/>
        <v>서울특별시</v>
      </c>
      <c r="N1549" t="str">
        <f t="shared" si="75"/>
        <v xml:space="preserve">강북구 </v>
      </c>
      <c r="O1549" t="str">
        <f t="shared" si="73"/>
        <v xml:space="preserve">번동 </v>
      </c>
      <c r="Q1549" t="s">
        <v>1604</v>
      </c>
      <c r="R1549">
        <v>202177.74927667799</v>
      </c>
      <c r="S1549">
        <v>459450.65098382602</v>
      </c>
    </row>
    <row r="1550" spans="1:19" x14ac:dyDescent="0.4">
      <c r="A1550">
        <v>60144</v>
      </c>
      <c r="B1550" t="s">
        <v>16</v>
      </c>
      <c r="C1550" t="s">
        <v>17</v>
      </c>
      <c r="D1550">
        <v>3080000</v>
      </c>
      <c r="E1550" t="s">
        <v>154</v>
      </c>
      <c r="F1550" s="1">
        <v>37070</v>
      </c>
      <c r="H1550">
        <v>3</v>
      </c>
      <c r="I1550" t="s">
        <v>1469</v>
      </c>
      <c r="J1550">
        <v>3</v>
      </c>
      <c r="K1550" t="s">
        <v>1469</v>
      </c>
      <c r="L1550" t="s">
        <v>11776</v>
      </c>
      <c r="M1550" t="str">
        <f t="shared" si="74"/>
        <v>서울특별시</v>
      </c>
      <c r="N1550" t="str">
        <f t="shared" si="75"/>
        <v xml:space="preserve">강북구 </v>
      </c>
      <c r="O1550" t="str">
        <f t="shared" si="73"/>
        <v xml:space="preserve">번동 </v>
      </c>
      <c r="Q1550" t="s">
        <v>5160</v>
      </c>
      <c r="R1550">
        <v>202177.74927667799</v>
      </c>
      <c r="S1550">
        <v>459450.65098382602</v>
      </c>
    </row>
    <row r="1551" spans="1:19" x14ac:dyDescent="0.4">
      <c r="A1551">
        <v>60350</v>
      </c>
      <c r="B1551" t="s">
        <v>16</v>
      </c>
      <c r="C1551" t="s">
        <v>17</v>
      </c>
      <c r="D1551">
        <v>3080000</v>
      </c>
      <c r="E1551" t="s">
        <v>1976</v>
      </c>
      <c r="F1551" s="1">
        <v>35907</v>
      </c>
      <c r="H1551">
        <v>3</v>
      </c>
      <c r="I1551" t="s">
        <v>1469</v>
      </c>
      <c r="J1551">
        <v>3</v>
      </c>
      <c r="K1551" t="s">
        <v>1469</v>
      </c>
      <c r="L1551" t="s">
        <v>17265</v>
      </c>
      <c r="M1551" t="str">
        <f t="shared" si="74"/>
        <v>서울특별시</v>
      </c>
      <c r="N1551" t="str">
        <f t="shared" si="75"/>
        <v xml:space="preserve">강북구 </v>
      </c>
      <c r="O1551" t="str">
        <f t="shared" si="73"/>
        <v xml:space="preserve">번동 </v>
      </c>
      <c r="Q1551" t="s">
        <v>17266</v>
      </c>
      <c r="R1551">
        <v>202210.92350623099</v>
      </c>
      <c r="S1551">
        <v>459473.09371993801</v>
      </c>
    </row>
    <row r="1552" spans="1:19" x14ac:dyDescent="0.4">
      <c r="A1552">
        <v>60227</v>
      </c>
      <c r="B1552" t="s">
        <v>16</v>
      </c>
      <c r="C1552" t="s">
        <v>17</v>
      </c>
      <c r="D1552">
        <v>3080000</v>
      </c>
      <c r="E1552" t="s">
        <v>1215</v>
      </c>
      <c r="F1552" s="1">
        <v>36229</v>
      </c>
      <c r="H1552">
        <v>3</v>
      </c>
      <c r="I1552" t="s">
        <v>1469</v>
      </c>
      <c r="J1552">
        <v>3</v>
      </c>
      <c r="K1552" t="s">
        <v>1469</v>
      </c>
      <c r="L1552" t="s">
        <v>17105</v>
      </c>
      <c r="M1552" t="str">
        <f t="shared" si="74"/>
        <v>서울특별시</v>
      </c>
      <c r="N1552" t="str">
        <f t="shared" si="75"/>
        <v xml:space="preserve">강북구 </v>
      </c>
      <c r="O1552" t="str">
        <f t="shared" si="73"/>
        <v xml:space="preserve">번동 </v>
      </c>
      <c r="Q1552" t="s">
        <v>11377</v>
      </c>
      <c r="R1552">
        <v>202185.073355103</v>
      </c>
      <c r="S1552">
        <v>459465.35761683102</v>
      </c>
    </row>
    <row r="1553" spans="1:19" x14ac:dyDescent="0.4">
      <c r="A1553">
        <v>60145</v>
      </c>
      <c r="B1553" t="s">
        <v>16</v>
      </c>
      <c r="C1553" t="s">
        <v>17</v>
      </c>
      <c r="D1553">
        <v>3080000</v>
      </c>
      <c r="E1553" t="s">
        <v>250</v>
      </c>
      <c r="F1553" s="1">
        <v>37209</v>
      </c>
      <c r="H1553">
        <v>3</v>
      </c>
      <c r="I1553" t="s">
        <v>1469</v>
      </c>
      <c r="J1553">
        <v>3</v>
      </c>
      <c r="K1553" t="s">
        <v>1469</v>
      </c>
      <c r="L1553" t="s">
        <v>16998</v>
      </c>
      <c r="M1553" t="str">
        <f t="shared" si="74"/>
        <v>서울특별시</v>
      </c>
      <c r="N1553" t="str">
        <f t="shared" si="75"/>
        <v xml:space="preserve">강북구 </v>
      </c>
      <c r="O1553" t="str">
        <f t="shared" si="73"/>
        <v xml:space="preserve">번동 </v>
      </c>
      <c r="P1553" t="s">
        <v>8154</v>
      </c>
      <c r="Q1553" t="s">
        <v>8221</v>
      </c>
      <c r="R1553">
        <v>202078.250269649</v>
      </c>
      <c r="S1553">
        <v>459180.59309187101</v>
      </c>
    </row>
    <row r="1554" spans="1:19" x14ac:dyDescent="0.4">
      <c r="A1554">
        <v>25109</v>
      </c>
      <c r="B1554" t="s">
        <v>16</v>
      </c>
      <c r="C1554" t="s">
        <v>17</v>
      </c>
      <c r="D1554">
        <v>3080000</v>
      </c>
      <c r="E1554" t="s">
        <v>358</v>
      </c>
      <c r="F1554" s="1">
        <v>37179</v>
      </c>
      <c r="H1554">
        <v>1</v>
      </c>
      <c r="I1554" t="s">
        <v>1547</v>
      </c>
      <c r="J1554">
        <v>13</v>
      </c>
      <c r="K1554" t="s">
        <v>1548</v>
      </c>
      <c r="L1554" t="s">
        <v>8074</v>
      </c>
      <c r="M1554" t="str">
        <f t="shared" si="74"/>
        <v>서울특별시</v>
      </c>
      <c r="N1554" t="str">
        <f t="shared" si="75"/>
        <v xml:space="preserve">강북구 </v>
      </c>
      <c r="O1554" t="str">
        <f t="shared" si="73"/>
        <v xml:space="preserve">번동 </v>
      </c>
      <c r="P1554" t="s">
        <v>1205</v>
      </c>
      <c r="Q1554" t="s">
        <v>410</v>
      </c>
      <c r="R1554">
        <v>202093.949944872</v>
      </c>
      <c r="S1554">
        <v>459226.51011582703</v>
      </c>
    </row>
    <row r="1555" spans="1:19" x14ac:dyDescent="0.4">
      <c r="A1555">
        <v>31103</v>
      </c>
      <c r="B1555" t="s">
        <v>16</v>
      </c>
      <c r="C1555" t="s">
        <v>17</v>
      </c>
      <c r="D1555">
        <v>3080000</v>
      </c>
      <c r="E1555" t="s">
        <v>363</v>
      </c>
      <c r="F1555" s="1">
        <v>38520</v>
      </c>
      <c r="H1555">
        <v>4</v>
      </c>
      <c r="I1555" t="s">
        <v>18</v>
      </c>
      <c r="J1555">
        <v>35</v>
      </c>
      <c r="K1555" t="s">
        <v>10836</v>
      </c>
      <c r="L1555" t="s">
        <v>11454</v>
      </c>
      <c r="M1555" t="str">
        <f t="shared" si="74"/>
        <v>서울특별시</v>
      </c>
      <c r="N1555" t="str">
        <f t="shared" si="75"/>
        <v xml:space="preserve">강북구 </v>
      </c>
      <c r="O1555" t="str">
        <f t="shared" si="73"/>
        <v xml:space="preserve">번동 </v>
      </c>
      <c r="P1555">
        <v>1062</v>
      </c>
      <c r="Q1555" t="s">
        <v>11455</v>
      </c>
      <c r="R1555">
        <v>202063.76997765599</v>
      </c>
      <c r="S1555">
        <v>459216.61576134298</v>
      </c>
    </row>
    <row r="1556" spans="1:19" x14ac:dyDescent="0.4">
      <c r="A1556">
        <v>60472</v>
      </c>
      <c r="B1556" t="s">
        <v>16</v>
      </c>
      <c r="C1556" t="s">
        <v>17</v>
      </c>
      <c r="D1556">
        <v>3080000</v>
      </c>
      <c r="E1556" t="s">
        <v>218</v>
      </c>
      <c r="F1556" s="1">
        <v>38366</v>
      </c>
      <c r="H1556">
        <v>3</v>
      </c>
      <c r="I1556" t="s">
        <v>1469</v>
      </c>
      <c r="J1556">
        <v>3</v>
      </c>
      <c r="K1556" t="s">
        <v>1469</v>
      </c>
      <c r="L1556" t="s">
        <v>17417</v>
      </c>
      <c r="M1556" t="str">
        <f t="shared" si="74"/>
        <v>서울특별시</v>
      </c>
      <c r="N1556" t="str">
        <f t="shared" si="75"/>
        <v xml:space="preserve">강북구 </v>
      </c>
      <c r="O1556" t="str">
        <f t="shared" si="73"/>
        <v xml:space="preserve">번동 </v>
      </c>
      <c r="Q1556" t="s">
        <v>1095</v>
      </c>
      <c r="R1556">
        <v>202063.76997765599</v>
      </c>
      <c r="S1556">
        <v>459216.61576134298</v>
      </c>
    </row>
    <row r="1557" spans="1:19" x14ac:dyDescent="0.4">
      <c r="A1557">
        <v>60471</v>
      </c>
      <c r="B1557" t="s">
        <v>16</v>
      </c>
      <c r="C1557" t="s">
        <v>17</v>
      </c>
      <c r="D1557">
        <v>3080000</v>
      </c>
      <c r="E1557" t="s">
        <v>58</v>
      </c>
      <c r="F1557" s="1">
        <v>38366</v>
      </c>
      <c r="H1557">
        <v>3</v>
      </c>
      <c r="I1557" t="s">
        <v>1469</v>
      </c>
      <c r="J1557">
        <v>3</v>
      </c>
      <c r="K1557" t="s">
        <v>1469</v>
      </c>
      <c r="L1557" t="s">
        <v>17415</v>
      </c>
      <c r="M1557" t="str">
        <f t="shared" si="74"/>
        <v>서울특별시</v>
      </c>
      <c r="N1557" t="str">
        <f t="shared" si="75"/>
        <v xml:space="preserve">강북구 </v>
      </c>
      <c r="O1557" t="str">
        <f t="shared" si="73"/>
        <v xml:space="preserve">번동 </v>
      </c>
      <c r="Q1557" t="s">
        <v>17416</v>
      </c>
      <c r="R1557">
        <v>202063.76997765599</v>
      </c>
      <c r="S1557">
        <v>459216.61576134298</v>
      </c>
    </row>
    <row r="1558" spans="1:19" x14ac:dyDescent="0.4">
      <c r="A1558">
        <v>59985</v>
      </c>
      <c r="B1558" t="s">
        <v>16</v>
      </c>
      <c r="C1558" t="s">
        <v>17</v>
      </c>
      <c r="D1558">
        <v>3080000</v>
      </c>
      <c r="E1558" t="s">
        <v>627</v>
      </c>
      <c r="F1558" s="1">
        <v>37399</v>
      </c>
      <c r="H1558">
        <v>3</v>
      </c>
      <c r="I1558" t="s">
        <v>1469</v>
      </c>
      <c r="J1558">
        <v>3</v>
      </c>
      <c r="K1558" t="s">
        <v>1469</v>
      </c>
      <c r="L1558" t="s">
        <v>16807</v>
      </c>
      <c r="M1558" t="str">
        <f t="shared" si="74"/>
        <v>서울특별시</v>
      </c>
      <c r="N1558" t="str">
        <f t="shared" si="75"/>
        <v xml:space="preserve">강북구 </v>
      </c>
      <c r="O1558" t="str">
        <f t="shared" si="73"/>
        <v xml:space="preserve">번동 </v>
      </c>
      <c r="P1558" t="s">
        <v>8154</v>
      </c>
      <c r="Q1558" t="s">
        <v>968</v>
      </c>
      <c r="R1558">
        <v>202056.042322611</v>
      </c>
      <c r="S1558">
        <v>459250.09044531599</v>
      </c>
    </row>
    <row r="1559" spans="1:19" x14ac:dyDescent="0.4">
      <c r="A1559">
        <v>25170</v>
      </c>
      <c r="B1559" t="s">
        <v>16</v>
      </c>
      <c r="C1559" t="s">
        <v>17</v>
      </c>
      <c r="D1559">
        <v>3080000</v>
      </c>
      <c r="E1559" t="s">
        <v>436</v>
      </c>
      <c r="F1559" s="1">
        <v>36622</v>
      </c>
      <c r="H1559">
        <v>1</v>
      </c>
      <c r="I1559" t="s">
        <v>1547</v>
      </c>
      <c r="J1559">
        <v>13</v>
      </c>
      <c r="K1559" t="s">
        <v>1548</v>
      </c>
      <c r="L1559" t="s">
        <v>8155</v>
      </c>
      <c r="M1559" t="str">
        <f t="shared" si="74"/>
        <v>서울특별시</v>
      </c>
      <c r="N1559" t="str">
        <f t="shared" si="75"/>
        <v xml:space="preserve">강북구 </v>
      </c>
      <c r="O1559" t="str">
        <f t="shared" si="73"/>
        <v xml:space="preserve">번동 </v>
      </c>
      <c r="Q1559" t="s">
        <v>2997</v>
      </c>
      <c r="R1559">
        <v>202032.75763193201</v>
      </c>
      <c r="S1559">
        <v>459259.44397852401</v>
      </c>
    </row>
    <row r="1560" spans="1:19" x14ac:dyDescent="0.4">
      <c r="A1560">
        <v>60285</v>
      </c>
      <c r="B1560" t="s">
        <v>16</v>
      </c>
      <c r="C1560" t="s">
        <v>17</v>
      </c>
      <c r="D1560">
        <v>3080000</v>
      </c>
      <c r="E1560" t="s">
        <v>177</v>
      </c>
      <c r="F1560" s="1">
        <v>39255</v>
      </c>
      <c r="H1560">
        <v>3</v>
      </c>
      <c r="I1560" t="s">
        <v>1469</v>
      </c>
      <c r="J1560">
        <v>3</v>
      </c>
      <c r="K1560" t="s">
        <v>1469</v>
      </c>
      <c r="L1560" t="s">
        <v>17183</v>
      </c>
      <c r="M1560" t="str">
        <f t="shared" si="74"/>
        <v>서울특별시</v>
      </c>
      <c r="N1560" t="str">
        <f t="shared" si="75"/>
        <v xml:space="preserve">강북구 </v>
      </c>
      <c r="O1560" t="str">
        <f t="shared" si="73"/>
        <v xml:space="preserve">번동 </v>
      </c>
      <c r="Q1560" t="s">
        <v>2997</v>
      </c>
      <c r="R1560">
        <v>202032.75763193201</v>
      </c>
      <c r="S1560">
        <v>459259.44397852401</v>
      </c>
    </row>
    <row r="1561" spans="1:19" x14ac:dyDescent="0.4">
      <c r="A1561">
        <v>60349</v>
      </c>
      <c r="B1561" t="s">
        <v>16</v>
      </c>
      <c r="C1561" t="s">
        <v>17</v>
      </c>
      <c r="D1561">
        <v>3080000</v>
      </c>
      <c r="E1561" t="s">
        <v>407</v>
      </c>
      <c r="F1561" s="1">
        <v>36119</v>
      </c>
      <c r="H1561">
        <v>3</v>
      </c>
      <c r="I1561" t="s">
        <v>1469</v>
      </c>
      <c r="J1561">
        <v>3</v>
      </c>
      <c r="K1561" t="s">
        <v>1469</v>
      </c>
      <c r="L1561" t="s">
        <v>17264</v>
      </c>
      <c r="M1561" t="str">
        <f t="shared" si="74"/>
        <v>서울특별시</v>
      </c>
      <c r="N1561" t="str">
        <f t="shared" si="75"/>
        <v xml:space="preserve">강북구 </v>
      </c>
      <c r="O1561" t="str">
        <f t="shared" si="73"/>
        <v xml:space="preserve">번동 </v>
      </c>
      <c r="Q1561" t="s">
        <v>13233</v>
      </c>
      <c r="R1561">
        <v>202748.78082654101</v>
      </c>
      <c r="S1561">
        <v>459389.04710291</v>
      </c>
    </row>
    <row r="1562" spans="1:19" x14ac:dyDescent="0.4">
      <c r="A1562">
        <v>25199</v>
      </c>
      <c r="B1562" t="s">
        <v>16</v>
      </c>
      <c r="C1562" t="s">
        <v>17</v>
      </c>
      <c r="D1562">
        <v>3080000</v>
      </c>
      <c r="E1562" t="s">
        <v>1046</v>
      </c>
      <c r="F1562" s="1">
        <v>36210</v>
      </c>
      <c r="H1562">
        <v>1</v>
      </c>
      <c r="I1562" t="s">
        <v>1547</v>
      </c>
      <c r="J1562">
        <v>13</v>
      </c>
      <c r="K1562" t="s">
        <v>1548</v>
      </c>
      <c r="L1562" t="s">
        <v>8192</v>
      </c>
      <c r="M1562" t="str">
        <f t="shared" si="74"/>
        <v>서울특별시</v>
      </c>
      <c r="N1562" t="str">
        <f t="shared" si="75"/>
        <v xml:space="preserve">강북구 </v>
      </c>
      <c r="O1562" t="str">
        <f t="shared" si="73"/>
        <v xml:space="preserve">번동 </v>
      </c>
      <c r="Q1562" t="s">
        <v>8193</v>
      </c>
      <c r="R1562">
        <v>202447.34242217799</v>
      </c>
      <c r="S1562">
        <v>459634.66635587398</v>
      </c>
    </row>
    <row r="1563" spans="1:19" x14ac:dyDescent="0.4">
      <c r="A1563">
        <v>25171</v>
      </c>
      <c r="B1563" t="s">
        <v>16</v>
      </c>
      <c r="C1563" t="s">
        <v>17</v>
      </c>
      <c r="D1563">
        <v>3080000</v>
      </c>
      <c r="E1563" t="s">
        <v>574</v>
      </c>
      <c r="F1563" s="1">
        <v>36636</v>
      </c>
      <c r="H1563">
        <v>1</v>
      </c>
      <c r="I1563" t="s">
        <v>1547</v>
      </c>
      <c r="J1563">
        <v>13</v>
      </c>
      <c r="K1563" t="s">
        <v>1548</v>
      </c>
      <c r="L1563" t="s">
        <v>8156</v>
      </c>
      <c r="M1563" t="str">
        <f t="shared" si="74"/>
        <v>서울특별시</v>
      </c>
      <c r="N1563" t="str">
        <f t="shared" si="75"/>
        <v xml:space="preserve">강북구 </v>
      </c>
      <c r="O1563" t="str">
        <f t="shared" si="73"/>
        <v xml:space="preserve">번동 </v>
      </c>
      <c r="P1563">
        <v>1056</v>
      </c>
      <c r="Q1563" t="s">
        <v>349</v>
      </c>
      <c r="R1563">
        <v>202416.330068348</v>
      </c>
      <c r="S1563">
        <v>459663.99319529498</v>
      </c>
    </row>
    <row r="1564" spans="1:19" x14ac:dyDescent="0.4">
      <c r="A1564">
        <v>25531</v>
      </c>
      <c r="B1564" t="s">
        <v>16</v>
      </c>
      <c r="C1564" t="s">
        <v>17</v>
      </c>
      <c r="D1564">
        <v>3080000</v>
      </c>
      <c r="E1564" t="s">
        <v>175</v>
      </c>
      <c r="F1564" s="1">
        <v>38821</v>
      </c>
      <c r="H1564">
        <v>1</v>
      </c>
      <c r="I1564" t="s">
        <v>1547</v>
      </c>
      <c r="J1564">
        <v>13</v>
      </c>
      <c r="K1564" t="s">
        <v>1548</v>
      </c>
      <c r="L1564" t="s">
        <v>8623</v>
      </c>
      <c r="M1564" t="str">
        <f t="shared" si="74"/>
        <v>서울특별시</v>
      </c>
      <c r="N1564" t="str">
        <f t="shared" si="75"/>
        <v xml:space="preserve">강북구 </v>
      </c>
      <c r="O1564" t="str">
        <f t="shared" si="73"/>
        <v xml:space="preserve">번동 </v>
      </c>
      <c r="P1564" t="s">
        <v>1205</v>
      </c>
      <c r="Q1564" t="s">
        <v>4102</v>
      </c>
      <c r="R1564">
        <v>202499.50451249999</v>
      </c>
      <c r="S1564">
        <v>459805.13519057003</v>
      </c>
    </row>
    <row r="1565" spans="1:19" x14ac:dyDescent="0.4">
      <c r="A1565">
        <v>25218</v>
      </c>
      <c r="B1565" t="s">
        <v>16</v>
      </c>
      <c r="C1565" t="s">
        <v>17</v>
      </c>
      <c r="D1565">
        <v>3080000</v>
      </c>
      <c r="E1565" t="s">
        <v>460</v>
      </c>
      <c r="F1565" s="1">
        <v>39430</v>
      </c>
      <c r="H1565">
        <v>1</v>
      </c>
      <c r="I1565" t="s">
        <v>1547</v>
      </c>
      <c r="J1565">
        <v>13</v>
      </c>
      <c r="K1565" t="s">
        <v>1548</v>
      </c>
      <c r="L1565" t="s">
        <v>8219</v>
      </c>
      <c r="M1565" t="str">
        <f t="shared" si="74"/>
        <v>서울특별시</v>
      </c>
      <c r="N1565" t="str">
        <f t="shared" si="75"/>
        <v xml:space="preserve">강북구 </v>
      </c>
      <c r="O1565" t="str">
        <f t="shared" si="73"/>
        <v xml:space="preserve">번동 </v>
      </c>
      <c r="P1565">
        <v>1056</v>
      </c>
      <c r="Q1565" t="s">
        <v>583</v>
      </c>
      <c r="R1565">
        <v>202486.960049913</v>
      </c>
      <c r="S1565">
        <v>459824.44865554798</v>
      </c>
    </row>
    <row r="1566" spans="1:19" x14ac:dyDescent="0.4">
      <c r="A1566">
        <v>25540</v>
      </c>
      <c r="B1566" t="s">
        <v>16</v>
      </c>
      <c r="C1566" t="s">
        <v>17</v>
      </c>
      <c r="D1566">
        <v>3080000</v>
      </c>
      <c r="E1566" t="s">
        <v>1973</v>
      </c>
      <c r="F1566" s="1">
        <v>35895</v>
      </c>
      <c r="H1566">
        <v>1</v>
      </c>
      <c r="I1566" t="s">
        <v>1547</v>
      </c>
      <c r="J1566">
        <v>13</v>
      </c>
      <c r="K1566" t="s">
        <v>1548</v>
      </c>
      <c r="L1566" t="s">
        <v>8635</v>
      </c>
      <c r="M1566" t="str">
        <f t="shared" si="74"/>
        <v>서울특별시</v>
      </c>
      <c r="N1566" t="str">
        <f t="shared" si="75"/>
        <v xml:space="preserve">강북구 </v>
      </c>
      <c r="O1566" t="str">
        <f t="shared" si="73"/>
        <v xml:space="preserve">번동 </v>
      </c>
      <c r="P1566" t="s">
        <v>1205</v>
      </c>
      <c r="Q1566" t="s">
        <v>1533</v>
      </c>
      <c r="R1566">
        <v>202482.993591593</v>
      </c>
      <c r="S1566">
        <v>459809.53142756497</v>
      </c>
    </row>
    <row r="1567" spans="1:19" x14ac:dyDescent="0.4">
      <c r="A1567">
        <v>25124</v>
      </c>
      <c r="B1567" t="s">
        <v>16</v>
      </c>
      <c r="C1567" t="s">
        <v>17</v>
      </c>
      <c r="D1567">
        <v>3080000</v>
      </c>
      <c r="E1567" t="s">
        <v>780</v>
      </c>
      <c r="F1567" s="1">
        <v>38499</v>
      </c>
      <c r="H1567">
        <v>1</v>
      </c>
      <c r="I1567" t="s">
        <v>1547</v>
      </c>
      <c r="J1567">
        <v>13</v>
      </c>
      <c r="K1567" t="s">
        <v>1548</v>
      </c>
      <c r="L1567" t="s">
        <v>8093</v>
      </c>
      <c r="M1567" t="str">
        <f t="shared" si="74"/>
        <v>서울특별시</v>
      </c>
      <c r="N1567" t="str">
        <f t="shared" si="75"/>
        <v xml:space="preserve">강북구 </v>
      </c>
      <c r="O1567" t="str">
        <f t="shared" si="73"/>
        <v xml:space="preserve">번동 </v>
      </c>
      <c r="P1567">
        <v>1056</v>
      </c>
      <c r="Q1567" t="s">
        <v>99</v>
      </c>
      <c r="R1567">
        <v>202462.17935704</v>
      </c>
      <c r="S1567">
        <v>459784.49951848103</v>
      </c>
    </row>
    <row r="1568" spans="1:19" x14ac:dyDescent="0.4">
      <c r="A1568">
        <v>1417</v>
      </c>
      <c r="B1568" t="s">
        <v>16</v>
      </c>
      <c r="C1568" t="s">
        <v>17</v>
      </c>
      <c r="D1568">
        <v>3080000</v>
      </c>
      <c r="E1568" t="s">
        <v>1003</v>
      </c>
      <c r="F1568" s="1">
        <v>34227</v>
      </c>
      <c r="H1568">
        <v>1</v>
      </c>
      <c r="I1568" t="s">
        <v>1547</v>
      </c>
      <c r="J1568">
        <v>13</v>
      </c>
      <c r="K1568" t="s">
        <v>1548</v>
      </c>
      <c r="L1568" t="s">
        <v>1670</v>
      </c>
      <c r="M1568" t="str">
        <f t="shared" si="74"/>
        <v>서울특별시</v>
      </c>
      <c r="N1568" t="str">
        <f t="shared" si="75"/>
        <v xml:space="preserve">강북구 </v>
      </c>
      <c r="O1568" t="str">
        <f t="shared" si="73"/>
        <v xml:space="preserve">번동 </v>
      </c>
      <c r="P1568" t="s">
        <v>1671</v>
      </c>
      <c r="Q1568" t="s">
        <v>1672</v>
      </c>
      <c r="R1568">
        <v>202405.48198476899</v>
      </c>
      <c r="S1568">
        <v>459721.50010077801</v>
      </c>
    </row>
    <row r="1569" spans="1:19" x14ac:dyDescent="0.4">
      <c r="A1569">
        <v>60606</v>
      </c>
      <c r="B1569" t="s">
        <v>16</v>
      </c>
      <c r="C1569" t="s">
        <v>17</v>
      </c>
      <c r="D1569">
        <v>3080000</v>
      </c>
      <c r="E1569" t="s">
        <v>331</v>
      </c>
      <c r="F1569" s="1">
        <v>38289</v>
      </c>
      <c r="H1569">
        <v>3</v>
      </c>
      <c r="I1569" t="s">
        <v>1469</v>
      </c>
      <c r="J1569">
        <v>3</v>
      </c>
      <c r="K1569" t="s">
        <v>1469</v>
      </c>
      <c r="L1569" t="s">
        <v>17575</v>
      </c>
      <c r="M1569" t="str">
        <f t="shared" si="74"/>
        <v>서울특별시</v>
      </c>
      <c r="N1569" t="str">
        <f t="shared" si="75"/>
        <v xml:space="preserve">강북구 </v>
      </c>
      <c r="O1569" t="str">
        <f t="shared" ref="O1569:O1575" si="76">MID(L1569,11,3)</f>
        <v xml:space="preserve">번동 </v>
      </c>
      <c r="P1569" t="s">
        <v>1671</v>
      </c>
      <c r="Q1569" t="s">
        <v>5047</v>
      </c>
      <c r="R1569">
        <v>202524.241570727</v>
      </c>
      <c r="S1569">
        <v>459818.11927324301</v>
      </c>
    </row>
    <row r="1570" spans="1:19" x14ac:dyDescent="0.4">
      <c r="A1570">
        <v>25451</v>
      </c>
      <c r="B1570" t="s">
        <v>16</v>
      </c>
      <c r="C1570" t="s">
        <v>17</v>
      </c>
      <c r="D1570">
        <v>3080000</v>
      </c>
      <c r="E1570" t="s">
        <v>1039</v>
      </c>
      <c r="F1570" s="1">
        <v>38464</v>
      </c>
      <c r="H1570">
        <v>1</v>
      </c>
      <c r="I1570" t="s">
        <v>1547</v>
      </c>
      <c r="J1570">
        <v>13</v>
      </c>
      <c r="K1570" t="s">
        <v>1548</v>
      </c>
      <c r="L1570" t="s">
        <v>8524</v>
      </c>
      <c r="M1570" t="str">
        <f t="shared" si="74"/>
        <v>서울특별시</v>
      </c>
      <c r="N1570" t="str">
        <f t="shared" si="75"/>
        <v xml:space="preserve">강북구 </v>
      </c>
      <c r="O1570" t="str">
        <f t="shared" si="76"/>
        <v xml:space="preserve">번동 </v>
      </c>
      <c r="Q1570" t="s">
        <v>4710</v>
      </c>
      <c r="R1570">
        <v>202545.67010786699</v>
      </c>
      <c r="S1570">
        <v>459885.29169235303</v>
      </c>
    </row>
    <row r="1571" spans="1:19" x14ac:dyDescent="0.4">
      <c r="A1571">
        <v>60413</v>
      </c>
      <c r="B1571" t="s">
        <v>16</v>
      </c>
      <c r="C1571" t="s">
        <v>17</v>
      </c>
      <c r="D1571">
        <v>3080000</v>
      </c>
      <c r="E1571" t="s">
        <v>1422</v>
      </c>
      <c r="F1571" s="1">
        <v>37982</v>
      </c>
      <c r="H1571">
        <v>3</v>
      </c>
      <c r="I1571" t="s">
        <v>1469</v>
      </c>
      <c r="J1571">
        <v>3</v>
      </c>
      <c r="K1571" t="s">
        <v>1469</v>
      </c>
      <c r="L1571" t="s">
        <v>17341</v>
      </c>
      <c r="M1571" t="str">
        <f t="shared" si="74"/>
        <v>서울특별시</v>
      </c>
      <c r="N1571" t="str">
        <f t="shared" si="75"/>
        <v xml:space="preserve">강북구 </v>
      </c>
      <c r="O1571" t="str">
        <f t="shared" si="76"/>
        <v xml:space="preserve">번동 </v>
      </c>
      <c r="P1571" t="s">
        <v>1205</v>
      </c>
      <c r="Q1571" t="s">
        <v>17342</v>
      </c>
      <c r="R1571">
        <v>202511.46405279901</v>
      </c>
      <c r="S1571">
        <v>459845.65899321</v>
      </c>
    </row>
    <row r="1572" spans="1:19" x14ac:dyDescent="0.4">
      <c r="A1572">
        <v>24942</v>
      </c>
      <c r="B1572" t="s">
        <v>16</v>
      </c>
      <c r="C1572" t="s">
        <v>17</v>
      </c>
      <c r="D1572">
        <v>3080000</v>
      </c>
      <c r="E1572" t="s">
        <v>156</v>
      </c>
      <c r="F1572" s="1">
        <v>37258</v>
      </c>
      <c r="H1572">
        <v>1</v>
      </c>
      <c r="I1572" t="s">
        <v>1547</v>
      </c>
      <c r="J1572">
        <v>13</v>
      </c>
      <c r="K1572" t="s">
        <v>1548</v>
      </c>
      <c r="L1572" t="s">
        <v>7850</v>
      </c>
      <c r="M1572" t="str">
        <f t="shared" si="74"/>
        <v>서울특별시</v>
      </c>
      <c r="N1572" t="str">
        <f t="shared" si="75"/>
        <v xml:space="preserve">강북구 </v>
      </c>
      <c r="O1572" t="str">
        <f t="shared" si="76"/>
        <v xml:space="preserve">번동 </v>
      </c>
      <c r="Q1572" t="s">
        <v>2821</v>
      </c>
      <c r="R1572">
        <v>202654.039251143</v>
      </c>
      <c r="S1572">
        <v>459887.41313628701</v>
      </c>
    </row>
    <row r="1573" spans="1:19" x14ac:dyDescent="0.4">
      <c r="A1573">
        <v>25086</v>
      </c>
      <c r="B1573" t="s">
        <v>16</v>
      </c>
      <c r="C1573" t="s">
        <v>17</v>
      </c>
      <c r="D1573">
        <v>3080000</v>
      </c>
      <c r="E1573" t="s">
        <v>978</v>
      </c>
      <c r="F1573" s="1">
        <v>35747</v>
      </c>
      <c r="H1573">
        <v>1</v>
      </c>
      <c r="I1573" t="s">
        <v>1547</v>
      </c>
      <c r="J1573">
        <v>13</v>
      </c>
      <c r="K1573" t="s">
        <v>1548</v>
      </c>
      <c r="L1573" t="s">
        <v>8043</v>
      </c>
      <c r="M1573" t="str">
        <f t="shared" si="74"/>
        <v>서울특별시</v>
      </c>
      <c r="N1573" t="str">
        <f t="shared" si="75"/>
        <v xml:space="preserve">강북구 </v>
      </c>
      <c r="O1573" t="str">
        <f t="shared" si="76"/>
        <v xml:space="preserve">번동 </v>
      </c>
      <c r="P1573">
        <v>1057</v>
      </c>
      <c r="Q1573" t="s">
        <v>2923</v>
      </c>
      <c r="R1573">
        <v>202580.97642376399</v>
      </c>
      <c r="S1573">
        <v>459831.26931457798</v>
      </c>
    </row>
    <row r="1574" spans="1:19" x14ac:dyDescent="0.4">
      <c r="A1574">
        <v>25465</v>
      </c>
      <c r="B1574" t="s">
        <v>16</v>
      </c>
      <c r="C1574" t="s">
        <v>17</v>
      </c>
      <c r="D1574">
        <v>3080000</v>
      </c>
      <c r="E1574" t="s">
        <v>3088</v>
      </c>
      <c r="F1574" s="1">
        <v>38631</v>
      </c>
      <c r="H1574">
        <v>1</v>
      </c>
      <c r="I1574" t="s">
        <v>1547</v>
      </c>
      <c r="J1574">
        <v>13</v>
      </c>
      <c r="K1574" t="s">
        <v>1548</v>
      </c>
      <c r="L1574" t="s">
        <v>8539</v>
      </c>
      <c r="M1574" t="str">
        <f t="shared" si="74"/>
        <v>서울특별시</v>
      </c>
      <c r="N1574" t="str">
        <f t="shared" si="75"/>
        <v xml:space="preserve">강북구 </v>
      </c>
      <c r="O1574" t="str">
        <f t="shared" si="76"/>
        <v xml:space="preserve">번동 </v>
      </c>
      <c r="P1574">
        <v>1060</v>
      </c>
      <c r="Q1574" t="s">
        <v>8540</v>
      </c>
      <c r="R1574">
        <v>202821.89563137799</v>
      </c>
      <c r="S1574">
        <v>459831.85967328202</v>
      </c>
    </row>
    <row r="1575" spans="1:19" x14ac:dyDescent="0.4">
      <c r="A1575">
        <v>25585</v>
      </c>
      <c r="B1575" t="s">
        <v>16</v>
      </c>
      <c r="C1575" t="s">
        <v>17</v>
      </c>
      <c r="D1575">
        <v>3080000</v>
      </c>
      <c r="E1575" t="s">
        <v>3535</v>
      </c>
      <c r="F1575" s="1">
        <v>34445</v>
      </c>
      <c r="H1575">
        <v>1</v>
      </c>
      <c r="I1575" t="s">
        <v>1547</v>
      </c>
      <c r="J1575">
        <v>13</v>
      </c>
      <c r="K1575" t="s">
        <v>1548</v>
      </c>
      <c r="L1575" t="s">
        <v>8693</v>
      </c>
      <c r="M1575" t="str">
        <f t="shared" si="74"/>
        <v>서울특별시</v>
      </c>
      <c r="N1575" t="str">
        <f t="shared" si="75"/>
        <v xml:space="preserve">강북구 </v>
      </c>
      <c r="O1575" t="str">
        <f t="shared" si="76"/>
        <v xml:space="preserve">번동 </v>
      </c>
      <c r="Q1575" t="s">
        <v>5342</v>
      </c>
      <c r="R1575">
        <v>202975.41545223401</v>
      </c>
      <c r="S1575">
        <v>458939.16555608902</v>
      </c>
    </row>
    <row r="1576" spans="1:19" x14ac:dyDescent="0.4">
      <c r="A1576">
        <v>60275</v>
      </c>
      <c r="B1576" t="s">
        <v>16</v>
      </c>
      <c r="C1576" t="s">
        <v>17</v>
      </c>
      <c r="D1576">
        <v>3080000</v>
      </c>
      <c r="E1576" t="s">
        <v>3105</v>
      </c>
      <c r="F1576" s="1">
        <v>36473</v>
      </c>
      <c r="H1576">
        <v>3</v>
      </c>
      <c r="I1576" t="s">
        <v>1469</v>
      </c>
      <c r="J1576">
        <v>3</v>
      </c>
      <c r="K1576" t="s">
        <v>1469</v>
      </c>
      <c r="L1576" t="s">
        <v>17169</v>
      </c>
      <c r="M1576" t="str">
        <f t="shared" si="74"/>
        <v>서울특별시</v>
      </c>
      <c r="N1576" t="str">
        <f t="shared" si="75"/>
        <v xml:space="preserve">강북구 </v>
      </c>
      <c r="O1576" t="str">
        <f t="shared" ref="O1576:O1602" si="77">MID(L1576,11,4)</f>
        <v xml:space="preserve">수유동 </v>
      </c>
      <c r="Q1576" t="s">
        <v>4763</v>
      </c>
      <c r="R1576">
        <v>201917.19336372599</v>
      </c>
      <c r="S1576">
        <v>459616.12975027302</v>
      </c>
    </row>
    <row r="1577" spans="1:19" x14ac:dyDescent="0.4">
      <c r="A1577">
        <v>23645</v>
      </c>
      <c r="B1577" t="s">
        <v>16</v>
      </c>
      <c r="C1577" t="s">
        <v>17</v>
      </c>
      <c r="D1577">
        <v>3080000</v>
      </c>
      <c r="E1577" t="s">
        <v>2720</v>
      </c>
      <c r="F1577" s="1">
        <v>43402</v>
      </c>
      <c r="H1577">
        <v>1</v>
      </c>
      <c r="I1577" t="s">
        <v>1547</v>
      </c>
      <c r="J1577">
        <v>13</v>
      </c>
      <c r="K1577" t="s">
        <v>1548</v>
      </c>
      <c r="L1577" t="s">
        <v>7620</v>
      </c>
      <c r="M1577" t="str">
        <f t="shared" si="74"/>
        <v>서울특별시</v>
      </c>
      <c r="N1577" t="str">
        <f t="shared" si="75"/>
        <v xml:space="preserve">강북구 </v>
      </c>
      <c r="O1577" t="str">
        <f t="shared" si="77"/>
        <v xml:space="preserve">수유동 </v>
      </c>
      <c r="P1577">
        <v>1079</v>
      </c>
      <c r="Q1577" t="s">
        <v>7621</v>
      </c>
      <c r="R1577">
        <v>201653.80264595599</v>
      </c>
      <c r="S1577">
        <v>459263.67521285801</v>
      </c>
    </row>
    <row r="1578" spans="1:19" x14ac:dyDescent="0.4">
      <c r="A1578">
        <v>25250</v>
      </c>
      <c r="B1578" t="s">
        <v>16</v>
      </c>
      <c r="C1578" t="s">
        <v>17</v>
      </c>
      <c r="D1578">
        <v>3080000</v>
      </c>
      <c r="E1578" t="s">
        <v>3113</v>
      </c>
      <c r="F1578" s="1">
        <v>35908</v>
      </c>
      <c r="H1578">
        <v>1</v>
      </c>
      <c r="I1578" t="s">
        <v>1547</v>
      </c>
      <c r="J1578">
        <v>13</v>
      </c>
      <c r="K1578" t="s">
        <v>1548</v>
      </c>
      <c r="L1578" t="s">
        <v>8260</v>
      </c>
      <c r="M1578" t="str">
        <f t="shared" si="74"/>
        <v>서울특별시</v>
      </c>
      <c r="N1578" t="str">
        <f t="shared" si="75"/>
        <v xml:space="preserve">강북구 </v>
      </c>
      <c r="O1578" t="str">
        <f t="shared" si="77"/>
        <v xml:space="preserve">수유동 </v>
      </c>
      <c r="Q1578" t="s">
        <v>8261</v>
      </c>
      <c r="R1578">
        <v>202500.03537521401</v>
      </c>
      <c r="S1578">
        <v>459942.06911422301</v>
      </c>
    </row>
    <row r="1579" spans="1:19" x14ac:dyDescent="0.4">
      <c r="A1579">
        <v>1427</v>
      </c>
      <c r="B1579" t="s">
        <v>16</v>
      </c>
      <c r="C1579" t="s">
        <v>17</v>
      </c>
      <c r="D1579">
        <v>3080000</v>
      </c>
      <c r="E1579" t="s">
        <v>377</v>
      </c>
      <c r="F1579" s="1">
        <v>35731</v>
      </c>
      <c r="H1579">
        <v>1</v>
      </c>
      <c r="I1579" t="s">
        <v>1547</v>
      </c>
      <c r="J1579">
        <v>13</v>
      </c>
      <c r="K1579" t="s">
        <v>1548</v>
      </c>
      <c r="L1579" t="s">
        <v>1692</v>
      </c>
      <c r="M1579" t="str">
        <f t="shared" si="74"/>
        <v>서울특별시</v>
      </c>
      <c r="N1579" t="str">
        <f t="shared" si="75"/>
        <v xml:space="preserve">강북구 </v>
      </c>
      <c r="O1579" t="str">
        <f t="shared" si="77"/>
        <v xml:space="preserve">수유동 </v>
      </c>
      <c r="Q1579" t="s">
        <v>1693</v>
      </c>
      <c r="R1579">
        <v>202314.92860424501</v>
      </c>
      <c r="S1579">
        <v>460036.28406502702</v>
      </c>
    </row>
    <row r="1580" spans="1:19" x14ac:dyDescent="0.4">
      <c r="A1580">
        <v>60185</v>
      </c>
      <c r="B1580" t="s">
        <v>16</v>
      </c>
      <c r="C1580" t="s">
        <v>17</v>
      </c>
      <c r="D1580">
        <v>3080000</v>
      </c>
      <c r="E1580" t="s">
        <v>353</v>
      </c>
      <c r="F1580" s="1">
        <v>36253</v>
      </c>
      <c r="H1580">
        <v>3</v>
      </c>
      <c r="I1580" t="s">
        <v>1469</v>
      </c>
      <c r="J1580">
        <v>3</v>
      </c>
      <c r="K1580" t="s">
        <v>1469</v>
      </c>
      <c r="L1580" t="s">
        <v>17048</v>
      </c>
      <c r="M1580" t="str">
        <f t="shared" si="74"/>
        <v>서울특별시</v>
      </c>
      <c r="N1580" t="str">
        <f t="shared" si="75"/>
        <v xml:space="preserve">강북구 </v>
      </c>
      <c r="O1580" t="str">
        <f t="shared" si="77"/>
        <v xml:space="preserve">수유동 </v>
      </c>
      <c r="P1580" t="s">
        <v>1151</v>
      </c>
      <c r="Q1580" t="s">
        <v>6500</v>
      </c>
      <c r="R1580">
        <v>202438.42974917701</v>
      </c>
      <c r="S1580">
        <v>459917.17144021898</v>
      </c>
    </row>
    <row r="1581" spans="1:19" x14ac:dyDescent="0.4">
      <c r="A1581">
        <v>25314</v>
      </c>
      <c r="B1581" t="s">
        <v>16</v>
      </c>
      <c r="C1581" t="s">
        <v>17</v>
      </c>
      <c r="D1581">
        <v>3080000</v>
      </c>
      <c r="E1581" t="s">
        <v>1960</v>
      </c>
      <c r="F1581" s="1">
        <v>39701</v>
      </c>
      <c r="H1581">
        <v>1</v>
      </c>
      <c r="I1581" t="s">
        <v>1547</v>
      </c>
      <c r="J1581">
        <v>13</v>
      </c>
      <c r="K1581" t="s">
        <v>1548</v>
      </c>
      <c r="L1581" t="s">
        <v>8347</v>
      </c>
      <c r="M1581" t="str">
        <f t="shared" si="74"/>
        <v>서울특별시</v>
      </c>
      <c r="N1581" t="str">
        <f t="shared" si="75"/>
        <v xml:space="preserve">강북구 </v>
      </c>
      <c r="O1581" t="str">
        <f t="shared" si="77"/>
        <v xml:space="preserve">수유동 </v>
      </c>
      <c r="P1581">
        <v>1054</v>
      </c>
      <c r="Q1581" t="s">
        <v>274</v>
      </c>
      <c r="R1581">
        <v>202438.42974917701</v>
      </c>
      <c r="S1581">
        <v>459917.17144021898</v>
      </c>
    </row>
    <row r="1582" spans="1:19" x14ac:dyDescent="0.4">
      <c r="A1582">
        <v>25419</v>
      </c>
      <c r="B1582" t="s">
        <v>16</v>
      </c>
      <c r="C1582" t="s">
        <v>17</v>
      </c>
      <c r="D1582">
        <v>3080000</v>
      </c>
      <c r="E1582" t="s">
        <v>3190</v>
      </c>
      <c r="F1582" s="1">
        <v>36123</v>
      </c>
      <c r="H1582">
        <v>1</v>
      </c>
      <c r="I1582" t="s">
        <v>1547</v>
      </c>
      <c r="J1582">
        <v>13</v>
      </c>
      <c r="K1582" t="s">
        <v>1548</v>
      </c>
      <c r="L1582" t="s">
        <v>8484</v>
      </c>
      <c r="M1582" t="str">
        <f t="shared" si="74"/>
        <v>서울특별시</v>
      </c>
      <c r="N1582" t="str">
        <f t="shared" si="75"/>
        <v xml:space="preserve">강북구 </v>
      </c>
      <c r="O1582" t="str">
        <f t="shared" si="77"/>
        <v xml:space="preserve">수유동 </v>
      </c>
      <c r="P1582">
        <v>1054</v>
      </c>
      <c r="Q1582" t="s">
        <v>244</v>
      </c>
      <c r="R1582">
        <v>202386.10881704901</v>
      </c>
      <c r="S1582">
        <v>459914.17552821903</v>
      </c>
    </row>
    <row r="1583" spans="1:19" x14ac:dyDescent="0.4">
      <c r="A1583">
        <v>25380</v>
      </c>
      <c r="B1583" t="s">
        <v>16</v>
      </c>
      <c r="C1583" t="s">
        <v>17</v>
      </c>
      <c r="D1583">
        <v>3080000</v>
      </c>
      <c r="E1583" t="s">
        <v>1981</v>
      </c>
      <c r="F1583" s="1">
        <v>42898</v>
      </c>
      <c r="H1583">
        <v>1</v>
      </c>
      <c r="I1583" t="s">
        <v>1547</v>
      </c>
      <c r="J1583">
        <v>13</v>
      </c>
      <c r="K1583" t="s">
        <v>1548</v>
      </c>
      <c r="L1583" t="s">
        <v>8434</v>
      </c>
      <c r="M1583" t="str">
        <f t="shared" si="74"/>
        <v>서울특별시</v>
      </c>
      <c r="N1583" t="str">
        <f t="shared" si="75"/>
        <v xml:space="preserve">강북구 </v>
      </c>
      <c r="O1583" t="str">
        <f t="shared" si="77"/>
        <v xml:space="preserve">수유동 </v>
      </c>
      <c r="P1583">
        <v>1054</v>
      </c>
      <c r="Q1583" t="s">
        <v>34</v>
      </c>
      <c r="R1583">
        <v>202406.04287924201</v>
      </c>
      <c r="S1583">
        <v>459887.28572264698</v>
      </c>
    </row>
    <row r="1584" spans="1:19" x14ac:dyDescent="0.4">
      <c r="A1584">
        <v>7</v>
      </c>
      <c r="B1584" t="s">
        <v>16</v>
      </c>
      <c r="C1584" t="s">
        <v>17</v>
      </c>
      <c r="D1584">
        <v>3080000</v>
      </c>
      <c r="E1584" t="s">
        <v>32</v>
      </c>
      <c r="F1584" s="1">
        <v>36942</v>
      </c>
      <c r="G1584" s="1">
        <v>42443</v>
      </c>
      <c r="H1584">
        <v>4</v>
      </c>
      <c r="I1584" t="s">
        <v>18</v>
      </c>
      <c r="J1584">
        <v>31</v>
      </c>
      <c r="K1584" t="s">
        <v>19</v>
      </c>
      <c r="L1584" t="s">
        <v>33</v>
      </c>
      <c r="M1584" t="str">
        <f t="shared" si="74"/>
        <v>서울특별시</v>
      </c>
      <c r="N1584" t="str">
        <f t="shared" si="75"/>
        <v xml:space="preserve">강북구 </v>
      </c>
      <c r="O1584" t="str">
        <f t="shared" si="77"/>
        <v xml:space="preserve">수유동 </v>
      </c>
      <c r="P1584">
        <v>1054</v>
      </c>
      <c r="Q1584" t="s">
        <v>34</v>
      </c>
      <c r="R1584">
        <v>202406.04287924201</v>
      </c>
      <c r="S1584">
        <v>459887.28572264698</v>
      </c>
    </row>
    <row r="1585" spans="1:19" x14ac:dyDescent="0.4">
      <c r="A1585">
        <v>25403</v>
      </c>
      <c r="B1585" t="s">
        <v>16</v>
      </c>
      <c r="C1585" t="s">
        <v>17</v>
      </c>
      <c r="D1585">
        <v>3080000</v>
      </c>
      <c r="E1585" t="s">
        <v>1590</v>
      </c>
      <c r="F1585" s="1">
        <v>42431</v>
      </c>
      <c r="H1585">
        <v>1</v>
      </c>
      <c r="I1585" t="s">
        <v>1547</v>
      </c>
      <c r="J1585">
        <v>13</v>
      </c>
      <c r="K1585" t="s">
        <v>1548</v>
      </c>
      <c r="L1585" t="s">
        <v>8467</v>
      </c>
      <c r="M1585" t="str">
        <f t="shared" si="74"/>
        <v>서울특별시</v>
      </c>
      <c r="N1585" t="str">
        <f t="shared" si="75"/>
        <v xml:space="preserve">강북구 </v>
      </c>
      <c r="O1585" t="str">
        <f t="shared" si="77"/>
        <v xml:space="preserve">수유동 </v>
      </c>
      <c r="P1585">
        <v>1054</v>
      </c>
      <c r="Q1585" t="s">
        <v>410</v>
      </c>
      <c r="R1585">
        <v>202421.848003041</v>
      </c>
      <c r="S1585">
        <v>459876.23440163402</v>
      </c>
    </row>
    <row r="1586" spans="1:19" x14ac:dyDescent="0.4">
      <c r="A1586">
        <v>60259</v>
      </c>
      <c r="B1586" t="s">
        <v>16</v>
      </c>
      <c r="C1586" t="s">
        <v>17</v>
      </c>
      <c r="D1586">
        <v>3080000</v>
      </c>
      <c r="E1586" t="s">
        <v>3168</v>
      </c>
      <c r="F1586" s="1">
        <v>35963</v>
      </c>
      <c r="H1586">
        <v>3</v>
      </c>
      <c r="I1586" t="s">
        <v>1469</v>
      </c>
      <c r="J1586">
        <v>3</v>
      </c>
      <c r="K1586" t="s">
        <v>1469</v>
      </c>
      <c r="L1586" t="s">
        <v>17151</v>
      </c>
      <c r="M1586" t="str">
        <f t="shared" si="74"/>
        <v>서울특별시</v>
      </c>
      <c r="N1586" t="str">
        <f t="shared" si="75"/>
        <v xml:space="preserve">강북구 </v>
      </c>
      <c r="O1586" t="str">
        <f t="shared" si="77"/>
        <v xml:space="preserve">수유동 </v>
      </c>
      <c r="P1586">
        <v>1054</v>
      </c>
      <c r="Q1586" t="s">
        <v>462</v>
      </c>
      <c r="R1586">
        <v>202421.848003041</v>
      </c>
      <c r="S1586">
        <v>459876.23440163402</v>
      </c>
    </row>
    <row r="1587" spans="1:19" x14ac:dyDescent="0.4">
      <c r="A1587">
        <v>15729</v>
      </c>
      <c r="B1587" t="s">
        <v>16</v>
      </c>
      <c r="C1587" t="s">
        <v>17</v>
      </c>
      <c r="D1587">
        <v>3080000</v>
      </c>
      <c r="E1587" t="s">
        <v>2782</v>
      </c>
      <c r="F1587" s="1">
        <v>44978</v>
      </c>
      <c r="H1587">
        <v>1</v>
      </c>
      <c r="I1587" t="s">
        <v>1547</v>
      </c>
      <c r="J1587">
        <v>13</v>
      </c>
      <c r="K1587" t="s">
        <v>1548</v>
      </c>
      <c r="L1587" t="s">
        <v>4894</v>
      </c>
      <c r="M1587" t="str">
        <f t="shared" si="74"/>
        <v>서울특별시</v>
      </c>
      <c r="N1587" t="str">
        <f t="shared" si="75"/>
        <v xml:space="preserve">강북구 </v>
      </c>
      <c r="O1587" t="str">
        <f t="shared" si="77"/>
        <v xml:space="preserve">수유동 </v>
      </c>
      <c r="P1587">
        <v>1054</v>
      </c>
      <c r="Q1587" t="s">
        <v>547</v>
      </c>
      <c r="R1587">
        <v>202495.423122696</v>
      </c>
      <c r="S1587">
        <v>459915.77691138303</v>
      </c>
    </row>
    <row r="1588" spans="1:19" x14ac:dyDescent="0.4">
      <c r="A1588">
        <v>60517</v>
      </c>
      <c r="B1588" t="s">
        <v>16</v>
      </c>
      <c r="C1588" t="s">
        <v>17</v>
      </c>
      <c r="D1588">
        <v>3080000</v>
      </c>
      <c r="E1588" t="s">
        <v>489</v>
      </c>
      <c r="F1588" s="1">
        <v>38034</v>
      </c>
      <c r="H1588">
        <v>3</v>
      </c>
      <c r="I1588" t="s">
        <v>1469</v>
      </c>
      <c r="J1588">
        <v>3</v>
      </c>
      <c r="K1588" t="s">
        <v>1469</v>
      </c>
      <c r="L1588" t="s">
        <v>17466</v>
      </c>
      <c r="M1588" t="str">
        <f t="shared" si="74"/>
        <v>서울특별시</v>
      </c>
      <c r="N1588" t="str">
        <f t="shared" si="75"/>
        <v xml:space="preserve">강북구 </v>
      </c>
      <c r="O1588" t="str">
        <f t="shared" si="77"/>
        <v xml:space="preserve">수유동 </v>
      </c>
      <c r="P1588">
        <v>1054</v>
      </c>
      <c r="Q1588" t="s">
        <v>13411</v>
      </c>
      <c r="R1588">
        <v>202495.423122696</v>
      </c>
      <c r="S1588">
        <v>459915.77691138303</v>
      </c>
    </row>
    <row r="1589" spans="1:19" x14ac:dyDescent="0.4">
      <c r="A1589">
        <v>31135</v>
      </c>
      <c r="B1589" t="s">
        <v>16</v>
      </c>
      <c r="C1589" t="s">
        <v>17</v>
      </c>
      <c r="D1589">
        <v>3080000</v>
      </c>
      <c r="E1589" t="s">
        <v>194</v>
      </c>
      <c r="F1589" s="1">
        <v>38038</v>
      </c>
      <c r="H1589">
        <v>4</v>
      </c>
      <c r="I1589" t="s">
        <v>18</v>
      </c>
      <c r="J1589">
        <v>35</v>
      </c>
      <c r="K1589" t="s">
        <v>10836</v>
      </c>
      <c r="L1589" t="s">
        <v>11501</v>
      </c>
      <c r="M1589" t="str">
        <f t="shared" si="74"/>
        <v>서울특별시</v>
      </c>
      <c r="N1589" t="str">
        <f t="shared" si="75"/>
        <v xml:space="preserve">강북구 </v>
      </c>
      <c r="O1589" t="str">
        <f t="shared" si="77"/>
        <v xml:space="preserve">수유동 </v>
      </c>
      <c r="P1589">
        <v>1054</v>
      </c>
      <c r="Q1589" t="s">
        <v>528</v>
      </c>
      <c r="R1589">
        <v>202486.27904572201</v>
      </c>
      <c r="S1589">
        <v>459905.02714005299</v>
      </c>
    </row>
    <row r="1590" spans="1:19" x14ac:dyDescent="0.4">
      <c r="A1590">
        <v>25495</v>
      </c>
      <c r="B1590" t="s">
        <v>16</v>
      </c>
      <c r="C1590" t="s">
        <v>17</v>
      </c>
      <c r="D1590">
        <v>3080000</v>
      </c>
      <c r="E1590" t="s">
        <v>624</v>
      </c>
      <c r="F1590" s="1">
        <v>38107</v>
      </c>
      <c r="H1590">
        <v>1</v>
      </c>
      <c r="I1590" t="s">
        <v>1547</v>
      </c>
      <c r="J1590">
        <v>13</v>
      </c>
      <c r="K1590" t="s">
        <v>1548</v>
      </c>
      <c r="L1590" t="s">
        <v>8577</v>
      </c>
      <c r="M1590" t="str">
        <f t="shared" si="74"/>
        <v>서울특별시</v>
      </c>
      <c r="N1590" t="str">
        <f t="shared" si="75"/>
        <v xml:space="preserve">강북구 </v>
      </c>
      <c r="O1590" t="str">
        <f t="shared" si="77"/>
        <v xml:space="preserve">수유동 </v>
      </c>
      <c r="P1590">
        <v>1054</v>
      </c>
      <c r="Q1590" t="s">
        <v>4711</v>
      </c>
      <c r="R1590">
        <v>202475.34661827801</v>
      </c>
      <c r="S1590">
        <v>459892.09358470299</v>
      </c>
    </row>
    <row r="1591" spans="1:19" x14ac:dyDescent="0.4">
      <c r="A1591">
        <v>25377</v>
      </c>
      <c r="B1591" t="s">
        <v>16</v>
      </c>
      <c r="C1591" t="s">
        <v>17</v>
      </c>
      <c r="D1591">
        <v>3080000</v>
      </c>
      <c r="E1591" t="s">
        <v>198</v>
      </c>
      <c r="F1591" s="1">
        <v>37972</v>
      </c>
      <c r="H1591">
        <v>1</v>
      </c>
      <c r="I1591" t="s">
        <v>1547</v>
      </c>
      <c r="J1591">
        <v>13</v>
      </c>
      <c r="K1591" t="s">
        <v>1548</v>
      </c>
      <c r="L1591" t="s">
        <v>8430</v>
      </c>
      <c r="M1591" t="str">
        <f t="shared" si="74"/>
        <v>서울특별시</v>
      </c>
      <c r="N1591" t="str">
        <f t="shared" si="75"/>
        <v xml:space="preserve">강북구 </v>
      </c>
      <c r="O1591" t="str">
        <f t="shared" si="77"/>
        <v xml:space="preserve">수유동 </v>
      </c>
      <c r="P1591">
        <v>1054</v>
      </c>
      <c r="Q1591" t="s">
        <v>368</v>
      </c>
      <c r="R1591">
        <v>202468.88402076799</v>
      </c>
      <c r="S1591">
        <v>459884.19767615601</v>
      </c>
    </row>
    <row r="1592" spans="1:19" x14ac:dyDescent="0.4">
      <c r="A1592">
        <v>24956</v>
      </c>
      <c r="B1592" t="s">
        <v>16</v>
      </c>
      <c r="C1592" t="s">
        <v>17</v>
      </c>
      <c r="D1592">
        <v>3080000</v>
      </c>
      <c r="E1592" t="s">
        <v>1657</v>
      </c>
      <c r="F1592" s="1">
        <v>41340</v>
      </c>
      <c r="H1592">
        <v>1</v>
      </c>
      <c r="I1592" t="s">
        <v>1547</v>
      </c>
      <c r="J1592">
        <v>13</v>
      </c>
      <c r="K1592" t="s">
        <v>1548</v>
      </c>
      <c r="L1592" t="s">
        <v>7870</v>
      </c>
      <c r="M1592" t="str">
        <f t="shared" si="74"/>
        <v>서울특별시</v>
      </c>
      <c r="N1592" t="str">
        <f t="shared" si="75"/>
        <v xml:space="preserve">강북구 </v>
      </c>
      <c r="O1592" t="str">
        <f t="shared" si="77"/>
        <v xml:space="preserve">수유동 </v>
      </c>
      <c r="P1592" t="s">
        <v>1144</v>
      </c>
      <c r="Q1592" t="s">
        <v>2896</v>
      </c>
      <c r="R1592">
        <v>202450.82392622301</v>
      </c>
      <c r="S1592">
        <v>459863.18289107201</v>
      </c>
    </row>
    <row r="1593" spans="1:19" x14ac:dyDescent="0.4">
      <c r="A1593">
        <v>60131</v>
      </c>
      <c r="B1593" t="s">
        <v>16</v>
      </c>
      <c r="C1593" t="s">
        <v>17</v>
      </c>
      <c r="D1593">
        <v>3080000</v>
      </c>
      <c r="E1593" t="s">
        <v>310</v>
      </c>
      <c r="F1593" s="1">
        <v>40175</v>
      </c>
      <c r="H1593">
        <v>3</v>
      </c>
      <c r="I1593" t="s">
        <v>1469</v>
      </c>
      <c r="J1593">
        <v>3</v>
      </c>
      <c r="K1593" t="s">
        <v>1469</v>
      </c>
      <c r="L1593" t="s">
        <v>16982</v>
      </c>
      <c r="M1593" t="str">
        <f t="shared" si="74"/>
        <v>서울특별시</v>
      </c>
      <c r="N1593" t="str">
        <f t="shared" si="75"/>
        <v xml:space="preserve">강북구 </v>
      </c>
      <c r="O1593" t="str">
        <f t="shared" si="77"/>
        <v xml:space="preserve">수유동 </v>
      </c>
      <c r="Q1593" t="s">
        <v>2917</v>
      </c>
      <c r="R1593">
        <v>202450.82392622301</v>
      </c>
      <c r="S1593">
        <v>459863.18289107201</v>
      </c>
    </row>
    <row r="1594" spans="1:19" x14ac:dyDescent="0.4">
      <c r="A1594">
        <v>918</v>
      </c>
      <c r="B1594" t="s">
        <v>16</v>
      </c>
      <c r="C1594" t="s">
        <v>17</v>
      </c>
      <c r="D1594">
        <v>3080000</v>
      </c>
      <c r="E1594" t="s">
        <v>161</v>
      </c>
      <c r="F1594" s="1">
        <v>37545</v>
      </c>
      <c r="G1594" s="1">
        <v>39777</v>
      </c>
      <c r="H1594">
        <v>4</v>
      </c>
      <c r="I1594" t="s">
        <v>18</v>
      </c>
      <c r="J1594">
        <v>31</v>
      </c>
      <c r="K1594" t="s">
        <v>19</v>
      </c>
      <c r="L1594" t="s">
        <v>1153</v>
      </c>
      <c r="M1594" t="str">
        <f t="shared" si="74"/>
        <v>서울특별시</v>
      </c>
      <c r="N1594" t="str">
        <f t="shared" si="75"/>
        <v xml:space="preserve">강북구 </v>
      </c>
      <c r="O1594" t="str">
        <f t="shared" si="77"/>
        <v xml:space="preserve">수유동 </v>
      </c>
      <c r="Q1594" t="s">
        <v>1154</v>
      </c>
      <c r="R1594">
        <v>202450.82392622301</v>
      </c>
      <c r="S1594">
        <v>459863.18289107201</v>
      </c>
    </row>
    <row r="1595" spans="1:19" x14ac:dyDescent="0.4">
      <c r="A1595">
        <v>25079</v>
      </c>
      <c r="B1595" t="s">
        <v>16</v>
      </c>
      <c r="C1595" t="s">
        <v>17</v>
      </c>
      <c r="D1595">
        <v>3080000</v>
      </c>
      <c r="E1595" t="s">
        <v>799</v>
      </c>
      <c r="F1595" s="1">
        <v>39727</v>
      </c>
      <c r="H1595">
        <v>1</v>
      </c>
      <c r="I1595" t="s">
        <v>1547</v>
      </c>
      <c r="J1595">
        <v>13</v>
      </c>
      <c r="K1595" t="s">
        <v>1548</v>
      </c>
      <c r="L1595" t="s">
        <v>8033</v>
      </c>
      <c r="M1595" t="str">
        <f t="shared" si="74"/>
        <v>서울특별시</v>
      </c>
      <c r="N1595" t="str">
        <f t="shared" si="75"/>
        <v xml:space="preserve">강북구 </v>
      </c>
      <c r="O1595" t="str">
        <f t="shared" si="77"/>
        <v xml:space="preserve">수유동 </v>
      </c>
      <c r="P1595">
        <v>1054</v>
      </c>
      <c r="Q1595" t="s">
        <v>20</v>
      </c>
      <c r="R1595">
        <v>202441.26054577401</v>
      </c>
      <c r="S1595">
        <v>459852.15063709498</v>
      </c>
    </row>
    <row r="1596" spans="1:19" x14ac:dyDescent="0.4">
      <c r="A1596">
        <v>24944</v>
      </c>
      <c r="B1596" t="s">
        <v>16</v>
      </c>
      <c r="C1596" t="s">
        <v>17</v>
      </c>
      <c r="D1596">
        <v>3080000</v>
      </c>
      <c r="E1596" t="s">
        <v>141</v>
      </c>
      <c r="F1596" s="1">
        <v>37337</v>
      </c>
      <c r="H1596">
        <v>1</v>
      </c>
      <c r="I1596" t="s">
        <v>1547</v>
      </c>
      <c r="J1596">
        <v>13</v>
      </c>
      <c r="K1596" t="s">
        <v>1548</v>
      </c>
      <c r="L1596" t="s">
        <v>7854</v>
      </c>
      <c r="M1596" t="str">
        <f t="shared" si="74"/>
        <v>서울특별시</v>
      </c>
      <c r="N1596" t="str">
        <f t="shared" si="75"/>
        <v xml:space="preserve">강북구 </v>
      </c>
      <c r="O1596" t="str">
        <f t="shared" si="77"/>
        <v xml:space="preserve">수유동 </v>
      </c>
      <c r="P1596">
        <v>1054</v>
      </c>
      <c r="Q1596" t="s">
        <v>2404</v>
      </c>
      <c r="R1596">
        <v>202441.26054577401</v>
      </c>
      <c r="S1596">
        <v>459852.15063709498</v>
      </c>
    </row>
    <row r="1597" spans="1:19" x14ac:dyDescent="0.4">
      <c r="A1597">
        <v>25358</v>
      </c>
      <c r="B1597" t="s">
        <v>16</v>
      </c>
      <c r="C1597" t="s">
        <v>17</v>
      </c>
      <c r="D1597">
        <v>3080000</v>
      </c>
      <c r="E1597" t="s">
        <v>3692</v>
      </c>
      <c r="F1597" s="1">
        <v>35949</v>
      </c>
      <c r="H1597">
        <v>1</v>
      </c>
      <c r="I1597" t="s">
        <v>1547</v>
      </c>
      <c r="J1597">
        <v>13</v>
      </c>
      <c r="K1597" t="s">
        <v>1548</v>
      </c>
      <c r="L1597" t="s">
        <v>8410</v>
      </c>
      <c r="M1597" t="str">
        <f t="shared" si="74"/>
        <v>서울특별시</v>
      </c>
      <c r="N1597" t="str">
        <f t="shared" si="75"/>
        <v xml:space="preserve">강북구 </v>
      </c>
      <c r="O1597" t="str">
        <f t="shared" si="77"/>
        <v xml:space="preserve">수유동 </v>
      </c>
      <c r="P1597">
        <v>1054</v>
      </c>
      <c r="Q1597" t="s">
        <v>8411</v>
      </c>
      <c r="R1597">
        <v>202429.288130931</v>
      </c>
      <c r="S1597">
        <v>459866.49489418801</v>
      </c>
    </row>
    <row r="1598" spans="1:19" x14ac:dyDescent="0.4">
      <c r="A1598">
        <v>60454</v>
      </c>
      <c r="B1598" t="s">
        <v>16</v>
      </c>
      <c r="C1598" t="s">
        <v>17</v>
      </c>
      <c r="D1598">
        <v>3080000</v>
      </c>
      <c r="E1598" t="s">
        <v>3750</v>
      </c>
      <c r="F1598" s="1">
        <v>34639</v>
      </c>
      <c r="H1598">
        <v>3</v>
      </c>
      <c r="I1598" t="s">
        <v>1469</v>
      </c>
      <c r="J1598">
        <v>3</v>
      </c>
      <c r="K1598" t="s">
        <v>1469</v>
      </c>
      <c r="L1598" t="s">
        <v>17395</v>
      </c>
      <c r="M1598" t="str">
        <f t="shared" si="74"/>
        <v>서울특별시</v>
      </c>
      <c r="N1598" t="str">
        <f t="shared" si="75"/>
        <v xml:space="preserve">강북구 </v>
      </c>
      <c r="O1598" t="str">
        <f t="shared" si="77"/>
        <v xml:space="preserve">수유동 </v>
      </c>
      <c r="Q1598" t="s">
        <v>1948</v>
      </c>
    </row>
    <row r="1599" spans="1:19" x14ac:dyDescent="0.4">
      <c r="A1599">
        <v>1430</v>
      </c>
      <c r="B1599" t="s">
        <v>16</v>
      </c>
      <c r="C1599" t="s">
        <v>17</v>
      </c>
      <c r="D1599">
        <v>3080000</v>
      </c>
      <c r="E1599" t="s">
        <v>1097</v>
      </c>
      <c r="F1599" s="1">
        <v>36952</v>
      </c>
      <c r="H1599">
        <v>1</v>
      </c>
      <c r="I1599" t="s">
        <v>1547</v>
      </c>
      <c r="J1599">
        <v>13</v>
      </c>
      <c r="K1599" t="s">
        <v>1548</v>
      </c>
      <c r="L1599" t="s">
        <v>1700</v>
      </c>
      <c r="M1599" t="str">
        <f t="shared" si="74"/>
        <v>서울특별시</v>
      </c>
      <c r="N1599" t="str">
        <f t="shared" si="75"/>
        <v xml:space="preserve">강북구 </v>
      </c>
      <c r="O1599" t="str">
        <f t="shared" si="77"/>
        <v xml:space="preserve">수유동 </v>
      </c>
      <c r="P1599">
        <v>1080</v>
      </c>
      <c r="Q1599" t="s">
        <v>1701</v>
      </c>
      <c r="R1599">
        <v>201831.98616505301</v>
      </c>
      <c r="S1599">
        <v>459336.27813479397</v>
      </c>
    </row>
    <row r="1600" spans="1:19" x14ac:dyDescent="0.4">
      <c r="A1600">
        <v>10505</v>
      </c>
      <c r="B1600" t="s">
        <v>16</v>
      </c>
      <c r="C1600" t="s">
        <v>17</v>
      </c>
      <c r="D1600">
        <v>3080000</v>
      </c>
      <c r="E1600" t="s">
        <v>2768</v>
      </c>
      <c r="F1600" s="1">
        <v>44656</v>
      </c>
      <c r="H1600">
        <v>1</v>
      </c>
      <c r="I1600" t="s">
        <v>1547</v>
      </c>
      <c r="J1600">
        <v>13</v>
      </c>
      <c r="K1600" t="s">
        <v>1548</v>
      </c>
      <c r="L1600" t="s">
        <v>4315</v>
      </c>
      <c r="M1600" t="str">
        <f t="shared" si="74"/>
        <v>서울특별시</v>
      </c>
      <c r="N1600" t="str">
        <f t="shared" si="75"/>
        <v xml:space="preserve">강북구 </v>
      </c>
      <c r="O1600" t="str">
        <f t="shared" si="77"/>
        <v xml:space="preserve">수유동 </v>
      </c>
      <c r="P1600">
        <v>1054</v>
      </c>
      <c r="Q1600" t="s">
        <v>4316</v>
      </c>
      <c r="R1600">
        <v>202335.26105291001</v>
      </c>
      <c r="S1600">
        <v>459731.831648811</v>
      </c>
    </row>
    <row r="1601" spans="1:19" x14ac:dyDescent="0.4">
      <c r="A1601">
        <v>50354</v>
      </c>
      <c r="B1601" t="s">
        <v>16</v>
      </c>
      <c r="C1601" t="s">
        <v>17</v>
      </c>
      <c r="D1601">
        <v>3080000</v>
      </c>
      <c r="E1601" t="s">
        <v>3983</v>
      </c>
      <c r="F1601" s="1">
        <v>43950</v>
      </c>
      <c r="H1601">
        <v>3</v>
      </c>
      <c r="I1601" t="s">
        <v>1469</v>
      </c>
      <c r="J1601">
        <v>3</v>
      </c>
      <c r="K1601" t="s">
        <v>1469</v>
      </c>
      <c r="L1601" t="s">
        <v>4315</v>
      </c>
      <c r="M1601" t="str">
        <f t="shared" si="74"/>
        <v>서울특별시</v>
      </c>
      <c r="N1601" t="str">
        <f t="shared" si="75"/>
        <v xml:space="preserve">강북구 </v>
      </c>
      <c r="O1601" t="str">
        <f t="shared" si="77"/>
        <v xml:space="preserve">수유동 </v>
      </c>
      <c r="P1601">
        <v>1054</v>
      </c>
      <c r="Q1601" t="s">
        <v>4316</v>
      </c>
      <c r="R1601">
        <v>202335.26105291001</v>
      </c>
      <c r="S1601">
        <v>459731.831648811</v>
      </c>
    </row>
    <row r="1602" spans="1:19" x14ac:dyDescent="0.4">
      <c r="A1602">
        <v>60092</v>
      </c>
      <c r="B1602" t="s">
        <v>16</v>
      </c>
      <c r="C1602" t="s">
        <v>17</v>
      </c>
      <c r="D1602">
        <v>3080000</v>
      </c>
      <c r="E1602" t="s">
        <v>122</v>
      </c>
      <c r="F1602" s="1">
        <v>36409</v>
      </c>
      <c r="H1602">
        <v>3</v>
      </c>
      <c r="I1602" t="s">
        <v>1469</v>
      </c>
      <c r="J1602">
        <v>3</v>
      </c>
      <c r="K1602" t="s">
        <v>1469</v>
      </c>
      <c r="L1602" t="s">
        <v>16937</v>
      </c>
      <c r="M1602" t="str">
        <f t="shared" si="74"/>
        <v>서울특별시</v>
      </c>
      <c r="N1602" t="str">
        <f t="shared" si="75"/>
        <v xml:space="preserve">강북구 </v>
      </c>
      <c r="O1602" t="str">
        <f t="shared" si="77"/>
        <v xml:space="preserve">수유동 </v>
      </c>
      <c r="Q1602" t="s">
        <v>13395</v>
      </c>
      <c r="R1602">
        <v>202335.26105291001</v>
      </c>
      <c r="S1602">
        <v>459731.831648811</v>
      </c>
    </row>
    <row r="1603" spans="1:19" x14ac:dyDescent="0.4">
      <c r="A1603">
        <v>31975</v>
      </c>
      <c r="B1603" t="s">
        <v>16</v>
      </c>
      <c r="C1603" t="s">
        <v>17</v>
      </c>
      <c r="D1603">
        <v>3080000</v>
      </c>
      <c r="E1603" t="s">
        <v>3114</v>
      </c>
      <c r="F1603" s="1">
        <v>41313</v>
      </c>
      <c r="H1603">
        <v>3</v>
      </c>
      <c r="I1603" t="s">
        <v>1469</v>
      </c>
      <c r="J1603">
        <v>3</v>
      </c>
      <c r="K1603" t="s">
        <v>1469</v>
      </c>
      <c r="L1603" t="s">
        <v>11864</v>
      </c>
      <c r="M1603" t="str">
        <f t="shared" ref="M1603:M1666" si="78">LEFT(L1603,5)</f>
        <v>서울특별시</v>
      </c>
      <c r="N1603" t="str">
        <f t="shared" ref="N1603:N1666" si="79">MID(L1603,7,4)</f>
        <v xml:space="preserve">강북구 </v>
      </c>
      <c r="O1603" t="str">
        <f t="shared" ref="O1603:O1666" si="80">MID(L1603,11,4)</f>
        <v xml:space="preserve">수유동 </v>
      </c>
      <c r="P1603" t="s">
        <v>1144</v>
      </c>
      <c r="Q1603" t="s">
        <v>4316</v>
      </c>
      <c r="R1603">
        <v>202335.26105291001</v>
      </c>
      <c r="S1603">
        <v>459731.831648811</v>
      </c>
    </row>
    <row r="1604" spans="1:19" x14ac:dyDescent="0.4">
      <c r="A1604">
        <v>60508</v>
      </c>
      <c r="B1604" t="s">
        <v>16</v>
      </c>
      <c r="C1604" t="s">
        <v>17</v>
      </c>
      <c r="D1604">
        <v>3080000</v>
      </c>
      <c r="E1604" t="s">
        <v>1724</v>
      </c>
      <c r="F1604" s="1">
        <v>41893</v>
      </c>
      <c r="H1604">
        <v>3</v>
      </c>
      <c r="I1604" t="s">
        <v>1469</v>
      </c>
      <c r="J1604">
        <v>3</v>
      </c>
      <c r="K1604" t="s">
        <v>1469</v>
      </c>
      <c r="L1604" t="s">
        <v>11864</v>
      </c>
      <c r="M1604" t="str">
        <f t="shared" si="78"/>
        <v>서울특별시</v>
      </c>
      <c r="N1604" t="str">
        <f t="shared" si="79"/>
        <v xml:space="preserve">강북구 </v>
      </c>
      <c r="O1604" t="str">
        <f t="shared" si="80"/>
        <v xml:space="preserve">수유동 </v>
      </c>
      <c r="P1604" t="s">
        <v>1144</v>
      </c>
      <c r="Q1604" t="s">
        <v>4316</v>
      </c>
      <c r="R1604">
        <v>202335.26105291001</v>
      </c>
      <c r="S1604">
        <v>459731.831648811</v>
      </c>
    </row>
    <row r="1605" spans="1:19" x14ac:dyDescent="0.4">
      <c r="A1605">
        <v>60326</v>
      </c>
      <c r="B1605" t="s">
        <v>16</v>
      </c>
      <c r="C1605" t="s">
        <v>17</v>
      </c>
      <c r="D1605">
        <v>3080000</v>
      </c>
      <c r="E1605" t="s">
        <v>343</v>
      </c>
      <c r="F1605" s="1">
        <v>39128</v>
      </c>
      <c r="H1605">
        <v>3</v>
      </c>
      <c r="I1605" t="s">
        <v>1469</v>
      </c>
      <c r="J1605">
        <v>3</v>
      </c>
      <c r="K1605" t="s">
        <v>1469</v>
      </c>
      <c r="L1605" t="s">
        <v>17234</v>
      </c>
      <c r="M1605" t="str">
        <f t="shared" si="78"/>
        <v>서울특별시</v>
      </c>
      <c r="N1605" t="str">
        <f t="shared" si="79"/>
        <v xml:space="preserve">강북구 </v>
      </c>
      <c r="O1605" t="str">
        <f t="shared" si="80"/>
        <v xml:space="preserve">수유동 </v>
      </c>
      <c r="Q1605" t="s">
        <v>8111</v>
      </c>
      <c r="R1605">
        <v>202335.26105291001</v>
      </c>
      <c r="S1605">
        <v>459731.831648811</v>
      </c>
    </row>
    <row r="1606" spans="1:19" x14ac:dyDescent="0.4">
      <c r="A1606">
        <v>60281</v>
      </c>
      <c r="B1606" t="s">
        <v>16</v>
      </c>
      <c r="C1606" t="s">
        <v>17</v>
      </c>
      <c r="D1606">
        <v>3080000</v>
      </c>
      <c r="E1606" t="s">
        <v>730</v>
      </c>
      <c r="F1606" s="1">
        <v>39364</v>
      </c>
      <c r="H1606">
        <v>3</v>
      </c>
      <c r="I1606" t="s">
        <v>1469</v>
      </c>
      <c r="J1606">
        <v>3</v>
      </c>
      <c r="K1606" t="s">
        <v>1469</v>
      </c>
      <c r="L1606" t="s">
        <v>17178</v>
      </c>
      <c r="M1606" t="str">
        <f t="shared" si="78"/>
        <v>서울특별시</v>
      </c>
      <c r="N1606" t="str">
        <f t="shared" si="79"/>
        <v xml:space="preserve">강북구 </v>
      </c>
      <c r="O1606" t="str">
        <f t="shared" si="80"/>
        <v xml:space="preserve">수유동 </v>
      </c>
      <c r="Q1606" t="s">
        <v>2852</v>
      </c>
      <c r="R1606">
        <v>202320.10770542099</v>
      </c>
      <c r="S1606">
        <v>459762.44315993902</v>
      </c>
    </row>
    <row r="1607" spans="1:19" x14ac:dyDescent="0.4">
      <c r="A1607">
        <v>917</v>
      </c>
      <c r="B1607" t="s">
        <v>16</v>
      </c>
      <c r="C1607" t="s">
        <v>17</v>
      </c>
      <c r="D1607">
        <v>3080000</v>
      </c>
      <c r="E1607" t="s">
        <v>918</v>
      </c>
      <c r="F1607" s="1">
        <v>37412</v>
      </c>
      <c r="G1607" s="1">
        <v>39902</v>
      </c>
      <c r="H1607">
        <v>4</v>
      </c>
      <c r="I1607" t="s">
        <v>18</v>
      </c>
      <c r="J1607">
        <v>31</v>
      </c>
      <c r="K1607" t="s">
        <v>19</v>
      </c>
      <c r="L1607" t="s">
        <v>1152</v>
      </c>
      <c r="M1607" t="str">
        <f t="shared" si="78"/>
        <v>서울특별시</v>
      </c>
      <c r="N1607" t="str">
        <f t="shared" si="79"/>
        <v xml:space="preserve">강북구 </v>
      </c>
      <c r="O1607" t="str">
        <f t="shared" si="80"/>
        <v xml:space="preserve">수유동 </v>
      </c>
      <c r="Q1607" t="s">
        <v>212</v>
      </c>
      <c r="R1607">
        <v>202426.032099095</v>
      </c>
      <c r="S1607">
        <v>459837.927510779</v>
      </c>
    </row>
    <row r="1608" spans="1:19" x14ac:dyDescent="0.4">
      <c r="A1608">
        <v>1509</v>
      </c>
      <c r="B1608" t="s">
        <v>16</v>
      </c>
      <c r="C1608" t="s">
        <v>17</v>
      </c>
      <c r="D1608">
        <v>3080000</v>
      </c>
      <c r="E1608" t="s">
        <v>88</v>
      </c>
      <c r="F1608" s="1">
        <v>40886</v>
      </c>
      <c r="H1608">
        <v>1</v>
      </c>
      <c r="I1608" t="s">
        <v>1547</v>
      </c>
      <c r="J1608">
        <v>13</v>
      </c>
      <c r="K1608" t="s">
        <v>1548</v>
      </c>
      <c r="L1608" t="s">
        <v>1846</v>
      </c>
      <c r="M1608" t="str">
        <f t="shared" si="78"/>
        <v>서울특별시</v>
      </c>
      <c r="N1608" t="str">
        <f t="shared" si="79"/>
        <v xml:space="preserve">강북구 </v>
      </c>
      <c r="O1608" t="str">
        <f t="shared" si="80"/>
        <v xml:space="preserve">수유동 </v>
      </c>
      <c r="P1608">
        <v>1054</v>
      </c>
      <c r="Q1608" t="s">
        <v>1847</v>
      </c>
      <c r="R1608">
        <v>202426.032099095</v>
      </c>
      <c r="S1608">
        <v>459837.927510779</v>
      </c>
    </row>
    <row r="1609" spans="1:19" x14ac:dyDescent="0.4">
      <c r="A1609">
        <v>60101</v>
      </c>
      <c r="B1609" t="s">
        <v>16</v>
      </c>
      <c r="C1609" t="s">
        <v>17</v>
      </c>
      <c r="D1609">
        <v>3080000</v>
      </c>
      <c r="E1609" t="s">
        <v>667</v>
      </c>
      <c r="F1609" s="1">
        <v>40043</v>
      </c>
      <c r="H1609">
        <v>3</v>
      </c>
      <c r="I1609" t="s">
        <v>1469</v>
      </c>
      <c r="J1609">
        <v>3</v>
      </c>
      <c r="K1609" t="s">
        <v>1469</v>
      </c>
      <c r="L1609" t="s">
        <v>1846</v>
      </c>
      <c r="M1609" t="str">
        <f t="shared" si="78"/>
        <v>서울특별시</v>
      </c>
      <c r="N1609" t="str">
        <f t="shared" si="79"/>
        <v xml:space="preserve">강북구 </v>
      </c>
      <c r="O1609" t="str">
        <f t="shared" si="80"/>
        <v xml:space="preserve">수유동 </v>
      </c>
      <c r="P1609" t="s">
        <v>1144</v>
      </c>
      <c r="Q1609" t="s">
        <v>3110</v>
      </c>
      <c r="R1609">
        <v>202426.032099095</v>
      </c>
      <c r="S1609">
        <v>459837.927510779</v>
      </c>
    </row>
    <row r="1610" spans="1:19" x14ac:dyDescent="0.4">
      <c r="A1610">
        <v>24922</v>
      </c>
      <c r="B1610" t="s">
        <v>16</v>
      </c>
      <c r="C1610" t="s">
        <v>17</v>
      </c>
      <c r="D1610">
        <v>3080000</v>
      </c>
      <c r="E1610" t="s">
        <v>1121</v>
      </c>
      <c r="F1610" s="1">
        <v>37076</v>
      </c>
      <c r="H1610">
        <v>1</v>
      </c>
      <c r="I1610" t="s">
        <v>1547</v>
      </c>
      <c r="J1610">
        <v>13</v>
      </c>
      <c r="K1610" t="s">
        <v>1548</v>
      </c>
      <c r="L1610" t="s">
        <v>7823</v>
      </c>
      <c r="M1610" t="str">
        <f t="shared" si="78"/>
        <v>서울특별시</v>
      </c>
      <c r="N1610" t="str">
        <f t="shared" si="79"/>
        <v xml:space="preserve">강북구 </v>
      </c>
      <c r="O1610" t="str">
        <f t="shared" si="80"/>
        <v xml:space="preserve">수유동 </v>
      </c>
      <c r="P1610">
        <v>1054</v>
      </c>
      <c r="Q1610" t="s">
        <v>7824</v>
      </c>
      <c r="R1610">
        <v>202382.93985807599</v>
      </c>
      <c r="S1610">
        <v>459842.67790755699</v>
      </c>
    </row>
    <row r="1611" spans="1:19" x14ac:dyDescent="0.4">
      <c r="A1611">
        <v>25599</v>
      </c>
      <c r="B1611" t="s">
        <v>16</v>
      </c>
      <c r="C1611" t="s">
        <v>17</v>
      </c>
      <c r="D1611">
        <v>3080000</v>
      </c>
      <c r="E1611" t="s">
        <v>890</v>
      </c>
      <c r="F1611" s="1">
        <v>38229</v>
      </c>
      <c r="H1611">
        <v>1</v>
      </c>
      <c r="I1611" t="s">
        <v>1547</v>
      </c>
      <c r="J1611">
        <v>13</v>
      </c>
      <c r="K1611" t="s">
        <v>1548</v>
      </c>
      <c r="L1611" t="s">
        <v>8710</v>
      </c>
      <c r="M1611" t="str">
        <f t="shared" si="78"/>
        <v>서울특별시</v>
      </c>
      <c r="N1611" t="str">
        <f t="shared" si="79"/>
        <v xml:space="preserve">강북구 </v>
      </c>
      <c r="O1611" t="str">
        <f t="shared" si="80"/>
        <v xml:space="preserve">수유동 </v>
      </c>
      <c r="P1611" t="s">
        <v>1144</v>
      </c>
      <c r="Q1611" t="s">
        <v>682</v>
      </c>
      <c r="R1611">
        <v>202382.93985807599</v>
      </c>
      <c r="S1611">
        <v>459842.67790755699</v>
      </c>
    </row>
    <row r="1612" spans="1:19" x14ac:dyDescent="0.4">
      <c r="A1612">
        <v>25443</v>
      </c>
      <c r="B1612" t="s">
        <v>16</v>
      </c>
      <c r="C1612" t="s">
        <v>17</v>
      </c>
      <c r="D1612">
        <v>3080000</v>
      </c>
      <c r="E1612" t="s">
        <v>761</v>
      </c>
      <c r="F1612" s="1">
        <v>38567</v>
      </c>
      <c r="H1612">
        <v>1</v>
      </c>
      <c r="I1612" t="s">
        <v>1547</v>
      </c>
      <c r="J1612">
        <v>13</v>
      </c>
      <c r="K1612" t="s">
        <v>1548</v>
      </c>
      <c r="L1612" t="s">
        <v>8514</v>
      </c>
      <c r="M1612" t="str">
        <f t="shared" si="78"/>
        <v>서울특별시</v>
      </c>
      <c r="N1612" t="str">
        <f t="shared" si="79"/>
        <v xml:space="preserve">강북구 </v>
      </c>
      <c r="O1612" t="str">
        <f t="shared" si="80"/>
        <v xml:space="preserve">수유동 </v>
      </c>
      <c r="P1612">
        <v>1054</v>
      </c>
      <c r="Q1612" t="s">
        <v>3055</v>
      </c>
      <c r="R1612">
        <v>202396.683219353</v>
      </c>
      <c r="S1612">
        <v>459855.65989066201</v>
      </c>
    </row>
    <row r="1613" spans="1:19" x14ac:dyDescent="0.4">
      <c r="A1613">
        <v>25339</v>
      </c>
      <c r="B1613" t="s">
        <v>16</v>
      </c>
      <c r="C1613" t="s">
        <v>17</v>
      </c>
      <c r="D1613">
        <v>3080000</v>
      </c>
      <c r="E1613" t="s">
        <v>1997</v>
      </c>
      <c r="F1613" s="1">
        <v>35108</v>
      </c>
      <c r="H1613">
        <v>1</v>
      </c>
      <c r="I1613" t="s">
        <v>1547</v>
      </c>
      <c r="J1613">
        <v>13</v>
      </c>
      <c r="K1613" t="s">
        <v>1548</v>
      </c>
      <c r="L1613" t="s">
        <v>8383</v>
      </c>
      <c r="M1613" t="str">
        <f t="shared" si="78"/>
        <v>서울특별시</v>
      </c>
      <c r="N1613" t="str">
        <f t="shared" si="79"/>
        <v xml:space="preserve">강북구 </v>
      </c>
      <c r="O1613" t="str">
        <f t="shared" si="80"/>
        <v xml:space="preserve">수유동 </v>
      </c>
      <c r="P1613">
        <v>1054</v>
      </c>
      <c r="Q1613" t="s">
        <v>4181</v>
      </c>
      <c r="R1613">
        <v>202332.347513246</v>
      </c>
      <c r="S1613">
        <v>459787.35190862301</v>
      </c>
    </row>
    <row r="1614" spans="1:19" x14ac:dyDescent="0.4">
      <c r="A1614">
        <v>60182</v>
      </c>
      <c r="B1614" t="s">
        <v>16</v>
      </c>
      <c r="C1614" t="s">
        <v>17</v>
      </c>
      <c r="D1614">
        <v>3080000</v>
      </c>
      <c r="E1614" t="s">
        <v>2977</v>
      </c>
      <c r="F1614" s="1">
        <v>36404</v>
      </c>
      <c r="H1614">
        <v>3</v>
      </c>
      <c r="I1614" t="s">
        <v>1469</v>
      </c>
      <c r="J1614">
        <v>3</v>
      </c>
      <c r="K1614" t="s">
        <v>1469</v>
      </c>
      <c r="L1614" t="s">
        <v>17044</v>
      </c>
      <c r="M1614" t="str">
        <f t="shared" si="78"/>
        <v>서울특별시</v>
      </c>
      <c r="N1614" t="str">
        <f t="shared" si="79"/>
        <v xml:space="preserve">강북구 </v>
      </c>
      <c r="O1614" t="str">
        <f t="shared" si="80"/>
        <v xml:space="preserve">수유동 </v>
      </c>
      <c r="Q1614" t="s">
        <v>4124</v>
      </c>
      <c r="R1614">
        <v>202412.80621906999</v>
      </c>
      <c r="S1614">
        <v>459820.21673463797</v>
      </c>
    </row>
    <row r="1615" spans="1:19" x14ac:dyDescent="0.4">
      <c r="A1615">
        <v>60505</v>
      </c>
      <c r="B1615" t="s">
        <v>16</v>
      </c>
      <c r="C1615" t="s">
        <v>17</v>
      </c>
      <c r="D1615">
        <v>3080000</v>
      </c>
      <c r="E1615" t="s">
        <v>455</v>
      </c>
      <c r="F1615" s="1">
        <v>41701</v>
      </c>
      <c r="H1615">
        <v>3</v>
      </c>
      <c r="I1615" t="s">
        <v>1469</v>
      </c>
      <c r="J1615">
        <v>3</v>
      </c>
      <c r="K1615" t="s">
        <v>1469</v>
      </c>
      <c r="L1615" t="s">
        <v>17455</v>
      </c>
      <c r="M1615" t="str">
        <f t="shared" si="78"/>
        <v>서울특별시</v>
      </c>
      <c r="N1615" t="str">
        <f t="shared" si="79"/>
        <v xml:space="preserve">강북구 </v>
      </c>
      <c r="O1615" t="str">
        <f t="shared" si="80"/>
        <v xml:space="preserve">수유동 </v>
      </c>
      <c r="P1615">
        <v>1054</v>
      </c>
      <c r="Q1615" t="s">
        <v>17456</v>
      </c>
      <c r="R1615">
        <v>202345.969509268</v>
      </c>
      <c r="S1615">
        <v>459791.642805507</v>
      </c>
    </row>
    <row r="1616" spans="1:19" x14ac:dyDescent="0.4">
      <c r="A1616">
        <v>1504</v>
      </c>
      <c r="B1616" t="s">
        <v>16</v>
      </c>
      <c r="C1616" t="s">
        <v>17</v>
      </c>
      <c r="D1616">
        <v>3080000</v>
      </c>
      <c r="E1616" t="s">
        <v>513</v>
      </c>
      <c r="F1616" s="1">
        <v>41310</v>
      </c>
      <c r="H1616">
        <v>1</v>
      </c>
      <c r="I1616" t="s">
        <v>1547</v>
      </c>
      <c r="J1616">
        <v>13</v>
      </c>
      <c r="K1616" t="s">
        <v>1548</v>
      </c>
      <c r="L1616" t="s">
        <v>1834</v>
      </c>
      <c r="M1616" t="str">
        <f t="shared" si="78"/>
        <v>서울특별시</v>
      </c>
      <c r="N1616" t="str">
        <f t="shared" si="79"/>
        <v xml:space="preserve">강북구 </v>
      </c>
      <c r="O1616" t="str">
        <f t="shared" si="80"/>
        <v xml:space="preserve">수유동 </v>
      </c>
      <c r="P1616">
        <v>1054</v>
      </c>
      <c r="Q1616" t="s">
        <v>1835</v>
      </c>
      <c r="R1616">
        <v>202345.969509268</v>
      </c>
      <c r="S1616">
        <v>459791.642805507</v>
      </c>
    </row>
    <row r="1617" spans="1:19" x14ac:dyDescent="0.4">
      <c r="A1617">
        <v>31974</v>
      </c>
      <c r="B1617" t="s">
        <v>16</v>
      </c>
      <c r="C1617" t="s">
        <v>17</v>
      </c>
      <c r="D1617">
        <v>3080000</v>
      </c>
      <c r="E1617" t="s">
        <v>1491</v>
      </c>
      <c r="F1617" s="1">
        <v>41310</v>
      </c>
      <c r="H1617">
        <v>3</v>
      </c>
      <c r="I1617" t="s">
        <v>1469</v>
      </c>
      <c r="J1617">
        <v>3</v>
      </c>
      <c r="K1617" t="s">
        <v>1469</v>
      </c>
      <c r="L1617" t="s">
        <v>1834</v>
      </c>
      <c r="M1617" t="str">
        <f t="shared" si="78"/>
        <v>서울특별시</v>
      </c>
      <c r="N1617" t="str">
        <f t="shared" si="79"/>
        <v xml:space="preserve">강북구 </v>
      </c>
      <c r="O1617" t="str">
        <f t="shared" si="80"/>
        <v xml:space="preserve">수유동 </v>
      </c>
      <c r="P1617" t="s">
        <v>1144</v>
      </c>
      <c r="Q1617" t="s">
        <v>11863</v>
      </c>
      <c r="R1617">
        <v>202345.969509268</v>
      </c>
      <c r="S1617">
        <v>459791.642805507</v>
      </c>
    </row>
    <row r="1618" spans="1:19" x14ac:dyDescent="0.4">
      <c r="A1618">
        <v>60268</v>
      </c>
      <c r="B1618" t="s">
        <v>16</v>
      </c>
      <c r="C1618" t="s">
        <v>17</v>
      </c>
      <c r="D1618">
        <v>3080000</v>
      </c>
      <c r="E1618" t="s">
        <v>1586</v>
      </c>
      <c r="F1618" s="1">
        <v>40165</v>
      </c>
      <c r="H1618">
        <v>3</v>
      </c>
      <c r="I1618" t="s">
        <v>1469</v>
      </c>
      <c r="J1618">
        <v>3</v>
      </c>
      <c r="K1618" t="s">
        <v>1469</v>
      </c>
      <c r="L1618" t="s">
        <v>1834</v>
      </c>
      <c r="M1618" t="str">
        <f t="shared" si="78"/>
        <v>서울특별시</v>
      </c>
      <c r="N1618" t="str">
        <f t="shared" si="79"/>
        <v xml:space="preserve">강북구 </v>
      </c>
      <c r="O1618" t="str">
        <f t="shared" si="80"/>
        <v xml:space="preserve">수유동 </v>
      </c>
      <c r="P1618" t="s">
        <v>1151</v>
      </c>
      <c r="Q1618" t="s">
        <v>17161</v>
      </c>
      <c r="R1618">
        <v>202345.969509268</v>
      </c>
      <c r="S1618">
        <v>459791.642805507</v>
      </c>
    </row>
    <row r="1619" spans="1:19" x14ac:dyDescent="0.4">
      <c r="A1619">
        <v>60640</v>
      </c>
      <c r="B1619" t="s">
        <v>16</v>
      </c>
      <c r="C1619" t="s">
        <v>17</v>
      </c>
      <c r="D1619">
        <v>3080000</v>
      </c>
      <c r="E1619" t="s">
        <v>3518</v>
      </c>
      <c r="F1619" s="1">
        <v>38316</v>
      </c>
      <c r="H1619">
        <v>3</v>
      </c>
      <c r="I1619" t="s">
        <v>1469</v>
      </c>
      <c r="J1619">
        <v>3</v>
      </c>
      <c r="K1619" t="s">
        <v>1469</v>
      </c>
      <c r="L1619" t="s">
        <v>1834</v>
      </c>
      <c r="M1619" t="str">
        <f t="shared" si="78"/>
        <v>서울특별시</v>
      </c>
      <c r="N1619" t="str">
        <f t="shared" si="79"/>
        <v xml:space="preserve">강북구 </v>
      </c>
      <c r="O1619" t="str">
        <f t="shared" si="80"/>
        <v xml:space="preserve">수유동 </v>
      </c>
      <c r="P1619" t="s">
        <v>1151</v>
      </c>
      <c r="Q1619" t="s">
        <v>17621</v>
      </c>
      <c r="R1619">
        <v>202345.969509268</v>
      </c>
      <c r="S1619">
        <v>459791.642805507</v>
      </c>
    </row>
    <row r="1620" spans="1:19" x14ac:dyDescent="0.4">
      <c r="A1620">
        <v>24954</v>
      </c>
      <c r="B1620" t="s">
        <v>16</v>
      </c>
      <c r="C1620" t="s">
        <v>17</v>
      </c>
      <c r="D1620">
        <v>3080000</v>
      </c>
      <c r="E1620" t="s">
        <v>3252</v>
      </c>
      <c r="F1620" s="1">
        <v>41332</v>
      </c>
      <c r="H1620">
        <v>1</v>
      </c>
      <c r="I1620" t="s">
        <v>1547</v>
      </c>
      <c r="J1620">
        <v>13</v>
      </c>
      <c r="K1620" t="s">
        <v>1548</v>
      </c>
      <c r="L1620" t="s">
        <v>7866</v>
      </c>
      <c r="M1620" t="str">
        <f t="shared" si="78"/>
        <v>서울특별시</v>
      </c>
      <c r="N1620" t="str">
        <f t="shared" si="79"/>
        <v xml:space="preserve">강북구 </v>
      </c>
      <c r="O1620" t="str">
        <f t="shared" si="80"/>
        <v xml:space="preserve">수유동 </v>
      </c>
      <c r="P1620" t="s">
        <v>1144</v>
      </c>
      <c r="Q1620" t="s">
        <v>7867</v>
      </c>
      <c r="R1620">
        <v>202357.329817469</v>
      </c>
      <c r="S1620">
        <v>459813.60631922702</v>
      </c>
    </row>
    <row r="1621" spans="1:19" x14ac:dyDescent="0.4">
      <c r="A1621">
        <v>31917</v>
      </c>
      <c r="B1621" t="s">
        <v>16</v>
      </c>
      <c r="C1621" t="s">
        <v>17</v>
      </c>
      <c r="D1621">
        <v>3080000</v>
      </c>
      <c r="E1621" t="s">
        <v>986</v>
      </c>
      <c r="F1621" s="1">
        <v>35747</v>
      </c>
      <c r="H1621">
        <v>3</v>
      </c>
      <c r="I1621" t="s">
        <v>1469</v>
      </c>
      <c r="J1621">
        <v>3</v>
      </c>
      <c r="K1621" t="s">
        <v>1469</v>
      </c>
      <c r="L1621" t="s">
        <v>11790</v>
      </c>
      <c r="M1621" t="str">
        <f t="shared" si="78"/>
        <v>서울특별시</v>
      </c>
      <c r="N1621" t="str">
        <f t="shared" si="79"/>
        <v xml:space="preserve">강북구 </v>
      </c>
      <c r="O1621" t="str">
        <f t="shared" si="80"/>
        <v xml:space="preserve">수유동 </v>
      </c>
      <c r="Q1621" t="s">
        <v>459</v>
      </c>
      <c r="R1621">
        <v>202357.329817469</v>
      </c>
      <c r="S1621">
        <v>459813.60631922702</v>
      </c>
    </row>
    <row r="1622" spans="1:19" x14ac:dyDescent="0.4">
      <c r="A1622">
        <v>25273</v>
      </c>
      <c r="B1622" t="s">
        <v>16</v>
      </c>
      <c r="C1622" t="s">
        <v>17</v>
      </c>
      <c r="D1622">
        <v>3080000</v>
      </c>
      <c r="E1622" t="s">
        <v>1178</v>
      </c>
      <c r="F1622" s="1">
        <v>38694</v>
      </c>
      <c r="H1622">
        <v>1</v>
      </c>
      <c r="I1622" t="s">
        <v>1547</v>
      </c>
      <c r="J1622">
        <v>13</v>
      </c>
      <c r="K1622" t="s">
        <v>1548</v>
      </c>
      <c r="L1622" t="s">
        <v>8290</v>
      </c>
      <c r="M1622" t="str">
        <f t="shared" si="78"/>
        <v>서울특별시</v>
      </c>
      <c r="N1622" t="str">
        <f t="shared" si="79"/>
        <v xml:space="preserve">강북구 </v>
      </c>
      <c r="O1622" t="str">
        <f t="shared" si="80"/>
        <v xml:space="preserve">수유동 </v>
      </c>
      <c r="P1622">
        <v>1054</v>
      </c>
      <c r="Q1622" t="s">
        <v>3371</v>
      </c>
      <c r="R1622">
        <v>202365.96730165899</v>
      </c>
      <c r="S1622">
        <v>459823.33494516398</v>
      </c>
    </row>
    <row r="1623" spans="1:19" x14ac:dyDescent="0.4">
      <c r="A1623">
        <v>25274</v>
      </c>
      <c r="B1623" t="s">
        <v>16</v>
      </c>
      <c r="C1623" t="s">
        <v>17</v>
      </c>
      <c r="D1623">
        <v>3080000</v>
      </c>
      <c r="E1623" t="s">
        <v>1085</v>
      </c>
      <c r="F1623" s="1">
        <v>38694</v>
      </c>
      <c r="H1623">
        <v>1</v>
      </c>
      <c r="I1623" t="s">
        <v>1547</v>
      </c>
      <c r="J1623">
        <v>13</v>
      </c>
      <c r="K1623" t="s">
        <v>1548</v>
      </c>
      <c r="L1623" t="s">
        <v>8291</v>
      </c>
      <c r="M1623" t="str">
        <f t="shared" si="78"/>
        <v>서울특별시</v>
      </c>
      <c r="N1623" t="str">
        <f t="shared" si="79"/>
        <v xml:space="preserve">강북구 </v>
      </c>
      <c r="O1623" t="str">
        <f t="shared" si="80"/>
        <v xml:space="preserve">수유동 </v>
      </c>
      <c r="P1623">
        <v>1054</v>
      </c>
      <c r="Q1623" t="s">
        <v>3895</v>
      </c>
      <c r="R1623">
        <v>202365.96730165899</v>
      </c>
      <c r="S1623">
        <v>459823.33494516398</v>
      </c>
    </row>
    <row r="1624" spans="1:19" x14ac:dyDescent="0.4">
      <c r="A1624">
        <v>25096</v>
      </c>
      <c r="B1624" t="s">
        <v>16</v>
      </c>
      <c r="C1624" t="s">
        <v>17</v>
      </c>
      <c r="D1624">
        <v>3080000</v>
      </c>
      <c r="E1624" t="s">
        <v>1250</v>
      </c>
      <c r="F1624" s="1">
        <v>40416</v>
      </c>
      <c r="H1624">
        <v>1</v>
      </c>
      <c r="I1624" t="s">
        <v>1547</v>
      </c>
      <c r="J1624">
        <v>13</v>
      </c>
      <c r="K1624" t="s">
        <v>1548</v>
      </c>
      <c r="L1624" t="s">
        <v>8055</v>
      </c>
      <c r="M1624" t="str">
        <f t="shared" si="78"/>
        <v>서울특별시</v>
      </c>
      <c r="N1624" t="str">
        <f t="shared" si="79"/>
        <v xml:space="preserve">강북구 </v>
      </c>
      <c r="O1624" t="str">
        <f t="shared" si="80"/>
        <v xml:space="preserve">수유동 </v>
      </c>
      <c r="P1624">
        <v>1054</v>
      </c>
      <c r="Q1624" t="s">
        <v>3374</v>
      </c>
      <c r="R1624">
        <v>202374.01097378501</v>
      </c>
      <c r="S1624">
        <v>459832.76533728099</v>
      </c>
    </row>
    <row r="1625" spans="1:19" x14ac:dyDescent="0.4">
      <c r="A1625">
        <v>1167</v>
      </c>
      <c r="B1625" t="s">
        <v>16</v>
      </c>
      <c r="C1625" t="s">
        <v>17</v>
      </c>
      <c r="D1625">
        <v>3080000</v>
      </c>
      <c r="E1625" t="s">
        <v>527</v>
      </c>
      <c r="F1625" s="1">
        <v>37009</v>
      </c>
      <c r="H1625">
        <v>4</v>
      </c>
      <c r="I1625" t="s">
        <v>18</v>
      </c>
      <c r="J1625">
        <v>25</v>
      </c>
      <c r="K1625" t="s">
        <v>1510</v>
      </c>
      <c r="L1625" t="s">
        <v>1531</v>
      </c>
      <c r="M1625" t="str">
        <f t="shared" si="78"/>
        <v>서울특별시</v>
      </c>
      <c r="N1625" t="str">
        <f t="shared" si="79"/>
        <v xml:space="preserve">강북구 </v>
      </c>
      <c r="O1625" t="str">
        <f t="shared" si="80"/>
        <v xml:space="preserve">수유동 </v>
      </c>
      <c r="Q1625" t="s">
        <v>733</v>
      </c>
      <c r="R1625">
        <v>202374.01097378501</v>
      </c>
      <c r="S1625">
        <v>459832.76533728099</v>
      </c>
    </row>
    <row r="1626" spans="1:19" x14ac:dyDescent="0.4">
      <c r="A1626">
        <v>60120</v>
      </c>
      <c r="B1626" t="s">
        <v>16</v>
      </c>
      <c r="C1626" t="s">
        <v>17</v>
      </c>
      <c r="D1626">
        <v>3080000</v>
      </c>
      <c r="E1626" t="s">
        <v>1091</v>
      </c>
      <c r="F1626" s="1">
        <v>39721</v>
      </c>
      <c r="H1626">
        <v>3</v>
      </c>
      <c r="I1626" t="s">
        <v>1469</v>
      </c>
      <c r="J1626">
        <v>3</v>
      </c>
      <c r="K1626" t="s">
        <v>1469</v>
      </c>
      <c r="L1626" t="s">
        <v>16969</v>
      </c>
      <c r="M1626" t="str">
        <f t="shared" si="78"/>
        <v>서울특별시</v>
      </c>
      <c r="N1626" t="str">
        <f t="shared" si="79"/>
        <v xml:space="preserve">강북구 </v>
      </c>
      <c r="O1626" t="str">
        <f t="shared" si="80"/>
        <v xml:space="preserve">수유동 </v>
      </c>
      <c r="P1626">
        <v>1054</v>
      </c>
      <c r="Q1626" t="s">
        <v>3278</v>
      </c>
      <c r="R1626">
        <v>202374.01097378501</v>
      </c>
      <c r="S1626">
        <v>459832.76533728099</v>
      </c>
    </row>
    <row r="1627" spans="1:19" x14ac:dyDescent="0.4">
      <c r="A1627">
        <v>25418</v>
      </c>
      <c r="B1627" t="s">
        <v>16</v>
      </c>
      <c r="C1627" t="s">
        <v>17</v>
      </c>
      <c r="D1627">
        <v>3080000</v>
      </c>
      <c r="E1627" t="s">
        <v>3270</v>
      </c>
      <c r="F1627" s="1">
        <v>41495</v>
      </c>
      <c r="H1627">
        <v>1</v>
      </c>
      <c r="I1627" t="s">
        <v>1547</v>
      </c>
      <c r="J1627">
        <v>13</v>
      </c>
      <c r="K1627" t="s">
        <v>1548</v>
      </c>
      <c r="L1627" t="s">
        <v>8483</v>
      </c>
      <c r="M1627" t="str">
        <f t="shared" si="78"/>
        <v>서울특별시</v>
      </c>
      <c r="N1627" t="str">
        <f t="shared" si="79"/>
        <v xml:space="preserve">강북구 </v>
      </c>
      <c r="O1627" t="str">
        <f t="shared" si="80"/>
        <v xml:space="preserve">수유동 </v>
      </c>
      <c r="P1627">
        <v>1054</v>
      </c>
      <c r="Q1627" t="s">
        <v>2921</v>
      </c>
      <c r="R1627">
        <v>202385.98637022299</v>
      </c>
      <c r="S1627">
        <v>459790.04200723401</v>
      </c>
    </row>
    <row r="1628" spans="1:19" x14ac:dyDescent="0.4">
      <c r="A1628">
        <v>60452</v>
      </c>
      <c r="B1628" t="s">
        <v>16</v>
      </c>
      <c r="C1628" t="s">
        <v>17</v>
      </c>
      <c r="D1628">
        <v>3080000</v>
      </c>
      <c r="E1628" t="s">
        <v>3538</v>
      </c>
      <c r="F1628" s="1">
        <v>34652</v>
      </c>
      <c r="H1628">
        <v>3</v>
      </c>
      <c r="I1628" t="s">
        <v>1469</v>
      </c>
      <c r="J1628">
        <v>3</v>
      </c>
      <c r="K1628" t="s">
        <v>1469</v>
      </c>
      <c r="L1628" t="s">
        <v>17392</v>
      </c>
      <c r="M1628" t="str">
        <f t="shared" si="78"/>
        <v>서울특별시</v>
      </c>
      <c r="N1628" t="str">
        <f t="shared" si="79"/>
        <v xml:space="preserve">강북구 </v>
      </c>
      <c r="O1628" t="str">
        <f t="shared" si="80"/>
        <v xml:space="preserve">수유동 </v>
      </c>
      <c r="Q1628" t="s">
        <v>1478</v>
      </c>
      <c r="R1628">
        <v>202385.98637022299</v>
      </c>
      <c r="S1628">
        <v>459790.04200723401</v>
      </c>
    </row>
    <row r="1629" spans="1:19" x14ac:dyDescent="0.4">
      <c r="A1629">
        <v>932</v>
      </c>
      <c r="B1629" t="s">
        <v>16</v>
      </c>
      <c r="C1629" t="s">
        <v>17</v>
      </c>
      <c r="D1629">
        <v>3080000</v>
      </c>
      <c r="E1629" t="s">
        <v>501</v>
      </c>
      <c r="F1629" s="1">
        <v>37890</v>
      </c>
      <c r="G1629" s="1">
        <v>44176</v>
      </c>
      <c r="H1629">
        <v>4</v>
      </c>
      <c r="I1629" t="s">
        <v>18</v>
      </c>
      <c r="J1629">
        <v>31</v>
      </c>
      <c r="K1629" t="s">
        <v>19</v>
      </c>
      <c r="L1629" t="s">
        <v>1186</v>
      </c>
      <c r="M1629" t="str">
        <f t="shared" si="78"/>
        <v>서울특별시</v>
      </c>
      <c r="N1629" t="str">
        <f t="shared" si="79"/>
        <v xml:space="preserve">강북구 </v>
      </c>
      <c r="O1629" t="str">
        <f t="shared" si="80"/>
        <v xml:space="preserve">수유동 </v>
      </c>
      <c r="P1629">
        <v>1054</v>
      </c>
      <c r="Q1629" t="s">
        <v>1187</v>
      </c>
      <c r="R1629">
        <v>202387.445798603</v>
      </c>
      <c r="S1629">
        <v>459877.32217295602</v>
      </c>
    </row>
    <row r="1630" spans="1:19" x14ac:dyDescent="0.4">
      <c r="A1630">
        <v>1428</v>
      </c>
      <c r="B1630" t="s">
        <v>16</v>
      </c>
      <c r="C1630" t="s">
        <v>17</v>
      </c>
      <c r="D1630">
        <v>3080000</v>
      </c>
      <c r="E1630" t="s">
        <v>1694</v>
      </c>
      <c r="F1630" s="1">
        <v>35692</v>
      </c>
      <c r="H1630">
        <v>1</v>
      </c>
      <c r="I1630" t="s">
        <v>1547</v>
      </c>
      <c r="J1630">
        <v>13</v>
      </c>
      <c r="K1630" t="s">
        <v>1548</v>
      </c>
      <c r="L1630" t="s">
        <v>1695</v>
      </c>
      <c r="M1630" t="str">
        <f t="shared" si="78"/>
        <v>서울특별시</v>
      </c>
      <c r="N1630" t="str">
        <f t="shared" si="79"/>
        <v xml:space="preserve">강북구 </v>
      </c>
      <c r="O1630" t="str">
        <f t="shared" si="80"/>
        <v xml:space="preserve">수유동 </v>
      </c>
      <c r="P1630">
        <v>1054</v>
      </c>
      <c r="Q1630" t="s">
        <v>1696</v>
      </c>
      <c r="R1630">
        <v>202379.16800010399</v>
      </c>
      <c r="S1630">
        <v>459870.25234356499</v>
      </c>
    </row>
    <row r="1631" spans="1:19" x14ac:dyDescent="0.4">
      <c r="A1631">
        <v>60487</v>
      </c>
      <c r="B1631" t="s">
        <v>16</v>
      </c>
      <c r="C1631" t="s">
        <v>17</v>
      </c>
      <c r="D1631">
        <v>3080000</v>
      </c>
      <c r="E1631" t="s">
        <v>412</v>
      </c>
      <c r="F1631" s="1">
        <v>38455</v>
      </c>
      <c r="H1631">
        <v>3</v>
      </c>
      <c r="I1631" t="s">
        <v>1469</v>
      </c>
      <c r="J1631">
        <v>3</v>
      </c>
      <c r="K1631" t="s">
        <v>1469</v>
      </c>
      <c r="L1631" t="s">
        <v>17432</v>
      </c>
      <c r="M1631" t="str">
        <f t="shared" si="78"/>
        <v>서울특별시</v>
      </c>
      <c r="N1631" t="str">
        <f t="shared" si="79"/>
        <v xml:space="preserve">강북구 </v>
      </c>
      <c r="O1631" t="str">
        <f t="shared" si="80"/>
        <v xml:space="preserve">수유동 </v>
      </c>
      <c r="Q1631" t="s">
        <v>819</v>
      </c>
      <c r="R1631">
        <v>202361.760662457</v>
      </c>
      <c r="S1631">
        <v>459868.96281256998</v>
      </c>
    </row>
    <row r="1632" spans="1:19" x14ac:dyDescent="0.4">
      <c r="A1632">
        <v>24947</v>
      </c>
      <c r="B1632" t="s">
        <v>16</v>
      </c>
      <c r="C1632" t="s">
        <v>17</v>
      </c>
      <c r="D1632">
        <v>3080000</v>
      </c>
      <c r="E1632" t="s">
        <v>333</v>
      </c>
      <c r="F1632" s="1">
        <v>37558</v>
      </c>
      <c r="H1632">
        <v>1</v>
      </c>
      <c r="I1632" t="s">
        <v>1547</v>
      </c>
      <c r="J1632">
        <v>13</v>
      </c>
      <c r="K1632" t="s">
        <v>1548</v>
      </c>
      <c r="L1632" t="s">
        <v>7858</v>
      </c>
      <c r="M1632" t="str">
        <f t="shared" si="78"/>
        <v>서울특별시</v>
      </c>
      <c r="N1632" t="str">
        <f t="shared" si="79"/>
        <v xml:space="preserve">강북구 </v>
      </c>
      <c r="O1632" t="str">
        <f t="shared" si="80"/>
        <v xml:space="preserve">수유동 </v>
      </c>
      <c r="Q1632" t="s">
        <v>635</v>
      </c>
      <c r="R1632">
        <v>202369.787497499</v>
      </c>
      <c r="S1632">
        <v>459861.40937524702</v>
      </c>
    </row>
    <row r="1633" spans="1:19" x14ac:dyDescent="0.4">
      <c r="A1633">
        <v>25114</v>
      </c>
      <c r="B1633" t="s">
        <v>16</v>
      </c>
      <c r="C1633" t="s">
        <v>17</v>
      </c>
      <c r="D1633">
        <v>3080000</v>
      </c>
      <c r="E1633" t="s">
        <v>596</v>
      </c>
      <c r="F1633" s="1">
        <v>40539</v>
      </c>
      <c r="H1633">
        <v>1</v>
      </c>
      <c r="I1633" t="s">
        <v>1547</v>
      </c>
      <c r="J1633">
        <v>13</v>
      </c>
      <c r="K1633" t="s">
        <v>1548</v>
      </c>
      <c r="L1633" t="s">
        <v>8080</v>
      </c>
      <c r="M1633" t="str">
        <f t="shared" si="78"/>
        <v>서울특별시</v>
      </c>
      <c r="N1633" t="str">
        <f t="shared" si="79"/>
        <v xml:space="preserve">강북구 </v>
      </c>
      <c r="O1633" t="str">
        <f t="shared" si="80"/>
        <v xml:space="preserve">수유동 </v>
      </c>
      <c r="P1633">
        <v>1054</v>
      </c>
      <c r="Q1633" t="s">
        <v>8081</v>
      </c>
      <c r="R1633">
        <v>202354.07309151001</v>
      </c>
      <c r="S1633">
        <v>459877.69195202301</v>
      </c>
    </row>
    <row r="1634" spans="1:19" x14ac:dyDescent="0.4">
      <c r="A1634">
        <v>60453</v>
      </c>
      <c r="B1634" t="s">
        <v>16</v>
      </c>
      <c r="C1634" t="s">
        <v>17</v>
      </c>
      <c r="D1634">
        <v>3080000</v>
      </c>
      <c r="E1634" t="s">
        <v>4091</v>
      </c>
      <c r="F1634" s="1">
        <v>34529</v>
      </c>
      <c r="H1634">
        <v>3</v>
      </c>
      <c r="I1634" t="s">
        <v>1469</v>
      </c>
      <c r="J1634">
        <v>3</v>
      </c>
      <c r="K1634" t="s">
        <v>1469</v>
      </c>
      <c r="L1634" t="s">
        <v>17393</v>
      </c>
      <c r="M1634" t="str">
        <f t="shared" si="78"/>
        <v>서울특별시</v>
      </c>
      <c r="N1634" t="str">
        <f t="shared" si="79"/>
        <v xml:space="preserve">강북구 </v>
      </c>
      <c r="O1634" t="str">
        <f t="shared" si="80"/>
        <v xml:space="preserve">수유동 </v>
      </c>
      <c r="Q1634" t="s">
        <v>17394</v>
      </c>
    </row>
    <row r="1635" spans="1:19" x14ac:dyDescent="0.4">
      <c r="A1635">
        <v>25157</v>
      </c>
      <c r="B1635" t="s">
        <v>16</v>
      </c>
      <c r="C1635" t="s">
        <v>17</v>
      </c>
      <c r="D1635">
        <v>3080000</v>
      </c>
      <c r="E1635" t="s">
        <v>2119</v>
      </c>
      <c r="F1635" s="1">
        <v>36185</v>
      </c>
      <c r="H1635">
        <v>1</v>
      </c>
      <c r="I1635" t="s">
        <v>1547</v>
      </c>
      <c r="J1635">
        <v>13</v>
      </c>
      <c r="K1635" t="s">
        <v>1548</v>
      </c>
      <c r="L1635" t="s">
        <v>8135</v>
      </c>
      <c r="M1635" t="str">
        <f t="shared" si="78"/>
        <v>서울특별시</v>
      </c>
      <c r="N1635" t="str">
        <f t="shared" si="79"/>
        <v xml:space="preserve">강북구 </v>
      </c>
      <c r="O1635" t="str">
        <f t="shared" si="80"/>
        <v xml:space="preserve">수유동 </v>
      </c>
      <c r="P1635">
        <v>1054</v>
      </c>
      <c r="Q1635" t="s">
        <v>5334</v>
      </c>
      <c r="R1635">
        <v>202346.67628733499</v>
      </c>
      <c r="S1635">
        <v>459856.10477717099</v>
      </c>
    </row>
    <row r="1636" spans="1:19" x14ac:dyDescent="0.4">
      <c r="A1636">
        <v>1498</v>
      </c>
      <c r="B1636" t="s">
        <v>16</v>
      </c>
      <c r="C1636" t="s">
        <v>17</v>
      </c>
      <c r="D1636">
        <v>3080000</v>
      </c>
      <c r="E1636" t="s">
        <v>1822</v>
      </c>
      <c r="F1636" s="1">
        <v>37088</v>
      </c>
      <c r="H1636">
        <v>1</v>
      </c>
      <c r="I1636" t="s">
        <v>1547</v>
      </c>
      <c r="J1636">
        <v>13</v>
      </c>
      <c r="K1636" t="s">
        <v>1548</v>
      </c>
      <c r="L1636" t="s">
        <v>1823</v>
      </c>
      <c r="M1636" t="str">
        <f t="shared" si="78"/>
        <v>서울특별시</v>
      </c>
      <c r="N1636" t="str">
        <f t="shared" si="79"/>
        <v xml:space="preserve">강북구 </v>
      </c>
      <c r="O1636" t="str">
        <f t="shared" si="80"/>
        <v xml:space="preserve">수유동 </v>
      </c>
      <c r="P1636">
        <v>1054</v>
      </c>
      <c r="Q1636" t="s">
        <v>1824</v>
      </c>
      <c r="R1636">
        <v>202355.58579718499</v>
      </c>
      <c r="S1636">
        <v>459847.79718070599</v>
      </c>
    </row>
    <row r="1637" spans="1:19" x14ac:dyDescent="0.4">
      <c r="A1637">
        <v>24948</v>
      </c>
      <c r="B1637" t="s">
        <v>16</v>
      </c>
      <c r="C1637" t="s">
        <v>17</v>
      </c>
      <c r="D1637">
        <v>3080000</v>
      </c>
      <c r="E1637" t="s">
        <v>1210</v>
      </c>
      <c r="F1637" s="1">
        <v>37564</v>
      </c>
      <c r="H1637">
        <v>1</v>
      </c>
      <c r="I1637" t="s">
        <v>1547</v>
      </c>
      <c r="J1637">
        <v>13</v>
      </c>
      <c r="K1637" t="s">
        <v>1548</v>
      </c>
      <c r="L1637" t="s">
        <v>7859</v>
      </c>
      <c r="M1637" t="str">
        <f t="shared" si="78"/>
        <v>서울특별시</v>
      </c>
      <c r="N1637" t="str">
        <f t="shared" si="79"/>
        <v xml:space="preserve">강북구 </v>
      </c>
      <c r="O1637" t="str">
        <f t="shared" si="80"/>
        <v xml:space="preserve">수유동 </v>
      </c>
      <c r="Q1637" t="s">
        <v>4655</v>
      </c>
      <c r="R1637">
        <v>202349.480963637</v>
      </c>
      <c r="S1637">
        <v>459840.56474671001</v>
      </c>
    </row>
    <row r="1638" spans="1:19" x14ac:dyDescent="0.4">
      <c r="A1638">
        <v>25095</v>
      </c>
      <c r="B1638" t="s">
        <v>16</v>
      </c>
      <c r="C1638" t="s">
        <v>17</v>
      </c>
      <c r="D1638">
        <v>3080000</v>
      </c>
      <c r="E1638" t="s">
        <v>192</v>
      </c>
      <c r="F1638" s="1">
        <v>40382</v>
      </c>
      <c r="H1638">
        <v>1</v>
      </c>
      <c r="I1638" t="s">
        <v>1547</v>
      </c>
      <c r="J1638">
        <v>13</v>
      </c>
      <c r="K1638" t="s">
        <v>1548</v>
      </c>
      <c r="L1638" t="s">
        <v>8054</v>
      </c>
      <c r="M1638" t="str">
        <f t="shared" si="78"/>
        <v>서울특별시</v>
      </c>
      <c r="N1638" t="str">
        <f t="shared" si="79"/>
        <v xml:space="preserve">강북구 </v>
      </c>
      <c r="O1638" t="str">
        <f t="shared" si="80"/>
        <v xml:space="preserve">수유동 </v>
      </c>
      <c r="P1638">
        <v>1054</v>
      </c>
      <c r="Q1638" t="s">
        <v>3728</v>
      </c>
      <c r="R1638">
        <v>202349.480963637</v>
      </c>
      <c r="S1638">
        <v>459840.56474671001</v>
      </c>
    </row>
    <row r="1639" spans="1:19" x14ac:dyDescent="0.4">
      <c r="A1639">
        <v>25649</v>
      </c>
      <c r="B1639" t="s">
        <v>16</v>
      </c>
      <c r="C1639" t="s">
        <v>17</v>
      </c>
      <c r="D1639">
        <v>3080000</v>
      </c>
      <c r="E1639" t="s">
        <v>759</v>
      </c>
      <c r="F1639" s="1">
        <v>37625</v>
      </c>
      <c r="H1639">
        <v>1</v>
      </c>
      <c r="I1639" t="s">
        <v>1547</v>
      </c>
      <c r="J1639">
        <v>13</v>
      </c>
      <c r="K1639" t="s">
        <v>1548</v>
      </c>
      <c r="L1639" t="s">
        <v>8776</v>
      </c>
      <c r="M1639" t="str">
        <f t="shared" si="78"/>
        <v>서울특별시</v>
      </c>
      <c r="N1639" t="str">
        <f t="shared" si="79"/>
        <v xml:space="preserve">강북구 </v>
      </c>
      <c r="O1639" t="str">
        <f t="shared" si="80"/>
        <v xml:space="preserve">수유동 </v>
      </c>
      <c r="P1639">
        <v>1054</v>
      </c>
      <c r="Q1639" t="s">
        <v>471</v>
      </c>
      <c r="R1639">
        <v>202331.04294314599</v>
      </c>
      <c r="S1639">
        <v>459821.26621265098</v>
      </c>
    </row>
    <row r="1640" spans="1:19" x14ac:dyDescent="0.4">
      <c r="A1640">
        <v>25597</v>
      </c>
      <c r="B1640" t="s">
        <v>16</v>
      </c>
      <c r="C1640" t="s">
        <v>17</v>
      </c>
      <c r="D1640">
        <v>3080000</v>
      </c>
      <c r="E1640" t="s">
        <v>255</v>
      </c>
      <c r="F1640" s="1">
        <v>38229</v>
      </c>
      <c r="H1640">
        <v>1</v>
      </c>
      <c r="I1640" t="s">
        <v>1547</v>
      </c>
      <c r="J1640">
        <v>13</v>
      </c>
      <c r="K1640" t="s">
        <v>1548</v>
      </c>
      <c r="L1640" t="s">
        <v>8707</v>
      </c>
      <c r="M1640" t="str">
        <f t="shared" si="78"/>
        <v>서울특별시</v>
      </c>
      <c r="N1640" t="str">
        <f t="shared" si="79"/>
        <v xml:space="preserve">강북구 </v>
      </c>
      <c r="O1640" t="str">
        <f t="shared" si="80"/>
        <v xml:space="preserve">수유동 </v>
      </c>
      <c r="P1640">
        <v>1054</v>
      </c>
      <c r="Q1640" t="s">
        <v>8708</v>
      </c>
      <c r="R1640">
        <v>202338.875605496</v>
      </c>
      <c r="S1640">
        <v>459829.951806514</v>
      </c>
    </row>
    <row r="1641" spans="1:19" x14ac:dyDescent="0.4">
      <c r="A1641">
        <v>25104</v>
      </c>
      <c r="B1641" t="s">
        <v>16</v>
      </c>
      <c r="C1641" t="s">
        <v>17</v>
      </c>
      <c r="D1641">
        <v>3080000</v>
      </c>
      <c r="E1641" t="s">
        <v>3033</v>
      </c>
      <c r="F1641" s="1">
        <v>36654</v>
      </c>
      <c r="H1641">
        <v>1</v>
      </c>
      <c r="I1641" t="s">
        <v>1547</v>
      </c>
      <c r="J1641">
        <v>13</v>
      </c>
      <c r="K1641" t="s">
        <v>1548</v>
      </c>
      <c r="L1641" t="s">
        <v>8065</v>
      </c>
      <c r="M1641" t="str">
        <f t="shared" si="78"/>
        <v>서울특별시</v>
      </c>
      <c r="N1641" t="str">
        <f t="shared" si="79"/>
        <v xml:space="preserve">강북구 </v>
      </c>
      <c r="O1641" t="str">
        <f t="shared" si="80"/>
        <v xml:space="preserve">수유동 </v>
      </c>
      <c r="P1641" t="s">
        <v>1144</v>
      </c>
      <c r="Q1641" t="s">
        <v>8066</v>
      </c>
      <c r="R1641">
        <v>202181.53366492601</v>
      </c>
      <c r="S1641">
        <v>459876.90463586798</v>
      </c>
    </row>
    <row r="1642" spans="1:19" x14ac:dyDescent="0.4">
      <c r="A1642">
        <v>25441</v>
      </c>
      <c r="B1642" t="s">
        <v>16</v>
      </c>
      <c r="C1642" t="s">
        <v>17</v>
      </c>
      <c r="D1642">
        <v>3080000</v>
      </c>
      <c r="E1642" t="s">
        <v>568</v>
      </c>
      <c r="F1642" s="1">
        <v>41642</v>
      </c>
      <c r="H1642">
        <v>1</v>
      </c>
      <c r="I1642" t="s">
        <v>1547</v>
      </c>
      <c r="J1642">
        <v>13</v>
      </c>
      <c r="K1642" t="s">
        <v>1548</v>
      </c>
      <c r="L1642" t="s">
        <v>8512</v>
      </c>
      <c r="M1642" t="str">
        <f t="shared" si="78"/>
        <v>서울특별시</v>
      </c>
      <c r="N1642" t="str">
        <f t="shared" si="79"/>
        <v xml:space="preserve">강북구 </v>
      </c>
      <c r="O1642" t="str">
        <f t="shared" si="80"/>
        <v xml:space="preserve">수유동 </v>
      </c>
      <c r="P1642" t="s">
        <v>7835</v>
      </c>
      <c r="Q1642" t="s">
        <v>3732</v>
      </c>
      <c r="R1642">
        <v>202190.585945698</v>
      </c>
      <c r="S1642">
        <v>459861.01759328099</v>
      </c>
    </row>
    <row r="1643" spans="1:19" x14ac:dyDescent="0.4">
      <c r="A1643">
        <v>60465</v>
      </c>
      <c r="B1643" t="s">
        <v>16</v>
      </c>
      <c r="C1643" t="s">
        <v>17</v>
      </c>
      <c r="D1643">
        <v>3080000</v>
      </c>
      <c r="E1643" t="s">
        <v>3044</v>
      </c>
      <c r="F1643" s="1">
        <v>38143</v>
      </c>
      <c r="H1643">
        <v>3</v>
      </c>
      <c r="I1643" t="s">
        <v>1469</v>
      </c>
      <c r="J1643">
        <v>3</v>
      </c>
      <c r="K1643" t="s">
        <v>1469</v>
      </c>
      <c r="L1643" t="s">
        <v>17407</v>
      </c>
      <c r="M1643" t="str">
        <f t="shared" si="78"/>
        <v>서울특별시</v>
      </c>
      <c r="N1643" t="str">
        <f t="shared" si="79"/>
        <v xml:space="preserve">강북구 </v>
      </c>
      <c r="O1643" t="str">
        <f t="shared" si="80"/>
        <v xml:space="preserve">수유동 </v>
      </c>
      <c r="P1643" t="s">
        <v>1144</v>
      </c>
      <c r="Q1643" t="s">
        <v>2719</v>
      </c>
      <c r="R1643">
        <v>202190.585945698</v>
      </c>
      <c r="S1643">
        <v>459861.01759328099</v>
      </c>
    </row>
    <row r="1644" spans="1:19" x14ac:dyDescent="0.4">
      <c r="A1644">
        <v>25439</v>
      </c>
      <c r="B1644" t="s">
        <v>16</v>
      </c>
      <c r="C1644" t="s">
        <v>17</v>
      </c>
      <c r="D1644">
        <v>3080000</v>
      </c>
      <c r="E1644" t="s">
        <v>5190</v>
      </c>
      <c r="F1644" s="1">
        <v>41603</v>
      </c>
      <c r="H1644">
        <v>1</v>
      </c>
      <c r="I1644" t="s">
        <v>1547</v>
      </c>
      <c r="J1644">
        <v>13</v>
      </c>
      <c r="K1644" t="s">
        <v>1548</v>
      </c>
      <c r="L1644" t="s">
        <v>8509</v>
      </c>
      <c r="M1644" t="str">
        <f t="shared" si="78"/>
        <v>서울특별시</v>
      </c>
      <c r="N1644" t="str">
        <f t="shared" si="79"/>
        <v xml:space="preserve">강북구 </v>
      </c>
      <c r="O1644" t="str">
        <f t="shared" si="80"/>
        <v xml:space="preserve">수유동 </v>
      </c>
      <c r="P1644" t="s">
        <v>1144</v>
      </c>
      <c r="Q1644" t="s">
        <v>4015</v>
      </c>
      <c r="R1644">
        <v>202216.62150037801</v>
      </c>
      <c r="S1644">
        <v>459845.52075531997</v>
      </c>
    </row>
    <row r="1645" spans="1:19" x14ac:dyDescent="0.4">
      <c r="A1645">
        <v>60181</v>
      </c>
      <c r="B1645" t="s">
        <v>16</v>
      </c>
      <c r="C1645" t="s">
        <v>17</v>
      </c>
      <c r="D1645">
        <v>3080000</v>
      </c>
      <c r="E1645" t="s">
        <v>522</v>
      </c>
      <c r="F1645" s="1">
        <v>36288</v>
      </c>
      <c r="H1645">
        <v>3</v>
      </c>
      <c r="I1645" t="s">
        <v>1469</v>
      </c>
      <c r="J1645">
        <v>3</v>
      </c>
      <c r="K1645" t="s">
        <v>1469</v>
      </c>
      <c r="L1645" t="s">
        <v>17043</v>
      </c>
      <c r="M1645" t="str">
        <f t="shared" si="78"/>
        <v>서울특별시</v>
      </c>
      <c r="N1645" t="str">
        <f t="shared" si="79"/>
        <v xml:space="preserve">강북구 </v>
      </c>
      <c r="O1645" t="str">
        <f t="shared" si="80"/>
        <v xml:space="preserve">수유동 </v>
      </c>
      <c r="P1645" t="s">
        <v>1151</v>
      </c>
      <c r="Q1645" t="s">
        <v>4015</v>
      </c>
      <c r="R1645">
        <v>202216.62150037801</v>
      </c>
      <c r="S1645">
        <v>459845.52075531997</v>
      </c>
    </row>
    <row r="1646" spans="1:19" x14ac:dyDescent="0.4">
      <c r="A1646">
        <v>59987</v>
      </c>
      <c r="B1646" t="s">
        <v>16</v>
      </c>
      <c r="C1646" t="s">
        <v>17</v>
      </c>
      <c r="D1646">
        <v>3080000</v>
      </c>
      <c r="E1646" t="s">
        <v>160</v>
      </c>
      <c r="F1646" s="1">
        <v>37481</v>
      </c>
      <c r="H1646">
        <v>3</v>
      </c>
      <c r="I1646" t="s">
        <v>1469</v>
      </c>
      <c r="J1646">
        <v>3</v>
      </c>
      <c r="K1646" t="s">
        <v>1469</v>
      </c>
      <c r="L1646" t="s">
        <v>16810</v>
      </c>
      <c r="M1646" t="str">
        <f t="shared" si="78"/>
        <v>서울특별시</v>
      </c>
      <c r="N1646" t="str">
        <f t="shared" si="79"/>
        <v xml:space="preserve">강북구 </v>
      </c>
      <c r="O1646" t="str">
        <f t="shared" si="80"/>
        <v xml:space="preserve">수유동 </v>
      </c>
      <c r="Q1646" t="s">
        <v>15018</v>
      </c>
      <c r="R1646">
        <v>202261.020973529</v>
      </c>
      <c r="S1646">
        <v>459797.90349280101</v>
      </c>
    </row>
    <row r="1647" spans="1:19" x14ac:dyDescent="0.4">
      <c r="A1647">
        <v>1506</v>
      </c>
      <c r="B1647" t="s">
        <v>16</v>
      </c>
      <c r="C1647" t="s">
        <v>17</v>
      </c>
      <c r="D1647">
        <v>3080000</v>
      </c>
      <c r="E1647" t="s">
        <v>1838</v>
      </c>
      <c r="F1647" s="1">
        <v>41318</v>
      </c>
      <c r="H1647">
        <v>1</v>
      </c>
      <c r="I1647" t="s">
        <v>1547</v>
      </c>
      <c r="J1647">
        <v>13</v>
      </c>
      <c r="K1647" t="s">
        <v>1548</v>
      </c>
      <c r="L1647" t="s">
        <v>1839</v>
      </c>
      <c r="M1647" t="str">
        <f t="shared" si="78"/>
        <v>서울특별시</v>
      </c>
      <c r="N1647" t="str">
        <f t="shared" si="79"/>
        <v xml:space="preserve">강북구 </v>
      </c>
      <c r="O1647" t="str">
        <f t="shared" si="80"/>
        <v xml:space="preserve">수유동 </v>
      </c>
      <c r="P1647">
        <v>1054</v>
      </c>
      <c r="Q1647" t="s">
        <v>1840</v>
      </c>
      <c r="R1647">
        <v>202261.020973529</v>
      </c>
      <c r="S1647">
        <v>459797.90349280101</v>
      </c>
    </row>
    <row r="1648" spans="1:19" x14ac:dyDescent="0.4">
      <c r="A1648">
        <v>60325</v>
      </c>
      <c r="B1648" t="s">
        <v>16</v>
      </c>
      <c r="C1648" t="s">
        <v>17</v>
      </c>
      <c r="D1648">
        <v>3080000</v>
      </c>
      <c r="E1648" t="s">
        <v>384</v>
      </c>
      <c r="F1648" s="1">
        <v>39087</v>
      </c>
      <c r="H1648">
        <v>3</v>
      </c>
      <c r="I1648" t="s">
        <v>1469</v>
      </c>
      <c r="J1648">
        <v>3</v>
      </c>
      <c r="K1648" t="s">
        <v>1469</v>
      </c>
      <c r="L1648" t="s">
        <v>1839</v>
      </c>
      <c r="M1648" t="str">
        <f t="shared" si="78"/>
        <v>서울특별시</v>
      </c>
      <c r="N1648" t="str">
        <f t="shared" si="79"/>
        <v xml:space="preserve">강북구 </v>
      </c>
      <c r="O1648" t="str">
        <f t="shared" si="80"/>
        <v xml:space="preserve">수유동 </v>
      </c>
      <c r="Q1648" t="s">
        <v>674</v>
      </c>
      <c r="R1648">
        <v>202261.020973529</v>
      </c>
      <c r="S1648">
        <v>459797.90349280101</v>
      </c>
    </row>
    <row r="1649" spans="1:19" x14ac:dyDescent="0.4">
      <c r="A1649">
        <v>1507</v>
      </c>
      <c r="B1649" t="s">
        <v>16</v>
      </c>
      <c r="C1649" t="s">
        <v>17</v>
      </c>
      <c r="D1649">
        <v>3080000</v>
      </c>
      <c r="E1649" t="s">
        <v>1841</v>
      </c>
      <c r="F1649" s="1">
        <v>41325</v>
      </c>
      <c r="H1649">
        <v>1</v>
      </c>
      <c r="I1649" t="s">
        <v>1547</v>
      </c>
      <c r="J1649">
        <v>13</v>
      </c>
      <c r="K1649" t="s">
        <v>1548</v>
      </c>
      <c r="L1649" t="s">
        <v>1842</v>
      </c>
      <c r="M1649" t="str">
        <f t="shared" si="78"/>
        <v>서울특별시</v>
      </c>
      <c r="N1649" t="str">
        <f t="shared" si="79"/>
        <v xml:space="preserve">강북구 </v>
      </c>
      <c r="O1649" t="str">
        <f t="shared" si="80"/>
        <v xml:space="preserve">수유동 </v>
      </c>
      <c r="P1649" t="s">
        <v>1144</v>
      </c>
      <c r="Q1649" t="s">
        <v>1843</v>
      </c>
      <c r="R1649">
        <v>202261.020973529</v>
      </c>
      <c r="S1649">
        <v>459797.90349280101</v>
      </c>
    </row>
    <row r="1650" spans="1:19" x14ac:dyDescent="0.4">
      <c r="A1650">
        <v>31973</v>
      </c>
      <c r="B1650" t="s">
        <v>16</v>
      </c>
      <c r="C1650" t="s">
        <v>17</v>
      </c>
      <c r="D1650">
        <v>3080000</v>
      </c>
      <c r="E1650" t="s">
        <v>557</v>
      </c>
      <c r="F1650" s="1">
        <v>37123</v>
      </c>
      <c r="H1650">
        <v>3</v>
      </c>
      <c r="I1650" t="s">
        <v>1469</v>
      </c>
      <c r="J1650">
        <v>3</v>
      </c>
      <c r="K1650" t="s">
        <v>1469</v>
      </c>
      <c r="L1650" t="s">
        <v>11862</v>
      </c>
      <c r="M1650" t="str">
        <f t="shared" si="78"/>
        <v>서울특별시</v>
      </c>
      <c r="N1650" t="str">
        <f t="shared" si="79"/>
        <v xml:space="preserve">강북구 </v>
      </c>
      <c r="O1650" t="str">
        <f t="shared" si="80"/>
        <v xml:space="preserve">수유동 </v>
      </c>
      <c r="Q1650" t="s">
        <v>6654</v>
      </c>
      <c r="R1650">
        <v>202321.879859587</v>
      </c>
      <c r="S1650">
        <v>459803.94811085798</v>
      </c>
    </row>
    <row r="1651" spans="1:19" x14ac:dyDescent="0.4">
      <c r="A1651">
        <v>1499</v>
      </c>
      <c r="B1651" t="s">
        <v>16</v>
      </c>
      <c r="C1651" t="s">
        <v>17</v>
      </c>
      <c r="D1651">
        <v>3080000</v>
      </c>
      <c r="E1651" t="s">
        <v>1522</v>
      </c>
      <c r="F1651" s="1">
        <v>37189</v>
      </c>
      <c r="H1651">
        <v>1</v>
      </c>
      <c r="I1651" t="s">
        <v>1547</v>
      </c>
      <c r="J1651">
        <v>13</v>
      </c>
      <c r="K1651" t="s">
        <v>1548</v>
      </c>
      <c r="L1651" t="s">
        <v>1825</v>
      </c>
      <c r="M1651" t="str">
        <f t="shared" si="78"/>
        <v>서울특별시</v>
      </c>
      <c r="N1651" t="str">
        <f t="shared" si="79"/>
        <v xml:space="preserve">강북구 </v>
      </c>
      <c r="O1651" t="str">
        <f t="shared" si="80"/>
        <v xml:space="preserve">수유동 </v>
      </c>
      <c r="P1651">
        <v>1054</v>
      </c>
      <c r="Q1651" t="s">
        <v>989</v>
      </c>
      <c r="R1651">
        <v>202321.879859587</v>
      </c>
      <c r="S1651">
        <v>459803.94811085798</v>
      </c>
    </row>
    <row r="1652" spans="1:19" x14ac:dyDescent="0.4">
      <c r="A1652">
        <v>24952</v>
      </c>
      <c r="B1652" t="s">
        <v>16</v>
      </c>
      <c r="C1652" t="s">
        <v>17</v>
      </c>
      <c r="D1652">
        <v>3080000</v>
      </c>
      <c r="E1652" t="s">
        <v>3310</v>
      </c>
      <c r="F1652" s="1">
        <v>41330</v>
      </c>
      <c r="H1652">
        <v>1</v>
      </c>
      <c r="I1652" t="s">
        <v>1547</v>
      </c>
      <c r="J1652">
        <v>13</v>
      </c>
      <c r="K1652" t="s">
        <v>1548</v>
      </c>
      <c r="L1652" t="s">
        <v>7863</v>
      </c>
      <c r="M1652" t="str">
        <f t="shared" si="78"/>
        <v>서울특별시</v>
      </c>
      <c r="N1652" t="str">
        <f t="shared" si="79"/>
        <v xml:space="preserve">강북구 </v>
      </c>
      <c r="O1652" t="str">
        <f t="shared" si="80"/>
        <v xml:space="preserve">수유동 </v>
      </c>
      <c r="P1652" t="s">
        <v>1144</v>
      </c>
      <c r="Q1652" t="s">
        <v>456</v>
      </c>
      <c r="R1652">
        <v>202321.879859587</v>
      </c>
      <c r="S1652">
        <v>459803.94811085798</v>
      </c>
    </row>
    <row r="1653" spans="1:19" x14ac:dyDescent="0.4">
      <c r="A1653">
        <v>25467</v>
      </c>
      <c r="B1653" t="s">
        <v>16</v>
      </c>
      <c r="C1653" t="s">
        <v>17</v>
      </c>
      <c r="D1653">
        <v>3080000</v>
      </c>
      <c r="E1653" t="s">
        <v>1276</v>
      </c>
      <c r="F1653" s="1">
        <v>43279</v>
      </c>
      <c r="H1653">
        <v>1</v>
      </c>
      <c r="I1653" t="s">
        <v>1547</v>
      </c>
      <c r="J1653">
        <v>13</v>
      </c>
      <c r="K1653" t="s">
        <v>1548</v>
      </c>
      <c r="L1653" t="s">
        <v>8542</v>
      </c>
      <c r="M1653" t="str">
        <f t="shared" si="78"/>
        <v>서울특별시</v>
      </c>
      <c r="N1653" t="str">
        <f t="shared" si="79"/>
        <v xml:space="preserve">강북구 </v>
      </c>
      <c r="O1653" t="str">
        <f t="shared" si="80"/>
        <v xml:space="preserve">수유동 </v>
      </c>
      <c r="P1653">
        <v>1054</v>
      </c>
      <c r="Q1653" t="s">
        <v>8543</v>
      </c>
      <c r="R1653">
        <v>202310.757635758</v>
      </c>
      <c r="S1653">
        <v>459795.50071008701</v>
      </c>
    </row>
    <row r="1654" spans="1:19" x14ac:dyDescent="0.4">
      <c r="A1654">
        <v>24945</v>
      </c>
      <c r="B1654" t="s">
        <v>16</v>
      </c>
      <c r="C1654" t="s">
        <v>17</v>
      </c>
      <c r="D1654">
        <v>3080000</v>
      </c>
      <c r="E1654" t="s">
        <v>235</v>
      </c>
      <c r="F1654" s="1">
        <v>37347</v>
      </c>
      <c r="H1654">
        <v>1</v>
      </c>
      <c r="I1654" t="s">
        <v>1547</v>
      </c>
      <c r="J1654">
        <v>13</v>
      </c>
      <c r="K1654" t="s">
        <v>1548</v>
      </c>
      <c r="L1654" t="s">
        <v>7855</v>
      </c>
      <c r="M1654" t="str">
        <f t="shared" si="78"/>
        <v>서울특별시</v>
      </c>
      <c r="N1654" t="str">
        <f t="shared" si="79"/>
        <v xml:space="preserve">강북구 </v>
      </c>
      <c r="O1654" t="str">
        <f t="shared" si="80"/>
        <v xml:space="preserve">수유동 </v>
      </c>
      <c r="P1654">
        <v>1054</v>
      </c>
      <c r="Q1654" t="s">
        <v>7856</v>
      </c>
      <c r="R1654">
        <v>202310.757635758</v>
      </c>
      <c r="S1654">
        <v>459795.50071008701</v>
      </c>
    </row>
    <row r="1655" spans="1:19" x14ac:dyDescent="0.4">
      <c r="A1655">
        <v>59986</v>
      </c>
      <c r="B1655" t="s">
        <v>16</v>
      </c>
      <c r="C1655" t="s">
        <v>17</v>
      </c>
      <c r="D1655">
        <v>3080000</v>
      </c>
      <c r="E1655" t="s">
        <v>135</v>
      </c>
      <c r="F1655" s="1">
        <v>37475</v>
      </c>
      <c r="H1655">
        <v>3</v>
      </c>
      <c r="I1655" t="s">
        <v>1469</v>
      </c>
      <c r="J1655">
        <v>3</v>
      </c>
      <c r="K1655" t="s">
        <v>1469</v>
      </c>
      <c r="L1655" t="s">
        <v>16808</v>
      </c>
      <c r="M1655" t="str">
        <f t="shared" si="78"/>
        <v>서울특별시</v>
      </c>
      <c r="N1655" t="str">
        <f t="shared" si="79"/>
        <v xml:space="preserve">강북구 </v>
      </c>
      <c r="O1655" t="str">
        <f t="shared" si="80"/>
        <v xml:space="preserve">수유동 </v>
      </c>
      <c r="P1655">
        <v>1054</v>
      </c>
      <c r="Q1655" t="s">
        <v>16809</v>
      </c>
      <c r="R1655">
        <v>202310.757635758</v>
      </c>
      <c r="S1655">
        <v>459795.50071008701</v>
      </c>
    </row>
    <row r="1656" spans="1:19" x14ac:dyDescent="0.4">
      <c r="A1656">
        <v>25491</v>
      </c>
      <c r="B1656" t="s">
        <v>16</v>
      </c>
      <c r="C1656" t="s">
        <v>17</v>
      </c>
      <c r="D1656">
        <v>3080000</v>
      </c>
      <c r="E1656" t="s">
        <v>538</v>
      </c>
      <c r="F1656" s="1">
        <v>38061</v>
      </c>
      <c r="H1656">
        <v>1</v>
      </c>
      <c r="I1656" t="s">
        <v>1547</v>
      </c>
      <c r="J1656">
        <v>13</v>
      </c>
      <c r="K1656" t="s">
        <v>1548</v>
      </c>
      <c r="L1656" t="s">
        <v>8572</v>
      </c>
      <c r="M1656" t="str">
        <f t="shared" si="78"/>
        <v>서울특별시</v>
      </c>
      <c r="N1656" t="str">
        <f t="shared" si="79"/>
        <v xml:space="preserve">강북구 </v>
      </c>
      <c r="O1656" t="str">
        <f t="shared" si="80"/>
        <v xml:space="preserve">수유동 </v>
      </c>
      <c r="P1656">
        <v>1054</v>
      </c>
      <c r="Q1656" t="s">
        <v>2066</v>
      </c>
      <c r="R1656">
        <v>202308.82140075901</v>
      </c>
      <c r="S1656">
        <v>459816.06457802298</v>
      </c>
    </row>
    <row r="1657" spans="1:19" x14ac:dyDescent="0.4">
      <c r="A1657">
        <v>24921</v>
      </c>
      <c r="B1657" t="s">
        <v>16</v>
      </c>
      <c r="C1657" t="s">
        <v>17</v>
      </c>
      <c r="D1657">
        <v>3080000</v>
      </c>
      <c r="E1657" t="s">
        <v>446</v>
      </c>
      <c r="F1657" s="1">
        <v>37064</v>
      </c>
      <c r="H1657">
        <v>1</v>
      </c>
      <c r="I1657" t="s">
        <v>1547</v>
      </c>
      <c r="J1657">
        <v>13</v>
      </c>
      <c r="K1657" t="s">
        <v>1548</v>
      </c>
      <c r="L1657" t="s">
        <v>7822</v>
      </c>
      <c r="M1657" t="str">
        <f t="shared" si="78"/>
        <v>서울특별시</v>
      </c>
      <c r="N1657" t="str">
        <f t="shared" si="79"/>
        <v xml:space="preserve">강북구 </v>
      </c>
      <c r="O1657" t="str">
        <f t="shared" si="80"/>
        <v xml:space="preserve">수유동 </v>
      </c>
      <c r="P1657" t="s">
        <v>1144</v>
      </c>
      <c r="Q1657" t="s">
        <v>5045</v>
      </c>
      <c r="R1657">
        <v>202300.63071412401</v>
      </c>
      <c r="S1657">
        <v>459804.52249457402</v>
      </c>
    </row>
    <row r="1658" spans="1:19" x14ac:dyDescent="0.4">
      <c r="A1658">
        <v>25469</v>
      </c>
      <c r="B1658" t="s">
        <v>16</v>
      </c>
      <c r="C1658" t="s">
        <v>17</v>
      </c>
      <c r="D1658">
        <v>3080000</v>
      </c>
      <c r="E1658" t="s">
        <v>2014</v>
      </c>
      <c r="F1658" s="1">
        <v>43307</v>
      </c>
      <c r="H1658">
        <v>1</v>
      </c>
      <c r="I1658" t="s">
        <v>1547</v>
      </c>
      <c r="J1658">
        <v>13</v>
      </c>
      <c r="K1658" t="s">
        <v>1548</v>
      </c>
      <c r="L1658" t="s">
        <v>8545</v>
      </c>
      <c r="M1658" t="str">
        <f t="shared" si="78"/>
        <v>서울특별시</v>
      </c>
      <c r="N1658" t="str">
        <f t="shared" si="79"/>
        <v xml:space="preserve">강북구 </v>
      </c>
      <c r="O1658" t="str">
        <f t="shared" si="80"/>
        <v xml:space="preserve">수유동 </v>
      </c>
      <c r="P1658">
        <v>1054</v>
      </c>
      <c r="Q1658" t="s">
        <v>8546</v>
      </c>
      <c r="R1658">
        <v>202291.52579767199</v>
      </c>
      <c r="S1658">
        <v>459812.56330506399</v>
      </c>
    </row>
    <row r="1659" spans="1:19" x14ac:dyDescent="0.4">
      <c r="A1659">
        <v>60605</v>
      </c>
      <c r="B1659" t="s">
        <v>16</v>
      </c>
      <c r="C1659" t="s">
        <v>17</v>
      </c>
      <c r="D1659">
        <v>3080000</v>
      </c>
      <c r="E1659" t="s">
        <v>903</v>
      </c>
      <c r="F1659" s="1">
        <v>38247</v>
      </c>
      <c r="H1659">
        <v>3</v>
      </c>
      <c r="I1659" t="s">
        <v>1469</v>
      </c>
      <c r="J1659">
        <v>3</v>
      </c>
      <c r="K1659" t="s">
        <v>1469</v>
      </c>
      <c r="L1659" t="s">
        <v>17574</v>
      </c>
      <c r="M1659" t="str">
        <f t="shared" si="78"/>
        <v>서울특별시</v>
      </c>
      <c r="N1659" t="str">
        <f t="shared" si="79"/>
        <v xml:space="preserve">강북구 </v>
      </c>
      <c r="O1659" t="str">
        <f t="shared" si="80"/>
        <v xml:space="preserve">수유동 </v>
      </c>
      <c r="P1659">
        <v>1054</v>
      </c>
      <c r="Q1659" t="s">
        <v>3145</v>
      </c>
      <c r="R1659">
        <v>202291.52579767199</v>
      </c>
      <c r="S1659">
        <v>459812.56330506399</v>
      </c>
    </row>
    <row r="1660" spans="1:19" x14ac:dyDescent="0.4">
      <c r="A1660">
        <v>916</v>
      </c>
      <c r="B1660" t="s">
        <v>16</v>
      </c>
      <c r="C1660" t="s">
        <v>17</v>
      </c>
      <c r="D1660">
        <v>3080000</v>
      </c>
      <c r="E1660" t="s">
        <v>311</v>
      </c>
      <c r="F1660" s="1">
        <v>37357</v>
      </c>
      <c r="G1660" s="1">
        <v>44622</v>
      </c>
      <c r="H1660">
        <v>4</v>
      </c>
      <c r="I1660" t="s">
        <v>18</v>
      </c>
      <c r="J1660">
        <v>31</v>
      </c>
      <c r="K1660" t="s">
        <v>19</v>
      </c>
      <c r="L1660" t="s">
        <v>1149</v>
      </c>
      <c r="M1660" t="str">
        <f t="shared" si="78"/>
        <v>서울특별시</v>
      </c>
      <c r="N1660" t="str">
        <f t="shared" si="79"/>
        <v xml:space="preserve">강북구 </v>
      </c>
      <c r="O1660" t="str">
        <f t="shared" si="80"/>
        <v xml:space="preserve">수유동 </v>
      </c>
      <c r="P1660">
        <v>1054</v>
      </c>
      <c r="Q1660" t="s">
        <v>1150</v>
      </c>
      <c r="R1660">
        <v>202226.61864702799</v>
      </c>
      <c r="S1660">
        <v>459832.071395504</v>
      </c>
    </row>
    <row r="1661" spans="1:19" x14ac:dyDescent="0.4">
      <c r="A1661">
        <v>15716</v>
      </c>
      <c r="B1661" t="s">
        <v>16</v>
      </c>
      <c r="C1661" t="s">
        <v>17</v>
      </c>
      <c r="D1661">
        <v>3080000</v>
      </c>
      <c r="E1661" t="s">
        <v>2789</v>
      </c>
      <c r="F1661" s="1">
        <v>45016</v>
      </c>
      <c r="H1661">
        <v>1</v>
      </c>
      <c r="I1661" t="s">
        <v>1547</v>
      </c>
      <c r="J1661">
        <v>13</v>
      </c>
      <c r="K1661" t="s">
        <v>1548</v>
      </c>
      <c r="L1661" t="s">
        <v>1149</v>
      </c>
      <c r="M1661" t="str">
        <f t="shared" si="78"/>
        <v>서울특별시</v>
      </c>
      <c r="N1661" t="str">
        <f t="shared" si="79"/>
        <v xml:space="preserve">강북구 </v>
      </c>
      <c r="O1661" t="str">
        <f t="shared" si="80"/>
        <v xml:space="preserve">수유동 </v>
      </c>
      <c r="P1661">
        <v>1054</v>
      </c>
      <c r="Q1661" t="s">
        <v>1150</v>
      </c>
      <c r="R1661">
        <v>202226.61864702799</v>
      </c>
      <c r="S1661">
        <v>459832.071395504</v>
      </c>
    </row>
    <row r="1662" spans="1:19" x14ac:dyDescent="0.4">
      <c r="A1662">
        <v>25093</v>
      </c>
      <c r="B1662" t="s">
        <v>16</v>
      </c>
      <c r="C1662" t="s">
        <v>17</v>
      </c>
      <c r="D1662">
        <v>3080000</v>
      </c>
      <c r="E1662" t="s">
        <v>313</v>
      </c>
      <c r="F1662" s="1">
        <v>40207</v>
      </c>
      <c r="H1662">
        <v>1</v>
      </c>
      <c r="I1662" t="s">
        <v>1547</v>
      </c>
      <c r="J1662">
        <v>13</v>
      </c>
      <c r="K1662" t="s">
        <v>1548</v>
      </c>
      <c r="L1662" t="s">
        <v>8052</v>
      </c>
      <c r="M1662" t="str">
        <f t="shared" si="78"/>
        <v>서울특별시</v>
      </c>
      <c r="N1662" t="str">
        <f t="shared" si="79"/>
        <v xml:space="preserve">강북구 </v>
      </c>
      <c r="O1662" t="str">
        <f t="shared" si="80"/>
        <v xml:space="preserve">수유동 </v>
      </c>
      <c r="P1662" t="s">
        <v>1144</v>
      </c>
      <c r="Q1662" t="s">
        <v>3052</v>
      </c>
      <c r="R1662">
        <v>202226.61864702799</v>
      </c>
      <c r="S1662">
        <v>459832.071395504</v>
      </c>
    </row>
    <row r="1663" spans="1:19" x14ac:dyDescent="0.4">
      <c r="A1663">
        <v>25440</v>
      </c>
      <c r="B1663" t="s">
        <v>16</v>
      </c>
      <c r="C1663" t="s">
        <v>17</v>
      </c>
      <c r="D1663">
        <v>3080000</v>
      </c>
      <c r="E1663" t="s">
        <v>8510</v>
      </c>
      <c r="F1663" s="1">
        <v>41628</v>
      </c>
      <c r="H1663">
        <v>1</v>
      </c>
      <c r="I1663" t="s">
        <v>1547</v>
      </c>
      <c r="J1663">
        <v>13</v>
      </c>
      <c r="K1663" t="s">
        <v>1548</v>
      </c>
      <c r="L1663" t="s">
        <v>8511</v>
      </c>
      <c r="M1663" t="str">
        <f t="shared" si="78"/>
        <v>서울특별시</v>
      </c>
      <c r="N1663" t="str">
        <f t="shared" si="79"/>
        <v xml:space="preserve">강북구 </v>
      </c>
      <c r="O1663" t="str">
        <f t="shared" si="80"/>
        <v xml:space="preserve">수유동 </v>
      </c>
      <c r="P1663" t="s">
        <v>1144</v>
      </c>
      <c r="Q1663" t="s">
        <v>1591</v>
      </c>
      <c r="R1663">
        <v>202254.79861633599</v>
      </c>
      <c r="S1663">
        <v>459811.29657608701</v>
      </c>
    </row>
    <row r="1664" spans="1:19" x14ac:dyDescent="0.4">
      <c r="A1664">
        <v>59970</v>
      </c>
      <c r="B1664" t="s">
        <v>16</v>
      </c>
      <c r="C1664" t="s">
        <v>17</v>
      </c>
      <c r="D1664">
        <v>3080000</v>
      </c>
      <c r="E1664" t="s">
        <v>82</v>
      </c>
      <c r="F1664" s="1">
        <v>37046</v>
      </c>
      <c r="H1664">
        <v>3</v>
      </c>
      <c r="I1664" t="s">
        <v>1469</v>
      </c>
      <c r="J1664">
        <v>3</v>
      </c>
      <c r="K1664" t="s">
        <v>1469</v>
      </c>
      <c r="L1664" t="s">
        <v>16791</v>
      </c>
      <c r="M1664" t="str">
        <f t="shared" si="78"/>
        <v>서울특별시</v>
      </c>
      <c r="N1664" t="str">
        <f t="shared" si="79"/>
        <v xml:space="preserve">강북구 </v>
      </c>
      <c r="O1664" t="str">
        <f t="shared" si="80"/>
        <v xml:space="preserve">수유동 </v>
      </c>
      <c r="P1664" t="s">
        <v>1151</v>
      </c>
      <c r="Q1664" t="s">
        <v>1641</v>
      </c>
      <c r="R1664">
        <v>202254.79861633599</v>
      </c>
      <c r="S1664">
        <v>459811.29657608701</v>
      </c>
    </row>
    <row r="1665" spans="1:19" x14ac:dyDescent="0.4">
      <c r="A1665">
        <v>59994</v>
      </c>
      <c r="B1665" t="s">
        <v>16</v>
      </c>
      <c r="C1665" t="s">
        <v>17</v>
      </c>
      <c r="D1665">
        <v>3080000</v>
      </c>
      <c r="E1665" t="s">
        <v>1655</v>
      </c>
      <c r="F1665" s="1">
        <v>41331</v>
      </c>
      <c r="H1665">
        <v>3</v>
      </c>
      <c r="I1665" t="s">
        <v>1469</v>
      </c>
      <c r="J1665">
        <v>3</v>
      </c>
      <c r="K1665" t="s">
        <v>1469</v>
      </c>
      <c r="L1665" t="s">
        <v>16819</v>
      </c>
      <c r="M1665" t="str">
        <f t="shared" si="78"/>
        <v>서울특별시</v>
      </c>
      <c r="N1665" t="str">
        <f t="shared" si="79"/>
        <v xml:space="preserve">강북구 </v>
      </c>
      <c r="O1665" t="str">
        <f t="shared" si="80"/>
        <v xml:space="preserve">수유동 </v>
      </c>
      <c r="P1665" t="s">
        <v>1144</v>
      </c>
      <c r="Q1665" t="s">
        <v>2947</v>
      </c>
      <c r="R1665">
        <v>202254.79861633599</v>
      </c>
      <c r="S1665">
        <v>459811.29657608701</v>
      </c>
    </row>
    <row r="1666" spans="1:19" x14ac:dyDescent="0.4">
      <c r="A1666">
        <v>25601</v>
      </c>
      <c r="B1666" t="s">
        <v>16</v>
      </c>
      <c r="C1666" t="s">
        <v>17</v>
      </c>
      <c r="D1666">
        <v>3080000</v>
      </c>
      <c r="E1666" t="s">
        <v>945</v>
      </c>
      <c r="F1666" s="1">
        <v>38272</v>
      </c>
      <c r="H1666">
        <v>1</v>
      </c>
      <c r="I1666" t="s">
        <v>1547</v>
      </c>
      <c r="J1666">
        <v>13</v>
      </c>
      <c r="K1666" t="s">
        <v>1548</v>
      </c>
      <c r="L1666" t="s">
        <v>8712</v>
      </c>
      <c r="M1666" t="str">
        <f t="shared" si="78"/>
        <v>서울특별시</v>
      </c>
      <c r="N1666" t="str">
        <f t="shared" si="79"/>
        <v xml:space="preserve">강북구 </v>
      </c>
      <c r="O1666" t="str">
        <f t="shared" si="80"/>
        <v xml:space="preserve">수유동 </v>
      </c>
      <c r="P1666">
        <v>1054</v>
      </c>
      <c r="Q1666" t="s">
        <v>8713</v>
      </c>
      <c r="R1666">
        <v>202299.35528221601</v>
      </c>
      <c r="S1666">
        <v>459784.43300553801</v>
      </c>
    </row>
    <row r="1667" spans="1:19" x14ac:dyDescent="0.4">
      <c r="A1667">
        <v>25400</v>
      </c>
      <c r="B1667" t="s">
        <v>16</v>
      </c>
      <c r="C1667" t="s">
        <v>17</v>
      </c>
      <c r="D1667">
        <v>3080000</v>
      </c>
      <c r="E1667" t="s">
        <v>1653</v>
      </c>
      <c r="F1667" s="1">
        <v>42083</v>
      </c>
      <c r="H1667">
        <v>1</v>
      </c>
      <c r="I1667" t="s">
        <v>1547</v>
      </c>
      <c r="J1667">
        <v>13</v>
      </c>
      <c r="K1667" t="s">
        <v>1548</v>
      </c>
      <c r="L1667" t="s">
        <v>8462</v>
      </c>
      <c r="M1667" t="str">
        <f t="shared" ref="M1667:M1730" si="81">LEFT(L1667,5)</f>
        <v>서울특별시</v>
      </c>
      <c r="N1667" t="str">
        <f t="shared" ref="N1667:N1730" si="82">MID(L1667,7,4)</f>
        <v xml:space="preserve">강북구 </v>
      </c>
      <c r="O1667" t="str">
        <f t="shared" ref="O1667:O1730" si="83">MID(L1667,11,4)</f>
        <v xml:space="preserve">수유동 </v>
      </c>
      <c r="P1667" t="s">
        <v>1151</v>
      </c>
      <c r="Q1667" t="s">
        <v>4972</v>
      </c>
      <c r="R1667">
        <v>202286.88353577501</v>
      </c>
      <c r="S1667">
        <v>459779.59360194101</v>
      </c>
    </row>
    <row r="1668" spans="1:19" x14ac:dyDescent="0.4">
      <c r="A1668">
        <v>25454</v>
      </c>
      <c r="B1668" t="s">
        <v>16</v>
      </c>
      <c r="C1668" t="s">
        <v>17</v>
      </c>
      <c r="D1668">
        <v>3080000</v>
      </c>
      <c r="E1668" t="s">
        <v>1648</v>
      </c>
      <c r="F1668" s="1">
        <v>42045</v>
      </c>
      <c r="H1668">
        <v>1</v>
      </c>
      <c r="I1668" t="s">
        <v>1547</v>
      </c>
      <c r="J1668">
        <v>13</v>
      </c>
      <c r="K1668" t="s">
        <v>1548</v>
      </c>
      <c r="L1668" t="s">
        <v>8527</v>
      </c>
      <c r="M1668" t="str">
        <f t="shared" si="81"/>
        <v>서울특별시</v>
      </c>
      <c r="N1668" t="str">
        <f t="shared" si="82"/>
        <v xml:space="preserve">강북구 </v>
      </c>
      <c r="O1668" t="str">
        <f t="shared" si="83"/>
        <v xml:space="preserve">수유동 </v>
      </c>
      <c r="P1668">
        <v>1054</v>
      </c>
      <c r="Q1668" t="s">
        <v>3424</v>
      </c>
      <c r="R1668">
        <v>202286.88353577501</v>
      </c>
      <c r="S1668">
        <v>459779.59360194101</v>
      </c>
    </row>
    <row r="1669" spans="1:19" x14ac:dyDescent="0.4">
      <c r="A1669">
        <v>59981</v>
      </c>
      <c r="B1669" t="s">
        <v>16</v>
      </c>
      <c r="C1669" t="s">
        <v>17</v>
      </c>
      <c r="D1669">
        <v>3080000</v>
      </c>
      <c r="E1669" t="s">
        <v>2309</v>
      </c>
      <c r="F1669" s="1">
        <v>35641</v>
      </c>
      <c r="H1669">
        <v>3</v>
      </c>
      <c r="I1669" t="s">
        <v>1469</v>
      </c>
      <c r="J1669">
        <v>3</v>
      </c>
      <c r="K1669" t="s">
        <v>1469</v>
      </c>
      <c r="L1669" t="s">
        <v>16804</v>
      </c>
      <c r="M1669" t="str">
        <f t="shared" si="81"/>
        <v>서울특별시</v>
      </c>
      <c r="N1669" t="str">
        <f t="shared" si="82"/>
        <v xml:space="preserve">강북구 </v>
      </c>
      <c r="O1669" t="str">
        <f t="shared" si="83"/>
        <v xml:space="preserve">수유동 </v>
      </c>
      <c r="P1669" t="s">
        <v>1151</v>
      </c>
      <c r="Q1669" t="s">
        <v>4972</v>
      </c>
      <c r="R1669">
        <v>202286.88353577501</v>
      </c>
      <c r="S1669">
        <v>459779.59360194101</v>
      </c>
    </row>
    <row r="1670" spans="1:19" x14ac:dyDescent="0.4">
      <c r="A1670">
        <v>60478</v>
      </c>
      <c r="B1670" t="s">
        <v>16</v>
      </c>
      <c r="C1670" t="s">
        <v>17</v>
      </c>
      <c r="D1670">
        <v>3080000</v>
      </c>
      <c r="E1670" t="s">
        <v>4640</v>
      </c>
      <c r="F1670" s="1">
        <v>41522</v>
      </c>
      <c r="H1670">
        <v>3</v>
      </c>
      <c r="I1670" t="s">
        <v>1469</v>
      </c>
      <c r="J1670">
        <v>3</v>
      </c>
      <c r="K1670" t="s">
        <v>1469</v>
      </c>
      <c r="L1670" t="s">
        <v>17423</v>
      </c>
      <c r="M1670" t="str">
        <f t="shared" si="81"/>
        <v>서울특별시</v>
      </c>
      <c r="N1670" t="str">
        <f t="shared" si="82"/>
        <v xml:space="preserve">강북구 </v>
      </c>
      <c r="O1670" t="str">
        <f t="shared" si="83"/>
        <v xml:space="preserve">수유동 </v>
      </c>
      <c r="P1670" t="s">
        <v>1144</v>
      </c>
      <c r="Q1670" t="s">
        <v>4972</v>
      </c>
      <c r="R1670">
        <v>202286.88353577501</v>
      </c>
      <c r="S1670">
        <v>459779.59360194101</v>
      </c>
    </row>
    <row r="1671" spans="1:19" x14ac:dyDescent="0.4">
      <c r="A1671">
        <v>17693</v>
      </c>
      <c r="B1671" t="s">
        <v>16</v>
      </c>
      <c r="C1671" t="s">
        <v>17</v>
      </c>
      <c r="D1671">
        <v>3080000</v>
      </c>
      <c r="E1671" t="s">
        <v>4004</v>
      </c>
      <c r="F1671" s="1">
        <v>44427</v>
      </c>
      <c r="H1671">
        <v>1</v>
      </c>
      <c r="I1671" t="s">
        <v>1547</v>
      </c>
      <c r="J1671">
        <v>13</v>
      </c>
      <c r="K1671" t="s">
        <v>1548</v>
      </c>
      <c r="L1671" t="s">
        <v>5080</v>
      </c>
      <c r="M1671" t="str">
        <f t="shared" si="81"/>
        <v>서울특별시</v>
      </c>
      <c r="N1671" t="str">
        <f t="shared" si="82"/>
        <v xml:space="preserve">강북구 </v>
      </c>
      <c r="O1671" t="str">
        <f t="shared" si="83"/>
        <v xml:space="preserve">수유동 </v>
      </c>
      <c r="P1671">
        <v>1054</v>
      </c>
      <c r="Q1671" t="s">
        <v>1145</v>
      </c>
      <c r="R1671">
        <v>202270.679294559</v>
      </c>
      <c r="S1671">
        <v>459789.29004708899</v>
      </c>
    </row>
    <row r="1672" spans="1:19" x14ac:dyDescent="0.4">
      <c r="A1672">
        <v>914</v>
      </c>
      <c r="B1672" t="s">
        <v>16</v>
      </c>
      <c r="C1672" t="s">
        <v>17</v>
      </c>
      <c r="D1672">
        <v>3080000</v>
      </c>
      <c r="E1672" t="s">
        <v>1142</v>
      </c>
      <c r="F1672" s="1">
        <v>41494</v>
      </c>
      <c r="G1672" s="1">
        <v>44039</v>
      </c>
      <c r="H1672">
        <v>4</v>
      </c>
      <c r="I1672" t="s">
        <v>18</v>
      </c>
      <c r="J1672">
        <v>31</v>
      </c>
      <c r="K1672" t="s">
        <v>19</v>
      </c>
      <c r="L1672" t="s">
        <v>1143</v>
      </c>
      <c r="M1672" t="str">
        <f t="shared" si="81"/>
        <v>서울특별시</v>
      </c>
      <c r="N1672" t="str">
        <f t="shared" si="82"/>
        <v xml:space="preserve">강북구 </v>
      </c>
      <c r="O1672" t="str">
        <f t="shared" si="83"/>
        <v xml:space="preserve">수유동 </v>
      </c>
      <c r="P1672" t="s">
        <v>1144</v>
      </c>
      <c r="Q1672" t="s">
        <v>1145</v>
      </c>
      <c r="R1672">
        <v>202270.679294559</v>
      </c>
      <c r="S1672">
        <v>459789.29004708899</v>
      </c>
    </row>
    <row r="1673" spans="1:19" x14ac:dyDescent="0.4">
      <c r="A1673">
        <v>60306</v>
      </c>
      <c r="B1673" t="s">
        <v>16</v>
      </c>
      <c r="C1673" t="s">
        <v>17</v>
      </c>
      <c r="D1673">
        <v>3080000</v>
      </c>
      <c r="E1673" t="s">
        <v>299</v>
      </c>
      <c r="F1673" s="1">
        <v>39055</v>
      </c>
      <c r="H1673">
        <v>3</v>
      </c>
      <c r="I1673" t="s">
        <v>1469</v>
      </c>
      <c r="J1673">
        <v>3</v>
      </c>
      <c r="K1673" t="s">
        <v>1469</v>
      </c>
      <c r="L1673" t="s">
        <v>17210</v>
      </c>
      <c r="M1673" t="str">
        <f t="shared" si="81"/>
        <v>서울특별시</v>
      </c>
      <c r="N1673" t="str">
        <f t="shared" si="82"/>
        <v xml:space="preserve">강북구 </v>
      </c>
      <c r="O1673" t="str">
        <f t="shared" si="83"/>
        <v xml:space="preserve">수유동 </v>
      </c>
      <c r="Q1673" t="s">
        <v>234</v>
      </c>
      <c r="R1673">
        <v>202270.679294559</v>
      </c>
      <c r="S1673">
        <v>459789.29004708899</v>
      </c>
    </row>
    <row r="1674" spans="1:19" x14ac:dyDescent="0.4">
      <c r="A1674">
        <v>25083</v>
      </c>
      <c r="B1674" t="s">
        <v>16</v>
      </c>
      <c r="C1674" t="s">
        <v>17</v>
      </c>
      <c r="D1674">
        <v>3080000</v>
      </c>
      <c r="E1674" t="s">
        <v>306</v>
      </c>
      <c r="F1674" s="1">
        <v>36881</v>
      </c>
      <c r="H1674">
        <v>1</v>
      </c>
      <c r="I1674" t="s">
        <v>1547</v>
      </c>
      <c r="J1674">
        <v>13</v>
      </c>
      <c r="K1674" t="s">
        <v>1548</v>
      </c>
      <c r="L1674" t="s">
        <v>8038</v>
      </c>
      <c r="M1674" t="str">
        <f t="shared" si="81"/>
        <v>서울특별시</v>
      </c>
      <c r="N1674" t="str">
        <f t="shared" si="82"/>
        <v xml:space="preserve">강북구 </v>
      </c>
      <c r="O1674" t="str">
        <f t="shared" si="83"/>
        <v xml:space="preserve">수유동 </v>
      </c>
      <c r="Q1674" t="s">
        <v>8039</v>
      </c>
      <c r="R1674">
        <v>202270.679294559</v>
      </c>
      <c r="S1674">
        <v>459789.29004708899</v>
      </c>
    </row>
    <row r="1675" spans="1:19" x14ac:dyDescent="0.4">
      <c r="A1675">
        <v>60283</v>
      </c>
      <c r="B1675" t="s">
        <v>16</v>
      </c>
      <c r="C1675" t="s">
        <v>17</v>
      </c>
      <c r="D1675">
        <v>3080000</v>
      </c>
      <c r="E1675" t="s">
        <v>270</v>
      </c>
      <c r="F1675" s="1">
        <v>39616</v>
      </c>
      <c r="H1675">
        <v>3</v>
      </c>
      <c r="I1675" t="s">
        <v>1469</v>
      </c>
      <c r="J1675">
        <v>3</v>
      </c>
      <c r="K1675" t="s">
        <v>1469</v>
      </c>
      <c r="L1675" t="s">
        <v>17180</v>
      </c>
      <c r="M1675" t="str">
        <f t="shared" si="81"/>
        <v>서울특별시</v>
      </c>
      <c r="N1675" t="str">
        <f t="shared" si="82"/>
        <v xml:space="preserve">강북구 </v>
      </c>
      <c r="O1675" t="str">
        <f t="shared" si="83"/>
        <v xml:space="preserve">수유동 </v>
      </c>
      <c r="Q1675" t="s">
        <v>234</v>
      </c>
      <c r="R1675">
        <v>202270.679294559</v>
      </c>
      <c r="S1675">
        <v>459789.29004708899</v>
      </c>
    </row>
    <row r="1676" spans="1:19" x14ac:dyDescent="0.4">
      <c r="A1676">
        <v>923</v>
      </c>
      <c r="B1676" t="s">
        <v>16</v>
      </c>
      <c r="C1676" t="s">
        <v>17</v>
      </c>
      <c r="D1676">
        <v>3080000</v>
      </c>
      <c r="E1676" t="s">
        <v>163</v>
      </c>
      <c r="F1676" s="1">
        <v>39909</v>
      </c>
      <c r="G1676" s="1">
        <v>40978</v>
      </c>
      <c r="H1676">
        <v>4</v>
      </c>
      <c r="I1676" t="s">
        <v>18</v>
      </c>
      <c r="J1676">
        <v>31</v>
      </c>
      <c r="K1676" t="s">
        <v>19</v>
      </c>
      <c r="L1676" t="s">
        <v>1167</v>
      </c>
      <c r="M1676" t="str">
        <f t="shared" si="81"/>
        <v>서울특별시</v>
      </c>
      <c r="N1676" t="str">
        <f t="shared" si="82"/>
        <v xml:space="preserve">강북구 </v>
      </c>
      <c r="O1676" t="str">
        <f t="shared" si="83"/>
        <v xml:space="preserve">수유동 </v>
      </c>
      <c r="P1676" t="s">
        <v>1144</v>
      </c>
      <c r="Q1676" t="s">
        <v>1168</v>
      </c>
      <c r="R1676">
        <v>202270.679294559</v>
      </c>
      <c r="S1676">
        <v>459789.29004708899</v>
      </c>
    </row>
    <row r="1677" spans="1:19" x14ac:dyDescent="0.4">
      <c r="A1677">
        <v>59988</v>
      </c>
      <c r="B1677" t="s">
        <v>16</v>
      </c>
      <c r="C1677" t="s">
        <v>17</v>
      </c>
      <c r="D1677">
        <v>3080000</v>
      </c>
      <c r="E1677" t="s">
        <v>497</v>
      </c>
      <c r="F1677" s="1">
        <v>37543</v>
      </c>
      <c r="H1677">
        <v>3</v>
      </c>
      <c r="I1677" t="s">
        <v>1469</v>
      </c>
      <c r="J1677">
        <v>3</v>
      </c>
      <c r="K1677" t="s">
        <v>1469</v>
      </c>
      <c r="L1677" t="s">
        <v>16811</v>
      </c>
      <c r="M1677" t="str">
        <f t="shared" si="81"/>
        <v>서울특별시</v>
      </c>
      <c r="N1677" t="str">
        <f t="shared" si="82"/>
        <v xml:space="preserve">강북구 </v>
      </c>
      <c r="O1677" t="str">
        <f t="shared" si="83"/>
        <v xml:space="preserve">수유동 </v>
      </c>
      <c r="Q1677" t="s">
        <v>1112</v>
      </c>
      <c r="R1677">
        <v>202242.50246048</v>
      </c>
      <c r="S1677">
        <v>459819.39367606601</v>
      </c>
    </row>
    <row r="1678" spans="1:19" x14ac:dyDescent="0.4">
      <c r="A1678">
        <v>24919</v>
      </c>
      <c r="B1678" t="s">
        <v>16</v>
      </c>
      <c r="C1678" t="s">
        <v>17</v>
      </c>
      <c r="D1678">
        <v>3080000</v>
      </c>
      <c r="E1678" t="s">
        <v>1659</v>
      </c>
      <c r="F1678" s="1">
        <v>41451</v>
      </c>
      <c r="H1678">
        <v>1</v>
      </c>
      <c r="I1678" t="s">
        <v>1547</v>
      </c>
      <c r="J1678">
        <v>13</v>
      </c>
      <c r="K1678" t="s">
        <v>1548</v>
      </c>
      <c r="L1678" t="s">
        <v>7820</v>
      </c>
      <c r="M1678" t="str">
        <f t="shared" si="81"/>
        <v>서울특별시</v>
      </c>
      <c r="N1678" t="str">
        <f t="shared" si="82"/>
        <v xml:space="preserve">강북구 </v>
      </c>
      <c r="O1678" t="str">
        <f t="shared" si="83"/>
        <v xml:space="preserve">수유동 </v>
      </c>
      <c r="P1678" t="s">
        <v>1144</v>
      </c>
      <c r="Q1678" t="s">
        <v>6286</v>
      </c>
      <c r="R1678">
        <v>202242.50246048</v>
      </c>
      <c r="S1678">
        <v>459819.39367606601</v>
      </c>
    </row>
    <row r="1679" spans="1:19" x14ac:dyDescent="0.4">
      <c r="A1679">
        <v>25082</v>
      </c>
      <c r="B1679" t="s">
        <v>16</v>
      </c>
      <c r="C1679" t="s">
        <v>17</v>
      </c>
      <c r="D1679">
        <v>3080000</v>
      </c>
      <c r="E1679" t="s">
        <v>999</v>
      </c>
      <c r="F1679" s="1">
        <v>36825</v>
      </c>
      <c r="H1679">
        <v>1</v>
      </c>
      <c r="I1679" t="s">
        <v>1547</v>
      </c>
      <c r="J1679">
        <v>13</v>
      </c>
      <c r="K1679" t="s">
        <v>1548</v>
      </c>
      <c r="L1679" t="s">
        <v>8037</v>
      </c>
      <c r="M1679" t="str">
        <f t="shared" si="81"/>
        <v>서울특별시</v>
      </c>
      <c r="N1679" t="str">
        <f t="shared" si="82"/>
        <v xml:space="preserve">강북구 </v>
      </c>
      <c r="O1679" t="str">
        <f t="shared" si="83"/>
        <v xml:space="preserve">수유동 </v>
      </c>
      <c r="P1679" t="s">
        <v>1151</v>
      </c>
      <c r="Q1679" t="s">
        <v>3200</v>
      </c>
      <c r="R1679">
        <v>202194.54053267901</v>
      </c>
      <c r="S1679">
        <v>459899.26903721399</v>
      </c>
    </row>
    <row r="1680" spans="1:19" x14ac:dyDescent="0.4">
      <c r="A1680">
        <v>25399</v>
      </c>
      <c r="B1680" t="s">
        <v>16</v>
      </c>
      <c r="C1680" t="s">
        <v>17</v>
      </c>
      <c r="D1680">
        <v>3080000</v>
      </c>
      <c r="E1680" t="s">
        <v>1652</v>
      </c>
      <c r="F1680" s="1">
        <v>42052</v>
      </c>
      <c r="H1680">
        <v>1</v>
      </c>
      <c r="I1680" t="s">
        <v>1547</v>
      </c>
      <c r="J1680">
        <v>13</v>
      </c>
      <c r="K1680" t="s">
        <v>1548</v>
      </c>
      <c r="L1680" t="s">
        <v>8461</v>
      </c>
      <c r="M1680" t="str">
        <f t="shared" si="81"/>
        <v>서울특별시</v>
      </c>
      <c r="N1680" t="str">
        <f t="shared" si="82"/>
        <v xml:space="preserve">강북구 </v>
      </c>
      <c r="O1680" t="str">
        <f t="shared" si="83"/>
        <v xml:space="preserve">수유동 </v>
      </c>
      <c r="P1680">
        <v>1053</v>
      </c>
      <c r="Q1680" t="s">
        <v>2858</v>
      </c>
      <c r="R1680">
        <v>202150.21823600799</v>
      </c>
      <c r="S1680">
        <v>459907.656885801</v>
      </c>
    </row>
    <row r="1681" spans="1:19" x14ac:dyDescent="0.4">
      <c r="A1681">
        <v>31919</v>
      </c>
      <c r="B1681" t="s">
        <v>16</v>
      </c>
      <c r="C1681" t="s">
        <v>17</v>
      </c>
      <c r="D1681">
        <v>3080000</v>
      </c>
      <c r="E1681" t="s">
        <v>125</v>
      </c>
      <c r="F1681" s="1">
        <v>36946</v>
      </c>
      <c r="H1681">
        <v>3</v>
      </c>
      <c r="I1681" t="s">
        <v>1469</v>
      </c>
      <c r="J1681">
        <v>3</v>
      </c>
      <c r="K1681" t="s">
        <v>1469</v>
      </c>
      <c r="L1681" t="s">
        <v>11794</v>
      </c>
      <c r="M1681" t="str">
        <f t="shared" si="81"/>
        <v>서울특별시</v>
      </c>
      <c r="N1681" t="str">
        <f t="shared" si="82"/>
        <v xml:space="preserve">강북구 </v>
      </c>
      <c r="O1681" t="str">
        <f t="shared" si="83"/>
        <v xml:space="preserve">수유동 </v>
      </c>
      <c r="P1681" t="s">
        <v>1151</v>
      </c>
      <c r="Q1681" t="s">
        <v>1423</v>
      </c>
      <c r="R1681">
        <v>202150.21823600799</v>
      </c>
      <c r="S1681">
        <v>459907.656885801</v>
      </c>
    </row>
    <row r="1682" spans="1:19" x14ac:dyDescent="0.4">
      <c r="A1682">
        <v>59990</v>
      </c>
      <c r="B1682" t="s">
        <v>16</v>
      </c>
      <c r="C1682" t="s">
        <v>17</v>
      </c>
      <c r="D1682">
        <v>3080000</v>
      </c>
      <c r="E1682" t="s">
        <v>3234</v>
      </c>
      <c r="F1682" s="1">
        <v>41327</v>
      </c>
      <c r="H1682">
        <v>3</v>
      </c>
      <c r="I1682" t="s">
        <v>1469</v>
      </c>
      <c r="J1682">
        <v>3</v>
      </c>
      <c r="K1682" t="s">
        <v>1469</v>
      </c>
      <c r="L1682" t="s">
        <v>16813</v>
      </c>
      <c r="M1682" t="str">
        <f t="shared" si="81"/>
        <v>서울특별시</v>
      </c>
      <c r="N1682" t="str">
        <f t="shared" si="82"/>
        <v xml:space="preserve">강북구 </v>
      </c>
      <c r="O1682" t="str">
        <f t="shared" si="83"/>
        <v xml:space="preserve">수유동 </v>
      </c>
      <c r="P1682" t="s">
        <v>1144</v>
      </c>
      <c r="Q1682" t="s">
        <v>2858</v>
      </c>
      <c r="R1682">
        <v>202150.21823600799</v>
      </c>
      <c r="S1682">
        <v>459907.656885801</v>
      </c>
    </row>
    <row r="1683" spans="1:19" x14ac:dyDescent="0.4">
      <c r="A1683">
        <v>60479</v>
      </c>
      <c r="B1683" t="s">
        <v>16</v>
      </c>
      <c r="C1683" t="s">
        <v>17</v>
      </c>
      <c r="D1683">
        <v>3080000</v>
      </c>
      <c r="E1683" t="s">
        <v>10665</v>
      </c>
      <c r="F1683" s="1">
        <v>41628</v>
      </c>
      <c r="H1683">
        <v>3</v>
      </c>
      <c r="I1683" t="s">
        <v>1469</v>
      </c>
      <c r="J1683">
        <v>3</v>
      </c>
      <c r="K1683" t="s">
        <v>1469</v>
      </c>
      <c r="L1683" t="s">
        <v>16813</v>
      </c>
      <c r="M1683" t="str">
        <f t="shared" si="81"/>
        <v>서울특별시</v>
      </c>
      <c r="N1683" t="str">
        <f t="shared" si="82"/>
        <v xml:space="preserve">강북구 </v>
      </c>
      <c r="O1683" t="str">
        <f t="shared" si="83"/>
        <v xml:space="preserve">수유동 </v>
      </c>
      <c r="P1683" t="s">
        <v>1144</v>
      </c>
      <c r="Q1683" t="s">
        <v>2858</v>
      </c>
      <c r="R1683">
        <v>202150.21823600799</v>
      </c>
      <c r="S1683">
        <v>459907.656885801</v>
      </c>
    </row>
    <row r="1684" spans="1:19" x14ac:dyDescent="0.4">
      <c r="A1684">
        <v>60007</v>
      </c>
      <c r="B1684" t="s">
        <v>16</v>
      </c>
      <c r="C1684" t="s">
        <v>17</v>
      </c>
      <c r="D1684">
        <v>3080000</v>
      </c>
      <c r="E1684" t="s">
        <v>350</v>
      </c>
      <c r="F1684" s="1">
        <v>39483</v>
      </c>
      <c r="H1684">
        <v>3</v>
      </c>
      <c r="I1684" t="s">
        <v>1469</v>
      </c>
      <c r="J1684">
        <v>3</v>
      </c>
      <c r="K1684" t="s">
        <v>1469</v>
      </c>
      <c r="L1684" t="s">
        <v>16835</v>
      </c>
      <c r="M1684" t="str">
        <f t="shared" si="81"/>
        <v>서울특별시</v>
      </c>
      <c r="N1684" t="str">
        <f t="shared" si="82"/>
        <v xml:space="preserve">강북구 </v>
      </c>
      <c r="O1684" t="str">
        <f t="shared" si="83"/>
        <v xml:space="preserve">수유동 </v>
      </c>
      <c r="P1684" t="s">
        <v>1144</v>
      </c>
      <c r="Q1684" t="s">
        <v>2241</v>
      </c>
      <c r="R1684">
        <v>202138.907836547</v>
      </c>
      <c r="S1684">
        <v>459921.91108168598</v>
      </c>
    </row>
    <row r="1685" spans="1:19" x14ac:dyDescent="0.4">
      <c r="A1685">
        <v>936</v>
      </c>
      <c r="B1685" t="s">
        <v>16</v>
      </c>
      <c r="C1685" t="s">
        <v>17</v>
      </c>
      <c r="D1685">
        <v>3080000</v>
      </c>
      <c r="E1685" t="s">
        <v>292</v>
      </c>
      <c r="F1685" s="1">
        <v>38810</v>
      </c>
      <c r="G1685" s="1">
        <v>38952</v>
      </c>
      <c r="H1685">
        <v>4</v>
      </c>
      <c r="I1685" t="s">
        <v>18</v>
      </c>
      <c r="J1685">
        <v>31</v>
      </c>
      <c r="K1685" t="s">
        <v>19</v>
      </c>
      <c r="L1685" t="s">
        <v>1193</v>
      </c>
      <c r="M1685" t="str">
        <f t="shared" si="81"/>
        <v>서울특별시</v>
      </c>
      <c r="N1685" t="str">
        <f t="shared" si="82"/>
        <v xml:space="preserve">강북구 </v>
      </c>
      <c r="O1685" t="str">
        <f t="shared" si="83"/>
        <v xml:space="preserve">수유동 </v>
      </c>
      <c r="Q1685" t="s">
        <v>668</v>
      </c>
      <c r="R1685">
        <v>202138.907836547</v>
      </c>
      <c r="S1685">
        <v>459921.91108168598</v>
      </c>
    </row>
    <row r="1686" spans="1:19" x14ac:dyDescent="0.4">
      <c r="A1686">
        <v>25602</v>
      </c>
      <c r="B1686" t="s">
        <v>16</v>
      </c>
      <c r="C1686" t="s">
        <v>17</v>
      </c>
      <c r="D1686">
        <v>3080000</v>
      </c>
      <c r="E1686" t="s">
        <v>732</v>
      </c>
      <c r="F1686" s="1">
        <v>38272</v>
      </c>
      <c r="H1686">
        <v>1</v>
      </c>
      <c r="I1686" t="s">
        <v>1547</v>
      </c>
      <c r="J1686">
        <v>13</v>
      </c>
      <c r="K1686" t="s">
        <v>1548</v>
      </c>
      <c r="L1686" t="s">
        <v>8714</v>
      </c>
      <c r="M1686" t="str">
        <f t="shared" si="81"/>
        <v>서울특별시</v>
      </c>
      <c r="N1686" t="str">
        <f t="shared" si="82"/>
        <v xml:space="preserve">강북구 </v>
      </c>
      <c r="O1686" t="str">
        <f t="shared" si="83"/>
        <v xml:space="preserve">수유동 </v>
      </c>
      <c r="P1686" t="s">
        <v>1144</v>
      </c>
      <c r="Q1686" t="s">
        <v>1138</v>
      </c>
      <c r="R1686">
        <v>202056.97784845901</v>
      </c>
      <c r="S1686">
        <v>459994.12972113799</v>
      </c>
    </row>
    <row r="1687" spans="1:19" x14ac:dyDescent="0.4">
      <c r="A1687">
        <v>7662</v>
      </c>
      <c r="B1687" t="s">
        <v>16</v>
      </c>
      <c r="C1687" t="s">
        <v>17</v>
      </c>
      <c r="D1687">
        <v>3080000</v>
      </c>
      <c r="E1687" t="s">
        <v>2747</v>
      </c>
      <c r="F1687" s="1">
        <v>43649</v>
      </c>
      <c r="H1687">
        <v>1</v>
      </c>
      <c r="I1687" t="s">
        <v>1547</v>
      </c>
      <c r="J1687">
        <v>13</v>
      </c>
      <c r="K1687" t="s">
        <v>1548</v>
      </c>
      <c r="L1687" t="s">
        <v>3941</v>
      </c>
      <c r="M1687" t="str">
        <f t="shared" si="81"/>
        <v>서울특별시</v>
      </c>
      <c r="N1687" t="str">
        <f t="shared" si="82"/>
        <v xml:space="preserve">강북구 </v>
      </c>
      <c r="O1687" t="str">
        <f t="shared" si="83"/>
        <v xml:space="preserve">수유동 </v>
      </c>
      <c r="P1687">
        <v>1053</v>
      </c>
      <c r="Q1687" t="s">
        <v>3942</v>
      </c>
      <c r="R1687">
        <v>202161.37052681699</v>
      </c>
      <c r="S1687">
        <v>459891.37769464997</v>
      </c>
    </row>
    <row r="1688" spans="1:19" x14ac:dyDescent="0.4">
      <c r="A1688">
        <v>31922</v>
      </c>
      <c r="B1688" t="s">
        <v>16</v>
      </c>
      <c r="C1688" t="s">
        <v>17</v>
      </c>
      <c r="D1688">
        <v>3080000</v>
      </c>
      <c r="E1688" t="s">
        <v>553</v>
      </c>
      <c r="F1688" s="1">
        <v>35664</v>
      </c>
      <c r="H1688">
        <v>3</v>
      </c>
      <c r="I1688" t="s">
        <v>1469</v>
      </c>
      <c r="J1688">
        <v>3</v>
      </c>
      <c r="K1688" t="s">
        <v>1469</v>
      </c>
      <c r="L1688" t="s">
        <v>3941</v>
      </c>
      <c r="M1688" t="str">
        <f t="shared" si="81"/>
        <v>서울특별시</v>
      </c>
      <c r="N1688" t="str">
        <f t="shared" si="82"/>
        <v xml:space="preserve">강북구 </v>
      </c>
      <c r="O1688" t="str">
        <f t="shared" si="83"/>
        <v xml:space="preserve">수유동 </v>
      </c>
      <c r="Q1688" t="s">
        <v>825</v>
      </c>
      <c r="R1688">
        <v>202161.37052681699</v>
      </c>
      <c r="S1688">
        <v>459891.37769464997</v>
      </c>
    </row>
    <row r="1689" spans="1:19" x14ac:dyDescent="0.4">
      <c r="A1689">
        <v>59989</v>
      </c>
      <c r="B1689" t="s">
        <v>16</v>
      </c>
      <c r="C1689" t="s">
        <v>17</v>
      </c>
      <c r="D1689">
        <v>3080000</v>
      </c>
      <c r="E1689" t="s">
        <v>2963</v>
      </c>
      <c r="F1689" s="1">
        <v>37560</v>
      </c>
      <c r="H1689">
        <v>3</v>
      </c>
      <c r="I1689" t="s">
        <v>1469</v>
      </c>
      <c r="J1689">
        <v>3</v>
      </c>
      <c r="K1689" t="s">
        <v>1469</v>
      </c>
      <c r="L1689" t="s">
        <v>16812</v>
      </c>
      <c r="M1689" t="str">
        <f t="shared" si="81"/>
        <v>서울특별시</v>
      </c>
      <c r="N1689" t="str">
        <f t="shared" si="82"/>
        <v xml:space="preserve">강북구 </v>
      </c>
      <c r="O1689" t="str">
        <f t="shared" si="83"/>
        <v xml:space="preserve">수유동 </v>
      </c>
      <c r="Q1689" t="s">
        <v>12344</v>
      </c>
      <c r="R1689">
        <v>202161.37052681699</v>
      </c>
      <c r="S1689">
        <v>459891.37769464997</v>
      </c>
    </row>
    <row r="1690" spans="1:19" x14ac:dyDescent="0.4">
      <c r="A1690">
        <v>25094</v>
      </c>
      <c r="B1690" t="s">
        <v>16</v>
      </c>
      <c r="C1690" t="s">
        <v>17</v>
      </c>
      <c r="D1690">
        <v>3080000</v>
      </c>
      <c r="E1690" t="s">
        <v>211</v>
      </c>
      <c r="F1690" s="1">
        <v>40357</v>
      </c>
      <c r="H1690">
        <v>1</v>
      </c>
      <c r="I1690" t="s">
        <v>1547</v>
      </c>
      <c r="J1690">
        <v>13</v>
      </c>
      <c r="K1690" t="s">
        <v>1548</v>
      </c>
      <c r="L1690" t="s">
        <v>8053</v>
      </c>
      <c r="M1690" t="str">
        <f t="shared" si="81"/>
        <v>서울특별시</v>
      </c>
      <c r="N1690" t="str">
        <f t="shared" si="82"/>
        <v xml:space="preserve">강북구 </v>
      </c>
      <c r="O1690" t="str">
        <f t="shared" si="83"/>
        <v xml:space="preserve">수유동 </v>
      </c>
      <c r="P1690" t="s">
        <v>1144</v>
      </c>
      <c r="Q1690" t="s">
        <v>3737</v>
      </c>
      <c r="R1690">
        <v>202065.91157991099</v>
      </c>
      <c r="S1690">
        <v>459973.05334943702</v>
      </c>
    </row>
    <row r="1691" spans="1:19" x14ac:dyDescent="0.4">
      <c r="A1691">
        <v>25338</v>
      </c>
      <c r="B1691" t="s">
        <v>16</v>
      </c>
      <c r="C1691" t="s">
        <v>17</v>
      </c>
      <c r="D1691">
        <v>3080000</v>
      </c>
      <c r="E1691" t="s">
        <v>360</v>
      </c>
      <c r="F1691" s="1">
        <v>35181</v>
      </c>
      <c r="H1691">
        <v>1</v>
      </c>
      <c r="I1691" t="s">
        <v>1547</v>
      </c>
      <c r="J1691">
        <v>13</v>
      </c>
      <c r="K1691" t="s">
        <v>1548</v>
      </c>
      <c r="L1691" t="s">
        <v>8381</v>
      </c>
      <c r="M1691" t="str">
        <f t="shared" si="81"/>
        <v>서울특별시</v>
      </c>
      <c r="N1691" t="str">
        <f t="shared" si="82"/>
        <v xml:space="preserve">강북구 </v>
      </c>
      <c r="O1691" t="str">
        <f t="shared" si="83"/>
        <v xml:space="preserve">수유동 </v>
      </c>
      <c r="P1691">
        <v>1053</v>
      </c>
      <c r="Q1691" t="s">
        <v>8382</v>
      </c>
      <c r="R1691">
        <v>202077.51186898601</v>
      </c>
      <c r="S1691">
        <v>459962.68694221898</v>
      </c>
    </row>
    <row r="1692" spans="1:19" x14ac:dyDescent="0.4">
      <c r="A1692">
        <v>25139</v>
      </c>
      <c r="B1692" t="s">
        <v>16</v>
      </c>
      <c r="C1692" t="s">
        <v>17</v>
      </c>
      <c r="D1692">
        <v>3080000</v>
      </c>
      <c r="E1692" t="s">
        <v>1136</v>
      </c>
      <c r="F1692" s="1">
        <v>36166</v>
      </c>
      <c r="H1692">
        <v>1</v>
      </c>
      <c r="I1692" t="s">
        <v>1547</v>
      </c>
      <c r="J1692">
        <v>13</v>
      </c>
      <c r="K1692" t="s">
        <v>1548</v>
      </c>
      <c r="L1692" t="s">
        <v>8110</v>
      </c>
      <c r="M1692" t="str">
        <f t="shared" si="81"/>
        <v>서울특별시</v>
      </c>
      <c r="N1692" t="str">
        <f t="shared" si="82"/>
        <v xml:space="preserve">강북구 </v>
      </c>
      <c r="O1692" t="str">
        <f t="shared" si="83"/>
        <v xml:space="preserve">수유동 </v>
      </c>
      <c r="Q1692" t="s">
        <v>8111</v>
      </c>
      <c r="R1692">
        <v>202021.25458348301</v>
      </c>
      <c r="S1692">
        <v>460118.308378499</v>
      </c>
    </row>
    <row r="1693" spans="1:19" x14ac:dyDescent="0.4">
      <c r="A1693">
        <v>1426</v>
      </c>
      <c r="B1693" t="s">
        <v>16</v>
      </c>
      <c r="C1693" t="s">
        <v>17</v>
      </c>
      <c r="D1693">
        <v>3080000</v>
      </c>
      <c r="E1693" t="s">
        <v>1059</v>
      </c>
      <c r="F1693" s="1">
        <v>35697</v>
      </c>
      <c r="H1693">
        <v>1</v>
      </c>
      <c r="I1693" t="s">
        <v>1547</v>
      </c>
      <c r="J1693">
        <v>13</v>
      </c>
      <c r="K1693" t="s">
        <v>1548</v>
      </c>
      <c r="L1693" t="s">
        <v>1690</v>
      </c>
      <c r="M1693" t="str">
        <f t="shared" si="81"/>
        <v>서울특별시</v>
      </c>
      <c r="N1693" t="str">
        <f t="shared" si="82"/>
        <v xml:space="preserve">강북구 </v>
      </c>
      <c r="O1693" t="str">
        <f t="shared" si="83"/>
        <v xml:space="preserve">수유동 </v>
      </c>
      <c r="P1693" t="s">
        <v>1151</v>
      </c>
      <c r="Q1693" t="s">
        <v>1691</v>
      </c>
      <c r="R1693">
        <v>201960.13346663999</v>
      </c>
      <c r="S1693">
        <v>460068.66168767802</v>
      </c>
    </row>
    <row r="1694" spans="1:19" x14ac:dyDescent="0.4">
      <c r="A1694">
        <v>60518</v>
      </c>
      <c r="B1694" t="s">
        <v>16</v>
      </c>
      <c r="C1694" t="s">
        <v>17</v>
      </c>
      <c r="D1694">
        <v>3080000</v>
      </c>
      <c r="E1694" t="s">
        <v>1037</v>
      </c>
      <c r="F1694" s="1">
        <v>38107</v>
      </c>
      <c r="H1694">
        <v>3</v>
      </c>
      <c r="I1694" t="s">
        <v>1469</v>
      </c>
      <c r="J1694">
        <v>3</v>
      </c>
      <c r="K1694" t="s">
        <v>1469</v>
      </c>
      <c r="L1694" t="s">
        <v>17467</v>
      </c>
      <c r="M1694" t="str">
        <f t="shared" si="81"/>
        <v>서울특별시</v>
      </c>
      <c r="N1694" t="str">
        <f t="shared" si="82"/>
        <v xml:space="preserve">강북구 </v>
      </c>
      <c r="O1694" t="str">
        <f t="shared" si="83"/>
        <v xml:space="preserve">수유동 </v>
      </c>
      <c r="P1694">
        <v>1051</v>
      </c>
      <c r="Q1694" t="s">
        <v>3670</v>
      </c>
      <c r="R1694">
        <v>201962.440539943</v>
      </c>
      <c r="S1694">
        <v>460122.25568742701</v>
      </c>
    </row>
    <row r="1695" spans="1:19" x14ac:dyDescent="0.4">
      <c r="A1695">
        <v>25191</v>
      </c>
      <c r="B1695" t="s">
        <v>16</v>
      </c>
      <c r="C1695" t="s">
        <v>17</v>
      </c>
      <c r="D1695">
        <v>3080000</v>
      </c>
      <c r="E1695" t="s">
        <v>439</v>
      </c>
      <c r="F1695" s="1">
        <v>34711</v>
      </c>
      <c r="H1695">
        <v>1</v>
      </c>
      <c r="I1695" t="s">
        <v>1547</v>
      </c>
      <c r="J1695">
        <v>13</v>
      </c>
      <c r="K1695" t="s">
        <v>1548</v>
      </c>
      <c r="L1695" t="s">
        <v>8182</v>
      </c>
      <c r="M1695" t="str">
        <f t="shared" si="81"/>
        <v>서울특별시</v>
      </c>
      <c r="N1695" t="str">
        <f t="shared" si="82"/>
        <v xml:space="preserve">강북구 </v>
      </c>
      <c r="O1695" t="str">
        <f t="shared" si="83"/>
        <v xml:space="preserve">수유동 </v>
      </c>
      <c r="Q1695" t="s">
        <v>5342</v>
      </c>
      <c r="R1695">
        <v>201931.86779128999</v>
      </c>
      <c r="S1695">
        <v>460104.86528988002</v>
      </c>
    </row>
    <row r="1696" spans="1:19" x14ac:dyDescent="0.4">
      <c r="A1696">
        <v>60248</v>
      </c>
      <c r="B1696" t="s">
        <v>16</v>
      </c>
      <c r="C1696" t="s">
        <v>17</v>
      </c>
      <c r="D1696">
        <v>3080000</v>
      </c>
      <c r="E1696" t="s">
        <v>573</v>
      </c>
      <c r="F1696" s="1">
        <v>36412</v>
      </c>
      <c r="H1696">
        <v>3</v>
      </c>
      <c r="I1696" t="s">
        <v>1469</v>
      </c>
      <c r="J1696">
        <v>3</v>
      </c>
      <c r="K1696" t="s">
        <v>1469</v>
      </c>
      <c r="L1696" t="s">
        <v>17133</v>
      </c>
      <c r="M1696" t="str">
        <f t="shared" si="81"/>
        <v>서울특별시</v>
      </c>
      <c r="N1696" t="str">
        <f t="shared" si="82"/>
        <v xml:space="preserve">강북구 </v>
      </c>
      <c r="O1696" t="str">
        <f t="shared" si="83"/>
        <v xml:space="preserve">수유동 </v>
      </c>
      <c r="Q1696" t="s">
        <v>3041</v>
      </c>
      <c r="R1696">
        <v>201874.247526558</v>
      </c>
      <c r="S1696">
        <v>460054.16113516199</v>
      </c>
    </row>
    <row r="1697" spans="1:19" x14ac:dyDescent="0.4">
      <c r="A1697">
        <v>24946</v>
      </c>
      <c r="B1697" t="s">
        <v>16</v>
      </c>
      <c r="C1697" t="s">
        <v>17</v>
      </c>
      <c r="D1697">
        <v>3080000</v>
      </c>
      <c r="E1697" t="s">
        <v>524</v>
      </c>
      <c r="F1697" s="1">
        <v>37481</v>
      </c>
      <c r="H1697">
        <v>1</v>
      </c>
      <c r="I1697" t="s">
        <v>1547</v>
      </c>
      <c r="J1697">
        <v>13</v>
      </c>
      <c r="K1697" t="s">
        <v>1548</v>
      </c>
      <c r="L1697" t="s">
        <v>7857</v>
      </c>
      <c r="M1697" t="str">
        <f t="shared" si="81"/>
        <v>서울특별시</v>
      </c>
      <c r="N1697" t="str">
        <f t="shared" si="82"/>
        <v xml:space="preserve">강북구 </v>
      </c>
      <c r="O1697" t="str">
        <f t="shared" si="83"/>
        <v xml:space="preserve">수유동 </v>
      </c>
      <c r="P1697">
        <v>1070</v>
      </c>
      <c r="Q1697" t="s">
        <v>4194</v>
      </c>
      <c r="R1697">
        <v>201996.69454779301</v>
      </c>
      <c r="S1697">
        <v>459975.940915805</v>
      </c>
    </row>
    <row r="1698" spans="1:19" x14ac:dyDescent="0.4">
      <c r="A1698">
        <v>25461</v>
      </c>
      <c r="B1698" t="s">
        <v>16</v>
      </c>
      <c r="C1698" t="s">
        <v>17</v>
      </c>
      <c r="D1698">
        <v>3080000</v>
      </c>
      <c r="E1698" t="s">
        <v>846</v>
      </c>
      <c r="F1698" s="1">
        <v>38601</v>
      </c>
      <c r="H1698">
        <v>1</v>
      </c>
      <c r="I1698" t="s">
        <v>1547</v>
      </c>
      <c r="J1698">
        <v>13</v>
      </c>
      <c r="K1698" t="s">
        <v>1548</v>
      </c>
      <c r="L1698" t="s">
        <v>8534</v>
      </c>
      <c r="M1698" t="str">
        <f t="shared" si="81"/>
        <v>서울특별시</v>
      </c>
      <c r="N1698" t="str">
        <f t="shared" si="82"/>
        <v xml:space="preserve">강북구 </v>
      </c>
      <c r="O1698" t="str">
        <f t="shared" si="83"/>
        <v xml:space="preserve">수유동 </v>
      </c>
      <c r="P1698" t="s">
        <v>1144</v>
      </c>
      <c r="Q1698" t="s">
        <v>1745</v>
      </c>
      <c r="R1698">
        <v>202120.74846427099</v>
      </c>
      <c r="S1698">
        <v>459867.11443225801</v>
      </c>
    </row>
    <row r="1699" spans="1:19" x14ac:dyDescent="0.4">
      <c r="A1699">
        <v>25276</v>
      </c>
      <c r="B1699" t="s">
        <v>16</v>
      </c>
      <c r="C1699" t="s">
        <v>17</v>
      </c>
      <c r="D1699">
        <v>3080000</v>
      </c>
      <c r="E1699" t="s">
        <v>499</v>
      </c>
      <c r="F1699" s="1">
        <v>38727</v>
      </c>
      <c r="H1699">
        <v>1</v>
      </c>
      <c r="I1699" t="s">
        <v>1547</v>
      </c>
      <c r="J1699">
        <v>13</v>
      </c>
      <c r="K1699" t="s">
        <v>1548</v>
      </c>
      <c r="L1699" t="s">
        <v>8294</v>
      </c>
      <c r="M1699" t="str">
        <f t="shared" si="81"/>
        <v>서울특별시</v>
      </c>
      <c r="N1699" t="str">
        <f t="shared" si="82"/>
        <v xml:space="preserve">강북구 </v>
      </c>
      <c r="O1699" t="str">
        <f t="shared" si="83"/>
        <v xml:space="preserve">수유동 </v>
      </c>
      <c r="P1699" t="s">
        <v>1144</v>
      </c>
      <c r="Q1699" t="s">
        <v>216</v>
      </c>
      <c r="R1699">
        <v>202129.983395341</v>
      </c>
      <c r="S1699">
        <v>459857.729450827</v>
      </c>
    </row>
    <row r="1700" spans="1:19" x14ac:dyDescent="0.4">
      <c r="A1700">
        <v>25359</v>
      </c>
      <c r="B1700" t="s">
        <v>16</v>
      </c>
      <c r="C1700" t="s">
        <v>17</v>
      </c>
      <c r="D1700">
        <v>3080000</v>
      </c>
      <c r="E1700" t="s">
        <v>379</v>
      </c>
      <c r="F1700" s="1">
        <v>36066</v>
      </c>
      <c r="H1700">
        <v>1</v>
      </c>
      <c r="I1700" t="s">
        <v>1547</v>
      </c>
      <c r="J1700">
        <v>13</v>
      </c>
      <c r="K1700" t="s">
        <v>1548</v>
      </c>
      <c r="L1700" t="s">
        <v>8412</v>
      </c>
      <c r="M1700" t="str">
        <f t="shared" si="81"/>
        <v>서울특별시</v>
      </c>
      <c r="N1700" t="str">
        <f t="shared" si="82"/>
        <v xml:space="preserve">강북구 </v>
      </c>
      <c r="O1700" t="str">
        <f t="shared" si="83"/>
        <v xml:space="preserve">수유동 </v>
      </c>
      <c r="P1700" t="s">
        <v>1144</v>
      </c>
      <c r="Q1700" t="s">
        <v>3680</v>
      </c>
      <c r="R1700">
        <v>202050.97346539501</v>
      </c>
      <c r="S1700">
        <v>459931.47604916699</v>
      </c>
    </row>
    <row r="1701" spans="1:19" x14ac:dyDescent="0.4">
      <c r="A1701">
        <v>24916</v>
      </c>
      <c r="B1701" t="s">
        <v>16</v>
      </c>
      <c r="C1701" t="s">
        <v>17</v>
      </c>
      <c r="D1701">
        <v>3080000</v>
      </c>
      <c r="E1701" t="s">
        <v>3275</v>
      </c>
      <c r="F1701" s="1">
        <v>41341</v>
      </c>
      <c r="H1701">
        <v>1</v>
      </c>
      <c r="I1701" t="s">
        <v>1547</v>
      </c>
      <c r="J1701">
        <v>13</v>
      </c>
      <c r="K1701" t="s">
        <v>1548</v>
      </c>
      <c r="L1701" t="s">
        <v>7815</v>
      </c>
      <c r="M1701" t="str">
        <f t="shared" si="81"/>
        <v>서울특별시</v>
      </c>
      <c r="N1701" t="str">
        <f t="shared" si="82"/>
        <v xml:space="preserve">강북구 </v>
      </c>
      <c r="O1701" t="str">
        <f t="shared" si="83"/>
        <v xml:space="preserve">수유동 </v>
      </c>
      <c r="P1701">
        <v>1070</v>
      </c>
      <c r="Q1701" t="s">
        <v>293</v>
      </c>
      <c r="R1701">
        <v>202068.86254614801</v>
      </c>
      <c r="S1701">
        <v>459915.39024892799</v>
      </c>
    </row>
    <row r="1702" spans="1:19" x14ac:dyDescent="0.4">
      <c r="A1702">
        <v>60085</v>
      </c>
      <c r="B1702" t="s">
        <v>16</v>
      </c>
      <c r="C1702" t="s">
        <v>17</v>
      </c>
      <c r="D1702">
        <v>3080000</v>
      </c>
      <c r="E1702" t="s">
        <v>2990</v>
      </c>
      <c r="F1702" s="1">
        <v>36420</v>
      </c>
      <c r="H1702">
        <v>3</v>
      </c>
      <c r="I1702" t="s">
        <v>1469</v>
      </c>
      <c r="J1702">
        <v>3</v>
      </c>
      <c r="K1702" t="s">
        <v>1469</v>
      </c>
      <c r="L1702" t="s">
        <v>16931</v>
      </c>
      <c r="M1702" t="str">
        <f t="shared" si="81"/>
        <v>서울특별시</v>
      </c>
      <c r="N1702" t="str">
        <f t="shared" si="82"/>
        <v xml:space="preserve">강북구 </v>
      </c>
      <c r="O1702" t="str">
        <f t="shared" si="83"/>
        <v xml:space="preserve">수유동 </v>
      </c>
      <c r="P1702" t="s">
        <v>7835</v>
      </c>
      <c r="Q1702" t="s">
        <v>1316</v>
      </c>
      <c r="R1702">
        <v>202068.86254614801</v>
      </c>
      <c r="S1702">
        <v>459915.39024892799</v>
      </c>
    </row>
    <row r="1703" spans="1:19" x14ac:dyDescent="0.4">
      <c r="A1703">
        <v>25619</v>
      </c>
      <c r="B1703" t="s">
        <v>16</v>
      </c>
      <c r="C1703" t="s">
        <v>17</v>
      </c>
      <c r="D1703">
        <v>3080000</v>
      </c>
      <c r="E1703" t="s">
        <v>332</v>
      </c>
      <c r="F1703" s="1">
        <v>38201</v>
      </c>
      <c r="H1703">
        <v>1</v>
      </c>
      <c r="I1703" t="s">
        <v>1547</v>
      </c>
      <c r="J1703">
        <v>13</v>
      </c>
      <c r="K1703" t="s">
        <v>1548</v>
      </c>
      <c r="L1703" t="s">
        <v>8734</v>
      </c>
      <c r="M1703" t="str">
        <f t="shared" si="81"/>
        <v>서울특별시</v>
      </c>
      <c r="N1703" t="str">
        <f t="shared" si="82"/>
        <v xml:space="preserve">강북구 </v>
      </c>
      <c r="O1703" t="str">
        <f t="shared" si="83"/>
        <v xml:space="preserve">수유동 </v>
      </c>
      <c r="P1703" t="s">
        <v>7835</v>
      </c>
      <c r="Q1703" t="s">
        <v>449</v>
      </c>
      <c r="R1703">
        <v>202146.24309534999</v>
      </c>
      <c r="S1703">
        <v>459844.600778291</v>
      </c>
    </row>
    <row r="1704" spans="1:19" x14ac:dyDescent="0.4">
      <c r="A1704">
        <v>25158</v>
      </c>
      <c r="B1704" t="s">
        <v>16</v>
      </c>
      <c r="C1704" t="s">
        <v>17</v>
      </c>
      <c r="D1704">
        <v>3080000</v>
      </c>
      <c r="E1704" t="s">
        <v>3001</v>
      </c>
      <c r="F1704" s="1">
        <v>36321</v>
      </c>
      <c r="H1704">
        <v>1</v>
      </c>
      <c r="I1704" t="s">
        <v>1547</v>
      </c>
      <c r="J1704">
        <v>13</v>
      </c>
      <c r="K1704" t="s">
        <v>1548</v>
      </c>
      <c r="L1704" t="s">
        <v>8136</v>
      </c>
      <c r="M1704" t="str">
        <f t="shared" si="81"/>
        <v>서울특별시</v>
      </c>
      <c r="N1704" t="str">
        <f t="shared" si="82"/>
        <v xml:space="preserve">강북구 </v>
      </c>
      <c r="O1704" t="str">
        <f t="shared" si="83"/>
        <v xml:space="preserve">수유동 </v>
      </c>
      <c r="P1704">
        <v>1071</v>
      </c>
      <c r="Q1704" t="s">
        <v>7433</v>
      </c>
      <c r="R1704">
        <v>202161.35051485299</v>
      </c>
      <c r="S1704">
        <v>459826.81226878898</v>
      </c>
    </row>
    <row r="1705" spans="1:19" x14ac:dyDescent="0.4">
      <c r="A1705">
        <v>25348</v>
      </c>
      <c r="B1705" t="s">
        <v>16</v>
      </c>
      <c r="C1705" t="s">
        <v>17</v>
      </c>
      <c r="D1705">
        <v>3080000</v>
      </c>
      <c r="E1705" t="s">
        <v>364</v>
      </c>
      <c r="F1705" s="1">
        <v>37942</v>
      </c>
      <c r="H1705">
        <v>1</v>
      </c>
      <c r="I1705" t="s">
        <v>1547</v>
      </c>
      <c r="J1705">
        <v>13</v>
      </c>
      <c r="K1705" t="s">
        <v>1548</v>
      </c>
      <c r="L1705" t="s">
        <v>8396</v>
      </c>
      <c r="M1705" t="str">
        <f t="shared" si="81"/>
        <v>서울특별시</v>
      </c>
      <c r="N1705" t="str">
        <f t="shared" si="82"/>
        <v xml:space="preserve">강북구 </v>
      </c>
      <c r="O1705" t="str">
        <f t="shared" si="83"/>
        <v xml:space="preserve">수유동 </v>
      </c>
      <c r="P1705" t="s">
        <v>7835</v>
      </c>
      <c r="Q1705" t="s">
        <v>324</v>
      </c>
      <c r="R1705">
        <v>202172.39315690901</v>
      </c>
      <c r="S1705">
        <v>459824.17922301998</v>
      </c>
    </row>
    <row r="1706" spans="1:19" x14ac:dyDescent="0.4">
      <c r="A1706">
        <v>25496</v>
      </c>
      <c r="B1706" t="s">
        <v>16</v>
      </c>
      <c r="C1706" t="s">
        <v>17</v>
      </c>
      <c r="D1706">
        <v>3080000</v>
      </c>
      <c r="E1706" t="s">
        <v>252</v>
      </c>
      <c r="F1706" s="1">
        <v>38126</v>
      </c>
      <c r="H1706">
        <v>1</v>
      </c>
      <c r="I1706" t="s">
        <v>1547</v>
      </c>
      <c r="J1706">
        <v>13</v>
      </c>
      <c r="K1706" t="s">
        <v>1548</v>
      </c>
      <c r="L1706" t="s">
        <v>8578</v>
      </c>
      <c r="M1706" t="str">
        <f t="shared" si="81"/>
        <v>서울특별시</v>
      </c>
      <c r="N1706" t="str">
        <f t="shared" si="82"/>
        <v xml:space="preserve">강북구 </v>
      </c>
      <c r="O1706" t="str">
        <f t="shared" si="83"/>
        <v xml:space="preserve">수유동 </v>
      </c>
      <c r="P1706">
        <v>1071</v>
      </c>
      <c r="Q1706" t="s">
        <v>1011</v>
      </c>
      <c r="R1706">
        <v>202182.52243469001</v>
      </c>
      <c r="S1706">
        <v>459814.99318391801</v>
      </c>
    </row>
    <row r="1707" spans="1:19" x14ac:dyDescent="0.4">
      <c r="A1707">
        <v>25062</v>
      </c>
      <c r="B1707" t="s">
        <v>16</v>
      </c>
      <c r="C1707" t="s">
        <v>17</v>
      </c>
      <c r="D1707">
        <v>3080000</v>
      </c>
      <c r="E1707" t="s">
        <v>1023</v>
      </c>
      <c r="F1707" s="1">
        <v>36523</v>
      </c>
      <c r="H1707">
        <v>1</v>
      </c>
      <c r="I1707" t="s">
        <v>1547</v>
      </c>
      <c r="J1707">
        <v>13</v>
      </c>
      <c r="K1707" t="s">
        <v>1548</v>
      </c>
      <c r="L1707" t="s">
        <v>8012</v>
      </c>
      <c r="M1707" t="str">
        <f t="shared" si="81"/>
        <v>서울특별시</v>
      </c>
      <c r="N1707" t="str">
        <f t="shared" si="82"/>
        <v xml:space="preserve">강북구 </v>
      </c>
      <c r="O1707" t="str">
        <f t="shared" si="83"/>
        <v xml:space="preserve">수유동 </v>
      </c>
      <c r="P1707" t="s">
        <v>1144</v>
      </c>
      <c r="Q1707" t="s">
        <v>5619</v>
      </c>
      <c r="R1707">
        <v>202193.059365122</v>
      </c>
      <c r="S1707">
        <v>459805.24594042898</v>
      </c>
    </row>
    <row r="1708" spans="1:19" x14ac:dyDescent="0.4">
      <c r="A1708">
        <v>2017</v>
      </c>
      <c r="B1708" t="s">
        <v>16</v>
      </c>
      <c r="C1708" t="s">
        <v>17</v>
      </c>
      <c r="D1708">
        <v>3080000</v>
      </c>
      <c r="E1708" t="s">
        <v>2721</v>
      </c>
      <c r="F1708" s="1">
        <v>43472</v>
      </c>
      <c r="H1708">
        <v>1</v>
      </c>
      <c r="I1708" t="s">
        <v>1547</v>
      </c>
      <c r="J1708">
        <v>13</v>
      </c>
      <c r="K1708" t="s">
        <v>1548</v>
      </c>
      <c r="L1708" t="s">
        <v>2722</v>
      </c>
      <c r="M1708" t="str">
        <f t="shared" si="81"/>
        <v>서울특별시</v>
      </c>
      <c r="N1708" t="str">
        <f t="shared" si="82"/>
        <v xml:space="preserve">강북구 </v>
      </c>
      <c r="O1708" t="str">
        <f t="shared" si="83"/>
        <v xml:space="preserve">수유동 </v>
      </c>
      <c r="P1708">
        <v>1071</v>
      </c>
      <c r="Q1708" t="s">
        <v>2723</v>
      </c>
      <c r="R1708">
        <v>202229.040635724</v>
      </c>
      <c r="S1708">
        <v>459770.79317712202</v>
      </c>
    </row>
    <row r="1709" spans="1:19" x14ac:dyDescent="0.4">
      <c r="A1709">
        <v>933</v>
      </c>
      <c r="B1709" t="s">
        <v>16</v>
      </c>
      <c r="C1709" t="s">
        <v>17</v>
      </c>
      <c r="D1709">
        <v>3080000</v>
      </c>
      <c r="E1709" t="s">
        <v>1188</v>
      </c>
      <c r="F1709" s="1">
        <v>38146</v>
      </c>
      <c r="G1709" s="1">
        <v>43090</v>
      </c>
      <c r="H1709">
        <v>4</v>
      </c>
      <c r="I1709" t="s">
        <v>18</v>
      </c>
      <c r="J1709">
        <v>31</v>
      </c>
      <c r="K1709" t="s">
        <v>19</v>
      </c>
      <c r="L1709" t="s">
        <v>1189</v>
      </c>
      <c r="M1709" t="str">
        <f t="shared" si="81"/>
        <v>서울특별시</v>
      </c>
      <c r="N1709" t="str">
        <f t="shared" si="82"/>
        <v xml:space="preserve">강북구 </v>
      </c>
      <c r="O1709" t="str">
        <f t="shared" si="83"/>
        <v xml:space="preserve">수유동 </v>
      </c>
      <c r="P1709">
        <v>1071</v>
      </c>
      <c r="Q1709" t="s">
        <v>1104</v>
      </c>
      <c r="R1709">
        <v>202229.040635724</v>
      </c>
      <c r="S1709">
        <v>459770.79317712202</v>
      </c>
    </row>
    <row r="1710" spans="1:19" x14ac:dyDescent="0.4">
      <c r="A1710">
        <v>25312</v>
      </c>
      <c r="B1710" t="s">
        <v>16</v>
      </c>
      <c r="C1710" t="s">
        <v>17</v>
      </c>
      <c r="D1710">
        <v>3080000</v>
      </c>
      <c r="E1710" t="s">
        <v>1607</v>
      </c>
      <c r="F1710" s="1">
        <v>37832</v>
      </c>
      <c r="H1710">
        <v>1</v>
      </c>
      <c r="I1710" t="s">
        <v>1547</v>
      </c>
      <c r="J1710">
        <v>13</v>
      </c>
      <c r="K1710" t="s">
        <v>1548</v>
      </c>
      <c r="L1710" t="s">
        <v>8344</v>
      </c>
      <c r="M1710" t="str">
        <f t="shared" si="81"/>
        <v>서울특별시</v>
      </c>
      <c r="N1710" t="str">
        <f t="shared" si="82"/>
        <v xml:space="preserve">강북구 </v>
      </c>
      <c r="O1710" t="str">
        <f t="shared" si="83"/>
        <v xml:space="preserve">수유동 </v>
      </c>
      <c r="P1710" t="s">
        <v>1144</v>
      </c>
      <c r="Q1710" t="s">
        <v>4427</v>
      </c>
      <c r="R1710">
        <v>202234.69875656499</v>
      </c>
      <c r="S1710">
        <v>459717.46881689702</v>
      </c>
    </row>
    <row r="1711" spans="1:19" x14ac:dyDescent="0.4">
      <c r="A1711">
        <v>31136</v>
      </c>
      <c r="B1711" t="s">
        <v>16</v>
      </c>
      <c r="C1711" t="s">
        <v>17</v>
      </c>
      <c r="D1711">
        <v>3080000</v>
      </c>
      <c r="E1711" t="s">
        <v>597</v>
      </c>
      <c r="F1711" s="1">
        <v>38085</v>
      </c>
      <c r="H1711">
        <v>4</v>
      </c>
      <c r="I1711" t="s">
        <v>18</v>
      </c>
      <c r="J1711">
        <v>35</v>
      </c>
      <c r="K1711" t="s">
        <v>10836</v>
      </c>
      <c r="L1711" t="s">
        <v>11502</v>
      </c>
      <c r="M1711" t="str">
        <f t="shared" si="81"/>
        <v>서울특별시</v>
      </c>
      <c r="N1711" t="str">
        <f t="shared" si="82"/>
        <v xml:space="preserve">강북구 </v>
      </c>
      <c r="O1711" t="str">
        <f t="shared" si="83"/>
        <v xml:space="preserve">수유동 </v>
      </c>
      <c r="Q1711" t="s">
        <v>11503</v>
      </c>
      <c r="R1711">
        <v>202200.10742119601</v>
      </c>
      <c r="S1711">
        <v>459796.25740086602</v>
      </c>
    </row>
    <row r="1712" spans="1:19" x14ac:dyDescent="0.4">
      <c r="A1712">
        <v>31129</v>
      </c>
      <c r="B1712" t="s">
        <v>16</v>
      </c>
      <c r="C1712" t="s">
        <v>17</v>
      </c>
      <c r="D1712">
        <v>3080000</v>
      </c>
      <c r="E1712" t="s">
        <v>451</v>
      </c>
      <c r="F1712" s="1">
        <v>37972</v>
      </c>
      <c r="H1712">
        <v>4</v>
      </c>
      <c r="I1712" t="s">
        <v>18</v>
      </c>
      <c r="J1712">
        <v>35</v>
      </c>
      <c r="K1712" t="s">
        <v>10836</v>
      </c>
      <c r="L1712" t="s">
        <v>11493</v>
      </c>
      <c r="M1712" t="str">
        <f t="shared" si="81"/>
        <v>서울특별시</v>
      </c>
      <c r="N1712" t="str">
        <f t="shared" si="82"/>
        <v xml:space="preserve">강북구 </v>
      </c>
      <c r="O1712" t="str">
        <f t="shared" si="83"/>
        <v xml:space="preserve">수유동 </v>
      </c>
      <c r="Q1712" t="s">
        <v>8314</v>
      </c>
      <c r="R1712">
        <v>202200.10742119601</v>
      </c>
      <c r="S1712">
        <v>459796.25740086602</v>
      </c>
    </row>
    <row r="1713" spans="1:19" x14ac:dyDescent="0.4">
      <c r="A1713">
        <v>60108</v>
      </c>
      <c r="B1713" t="s">
        <v>16</v>
      </c>
      <c r="C1713" t="s">
        <v>17</v>
      </c>
      <c r="D1713">
        <v>3080000</v>
      </c>
      <c r="E1713" t="s">
        <v>110</v>
      </c>
      <c r="F1713" s="1">
        <v>39973</v>
      </c>
      <c r="H1713">
        <v>3</v>
      </c>
      <c r="I1713" t="s">
        <v>1469</v>
      </c>
      <c r="J1713">
        <v>3</v>
      </c>
      <c r="K1713" t="s">
        <v>1469</v>
      </c>
      <c r="L1713" t="s">
        <v>16953</v>
      </c>
      <c r="M1713" t="str">
        <f t="shared" si="81"/>
        <v>서울특별시</v>
      </c>
      <c r="N1713" t="str">
        <f t="shared" si="82"/>
        <v xml:space="preserve">강북구 </v>
      </c>
      <c r="O1713" t="str">
        <f t="shared" si="83"/>
        <v xml:space="preserve">수유동 </v>
      </c>
      <c r="P1713" t="s">
        <v>7835</v>
      </c>
      <c r="Q1713" t="s">
        <v>6258</v>
      </c>
      <c r="R1713">
        <v>202205.987986358</v>
      </c>
      <c r="S1713">
        <v>459779.33390620502</v>
      </c>
    </row>
    <row r="1714" spans="1:19" x14ac:dyDescent="0.4">
      <c r="A1714">
        <v>60121</v>
      </c>
      <c r="B1714" t="s">
        <v>16</v>
      </c>
      <c r="C1714" t="s">
        <v>17</v>
      </c>
      <c r="D1714">
        <v>3080000</v>
      </c>
      <c r="E1714" t="s">
        <v>3699</v>
      </c>
      <c r="F1714" s="1">
        <v>35140</v>
      </c>
      <c r="H1714">
        <v>3</v>
      </c>
      <c r="I1714" t="s">
        <v>1469</v>
      </c>
      <c r="J1714">
        <v>3</v>
      </c>
      <c r="K1714" t="s">
        <v>1469</v>
      </c>
      <c r="L1714" t="s">
        <v>16970</v>
      </c>
      <c r="M1714" t="str">
        <f t="shared" si="81"/>
        <v>서울특별시</v>
      </c>
      <c r="N1714" t="str">
        <f t="shared" si="82"/>
        <v xml:space="preserve">강북구 </v>
      </c>
      <c r="O1714" t="str">
        <f t="shared" si="83"/>
        <v xml:space="preserve">수유동 </v>
      </c>
      <c r="Q1714" t="s">
        <v>227</v>
      </c>
      <c r="R1714">
        <v>202205.987986358</v>
      </c>
      <c r="S1714">
        <v>459779.33390620502</v>
      </c>
    </row>
    <row r="1715" spans="1:19" x14ac:dyDescent="0.4">
      <c r="A1715">
        <v>25200</v>
      </c>
      <c r="B1715" t="s">
        <v>16</v>
      </c>
      <c r="C1715" t="s">
        <v>17</v>
      </c>
      <c r="D1715">
        <v>3080000</v>
      </c>
      <c r="E1715" t="s">
        <v>716</v>
      </c>
      <c r="F1715" s="1">
        <v>36454</v>
      </c>
      <c r="H1715">
        <v>1</v>
      </c>
      <c r="I1715" t="s">
        <v>1547</v>
      </c>
      <c r="J1715">
        <v>13</v>
      </c>
      <c r="K1715" t="s">
        <v>1548</v>
      </c>
      <c r="L1715" t="s">
        <v>8194</v>
      </c>
      <c r="M1715" t="str">
        <f t="shared" si="81"/>
        <v>서울특별시</v>
      </c>
      <c r="N1715" t="str">
        <f t="shared" si="82"/>
        <v xml:space="preserve">강북구 </v>
      </c>
      <c r="O1715" t="str">
        <f t="shared" si="83"/>
        <v xml:space="preserve">수유동 </v>
      </c>
      <c r="P1715" t="s">
        <v>1144</v>
      </c>
      <c r="Q1715" t="s">
        <v>3873</v>
      </c>
      <c r="R1715">
        <v>202250.50473615</v>
      </c>
      <c r="S1715">
        <v>459736.04087799398</v>
      </c>
    </row>
    <row r="1716" spans="1:19" x14ac:dyDescent="0.4">
      <c r="A1716">
        <v>60003</v>
      </c>
      <c r="B1716" t="s">
        <v>16</v>
      </c>
      <c r="C1716" t="s">
        <v>17</v>
      </c>
      <c r="D1716">
        <v>3080000</v>
      </c>
      <c r="E1716" t="s">
        <v>1139</v>
      </c>
      <c r="F1716" s="1">
        <v>36540</v>
      </c>
      <c r="H1716">
        <v>3</v>
      </c>
      <c r="I1716" t="s">
        <v>1469</v>
      </c>
      <c r="J1716">
        <v>3</v>
      </c>
      <c r="K1716" t="s">
        <v>1469</v>
      </c>
      <c r="L1716" t="s">
        <v>16829</v>
      </c>
      <c r="M1716" t="str">
        <f t="shared" si="81"/>
        <v>서울특별시</v>
      </c>
      <c r="N1716" t="str">
        <f t="shared" si="82"/>
        <v xml:space="preserve">강북구 </v>
      </c>
      <c r="O1716" t="str">
        <f t="shared" si="83"/>
        <v xml:space="preserve">수유동 </v>
      </c>
      <c r="Q1716" t="s">
        <v>3290</v>
      </c>
      <c r="R1716">
        <v>202237.17197937999</v>
      </c>
      <c r="S1716">
        <v>459610.78544778499</v>
      </c>
    </row>
    <row r="1717" spans="1:19" x14ac:dyDescent="0.4">
      <c r="A1717">
        <v>31980</v>
      </c>
      <c r="B1717" t="s">
        <v>16</v>
      </c>
      <c r="C1717" t="s">
        <v>17</v>
      </c>
      <c r="D1717">
        <v>3080000</v>
      </c>
      <c r="E1717" t="s">
        <v>1589</v>
      </c>
      <c r="F1717" s="1">
        <v>41092</v>
      </c>
      <c r="H1717">
        <v>3</v>
      </c>
      <c r="I1717" t="s">
        <v>1469</v>
      </c>
      <c r="J1717">
        <v>3</v>
      </c>
      <c r="K1717" t="s">
        <v>1469</v>
      </c>
      <c r="L1717" t="s">
        <v>11870</v>
      </c>
      <c r="M1717" t="str">
        <f t="shared" si="81"/>
        <v>서울특별시</v>
      </c>
      <c r="N1717" t="str">
        <f t="shared" si="82"/>
        <v xml:space="preserve">강북구 </v>
      </c>
      <c r="O1717" t="str">
        <f t="shared" si="83"/>
        <v xml:space="preserve">수유동 </v>
      </c>
      <c r="P1717" t="s">
        <v>7835</v>
      </c>
      <c r="Q1717" t="s">
        <v>11871</v>
      </c>
      <c r="R1717">
        <v>202206.67820806601</v>
      </c>
      <c r="S1717">
        <v>459574.07078966202</v>
      </c>
    </row>
    <row r="1718" spans="1:19" x14ac:dyDescent="0.4">
      <c r="A1718">
        <v>60277</v>
      </c>
      <c r="B1718" t="s">
        <v>16</v>
      </c>
      <c r="C1718" t="s">
        <v>17</v>
      </c>
      <c r="D1718">
        <v>3080000</v>
      </c>
      <c r="E1718" t="s">
        <v>1475</v>
      </c>
      <c r="F1718" s="1">
        <v>36504</v>
      </c>
      <c r="H1718">
        <v>3</v>
      </c>
      <c r="I1718" t="s">
        <v>1469</v>
      </c>
      <c r="J1718">
        <v>3</v>
      </c>
      <c r="K1718" t="s">
        <v>1469</v>
      </c>
      <c r="L1718" t="s">
        <v>17172</v>
      </c>
      <c r="M1718" t="str">
        <f t="shared" si="81"/>
        <v>서울특별시</v>
      </c>
      <c r="N1718" t="str">
        <f t="shared" si="82"/>
        <v xml:space="preserve">강북구 </v>
      </c>
      <c r="O1718" t="str">
        <f t="shared" si="83"/>
        <v xml:space="preserve">수유동 </v>
      </c>
      <c r="Q1718" t="s">
        <v>17173</v>
      </c>
      <c r="R1718">
        <v>202189.12474226099</v>
      </c>
      <c r="S1718">
        <v>459553.64954260999</v>
      </c>
    </row>
    <row r="1719" spans="1:19" x14ac:dyDescent="0.4">
      <c r="A1719">
        <v>60486</v>
      </c>
      <c r="B1719" t="s">
        <v>16</v>
      </c>
      <c r="C1719" t="s">
        <v>17</v>
      </c>
      <c r="D1719">
        <v>3080000</v>
      </c>
      <c r="E1719" t="s">
        <v>26</v>
      </c>
      <c r="F1719" s="1">
        <v>38449</v>
      </c>
      <c r="H1719">
        <v>3</v>
      </c>
      <c r="I1719" t="s">
        <v>1469</v>
      </c>
      <c r="J1719">
        <v>3</v>
      </c>
      <c r="K1719" t="s">
        <v>1469</v>
      </c>
      <c r="L1719" t="s">
        <v>17430</v>
      </c>
      <c r="M1719" t="str">
        <f t="shared" si="81"/>
        <v>서울특별시</v>
      </c>
      <c r="N1719" t="str">
        <f t="shared" si="82"/>
        <v xml:space="preserve">강북구 </v>
      </c>
      <c r="O1719" t="str">
        <f t="shared" si="83"/>
        <v xml:space="preserve">수유동 </v>
      </c>
      <c r="Q1719" t="s">
        <v>17431</v>
      </c>
      <c r="R1719">
        <v>202167.09437755699</v>
      </c>
      <c r="S1719">
        <v>459552.52630414499</v>
      </c>
    </row>
    <row r="1720" spans="1:19" x14ac:dyDescent="0.4">
      <c r="A1720">
        <v>60519</v>
      </c>
      <c r="B1720" t="s">
        <v>16</v>
      </c>
      <c r="C1720" t="s">
        <v>17</v>
      </c>
      <c r="D1720">
        <v>3080000</v>
      </c>
      <c r="E1720" t="s">
        <v>490</v>
      </c>
      <c r="F1720" s="1">
        <v>38113</v>
      </c>
      <c r="H1720">
        <v>3</v>
      </c>
      <c r="I1720" t="s">
        <v>1469</v>
      </c>
      <c r="J1720">
        <v>3</v>
      </c>
      <c r="K1720" t="s">
        <v>1469</v>
      </c>
      <c r="L1720" t="s">
        <v>17468</v>
      </c>
      <c r="M1720" t="str">
        <f t="shared" si="81"/>
        <v>서울특별시</v>
      </c>
      <c r="N1720" t="str">
        <f t="shared" si="82"/>
        <v xml:space="preserve">강북구 </v>
      </c>
      <c r="O1720" t="str">
        <f t="shared" si="83"/>
        <v xml:space="preserve">수유동 </v>
      </c>
      <c r="Q1720" t="s">
        <v>4466</v>
      </c>
      <c r="R1720">
        <v>202241.00447163399</v>
      </c>
      <c r="S1720">
        <v>459646.14879449003</v>
      </c>
    </row>
    <row r="1721" spans="1:19" x14ac:dyDescent="0.4">
      <c r="A1721">
        <v>60147</v>
      </c>
      <c r="B1721" t="s">
        <v>16</v>
      </c>
      <c r="C1721" t="s">
        <v>17</v>
      </c>
      <c r="D1721">
        <v>3080000</v>
      </c>
      <c r="E1721" t="s">
        <v>233</v>
      </c>
      <c r="F1721" s="1">
        <v>40154</v>
      </c>
      <c r="H1721">
        <v>3</v>
      </c>
      <c r="I1721" t="s">
        <v>1469</v>
      </c>
      <c r="J1721">
        <v>3</v>
      </c>
      <c r="K1721" t="s">
        <v>1469</v>
      </c>
      <c r="L1721" t="s">
        <v>17000</v>
      </c>
      <c r="M1721" t="str">
        <f t="shared" si="81"/>
        <v>서울특별시</v>
      </c>
      <c r="N1721" t="str">
        <f t="shared" si="82"/>
        <v xml:space="preserve">강북구 </v>
      </c>
      <c r="O1721" t="str">
        <f t="shared" si="83"/>
        <v xml:space="preserve">수유동 </v>
      </c>
      <c r="Q1721" t="s">
        <v>1814</v>
      </c>
      <c r="R1721">
        <v>202227.90278628201</v>
      </c>
      <c r="S1721">
        <v>459657.94191741903</v>
      </c>
    </row>
    <row r="1722" spans="1:19" x14ac:dyDescent="0.4">
      <c r="A1722">
        <v>60604</v>
      </c>
      <c r="B1722" t="s">
        <v>16</v>
      </c>
      <c r="C1722" t="s">
        <v>17</v>
      </c>
      <c r="D1722">
        <v>3080000</v>
      </c>
      <c r="E1722" t="s">
        <v>696</v>
      </c>
      <c r="F1722" s="1">
        <v>38238</v>
      </c>
      <c r="H1722">
        <v>3</v>
      </c>
      <c r="I1722" t="s">
        <v>1469</v>
      </c>
      <c r="J1722">
        <v>3</v>
      </c>
      <c r="K1722" t="s">
        <v>1469</v>
      </c>
      <c r="L1722" t="s">
        <v>17573</v>
      </c>
      <c r="M1722" t="str">
        <f t="shared" si="81"/>
        <v>서울특별시</v>
      </c>
      <c r="N1722" t="str">
        <f t="shared" si="82"/>
        <v xml:space="preserve">강북구 </v>
      </c>
      <c r="O1722" t="str">
        <f t="shared" si="83"/>
        <v xml:space="preserve">수유동 </v>
      </c>
      <c r="Q1722" t="s">
        <v>1050</v>
      </c>
      <c r="R1722">
        <v>202240.10394688</v>
      </c>
      <c r="S1722">
        <v>459680.23733520601</v>
      </c>
    </row>
    <row r="1723" spans="1:19" x14ac:dyDescent="0.4">
      <c r="A1723">
        <v>60183</v>
      </c>
      <c r="B1723" t="s">
        <v>16</v>
      </c>
      <c r="C1723" t="s">
        <v>17</v>
      </c>
      <c r="D1723">
        <v>3080000</v>
      </c>
      <c r="E1723" t="s">
        <v>493</v>
      </c>
      <c r="F1723" s="1">
        <v>36286</v>
      </c>
      <c r="H1723">
        <v>3</v>
      </c>
      <c r="I1723" t="s">
        <v>1469</v>
      </c>
      <c r="J1723">
        <v>3</v>
      </c>
      <c r="K1723" t="s">
        <v>1469</v>
      </c>
      <c r="L1723" t="s">
        <v>17045</v>
      </c>
      <c r="M1723" t="str">
        <f t="shared" si="81"/>
        <v>서울특별시</v>
      </c>
      <c r="N1723" t="str">
        <f t="shared" si="82"/>
        <v xml:space="preserve">강북구 </v>
      </c>
      <c r="O1723" t="str">
        <f t="shared" si="83"/>
        <v xml:space="preserve">수유동 </v>
      </c>
      <c r="Q1723" t="s">
        <v>17046</v>
      </c>
      <c r="R1723">
        <v>202254.16142129301</v>
      </c>
      <c r="S1723">
        <v>459696.55235383299</v>
      </c>
    </row>
    <row r="1724" spans="1:19" x14ac:dyDescent="0.4">
      <c r="A1724">
        <v>25651</v>
      </c>
      <c r="B1724" t="s">
        <v>16</v>
      </c>
      <c r="C1724" t="s">
        <v>17</v>
      </c>
      <c r="D1724">
        <v>3080000</v>
      </c>
      <c r="E1724" t="s">
        <v>2180</v>
      </c>
      <c r="F1724" s="1">
        <v>42618</v>
      </c>
      <c r="H1724">
        <v>1</v>
      </c>
      <c r="I1724" t="s">
        <v>1547</v>
      </c>
      <c r="J1724">
        <v>13</v>
      </c>
      <c r="K1724" t="s">
        <v>1548</v>
      </c>
      <c r="L1724" t="s">
        <v>8778</v>
      </c>
      <c r="M1724" t="str">
        <f t="shared" si="81"/>
        <v>서울특별시</v>
      </c>
      <c r="N1724" t="str">
        <f t="shared" si="82"/>
        <v xml:space="preserve">강북구 </v>
      </c>
      <c r="O1724" t="str">
        <f t="shared" si="83"/>
        <v xml:space="preserve">수유동 </v>
      </c>
      <c r="P1724">
        <v>1074</v>
      </c>
      <c r="Q1724" t="s">
        <v>8779</v>
      </c>
      <c r="R1724">
        <v>202153.673070549</v>
      </c>
      <c r="S1724">
        <v>459559.05849457002</v>
      </c>
    </row>
    <row r="1725" spans="1:19" x14ac:dyDescent="0.4">
      <c r="A1725">
        <v>24932</v>
      </c>
      <c r="B1725" t="s">
        <v>16</v>
      </c>
      <c r="C1725" t="s">
        <v>17</v>
      </c>
      <c r="D1725">
        <v>3080000</v>
      </c>
      <c r="E1725" t="s">
        <v>3184</v>
      </c>
      <c r="F1725" s="1">
        <v>35759</v>
      </c>
      <c r="H1725">
        <v>1</v>
      </c>
      <c r="I1725" t="s">
        <v>1547</v>
      </c>
      <c r="J1725">
        <v>13</v>
      </c>
      <c r="K1725" t="s">
        <v>1548</v>
      </c>
      <c r="L1725" t="s">
        <v>7836</v>
      </c>
      <c r="M1725" t="str">
        <f t="shared" si="81"/>
        <v>서울특별시</v>
      </c>
      <c r="N1725" t="str">
        <f t="shared" si="82"/>
        <v xml:space="preserve">강북구 </v>
      </c>
      <c r="O1725" t="str">
        <f t="shared" si="83"/>
        <v xml:space="preserve">수유동 </v>
      </c>
      <c r="Q1725" t="s">
        <v>660</v>
      </c>
      <c r="R1725">
        <v>202153.673070549</v>
      </c>
      <c r="S1725">
        <v>459559.05849457002</v>
      </c>
    </row>
    <row r="1726" spans="1:19" x14ac:dyDescent="0.4">
      <c r="A1726">
        <v>60473</v>
      </c>
      <c r="B1726" t="s">
        <v>16</v>
      </c>
      <c r="C1726" t="s">
        <v>17</v>
      </c>
      <c r="D1726">
        <v>3080000</v>
      </c>
      <c r="E1726" t="s">
        <v>272</v>
      </c>
      <c r="F1726" s="1">
        <v>38413</v>
      </c>
      <c r="H1726">
        <v>3</v>
      </c>
      <c r="I1726" t="s">
        <v>1469</v>
      </c>
      <c r="J1726">
        <v>3</v>
      </c>
      <c r="K1726" t="s">
        <v>1469</v>
      </c>
      <c r="L1726" t="s">
        <v>17418</v>
      </c>
      <c r="M1726" t="str">
        <f t="shared" si="81"/>
        <v>서울특별시</v>
      </c>
      <c r="N1726" t="str">
        <f t="shared" si="82"/>
        <v xml:space="preserve">강북구 </v>
      </c>
      <c r="O1726" t="str">
        <f t="shared" si="83"/>
        <v xml:space="preserve">수유동 </v>
      </c>
      <c r="P1726">
        <v>1074</v>
      </c>
      <c r="Q1726" t="s">
        <v>245</v>
      </c>
      <c r="R1726">
        <v>202153.673070549</v>
      </c>
      <c r="S1726">
        <v>459559.05849457002</v>
      </c>
    </row>
    <row r="1727" spans="1:19" x14ac:dyDescent="0.4">
      <c r="A1727">
        <v>25217</v>
      </c>
      <c r="B1727" t="s">
        <v>16</v>
      </c>
      <c r="C1727" t="s">
        <v>17</v>
      </c>
      <c r="D1727">
        <v>3080000</v>
      </c>
      <c r="E1727" t="s">
        <v>346</v>
      </c>
      <c r="F1727" s="1">
        <v>36516</v>
      </c>
      <c r="H1727">
        <v>1</v>
      </c>
      <c r="I1727" t="s">
        <v>1547</v>
      </c>
      <c r="J1727">
        <v>13</v>
      </c>
      <c r="K1727" t="s">
        <v>1548</v>
      </c>
      <c r="L1727" t="s">
        <v>8218</v>
      </c>
      <c r="M1727" t="str">
        <f t="shared" si="81"/>
        <v>서울특별시</v>
      </c>
      <c r="N1727" t="str">
        <f t="shared" si="82"/>
        <v xml:space="preserve">강북구 </v>
      </c>
      <c r="O1727" t="str">
        <f t="shared" si="83"/>
        <v xml:space="preserve">수유동 </v>
      </c>
      <c r="Q1727" t="s">
        <v>1646</v>
      </c>
      <c r="R1727">
        <v>202145.31582034199</v>
      </c>
      <c r="S1727">
        <v>459566.17882723297</v>
      </c>
    </row>
    <row r="1728" spans="1:19" x14ac:dyDescent="0.4">
      <c r="A1728">
        <v>60102</v>
      </c>
      <c r="B1728" t="s">
        <v>16</v>
      </c>
      <c r="C1728" t="s">
        <v>17</v>
      </c>
      <c r="D1728">
        <v>3080000</v>
      </c>
      <c r="E1728" t="s">
        <v>204</v>
      </c>
      <c r="F1728" s="1">
        <v>40049</v>
      </c>
      <c r="H1728">
        <v>3</v>
      </c>
      <c r="I1728" t="s">
        <v>1469</v>
      </c>
      <c r="J1728">
        <v>3</v>
      </c>
      <c r="K1728" t="s">
        <v>1469</v>
      </c>
      <c r="L1728" t="s">
        <v>16945</v>
      </c>
      <c r="M1728" t="str">
        <f t="shared" si="81"/>
        <v>서울특별시</v>
      </c>
      <c r="N1728" t="str">
        <f t="shared" si="82"/>
        <v xml:space="preserve">강북구 </v>
      </c>
      <c r="O1728" t="str">
        <f t="shared" si="83"/>
        <v xml:space="preserve">수유동 </v>
      </c>
      <c r="P1728">
        <v>1074</v>
      </c>
      <c r="Q1728" t="s">
        <v>13594</v>
      </c>
      <c r="R1728">
        <v>202136.30404982201</v>
      </c>
      <c r="S1728">
        <v>459573.44757814799</v>
      </c>
    </row>
    <row r="1729" spans="1:19" x14ac:dyDescent="0.4">
      <c r="A1729">
        <v>60155</v>
      </c>
      <c r="B1729" t="s">
        <v>16</v>
      </c>
      <c r="C1729" t="s">
        <v>17</v>
      </c>
      <c r="D1729">
        <v>3080000</v>
      </c>
      <c r="E1729" t="s">
        <v>416</v>
      </c>
      <c r="F1729" s="1">
        <v>35100</v>
      </c>
      <c r="H1729">
        <v>3</v>
      </c>
      <c r="I1729" t="s">
        <v>1469</v>
      </c>
      <c r="J1729">
        <v>3</v>
      </c>
      <c r="K1729" t="s">
        <v>1469</v>
      </c>
      <c r="L1729" t="s">
        <v>17009</v>
      </c>
      <c r="M1729" t="str">
        <f t="shared" si="81"/>
        <v>서울특별시</v>
      </c>
      <c r="N1729" t="str">
        <f t="shared" si="82"/>
        <v xml:space="preserve">강북구 </v>
      </c>
      <c r="O1729" t="str">
        <f t="shared" si="83"/>
        <v xml:space="preserve">수유동 </v>
      </c>
      <c r="Q1729" t="s">
        <v>16973</v>
      </c>
      <c r="R1729">
        <v>202149.96355822001</v>
      </c>
      <c r="S1729">
        <v>459578.52077008499</v>
      </c>
    </row>
    <row r="1730" spans="1:19" x14ac:dyDescent="0.4">
      <c r="A1730">
        <v>60123</v>
      </c>
      <c r="B1730" t="s">
        <v>16</v>
      </c>
      <c r="C1730" t="s">
        <v>17</v>
      </c>
      <c r="D1730">
        <v>3080000</v>
      </c>
      <c r="E1730" t="s">
        <v>3053</v>
      </c>
      <c r="F1730" s="1">
        <v>36845</v>
      </c>
      <c r="H1730">
        <v>3</v>
      </c>
      <c r="I1730" t="s">
        <v>1469</v>
      </c>
      <c r="J1730">
        <v>3</v>
      </c>
      <c r="K1730" t="s">
        <v>1469</v>
      </c>
      <c r="L1730" t="s">
        <v>16972</v>
      </c>
      <c r="M1730" t="str">
        <f t="shared" si="81"/>
        <v>서울특별시</v>
      </c>
      <c r="N1730" t="str">
        <f t="shared" si="82"/>
        <v xml:space="preserve">강북구 </v>
      </c>
      <c r="O1730" t="str">
        <f t="shared" si="83"/>
        <v xml:space="preserve">수유동 </v>
      </c>
      <c r="P1730" t="s">
        <v>1144</v>
      </c>
      <c r="Q1730" t="s">
        <v>16973</v>
      </c>
      <c r="R1730">
        <v>202149.96355822001</v>
      </c>
      <c r="S1730">
        <v>459578.52077008499</v>
      </c>
    </row>
    <row r="1731" spans="1:19" x14ac:dyDescent="0.4">
      <c r="A1731">
        <v>31130</v>
      </c>
      <c r="B1731" t="s">
        <v>16</v>
      </c>
      <c r="C1731" t="s">
        <v>17</v>
      </c>
      <c r="D1731">
        <v>3080000</v>
      </c>
      <c r="E1731" t="s">
        <v>1567</v>
      </c>
      <c r="F1731" s="1">
        <v>42751</v>
      </c>
      <c r="H1731">
        <v>4</v>
      </c>
      <c r="I1731" t="s">
        <v>18</v>
      </c>
      <c r="J1731">
        <v>35</v>
      </c>
      <c r="K1731" t="s">
        <v>10836</v>
      </c>
      <c r="L1731" t="s">
        <v>11494</v>
      </c>
      <c r="M1731" t="str">
        <f t="shared" ref="M1731:M1794" si="84">LEFT(L1731,5)</f>
        <v>서울특별시</v>
      </c>
      <c r="N1731" t="str">
        <f t="shared" ref="N1731:N1794" si="85">MID(L1731,7,4)</f>
        <v xml:space="preserve">강북구 </v>
      </c>
      <c r="O1731" t="str">
        <f t="shared" ref="O1731:O1794" si="86">MID(L1731,11,4)</f>
        <v xml:space="preserve">수유동 </v>
      </c>
      <c r="P1731">
        <v>1074</v>
      </c>
      <c r="Q1731" t="s">
        <v>1743</v>
      </c>
      <c r="R1731">
        <v>202157.64575798399</v>
      </c>
      <c r="S1731">
        <v>459585.80624667701</v>
      </c>
    </row>
    <row r="1732" spans="1:19" x14ac:dyDescent="0.4">
      <c r="A1732">
        <v>31086</v>
      </c>
      <c r="B1732" t="s">
        <v>16</v>
      </c>
      <c r="C1732" t="s">
        <v>17</v>
      </c>
      <c r="D1732">
        <v>3080000</v>
      </c>
      <c r="E1732" t="s">
        <v>3208</v>
      </c>
      <c r="F1732" s="1">
        <v>35704</v>
      </c>
      <c r="H1732">
        <v>4</v>
      </c>
      <c r="I1732" t="s">
        <v>18</v>
      </c>
      <c r="J1732">
        <v>35</v>
      </c>
      <c r="K1732" t="s">
        <v>10836</v>
      </c>
      <c r="L1732" t="s">
        <v>11432</v>
      </c>
      <c r="M1732" t="str">
        <f t="shared" si="84"/>
        <v>서울특별시</v>
      </c>
      <c r="N1732" t="str">
        <f t="shared" si="85"/>
        <v xml:space="preserve">강북구 </v>
      </c>
      <c r="O1732" t="str">
        <f t="shared" si="86"/>
        <v xml:space="preserve">수유동 </v>
      </c>
      <c r="Q1732" t="s">
        <v>11433</v>
      </c>
      <c r="R1732">
        <v>202158.40484907699</v>
      </c>
      <c r="S1732">
        <v>459633.96097727801</v>
      </c>
    </row>
    <row r="1733" spans="1:19" x14ac:dyDescent="0.4">
      <c r="A1733">
        <v>60258</v>
      </c>
      <c r="B1733" t="s">
        <v>16</v>
      </c>
      <c r="C1733" t="s">
        <v>17</v>
      </c>
      <c r="D1733">
        <v>3080000</v>
      </c>
      <c r="E1733" t="s">
        <v>1129</v>
      </c>
      <c r="F1733" s="1">
        <v>35989</v>
      </c>
      <c r="H1733">
        <v>3</v>
      </c>
      <c r="I1733" t="s">
        <v>1469</v>
      </c>
      <c r="J1733">
        <v>3</v>
      </c>
      <c r="K1733" t="s">
        <v>1469</v>
      </c>
      <c r="L1733" t="s">
        <v>17150</v>
      </c>
      <c r="M1733" t="str">
        <f t="shared" si="84"/>
        <v>서울특별시</v>
      </c>
      <c r="N1733" t="str">
        <f t="shared" si="85"/>
        <v xml:space="preserve">강북구 </v>
      </c>
      <c r="O1733" t="str">
        <f t="shared" si="86"/>
        <v xml:space="preserve">수유동 </v>
      </c>
      <c r="Q1733" t="s">
        <v>13270</v>
      </c>
      <c r="R1733">
        <v>202158.40484907699</v>
      </c>
      <c r="S1733">
        <v>459633.96097727801</v>
      </c>
    </row>
    <row r="1734" spans="1:19" x14ac:dyDescent="0.4">
      <c r="A1734">
        <v>31102</v>
      </c>
      <c r="B1734" t="s">
        <v>16</v>
      </c>
      <c r="C1734" t="s">
        <v>17</v>
      </c>
      <c r="D1734">
        <v>3080000</v>
      </c>
      <c r="E1734" t="s">
        <v>551</v>
      </c>
      <c r="F1734" s="1">
        <v>35227</v>
      </c>
      <c r="H1734">
        <v>4</v>
      </c>
      <c r="I1734" t="s">
        <v>18</v>
      </c>
      <c r="J1734">
        <v>35</v>
      </c>
      <c r="K1734" t="s">
        <v>10836</v>
      </c>
      <c r="L1734" t="s">
        <v>11453</v>
      </c>
      <c r="M1734" t="str">
        <f t="shared" si="84"/>
        <v>서울특별시</v>
      </c>
      <c r="N1734" t="str">
        <f t="shared" si="85"/>
        <v xml:space="preserve">강북구 </v>
      </c>
      <c r="O1734" t="str">
        <f t="shared" si="86"/>
        <v xml:space="preserve">수유동 </v>
      </c>
      <c r="Q1734" t="s">
        <v>6620</v>
      </c>
      <c r="R1734">
        <v>202100.80351603101</v>
      </c>
      <c r="S1734">
        <v>459602.08878513001</v>
      </c>
    </row>
    <row r="1735" spans="1:19" x14ac:dyDescent="0.4">
      <c r="A1735">
        <v>25480</v>
      </c>
      <c r="B1735" t="s">
        <v>16</v>
      </c>
      <c r="C1735" t="s">
        <v>17</v>
      </c>
      <c r="D1735">
        <v>3080000</v>
      </c>
      <c r="E1735" t="s">
        <v>973</v>
      </c>
      <c r="F1735" s="1">
        <v>41971</v>
      </c>
      <c r="H1735">
        <v>1</v>
      </c>
      <c r="I1735" t="s">
        <v>1547</v>
      </c>
      <c r="J1735">
        <v>13</v>
      </c>
      <c r="K1735" t="s">
        <v>1548</v>
      </c>
      <c r="L1735" t="s">
        <v>8559</v>
      </c>
      <c r="M1735" t="str">
        <f t="shared" si="84"/>
        <v>서울특별시</v>
      </c>
      <c r="N1735" t="str">
        <f t="shared" si="85"/>
        <v xml:space="preserve">강북구 </v>
      </c>
      <c r="O1735" t="str">
        <f t="shared" si="86"/>
        <v xml:space="preserve">수유동 </v>
      </c>
      <c r="P1735">
        <v>1072</v>
      </c>
      <c r="Q1735" t="s">
        <v>1792</v>
      </c>
      <c r="R1735">
        <v>202073.65766225499</v>
      </c>
      <c r="S1735">
        <v>459626.67851591198</v>
      </c>
    </row>
    <row r="1736" spans="1:19" x14ac:dyDescent="0.4">
      <c r="A1736">
        <v>2077</v>
      </c>
      <c r="B1736" t="s">
        <v>16</v>
      </c>
      <c r="C1736" t="s">
        <v>17</v>
      </c>
      <c r="D1736">
        <v>3080000</v>
      </c>
      <c r="E1736" t="s">
        <v>373</v>
      </c>
      <c r="F1736" s="1">
        <v>43524</v>
      </c>
      <c r="H1736">
        <v>1</v>
      </c>
      <c r="I1736" t="s">
        <v>1547</v>
      </c>
      <c r="J1736">
        <v>13</v>
      </c>
      <c r="K1736" t="s">
        <v>1548</v>
      </c>
      <c r="L1736" t="s">
        <v>2748</v>
      </c>
      <c r="M1736" t="str">
        <f t="shared" si="84"/>
        <v>서울특별시</v>
      </c>
      <c r="N1736" t="str">
        <f t="shared" si="85"/>
        <v xml:space="preserve">강북구 </v>
      </c>
      <c r="O1736" t="str">
        <f t="shared" si="86"/>
        <v xml:space="preserve">수유동 </v>
      </c>
      <c r="P1736">
        <v>1072</v>
      </c>
      <c r="Q1736" t="s">
        <v>2749</v>
      </c>
      <c r="R1736">
        <v>202128.41823526</v>
      </c>
      <c r="S1736">
        <v>459616.00514306303</v>
      </c>
    </row>
    <row r="1737" spans="1:19" x14ac:dyDescent="0.4">
      <c r="A1737">
        <v>60141</v>
      </c>
      <c r="B1737" t="s">
        <v>16</v>
      </c>
      <c r="C1737" t="s">
        <v>17</v>
      </c>
      <c r="D1737">
        <v>3080000</v>
      </c>
      <c r="E1737" t="s">
        <v>766</v>
      </c>
      <c r="F1737" s="1">
        <v>36672</v>
      </c>
      <c r="H1737">
        <v>3</v>
      </c>
      <c r="I1737" t="s">
        <v>1469</v>
      </c>
      <c r="J1737">
        <v>3</v>
      </c>
      <c r="K1737" t="s">
        <v>1469</v>
      </c>
      <c r="L1737" t="s">
        <v>16994</v>
      </c>
      <c r="M1737" t="str">
        <f t="shared" si="84"/>
        <v>서울특별시</v>
      </c>
      <c r="N1737" t="str">
        <f t="shared" si="85"/>
        <v xml:space="preserve">강북구 </v>
      </c>
      <c r="O1737" t="str">
        <f t="shared" si="86"/>
        <v xml:space="preserve">수유동 </v>
      </c>
      <c r="Q1737" t="s">
        <v>16995</v>
      </c>
      <c r="R1737">
        <v>202128.41823526</v>
      </c>
      <c r="S1737">
        <v>459616.00514306303</v>
      </c>
    </row>
    <row r="1738" spans="1:19" x14ac:dyDescent="0.4">
      <c r="A1738">
        <v>60337</v>
      </c>
      <c r="B1738" t="s">
        <v>16</v>
      </c>
      <c r="C1738" t="s">
        <v>17</v>
      </c>
      <c r="D1738">
        <v>3080000</v>
      </c>
      <c r="E1738" t="s">
        <v>530</v>
      </c>
      <c r="F1738" s="1">
        <v>38723</v>
      </c>
      <c r="H1738">
        <v>3</v>
      </c>
      <c r="I1738" t="s">
        <v>1469</v>
      </c>
      <c r="J1738">
        <v>3</v>
      </c>
      <c r="K1738" t="s">
        <v>1469</v>
      </c>
      <c r="L1738" t="s">
        <v>16994</v>
      </c>
      <c r="M1738" t="str">
        <f t="shared" si="84"/>
        <v>서울특별시</v>
      </c>
      <c r="N1738" t="str">
        <f t="shared" si="85"/>
        <v xml:space="preserve">강북구 </v>
      </c>
      <c r="O1738" t="str">
        <f t="shared" si="86"/>
        <v xml:space="preserve">수유동 </v>
      </c>
      <c r="P1738" t="s">
        <v>7835</v>
      </c>
      <c r="Q1738" t="s">
        <v>342</v>
      </c>
      <c r="R1738">
        <v>202128.41823526</v>
      </c>
      <c r="S1738">
        <v>459616.00514306303</v>
      </c>
    </row>
    <row r="1739" spans="1:19" x14ac:dyDescent="0.4">
      <c r="A1739">
        <v>25379</v>
      </c>
      <c r="B1739" t="s">
        <v>16</v>
      </c>
      <c r="C1739" t="s">
        <v>17</v>
      </c>
      <c r="D1739">
        <v>3080000</v>
      </c>
      <c r="E1739" t="s">
        <v>875</v>
      </c>
      <c r="F1739" s="1">
        <v>42704</v>
      </c>
      <c r="H1739">
        <v>1</v>
      </c>
      <c r="I1739" t="s">
        <v>1547</v>
      </c>
      <c r="J1739">
        <v>13</v>
      </c>
      <c r="K1739" t="s">
        <v>1548</v>
      </c>
      <c r="L1739" t="s">
        <v>8433</v>
      </c>
      <c r="M1739" t="str">
        <f t="shared" si="84"/>
        <v>서울특별시</v>
      </c>
      <c r="N1739" t="str">
        <f t="shared" si="85"/>
        <v xml:space="preserve">강북구 </v>
      </c>
      <c r="O1739" t="str">
        <f t="shared" si="86"/>
        <v xml:space="preserve">수유동 </v>
      </c>
      <c r="P1739">
        <v>1072</v>
      </c>
      <c r="Q1739" t="s">
        <v>7450</v>
      </c>
      <c r="R1739">
        <v>202128.41823526</v>
      </c>
      <c r="S1739">
        <v>459616.00514306303</v>
      </c>
    </row>
    <row r="1740" spans="1:19" x14ac:dyDescent="0.4">
      <c r="A1740">
        <v>60344</v>
      </c>
      <c r="B1740" t="s">
        <v>16</v>
      </c>
      <c r="C1740" t="s">
        <v>17</v>
      </c>
      <c r="D1740">
        <v>3080000</v>
      </c>
      <c r="E1740" t="s">
        <v>3176</v>
      </c>
      <c r="F1740" s="1">
        <v>35951</v>
      </c>
      <c r="H1740">
        <v>3</v>
      </c>
      <c r="I1740" t="s">
        <v>1469</v>
      </c>
      <c r="J1740">
        <v>3</v>
      </c>
      <c r="K1740" t="s">
        <v>1469</v>
      </c>
      <c r="L1740" t="s">
        <v>17257</v>
      </c>
      <c r="M1740" t="str">
        <f t="shared" si="84"/>
        <v>서울특별시</v>
      </c>
      <c r="N1740" t="str">
        <f t="shared" si="85"/>
        <v xml:space="preserve">강북구 </v>
      </c>
      <c r="O1740" t="str">
        <f t="shared" si="86"/>
        <v xml:space="preserve">수유동 </v>
      </c>
      <c r="Q1740" t="s">
        <v>17258</v>
      </c>
      <c r="R1740">
        <v>202128.41823526</v>
      </c>
      <c r="S1740">
        <v>459616.00514306303</v>
      </c>
    </row>
    <row r="1741" spans="1:19" x14ac:dyDescent="0.4">
      <c r="A1741">
        <v>25275</v>
      </c>
      <c r="B1741" t="s">
        <v>16</v>
      </c>
      <c r="C1741" t="s">
        <v>17</v>
      </c>
      <c r="D1741">
        <v>3080000</v>
      </c>
      <c r="E1741" t="s">
        <v>921</v>
      </c>
      <c r="F1741" s="1">
        <v>38698</v>
      </c>
      <c r="H1741">
        <v>1</v>
      </c>
      <c r="I1741" t="s">
        <v>1547</v>
      </c>
      <c r="J1741">
        <v>13</v>
      </c>
      <c r="K1741" t="s">
        <v>1548</v>
      </c>
      <c r="L1741" t="s">
        <v>8292</v>
      </c>
      <c r="M1741" t="str">
        <f t="shared" si="84"/>
        <v>서울특별시</v>
      </c>
      <c r="N1741" t="str">
        <f t="shared" si="85"/>
        <v xml:space="preserve">강북구 </v>
      </c>
      <c r="O1741" t="str">
        <f t="shared" si="86"/>
        <v xml:space="preserve">수유동 </v>
      </c>
      <c r="Q1741" t="s">
        <v>8293</v>
      </c>
      <c r="R1741">
        <v>202143.821690432</v>
      </c>
      <c r="S1741">
        <v>459648.43050639902</v>
      </c>
    </row>
    <row r="1742" spans="1:19" x14ac:dyDescent="0.4">
      <c r="A1742">
        <v>25346</v>
      </c>
      <c r="B1742" t="s">
        <v>16</v>
      </c>
      <c r="C1742" t="s">
        <v>17</v>
      </c>
      <c r="D1742">
        <v>3080000</v>
      </c>
      <c r="E1742" t="s">
        <v>168</v>
      </c>
      <c r="F1742" s="1">
        <v>37625</v>
      </c>
      <c r="H1742">
        <v>1</v>
      </c>
      <c r="I1742" t="s">
        <v>1547</v>
      </c>
      <c r="J1742">
        <v>13</v>
      </c>
      <c r="K1742" t="s">
        <v>1548</v>
      </c>
      <c r="L1742" t="s">
        <v>8393</v>
      </c>
      <c r="M1742" t="str">
        <f t="shared" si="84"/>
        <v>서울특별시</v>
      </c>
      <c r="N1742" t="str">
        <f t="shared" si="85"/>
        <v xml:space="preserve">강북구 </v>
      </c>
      <c r="O1742" t="str">
        <f t="shared" si="86"/>
        <v xml:space="preserve">수유동 </v>
      </c>
      <c r="P1742">
        <v>1080</v>
      </c>
      <c r="Q1742" t="s">
        <v>8394</v>
      </c>
      <c r="R1742">
        <v>201915.11606248701</v>
      </c>
      <c r="S1742">
        <v>459335.07942434202</v>
      </c>
    </row>
    <row r="1743" spans="1:19" x14ac:dyDescent="0.4">
      <c r="A1743">
        <v>25508</v>
      </c>
      <c r="B1743" t="s">
        <v>16</v>
      </c>
      <c r="C1743" t="s">
        <v>17</v>
      </c>
      <c r="D1743">
        <v>3080000</v>
      </c>
      <c r="E1743" t="s">
        <v>265</v>
      </c>
      <c r="F1743" s="1">
        <v>38135</v>
      </c>
      <c r="H1743">
        <v>1</v>
      </c>
      <c r="I1743" t="s">
        <v>1547</v>
      </c>
      <c r="J1743">
        <v>13</v>
      </c>
      <c r="K1743" t="s">
        <v>1548</v>
      </c>
      <c r="L1743" t="s">
        <v>8593</v>
      </c>
      <c r="M1743" t="str">
        <f t="shared" si="84"/>
        <v>서울특별시</v>
      </c>
      <c r="N1743" t="str">
        <f t="shared" si="85"/>
        <v xml:space="preserve">강북구 </v>
      </c>
      <c r="O1743" t="str">
        <f t="shared" si="86"/>
        <v xml:space="preserve">수유동 </v>
      </c>
      <c r="P1743" t="s">
        <v>1144</v>
      </c>
      <c r="Q1743" t="s">
        <v>8594</v>
      </c>
      <c r="R1743">
        <v>201926.30861468599</v>
      </c>
      <c r="S1743">
        <v>459483.67658656999</v>
      </c>
    </row>
    <row r="1744" spans="1:19" x14ac:dyDescent="0.4">
      <c r="A1744">
        <v>25552</v>
      </c>
      <c r="B1744" t="s">
        <v>16</v>
      </c>
      <c r="C1744" t="s">
        <v>17</v>
      </c>
      <c r="D1744">
        <v>3080000</v>
      </c>
      <c r="E1744" t="s">
        <v>1247</v>
      </c>
      <c r="F1744" s="1">
        <v>35877</v>
      </c>
      <c r="H1744">
        <v>1</v>
      </c>
      <c r="I1744" t="s">
        <v>1547</v>
      </c>
      <c r="J1744">
        <v>13</v>
      </c>
      <c r="K1744" t="s">
        <v>1548</v>
      </c>
      <c r="L1744" t="s">
        <v>8650</v>
      </c>
      <c r="M1744" t="str">
        <f t="shared" si="84"/>
        <v>서울특별시</v>
      </c>
      <c r="N1744" t="str">
        <f t="shared" si="85"/>
        <v xml:space="preserve">강북구 </v>
      </c>
      <c r="O1744" t="str">
        <f t="shared" si="86"/>
        <v xml:space="preserve">수유동 </v>
      </c>
      <c r="P1744">
        <v>1070</v>
      </c>
      <c r="Q1744" t="s">
        <v>699</v>
      </c>
      <c r="R1744">
        <v>201939.46453401001</v>
      </c>
      <c r="S1744">
        <v>459813.09111575899</v>
      </c>
    </row>
    <row r="1745" spans="1:19" x14ac:dyDescent="0.4">
      <c r="A1745">
        <v>24962</v>
      </c>
      <c r="B1745" t="s">
        <v>16</v>
      </c>
      <c r="C1745" t="s">
        <v>17</v>
      </c>
      <c r="D1745">
        <v>3080000</v>
      </c>
      <c r="E1745" t="s">
        <v>418</v>
      </c>
      <c r="F1745" s="1">
        <v>36605</v>
      </c>
      <c r="H1745">
        <v>1</v>
      </c>
      <c r="I1745" t="s">
        <v>1547</v>
      </c>
      <c r="J1745">
        <v>13</v>
      </c>
      <c r="K1745" t="s">
        <v>1548</v>
      </c>
      <c r="L1745" t="s">
        <v>7878</v>
      </c>
      <c r="M1745" t="str">
        <f t="shared" si="84"/>
        <v>서울특별시</v>
      </c>
      <c r="N1745" t="str">
        <f t="shared" si="85"/>
        <v xml:space="preserve">강북구 </v>
      </c>
      <c r="O1745" t="str">
        <f t="shared" si="86"/>
        <v xml:space="preserve">수유동 </v>
      </c>
      <c r="Q1745" t="s">
        <v>7879</v>
      </c>
      <c r="R1745">
        <v>201939.46453401001</v>
      </c>
      <c r="S1745">
        <v>459813.09111575899</v>
      </c>
    </row>
    <row r="1746" spans="1:19" x14ac:dyDescent="0.4">
      <c r="A1746">
        <v>25477</v>
      </c>
      <c r="B1746" t="s">
        <v>16</v>
      </c>
      <c r="C1746" t="s">
        <v>17</v>
      </c>
      <c r="D1746">
        <v>3080000</v>
      </c>
      <c r="E1746" t="s">
        <v>3020</v>
      </c>
      <c r="F1746" s="1">
        <v>36029</v>
      </c>
      <c r="H1746">
        <v>1</v>
      </c>
      <c r="I1746" t="s">
        <v>1547</v>
      </c>
      <c r="J1746">
        <v>13</v>
      </c>
      <c r="K1746" t="s">
        <v>1548</v>
      </c>
      <c r="L1746" t="s">
        <v>8556</v>
      </c>
      <c r="M1746" t="str">
        <f t="shared" si="84"/>
        <v>서울특별시</v>
      </c>
      <c r="N1746" t="str">
        <f t="shared" si="85"/>
        <v xml:space="preserve">강북구 </v>
      </c>
      <c r="O1746" t="str">
        <f t="shared" si="86"/>
        <v xml:space="preserve">수유동 </v>
      </c>
      <c r="Q1746" t="s">
        <v>1845</v>
      </c>
      <c r="R1746">
        <v>201770.23881456099</v>
      </c>
      <c r="S1746">
        <v>459925.25379737403</v>
      </c>
    </row>
    <row r="1747" spans="1:19" x14ac:dyDescent="0.4">
      <c r="A1747">
        <v>17565</v>
      </c>
      <c r="B1747" t="s">
        <v>16</v>
      </c>
      <c r="C1747" t="s">
        <v>17</v>
      </c>
      <c r="D1747">
        <v>3080000</v>
      </c>
      <c r="E1747" t="s">
        <v>4019</v>
      </c>
      <c r="F1747" s="1">
        <v>44027</v>
      </c>
      <c r="H1747">
        <v>1</v>
      </c>
      <c r="I1747" t="s">
        <v>1547</v>
      </c>
      <c r="J1747">
        <v>13</v>
      </c>
      <c r="K1747" t="s">
        <v>1548</v>
      </c>
      <c r="L1747" t="s">
        <v>5052</v>
      </c>
      <c r="M1747" t="str">
        <f t="shared" si="84"/>
        <v>서울특별시</v>
      </c>
      <c r="N1747" t="str">
        <f t="shared" si="85"/>
        <v xml:space="preserve">강북구 </v>
      </c>
      <c r="O1747" t="str">
        <f t="shared" si="86"/>
        <v xml:space="preserve">수유동 </v>
      </c>
      <c r="P1747">
        <v>1072</v>
      </c>
      <c r="Q1747" t="s">
        <v>3466</v>
      </c>
      <c r="R1747">
        <v>201955.289149947</v>
      </c>
      <c r="S1747">
        <v>459650.73373328598</v>
      </c>
    </row>
    <row r="1748" spans="1:19" x14ac:dyDescent="0.4">
      <c r="A1748">
        <v>31100</v>
      </c>
      <c r="B1748" t="s">
        <v>16</v>
      </c>
      <c r="C1748" t="s">
        <v>17</v>
      </c>
      <c r="D1748">
        <v>3080000</v>
      </c>
      <c r="E1748" t="s">
        <v>610</v>
      </c>
      <c r="F1748" s="1">
        <v>40611</v>
      </c>
      <c r="H1748">
        <v>4</v>
      </c>
      <c r="I1748" t="s">
        <v>18</v>
      </c>
      <c r="J1748">
        <v>35</v>
      </c>
      <c r="K1748" t="s">
        <v>10836</v>
      </c>
      <c r="L1748" t="s">
        <v>11451</v>
      </c>
      <c r="M1748" t="str">
        <f t="shared" si="84"/>
        <v>서울특별시</v>
      </c>
      <c r="N1748" t="str">
        <f t="shared" si="85"/>
        <v xml:space="preserve">강북구 </v>
      </c>
      <c r="O1748" t="str">
        <f t="shared" si="86"/>
        <v xml:space="preserve">수유동 </v>
      </c>
      <c r="Q1748" t="s">
        <v>3339</v>
      </c>
      <c r="R1748">
        <v>201955.289149947</v>
      </c>
      <c r="S1748">
        <v>459650.73373328598</v>
      </c>
    </row>
    <row r="1749" spans="1:19" x14ac:dyDescent="0.4">
      <c r="A1749">
        <v>60457</v>
      </c>
      <c r="B1749" t="s">
        <v>16</v>
      </c>
      <c r="C1749" t="s">
        <v>17</v>
      </c>
      <c r="D1749">
        <v>3080000</v>
      </c>
      <c r="E1749" t="s">
        <v>1343</v>
      </c>
      <c r="F1749" s="1">
        <v>37957</v>
      </c>
      <c r="H1749">
        <v>3</v>
      </c>
      <c r="I1749" t="s">
        <v>1469</v>
      </c>
      <c r="J1749">
        <v>3</v>
      </c>
      <c r="K1749" t="s">
        <v>1469</v>
      </c>
      <c r="L1749" t="s">
        <v>17398</v>
      </c>
      <c r="M1749" t="str">
        <f t="shared" si="84"/>
        <v>서울특별시</v>
      </c>
      <c r="N1749" t="str">
        <f t="shared" si="85"/>
        <v xml:space="preserve">강북구 </v>
      </c>
      <c r="O1749" t="str">
        <f t="shared" si="86"/>
        <v xml:space="preserve">수유동 </v>
      </c>
      <c r="Q1749" t="s">
        <v>17399</v>
      </c>
      <c r="R1749">
        <v>201999.78688150799</v>
      </c>
      <c r="S1749">
        <v>459656.80934867798</v>
      </c>
    </row>
    <row r="1750" spans="1:19" x14ac:dyDescent="0.4">
      <c r="A1750">
        <v>1443</v>
      </c>
      <c r="B1750" t="s">
        <v>16</v>
      </c>
      <c r="C1750" t="s">
        <v>17</v>
      </c>
      <c r="D1750">
        <v>3080000</v>
      </c>
      <c r="E1750" t="s">
        <v>1720</v>
      </c>
      <c r="F1750" s="1">
        <v>40864</v>
      </c>
      <c r="H1750">
        <v>1</v>
      </c>
      <c r="I1750" t="s">
        <v>1547</v>
      </c>
      <c r="J1750">
        <v>13</v>
      </c>
      <c r="K1750" t="s">
        <v>1548</v>
      </c>
      <c r="L1750" t="s">
        <v>1723</v>
      </c>
      <c r="M1750" t="str">
        <f t="shared" si="84"/>
        <v>서울특별시</v>
      </c>
      <c r="N1750" t="str">
        <f t="shared" si="85"/>
        <v xml:space="preserve">강북구 </v>
      </c>
      <c r="O1750" t="str">
        <f t="shared" si="86"/>
        <v xml:space="preserve">수유동 </v>
      </c>
      <c r="P1750">
        <v>1072</v>
      </c>
      <c r="Q1750" t="s">
        <v>585</v>
      </c>
      <c r="R1750">
        <v>201999.78688150799</v>
      </c>
      <c r="S1750">
        <v>459656.80934867798</v>
      </c>
    </row>
    <row r="1751" spans="1:19" x14ac:dyDescent="0.4">
      <c r="A1751">
        <v>60416</v>
      </c>
      <c r="B1751" t="s">
        <v>16</v>
      </c>
      <c r="C1751" t="s">
        <v>17</v>
      </c>
      <c r="D1751">
        <v>3080000</v>
      </c>
      <c r="E1751" t="s">
        <v>259</v>
      </c>
      <c r="F1751" s="1">
        <v>43007</v>
      </c>
      <c r="H1751">
        <v>3</v>
      </c>
      <c r="I1751" t="s">
        <v>1469</v>
      </c>
      <c r="J1751">
        <v>3</v>
      </c>
      <c r="K1751" t="s">
        <v>1469</v>
      </c>
      <c r="L1751" t="s">
        <v>17346</v>
      </c>
      <c r="M1751" t="str">
        <f t="shared" si="84"/>
        <v>서울특별시</v>
      </c>
      <c r="N1751" t="str">
        <f t="shared" si="85"/>
        <v xml:space="preserve">강북구 </v>
      </c>
      <c r="O1751" t="str">
        <f t="shared" si="86"/>
        <v xml:space="preserve">수유동 </v>
      </c>
      <c r="P1751">
        <v>1072</v>
      </c>
      <c r="Q1751" t="s">
        <v>17347</v>
      </c>
      <c r="R1751">
        <v>201972.47468648199</v>
      </c>
      <c r="S1751">
        <v>459658.66409603599</v>
      </c>
    </row>
    <row r="1752" spans="1:19" x14ac:dyDescent="0.4">
      <c r="A1752">
        <v>50346</v>
      </c>
      <c r="B1752" t="s">
        <v>16</v>
      </c>
      <c r="C1752" t="s">
        <v>17</v>
      </c>
      <c r="D1752">
        <v>3080000</v>
      </c>
      <c r="E1752" t="s">
        <v>4002</v>
      </c>
      <c r="F1752" s="1">
        <v>44000</v>
      </c>
      <c r="H1752">
        <v>3</v>
      </c>
      <c r="I1752" t="s">
        <v>1469</v>
      </c>
      <c r="J1752">
        <v>3</v>
      </c>
      <c r="K1752" t="s">
        <v>1469</v>
      </c>
      <c r="L1752" t="s">
        <v>13596</v>
      </c>
      <c r="M1752" t="str">
        <f t="shared" si="84"/>
        <v>서울특별시</v>
      </c>
      <c r="N1752" t="str">
        <f t="shared" si="85"/>
        <v xml:space="preserve">강북구 </v>
      </c>
      <c r="O1752" t="str">
        <f t="shared" si="86"/>
        <v xml:space="preserve">수유동 </v>
      </c>
      <c r="P1752">
        <v>1072</v>
      </c>
      <c r="Q1752" t="s">
        <v>13597</v>
      </c>
      <c r="R1752">
        <v>201972.47468648199</v>
      </c>
      <c r="S1752">
        <v>459658.66409603599</v>
      </c>
    </row>
    <row r="1753" spans="1:19" x14ac:dyDescent="0.4">
      <c r="A1753">
        <v>60257</v>
      </c>
      <c r="B1753" t="s">
        <v>16</v>
      </c>
      <c r="C1753" t="s">
        <v>17</v>
      </c>
      <c r="D1753">
        <v>3080000</v>
      </c>
      <c r="E1753" t="s">
        <v>3167</v>
      </c>
      <c r="F1753" s="1">
        <v>35873</v>
      </c>
      <c r="H1753">
        <v>3</v>
      </c>
      <c r="I1753" t="s">
        <v>1469</v>
      </c>
      <c r="J1753">
        <v>3</v>
      </c>
      <c r="K1753" t="s">
        <v>1469</v>
      </c>
      <c r="L1753" t="s">
        <v>17148</v>
      </c>
      <c r="M1753" t="str">
        <f t="shared" si="84"/>
        <v>서울특별시</v>
      </c>
      <c r="N1753" t="str">
        <f t="shared" si="85"/>
        <v xml:space="preserve">강북구 </v>
      </c>
      <c r="O1753" t="str">
        <f t="shared" si="86"/>
        <v xml:space="preserve">수유동 </v>
      </c>
      <c r="Q1753" t="s">
        <v>17149</v>
      </c>
    </row>
    <row r="1754" spans="1:19" x14ac:dyDescent="0.4">
      <c r="A1754">
        <v>25215</v>
      </c>
      <c r="B1754" t="s">
        <v>16</v>
      </c>
      <c r="C1754" t="s">
        <v>17</v>
      </c>
      <c r="D1754">
        <v>3080000</v>
      </c>
      <c r="E1754" t="s">
        <v>2333</v>
      </c>
      <c r="F1754" s="1">
        <v>36480</v>
      </c>
      <c r="H1754">
        <v>1</v>
      </c>
      <c r="I1754" t="s">
        <v>1547</v>
      </c>
      <c r="J1754">
        <v>13</v>
      </c>
      <c r="K1754" t="s">
        <v>1548</v>
      </c>
      <c r="L1754" t="s">
        <v>8215</v>
      </c>
      <c r="M1754" t="str">
        <f t="shared" si="84"/>
        <v>서울특별시</v>
      </c>
      <c r="N1754" t="str">
        <f t="shared" si="85"/>
        <v xml:space="preserve">강북구 </v>
      </c>
      <c r="O1754" t="str">
        <f t="shared" si="86"/>
        <v xml:space="preserve">수유동 </v>
      </c>
      <c r="Q1754" t="s">
        <v>3158</v>
      </c>
      <c r="R1754">
        <v>201952.729747734</v>
      </c>
      <c r="S1754">
        <v>459676.96965504298</v>
      </c>
    </row>
    <row r="1755" spans="1:19" x14ac:dyDescent="0.4">
      <c r="A1755">
        <v>60394</v>
      </c>
      <c r="B1755" t="s">
        <v>16</v>
      </c>
      <c r="C1755" t="s">
        <v>17</v>
      </c>
      <c r="D1755">
        <v>3080000</v>
      </c>
      <c r="E1755" t="s">
        <v>3003</v>
      </c>
      <c r="F1755" s="1">
        <v>34807</v>
      </c>
      <c r="H1755">
        <v>3</v>
      </c>
      <c r="I1755" t="s">
        <v>1469</v>
      </c>
      <c r="J1755">
        <v>3</v>
      </c>
      <c r="K1755" t="s">
        <v>1469</v>
      </c>
      <c r="L1755" t="s">
        <v>17318</v>
      </c>
      <c r="M1755" t="str">
        <f t="shared" si="84"/>
        <v>서울특별시</v>
      </c>
      <c r="N1755" t="str">
        <f t="shared" si="85"/>
        <v xml:space="preserve">강북구 </v>
      </c>
      <c r="O1755" t="str">
        <f t="shared" si="86"/>
        <v xml:space="preserve">수유동 </v>
      </c>
      <c r="Q1755" t="s">
        <v>13561</v>
      </c>
      <c r="R1755">
        <v>202035.73591679701</v>
      </c>
      <c r="S1755">
        <v>459649.92155398801</v>
      </c>
    </row>
    <row r="1756" spans="1:19" x14ac:dyDescent="0.4">
      <c r="A1756">
        <v>25492</v>
      </c>
      <c r="B1756" t="s">
        <v>16</v>
      </c>
      <c r="C1756" t="s">
        <v>17</v>
      </c>
      <c r="D1756">
        <v>3080000</v>
      </c>
      <c r="E1756" t="s">
        <v>370</v>
      </c>
      <c r="F1756" s="1">
        <v>38068</v>
      </c>
      <c r="H1756">
        <v>1</v>
      </c>
      <c r="I1756" t="s">
        <v>1547</v>
      </c>
      <c r="J1756">
        <v>13</v>
      </c>
      <c r="K1756" t="s">
        <v>1548</v>
      </c>
      <c r="L1756" t="s">
        <v>8573</v>
      </c>
      <c r="M1756" t="str">
        <f t="shared" si="84"/>
        <v>서울특별시</v>
      </c>
      <c r="N1756" t="str">
        <f t="shared" si="85"/>
        <v xml:space="preserve">강북구 </v>
      </c>
      <c r="O1756" t="str">
        <f t="shared" si="86"/>
        <v xml:space="preserve">수유동 </v>
      </c>
      <c r="P1756">
        <v>1072</v>
      </c>
      <c r="Q1756" t="s">
        <v>8574</v>
      </c>
      <c r="R1756">
        <v>201966.75767926799</v>
      </c>
      <c r="S1756">
        <v>459615.018158491</v>
      </c>
    </row>
    <row r="1757" spans="1:19" x14ac:dyDescent="0.4">
      <c r="A1757">
        <v>24953</v>
      </c>
      <c r="B1757" t="s">
        <v>16</v>
      </c>
      <c r="C1757" t="s">
        <v>17</v>
      </c>
      <c r="D1757">
        <v>3080000</v>
      </c>
      <c r="E1757" t="s">
        <v>2046</v>
      </c>
      <c r="F1757" s="1">
        <v>34309</v>
      </c>
      <c r="H1757">
        <v>1</v>
      </c>
      <c r="I1757" t="s">
        <v>1547</v>
      </c>
      <c r="J1757">
        <v>13</v>
      </c>
      <c r="K1757" t="s">
        <v>1548</v>
      </c>
      <c r="L1757" t="s">
        <v>7864</v>
      </c>
      <c r="M1757" t="str">
        <f t="shared" si="84"/>
        <v>서울특별시</v>
      </c>
      <c r="N1757" t="str">
        <f t="shared" si="85"/>
        <v xml:space="preserve">강북구 </v>
      </c>
      <c r="O1757" t="str">
        <f t="shared" si="86"/>
        <v xml:space="preserve">수유동 </v>
      </c>
      <c r="P1757">
        <v>1072</v>
      </c>
      <c r="Q1757" t="s">
        <v>7865</v>
      </c>
      <c r="R1757">
        <v>201981.071086665</v>
      </c>
      <c r="S1757">
        <v>459502.92321063299</v>
      </c>
    </row>
    <row r="1758" spans="1:19" x14ac:dyDescent="0.4">
      <c r="A1758">
        <v>60429</v>
      </c>
      <c r="B1758" t="s">
        <v>16</v>
      </c>
      <c r="C1758" t="s">
        <v>17</v>
      </c>
      <c r="D1758">
        <v>3080000</v>
      </c>
      <c r="E1758" t="s">
        <v>1042</v>
      </c>
      <c r="F1758" s="1">
        <v>42262</v>
      </c>
      <c r="H1758">
        <v>3</v>
      </c>
      <c r="I1758" t="s">
        <v>1469</v>
      </c>
      <c r="J1758">
        <v>3</v>
      </c>
      <c r="K1758" t="s">
        <v>1469</v>
      </c>
      <c r="L1758" t="s">
        <v>17363</v>
      </c>
      <c r="M1758" t="str">
        <f t="shared" si="84"/>
        <v>서울특별시</v>
      </c>
      <c r="N1758" t="str">
        <f t="shared" si="85"/>
        <v xml:space="preserve">강북구 </v>
      </c>
      <c r="O1758" t="str">
        <f t="shared" si="86"/>
        <v xml:space="preserve">수유동 </v>
      </c>
      <c r="P1758">
        <v>1072</v>
      </c>
      <c r="Q1758" t="s">
        <v>16416</v>
      </c>
      <c r="R1758">
        <v>202042.27825334301</v>
      </c>
      <c r="S1758">
        <v>459627.74264234997</v>
      </c>
    </row>
    <row r="1759" spans="1:19" x14ac:dyDescent="0.4">
      <c r="A1759">
        <v>25192</v>
      </c>
      <c r="B1759" t="s">
        <v>16</v>
      </c>
      <c r="C1759" t="s">
        <v>17</v>
      </c>
      <c r="D1759">
        <v>3080000</v>
      </c>
      <c r="E1759" t="s">
        <v>4464</v>
      </c>
      <c r="F1759" s="1">
        <v>35935</v>
      </c>
      <c r="H1759">
        <v>1</v>
      </c>
      <c r="I1759" t="s">
        <v>1547</v>
      </c>
      <c r="J1759">
        <v>13</v>
      </c>
      <c r="K1759" t="s">
        <v>1548</v>
      </c>
      <c r="L1759" t="s">
        <v>8183</v>
      </c>
      <c r="M1759" t="str">
        <f t="shared" si="84"/>
        <v>서울특별시</v>
      </c>
      <c r="N1759" t="str">
        <f t="shared" si="85"/>
        <v xml:space="preserve">강북구 </v>
      </c>
      <c r="O1759" t="str">
        <f t="shared" si="86"/>
        <v xml:space="preserve">수유동 </v>
      </c>
      <c r="Q1759" t="s">
        <v>2871</v>
      </c>
      <c r="R1759">
        <v>202069.29395966299</v>
      </c>
      <c r="S1759">
        <v>459595.46392162802</v>
      </c>
    </row>
    <row r="1760" spans="1:19" x14ac:dyDescent="0.4">
      <c r="A1760">
        <v>60109</v>
      </c>
      <c r="B1760" t="s">
        <v>16</v>
      </c>
      <c r="C1760" t="s">
        <v>17</v>
      </c>
      <c r="D1760">
        <v>3080000</v>
      </c>
      <c r="E1760" t="s">
        <v>510</v>
      </c>
      <c r="F1760" s="1">
        <v>40015</v>
      </c>
      <c r="H1760">
        <v>3</v>
      </c>
      <c r="I1760" t="s">
        <v>1469</v>
      </c>
      <c r="J1760">
        <v>3</v>
      </c>
      <c r="K1760" t="s">
        <v>1469</v>
      </c>
      <c r="L1760" t="s">
        <v>16954</v>
      </c>
      <c r="M1760" t="str">
        <f t="shared" si="84"/>
        <v>서울특별시</v>
      </c>
      <c r="N1760" t="str">
        <f t="shared" si="85"/>
        <v xml:space="preserve">강북구 </v>
      </c>
      <c r="O1760" t="str">
        <f t="shared" si="86"/>
        <v xml:space="preserve">수유동 </v>
      </c>
      <c r="Q1760" t="s">
        <v>1048</v>
      </c>
      <c r="R1760">
        <v>202066.03220626799</v>
      </c>
      <c r="S1760">
        <v>459574.80794348603</v>
      </c>
    </row>
    <row r="1761" spans="1:19" x14ac:dyDescent="0.4">
      <c r="A1761">
        <v>60336</v>
      </c>
      <c r="B1761" t="s">
        <v>16</v>
      </c>
      <c r="C1761" t="s">
        <v>17</v>
      </c>
      <c r="D1761">
        <v>3080000</v>
      </c>
      <c r="E1761" t="s">
        <v>924</v>
      </c>
      <c r="F1761" s="1">
        <v>38716</v>
      </c>
      <c r="H1761">
        <v>3</v>
      </c>
      <c r="I1761" t="s">
        <v>1469</v>
      </c>
      <c r="J1761">
        <v>3</v>
      </c>
      <c r="K1761" t="s">
        <v>1469</v>
      </c>
      <c r="L1761" t="s">
        <v>17248</v>
      </c>
      <c r="M1761" t="str">
        <f t="shared" si="84"/>
        <v>서울특별시</v>
      </c>
      <c r="N1761" t="str">
        <f t="shared" si="85"/>
        <v xml:space="preserve">강북구 </v>
      </c>
      <c r="O1761" t="str">
        <f t="shared" si="86"/>
        <v xml:space="preserve">수유동 </v>
      </c>
      <c r="P1761">
        <v>1072</v>
      </c>
      <c r="Q1761" t="s">
        <v>199</v>
      </c>
      <c r="R1761">
        <v>202066.03220626799</v>
      </c>
      <c r="S1761">
        <v>459574.80794348603</v>
      </c>
    </row>
    <row r="1762" spans="1:19" x14ac:dyDescent="0.4">
      <c r="A1762">
        <v>25470</v>
      </c>
      <c r="B1762" t="s">
        <v>16</v>
      </c>
      <c r="C1762" t="s">
        <v>17</v>
      </c>
      <c r="D1762">
        <v>3080000</v>
      </c>
      <c r="E1762" t="s">
        <v>848</v>
      </c>
      <c r="F1762" s="1">
        <v>43307</v>
      </c>
      <c r="H1762">
        <v>1</v>
      </c>
      <c r="I1762" t="s">
        <v>1547</v>
      </c>
      <c r="J1762">
        <v>13</v>
      </c>
      <c r="K1762" t="s">
        <v>1548</v>
      </c>
      <c r="L1762" t="s">
        <v>8547</v>
      </c>
      <c r="M1762" t="str">
        <f t="shared" si="84"/>
        <v>서울특별시</v>
      </c>
      <c r="N1762" t="str">
        <f t="shared" si="85"/>
        <v xml:space="preserve">강북구 </v>
      </c>
      <c r="O1762" t="str">
        <f t="shared" si="86"/>
        <v xml:space="preserve">수유동 </v>
      </c>
      <c r="P1762">
        <v>1072</v>
      </c>
      <c r="Q1762" t="s">
        <v>950</v>
      </c>
      <c r="R1762">
        <v>202021.74352780299</v>
      </c>
      <c r="S1762">
        <v>459627.33591942303</v>
      </c>
    </row>
    <row r="1763" spans="1:19" x14ac:dyDescent="0.4">
      <c r="A1763">
        <v>60406</v>
      </c>
      <c r="B1763" t="s">
        <v>16</v>
      </c>
      <c r="C1763" t="s">
        <v>17</v>
      </c>
      <c r="D1763">
        <v>3080000</v>
      </c>
      <c r="E1763" t="s">
        <v>414</v>
      </c>
      <c r="F1763" s="1">
        <v>37918</v>
      </c>
      <c r="H1763">
        <v>3</v>
      </c>
      <c r="I1763" t="s">
        <v>1469</v>
      </c>
      <c r="J1763">
        <v>3</v>
      </c>
      <c r="K1763" t="s">
        <v>1469</v>
      </c>
      <c r="L1763" t="s">
        <v>17333</v>
      </c>
      <c r="M1763" t="str">
        <f t="shared" si="84"/>
        <v>서울특별시</v>
      </c>
      <c r="N1763" t="str">
        <f t="shared" si="85"/>
        <v xml:space="preserve">강북구 </v>
      </c>
      <c r="O1763" t="str">
        <f t="shared" si="86"/>
        <v xml:space="preserve">수유동 </v>
      </c>
      <c r="P1763">
        <v>1072</v>
      </c>
      <c r="Q1763" t="s">
        <v>205</v>
      </c>
      <c r="R1763">
        <v>202021.74352780299</v>
      </c>
      <c r="S1763">
        <v>459627.33591942303</v>
      </c>
    </row>
    <row r="1764" spans="1:19" x14ac:dyDescent="0.4">
      <c r="A1764">
        <v>5510</v>
      </c>
      <c r="B1764" t="s">
        <v>16</v>
      </c>
      <c r="C1764" t="s">
        <v>17</v>
      </c>
      <c r="D1764">
        <v>3080000</v>
      </c>
      <c r="E1764" t="s">
        <v>1479</v>
      </c>
      <c r="F1764" s="1">
        <v>43567</v>
      </c>
      <c r="H1764">
        <v>1</v>
      </c>
      <c r="I1764" t="s">
        <v>1547</v>
      </c>
      <c r="J1764">
        <v>13</v>
      </c>
      <c r="K1764" t="s">
        <v>1548</v>
      </c>
      <c r="L1764" t="s">
        <v>3574</v>
      </c>
      <c r="M1764" t="str">
        <f t="shared" si="84"/>
        <v>서울특별시</v>
      </c>
      <c r="N1764" t="str">
        <f t="shared" si="85"/>
        <v xml:space="preserve">강북구 </v>
      </c>
      <c r="O1764" t="str">
        <f t="shared" si="86"/>
        <v xml:space="preserve">수유동 </v>
      </c>
      <c r="P1764">
        <v>1072</v>
      </c>
      <c r="Q1764" t="s">
        <v>3575</v>
      </c>
      <c r="R1764">
        <v>202046.85891787999</v>
      </c>
      <c r="S1764">
        <v>459617.55238886602</v>
      </c>
    </row>
    <row r="1765" spans="1:19" x14ac:dyDescent="0.4">
      <c r="A1765">
        <v>60466</v>
      </c>
      <c r="B1765" t="s">
        <v>16</v>
      </c>
      <c r="C1765" t="s">
        <v>17</v>
      </c>
      <c r="D1765">
        <v>3080000</v>
      </c>
      <c r="E1765" t="s">
        <v>2986</v>
      </c>
      <c r="F1765" s="1">
        <v>38154</v>
      </c>
      <c r="H1765">
        <v>3</v>
      </c>
      <c r="I1765" t="s">
        <v>1469</v>
      </c>
      <c r="J1765">
        <v>3</v>
      </c>
      <c r="K1765" t="s">
        <v>1469</v>
      </c>
      <c r="L1765" t="s">
        <v>17408</v>
      </c>
      <c r="M1765" t="str">
        <f t="shared" si="84"/>
        <v>서울특별시</v>
      </c>
      <c r="N1765" t="str">
        <f t="shared" si="85"/>
        <v xml:space="preserve">강북구 </v>
      </c>
      <c r="O1765" t="str">
        <f t="shared" si="86"/>
        <v xml:space="preserve">수유동 </v>
      </c>
      <c r="P1765">
        <v>1072</v>
      </c>
      <c r="Q1765" t="s">
        <v>1667</v>
      </c>
      <c r="R1765">
        <v>202046.85891787999</v>
      </c>
      <c r="S1765">
        <v>459617.55238886602</v>
      </c>
    </row>
    <row r="1766" spans="1:19" x14ac:dyDescent="0.4">
      <c r="A1766">
        <v>60186</v>
      </c>
      <c r="B1766" t="s">
        <v>16</v>
      </c>
      <c r="C1766" t="s">
        <v>17</v>
      </c>
      <c r="D1766">
        <v>3080000</v>
      </c>
      <c r="E1766" t="s">
        <v>2989</v>
      </c>
      <c r="F1766" s="1">
        <v>36190</v>
      </c>
      <c r="H1766">
        <v>3</v>
      </c>
      <c r="I1766" t="s">
        <v>1469</v>
      </c>
      <c r="J1766">
        <v>3</v>
      </c>
      <c r="K1766" t="s">
        <v>1469</v>
      </c>
      <c r="L1766" t="s">
        <v>17049</v>
      </c>
      <c r="M1766" t="str">
        <f t="shared" si="84"/>
        <v>서울특별시</v>
      </c>
      <c r="N1766" t="str">
        <f t="shared" si="85"/>
        <v xml:space="preserve">강북구 </v>
      </c>
      <c r="O1766" t="str">
        <f t="shared" si="86"/>
        <v xml:space="preserve">수유동 </v>
      </c>
      <c r="Q1766" t="s">
        <v>25</v>
      </c>
      <c r="R1766">
        <v>202103.482833524</v>
      </c>
      <c r="S1766">
        <v>459451.31734304503</v>
      </c>
    </row>
    <row r="1767" spans="1:19" x14ac:dyDescent="0.4">
      <c r="A1767">
        <v>60276</v>
      </c>
      <c r="B1767" t="s">
        <v>16</v>
      </c>
      <c r="C1767" t="s">
        <v>17</v>
      </c>
      <c r="D1767">
        <v>3080000</v>
      </c>
      <c r="E1767" t="s">
        <v>2980</v>
      </c>
      <c r="F1767" s="1">
        <v>36486</v>
      </c>
      <c r="H1767">
        <v>3</v>
      </c>
      <c r="I1767" t="s">
        <v>1469</v>
      </c>
      <c r="J1767">
        <v>3</v>
      </c>
      <c r="K1767" t="s">
        <v>1469</v>
      </c>
      <c r="L1767" t="s">
        <v>17170</v>
      </c>
      <c r="M1767" t="str">
        <f t="shared" si="84"/>
        <v>서울특별시</v>
      </c>
      <c r="N1767" t="str">
        <f t="shared" si="85"/>
        <v xml:space="preserve">강북구 </v>
      </c>
      <c r="O1767" t="str">
        <f t="shared" si="86"/>
        <v xml:space="preserve">수유동 </v>
      </c>
      <c r="Q1767" t="s">
        <v>17171</v>
      </c>
      <c r="R1767">
        <v>202108.29311876799</v>
      </c>
      <c r="S1767">
        <v>459565.14808211097</v>
      </c>
    </row>
    <row r="1768" spans="1:19" x14ac:dyDescent="0.4">
      <c r="A1768">
        <v>60430</v>
      </c>
      <c r="B1768" t="s">
        <v>16</v>
      </c>
      <c r="C1768" t="s">
        <v>17</v>
      </c>
      <c r="D1768">
        <v>3080000</v>
      </c>
      <c r="E1768" t="s">
        <v>1869</v>
      </c>
      <c r="F1768" s="1">
        <v>42303</v>
      </c>
      <c r="H1768">
        <v>3</v>
      </c>
      <c r="I1768" t="s">
        <v>1469</v>
      </c>
      <c r="J1768">
        <v>3</v>
      </c>
      <c r="K1768" t="s">
        <v>1469</v>
      </c>
      <c r="L1768" t="s">
        <v>17364</v>
      </c>
      <c r="M1768" t="str">
        <f t="shared" si="84"/>
        <v>서울특별시</v>
      </c>
      <c r="N1768" t="str">
        <f t="shared" si="85"/>
        <v xml:space="preserve">강북구 </v>
      </c>
      <c r="O1768" t="str">
        <f t="shared" si="86"/>
        <v xml:space="preserve">수유동 </v>
      </c>
      <c r="P1768">
        <v>1073</v>
      </c>
      <c r="Q1768" t="s">
        <v>11847</v>
      </c>
      <c r="R1768">
        <v>202151.41427800601</v>
      </c>
      <c r="S1768">
        <v>459525.91613093799</v>
      </c>
    </row>
    <row r="1769" spans="1:19" x14ac:dyDescent="0.4">
      <c r="A1769">
        <v>60675</v>
      </c>
      <c r="B1769" t="s">
        <v>16</v>
      </c>
      <c r="C1769" t="s">
        <v>17</v>
      </c>
      <c r="D1769">
        <v>3080000</v>
      </c>
      <c r="E1769" t="s">
        <v>1369</v>
      </c>
      <c r="F1769" s="1">
        <v>42615</v>
      </c>
      <c r="H1769">
        <v>3</v>
      </c>
      <c r="I1769" t="s">
        <v>1469</v>
      </c>
      <c r="J1769">
        <v>3</v>
      </c>
      <c r="K1769" t="s">
        <v>1469</v>
      </c>
      <c r="L1769" t="s">
        <v>17364</v>
      </c>
      <c r="M1769" t="str">
        <f t="shared" si="84"/>
        <v>서울특별시</v>
      </c>
      <c r="N1769" t="str">
        <f t="shared" si="85"/>
        <v xml:space="preserve">강북구 </v>
      </c>
      <c r="O1769" t="str">
        <f t="shared" si="86"/>
        <v xml:space="preserve">수유동 </v>
      </c>
      <c r="P1769">
        <v>1073</v>
      </c>
      <c r="Q1769" t="s">
        <v>4170</v>
      </c>
      <c r="R1769">
        <v>202151.41427800601</v>
      </c>
      <c r="S1769">
        <v>459525.91613093799</v>
      </c>
    </row>
    <row r="1770" spans="1:19" x14ac:dyDescent="0.4">
      <c r="A1770">
        <v>17900</v>
      </c>
      <c r="B1770" t="s">
        <v>16</v>
      </c>
      <c r="C1770" t="s">
        <v>17</v>
      </c>
      <c r="D1770">
        <v>3080000</v>
      </c>
      <c r="E1770" t="s">
        <v>3977</v>
      </c>
      <c r="F1770" s="1">
        <v>44925</v>
      </c>
      <c r="H1770">
        <v>1</v>
      </c>
      <c r="I1770" t="s">
        <v>1547</v>
      </c>
      <c r="J1770">
        <v>13</v>
      </c>
      <c r="K1770" t="s">
        <v>1548</v>
      </c>
      <c r="L1770" t="s">
        <v>5136</v>
      </c>
      <c r="M1770" t="str">
        <f t="shared" si="84"/>
        <v>서울특별시</v>
      </c>
      <c r="N1770" t="str">
        <f t="shared" si="85"/>
        <v xml:space="preserve">강북구 </v>
      </c>
      <c r="O1770" t="str">
        <f t="shared" si="86"/>
        <v xml:space="preserve">수유동 </v>
      </c>
      <c r="P1770">
        <v>1073</v>
      </c>
      <c r="Q1770" t="s">
        <v>3201</v>
      </c>
      <c r="R1770">
        <v>202151.41427800601</v>
      </c>
      <c r="S1770">
        <v>459525.91613093799</v>
      </c>
    </row>
    <row r="1771" spans="1:19" x14ac:dyDescent="0.4">
      <c r="A1771">
        <v>60415</v>
      </c>
      <c r="B1771" t="s">
        <v>16</v>
      </c>
      <c r="C1771" t="s">
        <v>17</v>
      </c>
      <c r="D1771">
        <v>3080000</v>
      </c>
      <c r="E1771" t="s">
        <v>1568</v>
      </c>
      <c r="F1771" s="1">
        <v>42797</v>
      </c>
      <c r="H1771">
        <v>3</v>
      </c>
      <c r="I1771" t="s">
        <v>1469</v>
      </c>
      <c r="J1771">
        <v>3</v>
      </c>
      <c r="K1771" t="s">
        <v>1469</v>
      </c>
      <c r="L1771" t="s">
        <v>17344</v>
      </c>
      <c r="M1771" t="str">
        <f t="shared" si="84"/>
        <v>서울특별시</v>
      </c>
      <c r="N1771" t="str">
        <f t="shared" si="85"/>
        <v xml:space="preserve">강북구 </v>
      </c>
      <c r="O1771" t="str">
        <f t="shared" si="86"/>
        <v xml:space="preserve">수유동 </v>
      </c>
      <c r="P1771">
        <v>1073</v>
      </c>
      <c r="Q1771" t="s">
        <v>17345</v>
      </c>
      <c r="R1771">
        <v>202117.88100934701</v>
      </c>
      <c r="S1771">
        <v>459559.53272324102</v>
      </c>
    </row>
    <row r="1772" spans="1:19" x14ac:dyDescent="0.4">
      <c r="A1772">
        <v>60184</v>
      </c>
      <c r="B1772" t="s">
        <v>16</v>
      </c>
      <c r="C1772" t="s">
        <v>17</v>
      </c>
      <c r="D1772">
        <v>3080000</v>
      </c>
      <c r="E1772" t="s">
        <v>3157</v>
      </c>
      <c r="F1772" s="1">
        <v>36260</v>
      </c>
      <c r="H1772">
        <v>3</v>
      </c>
      <c r="I1772" t="s">
        <v>1469</v>
      </c>
      <c r="J1772">
        <v>3</v>
      </c>
      <c r="K1772" t="s">
        <v>1469</v>
      </c>
      <c r="L1772" t="s">
        <v>17047</v>
      </c>
      <c r="M1772" t="str">
        <f t="shared" si="84"/>
        <v>서울특별시</v>
      </c>
      <c r="N1772" t="str">
        <f t="shared" si="85"/>
        <v xml:space="preserve">강북구 </v>
      </c>
      <c r="O1772" t="str">
        <f t="shared" si="86"/>
        <v xml:space="preserve">수유동 </v>
      </c>
      <c r="Q1772" t="s">
        <v>7554</v>
      </c>
      <c r="R1772">
        <v>202117.88100934701</v>
      </c>
      <c r="S1772">
        <v>459559.53272324102</v>
      </c>
    </row>
    <row r="1773" spans="1:19" x14ac:dyDescent="0.4">
      <c r="A1773">
        <v>25402</v>
      </c>
      <c r="B1773" t="s">
        <v>16</v>
      </c>
      <c r="C1773" t="s">
        <v>17</v>
      </c>
      <c r="D1773">
        <v>3080000</v>
      </c>
      <c r="E1773" t="s">
        <v>1573</v>
      </c>
      <c r="F1773" s="1">
        <v>42397</v>
      </c>
      <c r="H1773">
        <v>1</v>
      </c>
      <c r="I1773" t="s">
        <v>1547</v>
      </c>
      <c r="J1773">
        <v>13</v>
      </c>
      <c r="K1773" t="s">
        <v>1548</v>
      </c>
      <c r="L1773" t="s">
        <v>8465</v>
      </c>
      <c r="M1773" t="str">
        <f t="shared" si="84"/>
        <v>서울특별시</v>
      </c>
      <c r="N1773" t="str">
        <f t="shared" si="85"/>
        <v xml:space="preserve">강북구 </v>
      </c>
      <c r="O1773" t="str">
        <f t="shared" si="86"/>
        <v xml:space="preserve">수유동 </v>
      </c>
      <c r="P1773">
        <v>1073</v>
      </c>
      <c r="Q1773" t="s">
        <v>8466</v>
      </c>
      <c r="R1773">
        <v>202117.88100934701</v>
      </c>
      <c r="S1773">
        <v>459559.53272324102</v>
      </c>
    </row>
    <row r="1774" spans="1:19" x14ac:dyDescent="0.4">
      <c r="A1774">
        <v>60357</v>
      </c>
      <c r="B1774" t="s">
        <v>16</v>
      </c>
      <c r="C1774" t="s">
        <v>17</v>
      </c>
      <c r="D1774">
        <v>3080000</v>
      </c>
      <c r="E1774" t="s">
        <v>43</v>
      </c>
      <c r="F1774" s="1">
        <v>39637</v>
      </c>
      <c r="H1774">
        <v>3</v>
      </c>
      <c r="I1774" t="s">
        <v>1469</v>
      </c>
      <c r="J1774">
        <v>3</v>
      </c>
      <c r="K1774" t="s">
        <v>1469</v>
      </c>
      <c r="L1774" t="s">
        <v>17274</v>
      </c>
      <c r="M1774" t="str">
        <f t="shared" si="84"/>
        <v>서울특별시</v>
      </c>
      <c r="N1774" t="str">
        <f t="shared" si="85"/>
        <v xml:space="preserve">강북구 </v>
      </c>
      <c r="O1774" t="str">
        <f t="shared" si="86"/>
        <v xml:space="preserve">수유동 </v>
      </c>
      <c r="P1774">
        <v>1073</v>
      </c>
      <c r="Q1774" t="s">
        <v>3212</v>
      </c>
      <c r="R1774">
        <v>202151.41427800601</v>
      </c>
      <c r="S1774">
        <v>459525.91613093799</v>
      </c>
    </row>
    <row r="1775" spans="1:19" x14ac:dyDescent="0.4">
      <c r="A1775">
        <v>25214</v>
      </c>
      <c r="B1775" t="s">
        <v>16</v>
      </c>
      <c r="C1775" t="s">
        <v>17</v>
      </c>
      <c r="D1775">
        <v>3080000</v>
      </c>
      <c r="E1775" t="s">
        <v>1499</v>
      </c>
      <c r="F1775" s="1">
        <v>36474</v>
      </c>
      <c r="H1775">
        <v>1</v>
      </c>
      <c r="I1775" t="s">
        <v>1547</v>
      </c>
      <c r="J1775">
        <v>13</v>
      </c>
      <c r="K1775" t="s">
        <v>1548</v>
      </c>
      <c r="L1775" t="s">
        <v>8214</v>
      </c>
      <c r="M1775" t="str">
        <f t="shared" si="84"/>
        <v>서울특별시</v>
      </c>
      <c r="N1775" t="str">
        <f t="shared" si="85"/>
        <v xml:space="preserve">강북구 </v>
      </c>
      <c r="O1775" t="str">
        <f t="shared" si="86"/>
        <v xml:space="preserve">수유동 </v>
      </c>
      <c r="P1775">
        <v>1073</v>
      </c>
      <c r="Q1775" t="s">
        <v>3729</v>
      </c>
      <c r="R1775">
        <v>202132.02633143999</v>
      </c>
      <c r="S1775">
        <v>459541.115343332</v>
      </c>
    </row>
    <row r="1776" spans="1:19" x14ac:dyDescent="0.4">
      <c r="A1776">
        <v>25216</v>
      </c>
      <c r="B1776" t="s">
        <v>16</v>
      </c>
      <c r="C1776" t="s">
        <v>17</v>
      </c>
      <c r="D1776">
        <v>3080000</v>
      </c>
      <c r="E1776" t="s">
        <v>2964</v>
      </c>
      <c r="F1776" s="1">
        <v>36507</v>
      </c>
      <c r="H1776">
        <v>1</v>
      </c>
      <c r="I1776" t="s">
        <v>1547</v>
      </c>
      <c r="J1776">
        <v>13</v>
      </c>
      <c r="K1776" t="s">
        <v>1548</v>
      </c>
      <c r="L1776" t="s">
        <v>8216</v>
      </c>
      <c r="M1776" t="str">
        <f t="shared" si="84"/>
        <v>서울특별시</v>
      </c>
      <c r="N1776" t="str">
        <f t="shared" si="85"/>
        <v xml:space="preserve">강북구 </v>
      </c>
      <c r="O1776" t="str">
        <f t="shared" si="86"/>
        <v xml:space="preserve">수유동 </v>
      </c>
      <c r="P1776">
        <v>1073</v>
      </c>
      <c r="Q1776" t="s">
        <v>8217</v>
      </c>
      <c r="R1776">
        <v>202132.02633143999</v>
      </c>
      <c r="S1776">
        <v>459541.115343332</v>
      </c>
    </row>
    <row r="1777" spans="1:19" x14ac:dyDescent="0.4">
      <c r="A1777">
        <v>60315</v>
      </c>
      <c r="B1777" t="s">
        <v>16</v>
      </c>
      <c r="C1777" t="s">
        <v>17</v>
      </c>
      <c r="D1777">
        <v>3080000</v>
      </c>
      <c r="E1777" t="s">
        <v>4191</v>
      </c>
      <c r="F1777" s="1">
        <v>35898</v>
      </c>
      <c r="H1777">
        <v>3</v>
      </c>
      <c r="I1777" t="s">
        <v>1469</v>
      </c>
      <c r="J1777">
        <v>3</v>
      </c>
      <c r="K1777" t="s">
        <v>1469</v>
      </c>
      <c r="L1777" t="s">
        <v>17223</v>
      </c>
      <c r="M1777" t="str">
        <f t="shared" si="84"/>
        <v>서울특별시</v>
      </c>
      <c r="N1777" t="str">
        <f t="shared" si="85"/>
        <v xml:space="preserve">강북구 </v>
      </c>
      <c r="O1777" t="str">
        <f t="shared" si="86"/>
        <v xml:space="preserve">수유동 </v>
      </c>
      <c r="P1777">
        <v>1073</v>
      </c>
      <c r="Q1777" t="s">
        <v>361</v>
      </c>
      <c r="R1777">
        <v>202139.626253319</v>
      </c>
      <c r="S1777">
        <v>459534.523718465</v>
      </c>
    </row>
    <row r="1778" spans="1:19" x14ac:dyDescent="0.4">
      <c r="A1778">
        <v>25417</v>
      </c>
      <c r="B1778" t="s">
        <v>16</v>
      </c>
      <c r="C1778" t="s">
        <v>17</v>
      </c>
      <c r="D1778">
        <v>3080000</v>
      </c>
      <c r="E1778" t="s">
        <v>1076</v>
      </c>
      <c r="F1778" s="1">
        <v>34428</v>
      </c>
      <c r="H1778">
        <v>1</v>
      </c>
      <c r="I1778" t="s">
        <v>1547</v>
      </c>
      <c r="J1778">
        <v>13</v>
      </c>
      <c r="K1778" t="s">
        <v>1548</v>
      </c>
      <c r="L1778" t="s">
        <v>8482</v>
      </c>
      <c r="M1778" t="str">
        <f t="shared" si="84"/>
        <v>서울특별시</v>
      </c>
      <c r="N1778" t="str">
        <f t="shared" si="85"/>
        <v xml:space="preserve">강북구 </v>
      </c>
      <c r="O1778" t="str">
        <f t="shared" si="86"/>
        <v xml:space="preserve">수유동 </v>
      </c>
      <c r="Q1778" t="s">
        <v>4930</v>
      </c>
      <c r="R1778">
        <v>202118.84824479601</v>
      </c>
      <c r="S1778">
        <v>459509.51548735698</v>
      </c>
    </row>
    <row r="1779" spans="1:19" x14ac:dyDescent="0.4">
      <c r="A1779">
        <v>60142</v>
      </c>
      <c r="B1779" t="s">
        <v>16</v>
      </c>
      <c r="C1779" t="s">
        <v>17</v>
      </c>
      <c r="D1779">
        <v>3080000</v>
      </c>
      <c r="E1779" t="s">
        <v>3073</v>
      </c>
      <c r="F1779" s="1">
        <v>36774</v>
      </c>
      <c r="H1779">
        <v>3</v>
      </c>
      <c r="I1779" t="s">
        <v>1469</v>
      </c>
      <c r="J1779">
        <v>3</v>
      </c>
      <c r="K1779" t="s">
        <v>1469</v>
      </c>
      <c r="L1779" t="s">
        <v>16996</v>
      </c>
      <c r="M1779" t="str">
        <f t="shared" si="84"/>
        <v>서울특별시</v>
      </c>
      <c r="N1779" t="str">
        <f t="shared" si="85"/>
        <v xml:space="preserve">강북구 </v>
      </c>
      <c r="O1779" t="str">
        <f t="shared" si="86"/>
        <v xml:space="preserve">수유동 </v>
      </c>
      <c r="P1779">
        <v>1073</v>
      </c>
      <c r="Q1779" t="s">
        <v>881</v>
      </c>
      <c r="R1779">
        <v>202125.40030830499</v>
      </c>
      <c r="S1779">
        <v>459553.074675499</v>
      </c>
    </row>
    <row r="1780" spans="1:19" x14ac:dyDescent="0.4">
      <c r="A1780">
        <v>60400</v>
      </c>
      <c r="B1780" t="s">
        <v>16</v>
      </c>
      <c r="C1780" t="s">
        <v>17</v>
      </c>
      <c r="D1780">
        <v>3080000</v>
      </c>
      <c r="E1780" t="s">
        <v>1123</v>
      </c>
      <c r="F1780" s="1">
        <v>35102</v>
      </c>
      <c r="H1780">
        <v>3</v>
      </c>
      <c r="I1780" t="s">
        <v>1469</v>
      </c>
      <c r="J1780">
        <v>3</v>
      </c>
      <c r="K1780" t="s">
        <v>1469</v>
      </c>
      <c r="L1780" t="s">
        <v>17326</v>
      </c>
      <c r="M1780" t="str">
        <f t="shared" si="84"/>
        <v>서울특별시</v>
      </c>
      <c r="N1780" t="str">
        <f t="shared" si="85"/>
        <v xml:space="preserve">강북구 </v>
      </c>
      <c r="O1780" t="str">
        <f t="shared" si="86"/>
        <v xml:space="preserve">수유동 </v>
      </c>
      <c r="Q1780" t="s">
        <v>606</v>
      </c>
      <c r="R1780">
        <v>202125.40030830499</v>
      </c>
      <c r="S1780">
        <v>459553.074675499</v>
      </c>
    </row>
    <row r="1781" spans="1:19" x14ac:dyDescent="0.4">
      <c r="A1781">
        <v>60286</v>
      </c>
      <c r="B1781" t="s">
        <v>16</v>
      </c>
      <c r="C1781" t="s">
        <v>17</v>
      </c>
      <c r="D1781">
        <v>3080000</v>
      </c>
      <c r="E1781" t="s">
        <v>302</v>
      </c>
      <c r="F1781" s="1">
        <v>39259</v>
      </c>
      <c r="H1781">
        <v>3</v>
      </c>
      <c r="I1781" t="s">
        <v>1469</v>
      </c>
      <c r="J1781">
        <v>3</v>
      </c>
      <c r="K1781" t="s">
        <v>1469</v>
      </c>
      <c r="L1781" t="s">
        <v>17184</v>
      </c>
      <c r="M1781" t="str">
        <f t="shared" si="84"/>
        <v>서울특별시</v>
      </c>
      <c r="N1781" t="str">
        <f t="shared" si="85"/>
        <v xml:space="preserve">강북구 </v>
      </c>
      <c r="O1781" t="str">
        <f t="shared" si="86"/>
        <v xml:space="preserve">수유동 </v>
      </c>
      <c r="Q1781" t="s">
        <v>14236</v>
      </c>
      <c r="R1781">
        <v>202139.32664149199</v>
      </c>
      <c r="S1781">
        <v>459501.14719901502</v>
      </c>
    </row>
    <row r="1782" spans="1:19" x14ac:dyDescent="0.4">
      <c r="A1782">
        <v>25277</v>
      </c>
      <c r="B1782" t="s">
        <v>16</v>
      </c>
      <c r="C1782" t="s">
        <v>17</v>
      </c>
      <c r="D1782">
        <v>3080000</v>
      </c>
      <c r="E1782" t="s">
        <v>993</v>
      </c>
      <c r="F1782" s="1">
        <v>36012</v>
      </c>
      <c r="H1782">
        <v>1</v>
      </c>
      <c r="I1782" t="s">
        <v>1547</v>
      </c>
      <c r="J1782">
        <v>13</v>
      </c>
      <c r="K1782" t="s">
        <v>1548</v>
      </c>
      <c r="L1782" t="s">
        <v>8295</v>
      </c>
      <c r="M1782" t="str">
        <f t="shared" si="84"/>
        <v>서울특별시</v>
      </c>
      <c r="N1782" t="str">
        <f t="shared" si="85"/>
        <v xml:space="preserve">강북구 </v>
      </c>
      <c r="O1782" t="str">
        <f t="shared" si="86"/>
        <v xml:space="preserve">수유동 </v>
      </c>
      <c r="Q1782" t="s">
        <v>8296</v>
      </c>
      <c r="R1782">
        <v>202064.95002093099</v>
      </c>
      <c r="S1782">
        <v>459421.35496910202</v>
      </c>
    </row>
    <row r="1783" spans="1:19" x14ac:dyDescent="0.4">
      <c r="A1783">
        <v>60324</v>
      </c>
      <c r="B1783" t="s">
        <v>16</v>
      </c>
      <c r="C1783" t="s">
        <v>17</v>
      </c>
      <c r="D1783">
        <v>3080000</v>
      </c>
      <c r="E1783" t="s">
        <v>260</v>
      </c>
      <c r="F1783" s="1">
        <v>38819</v>
      </c>
      <c r="H1783">
        <v>3</v>
      </c>
      <c r="I1783" t="s">
        <v>1469</v>
      </c>
      <c r="J1783">
        <v>3</v>
      </c>
      <c r="K1783" t="s">
        <v>1469</v>
      </c>
      <c r="L1783" t="s">
        <v>17233</v>
      </c>
      <c r="M1783" t="str">
        <f t="shared" si="84"/>
        <v>서울특별시</v>
      </c>
      <c r="N1783" t="str">
        <f t="shared" si="85"/>
        <v xml:space="preserve">강북구 </v>
      </c>
      <c r="O1783" t="str">
        <f t="shared" si="86"/>
        <v xml:space="preserve">수유동 </v>
      </c>
      <c r="P1783" t="s">
        <v>1144</v>
      </c>
      <c r="Q1783" t="s">
        <v>2818</v>
      </c>
      <c r="R1783">
        <v>201975.92542023599</v>
      </c>
      <c r="S1783">
        <v>459446.03541385999</v>
      </c>
    </row>
    <row r="1784" spans="1:19" x14ac:dyDescent="0.4">
      <c r="A1784">
        <v>60507</v>
      </c>
      <c r="B1784" t="s">
        <v>16</v>
      </c>
      <c r="C1784" t="s">
        <v>17</v>
      </c>
      <c r="D1784">
        <v>3080000</v>
      </c>
      <c r="E1784" t="s">
        <v>910</v>
      </c>
      <c r="F1784" s="1">
        <v>41814</v>
      </c>
      <c r="H1784">
        <v>3</v>
      </c>
      <c r="I1784" t="s">
        <v>1469</v>
      </c>
      <c r="J1784">
        <v>3</v>
      </c>
      <c r="K1784" t="s">
        <v>1469</v>
      </c>
      <c r="L1784" t="s">
        <v>17233</v>
      </c>
      <c r="M1784" t="str">
        <f t="shared" si="84"/>
        <v>서울특별시</v>
      </c>
      <c r="N1784" t="str">
        <f t="shared" si="85"/>
        <v xml:space="preserve">강북구 </v>
      </c>
      <c r="O1784" t="str">
        <f t="shared" si="86"/>
        <v xml:space="preserve">수유동 </v>
      </c>
      <c r="P1784">
        <v>1073</v>
      </c>
      <c r="Q1784" t="s">
        <v>2818</v>
      </c>
      <c r="R1784">
        <v>201975.92542023599</v>
      </c>
      <c r="S1784">
        <v>459446.03541385999</v>
      </c>
    </row>
    <row r="1785" spans="1:19" x14ac:dyDescent="0.4">
      <c r="A1785">
        <v>25140</v>
      </c>
      <c r="B1785" t="s">
        <v>16</v>
      </c>
      <c r="C1785" t="s">
        <v>17</v>
      </c>
      <c r="D1785">
        <v>3080000</v>
      </c>
      <c r="E1785" t="s">
        <v>126</v>
      </c>
      <c r="F1785" s="1">
        <v>36237</v>
      </c>
      <c r="H1785">
        <v>1</v>
      </c>
      <c r="I1785" t="s">
        <v>1547</v>
      </c>
      <c r="J1785">
        <v>13</v>
      </c>
      <c r="K1785" t="s">
        <v>1548</v>
      </c>
      <c r="L1785" t="s">
        <v>8112</v>
      </c>
      <c r="M1785" t="str">
        <f t="shared" si="84"/>
        <v>서울특별시</v>
      </c>
      <c r="N1785" t="str">
        <f t="shared" si="85"/>
        <v xml:space="preserve">강북구 </v>
      </c>
      <c r="O1785" t="str">
        <f t="shared" si="86"/>
        <v xml:space="preserve">수유동 </v>
      </c>
      <c r="Q1785" t="s">
        <v>1050</v>
      </c>
      <c r="R1785">
        <v>201975.92542023599</v>
      </c>
      <c r="S1785">
        <v>459446.03541385999</v>
      </c>
    </row>
    <row r="1786" spans="1:19" x14ac:dyDescent="0.4">
      <c r="A1786">
        <v>25551</v>
      </c>
      <c r="B1786" t="s">
        <v>16</v>
      </c>
      <c r="C1786" t="s">
        <v>17</v>
      </c>
      <c r="D1786">
        <v>3080000</v>
      </c>
      <c r="E1786" t="s">
        <v>1430</v>
      </c>
      <c r="F1786" s="1">
        <v>36075</v>
      </c>
      <c r="H1786">
        <v>1</v>
      </c>
      <c r="I1786" t="s">
        <v>1547</v>
      </c>
      <c r="J1786">
        <v>13</v>
      </c>
      <c r="K1786" t="s">
        <v>1548</v>
      </c>
      <c r="L1786" t="s">
        <v>8649</v>
      </c>
      <c r="M1786" t="str">
        <f t="shared" si="84"/>
        <v>서울특별시</v>
      </c>
      <c r="N1786" t="str">
        <f t="shared" si="85"/>
        <v xml:space="preserve">강북구 </v>
      </c>
      <c r="O1786" t="str">
        <f t="shared" si="86"/>
        <v xml:space="preserve">수유동 </v>
      </c>
      <c r="P1786">
        <v>1043</v>
      </c>
      <c r="Q1786" t="s">
        <v>1484</v>
      </c>
      <c r="R1786">
        <v>201814.04282440399</v>
      </c>
      <c r="S1786">
        <v>460147.70657781803</v>
      </c>
    </row>
    <row r="1787" spans="1:19" x14ac:dyDescent="0.4">
      <c r="A1787">
        <v>31921</v>
      </c>
      <c r="B1787" t="s">
        <v>16</v>
      </c>
      <c r="C1787" t="s">
        <v>17</v>
      </c>
      <c r="D1787">
        <v>3080000</v>
      </c>
      <c r="E1787" t="s">
        <v>3002</v>
      </c>
      <c r="F1787" s="1">
        <v>35740</v>
      </c>
      <c r="H1787">
        <v>3</v>
      </c>
      <c r="I1787" t="s">
        <v>1469</v>
      </c>
      <c r="J1787">
        <v>3</v>
      </c>
      <c r="K1787" t="s">
        <v>1469</v>
      </c>
      <c r="L1787" t="s">
        <v>11796</v>
      </c>
      <c r="M1787" t="str">
        <f t="shared" si="84"/>
        <v>서울특별시</v>
      </c>
      <c r="N1787" t="str">
        <f t="shared" si="85"/>
        <v xml:space="preserve">강북구 </v>
      </c>
      <c r="O1787" t="str">
        <f t="shared" si="86"/>
        <v xml:space="preserve">수유동 </v>
      </c>
      <c r="Q1787" t="s">
        <v>11058</v>
      </c>
      <c r="R1787">
        <v>201857.46396606599</v>
      </c>
      <c r="S1787">
        <v>460154.89284147602</v>
      </c>
    </row>
    <row r="1788" spans="1:19" x14ac:dyDescent="0.4">
      <c r="A1788">
        <v>21854</v>
      </c>
      <c r="B1788" t="s">
        <v>16</v>
      </c>
      <c r="C1788" t="s">
        <v>17</v>
      </c>
      <c r="D1788">
        <v>3080000</v>
      </c>
      <c r="E1788" t="s">
        <v>3984</v>
      </c>
      <c r="F1788" s="1">
        <v>44309</v>
      </c>
      <c r="H1788">
        <v>1</v>
      </c>
      <c r="I1788" t="s">
        <v>1547</v>
      </c>
      <c r="J1788">
        <v>13</v>
      </c>
      <c r="K1788" t="s">
        <v>1548</v>
      </c>
      <c r="L1788" t="s">
        <v>7432</v>
      </c>
      <c r="M1788" t="str">
        <f t="shared" si="84"/>
        <v>서울특별시</v>
      </c>
      <c r="N1788" t="str">
        <f t="shared" si="85"/>
        <v xml:space="preserve">강북구 </v>
      </c>
      <c r="O1788" t="str">
        <f t="shared" si="86"/>
        <v xml:space="preserve">수유동 </v>
      </c>
      <c r="P1788">
        <v>1048</v>
      </c>
      <c r="Q1788" t="s">
        <v>1675</v>
      </c>
      <c r="R1788">
        <v>201857.46396606599</v>
      </c>
      <c r="S1788">
        <v>460154.89284147602</v>
      </c>
    </row>
    <row r="1789" spans="1:19" x14ac:dyDescent="0.4">
      <c r="A1789">
        <v>59993</v>
      </c>
      <c r="B1789" t="s">
        <v>16</v>
      </c>
      <c r="C1789" t="s">
        <v>17</v>
      </c>
      <c r="D1789">
        <v>3080000</v>
      </c>
      <c r="E1789" t="s">
        <v>152</v>
      </c>
      <c r="F1789" s="1">
        <v>34325</v>
      </c>
      <c r="H1789">
        <v>3</v>
      </c>
      <c r="I1789" t="s">
        <v>1469</v>
      </c>
      <c r="J1789">
        <v>3</v>
      </c>
      <c r="K1789" t="s">
        <v>1469</v>
      </c>
      <c r="L1789" t="s">
        <v>16817</v>
      </c>
      <c r="M1789" t="str">
        <f t="shared" si="84"/>
        <v>서울특별시</v>
      </c>
      <c r="N1789" t="str">
        <f t="shared" si="85"/>
        <v xml:space="preserve">강북구 </v>
      </c>
      <c r="O1789" t="str">
        <f t="shared" si="86"/>
        <v xml:space="preserve">수유동 </v>
      </c>
      <c r="Q1789" t="s">
        <v>16818</v>
      </c>
      <c r="R1789">
        <v>201937.028089164</v>
      </c>
      <c r="S1789">
        <v>459362.257473982</v>
      </c>
    </row>
    <row r="1790" spans="1:19" x14ac:dyDescent="0.4">
      <c r="A1790">
        <v>60512</v>
      </c>
      <c r="B1790" t="s">
        <v>16</v>
      </c>
      <c r="C1790" t="s">
        <v>17</v>
      </c>
      <c r="D1790">
        <v>3080000</v>
      </c>
      <c r="E1790" t="s">
        <v>79</v>
      </c>
      <c r="F1790" s="1">
        <v>38023</v>
      </c>
      <c r="H1790">
        <v>3</v>
      </c>
      <c r="I1790" t="s">
        <v>1469</v>
      </c>
      <c r="J1790">
        <v>3</v>
      </c>
      <c r="K1790" t="s">
        <v>1469</v>
      </c>
      <c r="L1790" t="s">
        <v>17461</v>
      </c>
      <c r="M1790" t="str">
        <f t="shared" si="84"/>
        <v>서울특별시</v>
      </c>
      <c r="N1790" t="str">
        <f t="shared" si="85"/>
        <v xml:space="preserve">강북구 </v>
      </c>
      <c r="O1790" t="str">
        <f t="shared" si="86"/>
        <v xml:space="preserve">수유동 </v>
      </c>
      <c r="P1790" t="s">
        <v>7852</v>
      </c>
      <c r="Q1790" t="s">
        <v>410</v>
      </c>
      <c r="R1790">
        <v>201774.41006939401</v>
      </c>
      <c r="S1790">
        <v>460240.75740101299</v>
      </c>
    </row>
    <row r="1791" spans="1:19" x14ac:dyDescent="0.4">
      <c r="A1791">
        <v>25509</v>
      </c>
      <c r="B1791" t="s">
        <v>16</v>
      </c>
      <c r="C1791" t="s">
        <v>17</v>
      </c>
      <c r="D1791">
        <v>3080000</v>
      </c>
      <c r="E1791" t="s">
        <v>123</v>
      </c>
      <c r="F1791" s="1">
        <v>38139</v>
      </c>
      <c r="H1791">
        <v>1</v>
      </c>
      <c r="I1791" t="s">
        <v>1547</v>
      </c>
      <c r="J1791">
        <v>13</v>
      </c>
      <c r="K1791" t="s">
        <v>1548</v>
      </c>
      <c r="L1791" t="s">
        <v>8595</v>
      </c>
      <c r="M1791" t="str">
        <f t="shared" si="84"/>
        <v>서울특별시</v>
      </c>
      <c r="N1791" t="str">
        <f t="shared" si="85"/>
        <v xml:space="preserve">강북구 </v>
      </c>
      <c r="O1791" t="str">
        <f t="shared" si="86"/>
        <v xml:space="preserve">수유동 </v>
      </c>
      <c r="P1791">
        <v>1048</v>
      </c>
      <c r="Q1791" t="s">
        <v>4617</v>
      </c>
      <c r="R1791">
        <v>201954.287003251</v>
      </c>
      <c r="S1791">
        <v>460216.16252189799</v>
      </c>
    </row>
    <row r="1792" spans="1:19" x14ac:dyDescent="0.4">
      <c r="A1792">
        <v>25117</v>
      </c>
      <c r="B1792" t="s">
        <v>16</v>
      </c>
      <c r="C1792" t="s">
        <v>17</v>
      </c>
      <c r="D1792">
        <v>3080000</v>
      </c>
      <c r="E1792" t="s">
        <v>316</v>
      </c>
      <c r="F1792" s="1">
        <v>40862</v>
      </c>
      <c r="H1792">
        <v>1</v>
      </c>
      <c r="I1792" t="s">
        <v>1547</v>
      </c>
      <c r="J1792">
        <v>13</v>
      </c>
      <c r="K1792" t="s">
        <v>1548</v>
      </c>
      <c r="L1792" t="s">
        <v>8084</v>
      </c>
      <c r="M1792" t="str">
        <f t="shared" si="84"/>
        <v>서울특별시</v>
      </c>
      <c r="N1792" t="str">
        <f t="shared" si="85"/>
        <v xml:space="preserve">강북구 </v>
      </c>
      <c r="O1792" t="str">
        <f t="shared" si="86"/>
        <v xml:space="preserve">수유동 </v>
      </c>
      <c r="P1792">
        <v>1047</v>
      </c>
      <c r="Q1792" t="s">
        <v>4097</v>
      </c>
      <c r="R1792">
        <v>201624.82786115899</v>
      </c>
      <c r="S1792">
        <v>460379.33074543701</v>
      </c>
    </row>
    <row r="1793" spans="1:19" x14ac:dyDescent="0.4">
      <c r="A1793">
        <v>24943</v>
      </c>
      <c r="B1793" t="s">
        <v>16</v>
      </c>
      <c r="C1793" t="s">
        <v>17</v>
      </c>
      <c r="D1793">
        <v>3080000</v>
      </c>
      <c r="E1793" t="s">
        <v>239</v>
      </c>
      <c r="F1793" s="1">
        <v>37288</v>
      </c>
      <c r="H1793">
        <v>1</v>
      </c>
      <c r="I1793" t="s">
        <v>1547</v>
      </c>
      <c r="J1793">
        <v>13</v>
      </c>
      <c r="K1793" t="s">
        <v>1548</v>
      </c>
      <c r="L1793" t="s">
        <v>7851</v>
      </c>
      <c r="M1793" t="str">
        <f t="shared" si="84"/>
        <v>서울특별시</v>
      </c>
      <c r="N1793" t="str">
        <f t="shared" si="85"/>
        <v xml:space="preserve">강북구 </v>
      </c>
      <c r="O1793" t="str">
        <f t="shared" si="86"/>
        <v xml:space="preserve">수유동 </v>
      </c>
      <c r="P1793" t="s">
        <v>7852</v>
      </c>
      <c r="Q1793" t="s">
        <v>7853</v>
      </c>
      <c r="R1793">
        <v>201693.96601445501</v>
      </c>
      <c r="S1793">
        <v>460305.45808823901</v>
      </c>
    </row>
    <row r="1794" spans="1:19" x14ac:dyDescent="0.4">
      <c r="A1794">
        <v>25617</v>
      </c>
      <c r="B1794" t="s">
        <v>16</v>
      </c>
      <c r="C1794" t="s">
        <v>17</v>
      </c>
      <c r="D1794">
        <v>3080000</v>
      </c>
      <c r="E1794" t="s">
        <v>3031</v>
      </c>
      <c r="F1794" s="1">
        <v>38342</v>
      </c>
      <c r="H1794">
        <v>1</v>
      </c>
      <c r="I1794" t="s">
        <v>1547</v>
      </c>
      <c r="J1794">
        <v>13</v>
      </c>
      <c r="K1794" t="s">
        <v>1548</v>
      </c>
      <c r="L1794" t="s">
        <v>8731</v>
      </c>
      <c r="M1794" t="str">
        <f t="shared" si="84"/>
        <v>서울특별시</v>
      </c>
      <c r="N1794" t="str">
        <f t="shared" si="85"/>
        <v xml:space="preserve">강북구 </v>
      </c>
      <c r="O1794" t="str">
        <f t="shared" si="86"/>
        <v xml:space="preserve">수유동 </v>
      </c>
      <c r="P1794">
        <v>1040</v>
      </c>
      <c r="Q1794" t="s">
        <v>1681</v>
      </c>
      <c r="R1794">
        <v>201612.15047323599</v>
      </c>
      <c r="S1794">
        <v>460324.03763961402</v>
      </c>
    </row>
    <row r="1795" spans="1:19" x14ac:dyDescent="0.4">
      <c r="A1795">
        <v>25357</v>
      </c>
      <c r="B1795" t="s">
        <v>16</v>
      </c>
      <c r="C1795" t="s">
        <v>17</v>
      </c>
      <c r="D1795">
        <v>3080000</v>
      </c>
      <c r="E1795" t="s">
        <v>556</v>
      </c>
      <c r="F1795" s="1">
        <v>36122</v>
      </c>
      <c r="H1795">
        <v>1</v>
      </c>
      <c r="I1795" t="s">
        <v>1547</v>
      </c>
      <c r="J1795">
        <v>13</v>
      </c>
      <c r="K1795" t="s">
        <v>1548</v>
      </c>
      <c r="L1795" t="s">
        <v>8409</v>
      </c>
      <c r="M1795" t="str">
        <f t="shared" ref="M1795:M1858" si="87">LEFT(L1795,5)</f>
        <v>서울특별시</v>
      </c>
      <c r="N1795" t="str">
        <f t="shared" ref="N1795:N1858" si="88">MID(L1795,7,4)</f>
        <v xml:space="preserve">강북구 </v>
      </c>
      <c r="O1795" t="str">
        <f t="shared" ref="O1795:O1858" si="89">MID(L1795,11,4)</f>
        <v xml:space="preserve">수유동 </v>
      </c>
      <c r="Q1795" t="s">
        <v>2973</v>
      </c>
      <c r="R1795">
        <v>201466.588371522</v>
      </c>
      <c r="S1795">
        <v>460510.649405303</v>
      </c>
    </row>
    <row r="1796" spans="1:19" x14ac:dyDescent="0.4">
      <c r="A1796">
        <v>25478</v>
      </c>
      <c r="B1796" t="s">
        <v>16</v>
      </c>
      <c r="C1796" t="s">
        <v>17</v>
      </c>
      <c r="D1796">
        <v>3080000</v>
      </c>
      <c r="E1796" t="s">
        <v>3243</v>
      </c>
      <c r="F1796" s="1">
        <v>36109</v>
      </c>
      <c r="H1796">
        <v>1</v>
      </c>
      <c r="I1796" t="s">
        <v>1547</v>
      </c>
      <c r="J1796">
        <v>13</v>
      </c>
      <c r="K1796" t="s">
        <v>1548</v>
      </c>
      <c r="L1796" t="s">
        <v>8557</v>
      </c>
      <c r="M1796" t="str">
        <f t="shared" si="87"/>
        <v>서울특별시</v>
      </c>
      <c r="N1796" t="str">
        <f t="shared" si="88"/>
        <v xml:space="preserve">강북구 </v>
      </c>
      <c r="O1796" t="str">
        <f t="shared" si="89"/>
        <v xml:space="preserve">수유동 </v>
      </c>
      <c r="Q1796" t="s">
        <v>650</v>
      </c>
      <c r="R1796">
        <v>201628.561669483</v>
      </c>
      <c r="S1796">
        <v>460429.71784343198</v>
      </c>
    </row>
    <row r="1797" spans="1:19" x14ac:dyDescent="0.4">
      <c r="A1797">
        <v>25064</v>
      </c>
      <c r="B1797" t="s">
        <v>16</v>
      </c>
      <c r="C1797" t="s">
        <v>17</v>
      </c>
      <c r="D1797">
        <v>3080000</v>
      </c>
      <c r="E1797" t="s">
        <v>2996</v>
      </c>
      <c r="F1797" s="1">
        <v>36370</v>
      </c>
      <c r="H1797">
        <v>1</v>
      </c>
      <c r="I1797" t="s">
        <v>1547</v>
      </c>
      <c r="J1797">
        <v>13</v>
      </c>
      <c r="K1797" t="s">
        <v>1548</v>
      </c>
      <c r="L1797" t="s">
        <v>8015</v>
      </c>
      <c r="M1797" t="str">
        <f t="shared" si="87"/>
        <v>서울특별시</v>
      </c>
      <c r="N1797" t="str">
        <f t="shared" si="88"/>
        <v xml:space="preserve">강북구 </v>
      </c>
      <c r="O1797" t="str">
        <f t="shared" si="89"/>
        <v xml:space="preserve">수유동 </v>
      </c>
      <c r="Q1797" t="s">
        <v>7414</v>
      </c>
      <c r="R1797">
        <v>201142.37900961499</v>
      </c>
      <c r="S1797">
        <v>460662.083253733</v>
      </c>
    </row>
    <row r="1798" spans="1:19" x14ac:dyDescent="0.4">
      <c r="A1798">
        <v>25442</v>
      </c>
      <c r="B1798" t="s">
        <v>16</v>
      </c>
      <c r="C1798" t="s">
        <v>17</v>
      </c>
      <c r="D1798">
        <v>3080000</v>
      </c>
      <c r="E1798" t="s">
        <v>483</v>
      </c>
      <c r="F1798" s="1">
        <v>38530</v>
      </c>
      <c r="H1798">
        <v>1</v>
      </c>
      <c r="I1798" t="s">
        <v>1547</v>
      </c>
      <c r="J1798">
        <v>13</v>
      </c>
      <c r="K1798" t="s">
        <v>1548</v>
      </c>
      <c r="L1798" t="s">
        <v>8513</v>
      </c>
      <c r="M1798" t="str">
        <f t="shared" si="87"/>
        <v>서울특별시</v>
      </c>
      <c r="N1798" t="str">
        <f t="shared" si="88"/>
        <v xml:space="preserve">강북구 </v>
      </c>
      <c r="O1798" t="str">
        <f t="shared" si="89"/>
        <v xml:space="preserve">수유동 </v>
      </c>
      <c r="Q1798" t="s">
        <v>7448</v>
      </c>
      <c r="R1798">
        <v>201234.439788613</v>
      </c>
      <c r="S1798">
        <v>460669.25107431202</v>
      </c>
    </row>
    <row r="1799" spans="1:19" x14ac:dyDescent="0.4">
      <c r="A1799">
        <v>31087</v>
      </c>
      <c r="B1799" t="s">
        <v>16</v>
      </c>
      <c r="C1799" t="s">
        <v>17</v>
      </c>
      <c r="D1799">
        <v>3080000</v>
      </c>
      <c r="E1799" t="s">
        <v>202</v>
      </c>
      <c r="F1799" s="1">
        <v>33910</v>
      </c>
      <c r="H1799">
        <v>4</v>
      </c>
      <c r="I1799" t="s">
        <v>18</v>
      </c>
      <c r="J1799">
        <v>35</v>
      </c>
      <c r="K1799" t="s">
        <v>10836</v>
      </c>
      <c r="L1799" t="s">
        <v>11434</v>
      </c>
      <c r="M1799" t="str">
        <f t="shared" si="87"/>
        <v>서울특별시</v>
      </c>
      <c r="N1799" t="str">
        <f t="shared" si="88"/>
        <v xml:space="preserve">강북구 </v>
      </c>
      <c r="O1799" t="str">
        <f t="shared" si="89"/>
        <v xml:space="preserve">수유동 </v>
      </c>
      <c r="Q1799" t="s">
        <v>4657</v>
      </c>
      <c r="R1799">
        <v>201199.453387152</v>
      </c>
      <c r="S1799">
        <v>460712.18509582401</v>
      </c>
    </row>
    <row r="1800" spans="1:19" x14ac:dyDescent="0.4">
      <c r="A1800">
        <v>60280</v>
      </c>
      <c r="B1800" t="s">
        <v>16</v>
      </c>
      <c r="C1800" t="s">
        <v>17</v>
      </c>
      <c r="D1800">
        <v>3080000</v>
      </c>
      <c r="E1800" t="s">
        <v>1488</v>
      </c>
      <c r="F1800" s="1">
        <v>39345</v>
      </c>
      <c r="H1800">
        <v>3</v>
      </c>
      <c r="I1800" t="s">
        <v>1469</v>
      </c>
      <c r="J1800">
        <v>3</v>
      </c>
      <c r="K1800" t="s">
        <v>1469</v>
      </c>
      <c r="L1800" t="s">
        <v>17177</v>
      </c>
      <c r="M1800" t="str">
        <f t="shared" si="87"/>
        <v>서울특별시</v>
      </c>
      <c r="N1800" t="str">
        <f t="shared" si="88"/>
        <v xml:space="preserve">강북구 </v>
      </c>
      <c r="O1800" t="str">
        <f t="shared" si="89"/>
        <v xml:space="preserve">수유동 </v>
      </c>
      <c r="Q1800" t="s">
        <v>13624</v>
      </c>
      <c r="R1800">
        <v>201199.453387152</v>
      </c>
      <c r="S1800">
        <v>460712.18509582401</v>
      </c>
    </row>
    <row r="1801" spans="1:19" x14ac:dyDescent="0.4">
      <c r="A1801">
        <v>25415</v>
      </c>
      <c r="B1801" t="s">
        <v>16</v>
      </c>
      <c r="C1801" t="s">
        <v>17</v>
      </c>
      <c r="D1801">
        <v>3080000</v>
      </c>
      <c r="E1801" t="s">
        <v>1349</v>
      </c>
      <c r="F1801" s="1">
        <v>34475</v>
      </c>
      <c r="H1801">
        <v>1</v>
      </c>
      <c r="I1801" t="s">
        <v>1547</v>
      </c>
      <c r="J1801">
        <v>13</v>
      </c>
      <c r="K1801" t="s">
        <v>1548</v>
      </c>
      <c r="L1801" t="s">
        <v>8480</v>
      </c>
      <c r="M1801" t="str">
        <f t="shared" si="87"/>
        <v>서울특별시</v>
      </c>
      <c r="N1801" t="str">
        <f t="shared" si="88"/>
        <v xml:space="preserve">강북구 </v>
      </c>
      <c r="O1801" t="str">
        <f t="shared" si="89"/>
        <v xml:space="preserve">수유동 </v>
      </c>
      <c r="Q1801" t="s">
        <v>4438</v>
      </c>
      <c r="R1801">
        <v>201298.78627422699</v>
      </c>
      <c r="S1801">
        <v>460651.759132326</v>
      </c>
    </row>
    <row r="1802" spans="1:19" x14ac:dyDescent="0.4">
      <c r="A1802">
        <v>25138</v>
      </c>
      <c r="B1802" t="s">
        <v>16</v>
      </c>
      <c r="C1802" t="s">
        <v>17</v>
      </c>
      <c r="D1802">
        <v>3080000</v>
      </c>
      <c r="E1802" t="s">
        <v>678</v>
      </c>
      <c r="F1802" s="1">
        <v>36188</v>
      </c>
      <c r="H1802">
        <v>1</v>
      </c>
      <c r="I1802" t="s">
        <v>1547</v>
      </c>
      <c r="J1802">
        <v>13</v>
      </c>
      <c r="K1802" t="s">
        <v>1548</v>
      </c>
      <c r="L1802" t="s">
        <v>8109</v>
      </c>
      <c r="M1802" t="str">
        <f t="shared" si="87"/>
        <v>서울특별시</v>
      </c>
      <c r="N1802" t="str">
        <f t="shared" si="88"/>
        <v xml:space="preserve">강북구 </v>
      </c>
      <c r="O1802" t="str">
        <f t="shared" si="89"/>
        <v xml:space="preserve">수유동 </v>
      </c>
      <c r="P1802">
        <v>1080</v>
      </c>
      <c r="Q1802" t="s">
        <v>1329</v>
      </c>
      <c r="R1802">
        <v>201939.98203253499</v>
      </c>
      <c r="S1802">
        <v>459334.59161442402</v>
      </c>
    </row>
    <row r="1803" spans="1:19" x14ac:dyDescent="0.4">
      <c r="A1803">
        <v>60124</v>
      </c>
      <c r="B1803" t="s">
        <v>16</v>
      </c>
      <c r="C1803" t="s">
        <v>17</v>
      </c>
      <c r="D1803">
        <v>3080000</v>
      </c>
      <c r="E1803" t="s">
        <v>448</v>
      </c>
      <c r="F1803" s="1">
        <v>36567</v>
      </c>
      <c r="H1803">
        <v>3</v>
      </c>
      <c r="I1803" t="s">
        <v>1469</v>
      </c>
      <c r="J1803">
        <v>3</v>
      </c>
      <c r="K1803" t="s">
        <v>1469</v>
      </c>
      <c r="L1803" t="s">
        <v>16974</v>
      </c>
      <c r="M1803" t="str">
        <f t="shared" si="87"/>
        <v>서울특별시</v>
      </c>
      <c r="N1803" t="str">
        <f t="shared" si="88"/>
        <v xml:space="preserve">강북구 </v>
      </c>
      <c r="O1803" t="str">
        <f t="shared" si="89"/>
        <v xml:space="preserve">수유동 </v>
      </c>
      <c r="Q1803" t="s">
        <v>1577</v>
      </c>
      <c r="R1803">
        <v>201107.94625274101</v>
      </c>
      <c r="S1803">
        <v>460609.604864211</v>
      </c>
    </row>
    <row r="1804" spans="1:19" x14ac:dyDescent="0.4">
      <c r="A1804">
        <v>1500</v>
      </c>
      <c r="B1804" t="s">
        <v>16</v>
      </c>
      <c r="C1804" t="s">
        <v>17</v>
      </c>
      <c r="D1804">
        <v>3080000</v>
      </c>
      <c r="E1804" t="s">
        <v>308</v>
      </c>
      <c r="F1804" s="1">
        <v>37224</v>
      </c>
      <c r="H1804">
        <v>1</v>
      </c>
      <c r="I1804" t="s">
        <v>1547</v>
      </c>
      <c r="J1804">
        <v>13</v>
      </c>
      <c r="K1804" t="s">
        <v>1548</v>
      </c>
      <c r="L1804" t="s">
        <v>1827</v>
      </c>
      <c r="M1804" t="str">
        <f t="shared" si="87"/>
        <v>서울특별시</v>
      </c>
      <c r="N1804" t="str">
        <f t="shared" si="88"/>
        <v xml:space="preserve">강북구 </v>
      </c>
      <c r="O1804" t="str">
        <f t="shared" si="89"/>
        <v xml:space="preserve">수유동 </v>
      </c>
      <c r="Q1804" t="s">
        <v>1828</v>
      </c>
      <c r="R1804">
        <v>201222.43902889299</v>
      </c>
      <c r="S1804">
        <v>460517.35290624999</v>
      </c>
    </row>
    <row r="1805" spans="1:19" x14ac:dyDescent="0.4">
      <c r="A1805">
        <v>25272</v>
      </c>
      <c r="B1805" t="s">
        <v>16</v>
      </c>
      <c r="C1805" t="s">
        <v>17</v>
      </c>
      <c r="D1805">
        <v>3080000</v>
      </c>
      <c r="E1805" t="s">
        <v>338</v>
      </c>
      <c r="F1805" s="1">
        <v>38685</v>
      </c>
      <c r="H1805">
        <v>1</v>
      </c>
      <c r="I1805" t="s">
        <v>1547</v>
      </c>
      <c r="J1805">
        <v>13</v>
      </c>
      <c r="K1805" t="s">
        <v>1548</v>
      </c>
      <c r="L1805" t="s">
        <v>8289</v>
      </c>
      <c r="M1805" t="str">
        <f t="shared" si="87"/>
        <v>서울특별시</v>
      </c>
      <c r="N1805" t="str">
        <f t="shared" si="88"/>
        <v xml:space="preserve">강북구 </v>
      </c>
      <c r="O1805" t="str">
        <f t="shared" si="89"/>
        <v xml:space="preserve">수유동 </v>
      </c>
      <c r="Q1805" t="s">
        <v>3508</v>
      </c>
      <c r="R1805">
        <v>201913.995856767</v>
      </c>
      <c r="S1805">
        <v>459660.41621854401</v>
      </c>
    </row>
    <row r="1806" spans="1:19" x14ac:dyDescent="0.4">
      <c r="A1806">
        <v>25080</v>
      </c>
      <c r="B1806" t="s">
        <v>16</v>
      </c>
      <c r="C1806" t="s">
        <v>17</v>
      </c>
      <c r="D1806">
        <v>3080000</v>
      </c>
      <c r="E1806" t="s">
        <v>3011</v>
      </c>
      <c r="F1806" s="1">
        <v>35280</v>
      </c>
      <c r="H1806">
        <v>1</v>
      </c>
      <c r="I1806" t="s">
        <v>1547</v>
      </c>
      <c r="J1806">
        <v>13</v>
      </c>
      <c r="K1806" t="s">
        <v>1548</v>
      </c>
      <c r="L1806" t="s">
        <v>8034</v>
      </c>
      <c r="M1806" t="str">
        <f t="shared" si="87"/>
        <v>서울특별시</v>
      </c>
      <c r="N1806" t="str">
        <f t="shared" si="88"/>
        <v xml:space="preserve">강북구 </v>
      </c>
      <c r="O1806" t="str">
        <f t="shared" si="89"/>
        <v xml:space="preserve">수유동 </v>
      </c>
      <c r="Q1806" t="s">
        <v>8035</v>
      </c>
      <c r="R1806">
        <v>201913.995856767</v>
      </c>
      <c r="S1806">
        <v>459660.41621854401</v>
      </c>
    </row>
    <row r="1807" spans="1:19" x14ac:dyDescent="0.4">
      <c r="A1807">
        <v>31918</v>
      </c>
      <c r="B1807" t="s">
        <v>16</v>
      </c>
      <c r="C1807" t="s">
        <v>17</v>
      </c>
      <c r="D1807">
        <v>3080000</v>
      </c>
      <c r="E1807" t="s">
        <v>400</v>
      </c>
      <c r="F1807" s="1">
        <v>36907</v>
      </c>
      <c r="H1807">
        <v>3</v>
      </c>
      <c r="I1807" t="s">
        <v>1469</v>
      </c>
      <c r="J1807">
        <v>3</v>
      </c>
      <c r="K1807" t="s">
        <v>1469</v>
      </c>
      <c r="L1807" t="s">
        <v>11791</v>
      </c>
      <c r="M1807" t="str">
        <f t="shared" si="87"/>
        <v>서울특별시</v>
      </c>
      <c r="N1807" t="str">
        <f t="shared" si="88"/>
        <v xml:space="preserve">강북구 </v>
      </c>
      <c r="O1807" t="str">
        <f t="shared" si="89"/>
        <v xml:space="preserve">수유동 </v>
      </c>
      <c r="P1807" t="s">
        <v>11792</v>
      </c>
      <c r="Q1807" t="s">
        <v>11793</v>
      </c>
      <c r="R1807">
        <v>201901.22584269199</v>
      </c>
      <c r="S1807">
        <v>459742.15788122802</v>
      </c>
    </row>
    <row r="1808" spans="1:19" x14ac:dyDescent="0.4">
      <c r="A1808">
        <v>25421</v>
      </c>
      <c r="B1808" t="s">
        <v>16</v>
      </c>
      <c r="C1808" t="s">
        <v>17</v>
      </c>
      <c r="D1808">
        <v>3080000</v>
      </c>
      <c r="E1808" t="s">
        <v>3191</v>
      </c>
      <c r="F1808" s="1">
        <v>36092</v>
      </c>
      <c r="H1808">
        <v>1</v>
      </c>
      <c r="I1808" t="s">
        <v>1547</v>
      </c>
      <c r="J1808">
        <v>13</v>
      </c>
      <c r="K1808" t="s">
        <v>1548</v>
      </c>
      <c r="L1808" t="s">
        <v>8486</v>
      </c>
      <c r="M1808" t="str">
        <f t="shared" si="87"/>
        <v>서울특별시</v>
      </c>
      <c r="N1808" t="str">
        <f t="shared" si="88"/>
        <v xml:space="preserve">강북구 </v>
      </c>
      <c r="O1808" t="str">
        <f t="shared" si="89"/>
        <v xml:space="preserve">수유동 </v>
      </c>
      <c r="P1808">
        <v>1030</v>
      </c>
      <c r="Q1808" t="s">
        <v>8487</v>
      </c>
      <c r="R1808">
        <v>201313.05894054601</v>
      </c>
      <c r="S1808">
        <v>460228.09393067798</v>
      </c>
    </row>
    <row r="1809" spans="1:19" x14ac:dyDescent="0.4">
      <c r="A1809">
        <v>7660</v>
      </c>
      <c r="B1809" t="s">
        <v>16</v>
      </c>
      <c r="C1809" t="s">
        <v>17</v>
      </c>
      <c r="D1809">
        <v>3080000</v>
      </c>
      <c r="E1809" t="s">
        <v>2759</v>
      </c>
      <c r="F1809" s="1">
        <v>43657</v>
      </c>
      <c r="H1809">
        <v>1</v>
      </c>
      <c r="I1809" t="s">
        <v>1547</v>
      </c>
      <c r="J1809">
        <v>13</v>
      </c>
      <c r="K1809" t="s">
        <v>1548</v>
      </c>
      <c r="L1809" t="s">
        <v>3939</v>
      </c>
      <c r="M1809" t="str">
        <f t="shared" si="87"/>
        <v>서울특별시</v>
      </c>
      <c r="N1809" t="str">
        <f t="shared" si="88"/>
        <v xml:space="preserve">강북구 </v>
      </c>
      <c r="O1809" t="str">
        <f t="shared" si="89"/>
        <v xml:space="preserve">수유동 </v>
      </c>
      <c r="P1809">
        <v>1039</v>
      </c>
      <c r="Q1809" t="s">
        <v>3940</v>
      </c>
      <c r="R1809">
        <v>201341.49968685501</v>
      </c>
      <c r="S1809">
        <v>460268.34860711801</v>
      </c>
    </row>
    <row r="1810" spans="1:19" x14ac:dyDescent="0.4">
      <c r="A1810">
        <v>24949</v>
      </c>
      <c r="B1810" t="s">
        <v>16</v>
      </c>
      <c r="C1810" t="s">
        <v>17</v>
      </c>
      <c r="D1810">
        <v>3080000</v>
      </c>
      <c r="E1810" t="s">
        <v>2362</v>
      </c>
      <c r="F1810" s="1">
        <v>37469</v>
      </c>
      <c r="H1810">
        <v>1</v>
      </c>
      <c r="I1810" t="s">
        <v>1547</v>
      </c>
      <c r="J1810">
        <v>13</v>
      </c>
      <c r="K1810" t="s">
        <v>1548</v>
      </c>
      <c r="L1810" t="s">
        <v>7860</v>
      </c>
      <c r="M1810" t="str">
        <f t="shared" si="87"/>
        <v>서울특별시</v>
      </c>
      <c r="N1810" t="str">
        <f t="shared" si="88"/>
        <v xml:space="preserve">강북구 </v>
      </c>
      <c r="O1810" t="str">
        <f t="shared" si="89"/>
        <v xml:space="preserve">수유동 </v>
      </c>
      <c r="P1810">
        <v>1029</v>
      </c>
      <c r="Q1810" t="s">
        <v>1316</v>
      </c>
      <c r="R1810">
        <v>201293.191234472</v>
      </c>
      <c r="S1810">
        <v>460298.69491932599</v>
      </c>
    </row>
    <row r="1811" spans="1:19" x14ac:dyDescent="0.4">
      <c r="A1811">
        <v>25393</v>
      </c>
      <c r="B1811" t="s">
        <v>16</v>
      </c>
      <c r="C1811" t="s">
        <v>17</v>
      </c>
      <c r="D1811">
        <v>3080000</v>
      </c>
      <c r="E1811" t="s">
        <v>1546</v>
      </c>
      <c r="F1811" s="1">
        <v>34468</v>
      </c>
      <c r="H1811">
        <v>1</v>
      </c>
      <c r="I1811" t="s">
        <v>1547</v>
      </c>
      <c r="J1811">
        <v>13</v>
      </c>
      <c r="K1811" t="s">
        <v>1548</v>
      </c>
      <c r="L1811" t="s">
        <v>8453</v>
      </c>
      <c r="M1811" t="str">
        <f t="shared" si="87"/>
        <v>서울특별시</v>
      </c>
      <c r="N1811" t="str">
        <f t="shared" si="88"/>
        <v xml:space="preserve">강북구 </v>
      </c>
      <c r="O1811" t="str">
        <f t="shared" si="89"/>
        <v xml:space="preserve">수유동 </v>
      </c>
      <c r="P1811">
        <v>1039</v>
      </c>
      <c r="Q1811" t="s">
        <v>601</v>
      </c>
      <c r="R1811">
        <v>201350.20154483599</v>
      </c>
      <c r="S1811">
        <v>460224.54303171602</v>
      </c>
    </row>
    <row r="1812" spans="1:19" x14ac:dyDescent="0.4">
      <c r="A1812">
        <v>25116</v>
      </c>
      <c r="B1812" t="s">
        <v>16</v>
      </c>
      <c r="C1812" t="s">
        <v>17</v>
      </c>
      <c r="D1812">
        <v>3080000</v>
      </c>
      <c r="E1812" t="s">
        <v>404</v>
      </c>
      <c r="F1812" s="1">
        <v>40637</v>
      </c>
      <c r="H1812">
        <v>1</v>
      </c>
      <c r="I1812" t="s">
        <v>1547</v>
      </c>
      <c r="J1812">
        <v>13</v>
      </c>
      <c r="K1812" t="s">
        <v>1548</v>
      </c>
      <c r="L1812" t="s">
        <v>8083</v>
      </c>
      <c r="M1812" t="str">
        <f t="shared" si="87"/>
        <v>서울특별시</v>
      </c>
      <c r="N1812" t="str">
        <f t="shared" si="88"/>
        <v xml:space="preserve">강북구 </v>
      </c>
      <c r="O1812" t="str">
        <f t="shared" si="89"/>
        <v xml:space="preserve">수유동 </v>
      </c>
      <c r="P1812">
        <v>1041</v>
      </c>
      <c r="Q1812" t="s">
        <v>4209</v>
      </c>
      <c r="R1812">
        <v>201407.65520953701</v>
      </c>
      <c r="S1812">
        <v>459991.737602679</v>
      </c>
    </row>
    <row r="1813" spans="1:19" x14ac:dyDescent="0.4">
      <c r="A1813">
        <v>60100</v>
      </c>
      <c r="B1813" t="s">
        <v>16</v>
      </c>
      <c r="C1813" t="s">
        <v>17</v>
      </c>
      <c r="D1813">
        <v>3080000</v>
      </c>
      <c r="E1813" t="s">
        <v>1931</v>
      </c>
      <c r="F1813" s="1">
        <v>40018</v>
      </c>
      <c r="H1813">
        <v>3</v>
      </c>
      <c r="I1813" t="s">
        <v>1469</v>
      </c>
      <c r="J1813">
        <v>3</v>
      </c>
      <c r="K1813" t="s">
        <v>1469</v>
      </c>
      <c r="L1813" t="s">
        <v>16944</v>
      </c>
      <c r="M1813" t="str">
        <f t="shared" si="87"/>
        <v>서울특별시</v>
      </c>
      <c r="N1813" t="str">
        <f t="shared" si="88"/>
        <v xml:space="preserve">강북구 </v>
      </c>
      <c r="O1813" t="str">
        <f t="shared" si="89"/>
        <v xml:space="preserve">수유동 </v>
      </c>
      <c r="Q1813" t="s">
        <v>303</v>
      </c>
      <c r="R1813">
        <v>201400.29990633699</v>
      </c>
      <c r="S1813">
        <v>460022.19834297098</v>
      </c>
    </row>
    <row r="1814" spans="1:19" x14ac:dyDescent="0.4">
      <c r="A1814">
        <v>60451</v>
      </c>
      <c r="B1814" t="s">
        <v>16</v>
      </c>
      <c r="C1814" t="s">
        <v>17</v>
      </c>
      <c r="D1814">
        <v>3080000</v>
      </c>
      <c r="E1814" t="s">
        <v>3753</v>
      </c>
      <c r="F1814" s="1">
        <v>34353</v>
      </c>
      <c r="H1814">
        <v>3</v>
      </c>
      <c r="I1814" t="s">
        <v>1469</v>
      </c>
      <c r="J1814">
        <v>3</v>
      </c>
      <c r="K1814" t="s">
        <v>1469</v>
      </c>
      <c r="L1814" t="s">
        <v>16944</v>
      </c>
      <c r="M1814" t="str">
        <f t="shared" si="87"/>
        <v>서울특별시</v>
      </c>
      <c r="N1814" t="str">
        <f t="shared" si="88"/>
        <v xml:space="preserve">강북구 </v>
      </c>
      <c r="O1814" t="str">
        <f t="shared" si="89"/>
        <v xml:space="preserve">수유동 </v>
      </c>
      <c r="Q1814" t="s">
        <v>303</v>
      </c>
      <c r="R1814">
        <v>201400.29990633699</v>
      </c>
      <c r="S1814">
        <v>460022.19834297098</v>
      </c>
    </row>
    <row r="1815" spans="1:19" x14ac:dyDescent="0.4">
      <c r="A1815">
        <v>1502</v>
      </c>
      <c r="B1815" t="s">
        <v>16</v>
      </c>
      <c r="C1815" t="s">
        <v>17</v>
      </c>
      <c r="D1815">
        <v>3080000</v>
      </c>
      <c r="E1815" t="s">
        <v>710</v>
      </c>
      <c r="F1815" s="1">
        <v>37097</v>
      </c>
      <c r="H1815">
        <v>1</v>
      </c>
      <c r="I1815" t="s">
        <v>1547</v>
      </c>
      <c r="J1815">
        <v>13</v>
      </c>
      <c r="K1815" t="s">
        <v>1548</v>
      </c>
      <c r="L1815" t="s">
        <v>1830</v>
      </c>
      <c r="M1815" t="str">
        <f t="shared" si="87"/>
        <v>서울특별시</v>
      </c>
      <c r="N1815" t="str">
        <f t="shared" si="88"/>
        <v xml:space="preserve">강북구 </v>
      </c>
      <c r="O1815" t="str">
        <f t="shared" si="89"/>
        <v xml:space="preserve">수유동 </v>
      </c>
      <c r="P1815" t="s">
        <v>1831</v>
      </c>
      <c r="Q1815" t="s">
        <v>1675</v>
      </c>
      <c r="R1815">
        <v>201366.18742353999</v>
      </c>
      <c r="S1815">
        <v>460004.64617682499</v>
      </c>
    </row>
    <row r="1816" spans="1:19" x14ac:dyDescent="0.4">
      <c r="A1816">
        <v>25494</v>
      </c>
      <c r="B1816" t="s">
        <v>16</v>
      </c>
      <c r="C1816" t="s">
        <v>17</v>
      </c>
      <c r="D1816">
        <v>3080000</v>
      </c>
      <c r="E1816" t="s">
        <v>100</v>
      </c>
      <c r="F1816" s="1">
        <v>38083</v>
      </c>
      <c r="H1816">
        <v>1</v>
      </c>
      <c r="I1816" t="s">
        <v>1547</v>
      </c>
      <c r="J1816">
        <v>13</v>
      </c>
      <c r="K1816" t="s">
        <v>1548</v>
      </c>
      <c r="L1816" t="s">
        <v>8576</v>
      </c>
      <c r="M1816" t="str">
        <f t="shared" si="87"/>
        <v>서울특별시</v>
      </c>
      <c r="N1816" t="str">
        <f t="shared" si="88"/>
        <v xml:space="preserve">강북구 </v>
      </c>
      <c r="O1816" t="str">
        <f t="shared" si="89"/>
        <v xml:space="preserve">수유동 </v>
      </c>
      <c r="P1816">
        <v>1030</v>
      </c>
      <c r="Q1816" t="s">
        <v>1404</v>
      </c>
      <c r="R1816">
        <v>201336.43086986899</v>
      </c>
      <c r="S1816">
        <v>460132.96538435499</v>
      </c>
    </row>
    <row r="1817" spans="1:19" x14ac:dyDescent="0.4">
      <c r="A1817">
        <v>25065</v>
      </c>
      <c r="B1817" t="s">
        <v>16</v>
      </c>
      <c r="C1817" t="s">
        <v>17</v>
      </c>
      <c r="D1817">
        <v>3080000</v>
      </c>
      <c r="E1817" t="s">
        <v>2922</v>
      </c>
      <c r="F1817" s="1">
        <v>36176</v>
      </c>
      <c r="H1817">
        <v>1</v>
      </c>
      <c r="I1817" t="s">
        <v>1547</v>
      </c>
      <c r="J1817">
        <v>13</v>
      </c>
      <c r="K1817" t="s">
        <v>1548</v>
      </c>
      <c r="L1817" t="s">
        <v>8016</v>
      </c>
      <c r="M1817" t="str">
        <f t="shared" si="87"/>
        <v>서울특별시</v>
      </c>
      <c r="N1817" t="str">
        <f t="shared" si="88"/>
        <v xml:space="preserve">강북구 </v>
      </c>
      <c r="O1817" t="str">
        <f t="shared" si="89"/>
        <v xml:space="preserve">수유동 </v>
      </c>
      <c r="P1817">
        <v>1036</v>
      </c>
      <c r="Q1817" t="s">
        <v>387</v>
      </c>
      <c r="R1817">
        <v>201397.02992561299</v>
      </c>
      <c r="S1817">
        <v>459854.05396446103</v>
      </c>
    </row>
    <row r="1818" spans="1:19" x14ac:dyDescent="0.4">
      <c r="A1818">
        <v>60504</v>
      </c>
      <c r="B1818" t="s">
        <v>16</v>
      </c>
      <c r="C1818" t="s">
        <v>17</v>
      </c>
      <c r="D1818">
        <v>3080000</v>
      </c>
      <c r="E1818" t="s">
        <v>3006</v>
      </c>
      <c r="F1818" s="1">
        <v>35949</v>
      </c>
      <c r="H1818">
        <v>3</v>
      </c>
      <c r="I1818" t="s">
        <v>1469</v>
      </c>
      <c r="J1818">
        <v>3</v>
      </c>
      <c r="K1818" t="s">
        <v>1469</v>
      </c>
      <c r="L1818" t="s">
        <v>17454</v>
      </c>
      <c r="M1818" t="str">
        <f t="shared" si="87"/>
        <v>서울특별시</v>
      </c>
      <c r="N1818" t="str">
        <f t="shared" si="88"/>
        <v xml:space="preserve">강북구 </v>
      </c>
      <c r="O1818" t="str">
        <f t="shared" si="89"/>
        <v xml:space="preserve">수유동 </v>
      </c>
      <c r="Q1818" t="s">
        <v>234</v>
      </c>
      <c r="R1818">
        <v>201447.680915415</v>
      </c>
      <c r="S1818">
        <v>459900.99383056199</v>
      </c>
    </row>
    <row r="1819" spans="1:19" x14ac:dyDescent="0.4">
      <c r="A1819">
        <v>25183</v>
      </c>
      <c r="B1819" t="s">
        <v>16</v>
      </c>
      <c r="C1819" t="s">
        <v>17</v>
      </c>
      <c r="D1819">
        <v>3080000</v>
      </c>
      <c r="E1819" t="s">
        <v>128</v>
      </c>
      <c r="F1819" s="1">
        <v>36179</v>
      </c>
      <c r="H1819">
        <v>1</v>
      </c>
      <c r="I1819" t="s">
        <v>1547</v>
      </c>
      <c r="J1819">
        <v>13</v>
      </c>
      <c r="K1819" t="s">
        <v>1548</v>
      </c>
      <c r="L1819" t="s">
        <v>8172</v>
      </c>
      <c r="M1819" t="str">
        <f t="shared" si="87"/>
        <v>서울특별시</v>
      </c>
      <c r="N1819" t="str">
        <f t="shared" si="88"/>
        <v xml:space="preserve">강북구 </v>
      </c>
      <c r="O1819" t="str">
        <f t="shared" si="89"/>
        <v xml:space="preserve">수유동 </v>
      </c>
      <c r="P1819">
        <v>1041</v>
      </c>
      <c r="Q1819" t="s">
        <v>8173</v>
      </c>
      <c r="R1819">
        <v>201437.44016960301</v>
      </c>
      <c r="S1819">
        <v>459863.72211761802</v>
      </c>
    </row>
    <row r="1820" spans="1:19" x14ac:dyDescent="0.4">
      <c r="A1820">
        <v>24939</v>
      </c>
      <c r="B1820" t="s">
        <v>16</v>
      </c>
      <c r="C1820" t="s">
        <v>17</v>
      </c>
      <c r="D1820">
        <v>3080000</v>
      </c>
      <c r="E1820" t="s">
        <v>3186</v>
      </c>
      <c r="F1820" s="1">
        <v>35467</v>
      </c>
      <c r="H1820">
        <v>1</v>
      </c>
      <c r="I1820" t="s">
        <v>1547</v>
      </c>
      <c r="J1820">
        <v>13</v>
      </c>
      <c r="K1820" t="s">
        <v>1548</v>
      </c>
      <c r="L1820" t="s">
        <v>7846</v>
      </c>
      <c r="M1820" t="str">
        <f t="shared" si="87"/>
        <v>서울특별시</v>
      </c>
      <c r="N1820" t="str">
        <f t="shared" si="88"/>
        <v xml:space="preserve">강북구 </v>
      </c>
      <c r="O1820" t="str">
        <f t="shared" si="89"/>
        <v xml:space="preserve">수유동 </v>
      </c>
      <c r="P1820">
        <v>1083</v>
      </c>
      <c r="Q1820" t="s">
        <v>4060</v>
      </c>
      <c r="R1820">
        <v>201230.72905472599</v>
      </c>
      <c r="S1820">
        <v>459778.59643395501</v>
      </c>
    </row>
    <row r="1821" spans="1:19" x14ac:dyDescent="0.4">
      <c r="A1821">
        <v>25398</v>
      </c>
      <c r="B1821" t="s">
        <v>16</v>
      </c>
      <c r="C1821" t="s">
        <v>17</v>
      </c>
      <c r="D1821">
        <v>3080000</v>
      </c>
      <c r="E1821" t="s">
        <v>3886</v>
      </c>
      <c r="F1821" s="1">
        <v>36155</v>
      </c>
      <c r="H1821">
        <v>1</v>
      </c>
      <c r="I1821" t="s">
        <v>1547</v>
      </c>
      <c r="J1821">
        <v>13</v>
      </c>
      <c r="K1821" t="s">
        <v>1548</v>
      </c>
      <c r="L1821" t="s">
        <v>8460</v>
      </c>
      <c r="M1821" t="str">
        <f t="shared" si="87"/>
        <v>서울특별시</v>
      </c>
      <c r="N1821" t="str">
        <f t="shared" si="88"/>
        <v xml:space="preserve">강북구 </v>
      </c>
      <c r="O1821" t="str">
        <f t="shared" si="89"/>
        <v xml:space="preserve">수유동 </v>
      </c>
      <c r="P1821" t="s">
        <v>1144</v>
      </c>
      <c r="Q1821" t="s">
        <v>4179</v>
      </c>
      <c r="R1821">
        <v>201890.23491459101</v>
      </c>
      <c r="S1821">
        <v>459823.77275733399</v>
      </c>
    </row>
    <row r="1822" spans="1:19" x14ac:dyDescent="0.4">
      <c r="A1822">
        <v>25394</v>
      </c>
      <c r="B1822" t="s">
        <v>16</v>
      </c>
      <c r="C1822" t="s">
        <v>17</v>
      </c>
      <c r="D1822">
        <v>3080000</v>
      </c>
      <c r="E1822" t="s">
        <v>532</v>
      </c>
      <c r="F1822" s="1">
        <v>37985</v>
      </c>
      <c r="H1822">
        <v>1</v>
      </c>
      <c r="I1822" t="s">
        <v>1547</v>
      </c>
      <c r="J1822">
        <v>13</v>
      </c>
      <c r="K1822" t="s">
        <v>1548</v>
      </c>
      <c r="L1822" t="s">
        <v>8454</v>
      </c>
      <c r="M1822" t="str">
        <f t="shared" si="87"/>
        <v>서울특별시</v>
      </c>
      <c r="N1822" t="str">
        <f t="shared" si="88"/>
        <v xml:space="preserve">강북구 </v>
      </c>
      <c r="O1822" t="str">
        <f t="shared" si="89"/>
        <v xml:space="preserve">수유동 </v>
      </c>
      <c r="P1822">
        <v>1077</v>
      </c>
      <c r="Q1822" t="s">
        <v>131</v>
      </c>
      <c r="R1822">
        <v>201882.50465585201</v>
      </c>
      <c r="S1822">
        <v>459946.967635935</v>
      </c>
    </row>
    <row r="1823" spans="1:19" x14ac:dyDescent="0.4">
      <c r="A1823">
        <v>60321</v>
      </c>
      <c r="B1823" t="s">
        <v>16</v>
      </c>
      <c r="C1823" t="s">
        <v>17</v>
      </c>
      <c r="D1823">
        <v>3080000</v>
      </c>
      <c r="E1823" t="s">
        <v>952</v>
      </c>
      <c r="F1823" s="1">
        <v>34617</v>
      </c>
      <c r="H1823">
        <v>3</v>
      </c>
      <c r="I1823" t="s">
        <v>1469</v>
      </c>
      <c r="J1823">
        <v>3</v>
      </c>
      <c r="K1823" t="s">
        <v>1469</v>
      </c>
      <c r="L1823" t="s">
        <v>17230</v>
      </c>
      <c r="M1823" t="str">
        <f t="shared" si="87"/>
        <v>서울특별시</v>
      </c>
      <c r="N1823" t="str">
        <f t="shared" si="88"/>
        <v xml:space="preserve">강북구 </v>
      </c>
      <c r="O1823" t="str">
        <f t="shared" si="89"/>
        <v xml:space="preserve">수유동 </v>
      </c>
      <c r="Q1823" t="s">
        <v>1666</v>
      </c>
      <c r="R1823">
        <v>201162.29965592499</v>
      </c>
      <c r="S1823">
        <v>459363.63936593302</v>
      </c>
    </row>
    <row r="1824" spans="1:19" x14ac:dyDescent="0.4">
      <c r="A1824">
        <v>25505</v>
      </c>
      <c r="B1824" t="s">
        <v>16</v>
      </c>
      <c r="C1824" t="s">
        <v>17</v>
      </c>
      <c r="D1824">
        <v>3080000</v>
      </c>
      <c r="E1824" t="s">
        <v>1630</v>
      </c>
      <c r="F1824" s="1">
        <v>34495</v>
      </c>
      <c r="H1824">
        <v>1</v>
      </c>
      <c r="I1824" t="s">
        <v>1547</v>
      </c>
      <c r="J1824">
        <v>13</v>
      </c>
      <c r="K1824" t="s">
        <v>1548</v>
      </c>
      <c r="L1824" t="s">
        <v>8589</v>
      </c>
      <c r="M1824" t="str">
        <f t="shared" si="87"/>
        <v>서울특별시</v>
      </c>
      <c r="N1824" t="str">
        <f t="shared" si="88"/>
        <v xml:space="preserve">강북구 </v>
      </c>
      <c r="O1824" t="str">
        <f t="shared" si="89"/>
        <v xml:space="preserve">수유동 </v>
      </c>
      <c r="Q1824" t="s">
        <v>8590</v>
      </c>
      <c r="R1824">
        <v>201046.34606291901</v>
      </c>
      <c r="S1824">
        <v>459393.86998081201</v>
      </c>
    </row>
    <row r="1825" spans="1:19" x14ac:dyDescent="0.4">
      <c r="A1825">
        <v>25506</v>
      </c>
      <c r="B1825" t="s">
        <v>16</v>
      </c>
      <c r="C1825" t="s">
        <v>17</v>
      </c>
      <c r="D1825">
        <v>3080000</v>
      </c>
      <c r="E1825" t="s">
        <v>1358</v>
      </c>
      <c r="F1825" s="1">
        <v>34519</v>
      </c>
      <c r="H1825">
        <v>1</v>
      </c>
      <c r="I1825" t="s">
        <v>1547</v>
      </c>
      <c r="J1825">
        <v>13</v>
      </c>
      <c r="K1825" t="s">
        <v>1548</v>
      </c>
      <c r="L1825" t="s">
        <v>8591</v>
      </c>
      <c r="M1825" t="str">
        <f t="shared" si="87"/>
        <v>서울특별시</v>
      </c>
      <c r="N1825" t="str">
        <f t="shared" si="88"/>
        <v xml:space="preserve">강북구 </v>
      </c>
      <c r="O1825" t="str">
        <f t="shared" si="89"/>
        <v xml:space="preserve">수유동 </v>
      </c>
      <c r="Q1825" t="s">
        <v>25</v>
      </c>
      <c r="R1825">
        <v>201387.20316515199</v>
      </c>
      <c r="S1825">
        <v>459100.59562542097</v>
      </c>
    </row>
    <row r="1826" spans="1:19" x14ac:dyDescent="0.4">
      <c r="A1826">
        <v>25422</v>
      </c>
      <c r="B1826" t="s">
        <v>16</v>
      </c>
      <c r="C1826" t="s">
        <v>17</v>
      </c>
      <c r="D1826">
        <v>3080000</v>
      </c>
      <c r="E1826" t="s">
        <v>7803</v>
      </c>
      <c r="F1826" s="1">
        <v>35916</v>
      </c>
      <c r="H1826">
        <v>1</v>
      </c>
      <c r="I1826" t="s">
        <v>1547</v>
      </c>
      <c r="J1826">
        <v>13</v>
      </c>
      <c r="K1826" t="s">
        <v>1548</v>
      </c>
      <c r="L1826" t="s">
        <v>8488</v>
      </c>
      <c r="M1826" t="str">
        <f t="shared" si="87"/>
        <v>서울특별시</v>
      </c>
      <c r="N1826" t="str">
        <f t="shared" si="88"/>
        <v xml:space="preserve">강북구 </v>
      </c>
      <c r="O1826" t="str">
        <f t="shared" si="89"/>
        <v xml:space="preserve">수유동 </v>
      </c>
      <c r="Q1826" t="s">
        <v>7420</v>
      </c>
      <c r="R1826">
        <v>201327.810539711</v>
      </c>
      <c r="S1826">
        <v>459093.08875266399</v>
      </c>
    </row>
    <row r="1827" spans="1:19" x14ac:dyDescent="0.4">
      <c r="A1827">
        <v>60322</v>
      </c>
      <c r="B1827" t="s">
        <v>16</v>
      </c>
      <c r="C1827" t="s">
        <v>17</v>
      </c>
      <c r="D1827">
        <v>3080000</v>
      </c>
      <c r="E1827" t="s">
        <v>330</v>
      </c>
      <c r="F1827" s="1">
        <v>34481</v>
      </c>
      <c r="H1827">
        <v>3</v>
      </c>
      <c r="I1827" t="s">
        <v>1469</v>
      </c>
      <c r="J1827">
        <v>3</v>
      </c>
      <c r="K1827" t="s">
        <v>1469</v>
      </c>
      <c r="L1827" t="s">
        <v>17231</v>
      </c>
      <c r="M1827" t="str">
        <f t="shared" si="87"/>
        <v>서울특별시</v>
      </c>
      <c r="N1827" t="str">
        <f t="shared" si="88"/>
        <v xml:space="preserve">강북구 </v>
      </c>
      <c r="O1827" t="str">
        <f t="shared" si="89"/>
        <v xml:space="preserve">수유동 </v>
      </c>
      <c r="Q1827" t="s">
        <v>2025</v>
      </c>
      <c r="R1827">
        <v>201946.879194054</v>
      </c>
      <c r="S1827">
        <v>459256.47164745</v>
      </c>
    </row>
    <row r="1828" spans="1:19" x14ac:dyDescent="0.4">
      <c r="A1828">
        <v>25073</v>
      </c>
      <c r="B1828" t="s">
        <v>16</v>
      </c>
      <c r="C1828" t="s">
        <v>17</v>
      </c>
      <c r="D1828">
        <v>3080000</v>
      </c>
      <c r="E1828" t="s">
        <v>335</v>
      </c>
      <c r="F1828" s="1">
        <v>39889</v>
      </c>
      <c r="H1828">
        <v>1</v>
      </c>
      <c r="I1828" t="s">
        <v>1547</v>
      </c>
      <c r="J1828">
        <v>13</v>
      </c>
      <c r="K1828" t="s">
        <v>1548</v>
      </c>
      <c r="L1828" t="s">
        <v>8025</v>
      </c>
      <c r="M1828" t="str">
        <f t="shared" si="87"/>
        <v>서울특별시</v>
      </c>
      <c r="N1828" t="str">
        <f t="shared" si="88"/>
        <v xml:space="preserve">강북구 </v>
      </c>
      <c r="O1828" t="str">
        <f t="shared" si="89"/>
        <v xml:space="preserve">수유동 </v>
      </c>
      <c r="P1828" t="s">
        <v>1831</v>
      </c>
      <c r="Q1828" t="s">
        <v>452</v>
      </c>
      <c r="R1828">
        <v>201147.128785429</v>
      </c>
      <c r="S1828">
        <v>459066.976013379</v>
      </c>
    </row>
    <row r="1829" spans="1:19" x14ac:dyDescent="0.4">
      <c r="A1829">
        <v>60600</v>
      </c>
      <c r="B1829" t="s">
        <v>16</v>
      </c>
      <c r="C1829" t="s">
        <v>17</v>
      </c>
      <c r="D1829">
        <v>3080000</v>
      </c>
      <c r="E1829" t="s">
        <v>1896</v>
      </c>
      <c r="F1829" s="1">
        <v>34656</v>
      </c>
      <c r="H1829">
        <v>3</v>
      </c>
      <c r="I1829" t="s">
        <v>1469</v>
      </c>
      <c r="J1829">
        <v>3</v>
      </c>
      <c r="K1829" t="s">
        <v>1469</v>
      </c>
      <c r="L1829" t="s">
        <v>17569</v>
      </c>
      <c r="M1829" t="str">
        <f t="shared" si="87"/>
        <v>서울특별시</v>
      </c>
      <c r="N1829" t="str">
        <f t="shared" si="88"/>
        <v xml:space="preserve">강북구 </v>
      </c>
      <c r="O1829" t="str">
        <f t="shared" si="89"/>
        <v xml:space="preserve">수유동 </v>
      </c>
      <c r="Q1829" t="s">
        <v>11996</v>
      </c>
      <c r="R1829">
        <v>201143.34765851501</v>
      </c>
      <c r="S1829">
        <v>458988.32091512397</v>
      </c>
    </row>
    <row r="1830" spans="1:19" x14ac:dyDescent="0.4">
      <c r="A1830">
        <v>25482</v>
      </c>
      <c r="B1830" t="s">
        <v>16</v>
      </c>
      <c r="C1830" t="s">
        <v>17</v>
      </c>
      <c r="D1830">
        <v>3080000</v>
      </c>
      <c r="E1830" t="s">
        <v>108</v>
      </c>
      <c r="F1830" s="1">
        <v>38013</v>
      </c>
      <c r="H1830">
        <v>1</v>
      </c>
      <c r="I1830" t="s">
        <v>1547</v>
      </c>
      <c r="J1830">
        <v>13</v>
      </c>
      <c r="K1830" t="s">
        <v>1548</v>
      </c>
      <c r="L1830" t="s">
        <v>8561</v>
      </c>
      <c r="M1830" t="str">
        <f t="shared" si="87"/>
        <v>서울특별시</v>
      </c>
      <c r="N1830" t="str">
        <f t="shared" si="88"/>
        <v xml:space="preserve">강북구 </v>
      </c>
      <c r="O1830" t="str">
        <f t="shared" si="89"/>
        <v xml:space="preserve">수유동 </v>
      </c>
      <c r="P1830">
        <v>1099</v>
      </c>
      <c r="Q1830" t="s">
        <v>1218</v>
      </c>
      <c r="R1830">
        <v>201481.68022363901</v>
      </c>
      <c r="S1830">
        <v>458757.66787853098</v>
      </c>
    </row>
    <row r="1831" spans="1:19" x14ac:dyDescent="0.4">
      <c r="A1831">
        <v>25181</v>
      </c>
      <c r="B1831" t="s">
        <v>16</v>
      </c>
      <c r="C1831" t="s">
        <v>17</v>
      </c>
      <c r="D1831">
        <v>3080000</v>
      </c>
      <c r="E1831" t="s">
        <v>1418</v>
      </c>
      <c r="F1831" s="1">
        <v>36279</v>
      </c>
      <c r="H1831">
        <v>1</v>
      </c>
      <c r="I1831" t="s">
        <v>1547</v>
      </c>
      <c r="J1831">
        <v>13</v>
      </c>
      <c r="K1831" t="s">
        <v>1548</v>
      </c>
      <c r="L1831" t="s">
        <v>8169</v>
      </c>
      <c r="M1831" t="str">
        <f t="shared" si="87"/>
        <v>서울특별시</v>
      </c>
      <c r="N1831" t="str">
        <f t="shared" si="88"/>
        <v xml:space="preserve">강북구 </v>
      </c>
      <c r="O1831" t="str">
        <f t="shared" si="89"/>
        <v xml:space="preserve">수유동 </v>
      </c>
      <c r="P1831" t="s">
        <v>1698</v>
      </c>
      <c r="Q1831" t="s">
        <v>2931</v>
      </c>
      <c r="R1831">
        <v>201539.24653457</v>
      </c>
      <c r="S1831">
        <v>459078.25746189099</v>
      </c>
    </row>
    <row r="1832" spans="1:19" x14ac:dyDescent="0.4">
      <c r="A1832">
        <v>25347</v>
      </c>
      <c r="B1832" t="s">
        <v>16</v>
      </c>
      <c r="C1832" t="s">
        <v>17</v>
      </c>
      <c r="D1832">
        <v>3080000</v>
      </c>
      <c r="E1832" t="s">
        <v>170</v>
      </c>
      <c r="F1832" s="1">
        <v>37636</v>
      </c>
      <c r="H1832">
        <v>1</v>
      </c>
      <c r="I1832" t="s">
        <v>1547</v>
      </c>
      <c r="J1832">
        <v>13</v>
      </c>
      <c r="K1832" t="s">
        <v>1548</v>
      </c>
      <c r="L1832" t="s">
        <v>8395</v>
      </c>
      <c r="M1832" t="str">
        <f t="shared" si="87"/>
        <v>서울특별시</v>
      </c>
      <c r="N1832" t="str">
        <f t="shared" si="88"/>
        <v xml:space="preserve">강북구 </v>
      </c>
      <c r="O1832" t="str">
        <f t="shared" si="89"/>
        <v xml:space="preserve">수유동 </v>
      </c>
      <c r="Q1832" t="s">
        <v>981</v>
      </c>
      <c r="R1832">
        <v>201877.084642298</v>
      </c>
      <c r="S1832">
        <v>459170.79506214702</v>
      </c>
    </row>
    <row r="1833" spans="1:19" x14ac:dyDescent="0.4">
      <c r="A1833">
        <v>25263</v>
      </c>
      <c r="B1833" t="s">
        <v>16</v>
      </c>
      <c r="C1833" t="s">
        <v>17</v>
      </c>
      <c r="D1833">
        <v>3080000</v>
      </c>
      <c r="E1833" t="s">
        <v>520</v>
      </c>
      <c r="F1833" s="1">
        <v>34478</v>
      </c>
      <c r="H1833">
        <v>1</v>
      </c>
      <c r="I1833" t="s">
        <v>1547</v>
      </c>
      <c r="J1833">
        <v>13</v>
      </c>
      <c r="K1833" t="s">
        <v>1548</v>
      </c>
      <c r="L1833" t="s">
        <v>8278</v>
      </c>
      <c r="M1833" t="str">
        <f t="shared" si="87"/>
        <v>서울특별시</v>
      </c>
      <c r="N1833" t="str">
        <f t="shared" si="88"/>
        <v xml:space="preserve">강북구 </v>
      </c>
      <c r="O1833" t="str">
        <f t="shared" si="89"/>
        <v xml:space="preserve">수유동 </v>
      </c>
      <c r="Q1833" t="s">
        <v>4325</v>
      </c>
      <c r="R1833">
        <v>201659.950735458</v>
      </c>
      <c r="S1833">
        <v>459145.59817132901</v>
      </c>
    </row>
    <row r="1834" spans="1:19" x14ac:dyDescent="0.4">
      <c r="A1834">
        <v>25264</v>
      </c>
      <c r="B1834" t="s">
        <v>16</v>
      </c>
      <c r="C1834" t="s">
        <v>17</v>
      </c>
      <c r="D1834">
        <v>3080000</v>
      </c>
      <c r="E1834" t="s">
        <v>424</v>
      </c>
      <c r="F1834" s="1">
        <v>39112</v>
      </c>
      <c r="H1834">
        <v>1</v>
      </c>
      <c r="I1834" t="s">
        <v>1547</v>
      </c>
      <c r="J1834">
        <v>13</v>
      </c>
      <c r="K1834" t="s">
        <v>1548</v>
      </c>
      <c r="L1834" t="s">
        <v>8279</v>
      </c>
      <c r="M1834" t="str">
        <f t="shared" si="87"/>
        <v>서울특별시</v>
      </c>
      <c r="N1834" t="str">
        <f t="shared" si="88"/>
        <v xml:space="preserve">강북구 </v>
      </c>
      <c r="O1834" t="str">
        <f t="shared" si="89"/>
        <v xml:space="preserve">수유동 </v>
      </c>
      <c r="P1834" t="s">
        <v>1144</v>
      </c>
      <c r="Q1834" t="s">
        <v>8280</v>
      </c>
      <c r="R1834">
        <v>201926.50461004401</v>
      </c>
      <c r="S1834">
        <v>459160.76359600801</v>
      </c>
    </row>
    <row r="1835" spans="1:19" x14ac:dyDescent="0.4">
      <c r="A1835">
        <v>60459</v>
      </c>
      <c r="B1835" t="s">
        <v>16</v>
      </c>
      <c r="C1835" t="s">
        <v>17</v>
      </c>
      <c r="D1835">
        <v>3080000</v>
      </c>
      <c r="E1835" t="s">
        <v>1284</v>
      </c>
      <c r="F1835" s="1">
        <v>35923</v>
      </c>
      <c r="H1835">
        <v>3</v>
      </c>
      <c r="I1835" t="s">
        <v>1469</v>
      </c>
      <c r="J1835">
        <v>3</v>
      </c>
      <c r="K1835" t="s">
        <v>1469</v>
      </c>
      <c r="L1835" t="s">
        <v>17401</v>
      </c>
      <c r="M1835" t="str">
        <f t="shared" si="87"/>
        <v>서울특별시</v>
      </c>
      <c r="N1835" t="str">
        <f t="shared" si="88"/>
        <v xml:space="preserve">강북구 </v>
      </c>
      <c r="O1835" t="str">
        <f t="shared" si="89"/>
        <v xml:space="preserve">수유동 </v>
      </c>
      <c r="Q1835" t="s">
        <v>13536</v>
      </c>
      <c r="R1835">
        <v>201926.50461004401</v>
      </c>
      <c r="S1835">
        <v>459160.76359600801</v>
      </c>
    </row>
    <row r="1836" spans="1:19" x14ac:dyDescent="0.4">
      <c r="A1836">
        <v>25550</v>
      </c>
      <c r="B1836" t="s">
        <v>16</v>
      </c>
      <c r="C1836" t="s">
        <v>17</v>
      </c>
      <c r="D1836">
        <v>3080000</v>
      </c>
      <c r="E1836" t="s">
        <v>1428</v>
      </c>
      <c r="F1836" s="1">
        <v>35816</v>
      </c>
      <c r="H1836">
        <v>1</v>
      </c>
      <c r="I1836" t="s">
        <v>1547</v>
      </c>
      <c r="J1836">
        <v>13</v>
      </c>
      <c r="K1836" t="s">
        <v>1548</v>
      </c>
      <c r="L1836" t="s">
        <v>8648</v>
      </c>
      <c r="M1836" t="str">
        <f t="shared" si="87"/>
        <v>서울특별시</v>
      </c>
      <c r="N1836" t="str">
        <f t="shared" si="88"/>
        <v xml:space="preserve">강북구 </v>
      </c>
      <c r="O1836" t="str">
        <f t="shared" si="89"/>
        <v xml:space="preserve">수유동 </v>
      </c>
      <c r="Q1836" t="s">
        <v>51</v>
      </c>
      <c r="R1836">
        <v>201375.431743603</v>
      </c>
      <c r="S1836">
        <v>458589.78332121897</v>
      </c>
    </row>
    <row r="1837" spans="1:19" x14ac:dyDescent="0.4">
      <c r="A1837">
        <v>6</v>
      </c>
      <c r="B1837" t="s">
        <v>16</v>
      </c>
      <c r="C1837" t="s">
        <v>17</v>
      </c>
      <c r="D1837">
        <v>3080000</v>
      </c>
      <c r="E1837" t="s">
        <v>29</v>
      </c>
      <c r="F1837" s="1">
        <v>35563</v>
      </c>
      <c r="H1837">
        <v>4</v>
      </c>
      <c r="I1837" t="s">
        <v>18</v>
      </c>
      <c r="J1837">
        <v>31</v>
      </c>
      <c r="K1837" t="s">
        <v>19</v>
      </c>
      <c r="L1837" t="s">
        <v>30</v>
      </c>
      <c r="M1837" t="str">
        <f t="shared" si="87"/>
        <v>서울특별시</v>
      </c>
      <c r="N1837" t="str">
        <f t="shared" si="88"/>
        <v xml:space="preserve">강북구 </v>
      </c>
      <c r="O1837" t="str">
        <f t="shared" si="89"/>
        <v xml:space="preserve">수유동 </v>
      </c>
      <c r="P1837">
        <v>1113</v>
      </c>
      <c r="Q1837" t="s">
        <v>31</v>
      </c>
      <c r="R1837">
        <v>201877.18558962099</v>
      </c>
      <c r="S1837">
        <v>459044.14049638697</v>
      </c>
    </row>
    <row r="1838" spans="1:19" x14ac:dyDescent="0.4">
      <c r="A1838">
        <v>60256</v>
      </c>
      <c r="B1838" t="s">
        <v>16</v>
      </c>
      <c r="C1838" t="s">
        <v>17</v>
      </c>
      <c r="D1838">
        <v>3080000</v>
      </c>
      <c r="E1838" t="s">
        <v>1414</v>
      </c>
      <c r="F1838" s="1">
        <v>35004</v>
      </c>
      <c r="H1838">
        <v>3</v>
      </c>
      <c r="I1838" t="s">
        <v>1469</v>
      </c>
      <c r="J1838">
        <v>3</v>
      </c>
      <c r="K1838" t="s">
        <v>1469</v>
      </c>
      <c r="L1838" t="s">
        <v>17147</v>
      </c>
      <c r="M1838" t="str">
        <f t="shared" si="87"/>
        <v>서울특별시</v>
      </c>
      <c r="N1838" t="str">
        <f t="shared" si="88"/>
        <v xml:space="preserve">강북구 </v>
      </c>
      <c r="O1838" t="str">
        <f t="shared" si="89"/>
        <v xml:space="preserve">수유동 </v>
      </c>
      <c r="Q1838" t="s">
        <v>3695</v>
      </c>
      <c r="R1838">
        <v>201441.62392863599</v>
      </c>
      <c r="S1838">
        <v>458572.02169403201</v>
      </c>
    </row>
    <row r="1839" spans="1:19" x14ac:dyDescent="0.4">
      <c r="A1839">
        <v>1429</v>
      </c>
      <c r="B1839" t="s">
        <v>16</v>
      </c>
      <c r="C1839" t="s">
        <v>17</v>
      </c>
      <c r="D1839">
        <v>3080000</v>
      </c>
      <c r="E1839" t="s">
        <v>1571</v>
      </c>
      <c r="F1839" s="1">
        <v>36952</v>
      </c>
      <c r="H1839">
        <v>1</v>
      </c>
      <c r="I1839" t="s">
        <v>1547</v>
      </c>
      <c r="J1839">
        <v>13</v>
      </c>
      <c r="K1839" t="s">
        <v>1548</v>
      </c>
      <c r="L1839" t="s">
        <v>1697</v>
      </c>
      <c r="M1839" t="str">
        <f t="shared" si="87"/>
        <v>서울특별시</v>
      </c>
      <c r="N1839" t="str">
        <f t="shared" si="88"/>
        <v xml:space="preserve">강북구 </v>
      </c>
      <c r="O1839" t="str">
        <f t="shared" si="89"/>
        <v xml:space="preserve">수유동 </v>
      </c>
      <c r="P1839" t="s">
        <v>1698</v>
      </c>
      <c r="Q1839" t="s">
        <v>1699</v>
      </c>
      <c r="R1839">
        <v>201704.96660323499</v>
      </c>
      <c r="S1839">
        <v>459099.31805098499</v>
      </c>
    </row>
    <row r="1840" spans="1:19" x14ac:dyDescent="0.4">
      <c r="A1840">
        <v>31910</v>
      </c>
      <c r="B1840" t="s">
        <v>16</v>
      </c>
      <c r="C1840" t="s">
        <v>17</v>
      </c>
      <c r="D1840">
        <v>3080000</v>
      </c>
      <c r="E1840" t="s">
        <v>1968</v>
      </c>
      <c r="F1840" s="1">
        <v>35682</v>
      </c>
      <c r="H1840">
        <v>3</v>
      </c>
      <c r="I1840" t="s">
        <v>1469</v>
      </c>
      <c r="J1840">
        <v>3</v>
      </c>
      <c r="K1840" t="s">
        <v>1469</v>
      </c>
      <c r="L1840" t="s">
        <v>11782</v>
      </c>
      <c r="M1840" t="str">
        <f t="shared" si="87"/>
        <v>서울특별시</v>
      </c>
      <c r="N1840" t="str">
        <f t="shared" si="88"/>
        <v xml:space="preserve">강북구 </v>
      </c>
      <c r="O1840" t="str">
        <f t="shared" si="89"/>
        <v xml:space="preserve">수유동 </v>
      </c>
      <c r="Q1840" t="s">
        <v>1026</v>
      </c>
      <c r="R1840">
        <v>201658.48326178899</v>
      </c>
      <c r="S1840">
        <v>459097.11839772802</v>
      </c>
    </row>
    <row r="1841" spans="1:19" x14ac:dyDescent="0.4">
      <c r="A1841">
        <v>59992</v>
      </c>
      <c r="B1841" t="s">
        <v>16</v>
      </c>
      <c r="C1841" t="s">
        <v>17</v>
      </c>
      <c r="D1841">
        <v>3080000</v>
      </c>
      <c r="E1841" t="s">
        <v>1004</v>
      </c>
      <c r="F1841" s="1">
        <v>34295</v>
      </c>
      <c r="H1841">
        <v>3</v>
      </c>
      <c r="I1841" t="s">
        <v>1469</v>
      </c>
      <c r="J1841">
        <v>3</v>
      </c>
      <c r="K1841" t="s">
        <v>1469</v>
      </c>
      <c r="L1841" t="s">
        <v>16816</v>
      </c>
      <c r="M1841" t="str">
        <f t="shared" si="87"/>
        <v>서울특별시</v>
      </c>
      <c r="N1841" t="str">
        <f t="shared" si="88"/>
        <v xml:space="preserve">강북구 </v>
      </c>
      <c r="O1841" t="str">
        <f t="shared" si="89"/>
        <v xml:space="preserve">수유동 </v>
      </c>
      <c r="Q1841" t="s">
        <v>3487</v>
      </c>
      <c r="R1841">
        <v>201128.66434928001</v>
      </c>
      <c r="S1841">
        <v>458435.74694421998</v>
      </c>
    </row>
    <row r="1842" spans="1:19" x14ac:dyDescent="0.4">
      <c r="A1842">
        <v>25180</v>
      </c>
      <c r="B1842" t="s">
        <v>16</v>
      </c>
      <c r="C1842" t="s">
        <v>17</v>
      </c>
      <c r="D1842">
        <v>3080000</v>
      </c>
      <c r="E1842" t="s">
        <v>990</v>
      </c>
      <c r="F1842" s="1">
        <v>36267</v>
      </c>
      <c r="H1842">
        <v>1</v>
      </c>
      <c r="I1842" t="s">
        <v>1547</v>
      </c>
      <c r="J1842">
        <v>13</v>
      </c>
      <c r="K1842" t="s">
        <v>1548</v>
      </c>
      <c r="L1842" t="s">
        <v>8168</v>
      </c>
      <c r="M1842" t="str">
        <f t="shared" si="87"/>
        <v>서울특별시</v>
      </c>
      <c r="N1842" t="str">
        <f t="shared" si="88"/>
        <v xml:space="preserve">강북구 </v>
      </c>
      <c r="O1842" t="str">
        <f t="shared" si="89"/>
        <v xml:space="preserve">수유동 </v>
      </c>
      <c r="P1842" t="s">
        <v>1698</v>
      </c>
      <c r="Q1842" t="s">
        <v>187</v>
      </c>
      <c r="R1842">
        <v>201766.89213040401</v>
      </c>
      <c r="S1842">
        <v>459102.80544347398</v>
      </c>
    </row>
    <row r="1843" spans="1:19" x14ac:dyDescent="0.4">
      <c r="A1843">
        <v>60550</v>
      </c>
      <c r="B1843" t="s">
        <v>16</v>
      </c>
      <c r="C1843" t="s">
        <v>17</v>
      </c>
      <c r="D1843">
        <v>3080000</v>
      </c>
      <c r="E1843" t="s">
        <v>386</v>
      </c>
      <c r="F1843" s="1">
        <v>38877</v>
      </c>
      <c r="H1843">
        <v>3</v>
      </c>
      <c r="I1843" t="s">
        <v>1469</v>
      </c>
      <c r="J1843">
        <v>3</v>
      </c>
      <c r="K1843" t="s">
        <v>1469</v>
      </c>
      <c r="L1843" t="s">
        <v>17503</v>
      </c>
      <c r="M1843" t="str">
        <f t="shared" si="87"/>
        <v>서울특별시</v>
      </c>
      <c r="N1843" t="str">
        <f t="shared" si="88"/>
        <v xml:space="preserve">강북구 </v>
      </c>
      <c r="O1843" t="str">
        <f t="shared" si="89"/>
        <v xml:space="preserve">수유동 </v>
      </c>
      <c r="Q1843" t="s">
        <v>17504</v>
      </c>
      <c r="R1843">
        <v>201886.415245076</v>
      </c>
      <c r="S1843">
        <v>459109.86979888403</v>
      </c>
    </row>
    <row r="1844" spans="1:19" x14ac:dyDescent="0.4">
      <c r="A1844">
        <v>60405</v>
      </c>
      <c r="B1844" t="s">
        <v>16</v>
      </c>
      <c r="C1844" t="s">
        <v>17</v>
      </c>
      <c r="D1844">
        <v>3080000</v>
      </c>
      <c r="E1844" t="s">
        <v>679</v>
      </c>
      <c r="F1844" s="1">
        <v>37735</v>
      </c>
      <c r="H1844">
        <v>3</v>
      </c>
      <c r="I1844" t="s">
        <v>1469</v>
      </c>
      <c r="J1844">
        <v>3</v>
      </c>
      <c r="K1844" t="s">
        <v>1469</v>
      </c>
      <c r="L1844" t="s">
        <v>17331</v>
      </c>
      <c r="M1844" t="str">
        <f t="shared" si="87"/>
        <v>서울특별시</v>
      </c>
      <c r="N1844" t="str">
        <f t="shared" si="88"/>
        <v xml:space="preserve">강북구 </v>
      </c>
      <c r="O1844" t="str">
        <f t="shared" si="89"/>
        <v xml:space="preserve">수유동 </v>
      </c>
      <c r="Q1844" t="s">
        <v>17332</v>
      </c>
      <c r="R1844">
        <v>201886.415245076</v>
      </c>
      <c r="S1844">
        <v>459109.86979888403</v>
      </c>
    </row>
    <row r="1845" spans="1:19" x14ac:dyDescent="0.4">
      <c r="A1845">
        <v>25190</v>
      </c>
      <c r="B1845" t="s">
        <v>16</v>
      </c>
      <c r="C1845" t="s">
        <v>17</v>
      </c>
      <c r="D1845">
        <v>3080000</v>
      </c>
      <c r="E1845" t="s">
        <v>3007</v>
      </c>
      <c r="F1845" s="1">
        <v>34762</v>
      </c>
      <c r="H1845">
        <v>1</v>
      </c>
      <c r="I1845" t="s">
        <v>1547</v>
      </c>
      <c r="J1845">
        <v>13</v>
      </c>
      <c r="K1845" t="s">
        <v>1548</v>
      </c>
      <c r="L1845" t="s">
        <v>8181</v>
      </c>
      <c r="M1845" t="str">
        <f t="shared" si="87"/>
        <v>서울특별시</v>
      </c>
      <c r="N1845" t="str">
        <f t="shared" si="88"/>
        <v xml:space="preserve">강북구 </v>
      </c>
      <c r="O1845" t="str">
        <f t="shared" si="89"/>
        <v xml:space="preserve">수유동 </v>
      </c>
      <c r="Q1845" t="s">
        <v>309</v>
      </c>
      <c r="R1845">
        <v>202045.64602998199</v>
      </c>
      <c r="S1845">
        <v>458739.23458919203</v>
      </c>
    </row>
    <row r="1846" spans="1:19" x14ac:dyDescent="0.4">
      <c r="A1846">
        <v>1434</v>
      </c>
      <c r="B1846" t="s">
        <v>16</v>
      </c>
      <c r="C1846" t="s">
        <v>17</v>
      </c>
      <c r="D1846">
        <v>3080000</v>
      </c>
      <c r="E1846" t="s">
        <v>417</v>
      </c>
      <c r="F1846" s="1">
        <v>33899</v>
      </c>
      <c r="H1846">
        <v>1</v>
      </c>
      <c r="I1846" t="s">
        <v>1547</v>
      </c>
      <c r="J1846">
        <v>13</v>
      </c>
      <c r="K1846" t="s">
        <v>1548</v>
      </c>
      <c r="L1846" t="s">
        <v>1707</v>
      </c>
      <c r="M1846" t="str">
        <f t="shared" si="87"/>
        <v>서울특별시</v>
      </c>
      <c r="N1846" t="str">
        <f t="shared" si="88"/>
        <v xml:space="preserve">강북구 </v>
      </c>
      <c r="O1846" t="str">
        <f t="shared" si="89"/>
        <v xml:space="preserve">수유동 </v>
      </c>
      <c r="P1846" t="s">
        <v>1698</v>
      </c>
      <c r="Q1846" t="s">
        <v>1708</v>
      </c>
      <c r="R1846">
        <v>202026.99464152401</v>
      </c>
      <c r="S1846">
        <v>458724.34053907002</v>
      </c>
    </row>
    <row r="1847" spans="1:19" x14ac:dyDescent="0.4">
      <c r="A1847">
        <v>25310</v>
      </c>
      <c r="B1847" t="s">
        <v>16</v>
      </c>
      <c r="C1847" t="s">
        <v>17</v>
      </c>
      <c r="D1847">
        <v>3080000</v>
      </c>
      <c r="E1847" t="s">
        <v>2864</v>
      </c>
      <c r="F1847" s="1">
        <v>35989</v>
      </c>
      <c r="H1847">
        <v>1</v>
      </c>
      <c r="I1847" t="s">
        <v>1547</v>
      </c>
      <c r="J1847">
        <v>13</v>
      </c>
      <c r="K1847" t="s">
        <v>1548</v>
      </c>
      <c r="L1847" t="s">
        <v>8341</v>
      </c>
      <c r="M1847" t="str">
        <f t="shared" si="87"/>
        <v>서울특별시</v>
      </c>
      <c r="N1847" t="str">
        <f t="shared" si="88"/>
        <v xml:space="preserve">강북구 </v>
      </c>
      <c r="O1847" t="str">
        <f t="shared" si="89"/>
        <v xml:space="preserve">수유동 </v>
      </c>
      <c r="P1847">
        <v>1117</v>
      </c>
      <c r="Q1847" t="s">
        <v>227</v>
      </c>
      <c r="R1847">
        <v>202019.50663026699</v>
      </c>
      <c r="S1847">
        <v>458783.12147053599</v>
      </c>
    </row>
    <row r="1848" spans="1:19" x14ac:dyDescent="0.4">
      <c r="A1848">
        <v>25438</v>
      </c>
      <c r="B1848" t="s">
        <v>16</v>
      </c>
      <c r="C1848" t="s">
        <v>17</v>
      </c>
      <c r="D1848">
        <v>3080000</v>
      </c>
      <c r="E1848" t="s">
        <v>8507</v>
      </c>
      <c r="F1848" s="1">
        <v>41597</v>
      </c>
      <c r="H1848">
        <v>1</v>
      </c>
      <c r="I1848" t="s">
        <v>1547</v>
      </c>
      <c r="J1848">
        <v>13</v>
      </c>
      <c r="K1848" t="s">
        <v>1548</v>
      </c>
      <c r="L1848" t="s">
        <v>8508</v>
      </c>
      <c r="M1848" t="str">
        <f t="shared" si="87"/>
        <v>서울특별시</v>
      </c>
      <c r="N1848" t="str">
        <f t="shared" si="88"/>
        <v xml:space="preserve">강북구 </v>
      </c>
      <c r="O1848" t="str">
        <f t="shared" si="89"/>
        <v xml:space="preserve">수유동 </v>
      </c>
      <c r="P1848">
        <v>1117</v>
      </c>
      <c r="Q1848" t="s">
        <v>5166</v>
      </c>
      <c r="R1848">
        <v>202035.088189829</v>
      </c>
      <c r="S1848">
        <v>458771.06897133501</v>
      </c>
    </row>
    <row r="1849" spans="1:19" x14ac:dyDescent="0.4">
      <c r="A1849">
        <v>25311</v>
      </c>
      <c r="B1849" t="s">
        <v>16</v>
      </c>
      <c r="C1849" t="s">
        <v>17</v>
      </c>
      <c r="D1849">
        <v>3080000</v>
      </c>
      <c r="E1849" t="s">
        <v>3618</v>
      </c>
      <c r="F1849" s="1">
        <v>36111</v>
      </c>
      <c r="H1849">
        <v>1</v>
      </c>
      <c r="I1849" t="s">
        <v>1547</v>
      </c>
      <c r="J1849">
        <v>13</v>
      </c>
      <c r="K1849" t="s">
        <v>1548</v>
      </c>
      <c r="L1849" t="s">
        <v>8342</v>
      </c>
      <c r="M1849" t="str">
        <f t="shared" si="87"/>
        <v>서울특별시</v>
      </c>
      <c r="N1849" t="str">
        <f t="shared" si="88"/>
        <v xml:space="preserve">강북구 </v>
      </c>
      <c r="O1849" t="str">
        <f t="shared" si="89"/>
        <v xml:space="preserve">수유동 </v>
      </c>
      <c r="Q1849" t="s">
        <v>8343</v>
      </c>
      <c r="R1849">
        <v>202040.51382263799</v>
      </c>
      <c r="S1849">
        <v>458755.361147282</v>
      </c>
    </row>
    <row r="1850" spans="1:19" x14ac:dyDescent="0.4">
      <c r="A1850">
        <v>25420</v>
      </c>
      <c r="B1850" t="s">
        <v>16</v>
      </c>
      <c r="C1850" t="s">
        <v>17</v>
      </c>
      <c r="D1850">
        <v>3080000</v>
      </c>
      <c r="E1850" t="s">
        <v>4411</v>
      </c>
      <c r="F1850" s="1">
        <v>35842</v>
      </c>
      <c r="H1850">
        <v>1</v>
      </c>
      <c r="I1850" t="s">
        <v>1547</v>
      </c>
      <c r="J1850">
        <v>13</v>
      </c>
      <c r="K1850" t="s">
        <v>1548</v>
      </c>
      <c r="L1850" t="s">
        <v>8485</v>
      </c>
      <c r="M1850" t="str">
        <f t="shared" si="87"/>
        <v>서울특별시</v>
      </c>
      <c r="N1850" t="str">
        <f t="shared" si="88"/>
        <v xml:space="preserve">강북구 </v>
      </c>
      <c r="O1850" t="str">
        <f t="shared" si="89"/>
        <v xml:space="preserve">수유동 </v>
      </c>
      <c r="P1850" t="s">
        <v>1826</v>
      </c>
      <c r="Q1850" t="s">
        <v>506</v>
      </c>
      <c r="R1850">
        <v>200597.36198960801</v>
      </c>
      <c r="S1850">
        <v>460398.309164176</v>
      </c>
    </row>
    <row r="1851" spans="1:19" x14ac:dyDescent="0.4">
      <c r="A1851">
        <v>59995</v>
      </c>
      <c r="B1851" t="s">
        <v>16</v>
      </c>
      <c r="C1851" t="s">
        <v>17</v>
      </c>
      <c r="D1851">
        <v>3080000</v>
      </c>
      <c r="E1851" t="s">
        <v>2244</v>
      </c>
      <c r="F1851" s="1">
        <v>34275</v>
      </c>
      <c r="H1851">
        <v>3</v>
      </c>
      <c r="I1851" t="s">
        <v>1469</v>
      </c>
      <c r="J1851">
        <v>3</v>
      </c>
      <c r="K1851" t="s">
        <v>1469</v>
      </c>
      <c r="L1851" t="s">
        <v>16820</v>
      </c>
      <c r="M1851" t="str">
        <f t="shared" si="87"/>
        <v>서울특별시</v>
      </c>
      <c r="N1851" t="str">
        <f t="shared" si="88"/>
        <v xml:space="preserve">강북구 </v>
      </c>
      <c r="O1851" t="str">
        <f t="shared" si="89"/>
        <v xml:space="preserve">수유동 </v>
      </c>
      <c r="P1851" t="s">
        <v>1826</v>
      </c>
      <c r="Q1851" t="s">
        <v>701</v>
      </c>
      <c r="R1851">
        <v>200542.42783544201</v>
      </c>
      <c r="S1851">
        <v>460414.73336869001</v>
      </c>
    </row>
    <row r="1852" spans="1:19" x14ac:dyDescent="0.4">
      <c r="A1852">
        <v>31113</v>
      </c>
      <c r="B1852" t="s">
        <v>16</v>
      </c>
      <c r="C1852" t="s">
        <v>17</v>
      </c>
      <c r="D1852">
        <v>3080000</v>
      </c>
      <c r="E1852" t="s">
        <v>2967</v>
      </c>
      <c r="F1852" s="1">
        <v>34996</v>
      </c>
      <c r="H1852">
        <v>4</v>
      </c>
      <c r="I1852" t="s">
        <v>18</v>
      </c>
      <c r="J1852">
        <v>35</v>
      </c>
      <c r="K1852" t="s">
        <v>10836</v>
      </c>
      <c r="L1852" t="s">
        <v>11468</v>
      </c>
      <c r="M1852" t="str">
        <f t="shared" si="87"/>
        <v>서울특별시</v>
      </c>
      <c r="N1852" t="str">
        <f t="shared" si="88"/>
        <v xml:space="preserve">강북구 </v>
      </c>
      <c r="O1852" t="str">
        <f t="shared" si="89"/>
        <v xml:space="preserve">수유동 </v>
      </c>
      <c r="P1852" t="s">
        <v>1826</v>
      </c>
      <c r="Q1852" t="s">
        <v>2241</v>
      </c>
      <c r="R1852">
        <v>200772.01451300201</v>
      </c>
      <c r="S1852">
        <v>460507.87558798201</v>
      </c>
    </row>
    <row r="1853" spans="1:19" x14ac:dyDescent="0.4">
      <c r="A1853">
        <v>25063</v>
      </c>
      <c r="B1853" t="s">
        <v>16</v>
      </c>
      <c r="C1853" t="s">
        <v>17</v>
      </c>
      <c r="D1853">
        <v>3080000</v>
      </c>
      <c r="E1853" t="s">
        <v>2995</v>
      </c>
      <c r="F1853" s="1">
        <v>36363</v>
      </c>
      <c r="H1853">
        <v>1</v>
      </c>
      <c r="I1853" t="s">
        <v>1547</v>
      </c>
      <c r="J1853">
        <v>13</v>
      </c>
      <c r="K1853" t="s">
        <v>1548</v>
      </c>
      <c r="L1853" t="s">
        <v>8013</v>
      </c>
      <c r="M1853" t="str">
        <f t="shared" si="87"/>
        <v>서울특별시</v>
      </c>
      <c r="N1853" t="str">
        <f t="shared" si="88"/>
        <v xml:space="preserve">강북구 </v>
      </c>
      <c r="O1853" t="str">
        <f t="shared" si="89"/>
        <v xml:space="preserve">수유동 </v>
      </c>
      <c r="P1853" t="s">
        <v>8014</v>
      </c>
      <c r="Q1853" t="s">
        <v>2981</v>
      </c>
      <c r="R1853">
        <v>200760.093518904</v>
      </c>
      <c r="S1853">
        <v>460502.19390169601</v>
      </c>
    </row>
    <row r="1854" spans="1:19" x14ac:dyDescent="0.4">
      <c r="A1854">
        <v>60206</v>
      </c>
      <c r="B1854" t="s">
        <v>16</v>
      </c>
      <c r="C1854" t="s">
        <v>17</v>
      </c>
      <c r="D1854">
        <v>3080000</v>
      </c>
      <c r="E1854" t="s">
        <v>3008</v>
      </c>
      <c r="F1854" s="1">
        <v>34931</v>
      </c>
      <c r="H1854">
        <v>3</v>
      </c>
      <c r="I1854" t="s">
        <v>1469</v>
      </c>
      <c r="J1854">
        <v>3</v>
      </c>
      <c r="K1854" t="s">
        <v>1469</v>
      </c>
      <c r="L1854" t="s">
        <v>17078</v>
      </c>
      <c r="M1854" t="str">
        <f t="shared" si="87"/>
        <v>서울특별시</v>
      </c>
      <c r="N1854" t="str">
        <f t="shared" si="88"/>
        <v xml:space="preserve">강북구 </v>
      </c>
      <c r="O1854" t="str">
        <f t="shared" si="89"/>
        <v xml:space="preserve">수유동 </v>
      </c>
      <c r="P1854">
        <v>1026</v>
      </c>
      <c r="Q1854" t="s">
        <v>17079</v>
      </c>
      <c r="R1854">
        <v>200934.75325611699</v>
      </c>
      <c r="S1854">
        <v>460554.83407023299</v>
      </c>
    </row>
    <row r="1855" spans="1:19" x14ac:dyDescent="0.4">
      <c r="A1855">
        <v>24938</v>
      </c>
      <c r="B1855" t="s">
        <v>16</v>
      </c>
      <c r="C1855" t="s">
        <v>17</v>
      </c>
      <c r="D1855">
        <v>3080000</v>
      </c>
      <c r="E1855" t="s">
        <v>3210</v>
      </c>
      <c r="F1855" s="1">
        <v>35504</v>
      </c>
      <c r="H1855">
        <v>1</v>
      </c>
      <c r="I1855" t="s">
        <v>1547</v>
      </c>
      <c r="J1855">
        <v>13</v>
      </c>
      <c r="K1855" t="s">
        <v>1548</v>
      </c>
      <c r="L1855" t="s">
        <v>7845</v>
      </c>
      <c r="M1855" t="str">
        <f t="shared" si="87"/>
        <v>서울특별시</v>
      </c>
      <c r="N1855" t="str">
        <f t="shared" si="88"/>
        <v xml:space="preserve">강북구 </v>
      </c>
      <c r="O1855" t="str">
        <f t="shared" si="89"/>
        <v xml:space="preserve">수유동 </v>
      </c>
      <c r="Q1855" t="s">
        <v>6898</v>
      </c>
      <c r="R1855">
        <v>200755.75124847499</v>
      </c>
      <c r="S1855">
        <v>460541.67961478699</v>
      </c>
    </row>
    <row r="1856" spans="1:19" x14ac:dyDescent="0.4">
      <c r="A1856">
        <v>60371</v>
      </c>
      <c r="B1856" t="s">
        <v>16</v>
      </c>
      <c r="C1856" t="s">
        <v>17</v>
      </c>
      <c r="D1856">
        <v>3080000</v>
      </c>
      <c r="E1856" t="s">
        <v>271</v>
      </c>
      <c r="F1856" s="1">
        <v>36066</v>
      </c>
      <c r="H1856">
        <v>3</v>
      </c>
      <c r="I1856" t="s">
        <v>1469</v>
      </c>
      <c r="J1856">
        <v>3</v>
      </c>
      <c r="K1856" t="s">
        <v>1469</v>
      </c>
      <c r="L1856" t="s">
        <v>17289</v>
      </c>
      <c r="M1856" t="str">
        <f t="shared" si="87"/>
        <v>서울특별시</v>
      </c>
      <c r="N1856" t="str">
        <f t="shared" si="88"/>
        <v xml:space="preserve">강북구 </v>
      </c>
      <c r="O1856" t="str">
        <f t="shared" si="89"/>
        <v xml:space="preserve">수유동 </v>
      </c>
      <c r="Q1856" t="s">
        <v>17290</v>
      </c>
      <c r="R1856">
        <v>201523.89424012299</v>
      </c>
      <c r="S1856">
        <v>458620.02939737099</v>
      </c>
    </row>
    <row r="1857" spans="1:19" x14ac:dyDescent="0.4">
      <c r="A1857">
        <v>60467</v>
      </c>
      <c r="B1857" t="s">
        <v>16</v>
      </c>
      <c r="C1857" t="s">
        <v>17</v>
      </c>
      <c r="D1857">
        <v>3080000</v>
      </c>
      <c r="E1857" t="s">
        <v>672</v>
      </c>
      <c r="F1857" s="1">
        <v>38175</v>
      </c>
      <c r="H1857">
        <v>3</v>
      </c>
      <c r="I1857" t="s">
        <v>1469</v>
      </c>
      <c r="J1857">
        <v>3</v>
      </c>
      <c r="K1857" t="s">
        <v>1469</v>
      </c>
      <c r="L1857" t="s">
        <v>17409</v>
      </c>
      <c r="M1857" t="str">
        <f t="shared" si="87"/>
        <v>서울특별시</v>
      </c>
      <c r="N1857" t="str">
        <f t="shared" si="88"/>
        <v xml:space="preserve">강북구 </v>
      </c>
      <c r="O1857" t="str">
        <f t="shared" si="89"/>
        <v xml:space="preserve">수유동 </v>
      </c>
      <c r="Q1857" t="s">
        <v>470</v>
      </c>
      <c r="R1857">
        <v>201564.64264215401</v>
      </c>
      <c r="S1857">
        <v>458828.63009118102</v>
      </c>
    </row>
    <row r="1858" spans="1:19" x14ac:dyDescent="0.4">
      <c r="A1858">
        <v>31125</v>
      </c>
      <c r="B1858" t="s">
        <v>16</v>
      </c>
      <c r="C1858" t="s">
        <v>17</v>
      </c>
      <c r="D1858">
        <v>3080000</v>
      </c>
      <c r="E1858" t="s">
        <v>217</v>
      </c>
      <c r="F1858" s="1">
        <v>37988</v>
      </c>
      <c r="H1858">
        <v>4</v>
      </c>
      <c r="I1858" t="s">
        <v>18</v>
      </c>
      <c r="J1858">
        <v>35</v>
      </c>
      <c r="K1858" t="s">
        <v>10836</v>
      </c>
      <c r="L1858" t="s">
        <v>11486</v>
      </c>
      <c r="M1858" t="str">
        <f t="shared" si="87"/>
        <v>서울특별시</v>
      </c>
      <c r="N1858" t="str">
        <f t="shared" si="88"/>
        <v xml:space="preserve">강북구 </v>
      </c>
      <c r="O1858" t="str">
        <f t="shared" si="89"/>
        <v xml:space="preserve">수유동 </v>
      </c>
      <c r="P1858">
        <v>1011</v>
      </c>
      <c r="Q1858" t="s">
        <v>11369</v>
      </c>
      <c r="R1858">
        <v>200867.659414886</v>
      </c>
      <c r="S1858">
        <v>460576.26010133198</v>
      </c>
    </row>
    <row r="1859" spans="1:19" x14ac:dyDescent="0.4">
      <c r="A1859">
        <v>25189</v>
      </c>
      <c r="B1859" t="s">
        <v>16</v>
      </c>
      <c r="C1859" t="s">
        <v>17</v>
      </c>
      <c r="D1859">
        <v>3080000</v>
      </c>
      <c r="E1859" t="s">
        <v>3223</v>
      </c>
      <c r="F1859" s="1">
        <v>34809</v>
      </c>
      <c r="H1859">
        <v>1</v>
      </c>
      <c r="I1859" t="s">
        <v>1547</v>
      </c>
      <c r="J1859">
        <v>13</v>
      </c>
      <c r="K1859" t="s">
        <v>1548</v>
      </c>
      <c r="L1859" t="s">
        <v>8180</v>
      </c>
      <c r="M1859" t="str">
        <f t="shared" ref="M1859:M1922" si="90">LEFT(L1859,5)</f>
        <v>서울특별시</v>
      </c>
      <c r="N1859" t="str">
        <f t="shared" ref="N1859:N1922" si="91">MID(L1859,7,4)</f>
        <v xml:space="preserve">강북구 </v>
      </c>
      <c r="O1859" t="str">
        <f t="shared" ref="O1859:O1922" si="92">MID(L1859,11,4)</f>
        <v xml:space="preserve">수유동 </v>
      </c>
      <c r="Q1859" t="s">
        <v>4062</v>
      </c>
      <c r="R1859">
        <v>201527.12683653401</v>
      </c>
      <c r="S1859">
        <v>458590.907741473</v>
      </c>
    </row>
    <row r="1860" spans="1:19" x14ac:dyDescent="0.4">
      <c r="A1860">
        <v>8</v>
      </c>
      <c r="B1860" t="s">
        <v>16</v>
      </c>
      <c r="C1860" t="s">
        <v>17</v>
      </c>
      <c r="D1860">
        <v>3080000</v>
      </c>
      <c r="E1860" t="s">
        <v>35</v>
      </c>
      <c r="F1860" s="1">
        <v>35763</v>
      </c>
      <c r="G1860" s="1">
        <v>40134</v>
      </c>
      <c r="H1860">
        <v>4</v>
      </c>
      <c r="I1860" t="s">
        <v>18</v>
      </c>
      <c r="J1860">
        <v>31</v>
      </c>
      <c r="K1860" t="s">
        <v>19</v>
      </c>
      <c r="L1860" t="s">
        <v>36</v>
      </c>
      <c r="M1860" t="str">
        <f t="shared" si="90"/>
        <v>서울특별시</v>
      </c>
      <c r="N1860" t="str">
        <f t="shared" si="91"/>
        <v xml:space="preserve">강북구 </v>
      </c>
      <c r="O1860" t="str">
        <f t="shared" si="92"/>
        <v xml:space="preserve">수유동 </v>
      </c>
      <c r="Q1860" t="s">
        <v>37</v>
      </c>
      <c r="R1860">
        <v>201609.35423717799</v>
      </c>
      <c r="S1860">
        <v>459865.80726045801</v>
      </c>
    </row>
    <row r="1861" spans="1:19" x14ac:dyDescent="0.4">
      <c r="A1861">
        <v>25600</v>
      </c>
      <c r="B1861" t="s">
        <v>16</v>
      </c>
      <c r="C1861" t="s">
        <v>17</v>
      </c>
      <c r="D1861">
        <v>3080000</v>
      </c>
      <c r="E1861" t="s">
        <v>1452</v>
      </c>
      <c r="F1861" s="1">
        <v>38245</v>
      </c>
      <c r="H1861">
        <v>1</v>
      </c>
      <c r="I1861" t="s">
        <v>1547</v>
      </c>
      <c r="J1861">
        <v>13</v>
      </c>
      <c r="K1861" t="s">
        <v>1548</v>
      </c>
      <c r="L1861" t="s">
        <v>8711</v>
      </c>
      <c r="M1861" t="str">
        <f t="shared" si="90"/>
        <v>서울특별시</v>
      </c>
      <c r="N1861" t="str">
        <f t="shared" si="91"/>
        <v xml:space="preserve">강북구 </v>
      </c>
      <c r="O1861" t="str">
        <f t="shared" si="92"/>
        <v xml:space="preserve">수유동 </v>
      </c>
      <c r="P1861" t="s">
        <v>1698</v>
      </c>
      <c r="Q1861" t="s">
        <v>3013</v>
      </c>
      <c r="R1861">
        <v>201478.41622847199</v>
      </c>
      <c r="S1861">
        <v>458685.881774685</v>
      </c>
    </row>
    <row r="1862" spans="1:19" x14ac:dyDescent="0.4">
      <c r="A1862">
        <v>25110</v>
      </c>
      <c r="B1862" t="s">
        <v>16</v>
      </c>
      <c r="C1862" t="s">
        <v>17</v>
      </c>
      <c r="D1862">
        <v>3080000</v>
      </c>
      <c r="E1862" t="s">
        <v>1584</v>
      </c>
      <c r="F1862" s="1">
        <v>40155</v>
      </c>
      <c r="H1862">
        <v>1</v>
      </c>
      <c r="I1862" t="s">
        <v>1547</v>
      </c>
      <c r="J1862">
        <v>13</v>
      </c>
      <c r="K1862" t="s">
        <v>1548</v>
      </c>
      <c r="L1862" t="s">
        <v>8075</v>
      </c>
      <c r="M1862" t="str">
        <f t="shared" si="90"/>
        <v>서울특별시</v>
      </c>
      <c r="N1862" t="str">
        <f t="shared" si="91"/>
        <v xml:space="preserve">강북구 </v>
      </c>
      <c r="O1862" t="str">
        <f t="shared" si="92"/>
        <v xml:space="preserve">수유동 </v>
      </c>
      <c r="P1862" t="s">
        <v>1698</v>
      </c>
      <c r="Q1862" t="s">
        <v>8076</v>
      </c>
      <c r="R1862">
        <v>201429.673540394</v>
      </c>
      <c r="S1862">
        <v>458653.86415417702</v>
      </c>
    </row>
    <row r="1863" spans="1:19" x14ac:dyDescent="0.4">
      <c r="A1863">
        <v>60442</v>
      </c>
      <c r="B1863" t="s">
        <v>16</v>
      </c>
      <c r="C1863" t="s">
        <v>17</v>
      </c>
      <c r="D1863">
        <v>3080000</v>
      </c>
      <c r="E1863" t="s">
        <v>746</v>
      </c>
      <c r="F1863" s="1">
        <v>34691</v>
      </c>
      <c r="H1863">
        <v>3</v>
      </c>
      <c r="I1863" t="s">
        <v>1469</v>
      </c>
      <c r="J1863">
        <v>3</v>
      </c>
      <c r="K1863" t="s">
        <v>1469</v>
      </c>
      <c r="L1863" t="s">
        <v>17382</v>
      </c>
      <c r="M1863" t="str">
        <f t="shared" si="90"/>
        <v>서울특별시</v>
      </c>
      <c r="N1863" t="str">
        <f t="shared" si="91"/>
        <v xml:space="preserve">강북구 </v>
      </c>
      <c r="O1863" t="str">
        <f t="shared" si="92"/>
        <v xml:space="preserve">수유동 </v>
      </c>
      <c r="Q1863" t="s">
        <v>17383</v>
      </c>
      <c r="R1863">
        <v>201429.673540394</v>
      </c>
      <c r="S1863">
        <v>458653.86415417702</v>
      </c>
    </row>
    <row r="1864" spans="1:19" x14ac:dyDescent="0.4">
      <c r="A1864">
        <v>25507</v>
      </c>
      <c r="B1864" t="s">
        <v>16</v>
      </c>
      <c r="C1864" t="s">
        <v>17</v>
      </c>
      <c r="D1864">
        <v>3080000</v>
      </c>
      <c r="E1864" t="s">
        <v>4676</v>
      </c>
      <c r="F1864" s="1">
        <v>34341</v>
      </c>
      <c r="H1864">
        <v>1</v>
      </c>
      <c r="I1864" t="s">
        <v>1547</v>
      </c>
      <c r="J1864">
        <v>13</v>
      </c>
      <c r="K1864" t="s">
        <v>1548</v>
      </c>
      <c r="L1864" t="s">
        <v>8592</v>
      </c>
      <c r="M1864" t="str">
        <f t="shared" si="90"/>
        <v>서울특별시</v>
      </c>
      <c r="N1864" t="str">
        <f t="shared" si="91"/>
        <v xml:space="preserve">강북구 </v>
      </c>
      <c r="O1864" t="str">
        <f t="shared" si="92"/>
        <v xml:space="preserve">수유동 </v>
      </c>
      <c r="P1864">
        <v>1050</v>
      </c>
      <c r="Q1864" t="s">
        <v>4474</v>
      </c>
      <c r="R1864">
        <v>202074.64213503501</v>
      </c>
      <c r="S1864">
        <v>460413.05362228298</v>
      </c>
    </row>
    <row r="1865" spans="1:19" x14ac:dyDescent="0.4">
      <c r="A1865">
        <v>25416</v>
      </c>
      <c r="B1865" t="s">
        <v>16</v>
      </c>
      <c r="C1865" t="s">
        <v>17</v>
      </c>
      <c r="D1865">
        <v>3080000</v>
      </c>
      <c r="E1865" t="s">
        <v>1629</v>
      </c>
      <c r="F1865" s="1">
        <v>34341</v>
      </c>
      <c r="H1865">
        <v>1</v>
      </c>
      <c r="I1865" t="s">
        <v>1547</v>
      </c>
      <c r="J1865">
        <v>13</v>
      </c>
      <c r="K1865" t="s">
        <v>1548</v>
      </c>
      <c r="L1865" t="s">
        <v>8481</v>
      </c>
      <c r="M1865" t="str">
        <f t="shared" si="90"/>
        <v>서울특별시</v>
      </c>
      <c r="N1865" t="str">
        <f t="shared" si="91"/>
        <v xml:space="preserve">강북구 </v>
      </c>
      <c r="O1865" t="str">
        <f t="shared" si="92"/>
        <v xml:space="preserve">수유동 </v>
      </c>
      <c r="Q1865" t="s">
        <v>3881</v>
      </c>
      <c r="R1865">
        <v>202074.64213503501</v>
      </c>
      <c r="S1865">
        <v>460413.05362228298</v>
      </c>
    </row>
    <row r="1866" spans="1:19" x14ac:dyDescent="0.4">
      <c r="A1866">
        <v>39826</v>
      </c>
      <c r="B1866" t="s">
        <v>16</v>
      </c>
      <c r="C1866" t="s">
        <v>17</v>
      </c>
      <c r="D1866">
        <v>3080000</v>
      </c>
      <c r="E1866" t="s">
        <v>3569</v>
      </c>
      <c r="F1866" s="1">
        <v>43661</v>
      </c>
      <c r="H1866">
        <v>3</v>
      </c>
      <c r="I1866" t="s">
        <v>1469</v>
      </c>
      <c r="J1866">
        <v>3</v>
      </c>
      <c r="K1866" t="s">
        <v>1469</v>
      </c>
      <c r="L1866" t="s">
        <v>13405</v>
      </c>
      <c r="M1866" t="str">
        <f t="shared" si="90"/>
        <v>서울특별시</v>
      </c>
      <c r="N1866" t="str">
        <f t="shared" si="91"/>
        <v xml:space="preserve">강북구 </v>
      </c>
      <c r="O1866" t="str">
        <f t="shared" si="92"/>
        <v xml:space="preserve">수유동 </v>
      </c>
      <c r="P1866">
        <v>1081</v>
      </c>
      <c r="Q1866" t="s">
        <v>5137</v>
      </c>
      <c r="R1866">
        <v>201946.31113626601</v>
      </c>
      <c r="S1866">
        <v>459304.771839772</v>
      </c>
    </row>
    <row r="1867" spans="1:19" x14ac:dyDescent="0.4">
      <c r="A1867">
        <v>25182</v>
      </c>
      <c r="B1867" t="s">
        <v>16</v>
      </c>
      <c r="C1867" t="s">
        <v>17</v>
      </c>
      <c r="D1867">
        <v>3080000</v>
      </c>
      <c r="E1867" t="s">
        <v>1207</v>
      </c>
      <c r="F1867" s="1">
        <v>36488</v>
      </c>
      <c r="H1867">
        <v>1</v>
      </c>
      <c r="I1867" t="s">
        <v>1547</v>
      </c>
      <c r="J1867">
        <v>13</v>
      </c>
      <c r="K1867" t="s">
        <v>1548</v>
      </c>
      <c r="L1867" t="s">
        <v>8170</v>
      </c>
      <c r="M1867" t="str">
        <f t="shared" si="90"/>
        <v>서울특별시</v>
      </c>
      <c r="N1867" t="str">
        <f t="shared" si="91"/>
        <v xml:space="preserve">강북구 </v>
      </c>
      <c r="O1867" t="str">
        <f t="shared" si="92"/>
        <v xml:space="preserve">수유동 </v>
      </c>
      <c r="Q1867" t="s">
        <v>8171</v>
      </c>
      <c r="R1867">
        <v>201906.28223309401</v>
      </c>
      <c r="S1867">
        <v>459007.74784103502</v>
      </c>
    </row>
    <row r="1868" spans="1:19" x14ac:dyDescent="0.4">
      <c r="A1868">
        <v>59980</v>
      </c>
      <c r="B1868" t="s">
        <v>16</v>
      </c>
      <c r="C1868" t="s">
        <v>17</v>
      </c>
      <c r="D1868">
        <v>3080000</v>
      </c>
      <c r="E1868" t="s">
        <v>2237</v>
      </c>
      <c r="F1868" s="1">
        <v>34309</v>
      </c>
      <c r="H1868">
        <v>3</v>
      </c>
      <c r="I1868" t="s">
        <v>1469</v>
      </c>
      <c r="J1868">
        <v>3</v>
      </c>
      <c r="K1868" t="s">
        <v>1469</v>
      </c>
      <c r="L1868" t="s">
        <v>16802</v>
      </c>
      <c r="M1868" t="str">
        <f t="shared" si="90"/>
        <v>서울특별시</v>
      </c>
      <c r="N1868" t="str">
        <f t="shared" si="91"/>
        <v xml:space="preserve">강북구 </v>
      </c>
      <c r="O1868" t="str">
        <f t="shared" si="92"/>
        <v xml:space="preserve">수유동 </v>
      </c>
      <c r="Q1868" t="s">
        <v>16803</v>
      </c>
      <c r="R1868">
        <v>201972.07424210099</v>
      </c>
      <c r="S1868">
        <v>458995.16670328798</v>
      </c>
    </row>
    <row r="1869" spans="1:19" x14ac:dyDescent="0.4">
      <c r="A1869">
        <v>31909</v>
      </c>
      <c r="B1869" t="s">
        <v>16</v>
      </c>
      <c r="C1869" t="s">
        <v>17</v>
      </c>
      <c r="D1869">
        <v>3080000</v>
      </c>
      <c r="E1869" t="s">
        <v>1601</v>
      </c>
      <c r="F1869" s="1">
        <v>35784</v>
      </c>
      <c r="H1869">
        <v>3</v>
      </c>
      <c r="I1869" t="s">
        <v>1469</v>
      </c>
      <c r="J1869">
        <v>3</v>
      </c>
      <c r="K1869" t="s">
        <v>1469</v>
      </c>
      <c r="L1869" t="s">
        <v>11781</v>
      </c>
      <c r="M1869" t="str">
        <f t="shared" si="90"/>
        <v>서울특별시</v>
      </c>
      <c r="N1869" t="str">
        <f t="shared" si="91"/>
        <v xml:space="preserve">강북구 </v>
      </c>
      <c r="O1869" t="str">
        <f t="shared" si="92"/>
        <v xml:space="preserve">수유동 </v>
      </c>
      <c r="Q1869" t="s">
        <v>25</v>
      </c>
      <c r="R1869">
        <v>201962.268107301</v>
      </c>
      <c r="S1869">
        <v>458977.920400684</v>
      </c>
    </row>
    <row r="1870" spans="1:19" x14ac:dyDescent="0.4">
      <c r="A1870">
        <v>1501</v>
      </c>
      <c r="B1870" t="s">
        <v>16</v>
      </c>
      <c r="C1870" t="s">
        <v>17</v>
      </c>
      <c r="D1870">
        <v>3080000</v>
      </c>
      <c r="E1870" t="s">
        <v>130</v>
      </c>
      <c r="F1870" s="1">
        <v>37229</v>
      </c>
      <c r="H1870">
        <v>1</v>
      </c>
      <c r="I1870" t="s">
        <v>1547</v>
      </c>
      <c r="J1870">
        <v>13</v>
      </c>
      <c r="K1870" t="s">
        <v>1548</v>
      </c>
      <c r="L1870" t="s">
        <v>1829</v>
      </c>
      <c r="M1870" t="str">
        <f t="shared" si="90"/>
        <v>서울특별시</v>
      </c>
      <c r="N1870" t="str">
        <f t="shared" si="91"/>
        <v xml:space="preserve">강북구 </v>
      </c>
      <c r="O1870" t="str">
        <f t="shared" si="92"/>
        <v xml:space="preserve">우이동 </v>
      </c>
      <c r="Q1870" t="s">
        <v>987</v>
      </c>
      <c r="R1870">
        <v>201098.022282241</v>
      </c>
      <c r="S1870">
        <v>462072.88784238399</v>
      </c>
    </row>
    <row r="1871" spans="1:19" x14ac:dyDescent="0.4">
      <c r="A1871">
        <v>60284</v>
      </c>
      <c r="B1871" t="s">
        <v>16</v>
      </c>
      <c r="C1871" t="s">
        <v>17</v>
      </c>
      <c r="D1871">
        <v>3080000</v>
      </c>
      <c r="E1871" t="s">
        <v>406</v>
      </c>
      <c r="F1871" s="1">
        <v>39248</v>
      </c>
      <c r="H1871">
        <v>3</v>
      </c>
      <c r="I1871" t="s">
        <v>1469</v>
      </c>
      <c r="J1871">
        <v>3</v>
      </c>
      <c r="K1871" t="s">
        <v>1469</v>
      </c>
      <c r="L1871" t="s">
        <v>17181</v>
      </c>
      <c r="M1871" t="str">
        <f t="shared" si="90"/>
        <v>서울특별시</v>
      </c>
      <c r="N1871" t="str">
        <f t="shared" si="91"/>
        <v xml:space="preserve">강북구 </v>
      </c>
      <c r="O1871" t="str">
        <f t="shared" si="92"/>
        <v xml:space="preserve">우이동 </v>
      </c>
      <c r="Q1871" t="s">
        <v>17182</v>
      </c>
      <c r="R1871">
        <v>201016.223325431</v>
      </c>
      <c r="S1871">
        <v>462286.724762047</v>
      </c>
    </row>
    <row r="1872" spans="1:19" x14ac:dyDescent="0.4">
      <c r="A1872">
        <v>24937</v>
      </c>
      <c r="B1872" t="s">
        <v>16</v>
      </c>
      <c r="C1872" t="s">
        <v>17</v>
      </c>
      <c r="D1872">
        <v>3080000</v>
      </c>
      <c r="E1872" t="s">
        <v>3185</v>
      </c>
      <c r="F1872" s="1">
        <v>35595</v>
      </c>
      <c r="H1872">
        <v>1</v>
      </c>
      <c r="I1872" t="s">
        <v>1547</v>
      </c>
      <c r="J1872">
        <v>13</v>
      </c>
      <c r="K1872" t="s">
        <v>1548</v>
      </c>
      <c r="L1872" t="s">
        <v>7843</v>
      </c>
      <c r="M1872" t="str">
        <f t="shared" si="90"/>
        <v>서울특별시</v>
      </c>
      <c r="N1872" t="str">
        <f t="shared" si="91"/>
        <v xml:space="preserve">강북구 </v>
      </c>
      <c r="O1872" t="str">
        <f t="shared" si="92"/>
        <v xml:space="preserve">우이동 </v>
      </c>
      <c r="P1872">
        <v>1002</v>
      </c>
      <c r="Q1872" t="s">
        <v>7844</v>
      </c>
      <c r="R1872">
        <v>200862.15452293499</v>
      </c>
      <c r="S1872">
        <v>462238.036827392</v>
      </c>
    </row>
    <row r="1873" spans="1:19" x14ac:dyDescent="0.4">
      <c r="A1873">
        <v>25081</v>
      </c>
      <c r="B1873" t="s">
        <v>16</v>
      </c>
      <c r="C1873" t="s">
        <v>17</v>
      </c>
      <c r="D1873">
        <v>3080000</v>
      </c>
      <c r="E1873" t="s">
        <v>3151</v>
      </c>
      <c r="F1873" s="1">
        <v>35350</v>
      </c>
      <c r="H1873">
        <v>1</v>
      </c>
      <c r="I1873" t="s">
        <v>1547</v>
      </c>
      <c r="J1873">
        <v>13</v>
      </c>
      <c r="K1873" t="s">
        <v>1548</v>
      </c>
      <c r="L1873" t="s">
        <v>8036</v>
      </c>
      <c r="M1873" t="str">
        <f t="shared" si="90"/>
        <v>서울특별시</v>
      </c>
      <c r="N1873" t="str">
        <f t="shared" si="91"/>
        <v xml:space="preserve">강북구 </v>
      </c>
      <c r="O1873" t="str">
        <f t="shared" si="92"/>
        <v xml:space="preserve">우이동 </v>
      </c>
      <c r="Q1873" t="s">
        <v>1316</v>
      </c>
      <c r="R1873">
        <v>201042.54572006501</v>
      </c>
      <c r="S1873">
        <v>462243.63365342101</v>
      </c>
    </row>
    <row r="1874" spans="1:19" x14ac:dyDescent="0.4">
      <c r="A1874">
        <v>31097</v>
      </c>
      <c r="B1874" t="s">
        <v>16</v>
      </c>
      <c r="C1874" t="s">
        <v>17</v>
      </c>
      <c r="D1874">
        <v>3080000</v>
      </c>
      <c r="E1874" t="s">
        <v>3005</v>
      </c>
      <c r="F1874" s="1">
        <v>35300</v>
      </c>
      <c r="H1874">
        <v>4</v>
      </c>
      <c r="I1874" t="s">
        <v>18</v>
      </c>
      <c r="J1874">
        <v>35</v>
      </c>
      <c r="K1874" t="s">
        <v>10836</v>
      </c>
      <c r="L1874" t="s">
        <v>11448</v>
      </c>
      <c r="M1874" t="str">
        <f t="shared" si="90"/>
        <v>서울특별시</v>
      </c>
      <c r="N1874" t="str">
        <f t="shared" si="91"/>
        <v xml:space="preserve">강북구 </v>
      </c>
      <c r="O1874" t="str">
        <f t="shared" si="92"/>
        <v xml:space="preserve">우이동 </v>
      </c>
      <c r="Q1874" t="s">
        <v>234</v>
      </c>
      <c r="R1874">
        <v>201082.23173915601</v>
      </c>
      <c r="S1874">
        <v>461818.19104742398</v>
      </c>
    </row>
    <row r="1875" spans="1:19" x14ac:dyDescent="0.4">
      <c r="A1875">
        <v>31134</v>
      </c>
      <c r="B1875" t="s">
        <v>16</v>
      </c>
      <c r="C1875" t="s">
        <v>17</v>
      </c>
      <c r="D1875">
        <v>3080000</v>
      </c>
      <c r="E1875" t="s">
        <v>165</v>
      </c>
      <c r="F1875" s="1">
        <v>37999</v>
      </c>
      <c r="H1875">
        <v>4</v>
      </c>
      <c r="I1875" t="s">
        <v>18</v>
      </c>
      <c r="J1875">
        <v>35</v>
      </c>
      <c r="K1875" t="s">
        <v>10836</v>
      </c>
      <c r="L1875" t="s">
        <v>11499</v>
      </c>
      <c r="M1875" t="str">
        <f t="shared" si="90"/>
        <v>서울특별시</v>
      </c>
      <c r="N1875" t="str">
        <f t="shared" si="91"/>
        <v xml:space="preserve">강북구 </v>
      </c>
      <c r="O1875" t="str">
        <f t="shared" si="92"/>
        <v xml:space="preserve">우이동 </v>
      </c>
      <c r="Q1875" t="s">
        <v>11500</v>
      </c>
      <c r="R1875">
        <v>201136.53180349301</v>
      </c>
      <c r="S1875">
        <v>461903.49264403799</v>
      </c>
    </row>
    <row r="1876" spans="1:19" x14ac:dyDescent="0.4">
      <c r="A1876">
        <v>25395</v>
      </c>
      <c r="B1876" t="s">
        <v>16</v>
      </c>
      <c r="C1876" t="s">
        <v>17</v>
      </c>
      <c r="D1876">
        <v>3080000</v>
      </c>
      <c r="E1876" t="s">
        <v>534</v>
      </c>
      <c r="F1876" s="1">
        <v>37840</v>
      </c>
      <c r="H1876">
        <v>1</v>
      </c>
      <c r="I1876" t="s">
        <v>1547</v>
      </c>
      <c r="J1876">
        <v>13</v>
      </c>
      <c r="K1876" t="s">
        <v>1548</v>
      </c>
      <c r="L1876" t="s">
        <v>8455</v>
      </c>
      <c r="M1876" t="str">
        <f t="shared" si="90"/>
        <v>서울특별시</v>
      </c>
      <c r="N1876" t="str">
        <f t="shared" si="91"/>
        <v xml:space="preserve">강북구 </v>
      </c>
      <c r="O1876" t="str">
        <f t="shared" si="92"/>
        <v xml:space="preserve">우이동 </v>
      </c>
      <c r="P1876" t="s">
        <v>8089</v>
      </c>
      <c r="Q1876" t="s">
        <v>8456</v>
      </c>
      <c r="R1876">
        <v>201127.14863385499</v>
      </c>
      <c r="S1876">
        <v>461940.63368366001</v>
      </c>
    </row>
    <row r="1877" spans="1:19" x14ac:dyDescent="0.4">
      <c r="A1877">
        <v>60455</v>
      </c>
      <c r="B1877" t="s">
        <v>16</v>
      </c>
      <c r="C1877" t="s">
        <v>17</v>
      </c>
      <c r="D1877">
        <v>3080000</v>
      </c>
      <c r="E1877" t="s">
        <v>3490</v>
      </c>
      <c r="F1877" s="1">
        <v>34393</v>
      </c>
      <c r="H1877">
        <v>3</v>
      </c>
      <c r="I1877" t="s">
        <v>1469</v>
      </c>
      <c r="J1877">
        <v>3</v>
      </c>
      <c r="K1877" t="s">
        <v>1469</v>
      </c>
      <c r="L1877" t="s">
        <v>17396</v>
      </c>
      <c r="M1877" t="str">
        <f t="shared" si="90"/>
        <v>서울특별시</v>
      </c>
      <c r="N1877" t="str">
        <f t="shared" si="91"/>
        <v xml:space="preserve">강북구 </v>
      </c>
      <c r="O1877" t="str">
        <f t="shared" si="92"/>
        <v xml:space="preserve">우이동 </v>
      </c>
      <c r="Q1877" t="s">
        <v>144</v>
      </c>
      <c r="R1877">
        <v>201164.13254645601</v>
      </c>
      <c r="S1877">
        <v>461952.07240996597</v>
      </c>
    </row>
    <row r="1878" spans="1:19" x14ac:dyDescent="0.4">
      <c r="A1878">
        <v>25455</v>
      </c>
      <c r="B1878" t="s">
        <v>16</v>
      </c>
      <c r="C1878" t="s">
        <v>17</v>
      </c>
      <c r="D1878">
        <v>3080000</v>
      </c>
      <c r="E1878" t="s">
        <v>1490</v>
      </c>
      <c r="F1878" s="1">
        <v>42048</v>
      </c>
      <c r="H1878">
        <v>1</v>
      </c>
      <c r="I1878" t="s">
        <v>1547</v>
      </c>
      <c r="J1878">
        <v>13</v>
      </c>
      <c r="K1878" t="s">
        <v>1548</v>
      </c>
      <c r="L1878" t="s">
        <v>8528</v>
      </c>
      <c r="M1878" t="str">
        <f t="shared" si="90"/>
        <v>서울특별시</v>
      </c>
      <c r="N1878" t="str">
        <f t="shared" si="91"/>
        <v xml:space="preserve">강북구 </v>
      </c>
      <c r="O1878" t="str">
        <f t="shared" si="92"/>
        <v xml:space="preserve">우이동 </v>
      </c>
      <c r="P1878">
        <v>1004</v>
      </c>
      <c r="Q1878" t="s">
        <v>3449</v>
      </c>
      <c r="R1878">
        <v>201134.577942442</v>
      </c>
      <c r="S1878">
        <v>461824.13049767702</v>
      </c>
    </row>
    <row r="1879" spans="1:19" x14ac:dyDescent="0.4">
      <c r="A1879">
        <v>60231</v>
      </c>
      <c r="B1879" t="s">
        <v>16</v>
      </c>
      <c r="C1879" t="s">
        <v>17</v>
      </c>
      <c r="D1879">
        <v>3080000</v>
      </c>
      <c r="E1879" t="s">
        <v>10666</v>
      </c>
      <c r="F1879" s="1">
        <v>34977</v>
      </c>
      <c r="H1879">
        <v>3</v>
      </c>
      <c r="I1879" t="s">
        <v>1469</v>
      </c>
      <c r="J1879">
        <v>3</v>
      </c>
      <c r="K1879" t="s">
        <v>1469</v>
      </c>
      <c r="L1879" t="s">
        <v>17111</v>
      </c>
      <c r="M1879" t="str">
        <f t="shared" si="90"/>
        <v>서울특별시</v>
      </c>
      <c r="N1879" t="str">
        <f t="shared" si="91"/>
        <v xml:space="preserve">강북구 </v>
      </c>
      <c r="O1879" t="str">
        <f t="shared" si="92"/>
        <v xml:space="preserve">우이동 </v>
      </c>
      <c r="P1879">
        <v>1002</v>
      </c>
      <c r="Q1879" t="s">
        <v>3424</v>
      </c>
      <c r="R1879">
        <v>200976.47101914199</v>
      </c>
      <c r="S1879">
        <v>462373.950921999</v>
      </c>
    </row>
    <row r="1880" spans="1:19" x14ac:dyDescent="0.4">
      <c r="A1880">
        <v>25121</v>
      </c>
      <c r="B1880" t="s">
        <v>16</v>
      </c>
      <c r="C1880" t="s">
        <v>17</v>
      </c>
      <c r="D1880">
        <v>3080000</v>
      </c>
      <c r="E1880" t="s">
        <v>546</v>
      </c>
      <c r="F1880" s="1">
        <v>40450</v>
      </c>
      <c r="H1880">
        <v>1</v>
      </c>
      <c r="I1880" t="s">
        <v>1547</v>
      </c>
      <c r="J1880">
        <v>13</v>
      </c>
      <c r="K1880" t="s">
        <v>1548</v>
      </c>
      <c r="L1880" t="s">
        <v>8088</v>
      </c>
      <c r="M1880" t="str">
        <f t="shared" si="90"/>
        <v>서울특별시</v>
      </c>
      <c r="N1880" t="str">
        <f t="shared" si="91"/>
        <v xml:space="preserve">강북구 </v>
      </c>
      <c r="O1880" t="str">
        <f t="shared" si="92"/>
        <v xml:space="preserve">우이동 </v>
      </c>
      <c r="P1880" t="s">
        <v>8089</v>
      </c>
      <c r="Q1880" t="s">
        <v>411</v>
      </c>
      <c r="R1880">
        <v>201121.44117341199</v>
      </c>
      <c r="S1880">
        <v>461741.55494310299</v>
      </c>
    </row>
    <row r="1881" spans="1:19" x14ac:dyDescent="0.4">
      <c r="A1881">
        <v>25220</v>
      </c>
      <c r="B1881" t="s">
        <v>16</v>
      </c>
      <c r="C1881" t="s">
        <v>17</v>
      </c>
      <c r="D1881">
        <v>3080000</v>
      </c>
      <c r="E1881" t="s">
        <v>707</v>
      </c>
      <c r="F1881" s="1">
        <v>39314</v>
      </c>
      <c r="H1881">
        <v>1</v>
      </c>
      <c r="I1881" t="s">
        <v>1547</v>
      </c>
      <c r="J1881">
        <v>13</v>
      </c>
      <c r="K1881" t="s">
        <v>1548</v>
      </c>
      <c r="L1881" t="s">
        <v>8222</v>
      </c>
      <c r="M1881" t="str">
        <f t="shared" si="90"/>
        <v>서울특별시</v>
      </c>
      <c r="N1881" t="str">
        <f t="shared" si="91"/>
        <v xml:space="preserve">강북구 </v>
      </c>
      <c r="O1881" t="str">
        <f t="shared" si="92"/>
        <v xml:space="preserve">우이동 </v>
      </c>
      <c r="Q1881" t="s">
        <v>8223</v>
      </c>
      <c r="R1881">
        <v>200989.060545805</v>
      </c>
      <c r="S1881">
        <v>462339.15043172397</v>
      </c>
    </row>
    <row r="1882" spans="1:19" x14ac:dyDescent="0.4">
      <c r="A1882">
        <v>60511</v>
      </c>
      <c r="B1882" t="s">
        <v>16</v>
      </c>
      <c r="C1882" t="s">
        <v>17</v>
      </c>
      <c r="D1882">
        <v>3080000</v>
      </c>
      <c r="E1882" t="s">
        <v>137</v>
      </c>
      <c r="F1882" s="1">
        <v>37992</v>
      </c>
      <c r="H1882">
        <v>3</v>
      </c>
      <c r="I1882" t="s">
        <v>1469</v>
      </c>
      <c r="J1882">
        <v>3</v>
      </c>
      <c r="K1882" t="s">
        <v>1469</v>
      </c>
      <c r="L1882" t="s">
        <v>17460</v>
      </c>
      <c r="M1882" t="str">
        <f t="shared" si="90"/>
        <v>서울특별시</v>
      </c>
      <c r="N1882" t="str">
        <f t="shared" si="91"/>
        <v xml:space="preserve">강북구 </v>
      </c>
      <c r="O1882" t="str">
        <f t="shared" si="92"/>
        <v xml:space="preserve">우이동 </v>
      </c>
      <c r="Q1882" t="s">
        <v>1041</v>
      </c>
      <c r="R1882">
        <v>200989.060545805</v>
      </c>
      <c r="S1882">
        <v>462339.15043172397</v>
      </c>
    </row>
    <row r="1883" spans="1:19" x14ac:dyDescent="0.4">
      <c r="A1883">
        <v>25156</v>
      </c>
      <c r="B1883" t="s">
        <v>16</v>
      </c>
      <c r="C1883" t="s">
        <v>17</v>
      </c>
      <c r="D1883">
        <v>3080000</v>
      </c>
      <c r="E1883" t="s">
        <v>1420</v>
      </c>
      <c r="F1883" s="1">
        <v>34773</v>
      </c>
      <c r="H1883">
        <v>1</v>
      </c>
      <c r="I1883" t="s">
        <v>1547</v>
      </c>
      <c r="J1883">
        <v>13</v>
      </c>
      <c r="K1883" t="s">
        <v>1548</v>
      </c>
      <c r="L1883" t="s">
        <v>8134</v>
      </c>
      <c r="M1883" t="str">
        <f t="shared" si="90"/>
        <v>서울특별시</v>
      </c>
      <c r="N1883" t="str">
        <f t="shared" si="91"/>
        <v xml:space="preserve">강북구 </v>
      </c>
      <c r="O1883" t="str">
        <f t="shared" si="92"/>
        <v xml:space="preserve">우이동 </v>
      </c>
      <c r="P1883">
        <v>1006</v>
      </c>
      <c r="Q1883" t="s">
        <v>4885</v>
      </c>
      <c r="R1883">
        <v>201065.82673480501</v>
      </c>
      <c r="S1883">
        <v>461436.63110017299</v>
      </c>
    </row>
    <row r="1884" spans="1:19" x14ac:dyDescent="0.4">
      <c r="A1884">
        <v>60126</v>
      </c>
      <c r="B1884" t="s">
        <v>16</v>
      </c>
      <c r="C1884" t="s">
        <v>17</v>
      </c>
      <c r="D1884">
        <v>3080000</v>
      </c>
      <c r="E1884" t="s">
        <v>4491</v>
      </c>
      <c r="F1884" s="1">
        <v>36643</v>
      </c>
      <c r="H1884">
        <v>3</v>
      </c>
      <c r="I1884" t="s">
        <v>1469</v>
      </c>
      <c r="J1884">
        <v>3</v>
      </c>
      <c r="K1884" t="s">
        <v>1469</v>
      </c>
      <c r="L1884" t="s">
        <v>16976</v>
      </c>
      <c r="M1884" t="str">
        <f t="shared" si="90"/>
        <v>서울특별시</v>
      </c>
      <c r="N1884" t="str">
        <f t="shared" si="91"/>
        <v xml:space="preserve">강북구 </v>
      </c>
      <c r="O1884" t="str">
        <f t="shared" si="92"/>
        <v xml:space="preserve">우이동 </v>
      </c>
      <c r="Q1884" t="s">
        <v>254</v>
      </c>
      <c r="R1884">
        <v>201112.705433856</v>
      </c>
      <c r="S1884">
        <v>460787.59785329201</v>
      </c>
    </row>
    <row r="1885" spans="1:19" x14ac:dyDescent="0.4">
      <c r="A1885">
        <v>60125</v>
      </c>
      <c r="B1885" t="s">
        <v>16</v>
      </c>
      <c r="C1885" t="s">
        <v>17</v>
      </c>
      <c r="D1885">
        <v>3080000</v>
      </c>
      <c r="E1885" t="s">
        <v>278</v>
      </c>
      <c r="F1885" s="1">
        <v>36643</v>
      </c>
      <c r="H1885">
        <v>3</v>
      </c>
      <c r="I1885" t="s">
        <v>1469</v>
      </c>
      <c r="J1885">
        <v>3</v>
      </c>
      <c r="K1885" t="s">
        <v>1469</v>
      </c>
      <c r="L1885" t="s">
        <v>16975</v>
      </c>
      <c r="M1885" t="str">
        <f t="shared" si="90"/>
        <v>서울특별시</v>
      </c>
      <c r="N1885" t="str">
        <f t="shared" si="91"/>
        <v xml:space="preserve">강북구 </v>
      </c>
      <c r="O1885" t="str">
        <f t="shared" si="92"/>
        <v xml:space="preserve">우이동 </v>
      </c>
      <c r="Q1885" t="s">
        <v>8456</v>
      </c>
      <c r="R1885">
        <v>201112.705433856</v>
      </c>
      <c r="S1885">
        <v>460787.59785329201</v>
      </c>
    </row>
    <row r="1886" spans="1:19" x14ac:dyDescent="0.4">
      <c r="A1886">
        <v>60122</v>
      </c>
      <c r="B1886" t="s">
        <v>16</v>
      </c>
      <c r="C1886" t="s">
        <v>17</v>
      </c>
      <c r="D1886">
        <v>3080000</v>
      </c>
      <c r="E1886" t="s">
        <v>3009</v>
      </c>
      <c r="F1886" s="1">
        <v>35132</v>
      </c>
      <c r="H1886">
        <v>3</v>
      </c>
      <c r="I1886" t="s">
        <v>1469</v>
      </c>
      <c r="J1886">
        <v>3</v>
      </c>
      <c r="K1886" t="s">
        <v>1469</v>
      </c>
      <c r="L1886" t="s">
        <v>16971</v>
      </c>
      <c r="M1886" t="str">
        <f t="shared" si="90"/>
        <v>서울특별시</v>
      </c>
      <c r="N1886" t="str">
        <f t="shared" si="91"/>
        <v xml:space="preserve">강북구 </v>
      </c>
      <c r="O1886" t="str">
        <f t="shared" si="92"/>
        <v xml:space="preserve">우이동 </v>
      </c>
      <c r="Q1886" t="s">
        <v>4349</v>
      </c>
      <c r="R1886">
        <v>201168.79280374001</v>
      </c>
      <c r="S1886">
        <v>460767.51697537798</v>
      </c>
    </row>
    <row r="1887" spans="1:19" x14ac:dyDescent="0.4">
      <c r="A1887">
        <v>24936</v>
      </c>
      <c r="B1887" t="s">
        <v>16</v>
      </c>
      <c r="C1887" t="s">
        <v>17</v>
      </c>
      <c r="D1887">
        <v>3080000</v>
      </c>
      <c r="E1887" t="s">
        <v>772</v>
      </c>
      <c r="F1887" s="1">
        <v>35766</v>
      </c>
      <c r="H1887">
        <v>1</v>
      </c>
      <c r="I1887" t="s">
        <v>1547</v>
      </c>
      <c r="J1887">
        <v>13</v>
      </c>
      <c r="K1887" t="s">
        <v>1548</v>
      </c>
      <c r="L1887" t="s">
        <v>7841</v>
      </c>
      <c r="M1887" t="str">
        <f t="shared" si="90"/>
        <v>서울특별시</v>
      </c>
      <c r="N1887" t="str">
        <f t="shared" si="91"/>
        <v xml:space="preserve">강북구 </v>
      </c>
      <c r="O1887" t="str">
        <f t="shared" si="92"/>
        <v xml:space="preserve">우이동 </v>
      </c>
      <c r="P1887">
        <v>1044</v>
      </c>
      <c r="Q1887" t="s">
        <v>7842</v>
      </c>
      <c r="R1887">
        <v>201147.54102695701</v>
      </c>
      <c r="S1887">
        <v>460822.93062390003</v>
      </c>
    </row>
    <row r="1888" spans="1:19" x14ac:dyDescent="0.4">
      <c r="A1888">
        <v>60103</v>
      </c>
      <c r="B1888" t="s">
        <v>16</v>
      </c>
      <c r="C1888" t="s">
        <v>17</v>
      </c>
      <c r="D1888">
        <v>3080000</v>
      </c>
      <c r="E1888" t="s">
        <v>1443</v>
      </c>
      <c r="F1888" s="1">
        <v>40056</v>
      </c>
      <c r="H1888">
        <v>3</v>
      </c>
      <c r="I1888" t="s">
        <v>1469</v>
      </c>
      <c r="J1888">
        <v>3</v>
      </c>
      <c r="K1888" t="s">
        <v>1469</v>
      </c>
      <c r="L1888" t="s">
        <v>16946</v>
      </c>
      <c r="M1888" t="str">
        <f t="shared" si="90"/>
        <v>서울특별시</v>
      </c>
      <c r="N1888" t="str">
        <f t="shared" si="91"/>
        <v xml:space="preserve">강북구 </v>
      </c>
      <c r="O1888" t="str">
        <f t="shared" si="92"/>
        <v xml:space="preserve">우이동 </v>
      </c>
      <c r="Q1888" t="s">
        <v>16947</v>
      </c>
      <c r="R1888">
        <v>201124.773928343</v>
      </c>
      <c r="S1888">
        <v>460883.94204416702</v>
      </c>
    </row>
    <row r="1889" spans="1:19" x14ac:dyDescent="0.4">
      <c r="A1889">
        <v>60548</v>
      </c>
      <c r="B1889" t="s">
        <v>16</v>
      </c>
      <c r="C1889" t="s">
        <v>17</v>
      </c>
      <c r="D1889">
        <v>3080000</v>
      </c>
      <c r="E1889" t="s">
        <v>70</v>
      </c>
      <c r="F1889" s="1">
        <v>38765</v>
      </c>
      <c r="H1889">
        <v>3</v>
      </c>
      <c r="I1889" t="s">
        <v>1469</v>
      </c>
      <c r="J1889">
        <v>3</v>
      </c>
      <c r="K1889" t="s">
        <v>1469</v>
      </c>
      <c r="L1889" t="s">
        <v>16946</v>
      </c>
      <c r="M1889" t="str">
        <f t="shared" si="90"/>
        <v>서울특별시</v>
      </c>
      <c r="N1889" t="str">
        <f t="shared" si="91"/>
        <v xml:space="preserve">강북구 </v>
      </c>
      <c r="O1889" t="str">
        <f t="shared" si="92"/>
        <v xml:space="preserve">우이동 </v>
      </c>
      <c r="Q1889" t="s">
        <v>17501</v>
      </c>
      <c r="R1889">
        <v>201124.773928343</v>
      </c>
      <c r="S1889">
        <v>460883.94204416702</v>
      </c>
    </row>
    <row r="1890" spans="1:19" x14ac:dyDescent="0.4">
      <c r="A1890">
        <v>60458</v>
      </c>
      <c r="B1890" t="s">
        <v>16</v>
      </c>
      <c r="C1890" t="s">
        <v>17</v>
      </c>
      <c r="D1890">
        <v>3080000</v>
      </c>
      <c r="E1890" t="s">
        <v>1442</v>
      </c>
      <c r="F1890" s="1">
        <v>36008</v>
      </c>
      <c r="H1890">
        <v>3</v>
      </c>
      <c r="I1890" t="s">
        <v>1469</v>
      </c>
      <c r="J1890">
        <v>3</v>
      </c>
      <c r="K1890" t="s">
        <v>1469</v>
      </c>
      <c r="L1890" t="s">
        <v>17400</v>
      </c>
      <c r="M1890" t="str">
        <f t="shared" si="90"/>
        <v>서울특별시</v>
      </c>
      <c r="N1890" t="str">
        <f t="shared" si="91"/>
        <v xml:space="preserve">강북구 </v>
      </c>
      <c r="O1890" t="str">
        <f t="shared" si="92"/>
        <v xml:space="preserve">우이동 </v>
      </c>
      <c r="Q1890" t="s">
        <v>25</v>
      </c>
      <c r="R1890">
        <v>201105.19825255201</v>
      </c>
      <c r="S1890">
        <v>462033.74387055199</v>
      </c>
    </row>
    <row r="1891" spans="1:19" x14ac:dyDescent="0.4">
      <c r="A1891">
        <v>2130</v>
      </c>
      <c r="B1891" t="s">
        <v>16</v>
      </c>
      <c r="C1891" t="s">
        <v>17</v>
      </c>
      <c r="D1891">
        <v>3080000</v>
      </c>
      <c r="E1891" t="s">
        <v>2772</v>
      </c>
      <c r="F1891" s="1">
        <v>45169</v>
      </c>
      <c r="H1891">
        <v>1</v>
      </c>
      <c r="I1891" t="s">
        <v>1547</v>
      </c>
      <c r="J1891">
        <v>13</v>
      </c>
      <c r="K1891" t="s">
        <v>1548</v>
      </c>
      <c r="L1891" t="s">
        <v>2780</v>
      </c>
      <c r="M1891" t="str">
        <f t="shared" si="90"/>
        <v>서울특별시</v>
      </c>
      <c r="N1891" t="str">
        <f t="shared" si="91"/>
        <v xml:space="preserve">강북구 </v>
      </c>
      <c r="O1891" t="str">
        <f t="shared" si="92"/>
        <v xml:space="preserve">우이동 </v>
      </c>
      <c r="P1891">
        <v>1004</v>
      </c>
      <c r="Q1891" t="s">
        <v>184</v>
      </c>
      <c r="R1891">
        <v>201113.80661526701</v>
      </c>
      <c r="S1891">
        <v>461999.887275638</v>
      </c>
    </row>
    <row r="1892" spans="1:19" x14ac:dyDescent="0.4">
      <c r="A1892">
        <v>60481</v>
      </c>
      <c r="B1892" t="s">
        <v>16</v>
      </c>
      <c r="C1892" t="s">
        <v>17</v>
      </c>
      <c r="D1892">
        <v>3080000</v>
      </c>
      <c r="E1892" t="s">
        <v>623</v>
      </c>
      <c r="F1892" s="1">
        <v>38596</v>
      </c>
      <c r="H1892">
        <v>3</v>
      </c>
      <c r="I1892" t="s">
        <v>1469</v>
      </c>
      <c r="J1892">
        <v>3</v>
      </c>
      <c r="K1892" t="s">
        <v>1469</v>
      </c>
      <c r="L1892" t="s">
        <v>2780</v>
      </c>
      <c r="M1892" t="str">
        <f t="shared" si="90"/>
        <v>서울특별시</v>
      </c>
      <c r="N1892" t="str">
        <f t="shared" si="91"/>
        <v xml:space="preserve">강북구 </v>
      </c>
      <c r="O1892" t="str">
        <f t="shared" si="92"/>
        <v xml:space="preserve">우이동 </v>
      </c>
      <c r="Q1892" t="s">
        <v>4059</v>
      </c>
      <c r="R1892">
        <v>201113.80661526701</v>
      </c>
      <c r="S1892">
        <v>461999.887275638</v>
      </c>
    </row>
    <row r="1893" spans="1:19" x14ac:dyDescent="0.4">
      <c r="A1893">
        <v>54804</v>
      </c>
      <c r="B1893" t="s">
        <v>16</v>
      </c>
      <c r="C1893" t="s">
        <v>17</v>
      </c>
      <c r="D1893">
        <v>3150000</v>
      </c>
      <c r="E1893" t="s">
        <v>645</v>
      </c>
      <c r="F1893" s="1">
        <v>38115</v>
      </c>
      <c r="H1893">
        <v>3</v>
      </c>
      <c r="I1893" t="s">
        <v>1469</v>
      </c>
      <c r="J1893">
        <v>3</v>
      </c>
      <c r="K1893" t="s">
        <v>1469</v>
      </c>
      <c r="L1893" t="s">
        <v>15100</v>
      </c>
      <c r="M1893" t="str">
        <f t="shared" si="90"/>
        <v>서울특별시</v>
      </c>
      <c r="N1893" t="str">
        <f t="shared" si="91"/>
        <v xml:space="preserve">강서구 </v>
      </c>
      <c r="O1893" t="str">
        <f t="shared" si="92"/>
        <v xml:space="preserve">가양동 </v>
      </c>
      <c r="Q1893" t="s">
        <v>15101</v>
      </c>
      <c r="R1893">
        <v>186026.901278176</v>
      </c>
      <c r="S1893">
        <v>451688.49384880299</v>
      </c>
    </row>
    <row r="1894" spans="1:19" x14ac:dyDescent="0.4">
      <c r="A1894">
        <v>54020</v>
      </c>
      <c r="B1894" t="s">
        <v>16</v>
      </c>
      <c r="C1894" t="s">
        <v>17</v>
      </c>
      <c r="D1894">
        <v>3150000</v>
      </c>
      <c r="E1894" t="s">
        <v>1076</v>
      </c>
      <c r="F1894" s="1">
        <v>34607</v>
      </c>
      <c r="H1894">
        <v>3</v>
      </c>
      <c r="I1894" t="s">
        <v>1469</v>
      </c>
      <c r="J1894">
        <v>3</v>
      </c>
      <c r="K1894" t="s">
        <v>1469</v>
      </c>
      <c r="L1894" t="s">
        <v>14152</v>
      </c>
      <c r="M1894" t="str">
        <f t="shared" si="90"/>
        <v>서울특별시</v>
      </c>
      <c r="N1894" t="str">
        <f t="shared" si="91"/>
        <v xml:space="preserve">강서구 </v>
      </c>
      <c r="O1894" t="str">
        <f t="shared" si="92"/>
        <v xml:space="preserve">가양동 </v>
      </c>
      <c r="Q1894" t="s">
        <v>3158</v>
      </c>
      <c r="R1894">
        <v>186010.72657702799</v>
      </c>
      <c r="S1894">
        <v>451656.52778470097</v>
      </c>
    </row>
    <row r="1895" spans="1:19" x14ac:dyDescent="0.4">
      <c r="A1895">
        <v>19776</v>
      </c>
      <c r="B1895" t="s">
        <v>16</v>
      </c>
      <c r="C1895" t="s">
        <v>17</v>
      </c>
      <c r="D1895">
        <v>3150000</v>
      </c>
      <c r="E1895" t="s">
        <v>780</v>
      </c>
      <c r="F1895" s="1">
        <v>38481</v>
      </c>
      <c r="H1895">
        <v>1</v>
      </c>
      <c r="I1895" t="s">
        <v>1547</v>
      </c>
      <c r="J1895">
        <v>13</v>
      </c>
      <c r="K1895" t="s">
        <v>1548</v>
      </c>
      <c r="L1895" t="s">
        <v>6569</v>
      </c>
      <c r="M1895" t="str">
        <f t="shared" si="90"/>
        <v>서울특별시</v>
      </c>
      <c r="N1895" t="str">
        <f t="shared" si="91"/>
        <v xml:space="preserve">강서구 </v>
      </c>
      <c r="O1895" t="str">
        <f t="shared" si="92"/>
        <v xml:space="preserve">가양동 </v>
      </c>
      <c r="P1895">
        <v>7573</v>
      </c>
      <c r="Q1895" t="s">
        <v>1184</v>
      </c>
      <c r="R1895">
        <v>186012.46976067001</v>
      </c>
      <c r="S1895">
        <v>451706.40244048001</v>
      </c>
    </row>
    <row r="1896" spans="1:19" x14ac:dyDescent="0.4">
      <c r="A1896">
        <v>20296</v>
      </c>
      <c r="B1896" t="s">
        <v>16</v>
      </c>
      <c r="C1896" t="s">
        <v>17</v>
      </c>
      <c r="D1896">
        <v>3150000</v>
      </c>
      <c r="E1896" t="s">
        <v>3382</v>
      </c>
      <c r="F1896" s="1">
        <v>43024</v>
      </c>
      <c r="H1896">
        <v>1</v>
      </c>
      <c r="I1896" t="s">
        <v>1547</v>
      </c>
      <c r="J1896">
        <v>13</v>
      </c>
      <c r="K1896" t="s">
        <v>1548</v>
      </c>
      <c r="L1896" t="s">
        <v>7258</v>
      </c>
      <c r="M1896" t="str">
        <f t="shared" si="90"/>
        <v>서울특별시</v>
      </c>
      <c r="N1896" t="str">
        <f t="shared" si="91"/>
        <v xml:space="preserve">강서구 </v>
      </c>
      <c r="O1896" t="str">
        <f t="shared" si="92"/>
        <v xml:space="preserve">가양동 </v>
      </c>
      <c r="P1896">
        <v>7573</v>
      </c>
      <c r="Q1896" t="s">
        <v>7259</v>
      </c>
      <c r="R1896">
        <v>185993.85391137801</v>
      </c>
      <c r="S1896">
        <v>451719.56016976997</v>
      </c>
    </row>
    <row r="1897" spans="1:19" x14ac:dyDescent="0.4">
      <c r="A1897">
        <v>20134</v>
      </c>
      <c r="B1897" t="s">
        <v>16</v>
      </c>
      <c r="C1897" t="s">
        <v>17</v>
      </c>
      <c r="D1897">
        <v>3150000</v>
      </c>
      <c r="E1897" t="s">
        <v>759</v>
      </c>
      <c r="F1897" s="1">
        <v>37711</v>
      </c>
      <c r="H1897">
        <v>1</v>
      </c>
      <c r="I1897" t="s">
        <v>1547</v>
      </c>
      <c r="J1897">
        <v>13</v>
      </c>
      <c r="K1897" t="s">
        <v>1548</v>
      </c>
      <c r="L1897" t="s">
        <v>7041</v>
      </c>
      <c r="M1897" t="str">
        <f t="shared" si="90"/>
        <v>서울특별시</v>
      </c>
      <c r="N1897" t="str">
        <f t="shared" si="91"/>
        <v xml:space="preserve">강서구 </v>
      </c>
      <c r="O1897" t="str">
        <f t="shared" si="92"/>
        <v xml:space="preserve">가양동 </v>
      </c>
      <c r="Q1897" t="s">
        <v>3621</v>
      </c>
      <c r="R1897">
        <v>185960.440336998</v>
      </c>
      <c r="S1897">
        <v>451800.33453706</v>
      </c>
    </row>
    <row r="1898" spans="1:19" x14ac:dyDescent="0.4">
      <c r="A1898">
        <v>55580</v>
      </c>
      <c r="B1898" t="s">
        <v>16</v>
      </c>
      <c r="C1898" t="s">
        <v>17</v>
      </c>
      <c r="D1898">
        <v>3150000</v>
      </c>
      <c r="E1898" t="s">
        <v>530</v>
      </c>
      <c r="F1898" s="1">
        <v>38735</v>
      </c>
      <c r="H1898">
        <v>3</v>
      </c>
      <c r="I1898" t="s">
        <v>1469</v>
      </c>
      <c r="J1898">
        <v>3</v>
      </c>
      <c r="K1898" t="s">
        <v>1469</v>
      </c>
      <c r="L1898" t="s">
        <v>16067</v>
      </c>
      <c r="M1898" t="str">
        <f t="shared" si="90"/>
        <v>서울특별시</v>
      </c>
      <c r="N1898" t="str">
        <f t="shared" si="91"/>
        <v xml:space="preserve">강서구 </v>
      </c>
      <c r="O1898" t="str">
        <f t="shared" si="92"/>
        <v xml:space="preserve">가양동 </v>
      </c>
      <c r="Q1898" t="s">
        <v>324</v>
      </c>
      <c r="R1898">
        <v>186009.764259777</v>
      </c>
      <c r="S1898">
        <v>452034.941735951</v>
      </c>
    </row>
    <row r="1899" spans="1:19" x14ac:dyDescent="0.4">
      <c r="A1899">
        <v>54021</v>
      </c>
      <c r="B1899" t="s">
        <v>16</v>
      </c>
      <c r="C1899" t="s">
        <v>17</v>
      </c>
      <c r="D1899">
        <v>3150000</v>
      </c>
      <c r="E1899" t="s">
        <v>4091</v>
      </c>
      <c r="F1899" s="1">
        <v>34655</v>
      </c>
      <c r="H1899">
        <v>3</v>
      </c>
      <c r="I1899" t="s">
        <v>1469</v>
      </c>
      <c r="J1899">
        <v>3</v>
      </c>
      <c r="K1899" t="s">
        <v>1469</v>
      </c>
      <c r="L1899" t="s">
        <v>14153</v>
      </c>
      <c r="M1899" t="str">
        <f t="shared" si="90"/>
        <v>서울특별시</v>
      </c>
      <c r="N1899" t="str">
        <f t="shared" si="91"/>
        <v xml:space="preserve">강서구 </v>
      </c>
      <c r="O1899" t="str">
        <f t="shared" si="92"/>
        <v xml:space="preserve">가양동 </v>
      </c>
      <c r="Q1899" t="s">
        <v>822</v>
      </c>
      <c r="R1899">
        <v>186842.638024343</v>
      </c>
      <c r="S1899">
        <v>451287.11260582</v>
      </c>
    </row>
    <row r="1900" spans="1:19" x14ac:dyDescent="0.4">
      <c r="A1900">
        <v>19523</v>
      </c>
      <c r="B1900" t="s">
        <v>16</v>
      </c>
      <c r="C1900" t="s">
        <v>17</v>
      </c>
      <c r="D1900">
        <v>3150000</v>
      </c>
      <c r="E1900" t="s">
        <v>1194</v>
      </c>
      <c r="F1900" s="1">
        <v>34380</v>
      </c>
      <c r="H1900">
        <v>1</v>
      </c>
      <c r="I1900" t="s">
        <v>1547</v>
      </c>
      <c r="J1900">
        <v>13</v>
      </c>
      <c r="K1900" t="s">
        <v>1548</v>
      </c>
      <c r="L1900" t="s">
        <v>6233</v>
      </c>
      <c r="M1900" t="str">
        <f t="shared" si="90"/>
        <v>서울특별시</v>
      </c>
      <c r="N1900" t="str">
        <f t="shared" si="91"/>
        <v xml:space="preserve">강서구 </v>
      </c>
      <c r="O1900" t="str">
        <f t="shared" si="92"/>
        <v xml:space="preserve">가양동 </v>
      </c>
      <c r="P1900">
        <v>7527</v>
      </c>
      <c r="Q1900" t="s">
        <v>1218</v>
      </c>
      <c r="R1900">
        <v>186834.30143835</v>
      </c>
      <c r="S1900">
        <v>451274.55074683198</v>
      </c>
    </row>
    <row r="1901" spans="1:19" x14ac:dyDescent="0.4">
      <c r="A1901">
        <v>20272</v>
      </c>
      <c r="B1901" t="s">
        <v>16</v>
      </c>
      <c r="C1901" t="s">
        <v>17</v>
      </c>
      <c r="D1901">
        <v>3150000</v>
      </c>
      <c r="E1901" t="s">
        <v>596</v>
      </c>
      <c r="F1901" s="1">
        <v>40367</v>
      </c>
      <c r="H1901">
        <v>1</v>
      </c>
      <c r="I1901" t="s">
        <v>1547</v>
      </c>
      <c r="J1901">
        <v>13</v>
      </c>
      <c r="K1901" t="s">
        <v>1548</v>
      </c>
      <c r="L1901" t="s">
        <v>7224</v>
      </c>
      <c r="M1901" t="str">
        <f t="shared" si="90"/>
        <v>서울특별시</v>
      </c>
      <c r="N1901" t="str">
        <f t="shared" si="91"/>
        <v xml:space="preserve">강서구 </v>
      </c>
      <c r="O1901" t="str">
        <f t="shared" si="92"/>
        <v xml:space="preserve">가양동 </v>
      </c>
      <c r="P1901">
        <v>7526</v>
      </c>
      <c r="Q1901" t="s">
        <v>178</v>
      </c>
      <c r="R1901">
        <v>186897.13452959701</v>
      </c>
      <c r="S1901">
        <v>451243.10214287799</v>
      </c>
    </row>
    <row r="1902" spans="1:19" x14ac:dyDescent="0.4">
      <c r="A1902">
        <v>621</v>
      </c>
      <c r="B1902" t="s">
        <v>16</v>
      </c>
      <c r="C1902" t="s">
        <v>17</v>
      </c>
      <c r="D1902">
        <v>3150000</v>
      </c>
      <c r="E1902" t="s">
        <v>772</v>
      </c>
      <c r="F1902" s="1">
        <v>35794</v>
      </c>
      <c r="G1902" s="1">
        <v>39993</v>
      </c>
      <c r="H1902">
        <v>4</v>
      </c>
      <c r="I1902" t="s">
        <v>18</v>
      </c>
      <c r="J1902">
        <v>31</v>
      </c>
      <c r="K1902" t="s">
        <v>19</v>
      </c>
      <c r="L1902" t="s">
        <v>773</v>
      </c>
      <c r="M1902" t="str">
        <f t="shared" si="90"/>
        <v>서울특별시</v>
      </c>
      <c r="N1902" t="str">
        <f t="shared" si="91"/>
        <v xml:space="preserve">강서구 </v>
      </c>
      <c r="O1902" t="str">
        <f t="shared" si="92"/>
        <v xml:space="preserve">가양동 </v>
      </c>
      <c r="Q1902" t="s">
        <v>774</v>
      </c>
      <c r="R1902">
        <v>186897.13452959701</v>
      </c>
      <c r="S1902">
        <v>451243.10214287799</v>
      </c>
    </row>
    <row r="1903" spans="1:19" x14ac:dyDescent="0.4">
      <c r="A1903">
        <v>54097</v>
      </c>
      <c r="B1903" t="s">
        <v>16</v>
      </c>
      <c r="C1903" t="s">
        <v>17</v>
      </c>
      <c r="D1903">
        <v>3150000</v>
      </c>
      <c r="E1903" t="s">
        <v>2909</v>
      </c>
      <c r="F1903" s="1">
        <v>34330</v>
      </c>
      <c r="H1903">
        <v>3</v>
      </c>
      <c r="I1903" t="s">
        <v>1469</v>
      </c>
      <c r="J1903">
        <v>3</v>
      </c>
      <c r="K1903" t="s">
        <v>1469</v>
      </c>
      <c r="L1903" t="s">
        <v>14250</v>
      </c>
      <c r="M1903" t="str">
        <f t="shared" si="90"/>
        <v>서울특별시</v>
      </c>
      <c r="N1903" t="str">
        <f t="shared" si="91"/>
        <v xml:space="preserve">강서구 </v>
      </c>
      <c r="O1903" t="str">
        <f t="shared" si="92"/>
        <v xml:space="preserve">가양동 </v>
      </c>
      <c r="Q1903" t="s">
        <v>3986</v>
      </c>
      <c r="R1903">
        <v>185960.67998148099</v>
      </c>
      <c r="S1903">
        <v>451995.63199365401</v>
      </c>
    </row>
    <row r="1904" spans="1:19" x14ac:dyDescent="0.4">
      <c r="A1904">
        <v>20319</v>
      </c>
      <c r="B1904" t="s">
        <v>16</v>
      </c>
      <c r="C1904" t="s">
        <v>17</v>
      </c>
      <c r="D1904">
        <v>3150000</v>
      </c>
      <c r="E1904" t="s">
        <v>118</v>
      </c>
      <c r="F1904" s="1">
        <v>37851</v>
      </c>
      <c r="H1904">
        <v>1</v>
      </c>
      <c r="I1904" t="s">
        <v>1547</v>
      </c>
      <c r="J1904">
        <v>13</v>
      </c>
      <c r="K1904" t="s">
        <v>1548</v>
      </c>
      <c r="L1904" t="s">
        <v>7290</v>
      </c>
      <c r="M1904" t="str">
        <f t="shared" si="90"/>
        <v>서울특별시</v>
      </c>
      <c r="N1904" t="str">
        <f t="shared" si="91"/>
        <v xml:space="preserve">강서구 </v>
      </c>
      <c r="O1904" t="str">
        <f t="shared" si="92"/>
        <v xml:space="preserve">가양동 </v>
      </c>
      <c r="P1904">
        <v>7530</v>
      </c>
      <c r="Q1904" t="s">
        <v>1218</v>
      </c>
      <c r="R1904">
        <v>185943.85121166601</v>
      </c>
      <c r="S1904">
        <v>451817.42477878201</v>
      </c>
    </row>
    <row r="1905" spans="1:19" x14ac:dyDescent="0.4">
      <c r="A1905">
        <v>19938</v>
      </c>
      <c r="B1905" t="s">
        <v>16</v>
      </c>
      <c r="C1905" t="s">
        <v>17</v>
      </c>
      <c r="D1905">
        <v>3150000</v>
      </c>
      <c r="E1905" t="s">
        <v>3108</v>
      </c>
      <c r="F1905" s="1">
        <v>39065</v>
      </c>
      <c r="H1905">
        <v>1</v>
      </c>
      <c r="I1905" t="s">
        <v>1547</v>
      </c>
      <c r="J1905">
        <v>13</v>
      </c>
      <c r="K1905" t="s">
        <v>1548</v>
      </c>
      <c r="L1905" t="s">
        <v>6779</v>
      </c>
      <c r="M1905" t="str">
        <f t="shared" si="90"/>
        <v>서울특별시</v>
      </c>
      <c r="N1905" t="str">
        <f t="shared" si="91"/>
        <v xml:space="preserve">강서구 </v>
      </c>
      <c r="O1905" t="str">
        <f t="shared" si="92"/>
        <v xml:space="preserve">가양동 </v>
      </c>
      <c r="Q1905" t="s">
        <v>6780</v>
      </c>
      <c r="R1905">
        <v>185895.84462566499</v>
      </c>
      <c r="S1905">
        <v>451927.39399024303</v>
      </c>
    </row>
    <row r="1906" spans="1:19" x14ac:dyDescent="0.4">
      <c r="A1906">
        <v>54002</v>
      </c>
      <c r="B1906" t="s">
        <v>16</v>
      </c>
      <c r="C1906" t="s">
        <v>17</v>
      </c>
      <c r="D1906">
        <v>3150000</v>
      </c>
      <c r="E1906" t="s">
        <v>1551</v>
      </c>
      <c r="F1906" s="1">
        <v>34225</v>
      </c>
      <c r="H1906">
        <v>3</v>
      </c>
      <c r="I1906" t="s">
        <v>1469</v>
      </c>
      <c r="J1906">
        <v>3</v>
      </c>
      <c r="K1906" t="s">
        <v>1469</v>
      </c>
      <c r="L1906" t="s">
        <v>14127</v>
      </c>
      <c r="M1906" t="str">
        <f t="shared" si="90"/>
        <v>서울특별시</v>
      </c>
      <c r="N1906" t="str">
        <f t="shared" si="91"/>
        <v xml:space="preserve">강서구 </v>
      </c>
      <c r="O1906" t="str">
        <f t="shared" si="92"/>
        <v xml:space="preserve">가양동 </v>
      </c>
      <c r="Q1906" t="s">
        <v>7554</v>
      </c>
      <c r="R1906">
        <v>185910.144240097</v>
      </c>
      <c r="S1906">
        <v>451943.37788596097</v>
      </c>
    </row>
    <row r="1907" spans="1:19" x14ac:dyDescent="0.4">
      <c r="A1907">
        <v>55544</v>
      </c>
      <c r="B1907" t="s">
        <v>16</v>
      </c>
      <c r="C1907" t="s">
        <v>17</v>
      </c>
      <c r="D1907">
        <v>3150000</v>
      </c>
      <c r="E1907" t="s">
        <v>557</v>
      </c>
      <c r="F1907" s="1">
        <v>37064</v>
      </c>
      <c r="H1907">
        <v>3</v>
      </c>
      <c r="I1907" t="s">
        <v>1469</v>
      </c>
      <c r="J1907">
        <v>3</v>
      </c>
      <c r="K1907" t="s">
        <v>1469</v>
      </c>
      <c r="L1907" t="s">
        <v>16022</v>
      </c>
      <c r="M1907" t="str">
        <f t="shared" si="90"/>
        <v>서울특별시</v>
      </c>
      <c r="N1907" t="str">
        <f t="shared" si="91"/>
        <v xml:space="preserve">강서구 </v>
      </c>
      <c r="O1907" t="str">
        <f t="shared" si="92"/>
        <v xml:space="preserve">가양동 </v>
      </c>
      <c r="Q1907" t="s">
        <v>16023</v>
      </c>
      <c r="R1907">
        <v>185920.509227929</v>
      </c>
      <c r="S1907">
        <v>452044.37912113202</v>
      </c>
    </row>
    <row r="1908" spans="1:19" x14ac:dyDescent="0.4">
      <c r="A1908">
        <v>19920</v>
      </c>
      <c r="B1908" t="s">
        <v>16</v>
      </c>
      <c r="C1908" t="s">
        <v>17</v>
      </c>
      <c r="D1908">
        <v>3150000</v>
      </c>
      <c r="E1908" t="s">
        <v>40</v>
      </c>
      <c r="F1908" s="1">
        <v>38908</v>
      </c>
      <c r="H1908">
        <v>1</v>
      </c>
      <c r="I1908" t="s">
        <v>1547</v>
      </c>
      <c r="J1908">
        <v>13</v>
      </c>
      <c r="K1908" t="s">
        <v>1548</v>
      </c>
      <c r="L1908" t="s">
        <v>6752</v>
      </c>
      <c r="M1908" t="str">
        <f t="shared" si="90"/>
        <v>서울특별시</v>
      </c>
      <c r="N1908" t="str">
        <f t="shared" si="91"/>
        <v xml:space="preserve">강서구 </v>
      </c>
      <c r="O1908" t="str">
        <f t="shared" si="92"/>
        <v xml:space="preserve">가양동 </v>
      </c>
      <c r="Q1908" t="s">
        <v>6753</v>
      </c>
      <c r="R1908">
        <v>185829.13652843799</v>
      </c>
      <c r="S1908">
        <v>452098.96839775197</v>
      </c>
    </row>
    <row r="1909" spans="1:19" x14ac:dyDescent="0.4">
      <c r="A1909">
        <v>19876</v>
      </c>
      <c r="B1909" t="s">
        <v>16</v>
      </c>
      <c r="C1909" t="s">
        <v>17</v>
      </c>
      <c r="D1909">
        <v>3150000</v>
      </c>
      <c r="E1909" t="s">
        <v>370</v>
      </c>
      <c r="F1909" s="1">
        <v>38097</v>
      </c>
      <c r="H1909">
        <v>1</v>
      </c>
      <c r="I1909" t="s">
        <v>1547</v>
      </c>
      <c r="J1909">
        <v>13</v>
      </c>
      <c r="K1909" t="s">
        <v>1548</v>
      </c>
      <c r="L1909" t="s">
        <v>6696</v>
      </c>
      <c r="M1909" t="str">
        <f t="shared" si="90"/>
        <v>서울특별시</v>
      </c>
      <c r="N1909" t="str">
        <f t="shared" si="91"/>
        <v xml:space="preserve">강서구 </v>
      </c>
      <c r="O1909" t="str">
        <f t="shared" si="92"/>
        <v xml:space="preserve">공항동 </v>
      </c>
      <c r="P1909">
        <v>7645</v>
      </c>
      <c r="Q1909" t="s">
        <v>4748</v>
      </c>
      <c r="R1909">
        <v>183922.864895037</v>
      </c>
      <c r="S1909">
        <v>450297.37001378299</v>
      </c>
    </row>
    <row r="1910" spans="1:19" x14ac:dyDescent="0.4">
      <c r="A1910">
        <v>19921</v>
      </c>
      <c r="B1910" t="s">
        <v>16</v>
      </c>
      <c r="C1910" t="s">
        <v>17</v>
      </c>
      <c r="D1910">
        <v>3150000</v>
      </c>
      <c r="E1910" t="s">
        <v>246</v>
      </c>
      <c r="F1910" s="1">
        <v>39028</v>
      </c>
      <c r="H1910">
        <v>1</v>
      </c>
      <c r="I1910" t="s">
        <v>1547</v>
      </c>
      <c r="J1910">
        <v>13</v>
      </c>
      <c r="K1910" t="s">
        <v>1548</v>
      </c>
      <c r="L1910" t="s">
        <v>6754</v>
      </c>
      <c r="M1910" t="str">
        <f t="shared" si="90"/>
        <v>서울특별시</v>
      </c>
      <c r="N1910" t="str">
        <f t="shared" si="91"/>
        <v xml:space="preserve">강서구 </v>
      </c>
      <c r="O1910" t="str">
        <f t="shared" si="92"/>
        <v xml:space="preserve">공항동 </v>
      </c>
      <c r="P1910">
        <v>7645</v>
      </c>
      <c r="Q1910" t="s">
        <v>3717</v>
      </c>
      <c r="R1910">
        <v>183912.614645408</v>
      </c>
      <c r="S1910">
        <v>450307.92483041697</v>
      </c>
    </row>
    <row r="1911" spans="1:19" x14ac:dyDescent="0.4">
      <c r="A1911">
        <v>20234</v>
      </c>
      <c r="B1911" t="s">
        <v>16</v>
      </c>
      <c r="C1911" t="s">
        <v>17</v>
      </c>
      <c r="D1911">
        <v>3150000</v>
      </c>
      <c r="E1911" t="s">
        <v>732</v>
      </c>
      <c r="F1911" s="1">
        <v>38310</v>
      </c>
      <c r="H1911">
        <v>1</v>
      </c>
      <c r="I1911" t="s">
        <v>1547</v>
      </c>
      <c r="J1911">
        <v>13</v>
      </c>
      <c r="K1911" t="s">
        <v>1548</v>
      </c>
      <c r="L1911" t="s">
        <v>7173</v>
      </c>
      <c r="M1911" t="str">
        <f t="shared" si="90"/>
        <v>서울특별시</v>
      </c>
      <c r="N1911" t="str">
        <f t="shared" si="91"/>
        <v xml:space="preserve">강서구 </v>
      </c>
      <c r="O1911" t="str">
        <f t="shared" si="92"/>
        <v xml:space="preserve">공항동 </v>
      </c>
      <c r="P1911">
        <v>7645</v>
      </c>
      <c r="Q1911" t="s">
        <v>635</v>
      </c>
      <c r="R1911">
        <v>183939.04775639201</v>
      </c>
      <c r="S1911">
        <v>450280.89664207998</v>
      </c>
    </row>
    <row r="1912" spans="1:19" x14ac:dyDescent="0.4">
      <c r="A1912">
        <v>20078</v>
      </c>
      <c r="B1912" t="s">
        <v>16</v>
      </c>
      <c r="C1912" t="s">
        <v>17</v>
      </c>
      <c r="D1912">
        <v>3150000</v>
      </c>
      <c r="E1912" t="s">
        <v>2365</v>
      </c>
      <c r="F1912" s="1">
        <v>37459</v>
      </c>
      <c r="H1912">
        <v>1</v>
      </c>
      <c r="I1912" t="s">
        <v>1547</v>
      </c>
      <c r="J1912">
        <v>13</v>
      </c>
      <c r="K1912" t="s">
        <v>1548</v>
      </c>
      <c r="L1912" t="s">
        <v>6970</v>
      </c>
      <c r="M1912" t="str">
        <f t="shared" si="90"/>
        <v>서울특별시</v>
      </c>
      <c r="N1912" t="str">
        <f t="shared" si="91"/>
        <v xml:space="preserve">강서구 </v>
      </c>
      <c r="O1912" t="str">
        <f t="shared" si="92"/>
        <v xml:space="preserve">공항동 </v>
      </c>
      <c r="P1912">
        <v>7645</v>
      </c>
      <c r="Q1912" t="s">
        <v>3047</v>
      </c>
      <c r="R1912">
        <v>183947.58167657099</v>
      </c>
      <c r="S1912">
        <v>450289.26514743298</v>
      </c>
    </row>
    <row r="1913" spans="1:19" x14ac:dyDescent="0.4">
      <c r="A1913">
        <v>20283</v>
      </c>
      <c r="B1913" t="s">
        <v>16</v>
      </c>
      <c r="C1913" t="s">
        <v>17</v>
      </c>
      <c r="D1913">
        <v>3150000</v>
      </c>
      <c r="E1913" t="s">
        <v>487</v>
      </c>
      <c r="F1913" s="1">
        <v>37173</v>
      </c>
      <c r="H1913">
        <v>1</v>
      </c>
      <c r="I1913" t="s">
        <v>1547</v>
      </c>
      <c r="J1913">
        <v>13</v>
      </c>
      <c r="K1913" t="s">
        <v>1548</v>
      </c>
      <c r="L1913" t="s">
        <v>7237</v>
      </c>
      <c r="M1913" t="str">
        <f t="shared" si="90"/>
        <v>서울특별시</v>
      </c>
      <c r="N1913" t="str">
        <f t="shared" si="91"/>
        <v xml:space="preserve">강서구 </v>
      </c>
      <c r="O1913" t="str">
        <f t="shared" si="92"/>
        <v xml:space="preserve">공항동 </v>
      </c>
      <c r="P1913">
        <v>7645</v>
      </c>
      <c r="Q1913" t="s">
        <v>7238</v>
      </c>
      <c r="R1913">
        <v>183912.19996105201</v>
      </c>
      <c r="S1913">
        <v>450255.81330615701</v>
      </c>
    </row>
    <row r="1914" spans="1:19" x14ac:dyDescent="0.4">
      <c r="A1914">
        <v>54091</v>
      </c>
      <c r="B1914" t="s">
        <v>16</v>
      </c>
      <c r="C1914" t="s">
        <v>17</v>
      </c>
      <c r="D1914">
        <v>3150000</v>
      </c>
      <c r="E1914" t="s">
        <v>3104</v>
      </c>
      <c r="F1914" s="1">
        <v>34318</v>
      </c>
      <c r="H1914">
        <v>3</v>
      </c>
      <c r="I1914" t="s">
        <v>1469</v>
      </c>
      <c r="J1914">
        <v>3</v>
      </c>
      <c r="K1914" t="s">
        <v>1469</v>
      </c>
      <c r="L1914" t="s">
        <v>14243</v>
      </c>
      <c r="M1914" t="str">
        <f t="shared" si="90"/>
        <v>서울특별시</v>
      </c>
      <c r="N1914" t="str">
        <f t="shared" si="91"/>
        <v xml:space="preserve">강서구 </v>
      </c>
      <c r="O1914" t="str">
        <f t="shared" si="92"/>
        <v xml:space="preserve">공항동 </v>
      </c>
      <c r="Q1914" t="s">
        <v>173</v>
      </c>
      <c r="R1914">
        <v>183364.272741903</v>
      </c>
      <c r="S1914">
        <v>451128.01111973898</v>
      </c>
    </row>
    <row r="1915" spans="1:19" x14ac:dyDescent="0.4">
      <c r="A1915">
        <v>54625</v>
      </c>
      <c r="B1915" t="s">
        <v>16</v>
      </c>
      <c r="C1915" t="s">
        <v>17</v>
      </c>
      <c r="D1915">
        <v>3150000</v>
      </c>
      <c r="E1915" t="s">
        <v>196</v>
      </c>
      <c r="F1915" s="1">
        <v>37582</v>
      </c>
      <c r="H1915">
        <v>3</v>
      </c>
      <c r="I1915" t="s">
        <v>1469</v>
      </c>
      <c r="J1915">
        <v>3</v>
      </c>
      <c r="K1915" t="s">
        <v>1469</v>
      </c>
      <c r="L1915" t="s">
        <v>14897</v>
      </c>
      <c r="M1915" t="str">
        <f t="shared" si="90"/>
        <v>서울특별시</v>
      </c>
      <c r="N1915" t="str">
        <f t="shared" si="91"/>
        <v xml:space="preserve">강서구 </v>
      </c>
      <c r="O1915" t="str">
        <f t="shared" si="92"/>
        <v xml:space="preserve">공항동 </v>
      </c>
      <c r="Q1915" t="s">
        <v>3197</v>
      </c>
      <c r="R1915">
        <v>183237.203672348</v>
      </c>
      <c r="S1915">
        <v>451289.91940119403</v>
      </c>
    </row>
    <row r="1916" spans="1:19" x14ac:dyDescent="0.4">
      <c r="A1916">
        <v>19087</v>
      </c>
      <c r="B1916" t="s">
        <v>16</v>
      </c>
      <c r="C1916" t="s">
        <v>17</v>
      </c>
      <c r="D1916">
        <v>3150000</v>
      </c>
      <c r="E1916" t="s">
        <v>975</v>
      </c>
      <c r="F1916" s="1">
        <v>36619</v>
      </c>
      <c r="H1916">
        <v>1</v>
      </c>
      <c r="I1916" t="s">
        <v>1547</v>
      </c>
      <c r="J1916">
        <v>13</v>
      </c>
      <c r="K1916" t="s">
        <v>1548</v>
      </c>
      <c r="L1916" t="s">
        <v>5669</v>
      </c>
      <c r="M1916" t="str">
        <f t="shared" si="90"/>
        <v>서울특별시</v>
      </c>
      <c r="N1916" t="str">
        <f t="shared" si="91"/>
        <v xml:space="preserve">강서구 </v>
      </c>
      <c r="O1916" t="str">
        <f t="shared" si="92"/>
        <v xml:space="preserve">공항동 </v>
      </c>
      <c r="P1916">
        <v>7623</v>
      </c>
      <c r="Q1916" t="s">
        <v>3755</v>
      </c>
      <c r="R1916">
        <v>183319.90058611499</v>
      </c>
      <c r="S1916">
        <v>450973.13100491901</v>
      </c>
    </row>
    <row r="1917" spans="1:19" x14ac:dyDescent="0.4">
      <c r="A1917">
        <v>30383</v>
      </c>
      <c r="B1917" t="s">
        <v>16</v>
      </c>
      <c r="C1917" t="s">
        <v>17</v>
      </c>
      <c r="D1917">
        <v>3150000</v>
      </c>
      <c r="E1917" t="s">
        <v>693</v>
      </c>
      <c r="F1917" s="1">
        <v>34393</v>
      </c>
      <c r="H1917">
        <v>4</v>
      </c>
      <c r="I1917" t="s">
        <v>18</v>
      </c>
      <c r="J1917">
        <v>35</v>
      </c>
      <c r="K1917" t="s">
        <v>10836</v>
      </c>
      <c r="L1917" t="s">
        <v>11159</v>
      </c>
      <c r="M1917" t="str">
        <f t="shared" si="90"/>
        <v>서울특별시</v>
      </c>
      <c r="N1917" t="str">
        <f t="shared" si="91"/>
        <v xml:space="preserve">강서구 </v>
      </c>
      <c r="O1917" t="str">
        <f t="shared" si="92"/>
        <v xml:space="preserve">공항동 </v>
      </c>
      <c r="Q1917" t="s">
        <v>3523</v>
      </c>
      <c r="R1917">
        <v>183355.122725986</v>
      </c>
      <c r="S1917">
        <v>450881.655396558</v>
      </c>
    </row>
    <row r="1918" spans="1:19" x14ac:dyDescent="0.4">
      <c r="A1918">
        <v>24968</v>
      </c>
      <c r="B1918" t="s">
        <v>16</v>
      </c>
      <c r="C1918" t="s">
        <v>17</v>
      </c>
      <c r="D1918">
        <v>3150000</v>
      </c>
      <c r="E1918" t="s">
        <v>2998</v>
      </c>
      <c r="F1918" s="1">
        <v>34852</v>
      </c>
      <c r="H1918">
        <v>1</v>
      </c>
      <c r="I1918" t="s">
        <v>1547</v>
      </c>
      <c r="J1918">
        <v>13</v>
      </c>
      <c r="K1918" t="s">
        <v>1548</v>
      </c>
      <c r="L1918" t="s">
        <v>7887</v>
      </c>
      <c r="M1918" t="str">
        <f t="shared" si="90"/>
        <v>서울특별시</v>
      </c>
      <c r="N1918" t="str">
        <f t="shared" si="91"/>
        <v xml:space="preserve">강서구 </v>
      </c>
      <c r="O1918" t="str">
        <f t="shared" si="92"/>
        <v xml:space="preserve">공항동 </v>
      </c>
      <c r="P1918">
        <v>7623</v>
      </c>
      <c r="Q1918" t="s">
        <v>99</v>
      </c>
      <c r="R1918">
        <v>183202.62839304999</v>
      </c>
      <c r="S1918">
        <v>450982.77765572403</v>
      </c>
    </row>
    <row r="1919" spans="1:19" x14ac:dyDescent="0.4">
      <c r="A1919">
        <v>64097</v>
      </c>
      <c r="B1919" t="s">
        <v>16</v>
      </c>
      <c r="C1919" t="s">
        <v>17</v>
      </c>
      <c r="D1919">
        <v>3150000</v>
      </c>
      <c r="E1919" t="s">
        <v>2435</v>
      </c>
      <c r="F1919" s="1">
        <v>37534</v>
      </c>
      <c r="H1919">
        <v>1</v>
      </c>
      <c r="I1919" t="s">
        <v>1547</v>
      </c>
      <c r="J1919" t="s">
        <v>20237</v>
      </c>
      <c r="L1919" t="s">
        <v>20263</v>
      </c>
      <c r="M1919" t="str">
        <f t="shared" si="90"/>
        <v>서울특별시</v>
      </c>
      <c r="N1919" t="str">
        <f t="shared" si="91"/>
        <v xml:space="preserve">강서구 </v>
      </c>
      <c r="O1919" t="str">
        <f t="shared" si="92"/>
        <v xml:space="preserve">공항동 </v>
      </c>
      <c r="Q1919" t="s">
        <v>99</v>
      </c>
      <c r="R1919">
        <v>183202.62839304999</v>
      </c>
      <c r="S1919">
        <v>450982.77765572403</v>
      </c>
    </row>
    <row r="1920" spans="1:19" x14ac:dyDescent="0.4">
      <c r="A1920">
        <v>54043</v>
      </c>
      <c r="B1920" t="s">
        <v>16</v>
      </c>
      <c r="C1920" t="s">
        <v>17</v>
      </c>
      <c r="D1920">
        <v>3150000</v>
      </c>
      <c r="E1920" t="s">
        <v>952</v>
      </c>
      <c r="F1920" s="1">
        <v>34684</v>
      </c>
      <c r="H1920">
        <v>3</v>
      </c>
      <c r="I1920" t="s">
        <v>1469</v>
      </c>
      <c r="J1920">
        <v>3</v>
      </c>
      <c r="K1920" t="s">
        <v>1469</v>
      </c>
      <c r="L1920" t="s">
        <v>14179</v>
      </c>
      <c r="M1920" t="str">
        <f t="shared" si="90"/>
        <v>서울특별시</v>
      </c>
      <c r="N1920" t="str">
        <f t="shared" si="91"/>
        <v xml:space="preserve">강서구 </v>
      </c>
      <c r="O1920" t="str">
        <f t="shared" si="92"/>
        <v xml:space="preserve">공항동 </v>
      </c>
      <c r="Q1920" t="s">
        <v>14180</v>
      </c>
      <c r="R1920">
        <v>183095.85312950599</v>
      </c>
      <c r="S1920">
        <v>451005.48603635002</v>
      </c>
    </row>
    <row r="1921" spans="1:19" x14ac:dyDescent="0.4">
      <c r="A1921">
        <v>31109</v>
      </c>
      <c r="B1921" t="s">
        <v>16</v>
      </c>
      <c r="C1921" t="s">
        <v>17</v>
      </c>
      <c r="D1921">
        <v>3150000</v>
      </c>
      <c r="E1921" t="s">
        <v>1997</v>
      </c>
      <c r="F1921" s="1">
        <v>35402</v>
      </c>
      <c r="H1921">
        <v>4</v>
      </c>
      <c r="I1921" t="s">
        <v>18</v>
      </c>
      <c r="J1921">
        <v>35</v>
      </c>
      <c r="K1921" t="s">
        <v>10836</v>
      </c>
      <c r="L1921" t="s">
        <v>11463</v>
      </c>
      <c r="M1921" t="str">
        <f t="shared" si="90"/>
        <v>서울특별시</v>
      </c>
      <c r="N1921" t="str">
        <f t="shared" si="91"/>
        <v xml:space="preserve">강서구 </v>
      </c>
      <c r="O1921" t="str">
        <f t="shared" si="92"/>
        <v xml:space="preserve">공항동 </v>
      </c>
      <c r="P1921">
        <v>7622</v>
      </c>
      <c r="Q1921" t="s">
        <v>1125</v>
      </c>
      <c r="R1921">
        <v>183097.41064918399</v>
      </c>
      <c r="S1921">
        <v>450968.05903573899</v>
      </c>
    </row>
    <row r="1922" spans="1:19" x14ac:dyDescent="0.4">
      <c r="A1922">
        <v>20212</v>
      </c>
      <c r="B1922" t="s">
        <v>16</v>
      </c>
      <c r="C1922" t="s">
        <v>17</v>
      </c>
      <c r="D1922">
        <v>3150000</v>
      </c>
      <c r="E1922" t="s">
        <v>3255</v>
      </c>
      <c r="F1922" s="1">
        <v>43269</v>
      </c>
      <c r="H1922">
        <v>1</v>
      </c>
      <c r="I1922" t="s">
        <v>1547</v>
      </c>
      <c r="J1922">
        <v>13</v>
      </c>
      <c r="K1922" t="s">
        <v>1548</v>
      </c>
      <c r="L1922" t="s">
        <v>7146</v>
      </c>
      <c r="M1922" t="str">
        <f t="shared" si="90"/>
        <v>서울특별시</v>
      </c>
      <c r="N1922" t="str">
        <f t="shared" si="91"/>
        <v xml:space="preserve">강서구 </v>
      </c>
      <c r="O1922" t="str">
        <f t="shared" si="92"/>
        <v xml:space="preserve">공항동 </v>
      </c>
      <c r="P1922">
        <v>7622</v>
      </c>
      <c r="Q1922" t="s">
        <v>4252</v>
      </c>
      <c r="R1922">
        <v>183121.04531131501</v>
      </c>
      <c r="S1922">
        <v>450919.82217088097</v>
      </c>
    </row>
    <row r="1923" spans="1:19" x14ac:dyDescent="0.4">
      <c r="A1923">
        <v>19886</v>
      </c>
      <c r="B1923" t="s">
        <v>16</v>
      </c>
      <c r="C1923" t="s">
        <v>17</v>
      </c>
      <c r="D1923">
        <v>3150000</v>
      </c>
      <c r="E1923" t="s">
        <v>1269</v>
      </c>
      <c r="F1923" s="1">
        <v>40469</v>
      </c>
      <c r="H1923">
        <v>1</v>
      </c>
      <c r="I1923" t="s">
        <v>1547</v>
      </c>
      <c r="J1923">
        <v>13</v>
      </c>
      <c r="K1923" t="s">
        <v>1548</v>
      </c>
      <c r="L1923" t="s">
        <v>6709</v>
      </c>
      <c r="M1923" t="str">
        <f t="shared" ref="M1923:M1986" si="93">LEFT(L1923,5)</f>
        <v>서울특별시</v>
      </c>
      <c r="N1923" t="str">
        <f t="shared" ref="N1923:N1986" si="94">MID(L1923,7,4)</f>
        <v xml:space="preserve">강서구 </v>
      </c>
      <c r="O1923" t="str">
        <f t="shared" ref="O1923:O1986" si="95">MID(L1923,11,4)</f>
        <v xml:space="preserve">공항동 </v>
      </c>
      <c r="P1923">
        <v>7623</v>
      </c>
      <c r="Q1923" t="s">
        <v>31</v>
      </c>
      <c r="R1923">
        <v>183138.80591209701</v>
      </c>
      <c r="S1923">
        <v>451002.52504040999</v>
      </c>
    </row>
    <row r="1924" spans="1:19" x14ac:dyDescent="0.4">
      <c r="A1924">
        <v>30379</v>
      </c>
      <c r="B1924" t="s">
        <v>16</v>
      </c>
      <c r="C1924" t="s">
        <v>17</v>
      </c>
      <c r="D1924">
        <v>3150000</v>
      </c>
      <c r="E1924" t="s">
        <v>4075</v>
      </c>
      <c r="F1924" s="1">
        <v>33917</v>
      </c>
      <c r="H1924">
        <v>4</v>
      </c>
      <c r="I1924" t="s">
        <v>18</v>
      </c>
      <c r="J1924">
        <v>35</v>
      </c>
      <c r="K1924" t="s">
        <v>10836</v>
      </c>
      <c r="L1924" t="s">
        <v>11153</v>
      </c>
      <c r="M1924" t="str">
        <f t="shared" si="93"/>
        <v>서울특별시</v>
      </c>
      <c r="N1924" t="str">
        <f t="shared" si="94"/>
        <v xml:space="preserve">강서구 </v>
      </c>
      <c r="O1924" t="str">
        <f t="shared" si="95"/>
        <v xml:space="preserve">공항동 </v>
      </c>
      <c r="Q1924" t="s">
        <v>11154</v>
      </c>
      <c r="R1924">
        <v>183137.825722176</v>
      </c>
      <c r="S1924">
        <v>450965.57752857101</v>
      </c>
    </row>
    <row r="1925" spans="1:19" x14ac:dyDescent="0.4">
      <c r="A1925">
        <v>20210</v>
      </c>
      <c r="B1925" t="s">
        <v>16</v>
      </c>
      <c r="C1925" t="s">
        <v>17</v>
      </c>
      <c r="D1925">
        <v>3150000</v>
      </c>
      <c r="E1925" t="s">
        <v>386</v>
      </c>
      <c r="F1925" s="1">
        <v>38862</v>
      </c>
      <c r="H1925">
        <v>1</v>
      </c>
      <c r="I1925" t="s">
        <v>1547</v>
      </c>
      <c r="J1925">
        <v>13</v>
      </c>
      <c r="K1925" t="s">
        <v>1548</v>
      </c>
      <c r="L1925" t="s">
        <v>7143</v>
      </c>
      <c r="M1925" t="str">
        <f t="shared" si="93"/>
        <v>서울특별시</v>
      </c>
      <c r="N1925" t="str">
        <f t="shared" si="94"/>
        <v xml:space="preserve">강서구 </v>
      </c>
      <c r="O1925" t="str">
        <f t="shared" si="95"/>
        <v xml:space="preserve">공항동 </v>
      </c>
      <c r="Q1925" t="s">
        <v>907</v>
      </c>
      <c r="R1925">
        <v>183137.825722176</v>
      </c>
      <c r="S1925">
        <v>450965.57752857101</v>
      </c>
    </row>
    <row r="1926" spans="1:19" x14ac:dyDescent="0.4">
      <c r="A1926">
        <v>54400</v>
      </c>
      <c r="B1926" t="s">
        <v>16</v>
      </c>
      <c r="C1926" t="s">
        <v>17</v>
      </c>
      <c r="D1926">
        <v>3150000</v>
      </c>
      <c r="E1926" t="s">
        <v>618</v>
      </c>
      <c r="F1926" s="1">
        <v>36934</v>
      </c>
      <c r="H1926">
        <v>3</v>
      </c>
      <c r="I1926" t="s">
        <v>1469</v>
      </c>
      <c r="J1926">
        <v>3</v>
      </c>
      <c r="K1926" t="s">
        <v>1469</v>
      </c>
      <c r="L1926" t="s">
        <v>14634</v>
      </c>
      <c r="M1926" t="str">
        <f t="shared" si="93"/>
        <v>서울특별시</v>
      </c>
      <c r="N1926" t="str">
        <f t="shared" si="94"/>
        <v xml:space="preserve">강서구 </v>
      </c>
      <c r="O1926" t="str">
        <f t="shared" si="95"/>
        <v xml:space="preserve">공항동 </v>
      </c>
      <c r="Q1926" t="s">
        <v>3046</v>
      </c>
      <c r="R1926">
        <v>183137.39406589299</v>
      </c>
      <c r="S1926">
        <v>450980.53678202198</v>
      </c>
    </row>
    <row r="1927" spans="1:19" x14ac:dyDescent="0.4">
      <c r="A1927">
        <v>19534</v>
      </c>
      <c r="B1927" t="s">
        <v>16</v>
      </c>
      <c r="C1927" t="s">
        <v>17</v>
      </c>
      <c r="D1927">
        <v>3150000</v>
      </c>
      <c r="E1927" t="s">
        <v>313</v>
      </c>
      <c r="F1927" s="1">
        <v>40212</v>
      </c>
      <c r="H1927">
        <v>1</v>
      </c>
      <c r="I1927" t="s">
        <v>1547</v>
      </c>
      <c r="J1927">
        <v>13</v>
      </c>
      <c r="K1927" t="s">
        <v>1548</v>
      </c>
      <c r="L1927" t="s">
        <v>6247</v>
      </c>
      <c r="M1927" t="str">
        <f t="shared" si="93"/>
        <v>서울특별시</v>
      </c>
      <c r="N1927" t="str">
        <f t="shared" si="94"/>
        <v xml:space="preserve">강서구 </v>
      </c>
      <c r="O1927" t="str">
        <f t="shared" si="95"/>
        <v xml:space="preserve">공항동 </v>
      </c>
      <c r="Q1927" t="s">
        <v>176</v>
      </c>
      <c r="R1927">
        <v>183137.39406589299</v>
      </c>
      <c r="S1927">
        <v>450980.53678202198</v>
      </c>
    </row>
    <row r="1928" spans="1:19" x14ac:dyDescent="0.4">
      <c r="A1928">
        <v>55543</v>
      </c>
      <c r="B1928" t="s">
        <v>16</v>
      </c>
      <c r="C1928" t="s">
        <v>17</v>
      </c>
      <c r="D1928">
        <v>3150000</v>
      </c>
      <c r="E1928" t="s">
        <v>22</v>
      </c>
      <c r="F1928" s="1">
        <v>37670</v>
      </c>
      <c r="H1928">
        <v>3</v>
      </c>
      <c r="I1928" t="s">
        <v>1469</v>
      </c>
      <c r="J1928">
        <v>3</v>
      </c>
      <c r="K1928" t="s">
        <v>1469</v>
      </c>
      <c r="L1928" t="s">
        <v>16021</v>
      </c>
      <c r="M1928" t="str">
        <f t="shared" si="93"/>
        <v>서울특별시</v>
      </c>
      <c r="N1928" t="str">
        <f t="shared" si="94"/>
        <v xml:space="preserve">강서구 </v>
      </c>
      <c r="O1928" t="str">
        <f t="shared" si="95"/>
        <v xml:space="preserve">공항동 </v>
      </c>
      <c r="Q1928" t="s">
        <v>606</v>
      </c>
      <c r="R1928">
        <v>183138.80591209701</v>
      </c>
      <c r="S1928">
        <v>451002.52504040999</v>
      </c>
    </row>
    <row r="1929" spans="1:19" x14ac:dyDescent="0.4">
      <c r="A1929">
        <v>19718</v>
      </c>
      <c r="B1929" t="s">
        <v>16</v>
      </c>
      <c r="C1929" t="s">
        <v>17</v>
      </c>
      <c r="D1929">
        <v>3150000</v>
      </c>
      <c r="E1929" t="s">
        <v>624</v>
      </c>
      <c r="F1929" s="1">
        <v>38126</v>
      </c>
      <c r="H1929">
        <v>1</v>
      </c>
      <c r="I1929" t="s">
        <v>1547</v>
      </c>
      <c r="J1929">
        <v>13</v>
      </c>
      <c r="K1929" t="s">
        <v>1548</v>
      </c>
      <c r="L1929" t="s">
        <v>6494</v>
      </c>
      <c r="M1929" t="str">
        <f t="shared" si="93"/>
        <v>서울특별시</v>
      </c>
      <c r="N1929" t="str">
        <f t="shared" si="94"/>
        <v xml:space="preserve">강서구 </v>
      </c>
      <c r="O1929" t="str">
        <f t="shared" si="95"/>
        <v xml:space="preserve">공항동 </v>
      </c>
      <c r="Q1929" t="s">
        <v>6495</v>
      </c>
      <c r="R1929">
        <v>183147.508334568</v>
      </c>
      <c r="S1929">
        <v>450923.56670706603</v>
      </c>
    </row>
    <row r="1930" spans="1:19" x14ac:dyDescent="0.4">
      <c r="A1930">
        <v>19853</v>
      </c>
      <c r="B1930" t="s">
        <v>16</v>
      </c>
      <c r="C1930" t="s">
        <v>17</v>
      </c>
      <c r="D1930">
        <v>3150000</v>
      </c>
      <c r="E1930" t="s">
        <v>384</v>
      </c>
      <c r="F1930" s="1">
        <v>39139</v>
      </c>
      <c r="H1930">
        <v>1</v>
      </c>
      <c r="I1930" t="s">
        <v>1547</v>
      </c>
      <c r="J1930">
        <v>13</v>
      </c>
      <c r="K1930" t="s">
        <v>1548</v>
      </c>
      <c r="L1930" t="s">
        <v>6668</v>
      </c>
      <c r="M1930" t="str">
        <f t="shared" si="93"/>
        <v>서울특별시</v>
      </c>
      <c r="N1930" t="str">
        <f t="shared" si="94"/>
        <v xml:space="preserve">강서구 </v>
      </c>
      <c r="O1930" t="str">
        <f t="shared" si="95"/>
        <v xml:space="preserve">공항동 </v>
      </c>
      <c r="P1930">
        <v>7623</v>
      </c>
      <c r="Q1930" t="s">
        <v>452</v>
      </c>
      <c r="R1930">
        <v>183138.74666693801</v>
      </c>
      <c r="S1930">
        <v>450947.483528907</v>
      </c>
    </row>
    <row r="1931" spans="1:19" x14ac:dyDescent="0.4">
      <c r="A1931">
        <v>693</v>
      </c>
      <c r="B1931" t="s">
        <v>16</v>
      </c>
      <c r="C1931" t="s">
        <v>17</v>
      </c>
      <c r="D1931">
        <v>3150000</v>
      </c>
      <c r="E1931" t="s">
        <v>903</v>
      </c>
      <c r="F1931" s="1">
        <v>38289</v>
      </c>
      <c r="G1931" s="1">
        <v>38761</v>
      </c>
      <c r="H1931">
        <v>4</v>
      </c>
      <c r="I1931" t="s">
        <v>18</v>
      </c>
      <c r="J1931">
        <v>31</v>
      </c>
      <c r="K1931" t="s">
        <v>19</v>
      </c>
      <c r="L1931" t="s">
        <v>943</v>
      </c>
      <c r="M1931" t="str">
        <f t="shared" si="93"/>
        <v>서울특별시</v>
      </c>
      <c r="N1931" t="str">
        <f t="shared" si="94"/>
        <v xml:space="preserve">강서구 </v>
      </c>
      <c r="O1931" t="str">
        <f t="shared" si="95"/>
        <v xml:space="preserve">공항동 </v>
      </c>
      <c r="Q1931" t="s">
        <v>944</v>
      </c>
      <c r="R1931">
        <v>183138.74666693801</v>
      </c>
      <c r="S1931">
        <v>450947.483528907</v>
      </c>
    </row>
    <row r="1932" spans="1:19" x14ac:dyDescent="0.4">
      <c r="A1932">
        <v>55750</v>
      </c>
      <c r="B1932" t="s">
        <v>16</v>
      </c>
      <c r="C1932" t="s">
        <v>17</v>
      </c>
      <c r="D1932">
        <v>3150000</v>
      </c>
      <c r="E1932" t="s">
        <v>4773</v>
      </c>
      <c r="F1932" s="1">
        <v>37025</v>
      </c>
      <c r="H1932">
        <v>3</v>
      </c>
      <c r="I1932" t="s">
        <v>1469</v>
      </c>
      <c r="J1932">
        <v>3</v>
      </c>
      <c r="K1932" t="s">
        <v>1469</v>
      </c>
      <c r="L1932" t="s">
        <v>16295</v>
      </c>
      <c r="M1932" t="str">
        <f t="shared" si="93"/>
        <v>서울특별시</v>
      </c>
      <c r="N1932" t="str">
        <f t="shared" si="94"/>
        <v xml:space="preserve">강서구 </v>
      </c>
      <c r="O1932" t="str">
        <f t="shared" si="95"/>
        <v xml:space="preserve">공항동 </v>
      </c>
      <c r="P1932">
        <v>7623</v>
      </c>
      <c r="Q1932" t="s">
        <v>2956</v>
      </c>
      <c r="R1932">
        <v>183161.89307182899</v>
      </c>
      <c r="S1932">
        <v>450909.05632390798</v>
      </c>
    </row>
    <row r="1933" spans="1:19" x14ac:dyDescent="0.4">
      <c r="A1933">
        <v>54060</v>
      </c>
      <c r="B1933" t="s">
        <v>16</v>
      </c>
      <c r="C1933" t="s">
        <v>17</v>
      </c>
      <c r="D1933">
        <v>3150000</v>
      </c>
      <c r="E1933" t="s">
        <v>573</v>
      </c>
      <c r="F1933" s="1">
        <v>36507</v>
      </c>
      <c r="H1933">
        <v>3</v>
      </c>
      <c r="I1933" t="s">
        <v>1469</v>
      </c>
      <c r="J1933">
        <v>3</v>
      </c>
      <c r="K1933" t="s">
        <v>1469</v>
      </c>
      <c r="L1933" t="s">
        <v>14202</v>
      </c>
      <c r="M1933" t="str">
        <f t="shared" si="93"/>
        <v>서울특별시</v>
      </c>
      <c r="N1933" t="str">
        <f t="shared" si="94"/>
        <v xml:space="preserve">강서구 </v>
      </c>
      <c r="O1933" t="str">
        <f t="shared" si="95"/>
        <v xml:space="preserve">공항동 </v>
      </c>
      <c r="Q1933" t="s">
        <v>3244</v>
      </c>
      <c r="R1933">
        <v>183161.89307182899</v>
      </c>
      <c r="S1933">
        <v>450909.05632390798</v>
      </c>
    </row>
    <row r="1934" spans="1:19" x14ac:dyDescent="0.4">
      <c r="A1934">
        <v>31101</v>
      </c>
      <c r="B1934" t="s">
        <v>16</v>
      </c>
      <c r="C1934" t="s">
        <v>17</v>
      </c>
      <c r="D1934">
        <v>3150000</v>
      </c>
      <c r="E1934" t="s">
        <v>143</v>
      </c>
      <c r="F1934" s="1">
        <v>35312</v>
      </c>
      <c r="H1934">
        <v>4</v>
      </c>
      <c r="I1934" t="s">
        <v>18</v>
      </c>
      <c r="J1934">
        <v>35</v>
      </c>
      <c r="K1934" t="s">
        <v>10836</v>
      </c>
      <c r="L1934" t="s">
        <v>11452</v>
      </c>
      <c r="M1934" t="str">
        <f t="shared" si="93"/>
        <v>서울특별시</v>
      </c>
      <c r="N1934" t="str">
        <f t="shared" si="94"/>
        <v xml:space="preserve">강서구 </v>
      </c>
      <c r="O1934" t="str">
        <f t="shared" si="95"/>
        <v xml:space="preserve">공항동 </v>
      </c>
      <c r="Q1934" t="s">
        <v>832</v>
      </c>
      <c r="R1934">
        <v>183157.746867843</v>
      </c>
      <c r="S1934">
        <v>450892.101485689</v>
      </c>
    </row>
    <row r="1935" spans="1:19" x14ac:dyDescent="0.4">
      <c r="A1935">
        <v>54579</v>
      </c>
      <c r="B1935" t="s">
        <v>16</v>
      </c>
      <c r="C1935" t="s">
        <v>17</v>
      </c>
      <c r="D1935">
        <v>3150000</v>
      </c>
      <c r="E1935" t="s">
        <v>594</v>
      </c>
      <c r="F1935" s="1">
        <v>40338</v>
      </c>
      <c r="H1935">
        <v>3</v>
      </c>
      <c r="I1935" t="s">
        <v>1469</v>
      </c>
      <c r="J1935">
        <v>3</v>
      </c>
      <c r="K1935" t="s">
        <v>1469</v>
      </c>
      <c r="L1935" t="s">
        <v>14841</v>
      </c>
      <c r="M1935" t="str">
        <f t="shared" si="93"/>
        <v>서울특별시</v>
      </c>
      <c r="N1935" t="str">
        <f t="shared" si="94"/>
        <v xml:space="preserve">강서구 </v>
      </c>
      <c r="O1935" t="str">
        <f t="shared" si="95"/>
        <v xml:space="preserve">공항동 </v>
      </c>
      <c r="P1935">
        <v>7623</v>
      </c>
      <c r="Q1935" t="s">
        <v>3689</v>
      </c>
      <c r="R1935">
        <v>183168.40007162499</v>
      </c>
      <c r="S1935">
        <v>450870.69007287698</v>
      </c>
    </row>
    <row r="1936" spans="1:19" x14ac:dyDescent="0.4">
      <c r="A1936">
        <v>55709</v>
      </c>
      <c r="B1936" t="s">
        <v>16</v>
      </c>
      <c r="C1936" t="s">
        <v>17</v>
      </c>
      <c r="D1936">
        <v>3150000</v>
      </c>
      <c r="E1936" t="s">
        <v>1259</v>
      </c>
      <c r="F1936" s="1">
        <v>40358</v>
      </c>
      <c r="H1936">
        <v>3</v>
      </c>
      <c r="I1936" t="s">
        <v>1469</v>
      </c>
      <c r="J1936">
        <v>3</v>
      </c>
      <c r="K1936" t="s">
        <v>1469</v>
      </c>
      <c r="L1936" t="s">
        <v>16246</v>
      </c>
      <c r="M1936" t="str">
        <f t="shared" si="93"/>
        <v>서울특별시</v>
      </c>
      <c r="N1936" t="str">
        <f t="shared" si="94"/>
        <v xml:space="preserve">강서구 </v>
      </c>
      <c r="O1936" t="str">
        <f t="shared" si="95"/>
        <v xml:space="preserve">공항동 </v>
      </c>
      <c r="Q1936" t="s">
        <v>2111</v>
      </c>
      <c r="R1936">
        <v>183168.40007162499</v>
      </c>
      <c r="S1936">
        <v>450870.69007287698</v>
      </c>
    </row>
    <row r="1937" spans="1:19" x14ac:dyDescent="0.4">
      <c r="A1937">
        <v>53891</v>
      </c>
      <c r="B1937" t="s">
        <v>16</v>
      </c>
      <c r="C1937" t="s">
        <v>17</v>
      </c>
      <c r="D1937">
        <v>3150000</v>
      </c>
      <c r="E1937" t="s">
        <v>994</v>
      </c>
      <c r="F1937" s="1">
        <v>35839</v>
      </c>
      <c r="H1937">
        <v>3</v>
      </c>
      <c r="I1937" t="s">
        <v>1469</v>
      </c>
      <c r="J1937">
        <v>3</v>
      </c>
      <c r="K1937" t="s">
        <v>1469</v>
      </c>
      <c r="L1937" t="s">
        <v>13986</v>
      </c>
      <c r="M1937" t="str">
        <f t="shared" si="93"/>
        <v>서울특별시</v>
      </c>
      <c r="N1937" t="str">
        <f t="shared" si="94"/>
        <v xml:space="preserve">강서구 </v>
      </c>
      <c r="O1937" t="str">
        <f t="shared" si="95"/>
        <v xml:space="preserve">공항동 </v>
      </c>
      <c r="Q1937" t="s">
        <v>4073</v>
      </c>
      <c r="R1937">
        <v>183168.40007162499</v>
      </c>
      <c r="S1937">
        <v>450870.69007287698</v>
      </c>
    </row>
    <row r="1938" spans="1:19" x14ac:dyDescent="0.4">
      <c r="A1938">
        <v>55111</v>
      </c>
      <c r="B1938" t="s">
        <v>16</v>
      </c>
      <c r="C1938" t="s">
        <v>17</v>
      </c>
      <c r="D1938">
        <v>3150000</v>
      </c>
      <c r="E1938" t="s">
        <v>137</v>
      </c>
      <c r="F1938" s="1">
        <v>38002</v>
      </c>
      <c r="H1938">
        <v>3</v>
      </c>
      <c r="I1938" t="s">
        <v>1469</v>
      </c>
      <c r="J1938">
        <v>3</v>
      </c>
      <c r="K1938" t="s">
        <v>1469</v>
      </c>
      <c r="L1938" t="s">
        <v>15473</v>
      </c>
      <c r="M1938" t="str">
        <f t="shared" si="93"/>
        <v>서울특별시</v>
      </c>
      <c r="N1938" t="str">
        <f t="shared" si="94"/>
        <v xml:space="preserve">강서구 </v>
      </c>
      <c r="O1938" t="str">
        <f t="shared" si="95"/>
        <v xml:space="preserve">공항동 </v>
      </c>
      <c r="Q1938" t="s">
        <v>2111</v>
      </c>
      <c r="R1938">
        <v>183168.40007162499</v>
      </c>
      <c r="S1938">
        <v>450870.69007287698</v>
      </c>
    </row>
    <row r="1939" spans="1:19" x14ac:dyDescent="0.4">
      <c r="A1939">
        <v>20244</v>
      </c>
      <c r="B1939" t="s">
        <v>16</v>
      </c>
      <c r="C1939" t="s">
        <v>17</v>
      </c>
      <c r="D1939">
        <v>3150000</v>
      </c>
      <c r="E1939" t="s">
        <v>1069</v>
      </c>
      <c r="F1939" s="1">
        <v>37103</v>
      </c>
      <c r="H1939">
        <v>1</v>
      </c>
      <c r="I1939" t="s">
        <v>1547</v>
      </c>
      <c r="J1939">
        <v>13</v>
      </c>
      <c r="K1939" t="s">
        <v>1548</v>
      </c>
      <c r="L1939" t="s">
        <v>7189</v>
      </c>
      <c r="M1939" t="str">
        <f t="shared" si="93"/>
        <v>서울특별시</v>
      </c>
      <c r="N1939" t="str">
        <f t="shared" si="94"/>
        <v xml:space="preserve">강서구 </v>
      </c>
      <c r="O1939" t="str">
        <f t="shared" si="95"/>
        <v xml:space="preserve">공항동 </v>
      </c>
      <c r="P1939">
        <v>7623</v>
      </c>
      <c r="Q1939" t="s">
        <v>326</v>
      </c>
      <c r="R1939">
        <v>183212.77529790401</v>
      </c>
      <c r="S1939">
        <v>450744.43220031098</v>
      </c>
    </row>
    <row r="1940" spans="1:19" x14ac:dyDescent="0.4">
      <c r="A1940">
        <v>17081</v>
      </c>
      <c r="B1940" t="s">
        <v>16</v>
      </c>
      <c r="C1940" t="s">
        <v>17</v>
      </c>
      <c r="D1940">
        <v>3150000</v>
      </c>
      <c r="E1940" t="s">
        <v>1228</v>
      </c>
      <c r="F1940" s="1">
        <v>43319</v>
      </c>
      <c r="H1940">
        <v>1</v>
      </c>
      <c r="I1940" t="s">
        <v>1547</v>
      </c>
      <c r="J1940">
        <v>13</v>
      </c>
      <c r="K1940" t="s">
        <v>1548</v>
      </c>
      <c r="L1940" t="s">
        <v>5021</v>
      </c>
      <c r="M1940" t="str">
        <f t="shared" si="93"/>
        <v>서울특별시</v>
      </c>
      <c r="N1940" t="str">
        <f t="shared" si="94"/>
        <v xml:space="preserve">강서구 </v>
      </c>
      <c r="O1940" t="str">
        <f t="shared" si="95"/>
        <v xml:space="preserve">공항동 </v>
      </c>
      <c r="P1940">
        <v>7626</v>
      </c>
      <c r="Q1940" t="s">
        <v>3383</v>
      </c>
      <c r="R1940">
        <v>183242.72812717201</v>
      </c>
      <c r="S1940">
        <v>450681.28190623398</v>
      </c>
    </row>
    <row r="1941" spans="1:19" x14ac:dyDescent="0.4">
      <c r="A1941">
        <v>55451</v>
      </c>
      <c r="B1941" t="s">
        <v>16</v>
      </c>
      <c r="C1941" t="s">
        <v>17</v>
      </c>
      <c r="D1941">
        <v>3150000</v>
      </c>
      <c r="E1941" t="s">
        <v>1491</v>
      </c>
      <c r="F1941" s="1">
        <v>41613</v>
      </c>
      <c r="H1941">
        <v>3</v>
      </c>
      <c r="I1941" t="s">
        <v>1469</v>
      </c>
      <c r="J1941">
        <v>3</v>
      </c>
      <c r="K1941" t="s">
        <v>1469</v>
      </c>
      <c r="L1941" t="s">
        <v>5021</v>
      </c>
      <c r="M1941" t="str">
        <f t="shared" si="93"/>
        <v>서울특별시</v>
      </c>
      <c r="N1941" t="str">
        <f t="shared" si="94"/>
        <v xml:space="preserve">강서구 </v>
      </c>
      <c r="O1941" t="str">
        <f t="shared" si="95"/>
        <v xml:space="preserve">공항동 </v>
      </c>
      <c r="P1941">
        <v>7626</v>
      </c>
      <c r="Q1941" t="s">
        <v>3383</v>
      </c>
      <c r="R1941">
        <v>183242.72812717201</v>
      </c>
      <c r="S1941">
        <v>450681.28190623398</v>
      </c>
    </row>
    <row r="1942" spans="1:19" x14ac:dyDescent="0.4">
      <c r="A1942">
        <v>55450</v>
      </c>
      <c r="B1942" t="s">
        <v>16</v>
      </c>
      <c r="C1942" t="s">
        <v>17</v>
      </c>
      <c r="D1942">
        <v>3150000</v>
      </c>
      <c r="E1942" t="s">
        <v>1636</v>
      </c>
      <c r="F1942" s="1">
        <v>41162</v>
      </c>
      <c r="H1942">
        <v>3</v>
      </c>
      <c r="I1942" t="s">
        <v>1469</v>
      </c>
      <c r="J1942">
        <v>3</v>
      </c>
      <c r="K1942" t="s">
        <v>1469</v>
      </c>
      <c r="L1942" t="s">
        <v>15903</v>
      </c>
      <c r="M1942" t="str">
        <f t="shared" si="93"/>
        <v>서울특별시</v>
      </c>
      <c r="N1942" t="str">
        <f t="shared" si="94"/>
        <v xml:space="preserve">강서구 </v>
      </c>
      <c r="O1942" t="str">
        <f t="shared" si="95"/>
        <v xml:space="preserve">공항동 </v>
      </c>
      <c r="P1942">
        <v>7622</v>
      </c>
      <c r="Q1942" t="s">
        <v>468</v>
      </c>
      <c r="R1942">
        <v>183132.629865058</v>
      </c>
      <c r="S1942">
        <v>450838.75677373901</v>
      </c>
    </row>
    <row r="1943" spans="1:19" x14ac:dyDescent="0.4">
      <c r="A1943">
        <v>53997</v>
      </c>
      <c r="B1943" t="s">
        <v>16</v>
      </c>
      <c r="C1943" t="s">
        <v>17</v>
      </c>
      <c r="D1943">
        <v>3150000</v>
      </c>
      <c r="E1943" t="s">
        <v>571</v>
      </c>
      <c r="F1943" s="1">
        <v>36180</v>
      </c>
      <c r="H1943">
        <v>3</v>
      </c>
      <c r="I1943" t="s">
        <v>1469</v>
      </c>
      <c r="J1943">
        <v>3</v>
      </c>
      <c r="K1943" t="s">
        <v>1469</v>
      </c>
      <c r="L1943" t="s">
        <v>14120</v>
      </c>
      <c r="M1943" t="str">
        <f t="shared" si="93"/>
        <v>서울특별시</v>
      </c>
      <c r="N1943" t="str">
        <f t="shared" si="94"/>
        <v xml:space="preserve">강서구 </v>
      </c>
      <c r="O1943" t="str">
        <f t="shared" si="95"/>
        <v xml:space="preserve">공항동 </v>
      </c>
      <c r="P1943">
        <v>7627</v>
      </c>
      <c r="Q1943" t="s">
        <v>3507</v>
      </c>
      <c r="R1943">
        <v>183216.54490047201</v>
      </c>
      <c r="S1943">
        <v>450653.734701337</v>
      </c>
    </row>
    <row r="1944" spans="1:19" x14ac:dyDescent="0.4">
      <c r="A1944">
        <v>19409</v>
      </c>
      <c r="B1944" t="s">
        <v>16</v>
      </c>
      <c r="C1944" t="s">
        <v>17</v>
      </c>
      <c r="D1944">
        <v>3150000</v>
      </c>
      <c r="E1944" t="s">
        <v>1111</v>
      </c>
      <c r="F1944" s="1">
        <v>39758</v>
      </c>
      <c r="H1944">
        <v>1</v>
      </c>
      <c r="I1944" t="s">
        <v>1547</v>
      </c>
      <c r="J1944">
        <v>13</v>
      </c>
      <c r="K1944" t="s">
        <v>1548</v>
      </c>
      <c r="L1944" t="s">
        <v>6083</v>
      </c>
      <c r="M1944" t="str">
        <f t="shared" si="93"/>
        <v>서울특별시</v>
      </c>
      <c r="N1944" t="str">
        <f t="shared" si="94"/>
        <v xml:space="preserve">강서구 </v>
      </c>
      <c r="O1944" t="str">
        <f t="shared" si="95"/>
        <v xml:space="preserve">공항동 </v>
      </c>
      <c r="P1944">
        <v>7622</v>
      </c>
      <c r="Q1944" t="s">
        <v>471</v>
      </c>
      <c r="R1944">
        <v>183152.30301676301</v>
      </c>
      <c r="S1944">
        <v>450812.865751301</v>
      </c>
    </row>
    <row r="1945" spans="1:19" x14ac:dyDescent="0.4">
      <c r="A1945">
        <v>54093</v>
      </c>
      <c r="B1945" t="s">
        <v>16</v>
      </c>
      <c r="C1945" t="s">
        <v>17</v>
      </c>
      <c r="D1945">
        <v>3150000</v>
      </c>
      <c r="E1945" t="s">
        <v>2913</v>
      </c>
      <c r="F1945" s="1">
        <v>34330</v>
      </c>
      <c r="H1945">
        <v>3</v>
      </c>
      <c r="I1945" t="s">
        <v>1469</v>
      </c>
      <c r="J1945">
        <v>3</v>
      </c>
      <c r="K1945" t="s">
        <v>1469</v>
      </c>
      <c r="L1945" t="s">
        <v>14245</v>
      </c>
      <c r="M1945" t="str">
        <f t="shared" si="93"/>
        <v>서울특별시</v>
      </c>
      <c r="N1945" t="str">
        <f t="shared" si="94"/>
        <v xml:space="preserve">강서구 </v>
      </c>
      <c r="O1945" t="str">
        <f t="shared" si="95"/>
        <v xml:space="preserve">공항동 </v>
      </c>
      <c r="Q1945" t="s">
        <v>14246</v>
      </c>
      <c r="R1945">
        <v>183408.64316115799</v>
      </c>
      <c r="S1945">
        <v>450419.287067739</v>
      </c>
    </row>
    <row r="1946" spans="1:19" x14ac:dyDescent="0.4">
      <c r="A1946">
        <v>19875</v>
      </c>
      <c r="B1946" t="s">
        <v>16</v>
      </c>
      <c r="C1946" t="s">
        <v>17</v>
      </c>
      <c r="D1946">
        <v>3150000</v>
      </c>
      <c r="E1946" t="s">
        <v>538</v>
      </c>
      <c r="F1946" s="1">
        <v>38093</v>
      </c>
      <c r="H1946">
        <v>1</v>
      </c>
      <c r="I1946" t="s">
        <v>1547</v>
      </c>
      <c r="J1946">
        <v>13</v>
      </c>
      <c r="K1946" t="s">
        <v>1548</v>
      </c>
      <c r="L1946" t="s">
        <v>6695</v>
      </c>
      <c r="M1946" t="str">
        <f t="shared" si="93"/>
        <v>서울특별시</v>
      </c>
      <c r="N1946" t="str">
        <f t="shared" si="94"/>
        <v xml:space="preserve">강서구 </v>
      </c>
      <c r="O1946" t="str">
        <f t="shared" si="95"/>
        <v xml:space="preserve">공항동 </v>
      </c>
      <c r="P1946">
        <v>7628</v>
      </c>
      <c r="Q1946" t="s">
        <v>592</v>
      </c>
      <c r="R1946">
        <v>183360.29218310301</v>
      </c>
      <c r="S1946">
        <v>450413.91687398602</v>
      </c>
    </row>
    <row r="1947" spans="1:19" x14ac:dyDescent="0.4">
      <c r="A1947">
        <v>19327</v>
      </c>
      <c r="B1947" t="s">
        <v>16</v>
      </c>
      <c r="C1947" t="s">
        <v>17</v>
      </c>
      <c r="D1947">
        <v>3150000</v>
      </c>
      <c r="E1947" t="s">
        <v>1560</v>
      </c>
      <c r="F1947" s="1">
        <v>34298</v>
      </c>
      <c r="H1947">
        <v>1</v>
      </c>
      <c r="I1947" t="s">
        <v>1547</v>
      </c>
      <c r="J1947">
        <v>13</v>
      </c>
      <c r="K1947" t="s">
        <v>1548</v>
      </c>
      <c r="L1947" t="s">
        <v>5974</v>
      </c>
      <c r="M1947" t="str">
        <f t="shared" si="93"/>
        <v>서울특별시</v>
      </c>
      <c r="N1947" t="str">
        <f t="shared" si="94"/>
        <v xml:space="preserve">강서구 </v>
      </c>
      <c r="O1947" t="str">
        <f t="shared" si="95"/>
        <v xml:space="preserve">공항동 </v>
      </c>
      <c r="Q1947" t="s">
        <v>1371</v>
      </c>
      <c r="R1947">
        <v>183357.09733559799</v>
      </c>
      <c r="S1947">
        <v>450469.55152719602</v>
      </c>
    </row>
    <row r="1948" spans="1:19" x14ac:dyDescent="0.4">
      <c r="A1948">
        <v>54061</v>
      </c>
      <c r="B1948" t="s">
        <v>16</v>
      </c>
      <c r="C1948" t="s">
        <v>17</v>
      </c>
      <c r="D1948">
        <v>3150000</v>
      </c>
      <c r="E1948" t="s">
        <v>348</v>
      </c>
      <c r="F1948" s="1">
        <v>36547</v>
      </c>
      <c r="H1948">
        <v>3</v>
      </c>
      <c r="I1948" t="s">
        <v>1469</v>
      </c>
      <c r="J1948">
        <v>3</v>
      </c>
      <c r="K1948" t="s">
        <v>1469</v>
      </c>
      <c r="L1948" t="s">
        <v>14203</v>
      </c>
      <c r="M1948" t="str">
        <f t="shared" si="93"/>
        <v>서울특별시</v>
      </c>
      <c r="N1948" t="str">
        <f t="shared" si="94"/>
        <v xml:space="preserve">강서구 </v>
      </c>
      <c r="O1948" t="str">
        <f t="shared" si="95"/>
        <v xml:space="preserve">공항동 </v>
      </c>
      <c r="Q1948" t="s">
        <v>13538</v>
      </c>
      <c r="R1948">
        <v>183031.398790615</v>
      </c>
      <c r="S1948">
        <v>451022.820247164</v>
      </c>
    </row>
    <row r="1949" spans="1:19" x14ac:dyDescent="0.4">
      <c r="A1949">
        <v>20067</v>
      </c>
      <c r="B1949" t="s">
        <v>16</v>
      </c>
      <c r="C1949" t="s">
        <v>17</v>
      </c>
      <c r="D1949">
        <v>3150000</v>
      </c>
      <c r="E1949" t="s">
        <v>1210</v>
      </c>
      <c r="F1949" s="1">
        <v>37418</v>
      </c>
      <c r="H1949">
        <v>1</v>
      </c>
      <c r="I1949" t="s">
        <v>1547</v>
      </c>
      <c r="J1949">
        <v>13</v>
      </c>
      <c r="K1949" t="s">
        <v>1548</v>
      </c>
      <c r="L1949" t="s">
        <v>6950</v>
      </c>
      <c r="M1949" t="str">
        <f t="shared" si="93"/>
        <v>서울특별시</v>
      </c>
      <c r="N1949" t="str">
        <f t="shared" si="94"/>
        <v xml:space="preserve">강서구 </v>
      </c>
      <c r="O1949" t="str">
        <f t="shared" si="95"/>
        <v>내발산동</v>
      </c>
      <c r="P1949">
        <v>7632</v>
      </c>
      <c r="Q1949" t="s">
        <v>6951</v>
      </c>
      <c r="R1949">
        <v>185591.42479855701</v>
      </c>
      <c r="S1949">
        <v>450664.04046286899</v>
      </c>
    </row>
    <row r="1950" spans="1:19" x14ac:dyDescent="0.4">
      <c r="A1950">
        <v>55269</v>
      </c>
      <c r="B1950" t="s">
        <v>16</v>
      </c>
      <c r="C1950" t="s">
        <v>17</v>
      </c>
      <c r="D1950">
        <v>3150000</v>
      </c>
      <c r="E1950" t="s">
        <v>1488</v>
      </c>
      <c r="F1950" s="1">
        <v>39388</v>
      </c>
      <c r="H1950">
        <v>3</v>
      </c>
      <c r="I1950" t="s">
        <v>1469</v>
      </c>
      <c r="J1950">
        <v>3</v>
      </c>
      <c r="K1950" t="s">
        <v>1469</v>
      </c>
      <c r="L1950" t="s">
        <v>15680</v>
      </c>
      <c r="M1950" t="str">
        <f t="shared" si="93"/>
        <v>서울특별시</v>
      </c>
      <c r="N1950" t="str">
        <f t="shared" si="94"/>
        <v xml:space="preserve">강서구 </v>
      </c>
      <c r="O1950" t="str">
        <f t="shared" si="95"/>
        <v>내발산동</v>
      </c>
      <c r="Q1950" t="s">
        <v>14669</v>
      </c>
      <c r="R1950">
        <v>185678.00238886301</v>
      </c>
      <c r="S1950">
        <v>450658.84715642099</v>
      </c>
    </row>
    <row r="1951" spans="1:19" x14ac:dyDescent="0.4">
      <c r="A1951">
        <v>20248</v>
      </c>
      <c r="B1951" t="s">
        <v>16</v>
      </c>
      <c r="C1951" t="s">
        <v>17</v>
      </c>
      <c r="D1951">
        <v>3150000</v>
      </c>
      <c r="E1951" t="s">
        <v>793</v>
      </c>
      <c r="F1951" s="1">
        <v>37137</v>
      </c>
      <c r="H1951">
        <v>1</v>
      </c>
      <c r="I1951" t="s">
        <v>1547</v>
      </c>
      <c r="J1951">
        <v>13</v>
      </c>
      <c r="K1951" t="s">
        <v>1548</v>
      </c>
      <c r="L1951" t="s">
        <v>7194</v>
      </c>
      <c r="M1951" t="str">
        <f t="shared" si="93"/>
        <v>서울특별시</v>
      </c>
      <c r="N1951" t="str">
        <f t="shared" si="94"/>
        <v xml:space="preserve">강서구 </v>
      </c>
      <c r="O1951" t="str">
        <f t="shared" si="95"/>
        <v>내발산동</v>
      </c>
      <c r="Q1951" t="s">
        <v>585</v>
      </c>
      <c r="R1951">
        <v>185714.792623613</v>
      </c>
      <c r="S1951">
        <v>450665.26385836798</v>
      </c>
    </row>
    <row r="1952" spans="1:19" x14ac:dyDescent="0.4">
      <c r="A1952">
        <v>55696</v>
      </c>
      <c r="B1952" t="s">
        <v>16</v>
      </c>
      <c r="C1952" t="s">
        <v>17</v>
      </c>
      <c r="D1952">
        <v>3150000</v>
      </c>
      <c r="E1952" t="s">
        <v>532</v>
      </c>
      <c r="F1952" s="1">
        <v>37628</v>
      </c>
      <c r="H1952">
        <v>3</v>
      </c>
      <c r="I1952" t="s">
        <v>1469</v>
      </c>
      <c r="J1952">
        <v>3</v>
      </c>
      <c r="K1952" t="s">
        <v>1469</v>
      </c>
      <c r="L1952" t="s">
        <v>16226</v>
      </c>
      <c r="M1952" t="str">
        <f t="shared" si="93"/>
        <v>서울특별시</v>
      </c>
      <c r="N1952" t="str">
        <f t="shared" si="94"/>
        <v xml:space="preserve">강서구 </v>
      </c>
      <c r="O1952" t="str">
        <f t="shared" si="95"/>
        <v>내발산동</v>
      </c>
      <c r="Q1952" t="s">
        <v>881</v>
      </c>
      <c r="R1952">
        <v>185769.03888185299</v>
      </c>
      <c r="S1952">
        <v>450647.92474127101</v>
      </c>
    </row>
    <row r="1953" spans="1:19" x14ac:dyDescent="0.4">
      <c r="A1953">
        <v>55742</v>
      </c>
      <c r="B1953" t="s">
        <v>16</v>
      </c>
      <c r="C1953" t="s">
        <v>17</v>
      </c>
      <c r="D1953">
        <v>3150000</v>
      </c>
      <c r="E1953" t="s">
        <v>2030</v>
      </c>
      <c r="F1953" s="1">
        <v>37011</v>
      </c>
      <c r="H1953">
        <v>3</v>
      </c>
      <c r="I1953" t="s">
        <v>1469</v>
      </c>
      <c r="J1953">
        <v>3</v>
      </c>
      <c r="K1953" t="s">
        <v>1469</v>
      </c>
      <c r="L1953" t="s">
        <v>16285</v>
      </c>
      <c r="M1953" t="str">
        <f t="shared" si="93"/>
        <v>서울특별시</v>
      </c>
      <c r="N1953" t="str">
        <f t="shared" si="94"/>
        <v xml:space="preserve">강서구 </v>
      </c>
      <c r="O1953" t="str">
        <f t="shared" si="95"/>
        <v>내발산동</v>
      </c>
      <c r="Q1953" t="s">
        <v>12114</v>
      </c>
      <c r="R1953">
        <v>185705.990366621</v>
      </c>
      <c r="S1953">
        <v>450641.29076222802</v>
      </c>
    </row>
    <row r="1954" spans="1:19" x14ac:dyDescent="0.4">
      <c r="A1954">
        <v>30389</v>
      </c>
      <c r="B1954" t="s">
        <v>16</v>
      </c>
      <c r="C1954" t="s">
        <v>17</v>
      </c>
      <c r="D1954">
        <v>3150000</v>
      </c>
      <c r="E1954" t="s">
        <v>1817</v>
      </c>
      <c r="F1954" s="1">
        <v>36174</v>
      </c>
      <c r="H1954">
        <v>4</v>
      </c>
      <c r="I1954" t="s">
        <v>18</v>
      </c>
      <c r="J1954">
        <v>35</v>
      </c>
      <c r="K1954" t="s">
        <v>10836</v>
      </c>
      <c r="L1954" t="s">
        <v>11167</v>
      </c>
      <c r="M1954" t="str">
        <f t="shared" si="93"/>
        <v>서울특별시</v>
      </c>
      <c r="N1954" t="str">
        <f t="shared" si="94"/>
        <v xml:space="preserve">강서구 </v>
      </c>
      <c r="O1954" t="str">
        <f t="shared" si="95"/>
        <v>내발산동</v>
      </c>
      <c r="Q1954" t="s">
        <v>3884</v>
      </c>
      <c r="R1954">
        <v>185889.884865406</v>
      </c>
      <c r="S1954">
        <v>450633.38661502698</v>
      </c>
    </row>
    <row r="1955" spans="1:19" x14ac:dyDescent="0.4">
      <c r="A1955">
        <v>30419</v>
      </c>
      <c r="B1955" t="s">
        <v>16</v>
      </c>
      <c r="C1955" t="s">
        <v>17</v>
      </c>
      <c r="D1955">
        <v>3150000</v>
      </c>
      <c r="E1955" t="s">
        <v>3033</v>
      </c>
      <c r="F1955" s="1">
        <v>36871</v>
      </c>
      <c r="H1955">
        <v>4</v>
      </c>
      <c r="I1955" t="s">
        <v>18</v>
      </c>
      <c r="J1955">
        <v>35</v>
      </c>
      <c r="K1955" t="s">
        <v>10836</v>
      </c>
      <c r="L1955" t="s">
        <v>11210</v>
      </c>
      <c r="M1955" t="str">
        <f t="shared" si="93"/>
        <v>서울특별시</v>
      </c>
      <c r="N1955" t="str">
        <f t="shared" si="94"/>
        <v xml:space="preserve">강서구 </v>
      </c>
      <c r="O1955" t="str">
        <f t="shared" si="95"/>
        <v>내발산동</v>
      </c>
      <c r="Q1955" t="s">
        <v>11211</v>
      </c>
      <c r="R1955">
        <v>186198.115801879</v>
      </c>
      <c r="S1955">
        <v>450599.55455232598</v>
      </c>
    </row>
    <row r="1956" spans="1:19" x14ac:dyDescent="0.4">
      <c r="A1956">
        <v>55449</v>
      </c>
      <c r="B1956" t="s">
        <v>16</v>
      </c>
      <c r="C1956" t="s">
        <v>17</v>
      </c>
      <c r="D1956">
        <v>3150000</v>
      </c>
      <c r="E1956" t="s">
        <v>297</v>
      </c>
      <c r="F1956" s="1">
        <v>41036</v>
      </c>
      <c r="H1956">
        <v>3</v>
      </c>
      <c r="I1956" t="s">
        <v>1469</v>
      </c>
      <c r="J1956">
        <v>3</v>
      </c>
      <c r="K1956" t="s">
        <v>1469</v>
      </c>
      <c r="L1956" t="s">
        <v>15902</v>
      </c>
      <c r="M1956" t="str">
        <f t="shared" si="93"/>
        <v>서울특별시</v>
      </c>
      <c r="N1956" t="str">
        <f t="shared" si="94"/>
        <v xml:space="preserve">강서구 </v>
      </c>
      <c r="O1956" t="str">
        <f t="shared" si="95"/>
        <v>내발산동</v>
      </c>
      <c r="P1956">
        <v>7646</v>
      </c>
      <c r="Q1956" t="s">
        <v>2958</v>
      </c>
      <c r="R1956">
        <v>186111.244292071</v>
      </c>
      <c r="S1956">
        <v>450563.21970400697</v>
      </c>
    </row>
    <row r="1957" spans="1:19" x14ac:dyDescent="0.4">
      <c r="A1957">
        <v>2181</v>
      </c>
      <c r="B1957" t="s">
        <v>16</v>
      </c>
      <c r="C1957" t="s">
        <v>17</v>
      </c>
      <c r="D1957">
        <v>3150000</v>
      </c>
      <c r="E1957" t="s">
        <v>2775</v>
      </c>
      <c r="F1957" s="1">
        <v>45135</v>
      </c>
      <c r="H1957">
        <v>1</v>
      </c>
      <c r="I1957" t="s">
        <v>1547</v>
      </c>
      <c r="J1957">
        <v>13</v>
      </c>
      <c r="K1957" t="s">
        <v>1548</v>
      </c>
      <c r="L1957" t="s">
        <v>2808</v>
      </c>
      <c r="M1957" t="str">
        <f t="shared" si="93"/>
        <v>서울특별시</v>
      </c>
      <c r="N1957" t="str">
        <f t="shared" si="94"/>
        <v xml:space="preserve">강서구 </v>
      </c>
      <c r="O1957" t="str">
        <f t="shared" si="95"/>
        <v>내발산동</v>
      </c>
      <c r="P1957">
        <v>7651</v>
      </c>
      <c r="Q1957" t="s">
        <v>2809</v>
      </c>
      <c r="R1957">
        <v>185643.54468705499</v>
      </c>
      <c r="S1957">
        <v>450612.38381276198</v>
      </c>
    </row>
    <row r="1958" spans="1:19" x14ac:dyDescent="0.4">
      <c r="A1958">
        <v>55579</v>
      </c>
      <c r="B1958" t="s">
        <v>16</v>
      </c>
      <c r="C1958" t="s">
        <v>17</v>
      </c>
      <c r="D1958">
        <v>3150000</v>
      </c>
      <c r="E1958" t="s">
        <v>325</v>
      </c>
      <c r="F1958" s="1">
        <v>38716</v>
      </c>
      <c r="H1958">
        <v>3</v>
      </c>
      <c r="I1958" t="s">
        <v>1469</v>
      </c>
      <c r="J1958">
        <v>3</v>
      </c>
      <c r="K1958" t="s">
        <v>1469</v>
      </c>
      <c r="L1958" t="s">
        <v>16066</v>
      </c>
      <c r="M1958" t="str">
        <f t="shared" si="93"/>
        <v>서울특별시</v>
      </c>
      <c r="N1958" t="str">
        <f t="shared" si="94"/>
        <v xml:space="preserve">강서구 </v>
      </c>
      <c r="O1958" t="str">
        <f t="shared" si="95"/>
        <v>내발산동</v>
      </c>
      <c r="P1958">
        <v>7651</v>
      </c>
      <c r="Q1958" t="s">
        <v>2111</v>
      </c>
      <c r="R1958">
        <v>185643.54468705499</v>
      </c>
      <c r="S1958">
        <v>450612.38381276198</v>
      </c>
    </row>
    <row r="1959" spans="1:19" x14ac:dyDescent="0.4">
      <c r="A1959">
        <v>54401</v>
      </c>
      <c r="B1959" t="s">
        <v>16</v>
      </c>
      <c r="C1959" t="s">
        <v>17</v>
      </c>
      <c r="D1959">
        <v>3150000</v>
      </c>
      <c r="E1959" t="s">
        <v>1029</v>
      </c>
      <c r="F1959" s="1">
        <v>37029</v>
      </c>
      <c r="H1959">
        <v>3</v>
      </c>
      <c r="I1959" t="s">
        <v>1469</v>
      </c>
      <c r="J1959">
        <v>3</v>
      </c>
      <c r="K1959" t="s">
        <v>1469</v>
      </c>
      <c r="L1959" t="s">
        <v>14635</v>
      </c>
      <c r="M1959" t="str">
        <f t="shared" si="93"/>
        <v>서울특별시</v>
      </c>
      <c r="N1959" t="str">
        <f t="shared" si="94"/>
        <v xml:space="preserve">강서구 </v>
      </c>
      <c r="O1959" t="str">
        <f t="shared" si="95"/>
        <v>내발산동</v>
      </c>
      <c r="Q1959" t="s">
        <v>777</v>
      </c>
      <c r="R1959">
        <v>185565.26208842601</v>
      </c>
      <c r="S1959">
        <v>450533.27839037799</v>
      </c>
    </row>
    <row r="1960" spans="1:19" x14ac:dyDescent="0.4">
      <c r="A1960">
        <v>19076</v>
      </c>
      <c r="B1960" t="s">
        <v>16</v>
      </c>
      <c r="C1960" t="s">
        <v>17</v>
      </c>
      <c r="D1960">
        <v>3150000</v>
      </c>
      <c r="E1960" t="s">
        <v>3753</v>
      </c>
      <c r="F1960" s="1">
        <v>34529</v>
      </c>
      <c r="H1960">
        <v>1</v>
      </c>
      <c r="I1960" t="s">
        <v>1547</v>
      </c>
      <c r="J1960">
        <v>13</v>
      </c>
      <c r="K1960" t="s">
        <v>1548</v>
      </c>
      <c r="L1960" t="s">
        <v>5654</v>
      </c>
      <c r="M1960" t="str">
        <f t="shared" si="93"/>
        <v>서울특별시</v>
      </c>
      <c r="N1960" t="str">
        <f t="shared" si="94"/>
        <v xml:space="preserve">강서구 </v>
      </c>
      <c r="O1960" t="str">
        <f t="shared" si="95"/>
        <v>내발산동</v>
      </c>
      <c r="Q1960" t="s">
        <v>408</v>
      </c>
      <c r="R1960">
        <v>185746.18548499199</v>
      </c>
      <c r="S1960">
        <v>450280.57505518699</v>
      </c>
    </row>
    <row r="1961" spans="1:19" x14ac:dyDescent="0.4">
      <c r="A1961">
        <v>19123</v>
      </c>
      <c r="B1961" t="s">
        <v>16</v>
      </c>
      <c r="C1961" t="s">
        <v>17</v>
      </c>
      <c r="D1961">
        <v>3150000</v>
      </c>
      <c r="E1961" t="s">
        <v>648</v>
      </c>
      <c r="F1961" s="1">
        <v>33883</v>
      </c>
      <c r="H1961">
        <v>1</v>
      </c>
      <c r="I1961" t="s">
        <v>1547</v>
      </c>
      <c r="J1961">
        <v>13</v>
      </c>
      <c r="K1961" t="s">
        <v>1548</v>
      </c>
      <c r="L1961" t="s">
        <v>5715</v>
      </c>
      <c r="M1961" t="str">
        <f t="shared" si="93"/>
        <v>서울특별시</v>
      </c>
      <c r="N1961" t="str">
        <f t="shared" si="94"/>
        <v xml:space="preserve">강서구 </v>
      </c>
      <c r="O1961" t="str">
        <f t="shared" si="95"/>
        <v>내발산동</v>
      </c>
      <c r="P1961">
        <v>7632</v>
      </c>
      <c r="Q1961" t="s">
        <v>533</v>
      </c>
      <c r="R1961">
        <v>185444.105744314</v>
      </c>
      <c r="S1961">
        <v>450070.71601437801</v>
      </c>
    </row>
    <row r="1962" spans="1:19" x14ac:dyDescent="0.4">
      <c r="A1962">
        <v>52141</v>
      </c>
      <c r="B1962" t="s">
        <v>16</v>
      </c>
      <c r="C1962" t="s">
        <v>17</v>
      </c>
      <c r="D1962">
        <v>3150000</v>
      </c>
      <c r="E1962" t="s">
        <v>2718</v>
      </c>
      <c r="F1962" s="1">
        <v>43341</v>
      </c>
      <c r="H1962">
        <v>3</v>
      </c>
      <c r="I1962" t="s">
        <v>1469</v>
      </c>
      <c r="J1962">
        <v>3</v>
      </c>
      <c r="K1962" t="s">
        <v>1469</v>
      </c>
      <c r="L1962" t="s">
        <v>13629</v>
      </c>
      <c r="M1962" t="str">
        <f t="shared" si="93"/>
        <v>서울특별시</v>
      </c>
      <c r="N1962" t="str">
        <f t="shared" si="94"/>
        <v xml:space="preserve">강서구 </v>
      </c>
      <c r="O1962" t="str">
        <f t="shared" si="95"/>
        <v>내발산동</v>
      </c>
      <c r="P1962">
        <v>7638</v>
      </c>
      <c r="Q1962" t="s">
        <v>13630</v>
      </c>
      <c r="R1962">
        <v>184959.607857316</v>
      </c>
      <c r="S1962">
        <v>450097.59479383798</v>
      </c>
    </row>
    <row r="1963" spans="1:19" x14ac:dyDescent="0.4">
      <c r="A1963">
        <v>19081</v>
      </c>
      <c r="B1963" t="s">
        <v>16</v>
      </c>
      <c r="C1963" t="s">
        <v>17</v>
      </c>
      <c r="D1963">
        <v>3150000</v>
      </c>
      <c r="E1963" t="s">
        <v>518</v>
      </c>
      <c r="F1963" s="1">
        <v>34257</v>
      </c>
      <c r="H1963">
        <v>1</v>
      </c>
      <c r="I1963" t="s">
        <v>1547</v>
      </c>
      <c r="J1963">
        <v>13</v>
      </c>
      <c r="K1963" t="s">
        <v>1548</v>
      </c>
      <c r="L1963" t="s">
        <v>5660</v>
      </c>
      <c r="M1963" t="str">
        <f t="shared" si="93"/>
        <v>서울특별시</v>
      </c>
      <c r="N1963" t="str">
        <f t="shared" si="94"/>
        <v xml:space="preserve">강서구 </v>
      </c>
      <c r="O1963" t="str">
        <f t="shared" si="95"/>
        <v>내발산동</v>
      </c>
      <c r="P1963">
        <v>7639</v>
      </c>
      <c r="Q1963" t="s">
        <v>5661</v>
      </c>
      <c r="R1963">
        <v>185438.64361926701</v>
      </c>
      <c r="S1963">
        <v>449990.14091899298</v>
      </c>
    </row>
    <row r="1964" spans="1:19" x14ac:dyDescent="0.4">
      <c r="A1964">
        <v>15768</v>
      </c>
      <c r="B1964" t="s">
        <v>16</v>
      </c>
      <c r="C1964" t="s">
        <v>17</v>
      </c>
      <c r="D1964">
        <v>3150000</v>
      </c>
      <c r="E1964" t="s">
        <v>3783</v>
      </c>
      <c r="F1964" s="1">
        <v>45327</v>
      </c>
      <c r="H1964">
        <v>1</v>
      </c>
      <c r="I1964" t="s">
        <v>1547</v>
      </c>
      <c r="J1964">
        <v>13</v>
      </c>
      <c r="K1964" t="s">
        <v>1548</v>
      </c>
      <c r="L1964" t="s">
        <v>4904</v>
      </c>
      <c r="M1964" t="str">
        <f t="shared" si="93"/>
        <v>서울특별시</v>
      </c>
      <c r="N1964" t="str">
        <f t="shared" si="94"/>
        <v xml:space="preserve">강서구 </v>
      </c>
      <c r="O1964" t="str">
        <f t="shared" si="95"/>
        <v>내발산동</v>
      </c>
      <c r="P1964">
        <v>7639</v>
      </c>
      <c r="Q1964" t="s">
        <v>4333</v>
      </c>
      <c r="R1964">
        <v>185431.536158592</v>
      </c>
      <c r="S1964">
        <v>449756.12462398998</v>
      </c>
    </row>
    <row r="1965" spans="1:19" x14ac:dyDescent="0.4">
      <c r="A1965">
        <v>30526</v>
      </c>
      <c r="B1965" t="s">
        <v>16</v>
      </c>
      <c r="C1965" t="s">
        <v>17</v>
      </c>
      <c r="D1965">
        <v>3150000</v>
      </c>
      <c r="E1965" t="s">
        <v>679</v>
      </c>
      <c r="F1965" s="1">
        <v>37646</v>
      </c>
      <c r="H1965">
        <v>4</v>
      </c>
      <c r="I1965" t="s">
        <v>18</v>
      </c>
      <c r="J1965">
        <v>35</v>
      </c>
      <c r="K1965" t="s">
        <v>10836</v>
      </c>
      <c r="L1965" t="s">
        <v>11358</v>
      </c>
      <c r="M1965" t="str">
        <f t="shared" si="93"/>
        <v>서울특별시</v>
      </c>
      <c r="N1965" t="str">
        <f t="shared" si="94"/>
        <v xml:space="preserve">강서구 </v>
      </c>
      <c r="O1965" t="str">
        <f t="shared" si="95"/>
        <v>내발산동</v>
      </c>
      <c r="P1965">
        <v>7639</v>
      </c>
      <c r="Q1965" t="s">
        <v>387</v>
      </c>
      <c r="R1965">
        <v>185431.536158592</v>
      </c>
      <c r="S1965">
        <v>449756.12462398998</v>
      </c>
    </row>
    <row r="1966" spans="1:19" x14ac:dyDescent="0.4">
      <c r="A1966">
        <v>54080</v>
      </c>
      <c r="B1966" t="s">
        <v>16</v>
      </c>
      <c r="C1966" t="s">
        <v>17</v>
      </c>
      <c r="D1966">
        <v>3150000</v>
      </c>
      <c r="E1966" t="s">
        <v>400</v>
      </c>
      <c r="F1966" s="1">
        <v>37111</v>
      </c>
      <c r="H1966">
        <v>3</v>
      </c>
      <c r="I1966" t="s">
        <v>1469</v>
      </c>
      <c r="J1966">
        <v>3</v>
      </c>
      <c r="K1966" t="s">
        <v>1469</v>
      </c>
      <c r="L1966" t="s">
        <v>14228</v>
      </c>
      <c r="M1966" t="str">
        <f t="shared" si="93"/>
        <v>서울특별시</v>
      </c>
      <c r="N1966" t="str">
        <f t="shared" si="94"/>
        <v xml:space="preserve">강서구 </v>
      </c>
      <c r="O1966" t="str">
        <f t="shared" si="95"/>
        <v>내발산동</v>
      </c>
      <c r="Q1966" t="s">
        <v>14229</v>
      </c>
      <c r="R1966">
        <v>185371.484577075</v>
      </c>
      <c r="S1966">
        <v>449677.062030837</v>
      </c>
    </row>
    <row r="1967" spans="1:19" x14ac:dyDescent="0.4">
      <c r="A1967">
        <v>54098</v>
      </c>
      <c r="B1967" t="s">
        <v>16</v>
      </c>
      <c r="C1967" t="s">
        <v>17</v>
      </c>
      <c r="D1967">
        <v>3150000</v>
      </c>
      <c r="E1967" t="s">
        <v>417</v>
      </c>
      <c r="F1967" s="1">
        <v>33870</v>
      </c>
      <c r="H1967">
        <v>3</v>
      </c>
      <c r="I1967" t="s">
        <v>1469</v>
      </c>
      <c r="J1967">
        <v>3</v>
      </c>
      <c r="K1967" t="s">
        <v>1469</v>
      </c>
      <c r="L1967" t="s">
        <v>14251</v>
      </c>
      <c r="M1967" t="str">
        <f t="shared" si="93"/>
        <v>서울특별시</v>
      </c>
      <c r="N1967" t="str">
        <f t="shared" si="94"/>
        <v xml:space="preserve">강서구 </v>
      </c>
      <c r="O1967" t="str">
        <f t="shared" si="95"/>
        <v>내발산동</v>
      </c>
      <c r="Q1967" t="s">
        <v>1239</v>
      </c>
      <c r="R1967">
        <v>185311.91303637001</v>
      </c>
      <c r="S1967">
        <v>449552.46281978599</v>
      </c>
    </row>
    <row r="1968" spans="1:19" x14ac:dyDescent="0.4">
      <c r="A1968">
        <v>53956</v>
      </c>
      <c r="B1968" t="s">
        <v>16</v>
      </c>
      <c r="C1968" t="s">
        <v>17</v>
      </c>
      <c r="D1968">
        <v>3150000</v>
      </c>
      <c r="E1968" t="s">
        <v>381</v>
      </c>
      <c r="F1968" s="1">
        <v>36210</v>
      </c>
      <c r="H1968">
        <v>3</v>
      </c>
      <c r="I1968" t="s">
        <v>1469</v>
      </c>
      <c r="J1968">
        <v>3</v>
      </c>
      <c r="K1968" t="s">
        <v>1469</v>
      </c>
      <c r="L1968" t="s">
        <v>14070</v>
      </c>
      <c r="M1968" t="str">
        <f t="shared" si="93"/>
        <v>서울특별시</v>
      </c>
      <c r="N1968" t="str">
        <f t="shared" si="94"/>
        <v xml:space="preserve">강서구 </v>
      </c>
      <c r="O1968" t="str">
        <f t="shared" si="95"/>
        <v>내발산동</v>
      </c>
      <c r="Q1968" t="s">
        <v>11948</v>
      </c>
      <c r="R1968">
        <v>185430.896229181</v>
      </c>
      <c r="S1968">
        <v>449668.42260716303</v>
      </c>
    </row>
    <row r="1969" spans="1:19" x14ac:dyDescent="0.4">
      <c r="A1969">
        <v>55679</v>
      </c>
      <c r="B1969" t="s">
        <v>16</v>
      </c>
      <c r="C1969" t="s">
        <v>17</v>
      </c>
      <c r="D1969">
        <v>3150000</v>
      </c>
      <c r="E1969" t="s">
        <v>750</v>
      </c>
      <c r="F1969" s="1">
        <v>37200</v>
      </c>
      <c r="H1969">
        <v>3</v>
      </c>
      <c r="I1969" t="s">
        <v>1469</v>
      </c>
      <c r="J1969">
        <v>3</v>
      </c>
      <c r="K1969" t="s">
        <v>1469</v>
      </c>
      <c r="L1969" t="s">
        <v>16203</v>
      </c>
      <c r="M1969" t="str">
        <f t="shared" si="93"/>
        <v>서울특별시</v>
      </c>
      <c r="N1969" t="str">
        <f t="shared" si="94"/>
        <v xml:space="preserve">강서구 </v>
      </c>
      <c r="O1969" t="str">
        <f t="shared" si="95"/>
        <v>내발산동</v>
      </c>
      <c r="Q1969" t="s">
        <v>16204</v>
      </c>
      <c r="R1969">
        <v>185438.77719264501</v>
      </c>
      <c r="S1969">
        <v>449637.29937324597</v>
      </c>
    </row>
    <row r="1970" spans="1:19" x14ac:dyDescent="0.4">
      <c r="A1970">
        <v>59999</v>
      </c>
      <c r="B1970" t="s">
        <v>16</v>
      </c>
      <c r="C1970" t="s">
        <v>17</v>
      </c>
      <c r="D1970">
        <v>3150000</v>
      </c>
      <c r="E1970" t="s">
        <v>3007</v>
      </c>
      <c r="F1970" s="1">
        <v>34943</v>
      </c>
      <c r="H1970">
        <v>3</v>
      </c>
      <c r="I1970" t="s">
        <v>1469</v>
      </c>
      <c r="J1970">
        <v>3</v>
      </c>
      <c r="K1970" t="s">
        <v>1469</v>
      </c>
      <c r="L1970" t="s">
        <v>16824</v>
      </c>
      <c r="M1970" t="str">
        <f t="shared" si="93"/>
        <v>서울특별시</v>
      </c>
      <c r="N1970" t="str">
        <f t="shared" si="94"/>
        <v xml:space="preserve">강서구 </v>
      </c>
      <c r="O1970" t="str">
        <f t="shared" si="95"/>
        <v>내발산동</v>
      </c>
      <c r="Q1970" t="s">
        <v>225</v>
      </c>
      <c r="R1970">
        <v>185440.939012638</v>
      </c>
      <c r="S1970">
        <v>449587.24531708501</v>
      </c>
    </row>
    <row r="1971" spans="1:19" x14ac:dyDescent="0.4">
      <c r="A1971">
        <v>19016</v>
      </c>
      <c r="B1971" t="s">
        <v>16</v>
      </c>
      <c r="C1971" t="s">
        <v>17</v>
      </c>
      <c r="D1971">
        <v>3150000</v>
      </c>
      <c r="E1971" t="s">
        <v>1282</v>
      </c>
      <c r="F1971" s="1">
        <v>34215</v>
      </c>
      <c r="H1971">
        <v>1</v>
      </c>
      <c r="I1971" t="s">
        <v>1547</v>
      </c>
      <c r="J1971">
        <v>13</v>
      </c>
      <c r="K1971" t="s">
        <v>1548</v>
      </c>
      <c r="L1971" t="s">
        <v>5575</v>
      </c>
      <c r="M1971" t="str">
        <f t="shared" si="93"/>
        <v>서울특별시</v>
      </c>
      <c r="N1971" t="str">
        <f t="shared" si="94"/>
        <v xml:space="preserve">강서구 </v>
      </c>
      <c r="O1971" t="str">
        <f t="shared" si="95"/>
        <v>내발산동</v>
      </c>
      <c r="Q1971" t="s">
        <v>5576</v>
      </c>
      <c r="R1971">
        <v>185421.29743021101</v>
      </c>
      <c r="S1971">
        <v>449552.59539834398</v>
      </c>
    </row>
    <row r="1972" spans="1:19" x14ac:dyDescent="0.4">
      <c r="A1972">
        <v>19926</v>
      </c>
      <c r="B1972" t="s">
        <v>16</v>
      </c>
      <c r="C1972" t="s">
        <v>17</v>
      </c>
      <c r="D1972">
        <v>3150000</v>
      </c>
      <c r="E1972" t="s">
        <v>1720</v>
      </c>
      <c r="F1972" s="1">
        <v>40849</v>
      </c>
      <c r="H1972">
        <v>1</v>
      </c>
      <c r="I1972" t="s">
        <v>1547</v>
      </c>
      <c r="J1972">
        <v>13</v>
      </c>
      <c r="K1972" t="s">
        <v>1548</v>
      </c>
      <c r="L1972" t="s">
        <v>6761</v>
      </c>
      <c r="M1972" t="str">
        <f t="shared" si="93"/>
        <v>서울특별시</v>
      </c>
      <c r="N1972" t="str">
        <f t="shared" si="94"/>
        <v xml:space="preserve">강서구 </v>
      </c>
      <c r="O1972" t="str">
        <f t="shared" si="95"/>
        <v>내발산동</v>
      </c>
      <c r="P1972">
        <v>7635</v>
      </c>
      <c r="Q1972" t="s">
        <v>4202</v>
      </c>
      <c r="R1972">
        <v>184623.198956871</v>
      </c>
      <c r="S1972">
        <v>450094.65993438201</v>
      </c>
    </row>
    <row r="1973" spans="1:19" x14ac:dyDescent="0.4">
      <c r="A1973">
        <v>54988</v>
      </c>
      <c r="B1973" t="s">
        <v>16</v>
      </c>
      <c r="C1973" t="s">
        <v>17</v>
      </c>
      <c r="D1973">
        <v>3150000</v>
      </c>
      <c r="E1973" t="s">
        <v>1443</v>
      </c>
      <c r="F1973" s="1">
        <v>40086</v>
      </c>
      <c r="H1973">
        <v>3</v>
      </c>
      <c r="I1973" t="s">
        <v>1469</v>
      </c>
      <c r="J1973">
        <v>3</v>
      </c>
      <c r="K1973" t="s">
        <v>1469</v>
      </c>
      <c r="L1973" t="s">
        <v>15314</v>
      </c>
      <c r="M1973" t="str">
        <f t="shared" si="93"/>
        <v>서울특별시</v>
      </c>
      <c r="N1973" t="str">
        <f t="shared" si="94"/>
        <v xml:space="preserve">강서구 </v>
      </c>
      <c r="O1973" t="str">
        <f t="shared" si="95"/>
        <v>내발산동</v>
      </c>
      <c r="P1973">
        <v>7635</v>
      </c>
      <c r="Q1973" t="s">
        <v>15315</v>
      </c>
      <c r="R1973">
        <v>184636.53344075</v>
      </c>
      <c r="S1973">
        <v>450143.87207508401</v>
      </c>
    </row>
    <row r="1974" spans="1:19" x14ac:dyDescent="0.4">
      <c r="A1974">
        <v>55203</v>
      </c>
      <c r="B1974" t="s">
        <v>16</v>
      </c>
      <c r="C1974" t="s">
        <v>17</v>
      </c>
      <c r="D1974">
        <v>3150000</v>
      </c>
      <c r="E1974" t="s">
        <v>1005</v>
      </c>
      <c r="F1974" s="1">
        <v>42356</v>
      </c>
      <c r="H1974">
        <v>3</v>
      </c>
      <c r="I1974" t="s">
        <v>1469</v>
      </c>
      <c r="J1974">
        <v>3</v>
      </c>
      <c r="K1974" t="s">
        <v>1469</v>
      </c>
      <c r="L1974" t="s">
        <v>15588</v>
      </c>
      <c r="M1974" t="str">
        <f t="shared" si="93"/>
        <v>서울특별시</v>
      </c>
      <c r="N1974" t="str">
        <f t="shared" si="94"/>
        <v xml:space="preserve">강서구 </v>
      </c>
      <c r="O1974" t="str">
        <f t="shared" si="95"/>
        <v xml:space="preserve">등촌동 </v>
      </c>
      <c r="P1974">
        <v>7573</v>
      </c>
      <c r="Q1974" t="s">
        <v>3856</v>
      </c>
      <c r="R1974">
        <v>186456.36943374999</v>
      </c>
      <c r="S1974">
        <v>451406.595673131</v>
      </c>
    </row>
    <row r="1975" spans="1:19" x14ac:dyDescent="0.4">
      <c r="A1975">
        <v>54437</v>
      </c>
      <c r="B1975" t="s">
        <v>16</v>
      </c>
      <c r="C1975" t="s">
        <v>17</v>
      </c>
      <c r="D1975">
        <v>3150000</v>
      </c>
      <c r="E1975" t="s">
        <v>1062</v>
      </c>
      <c r="F1975" s="1">
        <v>39738</v>
      </c>
      <c r="H1975">
        <v>3</v>
      </c>
      <c r="I1975" t="s">
        <v>1469</v>
      </c>
      <c r="J1975">
        <v>3</v>
      </c>
      <c r="K1975" t="s">
        <v>1469</v>
      </c>
      <c r="L1975" t="s">
        <v>14681</v>
      </c>
      <c r="M1975" t="str">
        <f t="shared" si="93"/>
        <v>서울특별시</v>
      </c>
      <c r="N1975" t="str">
        <f t="shared" si="94"/>
        <v xml:space="preserve">강서구 </v>
      </c>
      <c r="O1975" t="str">
        <f t="shared" si="95"/>
        <v xml:space="preserve">등촌동 </v>
      </c>
      <c r="Q1975" t="s">
        <v>3469</v>
      </c>
      <c r="R1975">
        <v>187826.45606721099</v>
      </c>
      <c r="S1975">
        <v>449935.57159030001</v>
      </c>
    </row>
    <row r="1976" spans="1:19" x14ac:dyDescent="0.4">
      <c r="A1976">
        <v>54438</v>
      </c>
      <c r="B1976" t="s">
        <v>16</v>
      </c>
      <c r="C1976" t="s">
        <v>17</v>
      </c>
      <c r="D1976">
        <v>3150000</v>
      </c>
      <c r="E1976" t="s">
        <v>253</v>
      </c>
      <c r="F1976" s="1">
        <v>39738</v>
      </c>
      <c r="H1976">
        <v>3</v>
      </c>
      <c r="I1976" t="s">
        <v>1469</v>
      </c>
      <c r="J1976">
        <v>3</v>
      </c>
      <c r="K1976" t="s">
        <v>1469</v>
      </c>
      <c r="L1976" t="s">
        <v>14682</v>
      </c>
      <c r="M1976" t="str">
        <f t="shared" si="93"/>
        <v>서울특별시</v>
      </c>
      <c r="N1976" t="str">
        <f t="shared" si="94"/>
        <v xml:space="preserve">강서구 </v>
      </c>
      <c r="O1976" t="str">
        <f t="shared" si="95"/>
        <v xml:space="preserve">등촌동 </v>
      </c>
      <c r="Q1976" t="s">
        <v>537</v>
      </c>
      <c r="R1976">
        <v>187826.45606721099</v>
      </c>
      <c r="S1976">
        <v>449935.57159030001</v>
      </c>
    </row>
    <row r="1977" spans="1:19" x14ac:dyDescent="0.4">
      <c r="A1977">
        <v>19990</v>
      </c>
      <c r="B1977" t="s">
        <v>16</v>
      </c>
      <c r="C1977" t="s">
        <v>17</v>
      </c>
      <c r="D1977">
        <v>3150000</v>
      </c>
      <c r="E1977" t="s">
        <v>1648</v>
      </c>
      <c r="F1977" s="1">
        <v>42017</v>
      </c>
      <c r="H1977">
        <v>1</v>
      </c>
      <c r="I1977" t="s">
        <v>1547</v>
      </c>
      <c r="J1977">
        <v>13</v>
      </c>
      <c r="K1977" t="s">
        <v>1548</v>
      </c>
      <c r="L1977" t="s">
        <v>6849</v>
      </c>
      <c r="M1977" t="str">
        <f t="shared" si="93"/>
        <v>서울특별시</v>
      </c>
      <c r="N1977" t="str">
        <f t="shared" si="94"/>
        <v xml:space="preserve">강서구 </v>
      </c>
      <c r="O1977" t="str">
        <f t="shared" si="95"/>
        <v xml:space="preserve">등촌동 </v>
      </c>
      <c r="P1977">
        <v>7665</v>
      </c>
      <c r="Q1977" t="s">
        <v>176</v>
      </c>
      <c r="R1977">
        <v>187869.90913219799</v>
      </c>
      <c r="S1977">
        <v>449808.67369337799</v>
      </c>
    </row>
    <row r="1978" spans="1:19" x14ac:dyDescent="0.4">
      <c r="A1978">
        <v>19035</v>
      </c>
      <c r="B1978" t="s">
        <v>16</v>
      </c>
      <c r="C1978" t="s">
        <v>17</v>
      </c>
      <c r="D1978">
        <v>3150000</v>
      </c>
      <c r="E1978" t="s">
        <v>2237</v>
      </c>
      <c r="F1978" s="1">
        <v>34209</v>
      </c>
      <c r="H1978">
        <v>1</v>
      </c>
      <c r="I1978" t="s">
        <v>1547</v>
      </c>
      <c r="J1978">
        <v>13</v>
      </c>
      <c r="K1978" t="s">
        <v>1548</v>
      </c>
      <c r="L1978" t="s">
        <v>5604</v>
      </c>
      <c r="M1978" t="str">
        <f t="shared" si="93"/>
        <v>서울특별시</v>
      </c>
      <c r="N1978" t="str">
        <f t="shared" si="94"/>
        <v xml:space="preserve">강서구 </v>
      </c>
      <c r="O1978" t="str">
        <f t="shared" si="95"/>
        <v xml:space="preserve">등촌동 </v>
      </c>
      <c r="Q1978" t="s">
        <v>1599</v>
      </c>
      <c r="R1978">
        <v>187861.553387764</v>
      </c>
      <c r="S1978">
        <v>449729.92563051602</v>
      </c>
    </row>
    <row r="1979" spans="1:19" x14ac:dyDescent="0.4">
      <c r="A1979">
        <v>53877</v>
      </c>
      <c r="B1979" t="s">
        <v>16</v>
      </c>
      <c r="C1979" t="s">
        <v>17</v>
      </c>
      <c r="D1979">
        <v>3150000</v>
      </c>
      <c r="E1979" t="s">
        <v>345</v>
      </c>
      <c r="F1979" s="1">
        <v>36360</v>
      </c>
      <c r="H1979">
        <v>3</v>
      </c>
      <c r="I1979" t="s">
        <v>1469</v>
      </c>
      <c r="J1979">
        <v>3</v>
      </c>
      <c r="K1979" t="s">
        <v>1469</v>
      </c>
      <c r="L1979" t="s">
        <v>13970</v>
      </c>
      <c r="M1979" t="str">
        <f t="shared" si="93"/>
        <v>서울특별시</v>
      </c>
      <c r="N1979" t="str">
        <f t="shared" si="94"/>
        <v xml:space="preserve">강서구 </v>
      </c>
      <c r="O1979" t="str">
        <f t="shared" si="95"/>
        <v xml:space="preserve">등촌동 </v>
      </c>
      <c r="Q1979" t="s">
        <v>3361</v>
      </c>
      <c r="R1979">
        <v>187742.84707806099</v>
      </c>
      <c r="S1979">
        <v>449227.75878727</v>
      </c>
    </row>
    <row r="1980" spans="1:19" x14ac:dyDescent="0.4">
      <c r="A1980">
        <v>10367</v>
      </c>
      <c r="B1980" t="s">
        <v>16</v>
      </c>
      <c r="C1980" t="s">
        <v>17</v>
      </c>
      <c r="D1980">
        <v>3150000</v>
      </c>
      <c r="E1980" t="s">
        <v>3584</v>
      </c>
      <c r="F1980" s="1">
        <v>43823</v>
      </c>
      <c r="H1980">
        <v>1</v>
      </c>
      <c r="I1980" t="s">
        <v>1547</v>
      </c>
      <c r="J1980">
        <v>13</v>
      </c>
      <c r="K1980" t="s">
        <v>1548</v>
      </c>
      <c r="L1980" t="s">
        <v>4259</v>
      </c>
      <c r="M1980" t="str">
        <f t="shared" si="93"/>
        <v>서울특별시</v>
      </c>
      <c r="N1980" t="str">
        <f t="shared" si="94"/>
        <v xml:space="preserve">강서구 </v>
      </c>
      <c r="O1980" t="str">
        <f t="shared" si="95"/>
        <v xml:space="preserve">등촌동 </v>
      </c>
      <c r="P1980">
        <v>7668</v>
      </c>
      <c r="Q1980" t="s">
        <v>2760</v>
      </c>
      <c r="R1980">
        <v>187736.02150040201</v>
      </c>
      <c r="S1980">
        <v>449200.46523018001</v>
      </c>
    </row>
    <row r="1981" spans="1:19" x14ac:dyDescent="0.4">
      <c r="A1981">
        <v>20261</v>
      </c>
      <c r="B1981" t="s">
        <v>16</v>
      </c>
      <c r="C1981" t="s">
        <v>17</v>
      </c>
      <c r="D1981">
        <v>3150000</v>
      </c>
      <c r="E1981" t="s">
        <v>1010</v>
      </c>
      <c r="F1981" s="1">
        <v>37708</v>
      </c>
      <c r="H1981">
        <v>1</v>
      </c>
      <c r="I1981" t="s">
        <v>1547</v>
      </c>
      <c r="J1981">
        <v>13</v>
      </c>
      <c r="K1981" t="s">
        <v>1548</v>
      </c>
      <c r="L1981" t="s">
        <v>7211</v>
      </c>
      <c r="M1981" t="str">
        <f t="shared" si="93"/>
        <v>서울특별시</v>
      </c>
      <c r="N1981" t="str">
        <f t="shared" si="94"/>
        <v xml:space="preserve">강서구 </v>
      </c>
      <c r="O1981" t="str">
        <f t="shared" si="95"/>
        <v xml:space="preserve">등촌동 </v>
      </c>
      <c r="P1981">
        <v>7668</v>
      </c>
      <c r="Q1981" t="s">
        <v>4962</v>
      </c>
      <c r="R1981">
        <v>187694.271672067</v>
      </c>
      <c r="S1981">
        <v>449282.863014556</v>
      </c>
    </row>
    <row r="1982" spans="1:19" x14ac:dyDescent="0.4">
      <c r="A1982">
        <v>55047</v>
      </c>
      <c r="B1982" t="s">
        <v>16</v>
      </c>
      <c r="C1982" t="s">
        <v>17</v>
      </c>
      <c r="D1982">
        <v>3150000</v>
      </c>
      <c r="E1982" t="s">
        <v>1822</v>
      </c>
      <c r="F1982" s="1">
        <v>37029</v>
      </c>
      <c r="H1982">
        <v>3</v>
      </c>
      <c r="I1982" t="s">
        <v>1469</v>
      </c>
      <c r="J1982">
        <v>3</v>
      </c>
      <c r="K1982" t="s">
        <v>1469</v>
      </c>
      <c r="L1982" t="s">
        <v>15396</v>
      </c>
      <c r="M1982" t="str">
        <f t="shared" si="93"/>
        <v>서울특별시</v>
      </c>
      <c r="N1982" t="str">
        <f t="shared" si="94"/>
        <v xml:space="preserve">강서구 </v>
      </c>
      <c r="O1982" t="str">
        <f t="shared" si="95"/>
        <v xml:space="preserve">등촌동 </v>
      </c>
      <c r="Q1982" t="s">
        <v>2239</v>
      </c>
      <c r="R1982">
        <v>187839.89079521701</v>
      </c>
      <c r="S1982">
        <v>448343.04380304</v>
      </c>
    </row>
    <row r="1983" spans="1:19" x14ac:dyDescent="0.4">
      <c r="A1983">
        <v>55603</v>
      </c>
      <c r="B1983" t="s">
        <v>16</v>
      </c>
      <c r="C1983" t="s">
        <v>17</v>
      </c>
      <c r="D1983">
        <v>3150000</v>
      </c>
      <c r="E1983" t="s">
        <v>524</v>
      </c>
      <c r="F1983" s="1">
        <v>37393</v>
      </c>
      <c r="H1983">
        <v>3</v>
      </c>
      <c r="I1983" t="s">
        <v>1469</v>
      </c>
      <c r="J1983">
        <v>3</v>
      </c>
      <c r="K1983" t="s">
        <v>1469</v>
      </c>
      <c r="L1983" t="s">
        <v>16093</v>
      </c>
      <c r="M1983" t="str">
        <f t="shared" si="93"/>
        <v>서울특별시</v>
      </c>
      <c r="N1983" t="str">
        <f t="shared" si="94"/>
        <v xml:space="preserve">강서구 </v>
      </c>
      <c r="O1983" t="str">
        <f t="shared" si="95"/>
        <v xml:space="preserve">등촌동 </v>
      </c>
      <c r="P1983">
        <v>7734</v>
      </c>
      <c r="Q1983" t="s">
        <v>3308</v>
      </c>
      <c r="R1983">
        <v>187841.80382766001</v>
      </c>
      <c r="S1983">
        <v>448320.72721778299</v>
      </c>
    </row>
    <row r="1984" spans="1:19" x14ac:dyDescent="0.4">
      <c r="A1984">
        <v>54056</v>
      </c>
      <c r="B1984" t="s">
        <v>16</v>
      </c>
      <c r="C1984" t="s">
        <v>17</v>
      </c>
      <c r="D1984">
        <v>3150000</v>
      </c>
      <c r="E1984" t="s">
        <v>3058</v>
      </c>
      <c r="F1984" s="1">
        <v>34235</v>
      </c>
      <c r="H1984">
        <v>3</v>
      </c>
      <c r="I1984" t="s">
        <v>1469</v>
      </c>
      <c r="J1984">
        <v>3</v>
      </c>
      <c r="K1984" t="s">
        <v>1469</v>
      </c>
      <c r="L1984" t="s">
        <v>14195</v>
      </c>
      <c r="M1984" t="str">
        <f t="shared" si="93"/>
        <v>서울특별시</v>
      </c>
      <c r="N1984" t="str">
        <f t="shared" si="94"/>
        <v xml:space="preserve">강서구 </v>
      </c>
      <c r="O1984" t="str">
        <f t="shared" si="95"/>
        <v xml:space="preserve">등촌동 </v>
      </c>
      <c r="Q1984" t="s">
        <v>4176</v>
      </c>
      <c r="R1984">
        <v>187785.62391259099</v>
      </c>
      <c r="S1984">
        <v>448180.49962798</v>
      </c>
    </row>
    <row r="1985" spans="1:19" x14ac:dyDescent="0.4">
      <c r="A1985">
        <v>53839</v>
      </c>
      <c r="B1985" t="s">
        <v>16</v>
      </c>
      <c r="C1985" t="s">
        <v>17</v>
      </c>
      <c r="D1985">
        <v>3150000</v>
      </c>
      <c r="E1985" t="s">
        <v>283</v>
      </c>
      <c r="F1985" s="1">
        <v>34971</v>
      </c>
      <c r="H1985">
        <v>3</v>
      </c>
      <c r="I1985" t="s">
        <v>1469</v>
      </c>
      <c r="J1985">
        <v>3</v>
      </c>
      <c r="K1985" t="s">
        <v>1469</v>
      </c>
      <c r="L1985" t="s">
        <v>13925</v>
      </c>
      <c r="M1985" t="str">
        <f t="shared" si="93"/>
        <v>서울특별시</v>
      </c>
      <c r="N1985" t="str">
        <f t="shared" si="94"/>
        <v xml:space="preserve">강서구 </v>
      </c>
      <c r="O1985" t="str">
        <f t="shared" si="95"/>
        <v xml:space="preserve">등촌동 </v>
      </c>
      <c r="Q1985" t="s">
        <v>7547</v>
      </c>
      <c r="R1985">
        <v>187381.316533948</v>
      </c>
      <c r="S1985">
        <v>450751.226503557</v>
      </c>
    </row>
    <row r="1986" spans="1:19" x14ac:dyDescent="0.4">
      <c r="A1986">
        <v>10381</v>
      </c>
      <c r="B1986" t="s">
        <v>16</v>
      </c>
      <c r="C1986" t="s">
        <v>17</v>
      </c>
      <c r="D1986">
        <v>3150000</v>
      </c>
      <c r="E1986" t="s">
        <v>475</v>
      </c>
      <c r="F1986" s="1">
        <v>43826</v>
      </c>
      <c r="H1986">
        <v>1</v>
      </c>
      <c r="I1986" t="s">
        <v>1547</v>
      </c>
      <c r="J1986">
        <v>13</v>
      </c>
      <c r="K1986" t="s">
        <v>1548</v>
      </c>
      <c r="L1986" t="s">
        <v>4265</v>
      </c>
      <c r="M1986" t="str">
        <f t="shared" si="93"/>
        <v>서울특별시</v>
      </c>
      <c r="N1986" t="str">
        <f t="shared" si="94"/>
        <v xml:space="preserve">강서구 </v>
      </c>
      <c r="O1986" t="str">
        <f t="shared" si="95"/>
        <v xml:space="preserve">등촌동 </v>
      </c>
      <c r="P1986">
        <v>7550</v>
      </c>
      <c r="Q1986" t="s">
        <v>4266</v>
      </c>
      <c r="R1986">
        <v>187483.10765074001</v>
      </c>
      <c r="S1986">
        <v>450600.11211838498</v>
      </c>
    </row>
    <row r="1987" spans="1:19" x14ac:dyDescent="0.4">
      <c r="A1987">
        <v>55039</v>
      </c>
      <c r="B1987" t="s">
        <v>16</v>
      </c>
      <c r="C1987" t="s">
        <v>17</v>
      </c>
      <c r="D1987">
        <v>3150000</v>
      </c>
      <c r="E1987" t="s">
        <v>3363</v>
      </c>
      <c r="F1987" s="1">
        <v>40508</v>
      </c>
      <c r="H1987">
        <v>3</v>
      </c>
      <c r="I1987" t="s">
        <v>1469</v>
      </c>
      <c r="J1987">
        <v>3</v>
      </c>
      <c r="K1987" t="s">
        <v>1469</v>
      </c>
      <c r="L1987" t="s">
        <v>15382</v>
      </c>
      <c r="M1987" t="str">
        <f t="shared" ref="M1987:M2050" si="96">LEFT(L1987,5)</f>
        <v>서울특별시</v>
      </c>
      <c r="N1987" t="str">
        <f t="shared" ref="N1987:N2050" si="97">MID(L1987,7,4)</f>
        <v xml:space="preserve">강서구 </v>
      </c>
      <c r="O1987" t="str">
        <f t="shared" ref="O1987:O2050" si="98">MID(L1987,11,4)</f>
        <v xml:space="preserve">등촌동 </v>
      </c>
      <c r="Q1987" t="s">
        <v>470</v>
      </c>
      <c r="R1987">
        <v>186763.420085994</v>
      </c>
      <c r="S1987">
        <v>451176.92365434102</v>
      </c>
    </row>
    <row r="1988" spans="1:19" x14ac:dyDescent="0.4">
      <c r="A1988">
        <v>15594</v>
      </c>
      <c r="B1988" t="s">
        <v>16</v>
      </c>
      <c r="C1988" t="s">
        <v>17</v>
      </c>
      <c r="D1988">
        <v>3150000</v>
      </c>
      <c r="E1988" t="s">
        <v>4172</v>
      </c>
      <c r="F1988" s="1">
        <v>43978</v>
      </c>
      <c r="H1988">
        <v>1</v>
      </c>
      <c r="I1988" t="s">
        <v>1547</v>
      </c>
      <c r="J1988">
        <v>13</v>
      </c>
      <c r="K1988" t="s">
        <v>1548</v>
      </c>
      <c r="L1988" t="s">
        <v>4838</v>
      </c>
      <c r="M1988" t="str">
        <f t="shared" si="96"/>
        <v>서울특별시</v>
      </c>
      <c r="N1988" t="str">
        <f t="shared" si="97"/>
        <v xml:space="preserve">강서구 </v>
      </c>
      <c r="O1988" t="str">
        <f t="shared" si="98"/>
        <v xml:space="preserve">등촌동 </v>
      </c>
      <c r="P1988">
        <v>7574</v>
      </c>
      <c r="Q1988" t="s">
        <v>4839</v>
      </c>
      <c r="R1988">
        <v>186763.420085994</v>
      </c>
      <c r="S1988">
        <v>451176.92365434102</v>
      </c>
    </row>
    <row r="1989" spans="1:19" x14ac:dyDescent="0.4">
      <c r="A1989">
        <v>55239</v>
      </c>
      <c r="B1989" t="s">
        <v>16</v>
      </c>
      <c r="C1989" t="s">
        <v>17</v>
      </c>
      <c r="D1989">
        <v>3150000</v>
      </c>
      <c r="E1989" t="s">
        <v>323</v>
      </c>
      <c r="F1989" s="1">
        <v>38630</v>
      </c>
      <c r="H1989">
        <v>3</v>
      </c>
      <c r="I1989" t="s">
        <v>1469</v>
      </c>
      <c r="J1989">
        <v>3</v>
      </c>
      <c r="K1989" t="s">
        <v>1469</v>
      </c>
      <c r="L1989" t="s">
        <v>15641</v>
      </c>
      <c r="M1989" t="str">
        <f t="shared" si="96"/>
        <v>서울특별시</v>
      </c>
      <c r="N1989" t="str">
        <f t="shared" si="97"/>
        <v xml:space="preserve">강서구 </v>
      </c>
      <c r="O1989" t="str">
        <f t="shared" si="98"/>
        <v xml:space="preserve">등촌동 </v>
      </c>
      <c r="Q1989" t="s">
        <v>5432</v>
      </c>
      <c r="R1989">
        <v>188163.661833191</v>
      </c>
      <c r="S1989">
        <v>450218.39983579202</v>
      </c>
    </row>
    <row r="1990" spans="1:19" x14ac:dyDescent="0.4">
      <c r="A1990">
        <v>20213</v>
      </c>
      <c r="B1990" t="s">
        <v>16</v>
      </c>
      <c r="C1990" t="s">
        <v>17</v>
      </c>
      <c r="D1990">
        <v>3150000</v>
      </c>
      <c r="E1990" t="s">
        <v>3256</v>
      </c>
      <c r="F1990" s="1">
        <v>43270</v>
      </c>
      <c r="H1990">
        <v>1</v>
      </c>
      <c r="I1990" t="s">
        <v>1547</v>
      </c>
      <c r="J1990">
        <v>13</v>
      </c>
      <c r="K1990" t="s">
        <v>1548</v>
      </c>
      <c r="L1990" t="s">
        <v>7147</v>
      </c>
      <c r="M1990" t="str">
        <f t="shared" si="96"/>
        <v>서울특별시</v>
      </c>
      <c r="N1990" t="str">
        <f t="shared" si="97"/>
        <v xml:space="preserve">강서구 </v>
      </c>
      <c r="O1990" t="str">
        <f t="shared" si="98"/>
        <v xml:space="preserve">등촌동 </v>
      </c>
      <c r="P1990">
        <v>7565</v>
      </c>
      <c r="Q1990" t="s">
        <v>4976</v>
      </c>
      <c r="R1990">
        <v>187625.53208835699</v>
      </c>
      <c r="S1990">
        <v>450484.80747133499</v>
      </c>
    </row>
    <row r="1991" spans="1:19" x14ac:dyDescent="0.4">
      <c r="A1991">
        <v>20188</v>
      </c>
      <c r="B1991" t="s">
        <v>16</v>
      </c>
      <c r="C1991" t="s">
        <v>17</v>
      </c>
      <c r="D1991">
        <v>3150000</v>
      </c>
      <c r="E1991" t="s">
        <v>372</v>
      </c>
      <c r="F1991" s="1">
        <v>38644</v>
      </c>
      <c r="H1991">
        <v>1</v>
      </c>
      <c r="I1991" t="s">
        <v>1547</v>
      </c>
      <c r="J1991">
        <v>13</v>
      </c>
      <c r="K1991" t="s">
        <v>1548</v>
      </c>
      <c r="L1991" t="s">
        <v>7113</v>
      </c>
      <c r="M1991" t="str">
        <f t="shared" si="96"/>
        <v>서울특별시</v>
      </c>
      <c r="N1991" t="str">
        <f t="shared" si="97"/>
        <v xml:space="preserve">강서구 </v>
      </c>
      <c r="O1991" t="str">
        <f t="shared" si="98"/>
        <v xml:space="preserve">등촌동 </v>
      </c>
      <c r="Q1991" t="s">
        <v>7114</v>
      </c>
      <c r="R1991">
        <v>187334.47162131901</v>
      </c>
      <c r="S1991">
        <v>450632.30608730501</v>
      </c>
    </row>
    <row r="1992" spans="1:19" x14ac:dyDescent="0.4">
      <c r="A1992">
        <v>31089</v>
      </c>
      <c r="B1992" t="s">
        <v>16</v>
      </c>
      <c r="C1992" t="s">
        <v>17</v>
      </c>
      <c r="D1992">
        <v>3150000</v>
      </c>
      <c r="E1992" t="s">
        <v>3223</v>
      </c>
      <c r="F1992" s="1">
        <v>34943</v>
      </c>
      <c r="H1992">
        <v>4</v>
      </c>
      <c r="I1992" t="s">
        <v>18</v>
      </c>
      <c r="J1992">
        <v>35</v>
      </c>
      <c r="K1992" t="s">
        <v>10836</v>
      </c>
      <c r="L1992" t="s">
        <v>11436</v>
      </c>
      <c r="M1992" t="str">
        <f t="shared" si="96"/>
        <v>서울특별시</v>
      </c>
      <c r="N1992" t="str">
        <f t="shared" si="97"/>
        <v xml:space="preserve">강서구 </v>
      </c>
      <c r="O1992" t="str">
        <f t="shared" si="98"/>
        <v xml:space="preserve">등촌동 </v>
      </c>
      <c r="Q1992" t="s">
        <v>3680</v>
      </c>
      <c r="R1992">
        <v>187197.468812217</v>
      </c>
      <c r="S1992">
        <v>450519.99940552103</v>
      </c>
    </row>
    <row r="1993" spans="1:19" x14ac:dyDescent="0.4">
      <c r="A1993">
        <v>53990</v>
      </c>
      <c r="B1993" t="s">
        <v>16</v>
      </c>
      <c r="C1993" t="s">
        <v>17</v>
      </c>
      <c r="D1993">
        <v>3150000</v>
      </c>
      <c r="E1993" t="s">
        <v>279</v>
      </c>
      <c r="F1993" s="1">
        <v>36207</v>
      </c>
      <c r="H1993">
        <v>3</v>
      </c>
      <c r="I1993" t="s">
        <v>1469</v>
      </c>
      <c r="J1993">
        <v>3</v>
      </c>
      <c r="K1993" t="s">
        <v>1469</v>
      </c>
      <c r="L1993" t="s">
        <v>14112</v>
      </c>
      <c r="M1993" t="str">
        <f t="shared" si="96"/>
        <v>서울특별시</v>
      </c>
      <c r="N1993" t="str">
        <f t="shared" si="97"/>
        <v xml:space="preserve">강서구 </v>
      </c>
      <c r="O1993" t="str">
        <f t="shared" si="98"/>
        <v xml:space="preserve">등촌동 </v>
      </c>
      <c r="Q1993" t="s">
        <v>1013</v>
      </c>
      <c r="R1993">
        <v>187360.01386872699</v>
      </c>
      <c r="S1993">
        <v>450459.96213179</v>
      </c>
    </row>
    <row r="1994" spans="1:19" x14ac:dyDescent="0.4">
      <c r="A1994">
        <v>53883</v>
      </c>
      <c r="B1994" t="s">
        <v>16</v>
      </c>
      <c r="C1994" t="s">
        <v>17</v>
      </c>
      <c r="D1994">
        <v>3150000</v>
      </c>
      <c r="E1994" t="s">
        <v>820</v>
      </c>
      <c r="F1994" s="1">
        <v>34330</v>
      </c>
      <c r="H1994">
        <v>3</v>
      </c>
      <c r="I1994" t="s">
        <v>1469</v>
      </c>
      <c r="J1994">
        <v>3</v>
      </c>
      <c r="K1994" t="s">
        <v>1469</v>
      </c>
      <c r="L1994" t="s">
        <v>13977</v>
      </c>
      <c r="M1994" t="str">
        <f t="shared" si="96"/>
        <v>서울특별시</v>
      </c>
      <c r="N1994" t="str">
        <f t="shared" si="97"/>
        <v xml:space="preserve">강서구 </v>
      </c>
      <c r="O1994" t="str">
        <f t="shared" si="98"/>
        <v xml:space="preserve">등촌동 </v>
      </c>
      <c r="Q1994" t="s">
        <v>3253</v>
      </c>
      <c r="R1994">
        <v>187361.31131362001</v>
      </c>
      <c r="S1994">
        <v>450401.80241017399</v>
      </c>
    </row>
    <row r="1995" spans="1:19" x14ac:dyDescent="0.4">
      <c r="A1995">
        <v>54088</v>
      </c>
      <c r="B1995" t="s">
        <v>16</v>
      </c>
      <c r="C1995" t="s">
        <v>17</v>
      </c>
      <c r="D1995">
        <v>3150000</v>
      </c>
      <c r="E1995" t="s">
        <v>2912</v>
      </c>
      <c r="F1995" s="1">
        <v>34306</v>
      </c>
      <c r="H1995">
        <v>3</v>
      </c>
      <c r="I1995" t="s">
        <v>1469</v>
      </c>
      <c r="J1995">
        <v>3</v>
      </c>
      <c r="K1995" t="s">
        <v>1469</v>
      </c>
      <c r="L1995" t="s">
        <v>14239</v>
      </c>
      <c r="M1995" t="str">
        <f t="shared" si="96"/>
        <v>서울특별시</v>
      </c>
      <c r="N1995" t="str">
        <f t="shared" si="97"/>
        <v xml:space="preserve">강서구 </v>
      </c>
      <c r="O1995" t="str">
        <f t="shared" si="98"/>
        <v xml:space="preserve">등촌동 </v>
      </c>
      <c r="Q1995" t="s">
        <v>14240</v>
      </c>
      <c r="R1995">
        <v>187646.282694775</v>
      </c>
      <c r="S1995">
        <v>450170.40912350902</v>
      </c>
    </row>
    <row r="1996" spans="1:19" x14ac:dyDescent="0.4">
      <c r="A1996">
        <v>19097</v>
      </c>
      <c r="B1996" t="s">
        <v>16</v>
      </c>
      <c r="C1996" t="s">
        <v>17</v>
      </c>
      <c r="D1996">
        <v>3150000</v>
      </c>
      <c r="E1996" t="s">
        <v>409</v>
      </c>
      <c r="F1996" s="1">
        <v>36061</v>
      </c>
      <c r="H1996">
        <v>1</v>
      </c>
      <c r="I1996" t="s">
        <v>1547</v>
      </c>
      <c r="J1996">
        <v>13</v>
      </c>
      <c r="K1996" t="s">
        <v>1548</v>
      </c>
      <c r="L1996" t="s">
        <v>5681</v>
      </c>
      <c r="M1996" t="str">
        <f t="shared" si="96"/>
        <v>서울특별시</v>
      </c>
      <c r="N1996" t="str">
        <f t="shared" si="97"/>
        <v xml:space="preserve">강서구 </v>
      </c>
      <c r="O1996" t="str">
        <f t="shared" si="98"/>
        <v xml:space="preserve">등촌동 </v>
      </c>
      <c r="P1996">
        <v>7564</v>
      </c>
      <c r="Q1996" t="s">
        <v>176</v>
      </c>
      <c r="R1996">
        <v>187848.03700908599</v>
      </c>
      <c r="S1996">
        <v>450174.11381342198</v>
      </c>
    </row>
    <row r="1997" spans="1:19" x14ac:dyDescent="0.4">
      <c r="A1997">
        <v>30495</v>
      </c>
      <c r="B1997" t="s">
        <v>16</v>
      </c>
      <c r="C1997" t="s">
        <v>17</v>
      </c>
      <c r="D1997">
        <v>3150000</v>
      </c>
      <c r="E1997" t="s">
        <v>3045</v>
      </c>
      <c r="F1997" s="1">
        <v>38209</v>
      </c>
      <c r="H1997">
        <v>4</v>
      </c>
      <c r="I1997" t="s">
        <v>18</v>
      </c>
      <c r="J1997">
        <v>35</v>
      </c>
      <c r="K1997" t="s">
        <v>10836</v>
      </c>
      <c r="L1997" t="s">
        <v>11316</v>
      </c>
      <c r="M1997" t="str">
        <f t="shared" si="96"/>
        <v>서울특별시</v>
      </c>
      <c r="N1997" t="str">
        <f t="shared" si="97"/>
        <v xml:space="preserve">강서구 </v>
      </c>
      <c r="O1997" t="str">
        <f t="shared" si="98"/>
        <v xml:space="preserve">등촌동 </v>
      </c>
      <c r="P1997">
        <v>7563</v>
      </c>
      <c r="Q1997" t="s">
        <v>4758</v>
      </c>
      <c r="R1997">
        <v>187900.68106690299</v>
      </c>
      <c r="S1997">
        <v>450144.54500413098</v>
      </c>
    </row>
    <row r="1998" spans="1:19" x14ac:dyDescent="0.4">
      <c r="A1998">
        <v>20289</v>
      </c>
      <c r="B1998" t="s">
        <v>16</v>
      </c>
      <c r="C1998" t="s">
        <v>17</v>
      </c>
      <c r="D1998">
        <v>3150000</v>
      </c>
      <c r="E1998" t="s">
        <v>2413</v>
      </c>
      <c r="F1998" s="1">
        <v>42914</v>
      </c>
      <c r="H1998">
        <v>1</v>
      </c>
      <c r="I1998" t="s">
        <v>1547</v>
      </c>
      <c r="J1998">
        <v>13</v>
      </c>
      <c r="K1998" t="s">
        <v>1548</v>
      </c>
      <c r="L1998" t="s">
        <v>7247</v>
      </c>
      <c r="M1998" t="str">
        <f t="shared" si="96"/>
        <v>서울특별시</v>
      </c>
      <c r="N1998" t="str">
        <f t="shared" si="97"/>
        <v xml:space="preserve">강서구 </v>
      </c>
      <c r="O1998" t="str">
        <f t="shared" si="98"/>
        <v xml:space="preserve">등촌동 </v>
      </c>
      <c r="P1998">
        <v>7563</v>
      </c>
      <c r="Q1998" t="s">
        <v>7248</v>
      </c>
      <c r="R1998">
        <v>187899.96111187499</v>
      </c>
      <c r="S1998">
        <v>450091.11918265797</v>
      </c>
    </row>
    <row r="1999" spans="1:19" x14ac:dyDescent="0.4">
      <c r="A1999">
        <v>622</v>
      </c>
      <c r="B1999" t="s">
        <v>16</v>
      </c>
      <c r="C1999" t="s">
        <v>17</v>
      </c>
      <c r="D1999">
        <v>3150000</v>
      </c>
      <c r="E1999" t="s">
        <v>250</v>
      </c>
      <c r="F1999" s="1">
        <v>36989</v>
      </c>
      <c r="G1999" s="1">
        <v>38348</v>
      </c>
      <c r="H1999">
        <v>4</v>
      </c>
      <c r="I1999" t="s">
        <v>18</v>
      </c>
      <c r="J1999">
        <v>31</v>
      </c>
      <c r="K1999" t="s">
        <v>19</v>
      </c>
      <c r="L1999" t="s">
        <v>776</v>
      </c>
      <c r="M1999" t="str">
        <f t="shared" si="96"/>
        <v>서울특별시</v>
      </c>
      <c r="N1999" t="str">
        <f t="shared" si="97"/>
        <v xml:space="preserve">강서구 </v>
      </c>
      <c r="O1999" t="str">
        <f t="shared" si="98"/>
        <v xml:space="preserve">등촌동 </v>
      </c>
      <c r="Q1999" t="s">
        <v>777</v>
      </c>
      <c r="R1999">
        <v>187903.24088742901</v>
      </c>
      <c r="S1999">
        <v>450070.239461736</v>
      </c>
    </row>
    <row r="2000" spans="1:19" x14ac:dyDescent="0.4">
      <c r="A2000">
        <v>19854</v>
      </c>
      <c r="B2000" t="s">
        <v>16</v>
      </c>
      <c r="C2000" t="s">
        <v>17</v>
      </c>
      <c r="D2000">
        <v>3150000</v>
      </c>
      <c r="E2000" t="s">
        <v>302</v>
      </c>
      <c r="F2000" s="1">
        <v>39311</v>
      </c>
      <c r="H2000">
        <v>1</v>
      </c>
      <c r="I2000" t="s">
        <v>1547</v>
      </c>
      <c r="J2000">
        <v>13</v>
      </c>
      <c r="K2000" t="s">
        <v>1548</v>
      </c>
      <c r="L2000" t="s">
        <v>776</v>
      </c>
      <c r="M2000" t="str">
        <f t="shared" si="96"/>
        <v>서울특별시</v>
      </c>
      <c r="N2000" t="str">
        <f t="shared" si="97"/>
        <v xml:space="preserve">강서구 </v>
      </c>
      <c r="O2000" t="str">
        <f t="shared" si="98"/>
        <v xml:space="preserve">등촌동 </v>
      </c>
      <c r="P2000">
        <v>7563</v>
      </c>
      <c r="Q2000" t="s">
        <v>133</v>
      </c>
      <c r="R2000">
        <v>187903.24088742901</v>
      </c>
      <c r="S2000">
        <v>450070.239461736</v>
      </c>
    </row>
    <row r="2001" spans="1:19" x14ac:dyDescent="0.4">
      <c r="A2001">
        <v>23573</v>
      </c>
      <c r="B2001" t="s">
        <v>16</v>
      </c>
      <c r="C2001" t="s">
        <v>17</v>
      </c>
      <c r="D2001">
        <v>3150000</v>
      </c>
      <c r="E2001" t="s">
        <v>2726</v>
      </c>
      <c r="F2001" s="1">
        <v>43384</v>
      </c>
      <c r="H2001">
        <v>1</v>
      </c>
      <c r="I2001" t="s">
        <v>1547</v>
      </c>
      <c r="J2001">
        <v>13</v>
      </c>
      <c r="K2001" t="s">
        <v>1548</v>
      </c>
      <c r="L2001" t="s">
        <v>7570</v>
      </c>
      <c r="M2001" t="str">
        <f t="shared" si="96"/>
        <v>서울특별시</v>
      </c>
      <c r="N2001" t="str">
        <f t="shared" si="97"/>
        <v xml:space="preserve">강서구 </v>
      </c>
      <c r="O2001" t="str">
        <f t="shared" si="98"/>
        <v xml:space="preserve">등촌동 </v>
      </c>
      <c r="P2001">
        <v>7563</v>
      </c>
      <c r="Q2001" t="s">
        <v>301</v>
      </c>
      <c r="R2001">
        <v>187909.20327707901</v>
      </c>
      <c r="S2001">
        <v>450032.40548338398</v>
      </c>
    </row>
    <row r="2002" spans="1:19" x14ac:dyDescent="0.4">
      <c r="A2002">
        <v>19992</v>
      </c>
      <c r="B2002" t="s">
        <v>16</v>
      </c>
      <c r="C2002" t="s">
        <v>17</v>
      </c>
      <c r="D2002">
        <v>3150000</v>
      </c>
      <c r="E2002" t="s">
        <v>1653</v>
      </c>
      <c r="F2002" s="1">
        <v>42348</v>
      </c>
      <c r="H2002">
        <v>1</v>
      </c>
      <c r="I2002" t="s">
        <v>1547</v>
      </c>
      <c r="J2002">
        <v>13</v>
      </c>
      <c r="K2002" t="s">
        <v>1548</v>
      </c>
      <c r="L2002" t="s">
        <v>6851</v>
      </c>
      <c r="M2002" t="str">
        <f t="shared" si="96"/>
        <v>서울특별시</v>
      </c>
      <c r="N2002" t="str">
        <f t="shared" si="97"/>
        <v xml:space="preserve">강서구 </v>
      </c>
      <c r="O2002" t="str">
        <f t="shared" si="98"/>
        <v xml:space="preserve">등촌동 </v>
      </c>
      <c r="P2002">
        <v>7563</v>
      </c>
      <c r="Q2002" t="s">
        <v>326</v>
      </c>
      <c r="R2002">
        <v>188011.906352794</v>
      </c>
      <c r="S2002">
        <v>449959.86942534201</v>
      </c>
    </row>
    <row r="2003" spans="1:19" x14ac:dyDescent="0.4">
      <c r="A2003">
        <v>19533</v>
      </c>
      <c r="B2003" t="s">
        <v>16</v>
      </c>
      <c r="C2003" t="s">
        <v>17</v>
      </c>
      <c r="D2003">
        <v>3150000</v>
      </c>
      <c r="E2003" t="s">
        <v>1584</v>
      </c>
      <c r="F2003" s="1">
        <v>40171</v>
      </c>
      <c r="H2003">
        <v>1</v>
      </c>
      <c r="I2003" t="s">
        <v>1547</v>
      </c>
      <c r="J2003">
        <v>13</v>
      </c>
      <c r="K2003" t="s">
        <v>1548</v>
      </c>
      <c r="L2003" t="s">
        <v>6245</v>
      </c>
      <c r="M2003" t="str">
        <f t="shared" si="96"/>
        <v>서울특별시</v>
      </c>
      <c r="N2003" t="str">
        <f t="shared" si="97"/>
        <v xml:space="preserve">강서구 </v>
      </c>
      <c r="O2003" t="str">
        <f t="shared" si="98"/>
        <v xml:space="preserve">등촌동 </v>
      </c>
      <c r="P2003">
        <v>7563</v>
      </c>
      <c r="Q2003" t="s">
        <v>6246</v>
      </c>
      <c r="R2003">
        <v>188035.952842648</v>
      </c>
      <c r="S2003">
        <v>449946.43525284098</v>
      </c>
    </row>
    <row r="2004" spans="1:19" x14ac:dyDescent="0.4">
      <c r="A2004">
        <v>15655</v>
      </c>
      <c r="B2004" t="s">
        <v>16</v>
      </c>
      <c r="C2004" t="s">
        <v>17</v>
      </c>
      <c r="D2004">
        <v>3150000</v>
      </c>
      <c r="E2004" t="s">
        <v>4321</v>
      </c>
      <c r="F2004" s="1">
        <v>44538</v>
      </c>
      <c r="H2004">
        <v>1</v>
      </c>
      <c r="I2004" t="s">
        <v>1547</v>
      </c>
      <c r="J2004">
        <v>13</v>
      </c>
      <c r="K2004" t="s">
        <v>1548</v>
      </c>
      <c r="L2004" t="s">
        <v>4863</v>
      </c>
      <c r="M2004" t="str">
        <f t="shared" si="96"/>
        <v>서울특별시</v>
      </c>
      <c r="N2004" t="str">
        <f t="shared" si="97"/>
        <v xml:space="preserve">강서구 </v>
      </c>
      <c r="O2004" t="str">
        <f t="shared" si="98"/>
        <v xml:space="preserve">등촌동 </v>
      </c>
      <c r="P2004">
        <v>7563</v>
      </c>
      <c r="Q2004" t="s">
        <v>2902</v>
      </c>
      <c r="R2004">
        <v>188043.14309130699</v>
      </c>
      <c r="S2004">
        <v>449958.79220165801</v>
      </c>
    </row>
    <row r="2005" spans="1:19" x14ac:dyDescent="0.4">
      <c r="A2005">
        <v>55545</v>
      </c>
      <c r="B2005" t="s">
        <v>16</v>
      </c>
      <c r="C2005" t="s">
        <v>17</v>
      </c>
      <c r="D2005">
        <v>3150000</v>
      </c>
      <c r="E2005" t="s">
        <v>130</v>
      </c>
      <c r="F2005" s="1">
        <v>36906</v>
      </c>
      <c r="H2005">
        <v>3</v>
      </c>
      <c r="I2005" t="s">
        <v>1469</v>
      </c>
      <c r="J2005">
        <v>3</v>
      </c>
      <c r="K2005" t="s">
        <v>1469</v>
      </c>
      <c r="L2005" t="s">
        <v>16024</v>
      </c>
      <c r="M2005" t="str">
        <f t="shared" si="96"/>
        <v>서울특별시</v>
      </c>
      <c r="N2005" t="str">
        <f t="shared" si="97"/>
        <v xml:space="preserve">강서구 </v>
      </c>
      <c r="O2005" t="str">
        <f t="shared" si="98"/>
        <v xml:space="preserve">등촌동 </v>
      </c>
      <c r="P2005">
        <v>7563</v>
      </c>
      <c r="Q2005" t="s">
        <v>1639</v>
      </c>
      <c r="R2005">
        <v>188043.14309130699</v>
      </c>
      <c r="S2005">
        <v>449958.79220165801</v>
      </c>
    </row>
    <row r="2006" spans="1:19" x14ac:dyDescent="0.4">
      <c r="A2006">
        <v>55676</v>
      </c>
      <c r="B2006" t="s">
        <v>16</v>
      </c>
      <c r="C2006" t="s">
        <v>17</v>
      </c>
      <c r="D2006">
        <v>3150000</v>
      </c>
      <c r="E2006" t="s">
        <v>1256</v>
      </c>
      <c r="F2006" s="1">
        <v>37053</v>
      </c>
      <c r="H2006">
        <v>3</v>
      </c>
      <c r="I2006" t="s">
        <v>1469</v>
      </c>
      <c r="J2006">
        <v>3</v>
      </c>
      <c r="K2006" t="s">
        <v>1469</v>
      </c>
      <c r="L2006" t="s">
        <v>16199</v>
      </c>
      <c r="M2006" t="str">
        <f t="shared" si="96"/>
        <v>서울특별시</v>
      </c>
      <c r="N2006" t="str">
        <f t="shared" si="97"/>
        <v xml:space="preserve">강서구 </v>
      </c>
      <c r="O2006" t="str">
        <f t="shared" si="98"/>
        <v xml:space="preserve">등촌동 </v>
      </c>
      <c r="P2006" t="s">
        <v>775</v>
      </c>
      <c r="Q2006" t="s">
        <v>6654</v>
      </c>
      <c r="R2006">
        <v>187936.18901043499</v>
      </c>
      <c r="S2006">
        <v>450125.97864586598</v>
      </c>
    </row>
    <row r="2007" spans="1:19" x14ac:dyDescent="0.4">
      <c r="A2007">
        <v>55061</v>
      </c>
      <c r="B2007" t="s">
        <v>16</v>
      </c>
      <c r="C2007" t="s">
        <v>17</v>
      </c>
      <c r="D2007">
        <v>3150000</v>
      </c>
      <c r="E2007" t="s">
        <v>295</v>
      </c>
      <c r="F2007" s="1">
        <v>40654</v>
      </c>
      <c r="H2007">
        <v>3</v>
      </c>
      <c r="I2007" t="s">
        <v>1469</v>
      </c>
      <c r="J2007">
        <v>3</v>
      </c>
      <c r="K2007" t="s">
        <v>1469</v>
      </c>
      <c r="L2007" t="s">
        <v>15412</v>
      </c>
      <c r="M2007" t="str">
        <f t="shared" si="96"/>
        <v>서울특별시</v>
      </c>
      <c r="N2007" t="str">
        <f t="shared" si="97"/>
        <v xml:space="preserve">강서구 </v>
      </c>
      <c r="O2007" t="str">
        <f t="shared" si="98"/>
        <v xml:space="preserve">등촌동 </v>
      </c>
      <c r="Q2007" t="s">
        <v>1376</v>
      </c>
      <c r="R2007">
        <v>187951.778250876</v>
      </c>
      <c r="S2007">
        <v>449928.92234778497</v>
      </c>
    </row>
    <row r="2008" spans="1:19" x14ac:dyDescent="0.4">
      <c r="A2008">
        <v>53842</v>
      </c>
      <c r="B2008" t="s">
        <v>16</v>
      </c>
      <c r="C2008" t="s">
        <v>17</v>
      </c>
      <c r="D2008">
        <v>3150000</v>
      </c>
      <c r="E2008" t="s">
        <v>2679</v>
      </c>
      <c r="F2008" s="1">
        <v>34786</v>
      </c>
      <c r="H2008">
        <v>3</v>
      </c>
      <c r="I2008" t="s">
        <v>1469</v>
      </c>
      <c r="J2008">
        <v>3</v>
      </c>
      <c r="K2008" t="s">
        <v>1469</v>
      </c>
      <c r="L2008" t="s">
        <v>13928</v>
      </c>
      <c r="M2008" t="str">
        <f t="shared" si="96"/>
        <v>서울특별시</v>
      </c>
      <c r="N2008" t="str">
        <f t="shared" si="97"/>
        <v xml:space="preserve">강서구 </v>
      </c>
      <c r="O2008" t="str">
        <f t="shared" si="98"/>
        <v xml:space="preserve">등촌동 </v>
      </c>
      <c r="Q2008" t="s">
        <v>4520</v>
      </c>
      <c r="R2008">
        <v>187964.155047907</v>
      </c>
      <c r="S2008">
        <v>449950.52189231798</v>
      </c>
    </row>
    <row r="2009" spans="1:19" x14ac:dyDescent="0.4">
      <c r="A2009">
        <v>18994</v>
      </c>
      <c r="B2009" t="s">
        <v>16</v>
      </c>
      <c r="C2009" t="s">
        <v>17</v>
      </c>
      <c r="D2009">
        <v>3150000</v>
      </c>
      <c r="E2009" t="s">
        <v>2697</v>
      </c>
      <c r="F2009" s="1">
        <v>36078</v>
      </c>
      <c r="H2009">
        <v>1</v>
      </c>
      <c r="I2009" t="s">
        <v>1547</v>
      </c>
      <c r="J2009">
        <v>13</v>
      </c>
      <c r="K2009" t="s">
        <v>1548</v>
      </c>
      <c r="L2009" t="s">
        <v>5546</v>
      </c>
      <c r="M2009" t="str">
        <f t="shared" si="96"/>
        <v>서울특별시</v>
      </c>
      <c r="N2009" t="str">
        <f t="shared" si="97"/>
        <v xml:space="preserve">강서구 </v>
      </c>
      <c r="O2009" t="str">
        <f t="shared" si="98"/>
        <v xml:space="preserve">등촌동 </v>
      </c>
      <c r="Q2009" t="s">
        <v>5547</v>
      </c>
      <c r="R2009">
        <v>186818.18235265801</v>
      </c>
      <c r="S2009">
        <v>451141.62326813198</v>
      </c>
    </row>
    <row r="2010" spans="1:19" x14ac:dyDescent="0.4">
      <c r="A2010">
        <v>55553</v>
      </c>
      <c r="B2010" t="s">
        <v>16</v>
      </c>
      <c r="C2010" t="s">
        <v>17</v>
      </c>
      <c r="D2010">
        <v>3150000</v>
      </c>
      <c r="E2010" t="s">
        <v>1607</v>
      </c>
      <c r="F2010" s="1">
        <v>37694</v>
      </c>
      <c r="H2010">
        <v>3</v>
      </c>
      <c r="I2010" t="s">
        <v>1469</v>
      </c>
      <c r="J2010">
        <v>3</v>
      </c>
      <c r="K2010" t="s">
        <v>1469</v>
      </c>
      <c r="L2010" t="s">
        <v>16034</v>
      </c>
      <c r="M2010" t="str">
        <f t="shared" si="96"/>
        <v>서울특별시</v>
      </c>
      <c r="N2010" t="str">
        <f t="shared" si="97"/>
        <v xml:space="preserve">강서구 </v>
      </c>
      <c r="O2010" t="str">
        <f t="shared" si="98"/>
        <v xml:space="preserve">등촌동 </v>
      </c>
      <c r="P2010">
        <v>7570</v>
      </c>
      <c r="Q2010" t="s">
        <v>471</v>
      </c>
      <c r="R2010">
        <v>187372.65255420399</v>
      </c>
      <c r="S2010">
        <v>450347.34495637403</v>
      </c>
    </row>
    <row r="2011" spans="1:19" x14ac:dyDescent="0.4">
      <c r="A2011">
        <v>60072</v>
      </c>
      <c r="B2011" t="s">
        <v>16</v>
      </c>
      <c r="C2011" t="s">
        <v>17</v>
      </c>
      <c r="D2011">
        <v>3150000</v>
      </c>
      <c r="E2011" t="s">
        <v>1601</v>
      </c>
      <c r="F2011" s="1">
        <v>35711</v>
      </c>
      <c r="H2011">
        <v>3</v>
      </c>
      <c r="I2011" t="s">
        <v>1469</v>
      </c>
      <c r="J2011">
        <v>3</v>
      </c>
      <c r="K2011" t="s">
        <v>1469</v>
      </c>
      <c r="L2011" t="s">
        <v>16917</v>
      </c>
      <c r="M2011" t="str">
        <f t="shared" si="96"/>
        <v>서울특별시</v>
      </c>
      <c r="N2011" t="str">
        <f t="shared" si="97"/>
        <v xml:space="preserve">강서구 </v>
      </c>
      <c r="O2011" t="str">
        <f t="shared" si="98"/>
        <v xml:space="preserve">등촌동 </v>
      </c>
      <c r="Q2011" t="s">
        <v>3840</v>
      </c>
      <c r="R2011">
        <v>187291.93664586899</v>
      </c>
      <c r="S2011">
        <v>450299.09287655097</v>
      </c>
    </row>
    <row r="2012" spans="1:19" x14ac:dyDescent="0.4">
      <c r="A2012">
        <v>54079</v>
      </c>
      <c r="B2012" t="s">
        <v>16</v>
      </c>
      <c r="C2012" t="s">
        <v>17</v>
      </c>
      <c r="D2012">
        <v>3150000</v>
      </c>
      <c r="E2012" t="s">
        <v>562</v>
      </c>
      <c r="F2012" s="1">
        <v>37173</v>
      </c>
      <c r="H2012">
        <v>3</v>
      </c>
      <c r="I2012" t="s">
        <v>1469</v>
      </c>
      <c r="J2012">
        <v>3</v>
      </c>
      <c r="K2012" t="s">
        <v>1469</v>
      </c>
      <c r="L2012" t="s">
        <v>14226</v>
      </c>
      <c r="M2012" t="str">
        <f t="shared" si="96"/>
        <v>서울특별시</v>
      </c>
      <c r="N2012" t="str">
        <f t="shared" si="97"/>
        <v xml:space="preserve">강서구 </v>
      </c>
      <c r="O2012" t="str">
        <f t="shared" si="98"/>
        <v xml:space="preserve">등촌동 </v>
      </c>
      <c r="Q2012" t="s">
        <v>14227</v>
      </c>
      <c r="R2012">
        <v>187250.36666550601</v>
      </c>
      <c r="S2012">
        <v>450282.21159500699</v>
      </c>
    </row>
    <row r="2013" spans="1:19" x14ac:dyDescent="0.4">
      <c r="A2013">
        <v>24960</v>
      </c>
      <c r="B2013" t="s">
        <v>16</v>
      </c>
      <c r="C2013" t="s">
        <v>17</v>
      </c>
      <c r="D2013">
        <v>3150000</v>
      </c>
      <c r="E2013" t="s">
        <v>1414</v>
      </c>
      <c r="F2013" s="1">
        <v>34943</v>
      </c>
      <c r="H2013">
        <v>1</v>
      </c>
      <c r="I2013" t="s">
        <v>1547</v>
      </c>
      <c r="J2013">
        <v>13</v>
      </c>
      <c r="K2013" t="s">
        <v>1548</v>
      </c>
      <c r="L2013" t="s">
        <v>7876</v>
      </c>
      <c r="M2013" t="str">
        <f t="shared" si="96"/>
        <v>서울특별시</v>
      </c>
      <c r="N2013" t="str">
        <f t="shared" si="97"/>
        <v xml:space="preserve">강서구 </v>
      </c>
      <c r="O2013" t="str">
        <f t="shared" si="98"/>
        <v xml:space="preserve">등촌동 </v>
      </c>
      <c r="P2013">
        <v>7571</v>
      </c>
      <c r="Q2013" t="s">
        <v>3441</v>
      </c>
      <c r="R2013">
        <v>187140.08452768801</v>
      </c>
      <c r="S2013">
        <v>450464.60550589702</v>
      </c>
    </row>
    <row r="2014" spans="1:19" x14ac:dyDescent="0.4">
      <c r="A2014">
        <v>19722</v>
      </c>
      <c r="B2014" t="s">
        <v>16</v>
      </c>
      <c r="C2014" t="s">
        <v>17</v>
      </c>
      <c r="D2014">
        <v>3150000</v>
      </c>
      <c r="E2014" t="s">
        <v>3044</v>
      </c>
      <c r="F2014" s="1">
        <v>38177</v>
      </c>
      <c r="H2014">
        <v>1</v>
      </c>
      <c r="I2014" t="s">
        <v>1547</v>
      </c>
      <c r="J2014">
        <v>13</v>
      </c>
      <c r="K2014" t="s">
        <v>1548</v>
      </c>
      <c r="L2014" t="s">
        <v>6501</v>
      </c>
      <c r="M2014" t="str">
        <f t="shared" si="96"/>
        <v>서울특별시</v>
      </c>
      <c r="N2014" t="str">
        <f t="shared" si="97"/>
        <v xml:space="preserve">강서구 </v>
      </c>
      <c r="O2014" t="str">
        <f t="shared" si="98"/>
        <v xml:space="preserve">등촌동 </v>
      </c>
      <c r="P2014">
        <v>7571</v>
      </c>
      <c r="Q2014" t="s">
        <v>2956</v>
      </c>
      <c r="R2014">
        <v>187146.12525578999</v>
      </c>
      <c r="S2014">
        <v>450413.64617852302</v>
      </c>
    </row>
    <row r="2015" spans="1:19" x14ac:dyDescent="0.4">
      <c r="A2015">
        <v>19888</v>
      </c>
      <c r="B2015" t="s">
        <v>16</v>
      </c>
      <c r="C2015" t="s">
        <v>17</v>
      </c>
      <c r="D2015">
        <v>3150000</v>
      </c>
      <c r="E2015" t="s">
        <v>189</v>
      </c>
      <c r="F2015" s="1">
        <v>40546</v>
      </c>
      <c r="H2015">
        <v>1</v>
      </c>
      <c r="I2015" t="s">
        <v>1547</v>
      </c>
      <c r="J2015">
        <v>13</v>
      </c>
      <c r="K2015" t="s">
        <v>1548</v>
      </c>
      <c r="L2015" t="s">
        <v>6711</v>
      </c>
      <c r="M2015" t="str">
        <f t="shared" si="96"/>
        <v>서울특별시</v>
      </c>
      <c r="N2015" t="str">
        <f t="shared" si="97"/>
        <v xml:space="preserve">강서구 </v>
      </c>
      <c r="O2015" t="str">
        <f t="shared" si="98"/>
        <v xml:space="preserve">등촌동 </v>
      </c>
      <c r="P2015">
        <v>7571</v>
      </c>
      <c r="Q2015" t="s">
        <v>1624</v>
      </c>
      <c r="R2015">
        <v>187062.17987527201</v>
      </c>
      <c r="S2015">
        <v>450374.10454794101</v>
      </c>
    </row>
    <row r="2016" spans="1:19" x14ac:dyDescent="0.4">
      <c r="A2016">
        <v>55530</v>
      </c>
      <c r="B2016" t="s">
        <v>16</v>
      </c>
      <c r="C2016" t="s">
        <v>17</v>
      </c>
      <c r="D2016">
        <v>3150000</v>
      </c>
      <c r="E2016" t="s">
        <v>170</v>
      </c>
      <c r="F2016" s="1">
        <v>37704</v>
      </c>
      <c r="H2016">
        <v>3</v>
      </c>
      <c r="I2016" t="s">
        <v>1469</v>
      </c>
      <c r="J2016">
        <v>3</v>
      </c>
      <c r="K2016" t="s">
        <v>1469</v>
      </c>
      <c r="L2016" t="s">
        <v>16002</v>
      </c>
      <c r="M2016" t="str">
        <f t="shared" si="96"/>
        <v>서울특별시</v>
      </c>
      <c r="N2016" t="str">
        <f t="shared" si="97"/>
        <v xml:space="preserve">강서구 </v>
      </c>
      <c r="O2016" t="str">
        <f t="shared" si="98"/>
        <v xml:space="preserve">등촌동 </v>
      </c>
      <c r="Q2016" t="s">
        <v>2241</v>
      </c>
      <c r="R2016">
        <v>187062.17987527201</v>
      </c>
      <c r="S2016">
        <v>450374.10454794101</v>
      </c>
    </row>
    <row r="2017" spans="1:19" x14ac:dyDescent="0.4">
      <c r="A2017">
        <v>60073</v>
      </c>
      <c r="B2017" t="s">
        <v>16</v>
      </c>
      <c r="C2017" t="s">
        <v>17</v>
      </c>
      <c r="D2017">
        <v>3150000</v>
      </c>
      <c r="E2017" t="s">
        <v>1968</v>
      </c>
      <c r="F2017" s="1">
        <v>35711</v>
      </c>
      <c r="H2017">
        <v>3</v>
      </c>
      <c r="I2017" t="s">
        <v>1469</v>
      </c>
      <c r="J2017">
        <v>3</v>
      </c>
      <c r="K2017" t="s">
        <v>1469</v>
      </c>
      <c r="L2017" t="s">
        <v>16918</v>
      </c>
      <c r="M2017" t="str">
        <f t="shared" si="96"/>
        <v>서울특별시</v>
      </c>
      <c r="N2017" t="str">
        <f t="shared" si="97"/>
        <v xml:space="preserve">강서구 </v>
      </c>
      <c r="O2017" t="str">
        <f t="shared" si="98"/>
        <v xml:space="preserve">등촌동 </v>
      </c>
      <c r="P2017">
        <v>7572</v>
      </c>
      <c r="Q2017" t="s">
        <v>688</v>
      </c>
      <c r="R2017">
        <v>187105.80030569201</v>
      </c>
      <c r="S2017">
        <v>450484.20229152503</v>
      </c>
    </row>
    <row r="2018" spans="1:19" x14ac:dyDescent="0.4">
      <c r="A2018">
        <v>20190</v>
      </c>
      <c r="B2018" t="s">
        <v>16</v>
      </c>
      <c r="C2018" t="s">
        <v>17</v>
      </c>
      <c r="D2018">
        <v>3150000</v>
      </c>
      <c r="E2018" t="s">
        <v>1178</v>
      </c>
      <c r="F2018" s="1">
        <v>38510</v>
      </c>
      <c r="H2018">
        <v>1</v>
      </c>
      <c r="I2018" t="s">
        <v>1547</v>
      </c>
      <c r="J2018">
        <v>13</v>
      </c>
      <c r="K2018" t="s">
        <v>1548</v>
      </c>
      <c r="L2018" t="s">
        <v>7116</v>
      </c>
      <c r="M2018" t="str">
        <f t="shared" si="96"/>
        <v>서울특별시</v>
      </c>
      <c r="N2018" t="str">
        <f t="shared" si="97"/>
        <v xml:space="preserve">강서구 </v>
      </c>
      <c r="O2018" t="str">
        <f t="shared" si="98"/>
        <v xml:space="preserve">등촌동 </v>
      </c>
      <c r="P2018">
        <v>7590</v>
      </c>
      <c r="Q2018" t="s">
        <v>3505</v>
      </c>
      <c r="R2018">
        <v>186415.33719123201</v>
      </c>
      <c r="S2018">
        <v>450698.48148720601</v>
      </c>
    </row>
    <row r="2019" spans="1:19" x14ac:dyDescent="0.4">
      <c r="A2019">
        <v>54696</v>
      </c>
      <c r="B2019" t="s">
        <v>16</v>
      </c>
      <c r="C2019" t="s">
        <v>17</v>
      </c>
      <c r="D2019">
        <v>3150000</v>
      </c>
      <c r="E2019" t="s">
        <v>2246</v>
      </c>
      <c r="F2019" s="1">
        <v>36944</v>
      </c>
      <c r="H2019">
        <v>3</v>
      </c>
      <c r="I2019" t="s">
        <v>1469</v>
      </c>
      <c r="J2019">
        <v>3</v>
      </c>
      <c r="K2019" t="s">
        <v>1469</v>
      </c>
      <c r="L2019" t="s">
        <v>14973</v>
      </c>
      <c r="M2019" t="str">
        <f t="shared" si="96"/>
        <v>서울특별시</v>
      </c>
      <c r="N2019" t="str">
        <f t="shared" si="97"/>
        <v xml:space="preserve">강서구 </v>
      </c>
      <c r="O2019" t="str">
        <f t="shared" si="98"/>
        <v xml:space="preserve">등촌동 </v>
      </c>
      <c r="Q2019" t="s">
        <v>650</v>
      </c>
      <c r="R2019">
        <v>186417.76423023801</v>
      </c>
      <c r="S2019">
        <v>450718.19813565997</v>
      </c>
    </row>
    <row r="2020" spans="1:19" x14ac:dyDescent="0.4">
      <c r="A2020">
        <v>53929</v>
      </c>
      <c r="B2020" t="s">
        <v>16</v>
      </c>
      <c r="C2020" t="s">
        <v>17</v>
      </c>
      <c r="D2020">
        <v>3150000</v>
      </c>
      <c r="E2020" t="s">
        <v>1973</v>
      </c>
      <c r="F2020" s="1">
        <v>36119</v>
      </c>
      <c r="H2020">
        <v>3</v>
      </c>
      <c r="I2020" t="s">
        <v>1469</v>
      </c>
      <c r="J2020">
        <v>3</v>
      </c>
      <c r="K2020" t="s">
        <v>1469</v>
      </c>
      <c r="L2020" t="s">
        <v>14034</v>
      </c>
      <c r="M2020" t="str">
        <f t="shared" si="96"/>
        <v>서울특별시</v>
      </c>
      <c r="N2020" t="str">
        <f t="shared" si="97"/>
        <v xml:space="preserve">강서구 </v>
      </c>
      <c r="O2020" t="str">
        <f t="shared" si="98"/>
        <v xml:space="preserve">등촌동 </v>
      </c>
      <c r="Q2020" t="s">
        <v>14035</v>
      </c>
      <c r="R2020">
        <v>186275.40567127799</v>
      </c>
      <c r="S2020">
        <v>450714.30500894203</v>
      </c>
    </row>
    <row r="2021" spans="1:19" x14ac:dyDescent="0.4">
      <c r="A2021">
        <v>20329</v>
      </c>
      <c r="B2021" t="s">
        <v>16</v>
      </c>
      <c r="C2021" t="s">
        <v>17</v>
      </c>
      <c r="D2021">
        <v>3150000</v>
      </c>
      <c r="E2021" t="s">
        <v>1276</v>
      </c>
      <c r="F2021" s="1">
        <v>43157</v>
      </c>
      <c r="H2021">
        <v>1</v>
      </c>
      <c r="I2021" t="s">
        <v>1547</v>
      </c>
      <c r="J2021">
        <v>13</v>
      </c>
      <c r="K2021" t="s">
        <v>1548</v>
      </c>
      <c r="L2021" t="s">
        <v>7303</v>
      </c>
      <c r="M2021" t="str">
        <f t="shared" si="96"/>
        <v>서울특별시</v>
      </c>
      <c r="N2021" t="str">
        <f t="shared" si="97"/>
        <v xml:space="preserve">강서구 </v>
      </c>
      <c r="O2021" t="str">
        <f t="shared" si="98"/>
        <v xml:space="preserve">등촌동 </v>
      </c>
      <c r="P2021">
        <v>7590</v>
      </c>
      <c r="Q2021" t="s">
        <v>3950</v>
      </c>
      <c r="R2021">
        <v>186266.88114043599</v>
      </c>
      <c r="S2021">
        <v>450740.11736792902</v>
      </c>
    </row>
    <row r="2022" spans="1:19" x14ac:dyDescent="0.4">
      <c r="A2022">
        <v>19096</v>
      </c>
      <c r="B2022" t="s">
        <v>16</v>
      </c>
      <c r="C2022" t="s">
        <v>17</v>
      </c>
      <c r="D2022">
        <v>3150000</v>
      </c>
      <c r="E2022" t="s">
        <v>2309</v>
      </c>
      <c r="F2022" s="1">
        <v>35784</v>
      </c>
      <c r="H2022">
        <v>1</v>
      </c>
      <c r="I2022" t="s">
        <v>1547</v>
      </c>
      <c r="J2022">
        <v>13</v>
      </c>
      <c r="K2022" t="s">
        <v>1548</v>
      </c>
      <c r="L2022" t="s">
        <v>5680</v>
      </c>
      <c r="M2022" t="str">
        <f t="shared" si="96"/>
        <v>서울특별시</v>
      </c>
      <c r="N2022" t="str">
        <f t="shared" si="97"/>
        <v xml:space="preserve">강서구 </v>
      </c>
      <c r="O2022" t="str">
        <f t="shared" si="98"/>
        <v xml:space="preserve">등촌동 </v>
      </c>
      <c r="Q2022" t="s">
        <v>322</v>
      </c>
      <c r="R2022">
        <v>186260.56349969699</v>
      </c>
      <c r="S2022">
        <v>450721.615518231</v>
      </c>
    </row>
    <row r="2023" spans="1:19" x14ac:dyDescent="0.4">
      <c r="A2023">
        <v>20096</v>
      </c>
      <c r="B2023" t="s">
        <v>16</v>
      </c>
      <c r="C2023" t="s">
        <v>17</v>
      </c>
      <c r="D2023">
        <v>3150000</v>
      </c>
      <c r="E2023" t="s">
        <v>2986</v>
      </c>
      <c r="F2023" s="1">
        <v>38222</v>
      </c>
      <c r="H2023">
        <v>1</v>
      </c>
      <c r="I2023" t="s">
        <v>1547</v>
      </c>
      <c r="J2023">
        <v>13</v>
      </c>
      <c r="K2023" t="s">
        <v>1548</v>
      </c>
      <c r="L2023" t="s">
        <v>6994</v>
      </c>
      <c r="M2023" t="str">
        <f t="shared" si="96"/>
        <v>서울특별시</v>
      </c>
      <c r="N2023" t="str">
        <f t="shared" si="97"/>
        <v xml:space="preserve">강서구 </v>
      </c>
      <c r="O2023" t="str">
        <f t="shared" si="98"/>
        <v xml:space="preserve">등촌동 </v>
      </c>
      <c r="P2023">
        <v>7590</v>
      </c>
      <c r="Q2023" t="s">
        <v>5185</v>
      </c>
      <c r="R2023">
        <v>186358.09972978299</v>
      </c>
      <c r="S2023">
        <v>450729.23131799803</v>
      </c>
    </row>
    <row r="2024" spans="1:19" x14ac:dyDescent="0.4">
      <c r="A2024">
        <v>24961</v>
      </c>
      <c r="B2024" t="s">
        <v>16</v>
      </c>
      <c r="C2024" t="s">
        <v>17</v>
      </c>
      <c r="D2024">
        <v>3150000</v>
      </c>
      <c r="E2024" t="s">
        <v>3155</v>
      </c>
      <c r="F2024" s="1">
        <v>35082</v>
      </c>
      <c r="H2024">
        <v>1</v>
      </c>
      <c r="I2024" t="s">
        <v>1547</v>
      </c>
      <c r="J2024">
        <v>13</v>
      </c>
      <c r="K2024" t="s">
        <v>1548</v>
      </c>
      <c r="L2024" t="s">
        <v>7877</v>
      </c>
      <c r="M2024" t="str">
        <f t="shared" si="96"/>
        <v>서울특별시</v>
      </c>
      <c r="N2024" t="str">
        <f t="shared" si="97"/>
        <v xml:space="preserve">강서구 </v>
      </c>
      <c r="O2024" t="str">
        <f t="shared" si="98"/>
        <v xml:space="preserve">등촌동 </v>
      </c>
      <c r="P2024">
        <v>7590</v>
      </c>
      <c r="Q2024" t="s">
        <v>5391</v>
      </c>
      <c r="R2024">
        <v>186276.706031593</v>
      </c>
      <c r="S2024">
        <v>450739.50746153097</v>
      </c>
    </row>
    <row r="2025" spans="1:19" x14ac:dyDescent="0.4">
      <c r="A2025">
        <v>20262</v>
      </c>
      <c r="B2025" t="s">
        <v>16</v>
      </c>
      <c r="C2025" t="s">
        <v>17</v>
      </c>
      <c r="D2025">
        <v>3150000</v>
      </c>
      <c r="E2025" t="s">
        <v>198</v>
      </c>
      <c r="F2025" s="1">
        <v>37683</v>
      </c>
      <c r="H2025">
        <v>1</v>
      </c>
      <c r="I2025" t="s">
        <v>1547</v>
      </c>
      <c r="J2025">
        <v>13</v>
      </c>
      <c r="K2025" t="s">
        <v>1548</v>
      </c>
      <c r="L2025" t="s">
        <v>7212</v>
      </c>
      <c r="M2025" t="str">
        <f t="shared" si="96"/>
        <v>서울특별시</v>
      </c>
      <c r="N2025" t="str">
        <f t="shared" si="97"/>
        <v xml:space="preserve">강서구 </v>
      </c>
      <c r="O2025" t="str">
        <f t="shared" si="98"/>
        <v xml:space="preserve">등촌동 </v>
      </c>
      <c r="Q2025" t="s">
        <v>7213</v>
      </c>
      <c r="R2025">
        <v>186287.60734998199</v>
      </c>
      <c r="S2025">
        <v>450738.14839663397</v>
      </c>
    </row>
    <row r="2026" spans="1:19" x14ac:dyDescent="0.4">
      <c r="A2026">
        <v>20330</v>
      </c>
      <c r="B2026" t="s">
        <v>16</v>
      </c>
      <c r="C2026" t="s">
        <v>17</v>
      </c>
      <c r="D2026">
        <v>3150000</v>
      </c>
      <c r="E2026" t="s">
        <v>2011</v>
      </c>
      <c r="F2026" s="1">
        <v>43168</v>
      </c>
      <c r="H2026">
        <v>1</v>
      </c>
      <c r="I2026" t="s">
        <v>1547</v>
      </c>
      <c r="J2026">
        <v>13</v>
      </c>
      <c r="K2026" t="s">
        <v>1548</v>
      </c>
      <c r="L2026" t="s">
        <v>7304</v>
      </c>
      <c r="M2026" t="str">
        <f t="shared" si="96"/>
        <v>서울특별시</v>
      </c>
      <c r="N2026" t="str">
        <f t="shared" si="97"/>
        <v xml:space="preserve">강서구 </v>
      </c>
      <c r="O2026" t="str">
        <f t="shared" si="98"/>
        <v xml:space="preserve">등촌동 </v>
      </c>
      <c r="P2026">
        <v>7590</v>
      </c>
      <c r="Q2026" t="s">
        <v>7305</v>
      </c>
      <c r="R2026">
        <v>186316.26523294501</v>
      </c>
      <c r="S2026">
        <v>450733.35366050398</v>
      </c>
    </row>
    <row r="2027" spans="1:19" x14ac:dyDescent="0.4">
      <c r="A2027">
        <v>20166</v>
      </c>
      <c r="B2027" t="s">
        <v>16</v>
      </c>
      <c r="C2027" t="s">
        <v>17</v>
      </c>
      <c r="D2027">
        <v>3150000</v>
      </c>
      <c r="E2027" t="s">
        <v>1779</v>
      </c>
      <c r="F2027" s="1">
        <v>37621</v>
      </c>
      <c r="H2027">
        <v>1</v>
      </c>
      <c r="I2027" t="s">
        <v>1547</v>
      </c>
      <c r="J2027">
        <v>13</v>
      </c>
      <c r="K2027" t="s">
        <v>1548</v>
      </c>
      <c r="L2027" t="s">
        <v>7083</v>
      </c>
      <c r="M2027" t="str">
        <f t="shared" si="96"/>
        <v>서울특별시</v>
      </c>
      <c r="N2027" t="str">
        <f t="shared" si="97"/>
        <v xml:space="preserve">강서구 </v>
      </c>
      <c r="O2027" t="str">
        <f t="shared" si="98"/>
        <v xml:space="preserve">등촌동 </v>
      </c>
      <c r="P2027">
        <v>7590</v>
      </c>
      <c r="Q2027" t="s">
        <v>7084</v>
      </c>
      <c r="R2027">
        <v>186351.22710019501</v>
      </c>
      <c r="S2027">
        <v>450679.42643206997</v>
      </c>
    </row>
    <row r="2028" spans="1:19" x14ac:dyDescent="0.4">
      <c r="A2028">
        <v>55077</v>
      </c>
      <c r="B2028" t="s">
        <v>16</v>
      </c>
      <c r="C2028" t="s">
        <v>17</v>
      </c>
      <c r="D2028">
        <v>3150000</v>
      </c>
      <c r="E2028" t="s">
        <v>826</v>
      </c>
      <c r="F2028" s="1">
        <v>38918</v>
      </c>
      <c r="H2028">
        <v>3</v>
      </c>
      <c r="I2028" t="s">
        <v>1469</v>
      </c>
      <c r="J2028">
        <v>3</v>
      </c>
      <c r="K2028" t="s">
        <v>1469</v>
      </c>
      <c r="L2028" t="s">
        <v>15431</v>
      </c>
      <c r="M2028" t="str">
        <f t="shared" si="96"/>
        <v>서울특별시</v>
      </c>
      <c r="N2028" t="str">
        <f t="shared" si="97"/>
        <v xml:space="preserve">강서구 </v>
      </c>
      <c r="O2028" t="str">
        <f t="shared" si="98"/>
        <v xml:space="preserve">등촌동 </v>
      </c>
      <c r="P2028">
        <v>7590</v>
      </c>
      <c r="Q2028" t="s">
        <v>3988</v>
      </c>
      <c r="R2028">
        <v>186250.926822359</v>
      </c>
      <c r="S2028">
        <v>450667.40484393202</v>
      </c>
    </row>
    <row r="2029" spans="1:19" x14ac:dyDescent="0.4">
      <c r="A2029">
        <v>54081</v>
      </c>
      <c r="B2029" t="s">
        <v>16</v>
      </c>
      <c r="C2029" t="s">
        <v>17</v>
      </c>
      <c r="D2029">
        <v>3150000</v>
      </c>
      <c r="E2029" t="s">
        <v>1139</v>
      </c>
      <c r="F2029" s="1">
        <v>36722</v>
      </c>
      <c r="H2029">
        <v>3</v>
      </c>
      <c r="I2029" t="s">
        <v>1469</v>
      </c>
      <c r="J2029">
        <v>3</v>
      </c>
      <c r="K2029" t="s">
        <v>1469</v>
      </c>
      <c r="L2029" t="s">
        <v>14230</v>
      </c>
      <c r="M2029" t="str">
        <f t="shared" si="96"/>
        <v>서울특별시</v>
      </c>
      <c r="N2029" t="str">
        <f t="shared" si="97"/>
        <v xml:space="preserve">강서구 </v>
      </c>
      <c r="O2029" t="str">
        <f t="shared" si="98"/>
        <v xml:space="preserve">등촌동 </v>
      </c>
      <c r="Q2029" t="s">
        <v>14231</v>
      </c>
      <c r="R2029">
        <v>186281.70877116901</v>
      </c>
      <c r="S2029">
        <v>450694.380585732</v>
      </c>
    </row>
    <row r="2030" spans="1:19" x14ac:dyDescent="0.4">
      <c r="A2030">
        <v>31090</v>
      </c>
      <c r="B2030" t="s">
        <v>16</v>
      </c>
      <c r="C2030" t="s">
        <v>17</v>
      </c>
      <c r="D2030">
        <v>3150000</v>
      </c>
      <c r="E2030" t="s">
        <v>986</v>
      </c>
      <c r="F2030" s="1">
        <v>35762</v>
      </c>
      <c r="H2030">
        <v>4</v>
      </c>
      <c r="I2030" t="s">
        <v>18</v>
      </c>
      <c r="J2030">
        <v>35</v>
      </c>
      <c r="K2030" t="s">
        <v>10836</v>
      </c>
      <c r="L2030" t="s">
        <v>11437</v>
      </c>
      <c r="M2030" t="str">
        <f t="shared" si="96"/>
        <v>서울특별시</v>
      </c>
      <c r="N2030" t="str">
        <f t="shared" si="97"/>
        <v xml:space="preserve">강서구 </v>
      </c>
      <c r="O2030" t="str">
        <f t="shared" si="98"/>
        <v xml:space="preserve">등촌동 </v>
      </c>
      <c r="P2030">
        <v>7590</v>
      </c>
      <c r="Q2030" t="s">
        <v>322</v>
      </c>
      <c r="R2030">
        <v>186303.16049427199</v>
      </c>
      <c r="S2030">
        <v>450670.340454944</v>
      </c>
    </row>
    <row r="2031" spans="1:19" x14ac:dyDescent="0.4">
      <c r="A2031">
        <v>20097</v>
      </c>
      <c r="B2031" t="s">
        <v>16</v>
      </c>
      <c r="C2031" t="s">
        <v>17</v>
      </c>
      <c r="D2031">
        <v>3150000</v>
      </c>
      <c r="E2031" t="s">
        <v>672</v>
      </c>
      <c r="F2031" s="1">
        <v>38225</v>
      </c>
      <c r="H2031">
        <v>1</v>
      </c>
      <c r="I2031" t="s">
        <v>1547</v>
      </c>
      <c r="J2031">
        <v>13</v>
      </c>
      <c r="K2031" t="s">
        <v>1548</v>
      </c>
      <c r="L2031" t="s">
        <v>6995</v>
      </c>
      <c r="M2031" t="str">
        <f t="shared" si="96"/>
        <v>서울특별시</v>
      </c>
      <c r="N2031" t="str">
        <f t="shared" si="97"/>
        <v xml:space="preserve">강서구 </v>
      </c>
      <c r="O2031" t="str">
        <f t="shared" si="98"/>
        <v xml:space="preserve">등촌동 </v>
      </c>
      <c r="Q2031" t="s">
        <v>27</v>
      </c>
      <c r="R2031">
        <v>185875.36800165501</v>
      </c>
      <c r="S2031">
        <v>450739.92100768402</v>
      </c>
    </row>
    <row r="2032" spans="1:19" x14ac:dyDescent="0.4">
      <c r="A2032">
        <v>55556</v>
      </c>
      <c r="B2032" t="s">
        <v>16</v>
      </c>
      <c r="C2032" t="s">
        <v>17</v>
      </c>
      <c r="D2032">
        <v>3150000</v>
      </c>
      <c r="E2032" t="s">
        <v>213</v>
      </c>
      <c r="F2032" s="1">
        <v>37651</v>
      </c>
      <c r="H2032">
        <v>3</v>
      </c>
      <c r="I2032" t="s">
        <v>1469</v>
      </c>
      <c r="J2032">
        <v>3</v>
      </c>
      <c r="K2032" t="s">
        <v>1469</v>
      </c>
      <c r="L2032" t="s">
        <v>16037</v>
      </c>
      <c r="M2032" t="str">
        <f t="shared" si="96"/>
        <v>서울특별시</v>
      </c>
      <c r="N2032" t="str">
        <f t="shared" si="97"/>
        <v xml:space="preserve">강서구 </v>
      </c>
      <c r="O2032" t="str">
        <f t="shared" si="98"/>
        <v xml:space="preserve">등촌동 </v>
      </c>
      <c r="Q2032" t="s">
        <v>376</v>
      </c>
      <c r="R2032">
        <v>185728.840565108</v>
      </c>
      <c r="S2032">
        <v>450759.48316027003</v>
      </c>
    </row>
    <row r="2033" spans="1:19" x14ac:dyDescent="0.4">
      <c r="A2033">
        <v>54806</v>
      </c>
      <c r="B2033" t="s">
        <v>16</v>
      </c>
      <c r="C2033" t="s">
        <v>17</v>
      </c>
      <c r="D2033">
        <v>3150000</v>
      </c>
      <c r="E2033" t="s">
        <v>490</v>
      </c>
      <c r="F2033" s="1">
        <v>38128</v>
      </c>
      <c r="H2033">
        <v>3</v>
      </c>
      <c r="I2033" t="s">
        <v>1469</v>
      </c>
      <c r="J2033">
        <v>3</v>
      </c>
      <c r="K2033" t="s">
        <v>1469</v>
      </c>
      <c r="L2033" t="s">
        <v>15103</v>
      </c>
      <c r="M2033" t="str">
        <f t="shared" si="96"/>
        <v>서울특별시</v>
      </c>
      <c r="N2033" t="str">
        <f t="shared" si="97"/>
        <v xml:space="preserve">강서구 </v>
      </c>
      <c r="O2033" t="str">
        <f t="shared" si="98"/>
        <v xml:space="preserve">등촌동 </v>
      </c>
      <c r="Q2033" t="s">
        <v>15104</v>
      </c>
      <c r="R2033">
        <v>185724.65360151901</v>
      </c>
      <c r="S2033">
        <v>450734.81308703701</v>
      </c>
    </row>
    <row r="2034" spans="1:19" x14ac:dyDescent="0.4">
      <c r="A2034">
        <v>30452</v>
      </c>
      <c r="B2034" t="s">
        <v>16</v>
      </c>
      <c r="C2034" t="s">
        <v>17</v>
      </c>
      <c r="D2034">
        <v>3150000</v>
      </c>
      <c r="E2034" t="s">
        <v>424</v>
      </c>
      <c r="F2034" s="1">
        <v>39164</v>
      </c>
      <c r="H2034">
        <v>4</v>
      </c>
      <c r="I2034" t="s">
        <v>18</v>
      </c>
      <c r="J2034">
        <v>35</v>
      </c>
      <c r="K2034" t="s">
        <v>10836</v>
      </c>
      <c r="L2034" t="s">
        <v>11255</v>
      </c>
      <c r="M2034" t="str">
        <f t="shared" si="96"/>
        <v>서울특별시</v>
      </c>
      <c r="N2034" t="str">
        <f t="shared" si="97"/>
        <v xml:space="preserve">강서구 </v>
      </c>
      <c r="O2034" t="str">
        <f t="shared" si="98"/>
        <v xml:space="preserve">등촌동 </v>
      </c>
      <c r="Q2034" t="s">
        <v>11256</v>
      </c>
      <c r="R2034">
        <v>185724.65360151901</v>
      </c>
      <c r="S2034">
        <v>450734.81308703701</v>
      </c>
    </row>
    <row r="2035" spans="1:19" x14ac:dyDescent="0.4">
      <c r="A2035">
        <v>19721</v>
      </c>
      <c r="B2035" t="s">
        <v>16</v>
      </c>
      <c r="C2035" t="s">
        <v>17</v>
      </c>
      <c r="D2035">
        <v>3150000</v>
      </c>
      <c r="E2035" t="s">
        <v>123</v>
      </c>
      <c r="F2035" s="1">
        <v>38174</v>
      </c>
      <c r="H2035">
        <v>1</v>
      </c>
      <c r="I2035" t="s">
        <v>1547</v>
      </c>
      <c r="J2035">
        <v>13</v>
      </c>
      <c r="K2035" t="s">
        <v>1548</v>
      </c>
      <c r="L2035" t="s">
        <v>6499</v>
      </c>
      <c r="M2035" t="str">
        <f t="shared" si="96"/>
        <v>서울특별시</v>
      </c>
      <c r="N2035" t="str">
        <f t="shared" si="97"/>
        <v xml:space="preserve">강서구 </v>
      </c>
      <c r="O2035" t="str">
        <f t="shared" si="98"/>
        <v xml:space="preserve">등촌동 </v>
      </c>
      <c r="P2035">
        <v>7591</v>
      </c>
      <c r="Q2035" t="s">
        <v>6500</v>
      </c>
      <c r="R2035">
        <v>185796.522248947</v>
      </c>
      <c r="S2035">
        <v>450735.884713387</v>
      </c>
    </row>
    <row r="2036" spans="1:19" x14ac:dyDescent="0.4">
      <c r="A2036">
        <v>54803</v>
      </c>
      <c r="B2036" t="s">
        <v>16</v>
      </c>
      <c r="C2036" t="s">
        <v>17</v>
      </c>
      <c r="D2036">
        <v>3150000</v>
      </c>
      <c r="E2036" t="s">
        <v>163</v>
      </c>
      <c r="F2036" s="1">
        <v>39939</v>
      </c>
      <c r="H2036">
        <v>3</v>
      </c>
      <c r="I2036" t="s">
        <v>1469</v>
      </c>
      <c r="J2036">
        <v>3</v>
      </c>
      <c r="K2036" t="s">
        <v>1469</v>
      </c>
      <c r="L2036" t="s">
        <v>15099</v>
      </c>
      <c r="M2036" t="str">
        <f t="shared" si="96"/>
        <v>서울특별시</v>
      </c>
      <c r="N2036" t="str">
        <f t="shared" si="97"/>
        <v xml:space="preserve">강서구 </v>
      </c>
      <c r="O2036" t="str">
        <f t="shared" si="98"/>
        <v xml:space="preserve">등촌동 </v>
      </c>
      <c r="P2036">
        <v>7591</v>
      </c>
      <c r="Q2036" t="s">
        <v>935</v>
      </c>
      <c r="R2036">
        <v>185697.38451708801</v>
      </c>
      <c r="S2036">
        <v>450810.99750406801</v>
      </c>
    </row>
    <row r="2037" spans="1:19" x14ac:dyDescent="0.4">
      <c r="A2037">
        <v>30399</v>
      </c>
      <c r="B2037" t="s">
        <v>16</v>
      </c>
      <c r="C2037" t="s">
        <v>17</v>
      </c>
      <c r="D2037">
        <v>3150000</v>
      </c>
      <c r="E2037" t="s">
        <v>622</v>
      </c>
      <c r="F2037" s="1">
        <v>36565</v>
      </c>
      <c r="H2037">
        <v>4</v>
      </c>
      <c r="I2037" t="s">
        <v>18</v>
      </c>
      <c r="J2037">
        <v>35</v>
      </c>
      <c r="K2037" t="s">
        <v>10836</v>
      </c>
      <c r="L2037" t="s">
        <v>11180</v>
      </c>
      <c r="M2037" t="str">
        <f t="shared" si="96"/>
        <v>서울특별시</v>
      </c>
      <c r="N2037" t="str">
        <f t="shared" si="97"/>
        <v xml:space="preserve">강서구 </v>
      </c>
      <c r="O2037" t="str">
        <f t="shared" si="98"/>
        <v xml:space="preserve">등촌동 </v>
      </c>
      <c r="Q2037" t="s">
        <v>11181</v>
      </c>
      <c r="R2037">
        <v>185697.38451708801</v>
      </c>
      <c r="S2037">
        <v>450810.99750406801</v>
      </c>
    </row>
    <row r="2038" spans="1:19" x14ac:dyDescent="0.4">
      <c r="A2038">
        <v>54025</v>
      </c>
      <c r="B2038" t="s">
        <v>16</v>
      </c>
      <c r="C2038" t="s">
        <v>17</v>
      </c>
      <c r="D2038">
        <v>3150000</v>
      </c>
      <c r="E2038" t="s">
        <v>980</v>
      </c>
      <c r="F2038" s="1">
        <v>36601</v>
      </c>
      <c r="H2038">
        <v>3</v>
      </c>
      <c r="I2038" t="s">
        <v>1469</v>
      </c>
      <c r="J2038">
        <v>3</v>
      </c>
      <c r="K2038" t="s">
        <v>1469</v>
      </c>
      <c r="L2038" t="s">
        <v>14157</v>
      </c>
      <c r="M2038" t="str">
        <f t="shared" si="96"/>
        <v>서울특별시</v>
      </c>
      <c r="N2038" t="str">
        <f t="shared" si="97"/>
        <v xml:space="preserve">강서구 </v>
      </c>
      <c r="O2038" t="str">
        <f t="shared" si="98"/>
        <v xml:space="preserve">등촌동 </v>
      </c>
      <c r="Q2038" t="s">
        <v>14158</v>
      </c>
      <c r="R2038">
        <v>185697.38451708801</v>
      </c>
      <c r="S2038">
        <v>450810.99750406801</v>
      </c>
    </row>
    <row r="2039" spans="1:19" x14ac:dyDescent="0.4">
      <c r="A2039">
        <v>19901</v>
      </c>
      <c r="B2039" t="s">
        <v>16</v>
      </c>
      <c r="C2039" t="s">
        <v>17</v>
      </c>
      <c r="D2039">
        <v>3150000</v>
      </c>
      <c r="E2039" t="s">
        <v>404</v>
      </c>
      <c r="F2039" s="1">
        <v>40564</v>
      </c>
      <c r="H2039">
        <v>1</v>
      </c>
      <c r="I2039" t="s">
        <v>1547</v>
      </c>
      <c r="J2039">
        <v>13</v>
      </c>
      <c r="K2039" t="s">
        <v>1548</v>
      </c>
      <c r="L2039" t="s">
        <v>6728</v>
      </c>
      <c r="M2039" t="str">
        <f t="shared" si="96"/>
        <v>서울특별시</v>
      </c>
      <c r="N2039" t="str">
        <f t="shared" si="97"/>
        <v xml:space="preserve">강서구 </v>
      </c>
      <c r="O2039" t="str">
        <f t="shared" si="98"/>
        <v xml:space="preserve">등촌동 </v>
      </c>
      <c r="P2039">
        <v>7591</v>
      </c>
      <c r="Q2039" t="s">
        <v>6729</v>
      </c>
      <c r="R2039">
        <v>185693.81019020401</v>
      </c>
      <c r="S2039">
        <v>450792.279496426</v>
      </c>
    </row>
    <row r="2040" spans="1:19" x14ac:dyDescent="0.4">
      <c r="A2040">
        <v>19720</v>
      </c>
      <c r="B2040" t="s">
        <v>16</v>
      </c>
      <c r="C2040" t="s">
        <v>17</v>
      </c>
      <c r="D2040">
        <v>3150000</v>
      </c>
      <c r="E2040" t="s">
        <v>620</v>
      </c>
      <c r="F2040" s="1">
        <v>38155</v>
      </c>
      <c r="H2040">
        <v>1</v>
      </c>
      <c r="I2040" t="s">
        <v>1547</v>
      </c>
      <c r="J2040">
        <v>13</v>
      </c>
      <c r="K2040" t="s">
        <v>1548</v>
      </c>
      <c r="L2040" t="s">
        <v>6498</v>
      </c>
      <c r="M2040" t="str">
        <f t="shared" si="96"/>
        <v>서울특별시</v>
      </c>
      <c r="N2040" t="str">
        <f t="shared" si="97"/>
        <v xml:space="preserve">강서구 </v>
      </c>
      <c r="O2040" t="str">
        <f t="shared" si="98"/>
        <v xml:space="preserve">등촌동 </v>
      </c>
      <c r="P2040">
        <v>7591</v>
      </c>
      <c r="Q2040" t="s">
        <v>2447</v>
      </c>
      <c r="R2040">
        <v>185795.947329396</v>
      </c>
      <c r="S2040">
        <v>450778.63412808301</v>
      </c>
    </row>
    <row r="2041" spans="1:19" x14ac:dyDescent="0.4">
      <c r="A2041">
        <v>689</v>
      </c>
      <c r="B2041" t="s">
        <v>16</v>
      </c>
      <c r="C2041" t="s">
        <v>17</v>
      </c>
      <c r="D2041">
        <v>3150000</v>
      </c>
      <c r="E2041" t="s">
        <v>338</v>
      </c>
      <c r="F2041" s="1">
        <v>38700</v>
      </c>
      <c r="G2041" s="1">
        <v>39394</v>
      </c>
      <c r="H2041">
        <v>4</v>
      </c>
      <c r="I2041" t="s">
        <v>18</v>
      </c>
      <c r="J2041">
        <v>31</v>
      </c>
      <c r="K2041" t="s">
        <v>19</v>
      </c>
      <c r="L2041" t="s">
        <v>934</v>
      </c>
      <c r="M2041" t="str">
        <f t="shared" si="96"/>
        <v>서울특별시</v>
      </c>
      <c r="N2041" t="str">
        <f t="shared" si="97"/>
        <v xml:space="preserve">강서구 </v>
      </c>
      <c r="O2041" t="str">
        <f t="shared" si="98"/>
        <v xml:space="preserve">등촌동 </v>
      </c>
      <c r="Q2041" t="s">
        <v>935</v>
      </c>
      <c r="R2041">
        <v>185697.38451708801</v>
      </c>
      <c r="S2041">
        <v>450810.99750406801</v>
      </c>
    </row>
    <row r="2042" spans="1:19" x14ac:dyDescent="0.4">
      <c r="A2042">
        <v>696</v>
      </c>
      <c r="B2042" t="s">
        <v>16</v>
      </c>
      <c r="C2042" t="s">
        <v>17</v>
      </c>
      <c r="D2042">
        <v>3150000</v>
      </c>
      <c r="E2042" t="s">
        <v>451</v>
      </c>
      <c r="F2042" s="1">
        <v>37683</v>
      </c>
      <c r="G2042" s="1">
        <v>44620</v>
      </c>
      <c r="H2042">
        <v>4</v>
      </c>
      <c r="I2042" t="s">
        <v>18</v>
      </c>
      <c r="J2042">
        <v>31</v>
      </c>
      <c r="K2042" t="s">
        <v>19</v>
      </c>
      <c r="L2042" t="s">
        <v>951</v>
      </c>
      <c r="M2042" t="str">
        <f t="shared" si="96"/>
        <v>서울특별시</v>
      </c>
      <c r="N2042" t="str">
        <f t="shared" si="97"/>
        <v xml:space="preserve">강서구 </v>
      </c>
      <c r="O2042" t="str">
        <f t="shared" si="98"/>
        <v xml:space="preserve">등촌동 </v>
      </c>
      <c r="Q2042" t="s">
        <v>256</v>
      </c>
      <c r="R2042">
        <v>185783.36676646501</v>
      </c>
      <c r="S2042">
        <v>450982.96573486901</v>
      </c>
    </row>
    <row r="2043" spans="1:19" x14ac:dyDescent="0.4">
      <c r="A2043">
        <v>20209</v>
      </c>
      <c r="B2043" t="s">
        <v>16</v>
      </c>
      <c r="C2043" t="s">
        <v>17</v>
      </c>
      <c r="D2043">
        <v>3150000</v>
      </c>
      <c r="E2043" t="s">
        <v>341</v>
      </c>
      <c r="F2043" s="1">
        <v>38838</v>
      </c>
      <c r="H2043">
        <v>1</v>
      </c>
      <c r="I2043" t="s">
        <v>1547</v>
      </c>
      <c r="J2043">
        <v>13</v>
      </c>
      <c r="K2043" t="s">
        <v>1548</v>
      </c>
      <c r="L2043" t="s">
        <v>7141</v>
      </c>
      <c r="M2043" t="str">
        <f t="shared" si="96"/>
        <v>서울특별시</v>
      </c>
      <c r="N2043" t="str">
        <f t="shared" si="97"/>
        <v xml:space="preserve">강서구 </v>
      </c>
      <c r="O2043" t="str">
        <f t="shared" si="98"/>
        <v xml:space="preserve">등촌동 </v>
      </c>
      <c r="Q2043" t="s">
        <v>7142</v>
      </c>
      <c r="R2043">
        <v>185803.56884766399</v>
      </c>
      <c r="S2043">
        <v>451060.32219027699</v>
      </c>
    </row>
    <row r="2044" spans="1:19" x14ac:dyDescent="0.4">
      <c r="A2044">
        <v>60187</v>
      </c>
      <c r="B2044" t="s">
        <v>16</v>
      </c>
      <c r="C2044" t="s">
        <v>17</v>
      </c>
      <c r="D2044">
        <v>3150000</v>
      </c>
      <c r="E2044" t="s">
        <v>416</v>
      </c>
      <c r="F2044" s="1">
        <v>35402</v>
      </c>
      <c r="H2044">
        <v>3</v>
      </c>
      <c r="I2044" t="s">
        <v>1469</v>
      </c>
      <c r="J2044">
        <v>3</v>
      </c>
      <c r="K2044" t="s">
        <v>1469</v>
      </c>
      <c r="L2044" t="s">
        <v>17050</v>
      </c>
      <c r="M2044" t="str">
        <f t="shared" si="96"/>
        <v>서울특별시</v>
      </c>
      <c r="N2044" t="str">
        <f t="shared" si="97"/>
        <v xml:space="preserve">강서구 </v>
      </c>
      <c r="O2044" t="str">
        <f t="shared" si="98"/>
        <v xml:space="preserve">등촌동 </v>
      </c>
      <c r="Q2044" t="s">
        <v>17051</v>
      </c>
      <c r="R2044">
        <v>185803.56884766399</v>
      </c>
      <c r="S2044">
        <v>451060.32219027699</v>
      </c>
    </row>
    <row r="2045" spans="1:19" x14ac:dyDescent="0.4">
      <c r="A2045">
        <v>31105</v>
      </c>
      <c r="B2045" t="s">
        <v>16</v>
      </c>
      <c r="C2045" t="s">
        <v>17</v>
      </c>
      <c r="D2045">
        <v>3150000</v>
      </c>
      <c r="E2045" t="s">
        <v>360</v>
      </c>
      <c r="F2045" s="1">
        <v>35402</v>
      </c>
      <c r="H2045">
        <v>4</v>
      </c>
      <c r="I2045" t="s">
        <v>18</v>
      </c>
      <c r="J2045">
        <v>35</v>
      </c>
      <c r="K2045" t="s">
        <v>10836</v>
      </c>
      <c r="L2045" t="s">
        <v>11457</v>
      </c>
      <c r="M2045" t="str">
        <f t="shared" si="96"/>
        <v>서울특별시</v>
      </c>
      <c r="N2045" t="str">
        <f t="shared" si="97"/>
        <v xml:space="preserve">강서구 </v>
      </c>
      <c r="O2045" t="str">
        <f t="shared" si="98"/>
        <v xml:space="preserve">등촌동 </v>
      </c>
      <c r="Q2045" t="s">
        <v>11458</v>
      </c>
      <c r="R2045">
        <v>185831.95902219901</v>
      </c>
      <c r="S2045">
        <v>451192.093585364</v>
      </c>
    </row>
    <row r="2046" spans="1:19" x14ac:dyDescent="0.4">
      <c r="A2046">
        <v>55552</v>
      </c>
      <c r="B2046" t="s">
        <v>16</v>
      </c>
      <c r="C2046" t="s">
        <v>17</v>
      </c>
      <c r="D2046">
        <v>3150000</v>
      </c>
      <c r="E2046" t="s">
        <v>1343</v>
      </c>
      <c r="F2046" s="1">
        <v>37718</v>
      </c>
      <c r="H2046">
        <v>3</v>
      </c>
      <c r="I2046" t="s">
        <v>1469</v>
      </c>
      <c r="J2046">
        <v>3</v>
      </c>
      <c r="K2046" t="s">
        <v>1469</v>
      </c>
      <c r="L2046" t="s">
        <v>16033</v>
      </c>
      <c r="M2046" t="str">
        <f t="shared" si="96"/>
        <v>서울특별시</v>
      </c>
      <c r="N2046" t="str">
        <f t="shared" si="97"/>
        <v xml:space="preserve">강서구 </v>
      </c>
      <c r="O2046" t="str">
        <f t="shared" si="98"/>
        <v xml:space="preserve">등촌동 </v>
      </c>
      <c r="Q2046" t="s">
        <v>1691</v>
      </c>
      <c r="R2046">
        <v>186299.74267687</v>
      </c>
      <c r="S2046">
        <v>450792.016505679</v>
      </c>
    </row>
    <row r="2047" spans="1:19" x14ac:dyDescent="0.4">
      <c r="A2047">
        <v>55775</v>
      </c>
      <c r="B2047" t="s">
        <v>16</v>
      </c>
      <c r="C2047" t="s">
        <v>17</v>
      </c>
      <c r="D2047">
        <v>3150000</v>
      </c>
      <c r="E2047" t="s">
        <v>2550</v>
      </c>
      <c r="F2047" s="1">
        <v>37163</v>
      </c>
      <c r="H2047">
        <v>3</v>
      </c>
      <c r="I2047" t="s">
        <v>1469</v>
      </c>
      <c r="J2047">
        <v>3</v>
      </c>
      <c r="K2047" t="s">
        <v>1469</v>
      </c>
      <c r="L2047" t="s">
        <v>16330</v>
      </c>
      <c r="M2047" t="str">
        <f t="shared" si="96"/>
        <v>서울특별시</v>
      </c>
      <c r="N2047" t="str">
        <f t="shared" si="97"/>
        <v xml:space="preserve">강서구 </v>
      </c>
      <c r="O2047" t="str">
        <f t="shared" si="98"/>
        <v xml:space="preserve">등촌동 </v>
      </c>
      <c r="P2047">
        <v>7573</v>
      </c>
      <c r="Q2047" t="s">
        <v>7420</v>
      </c>
      <c r="R2047">
        <v>186003.84057953299</v>
      </c>
      <c r="S2047">
        <v>451691.24246538797</v>
      </c>
    </row>
    <row r="2048" spans="1:19" x14ac:dyDescent="0.4">
      <c r="A2048">
        <v>19891</v>
      </c>
      <c r="B2048" t="s">
        <v>16</v>
      </c>
      <c r="C2048" t="s">
        <v>17</v>
      </c>
      <c r="D2048">
        <v>3150000</v>
      </c>
      <c r="E2048" t="s">
        <v>446</v>
      </c>
      <c r="F2048" s="1">
        <v>37029</v>
      </c>
      <c r="H2048">
        <v>1</v>
      </c>
      <c r="I2048" t="s">
        <v>1547</v>
      </c>
      <c r="J2048">
        <v>13</v>
      </c>
      <c r="K2048" t="s">
        <v>1548</v>
      </c>
      <c r="L2048" t="s">
        <v>6715</v>
      </c>
      <c r="M2048" t="str">
        <f t="shared" si="96"/>
        <v>서울특별시</v>
      </c>
      <c r="N2048" t="str">
        <f t="shared" si="97"/>
        <v xml:space="preserve">강서구 </v>
      </c>
      <c r="O2048" t="str">
        <f t="shared" si="98"/>
        <v xml:space="preserve">마곡동 </v>
      </c>
      <c r="Q2048" t="s">
        <v>2356</v>
      </c>
      <c r="R2048">
        <v>184038.03767546601</v>
      </c>
      <c r="S2048">
        <v>452230.69683509902</v>
      </c>
    </row>
    <row r="2049" spans="1:19" x14ac:dyDescent="0.4">
      <c r="A2049">
        <v>19326</v>
      </c>
      <c r="B2049" t="s">
        <v>16</v>
      </c>
      <c r="C2049" t="s">
        <v>17</v>
      </c>
      <c r="D2049">
        <v>3150000</v>
      </c>
      <c r="E2049" t="s">
        <v>1559</v>
      </c>
      <c r="F2049" s="1">
        <v>34282</v>
      </c>
      <c r="H2049">
        <v>1</v>
      </c>
      <c r="I2049" t="s">
        <v>1547</v>
      </c>
      <c r="J2049">
        <v>13</v>
      </c>
      <c r="K2049" t="s">
        <v>1548</v>
      </c>
      <c r="L2049" t="s">
        <v>5973</v>
      </c>
      <c r="M2049" t="str">
        <f t="shared" si="96"/>
        <v>서울특별시</v>
      </c>
      <c r="N2049" t="str">
        <f t="shared" si="97"/>
        <v xml:space="preserve">강서구 </v>
      </c>
      <c r="O2049" t="str">
        <f t="shared" si="98"/>
        <v xml:space="preserve">마곡동 </v>
      </c>
      <c r="P2049">
        <v>7592</v>
      </c>
      <c r="Q2049" t="s">
        <v>234</v>
      </c>
      <c r="R2049">
        <v>183794.856786352</v>
      </c>
      <c r="S2049">
        <v>452315.92787370097</v>
      </c>
    </row>
    <row r="2050" spans="1:19" x14ac:dyDescent="0.4">
      <c r="A2050">
        <v>53960</v>
      </c>
      <c r="B2050" t="s">
        <v>16</v>
      </c>
      <c r="C2050" t="s">
        <v>17</v>
      </c>
      <c r="D2050">
        <v>3150000</v>
      </c>
      <c r="E2050" t="s">
        <v>472</v>
      </c>
      <c r="F2050" s="1">
        <v>34443</v>
      </c>
      <c r="H2050">
        <v>3</v>
      </c>
      <c r="I2050" t="s">
        <v>1469</v>
      </c>
      <c r="J2050">
        <v>3</v>
      </c>
      <c r="K2050" t="s">
        <v>1469</v>
      </c>
      <c r="L2050" t="s">
        <v>14075</v>
      </c>
      <c r="M2050" t="str">
        <f t="shared" si="96"/>
        <v>서울특별시</v>
      </c>
      <c r="N2050" t="str">
        <f t="shared" si="97"/>
        <v xml:space="preserve">강서구 </v>
      </c>
      <c r="O2050" t="str">
        <f t="shared" si="98"/>
        <v xml:space="preserve">마곡동 </v>
      </c>
      <c r="P2050">
        <v>7593</v>
      </c>
      <c r="Q2050" t="s">
        <v>151</v>
      </c>
      <c r="R2050">
        <v>184276.060296521</v>
      </c>
      <c r="S2050">
        <v>452258.60981886397</v>
      </c>
    </row>
    <row r="2051" spans="1:19" x14ac:dyDescent="0.4">
      <c r="A2051">
        <v>20325</v>
      </c>
      <c r="B2051" t="s">
        <v>16</v>
      </c>
      <c r="C2051" t="s">
        <v>17</v>
      </c>
      <c r="D2051">
        <v>3150000</v>
      </c>
      <c r="E2051" t="s">
        <v>1303</v>
      </c>
      <c r="F2051" s="1">
        <v>43235</v>
      </c>
      <c r="H2051">
        <v>1</v>
      </c>
      <c r="I2051" t="s">
        <v>1547</v>
      </c>
      <c r="J2051">
        <v>13</v>
      </c>
      <c r="K2051" t="s">
        <v>1548</v>
      </c>
      <c r="L2051" t="s">
        <v>7299</v>
      </c>
      <c r="M2051" t="str">
        <f t="shared" ref="M2051:M2114" si="99">LEFT(L2051,5)</f>
        <v>서울특별시</v>
      </c>
      <c r="N2051" t="str">
        <f t="shared" ref="N2051:N2114" si="100">MID(L2051,7,4)</f>
        <v xml:space="preserve">강서구 </v>
      </c>
      <c r="O2051" t="str">
        <f t="shared" ref="O2051:O2114" si="101">MID(L2051,11,4)</f>
        <v xml:space="preserve">마곡동 </v>
      </c>
      <c r="P2051">
        <v>7803</v>
      </c>
      <c r="Q2051" t="s">
        <v>7300</v>
      </c>
    </row>
    <row r="2052" spans="1:19" x14ac:dyDescent="0.4">
      <c r="A2052">
        <v>19652</v>
      </c>
      <c r="B2052" t="s">
        <v>16</v>
      </c>
      <c r="C2052" t="s">
        <v>17</v>
      </c>
      <c r="D2052">
        <v>3150000</v>
      </c>
      <c r="E2052" t="s">
        <v>1579</v>
      </c>
      <c r="F2052" s="1">
        <v>36979</v>
      </c>
      <c r="H2052">
        <v>1</v>
      </c>
      <c r="I2052" t="s">
        <v>1547</v>
      </c>
      <c r="J2052">
        <v>13</v>
      </c>
      <c r="K2052" t="s">
        <v>1548</v>
      </c>
      <c r="L2052" t="s">
        <v>6404</v>
      </c>
      <c r="M2052" t="str">
        <f t="shared" si="99"/>
        <v>서울특별시</v>
      </c>
      <c r="N2052" t="str">
        <f t="shared" si="100"/>
        <v xml:space="preserve">강서구 </v>
      </c>
      <c r="O2052" t="str">
        <f t="shared" si="101"/>
        <v xml:space="preserve">마곡동 </v>
      </c>
      <c r="P2052">
        <v>7803</v>
      </c>
      <c r="Q2052" t="s">
        <v>159</v>
      </c>
      <c r="R2052">
        <v>185634.148808572</v>
      </c>
      <c r="S2052">
        <v>450821.26892903302</v>
      </c>
    </row>
    <row r="2053" spans="1:19" x14ac:dyDescent="0.4">
      <c r="A2053">
        <v>15675</v>
      </c>
      <c r="B2053" t="s">
        <v>16</v>
      </c>
      <c r="C2053" t="s">
        <v>17</v>
      </c>
      <c r="D2053">
        <v>3150000</v>
      </c>
      <c r="E2053" t="s">
        <v>4871</v>
      </c>
      <c r="F2053" s="1">
        <v>45965</v>
      </c>
      <c r="H2053">
        <v>1</v>
      </c>
      <c r="I2053" t="s">
        <v>1547</v>
      </c>
      <c r="J2053">
        <v>13</v>
      </c>
      <c r="K2053" t="s">
        <v>1548</v>
      </c>
      <c r="L2053" t="s">
        <v>4880</v>
      </c>
      <c r="M2053" t="str">
        <f t="shared" si="99"/>
        <v>서울특별시</v>
      </c>
      <c r="N2053" t="str">
        <f t="shared" si="100"/>
        <v xml:space="preserve">강서구 </v>
      </c>
      <c r="O2053" t="str">
        <f t="shared" si="101"/>
        <v xml:space="preserve">마곡동 </v>
      </c>
      <c r="P2053">
        <v>7803</v>
      </c>
      <c r="Q2053" t="s">
        <v>4881</v>
      </c>
      <c r="R2053">
        <v>185627.37589672601</v>
      </c>
      <c r="S2053">
        <v>450773.10801336402</v>
      </c>
    </row>
    <row r="2054" spans="1:19" x14ac:dyDescent="0.4">
      <c r="A2054">
        <v>39825</v>
      </c>
      <c r="B2054" t="s">
        <v>16</v>
      </c>
      <c r="C2054" t="s">
        <v>17</v>
      </c>
      <c r="D2054">
        <v>3150000</v>
      </c>
      <c r="E2054" t="s">
        <v>2759</v>
      </c>
      <c r="F2054" s="1">
        <v>43689</v>
      </c>
      <c r="H2054">
        <v>3</v>
      </c>
      <c r="I2054" t="s">
        <v>1469</v>
      </c>
      <c r="J2054">
        <v>3</v>
      </c>
      <c r="K2054" t="s">
        <v>1469</v>
      </c>
      <c r="L2054" t="s">
        <v>13404</v>
      </c>
      <c r="M2054" t="str">
        <f t="shared" si="99"/>
        <v>서울특별시</v>
      </c>
      <c r="N2054" t="str">
        <f t="shared" si="100"/>
        <v xml:space="preserve">강서구 </v>
      </c>
      <c r="O2054" t="str">
        <f t="shared" si="101"/>
        <v xml:space="preserve">마곡동 </v>
      </c>
      <c r="P2054">
        <v>7803</v>
      </c>
      <c r="Q2054" t="s">
        <v>4881</v>
      </c>
      <c r="R2054">
        <v>185627.37589672601</v>
      </c>
      <c r="S2054">
        <v>450773.10801336402</v>
      </c>
    </row>
    <row r="2055" spans="1:19" x14ac:dyDescent="0.4">
      <c r="A2055">
        <v>55739</v>
      </c>
      <c r="B2055" t="s">
        <v>16</v>
      </c>
      <c r="C2055" t="s">
        <v>17</v>
      </c>
      <c r="D2055">
        <v>3150000</v>
      </c>
      <c r="E2055" t="s">
        <v>560</v>
      </c>
      <c r="F2055" s="1">
        <v>36957</v>
      </c>
      <c r="H2055">
        <v>3</v>
      </c>
      <c r="I2055" t="s">
        <v>1469</v>
      </c>
      <c r="J2055">
        <v>3</v>
      </c>
      <c r="K2055" t="s">
        <v>1469</v>
      </c>
      <c r="L2055" t="s">
        <v>16281</v>
      </c>
      <c r="M2055" t="str">
        <f t="shared" si="99"/>
        <v>서울특별시</v>
      </c>
      <c r="N2055" t="str">
        <f t="shared" si="100"/>
        <v xml:space="preserve">강서구 </v>
      </c>
      <c r="O2055" t="str">
        <f t="shared" si="101"/>
        <v xml:space="preserve">마곡동 </v>
      </c>
      <c r="Q2055" t="s">
        <v>3448</v>
      </c>
      <c r="R2055">
        <v>185602.437617188</v>
      </c>
      <c r="S2055">
        <v>450775.86602841498</v>
      </c>
    </row>
    <row r="2056" spans="1:19" x14ac:dyDescent="0.4">
      <c r="A2056">
        <v>54397</v>
      </c>
      <c r="B2056" t="s">
        <v>16</v>
      </c>
      <c r="C2056" t="s">
        <v>17</v>
      </c>
      <c r="D2056">
        <v>3150000</v>
      </c>
      <c r="E2056" t="s">
        <v>602</v>
      </c>
      <c r="F2056" s="1">
        <v>36787</v>
      </c>
      <c r="H2056">
        <v>3</v>
      </c>
      <c r="I2056" t="s">
        <v>1469</v>
      </c>
      <c r="J2056">
        <v>3</v>
      </c>
      <c r="K2056" t="s">
        <v>1469</v>
      </c>
      <c r="L2056" t="s">
        <v>14631</v>
      </c>
      <c r="M2056" t="str">
        <f t="shared" si="99"/>
        <v>서울특별시</v>
      </c>
      <c r="N2056" t="str">
        <f t="shared" si="100"/>
        <v xml:space="preserve">강서구 </v>
      </c>
      <c r="O2056" t="str">
        <f t="shared" si="101"/>
        <v xml:space="preserve">마곡동 </v>
      </c>
      <c r="Q2056" t="s">
        <v>7094</v>
      </c>
      <c r="R2056">
        <v>185602.437617188</v>
      </c>
      <c r="S2056">
        <v>450775.86602841498</v>
      </c>
    </row>
    <row r="2057" spans="1:19" x14ac:dyDescent="0.4">
      <c r="A2057">
        <v>28424</v>
      </c>
      <c r="B2057" t="s">
        <v>16</v>
      </c>
      <c r="C2057" t="s">
        <v>17</v>
      </c>
      <c r="D2057">
        <v>3150000</v>
      </c>
      <c r="E2057" t="s">
        <v>165</v>
      </c>
      <c r="F2057" s="1">
        <v>38030</v>
      </c>
      <c r="G2057" s="1">
        <v>38030</v>
      </c>
      <c r="H2057">
        <v>4</v>
      </c>
      <c r="I2057" t="s">
        <v>18</v>
      </c>
      <c r="J2057">
        <v>33</v>
      </c>
      <c r="K2057" t="s">
        <v>10806</v>
      </c>
      <c r="L2057" t="s">
        <v>10831</v>
      </c>
      <c r="M2057" t="str">
        <f t="shared" si="99"/>
        <v>서울특별시</v>
      </c>
      <c r="N2057" t="str">
        <f t="shared" si="100"/>
        <v xml:space="preserve">강서구 </v>
      </c>
      <c r="O2057" t="str">
        <f t="shared" si="101"/>
        <v xml:space="preserve">마곡동 </v>
      </c>
      <c r="Q2057" t="s">
        <v>10832</v>
      </c>
      <c r="R2057">
        <v>185602.437617188</v>
      </c>
      <c r="S2057">
        <v>450775.86602841498</v>
      </c>
    </row>
    <row r="2058" spans="1:19" x14ac:dyDescent="0.4">
      <c r="A2058">
        <v>54862</v>
      </c>
      <c r="B2058" t="s">
        <v>16</v>
      </c>
      <c r="C2058" t="s">
        <v>17</v>
      </c>
      <c r="D2058">
        <v>3150000</v>
      </c>
      <c r="E2058" t="s">
        <v>363</v>
      </c>
      <c r="F2058" s="1">
        <v>38498</v>
      </c>
      <c r="H2058">
        <v>3</v>
      </c>
      <c r="I2058" t="s">
        <v>1469</v>
      </c>
      <c r="J2058">
        <v>3</v>
      </c>
      <c r="K2058" t="s">
        <v>1469</v>
      </c>
      <c r="L2058" t="s">
        <v>15165</v>
      </c>
      <c r="M2058" t="str">
        <f t="shared" si="99"/>
        <v>서울특별시</v>
      </c>
      <c r="N2058" t="str">
        <f t="shared" si="100"/>
        <v xml:space="preserve">강서구 </v>
      </c>
      <c r="O2058" t="str">
        <f t="shared" si="101"/>
        <v xml:space="preserve">마곡동 </v>
      </c>
      <c r="P2058">
        <v>7803</v>
      </c>
      <c r="Q2058" t="s">
        <v>3046</v>
      </c>
      <c r="R2058">
        <v>185602.437617188</v>
      </c>
      <c r="S2058">
        <v>450775.86602841498</v>
      </c>
    </row>
    <row r="2059" spans="1:19" x14ac:dyDescent="0.4">
      <c r="A2059">
        <v>55695</v>
      </c>
      <c r="B2059" t="s">
        <v>16</v>
      </c>
      <c r="C2059" t="s">
        <v>17</v>
      </c>
      <c r="D2059">
        <v>3150000</v>
      </c>
      <c r="E2059" t="s">
        <v>402</v>
      </c>
      <c r="F2059" s="1">
        <v>37623</v>
      </c>
      <c r="H2059">
        <v>3</v>
      </c>
      <c r="I2059" t="s">
        <v>1469</v>
      </c>
      <c r="J2059">
        <v>3</v>
      </c>
      <c r="K2059" t="s">
        <v>1469</v>
      </c>
      <c r="L2059" t="s">
        <v>16225</v>
      </c>
      <c r="M2059" t="str">
        <f t="shared" si="99"/>
        <v>서울특별시</v>
      </c>
      <c r="N2059" t="str">
        <f t="shared" si="100"/>
        <v xml:space="preserve">강서구 </v>
      </c>
      <c r="O2059" t="str">
        <f t="shared" si="101"/>
        <v xml:space="preserve">마곡동 </v>
      </c>
      <c r="Q2059" t="s">
        <v>171</v>
      </c>
    </row>
    <row r="2060" spans="1:19" x14ac:dyDescent="0.4">
      <c r="A2060">
        <v>8205</v>
      </c>
      <c r="B2060" t="s">
        <v>16</v>
      </c>
      <c r="C2060" t="s">
        <v>17</v>
      </c>
      <c r="D2060">
        <v>3150000</v>
      </c>
      <c r="E2060" t="s">
        <v>3202</v>
      </c>
      <c r="F2060" s="1">
        <v>45532</v>
      </c>
      <c r="H2060">
        <v>1</v>
      </c>
      <c r="I2060" t="s">
        <v>1547</v>
      </c>
      <c r="J2060">
        <v>13</v>
      </c>
      <c r="K2060" t="s">
        <v>1548</v>
      </c>
      <c r="L2060" t="s">
        <v>4029</v>
      </c>
      <c r="M2060" t="str">
        <f t="shared" si="99"/>
        <v>서울특별시</v>
      </c>
      <c r="N2060" t="str">
        <f t="shared" si="100"/>
        <v xml:space="preserve">강서구 </v>
      </c>
      <c r="O2060" t="str">
        <f t="shared" si="101"/>
        <v xml:space="preserve">마곡동 </v>
      </c>
      <c r="P2060">
        <v>7788</v>
      </c>
      <c r="Q2060" t="s">
        <v>506</v>
      </c>
      <c r="R2060">
        <v>184655.264279055</v>
      </c>
      <c r="S2060">
        <v>451864.29815225198</v>
      </c>
    </row>
    <row r="2061" spans="1:19" x14ac:dyDescent="0.4">
      <c r="A2061">
        <v>17067</v>
      </c>
      <c r="B2061" t="s">
        <v>16</v>
      </c>
      <c r="C2061" t="s">
        <v>17</v>
      </c>
      <c r="D2061">
        <v>3150000</v>
      </c>
      <c r="E2061" t="s">
        <v>3867</v>
      </c>
      <c r="F2061" s="1">
        <v>43342</v>
      </c>
      <c r="H2061">
        <v>1</v>
      </c>
      <c r="I2061" t="s">
        <v>1547</v>
      </c>
      <c r="J2061">
        <v>13</v>
      </c>
      <c r="K2061" t="s">
        <v>1548</v>
      </c>
      <c r="L2061" t="s">
        <v>5015</v>
      </c>
      <c r="M2061" t="str">
        <f t="shared" si="99"/>
        <v>서울특별시</v>
      </c>
      <c r="N2061" t="str">
        <f t="shared" si="100"/>
        <v xml:space="preserve">강서구 </v>
      </c>
      <c r="O2061" t="str">
        <f t="shared" si="101"/>
        <v xml:space="preserve">마곡동 </v>
      </c>
      <c r="P2061">
        <v>7788</v>
      </c>
      <c r="Q2061" t="s">
        <v>5016</v>
      </c>
      <c r="R2061">
        <v>184622.24950286001</v>
      </c>
      <c r="S2061">
        <v>451831.21854007599</v>
      </c>
    </row>
    <row r="2062" spans="1:19" x14ac:dyDescent="0.4">
      <c r="A2062">
        <v>20324</v>
      </c>
      <c r="B2062" t="s">
        <v>16</v>
      </c>
      <c r="C2062" t="s">
        <v>17</v>
      </c>
      <c r="D2062">
        <v>3150000</v>
      </c>
      <c r="E2062" t="s">
        <v>988</v>
      </c>
      <c r="F2062" s="1">
        <v>43196</v>
      </c>
      <c r="H2062">
        <v>1</v>
      </c>
      <c r="I2062" t="s">
        <v>1547</v>
      </c>
      <c r="J2062">
        <v>13</v>
      </c>
      <c r="K2062" t="s">
        <v>1548</v>
      </c>
      <c r="L2062" t="s">
        <v>7297</v>
      </c>
      <c r="M2062" t="str">
        <f t="shared" si="99"/>
        <v>서울특별시</v>
      </c>
      <c r="N2062" t="str">
        <f t="shared" si="100"/>
        <v xml:space="preserve">강서구 </v>
      </c>
      <c r="O2062" t="str">
        <f t="shared" si="101"/>
        <v xml:space="preserve">마곡동 </v>
      </c>
      <c r="P2062">
        <v>7788</v>
      </c>
      <c r="Q2062" t="s">
        <v>7298</v>
      </c>
      <c r="R2062">
        <v>184655.264279055</v>
      </c>
      <c r="S2062">
        <v>451864.29815225198</v>
      </c>
    </row>
    <row r="2063" spans="1:19" x14ac:dyDescent="0.4">
      <c r="A2063">
        <v>20328</v>
      </c>
      <c r="B2063" t="s">
        <v>16</v>
      </c>
      <c r="C2063" t="s">
        <v>17</v>
      </c>
      <c r="D2063">
        <v>3150000</v>
      </c>
      <c r="E2063" t="s">
        <v>1990</v>
      </c>
      <c r="F2063" s="1">
        <v>43116</v>
      </c>
      <c r="H2063">
        <v>1</v>
      </c>
      <c r="I2063" t="s">
        <v>1547</v>
      </c>
      <c r="J2063">
        <v>13</v>
      </c>
      <c r="K2063" t="s">
        <v>1548</v>
      </c>
      <c r="L2063" t="s">
        <v>7297</v>
      </c>
      <c r="M2063" t="str">
        <f t="shared" si="99"/>
        <v>서울특별시</v>
      </c>
      <c r="N2063" t="str">
        <f t="shared" si="100"/>
        <v xml:space="preserve">강서구 </v>
      </c>
      <c r="O2063" t="str">
        <f t="shared" si="101"/>
        <v xml:space="preserve">마곡동 </v>
      </c>
      <c r="P2063">
        <v>7788</v>
      </c>
      <c r="Q2063" t="s">
        <v>4156</v>
      </c>
      <c r="R2063">
        <v>184655.264279055</v>
      </c>
      <c r="S2063">
        <v>451864.29815225198</v>
      </c>
    </row>
    <row r="2064" spans="1:19" x14ac:dyDescent="0.4">
      <c r="A2064">
        <v>15536</v>
      </c>
      <c r="B2064" t="s">
        <v>16</v>
      </c>
      <c r="C2064" t="s">
        <v>17</v>
      </c>
      <c r="D2064">
        <v>3150000</v>
      </c>
      <c r="E2064" t="s">
        <v>4347</v>
      </c>
      <c r="F2064" s="1">
        <v>43986</v>
      </c>
      <c r="H2064">
        <v>1</v>
      </c>
      <c r="I2064" t="s">
        <v>1547</v>
      </c>
      <c r="J2064">
        <v>13</v>
      </c>
      <c r="K2064" t="s">
        <v>1548</v>
      </c>
      <c r="L2064" t="s">
        <v>4820</v>
      </c>
      <c r="M2064" t="str">
        <f t="shared" si="99"/>
        <v>서울특별시</v>
      </c>
      <c r="N2064" t="str">
        <f t="shared" si="100"/>
        <v xml:space="preserve">강서구 </v>
      </c>
      <c r="O2064" t="str">
        <f t="shared" si="101"/>
        <v xml:space="preserve">마곡동 </v>
      </c>
      <c r="P2064">
        <v>7788</v>
      </c>
      <c r="Q2064" t="s">
        <v>1660</v>
      </c>
      <c r="R2064">
        <v>184539.25300386199</v>
      </c>
      <c r="S2064">
        <v>451830.53390732699</v>
      </c>
    </row>
    <row r="2065" spans="1:19" x14ac:dyDescent="0.4">
      <c r="A2065">
        <v>30522</v>
      </c>
      <c r="B2065" t="s">
        <v>16</v>
      </c>
      <c r="C2065" t="s">
        <v>17</v>
      </c>
      <c r="D2065">
        <v>3150000</v>
      </c>
      <c r="E2065" t="s">
        <v>848</v>
      </c>
      <c r="F2065" s="1">
        <v>43231</v>
      </c>
      <c r="H2065">
        <v>4</v>
      </c>
      <c r="I2065" t="s">
        <v>18</v>
      </c>
      <c r="J2065">
        <v>35</v>
      </c>
      <c r="K2065" t="s">
        <v>10836</v>
      </c>
      <c r="L2065" t="s">
        <v>11352</v>
      </c>
      <c r="M2065" t="str">
        <f t="shared" si="99"/>
        <v>서울특별시</v>
      </c>
      <c r="N2065" t="str">
        <f t="shared" si="100"/>
        <v xml:space="preserve">강서구 </v>
      </c>
      <c r="O2065" t="str">
        <f t="shared" si="101"/>
        <v xml:space="preserve">마곡동 </v>
      </c>
      <c r="P2065">
        <v>7788</v>
      </c>
      <c r="Q2065" t="s">
        <v>11353</v>
      </c>
      <c r="R2065">
        <v>184539.25300386199</v>
      </c>
      <c r="S2065">
        <v>451830.53390732699</v>
      </c>
    </row>
    <row r="2066" spans="1:19" x14ac:dyDescent="0.4">
      <c r="A2066">
        <v>2182</v>
      </c>
      <c r="B2066" t="s">
        <v>16</v>
      </c>
      <c r="C2066" t="s">
        <v>17</v>
      </c>
      <c r="D2066">
        <v>3150000</v>
      </c>
      <c r="E2066" t="s">
        <v>2776</v>
      </c>
      <c r="F2066" s="1">
        <v>45173</v>
      </c>
      <c r="H2066">
        <v>1</v>
      </c>
      <c r="I2066" t="s">
        <v>1547</v>
      </c>
      <c r="J2066">
        <v>13</v>
      </c>
      <c r="K2066" t="s">
        <v>1548</v>
      </c>
      <c r="L2066" t="s">
        <v>2810</v>
      </c>
      <c r="M2066" t="str">
        <f t="shared" si="99"/>
        <v>서울특별시</v>
      </c>
      <c r="N2066" t="str">
        <f t="shared" si="100"/>
        <v xml:space="preserve">강서구 </v>
      </c>
      <c r="O2066" t="str">
        <f t="shared" si="101"/>
        <v xml:space="preserve">마곡동 </v>
      </c>
      <c r="P2066">
        <v>7788</v>
      </c>
      <c r="Q2066" t="s">
        <v>2811</v>
      </c>
      <c r="R2066">
        <v>184507.89151285999</v>
      </c>
      <c r="S2066">
        <v>451772.49965437001</v>
      </c>
    </row>
    <row r="2067" spans="1:19" x14ac:dyDescent="0.4">
      <c r="A2067">
        <v>7703</v>
      </c>
      <c r="B2067" t="s">
        <v>16</v>
      </c>
      <c r="C2067" t="s">
        <v>17</v>
      </c>
      <c r="D2067">
        <v>3150000</v>
      </c>
      <c r="E2067" t="s">
        <v>2732</v>
      </c>
      <c r="F2067" s="1">
        <v>43643</v>
      </c>
      <c r="H2067">
        <v>1</v>
      </c>
      <c r="I2067" t="s">
        <v>1547</v>
      </c>
      <c r="J2067">
        <v>13</v>
      </c>
      <c r="K2067" t="s">
        <v>1548</v>
      </c>
      <c r="L2067" t="s">
        <v>3958</v>
      </c>
      <c r="M2067" t="str">
        <f t="shared" si="99"/>
        <v>서울특별시</v>
      </c>
      <c r="N2067" t="str">
        <f t="shared" si="100"/>
        <v xml:space="preserve">강서구 </v>
      </c>
      <c r="O2067" t="str">
        <f t="shared" si="101"/>
        <v xml:space="preserve">마곡동 </v>
      </c>
      <c r="P2067">
        <v>7788</v>
      </c>
      <c r="Q2067" t="s">
        <v>3959</v>
      </c>
      <c r="R2067">
        <v>184555.68918905201</v>
      </c>
      <c r="S2067">
        <v>451767.83349704801</v>
      </c>
    </row>
    <row r="2068" spans="1:19" x14ac:dyDescent="0.4">
      <c r="A2068">
        <v>20327</v>
      </c>
      <c r="B2068" t="s">
        <v>16</v>
      </c>
      <c r="C2068" t="s">
        <v>17</v>
      </c>
      <c r="D2068">
        <v>3150000</v>
      </c>
      <c r="E2068" t="s">
        <v>3296</v>
      </c>
      <c r="F2068" s="1">
        <v>43090</v>
      </c>
      <c r="H2068">
        <v>1</v>
      </c>
      <c r="I2068" t="s">
        <v>1547</v>
      </c>
      <c r="J2068">
        <v>13</v>
      </c>
      <c r="K2068" t="s">
        <v>1548</v>
      </c>
      <c r="L2068" t="s">
        <v>7302</v>
      </c>
      <c r="M2068" t="str">
        <f t="shared" si="99"/>
        <v>서울특별시</v>
      </c>
      <c r="N2068" t="str">
        <f t="shared" si="100"/>
        <v xml:space="preserve">강서구 </v>
      </c>
      <c r="O2068" t="str">
        <f t="shared" si="101"/>
        <v xml:space="preserve">마곡동 </v>
      </c>
      <c r="P2068">
        <v>7788</v>
      </c>
      <c r="Q2068" t="s">
        <v>3965</v>
      </c>
      <c r="R2068">
        <v>184555.68918905201</v>
      </c>
      <c r="S2068">
        <v>451767.83349704801</v>
      </c>
    </row>
    <row r="2069" spans="1:19" x14ac:dyDescent="0.4">
      <c r="A2069">
        <v>7583</v>
      </c>
      <c r="B2069" t="s">
        <v>16</v>
      </c>
      <c r="C2069" t="s">
        <v>17</v>
      </c>
      <c r="D2069">
        <v>3150000</v>
      </c>
      <c r="E2069" t="s">
        <v>2721</v>
      </c>
      <c r="F2069" s="1">
        <v>43634</v>
      </c>
      <c r="H2069">
        <v>1</v>
      </c>
      <c r="I2069" t="s">
        <v>1547</v>
      </c>
      <c r="J2069">
        <v>13</v>
      </c>
      <c r="K2069" t="s">
        <v>1548</v>
      </c>
      <c r="L2069" t="s">
        <v>3908</v>
      </c>
      <c r="M2069" t="str">
        <f t="shared" si="99"/>
        <v>서울특별시</v>
      </c>
      <c r="N2069" t="str">
        <f t="shared" si="100"/>
        <v xml:space="preserve">강서구 </v>
      </c>
      <c r="O2069" t="str">
        <f t="shared" si="101"/>
        <v xml:space="preserve">마곡동 </v>
      </c>
      <c r="P2069">
        <v>7788</v>
      </c>
      <c r="Q2069" t="s">
        <v>3417</v>
      </c>
      <c r="R2069">
        <v>184555.68918905201</v>
      </c>
      <c r="S2069">
        <v>451767.83349704801</v>
      </c>
    </row>
    <row r="2070" spans="1:19" x14ac:dyDescent="0.4">
      <c r="A2070">
        <v>20326</v>
      </c>
      <c r="B2070" t="s">
        <v>16</v>
      </c>
      <c r="C2070" t="s">
        <v>17</v>
      </c>
      <c r="D2070">
        <v>3150000</v>
      </c>
      <c r="E2070" t="s">
        <v>3342</v>
      </c>
      <c r="F2070" s="1">
        <v>43080</v>
      </c>
      <c r="H2070">
        <v>1</v>
      </c>
      <c r="I2070" t="s">
        <v>1547</v>
      </c>
      <c r="J2070">
        <v>13</v>
      </c>
      <c r="K2070" t="s">
        <v>1548</v>
      </c>
      <c r="L2070" t="s">
        <v>7301</v>
      </c>
      <c r="M2070" t="str">
        <f t="shared" si="99"/>
        <v>서울특별시</v>
      </c>
      <c r="N2070" t="str">
        <f t="shared" si="100"/>
        <v xml:space="preserve">강서구 </v>
      </c>
      <c r="O2070" t="str">
        <f t="shared" si="101"/>
        <v xml:space="preserve">마곡동 </v>
      </c>
      <c r="P2070">
        <v>7788</v>
      </c>
      <c r="Q2070" t="s">
        <v>2877</v>
      </c>
      <c r="R2070">
        <v>184622.97567943999</v>
      </c>
      <c r="S2070">
        <v>451753.27269786398</v>
      </c>
    </row>
    <row r="2071" spans="1:19" x14ac:dyDescent="0.4">
      <c r="A2071">
        <v>21008</v>
      </c>
      <c r="B2071" t="s">
        <v>16</v>
      </c>
      <c r="C2071" t="s">
        <v>17</v>
      </c>
      <c r="D2071">
        <v>3150000</v>
      </c>
      <c r="E2071" t="s">
        <v>4332</v>
      </c>
      <c r="F2071" s="1">
        <v>44838</v>
      </c>
      <c r="H2071">
        <v>1</v>
      </c>
      <c r="I2071" t="s">
        <v>1547</v>
      </c>
      <c r="J2071">
        <v>13</v>
      </c>
      <c r="K2071" t="s">
        <v>1548</v>
      </c>
      <c r="L2071" t="s">
        <v>7393</v>
      </c>
      <c r="M2071" t="str">
        <f t="shared" si="99"/>
        <v>서울특별시</v>
      </c>
      <c r="N2071" t="str">
        <f t="shared" si="100"/>
        <v xml:space="preserve">강서구 </v>
      </c>
      <c r="O2071" t="str">
        <f t="shared" si="101"/>
        <v xml:space="preserve">마곡동 </v>
      </c>
      <c r="P2071">
        <v>7801</v>
      </c>
      <c r="Q2071" t="s">
        <v>7394</v>
      </c>
      <c r="R2071">
        <v>184824.27582419699</v>
      </c>
      <c r="S2071">
        <v>450916.75785556901</v>
      </c>
    </row>
    <row r="2072" spans="1:19" x14ac:dyDescent="0.4">
      <c r="A2072">
        <v>20211</v>
      </c>
      <c r="B2072" t="s">
        <v>16</v>
      </c>
      <c r="C2072" t="s">
        <v>17</v>
      </c>
      <c r="D2072">
        <v>3150000</v>
      </c>
      <c r="E2072" t="s">
        <v>3402</v>
      </c>
      <c r="F2072" s="1">
        <v>43244</v>
      </c>
      <c r="H2072">
        <v>1</v>
      </c>
      <c r="I2072" t="s">
        <v>1547</v>
      </c>
      <c r="J2072">
        <v>13</v>
      </c>
      <c r="K2072" t="s">
        <v>1548</v>
      </c>
      <c r="L2072" t="s">
        <v>7144</v>
      </c>
      <c r="M2072" t="str">
        <f t="shared" si="99"/>
        <v>서울특별시</v>
      </c>
      <c r="N2072" t="str">
        <f t="shared" si="100"/>
        <v xml:space="preserve">강서구 </v>
      </c>
      <c r="O2072" t="str">
        <f t="shared" si="101"/>
        <v xml:space="preserve">마곡동 </v>
      </c>
      <c r="P2072">
        <v>7791</v>
      </c>
      <c r="Q2072" t="s">
        <v>7145</v>
      </c>
      <c r="R2072">
        <v>185827.23941832801</v>
      </c>
      <c r="S2072">
        <v>451790.69950297102</v>
      </c>
    </row>
    <row r="2073" spans="1:19" x14ac:dyDescent="0.4">
      <c r="A2073">
        <v>28115</v>
      </c>
      <c r="B2073" t="s">
        <v>16</v>
      </c>
      <c r="C2073" t="s">
        <v>17</v>
      </c>
      <c r="D2073">
        <v>3150000</v>
      </c>
      <c r="E2073" t="s">
        <v>3984</v>
      </c>
      <c r="F2073" s="1">
        <v>44225</v>
      </c>
      <c r="H2073">
        <v>1</v>
      </c>
      <c r="I2073" t="s">
        <v>1547</v>
      </c>
      <c r="J2073">
        <v>13</v>
      </c>
      <c r="K2073" t="s">
        <v>1548</v>
      </c>
      <c r="L2073" t="s">
        <v>10724</v>
      </c>
      <c r="M2073" t="str">
        <f t="shared" si="99"/>
        <v>서울특별시</v>
      </c>
      <c r="N2073" t="str">
        <f t="shared" si="100"/>
        <v xml:space="preserve">강서구 </v>
      </c>
      <c r="O2073" t="str">
        <f t="shared" si="101"/>
        <v xml:space="preserve">마곡동 </v>
      </c>
      <c r="P2073">
        <v>7791</v>
      </c>
      <c r="Q2073" t="s">
        <v>3276</v>
      </c>
      <c r="R2073">
        <v>185846.31653718799</v>
      </c>
      <c r="S2073">
        <v>451695.29228814802</v>
      </c>
    </row>
    <row r="2074" spans="1:19" x14ac:dyDescent="0.4">
      <c r="A2074">
        <v>17734</v>
      </c>
      <c r="B2074" t="s">
        <v>16</v>
      </c>
      <c r="C2074" t="s">
        <v>17</v>
      </c>
      <c r="D2074">
        <v>3150000</v>
      </c>
      <c r="E2074" t="s">
        <v>4873</v>
      </c>
      <c r="F2074" s="1">
        <v>45925</v>
      </c>
      <c r="H2074">
        <v>1</v>
      </c>
      <c r="I2074" t="s">
        <v>1547</v>
      </c>
      <c r="J2074">
        <v>13</v>
      </c>
      <c r="K2074" t="s">
        <v>1548</v>
      </c>
      <c r="L2074" t="s">
        <v>5088</v>
      </c>
      <c r="M2074" t="str">
        <f t="shared" si="99"/>
        <v>서울특별시</v>
      </c>
      <c r="N2074" t="str">
        <f t="shared" si="100"/>
        <v xml:space="preserve">강서구 </v>
      </c>
      <c r="O2074" t="str">
        <f t="shared" si="101"/>
        <v xml:space="preserve">마곡동 </v>
      </c>
      <c r="P2074">
        <v>7791</v>
      </c>
      <c r="Q2074" t="s">
        <v>5089</v>
      </c>
      <c r="R2074">
        <v>185771.928366985</v>
      </c>
      <c r="S2074">
        <v>451647.38421666401</v>
      </c>
    </row>
    <row r="2075" spans="1:19" x14ac:dyDescent="0.4">
      <c r="A2075">
        <v>28106</v>
      </c>
      <c r="B2075" t="s">
        <v>16</v>
      </c>
      <c r="C2075" t="s">
        <v>17</v>
      </c>
      <c r="D2075">
        <v>3150000</v>
      </c>
      <c r="E2075" t="s">
        <v>4004</v>
      </c>
      <c r="F2075" s="1">
        <v>44229</v>
      </c>
      <c r="H2075">
        <v>1</v>
      </c>
      <c r="I2075" t="s">
        <v>1547</v>
      </c>
      <c r="J2075">
        <v>13</v>
      </c>
      <c r="K2075" t="s">
        <v>1548</v>
      </c>
      <c r="L2075" t="s">
        <v>10723</v>
      </c>
      <c r="M2075" t="str">
        <f t="shared" si="99"/>
        <v>서울특별시</v>
      </c>
      <c r="N2075" t="str">
        <f t="shared" si="100"/>
        <v xml:space="preserve">강서구 </v>
      </c>
      <c r="O2075" t="str">
        <f t="shared" si="101"/>
        <v xml:space="preserve">마곡동 </v>
      </c>
      <c r="P2075">
        <v>7794</v>
      </c>
      <c r="Q2075" t="s">
        <v>3441</v>
      </c>
      <c r="R2075">
        <v>185527.21658774299</v>
      </c>
      <c r="S2075">
        <v>450995.43765861198</v>
      </c>
    </row>
    <row r="2076" spans="1:19" x14ac:dyDescent="0.4">
      <c r="A2076">
        <v>20287</v>
      </c>
      <c r="B2076" t="s">
        <v>16</v>
      </c>
      <c r="C2076" t="s">
        <v>17</v>
      </c>
      <c r="D2076">
        <v>3150000</v>
      </c>
      <c r="E2076" t="s">
        <v>2410</v>
      </c>
      <c r="F2076" s="1">
        <v>42859</v>
      </c>
      <c r="H2076">
        <v>1</v>
      </c>
      <c r="I2076" t="s">
        <v>1547</v>
      </c>
      <c r="J2076">
        <v>13</v>
      </c>
      <c r="K2076" t="s">
        <v>1548</v>
      </c>
      <c r="L2076" t="s">
        <v>7243</v>
      </c>
      <c r="M2076" t="str">
        <f t="shared" si="99"/>
        <v>서울특별시</v>
      </c>
      <c r="N2076" t="str">
        <f t="shared" si="100"/>
        <v xml:space="preserve">강서구 </v>
      </c>
      <c r="O2076" t="str">
        <f t="shared" si="101"/>
        <v xml:space="preserve">마곡동 </v>
      </c>
      <c r="P2076">
        <v>7803</v>
      </c>
      <c r="Q2076" t="s">
        <v>7244</v>
      </c>
      <c r="R2076">
        <v>185642.66727843799</v>
      </c>
      <c r="S2076">
        <v>450883.00675530802</v>
      </c>
    </row>
    <row r="2077" spans="1:19" x14ac:dyDescent="0.4">
      <c r="A2077">
        <v>20323</v>
      </c>
      <c r="B2077" t="s">
        <v>16</v>
      </c>
      <c r="C2077" t="s">
        <v>17</v>
      </c>
      <c r="D2077">
        <v>3150000</v>
      </c>
      <c r="E2077" t="s">
        <v>2014</v>
      </c>
      <c r="F2077" s="1">
        <v>43185</v>
      </c>
      <c r="H2077">
        <v>1</v>
      </c>
      <c r="I2077" t="s">
        <v>1547</v>
      </c>
      <c r="J2077">
        <v>13</v>
      </c>
      <c r="K2077" t="s">
        <v>1548</v>
      </c>
      <c r="L2077" t="s">
        <v>7295</v>
      </c>
      <c r="M2077" t="str">
        <f t="shared" si="99"/>
        <v>서울특별시</v>
      </c>
      <c r="N2077" t="str">
        <f t="shared" si="100"/>
        <v xml:space="preserve">강서구 </v>
      </c>
      <c r="O2077" t="str">
        <f t="shared" si="101"/>
        <v xml:space="preserve">마곡동 </v>
      </c>
      <c r="P2077">
        <v>7803</v>
      </c>
      <c r="Q2077" t="s">
        <v>7296</v>
      </c>
      <c r="R2077">
        <v>185554.299381324</v>
      </c>
      <c r="S2077">
        <v>450891.31236124801</v>
      </c>
    </row>
    <row r="2078" spans="1:19" x14ac:dyDescent="0.4">
      <c r="A2078">
        <v>20290</v>
      </c>
      <c r="B2078" t="s">
        <v>16</v>
      </c>
      <c r="C2078" t="s">
        <v>17</v>
      </c>
      <c r="D2078">
        <v>3150000</v>
      </c>
      <c r="E2078" t="s">
        <v>2416</v>
      </c>
      <c r="F2078" s="1">
        <v>42943</v>
      </c>
      <c r="H2078">
        <v>1</v>
      </c>
      <c r="I2078" t="s">
        <v>1547</v>
      </c>
      <c r="J2078">
        <v>13</v>
      </c>
      <c r="K2078" t="s">
        <v>1548</v>
      </c>
      <c r="L2078" t="s">
        <v>7249</v>
      </c>
      <c r="M2078" t="str">
        <f t="shared" si="99"/>
        <v>서울특별시</v>
      </c>
      <c r="N2078" t="str">
        <f t="shared" si="100"/>
        <v xml:space="preserve">강서구 </v>
      </c>
      <c r="O2078" t="str">
        <f t="shared" si="101"/>
        <v xml:space="preserve">마곡동 </v>
      </c>
      <c r="P2078">
        <v>7803</v>
      </c>
      <c r="Q2078" t="s">
        <v>7250</v>
      </c>
      <c r="R2078">
        <v>185590.15048230399</v>
      </c>
      <c r="S2078">
        <v>450885.18570175098</v>
      </c>
    </row>
    <row r="2079" spans="1:19" x14ac:dyDescent="0.4">
      <c r="A2079">
        <v>28341</v>
      </c>
      <c r="B2079" t="s">
        <v>16</v>
      </c>
      <c r="C2079" t="s">
        <v>17</v>
      </c>
      <c r="D2079">
        <v>3150000</v>
      </c>
      <c r="E2079" t="s">
        <v>4028</v>
      </c>
      <c r="F2079" s="1">
        <v>45630</v>
      </c>
      <c r="H2079">
        <v>1</v>
      </c>
      <c r="I2079" t="s">
        <v>1547</v>
      </c>
      <c r="J2079">
        <v>13</v>
      </c>
      <c r="K2079" t="s">
        <v>1548</v>
      </c>
      <c r="L2079" t="s">
        <v>10789</v>
      </c>
      <c r="M2079" t="str">
        <f t="shared" si="99"/>
        <v>서울특별시</v>
      </c>
      <c r="N2079" t="str">
        <f t="shared" si="100"/>
        <v xml:space="preserve">강서구 </v>
      </c>
      <c r="O2079" t="str">
        <f t="shared" si="101"/>
        <v xml:space="preserve">마곡동 </v>
      </c>
      <c r="P2079">
        <v>7803</v>
      </c>
      <c r="Q2079" t="s">
        <v>10790</v>
      </c>
      <c r="R2079">
        <v>185590.15048230399</v>
      </c>
      <c r="S2079">
        <v>450885.18570175098</v>
      </c>
    </row>
    <row r="2080" spans="1:19" x14ac:dyDescent="0.4">
      <c r="A2080">
        <v>13320</v>
      </c>
      <c r="B2080" t="s">
        <v>16</v>
      </c>
      <c r="C2080" t="s">
        <v>17</v>
      </c>
      <c r="D2080">
        <v>3150000</v>
      </c>
      <c r="E2080" t="s">
        <v>4002</v>
      </c>
      <c r="F2080" s="1">
        <v>43872</v>
      </c>
      <c r="H2080">
        <v>1</v>
      </c>
      <c r="I2080" t="s">
        <v>1547</v>
      </c>
      <c r="J2080">
        <v>13</v>
      </c>
      <c r="K2080" t="s">
        <v>1548</v>
      </c>
      <c r="L2080" t="s">
        <v>4561</v>
      </c>
      <c r="M2080" t="str">
        <f t="shared" si="99"/>
        <v>서울특별시</v>
      </c>
      <c r="N2080" t="str">
        <f t="shared" si="100"/>
        <v xml:space="preserve">강서구 </v>
      </c>
      <c r="O2080" t="str">
        <f t="shared" si="101"/>
        <v xml:space="preserve">마곡동 </v>
      </c>
      <c r="P2080">
        <v>7803</v>
      </c>
      <c r="Q2080" t="s">
        <v>4562</v>
      </c>
      <c r="R2080">
        <v>185299.39268892701</v>
      </c>
      <c r="S2080">
        <v>450924.84508621</v>
      </c>
    </row>
    <row r="2081" spans="1:19" x14ac:dyDescent="0.4">
      <c r="A2081">
        <v>10855</v>
      </c>
      <c r="B2081" t="s">
        <v>16</v>
      </c>
      <c r="C2081" t="s">
        <v>17</v>
      </c>
      <c r="D2081">
        <v>3150000</v>
      </c>
      <c r="E2081" t="s">
        <v>4030</v>
      </c>
      <c r="F2081" s="1">
        <v>45478</v>
      </c>
      <c r="H2081">
        <v>1</v>
      </c>
      <c r="I2081" t="s">
        <v>1547</v>
      </c>
      <c r="J2081">
        <v>13</v>
      </c>
      <c r="K2081" t="s">
        <v>1548</v>
      </c>
      <c r="L2081" t="s">
        <v>4358</v>
      </c>
      <c r="M2081" t="str">
        <f t="shared" si="99"/>
        <v>서울특별시</v>
      </c>
      <c r="N2081" t="str">
        <f t="shared" si="100"/>
        <v xml:space="preserve">강서구 </v>
      </c>
      <c r="O2081" t="str">
        <f t="shared" si="101"/>
        <v xml:space="preserve">마곡동 </v>
      </c>
      <c r="P2081">
        <v>7803</v>
      </c>
      <c r="Q2081" t="s">
        <v>1376</v>
      </c>
      <c r="R2081">
        <v>185373.87555247601</v>
      </c>
      <c r="S2081">
        <v>450852.52184551</v>
      </c>
    </row>
    <row r="2082" spans="1:19" x14ac:dyDescent="0.4">
      <c r="A2082">
        <v>2188</v>
      </c>
      <c r="B2082" t="s">
        <v>16</v>
      </c>
      <c r="C2082" t="s">
        <v>17</v>
      </c>
      <c r="D2082">
        <v>3150000</v>
      </c>
      <c r="E2082" t="s">
        <v>2789</v>
      </c>
      <c r="F2082" s="1">
        <v>45119</v>
      </c>
      <c r="H2082">
        <v>1</v>
      </c>
      <c r="I2082" t="s">
        <v>1547</v>
      </c>
      <c r="J2082">
        <v>13</v>
      </c>
      <c r="K2082" t="s">
        <v>1548</v>
      </c>
      <c r="L2082" t="s">
        <v>2815</v>
      </c>
      <c r="M2082" t="str">
        <f t="shared" si="99"/>
        <v>서울특별시</v>
      </c>
      <c r="N2082" t="str">
        <f t="shared" si="100"/>
        <v xml:space="preserve">강서구 </v>
      </c>
      <c r="O2082" t="str">
        <f t="shared" si="101"/>
        <v xml:space="preserve">마곡동 </v>
      </c>
      <c r="P2082">
        <v>7803</v>
      </c>
      <c r="Q2082" t="s">
        <v>2816</v>
      </c>
      <c r="R2082">
        <v>185458.35950764301</v>
      </c>
      <c r="S2082">
        <v>450832.655325461</v>
      </c>
    </row>
    <row r="2083" spans="1:19" x14ac:dyDescent="0.4">
      <c r="A2083">
        <v>7656</v>
      </c>
      <c r="B2083" t="s">
        <v>16</v>
      </c>
      <c r="C2083" t="s">
        <v>17</v>
      </c>
      <c r="D2083">
        <v>3150000</v>
      </c>
      <c r="E2083" t="s">
        <v>1479</v>
      </c>
      <c r="F2083" s="1">
        <v>43661</v>
      </c>
      <c r="H2083">
        <v>1</v>
      </c>
      <c r="I2083" t="s">
        <v>1547</v>
      </c>
      <c r="J2083">
        <v>13</v>
      </c>
      <c r="K2083" t="s">
        <v>1548</v>
      </c>
      <c r="L2083" t="s">
        <v>3936</v>
      </c>
      <c r="M2083" t="str">
        <f t="shared" si="99"/>
        <v>서울특별시</v>
      </c>
      <c r="N2083" t="str">
        <f t="shared" si="100"/>
        <v xml:space="preserve">강서구 </v>
      </c>
      <c r="O2083" t="str">
        <f t="shared" si="101"/>
        <v xml:space="preserve">마곡동 </v>
      </c>
      <c r="P2083">
        <v>7803</v>
      </c>
      <c r="Q2083" t="s">
        <v>3937</v>
      </c>
      <c r="R2083">
        <v>185292.76664367999</v>
      </c>
      <c r="S2083">
        <v>450863.02692391799</v>
      </c>
    </row>
    <row r="2084" spans="1:19" x14ac:dyDescent="0.4">
      <c r="A2084">
        <v>17753</v>
      </c>
      <c r="B2084" t="s">
        <v>16</v>
      </c>
      <c r="C2084" t="s">
        <v>17</v>
      </c>
      <c r="D2084">
        <v>3150000</v>
      </c>
      <c r="E2084" t="s">
        <v>3746</v>
      </c>
      <c r="F2084" s="1">
        <v>45912</v>
      </c>
      <c r="H2084">
        <v>1</v>
      </c>
      <c r="I2084" t="s">
        <v>1547</v>
      </c>
      <c r="J2084">
        <v>13</v>
      </c>
      <c r="K2084" t="s">
        <v>1548</v>
      </c>
      <c r="L2084" t="s">
        <v>5092</v>
      </c>
      <c r="M2084" t="str">
        <f t="shared" si="99"/>
        <v>서울특별시</v>
      </c>
      <c r="N2084" t="str">
        <f t="shared" si="100"/>
        <v xml:space="preserve">강서구 </v>
      </c>
      <c r="O2084" t="str">
        <f t="shared" si="101"/>
        <v xml:space="preserve">마곡동 </v>
      </c>
      <c r="P2084">
        <v>7631</v>
      </c>
      <c r="Q2084" t="s">
        <v>1316</v>
      </c>
      <c r="R2084">
        <v>184785.48349382501</v>
      </c>
      <c r="S2084">
        <v>450767.25835456699</v>
      </c>
    </row>
    <row r="2085" spans="1:19" x14ac:dyDescent="0.4">
      <c r="A2085">
        <v>10905</v>
      </c>
      <c r="B2085" t="s">
        <v>16</v>
      </c>
      <c r="C2085" t="s">
        <v>17</v>
      </c>
      <c r="D2085">
        <v>3150000</v>
      </c>
      <c r="E2085" t="s">
        <v>1524</v>
      </c>
      <c r="F2085" s="1">
        <v>45506</v>
      </c>
      <c r="H2085">
        <v>1</v>
      </c>
      <c r="I2085" t="s">
        <v>1547</v>
      </c>
      <c r="J2085">
        <v>13</v>
      </c>
      <c r="K2085" t="s">
        <v>1548</v>
      </c>
      <c r="L2085" t="s">
        <v>4371</v>
      </c>
      <c r="M2085" t="str">
        <f t="shared" si="99"/>
        <v>서울특별시</v>
      </c>
      <c r="N2085" t="str">
        <f t="shared" si="100"/>
        <v xml:space="preserve">강서구 </v>
      </c>
      <c r="O2085" t="str">
        <f t="shared" si="101"/>
        <v xml:space="preserve">마곡동 </v>
      </c>
      <c r="P2085">
        <v>7631</v>
      </c>
      <c r="Q2085" t="s">
        <v>4372</v>
      </c>
      <c r="R2085">
        <v>184729.670153955</v>
      </c>
      <c r="S2085">
        <v>450716.32622981601</v>
      </c>
    </row>
    <row r="2086" spans="1:19" x14ac:dyDescent="0.4">
      <c r="A2086">
        <v>30461</v>
      </c>
      <c r="B2086" t="s">
        <v>16</v>
      </c>
      <c r="C2086" t="s">
        <v>17</v>
      </c>
      <c r="D2086">
        <v>3150000</v>
      </c>
      <c r="E2086" t="s">
        <v>262</v>
      </c>
      <c r="F2086" s="1">
        <v>39000</v>
      </c>
      <c r="H2086">
        <v>4</v>
      </c>
      <c r="I2086" t="s">
        <v>18</v>
      </c>
      <c r="J2086">
        <v>35</v>
      </c>
      <c r="K2086" t="s">
        <v>10836</v>
      </c>
      <c r="L2086" t="s">
        <v>11270</v>
      </c>
      <c r="M2086" t="str">
        <f t="shared" si="99"/>
        <v>서울특별시</v>
      </c>
      <c r="N2086" t="str">
        <f t="shared" si="100"/>
        <v xml:space="preserve">강서구 </v>
      </c>
      <c r="O2086" t="str">
        <f t="shared" si="101"/>
        <v xml:space="preserve">방화동 </v>
      </c>
      <c r="Q2086" t="s">
        <v>545</v>
      </c>
      <c r="R2086">
        <v>183896.94650586901</v>
      </c>
      <c r="S2086">
        <v>452322.96568560402</v>
      </c>
    </row>
    <row r="2087" spans="1:19" x14ac:dyDescent="0.4">
      <c r="A2087">
        <v>53884</v>
      </c>
      <c r="B2087" t="s">
        <v>16</v>
      </c>
      <c r="C2087" t="s">
        <v>17</v>
      </c>
      <c r="D2087">
        <v>3150000</v>
      </c>
      <c r="E2087" t="s">
        <v>4652</v>
      </c>
      <c r="F2087" s="1">
        <v>34330</v>
      </c>
      <c r="H2087">
        <v>3</v>
      </c>
      <c r="I2087" t="s">
        <v>1469</v>
      </c>
      <c r="J2087">
        <v>3</v>
      </c>
      <c r="K2087" t="s">
        <v>1469</v>
      </c>
      <c r="L2087" t="s">
        <v>13978</v>
      </c>
      <c r="M2087" t="str">
        <f t="shared" si="99"/>
        <v>서울특별시</v>
      </c>
      <c r="N2087" t="str">
        <f t="shared" si="100"/>
        <v xml:space="preserve">강서구 </v>
      </c>
      <c r="O2087" t="str">
        <f t="shared" si="101"/>
        <v xml:space="preserve">방화동 </v>
      </c>
      <c r="Q2087" t="s">
        <v>1436</v>
      </c>
      <c r="R2087">
        <v>183896.83682180199</v>
      </c>
      <c r="S2087">
        <v>452280.50857615401</v>
      </c>
    </row>
    <row r="2088" spans="1:19" x14ac:dyDescent="0.4">
      <c r="A2088">
        <v>54805</v>
      </c>
      <c r="B2088" t="s">
        <v>16</v>
      </c>
      <c r="C2088" t="s">
        <v>17</v>
      </c>
      <c r="D2088">
        <v>3150000</v>
      </c>
      <c r="E2088" t="s">
        <v>356</v>
      </c>
      <c r="F2088" s="1">
        <v>38125</v>
      </c>
      <c r="H2088">
        <v>3</v>
      </c>
      <c r="I2088" t="s">
        <v>1469</v>
      </c>
      <c r="J2088">
        <v>3</v>
      </c>
      <c r="K2088" t="s">
        <v>1469</v>
      </c>
      <c r="L2088" t="s">
        <v>15102</v>
      </c>
      <c r="M2088" t="str">
        <f t="shared" si="99"/>
        <v>서울특별시</v>
      </c>
      <c r="N2088" t="str">
        <f t="shared" si="100"/>
        <v xml:space="preserve">강서구 </v>
      </c>
      <c r="O2088" t="str">
        <f t="shared" si="101"/>
        <v xml:space="preserve">방화동 </v>
      </c>
      <c r="Q2088" t="s">
        <v>13647</v>
      </c>
      <c r="R2088">
        <v>184096.211260493</v>
      </c>
      <c r="S2088">
        <v>452256.63258843397</v>
      </c>
    </row>
    <row r="2089" spans="1:19" x14ac:dyDescent="0.4">
      <c r="A2089">
        <v>53957</v>
      </c>
      <c r="B2089" t="s">
        <v>16</v>
      </c>
      <c r="C2089" t="s">
        <v>17</v>
      </c>
      <c r="D2089">
        <v>3150000</v>
      </c>
      <c r="E2089" t="s">
        <v>413</v>
      </c>
      <c r="F2089" s="1">
        <v>36311</v>
      </c>
      <c r="H2089">
        <v>3</v>
      </c>
      <c r="I2089" t="s">
        <v>1469</v>
      </c>
      <c r="J2089">
        <v>3</v>
      </c>
      <c r="K2089" t="s">
        <v>1469</v>
      </c>
      <c r="L2089" t="s">
        <v>14071</v>
      </c>
      <c r="M2089" t="str">
        <f t="shared" si="99"/>
        <v>서울특별시</v>
      </c>
      <c r="N2089" t="str">
        <f t="shared" si="100"/>
        <v xml:space="preserve">강서구 </v>
      </c>
      <c r="O2089" t="str">
        <f t="shared" si="101"/>
        <v xml:space="preserve">방화동 </v>
      </c>
      <c r="Q2089" t="s">
        <v>4961</v>
      </c>
      <c r="R2089">
        <v>184198.56719186</v>
      </c>
      <c r="S2089">
        <v>452118.16477965802</v>
      </c>
    </row>
    <row r="2090" spans="1:19" x14ac:dyDescent="0.4">
      <c r="A2090">
        <v>53900</v>
      </c>
      <c r="B2090" t="s">
        <v>16</v>
      </c>
      <c r="C2090" t="s">
        <v>17</v>
      </c>
      <c r="D2090">
        <v>3150000</v>
      </c>
      <c r="E2090" t="s">
        <v>520</v>
      </c>
      <c r="F2090" s="1">
        <v>34684</v>
      </c>
      <c r="H2090">
        <v>3</v>
      </c>
      <c r="I2090" t="s">
        <v>1469</v>
      </c>
      <c r="J2090">
        <v>3</v>
      </c>
      <c r="K2090" t="s">
        <v>1469</v>
      </c>
      <c r="L2090" t="s">
        <v>13999</v>
      </c>
      <c r="M2090" t="str">
        <f t="shared" si="99"/>
        <v>서울특별시</v>
      </c>
      <c r="N2090" t="str">
        <f t="shared" si="100"/>
        <v xml:space="preserve">강서구 </v>
      </c>
      <c r="O2090" t="str">
        <f t="shared" si="101"/>
        <v xml:space="preserve">방화동 </v>
      </c>
      <c r="Q2090" t="s">
        <v>14000</v>
      </c>
      <c r="R2090">
        <v>184259.43977830099</v>
      </c>
      <c r="S2090">
        <v>452049.135244968</v>
      </c>
    </row>
    <row r="2091" spans="1:19" x14ac:dyDescent="0.4">
      <c r="A2091">
        <v>59998</v>
      </c>
      <c r="B2091" t="s">
        <v>16</v>
      </c>
      <c r="C2091" t="s">
        <v>17</v>
      </c>
      <c r="D2091">
        <v>3150000</v>
      </c>
      <c r="E2091" t="s">
        <v>722</v>
      </c>
      <c r="F2091" s="1">
        <v>35536</v>
      </c>
      <c r="H2091">
        <v>3</v>
      </c>
      <c r="I2091" t="s">
        <v>1469</v>
      </c>
      <c r="J2091">
        <v>3</v>
      </c>
      <c r="K2091" t="s">
        <v>1469</v>
      </c>
      <c r="L2091" t="s">
        <v>16823</v>
      </c>
      <c r="M2091" t="str">
        <f t="shared" si="99"/>
        <v>서울특별시</v>
      </c>
      <c r="N2091" t="str">
        <f t="shared" si="100"/>
        <v xml:space="preserve">강서구 </v>
      </c>
      <c r="O2091" t="str">
        <f t="shared" si="101"/>
        <v xml:space="preserve">방화동 </v>
      </c>
      <c r="Q2091" t="s">
        <v>9681</v>
      </c>
      <c r="R2091">
        <v>183457.57572213901</v>
      </c>
      <c r="S2091">
        <v>451919.35672256199</v>
      </c>
    </row>
    <row r="2092" spans="1:19" x14ac:dyDescent="0.4">
      <c r="A2092">
        <v>20281</v>
      </c>
      <c r="B2092" t="s">
        <v>16</v>
      </c>
      <c r="C2092" t="s">
        <v>17</v>
      </c>
      <c r="D2092">
        <v>3150000</v>
      </c>
      <c r="E2092" t="s">
        <v>1566</v>
      </c>
      <c r="F2092" s="1">
        <v>42782</v>
      </c>
      <c r="H2092">
        <v>1</v>
      </c>
      <c r="I2092" t="s">
        <v>1547</v>
      </c>
      <c r="J2092">
        <v>13</v>
      </c>
      <c r="K2092" t="s">
        <v>1548</v>
      </c>
      <c r="L2092" t="s">
        <v>7234</v>
      </c>
      <c r="M2092" t="str">
        <f t="shared" si="99"/>
        <v>서울특별시</v>
      </c>
      <c r="N2092" t="str">
        <f t="shared" si="100"/>
        <v xml:space="preserve">강서구 </v>
      </c>
      <c r="O2092" t="str">
        <f t="shared" si="101"/>
        <v xml:space="preserve">방화동 </v>
      </c>
      <c r="P2092">
        <v>7606</v>
      </c>
      <c r="Q2092" t="s">
        <v>99</v>
      </c>
      <c r="R2092">
        <v>183414.759009331</v>
      </c>
      <c r="S2092">
        <v>451803.16075307003</v>
      </c>
    </row>
    <row r="2093" spans="1:19" x14ac:dyDescent="0.4">
      <c r="A2093">
        <v>53910</v>
      </c>
      <c r="B2093" t="s">
        <v>16</v>
      </c>
      <c r="C2093" t="s">
        <v>17</v>
      </c>
      <c r="D2093">
        <v>3150000</v>
      </c>
      <c r="E2093" t="s">
        <v>1976</v>
      </c>
      <c r="F2093" s="1">
        <v>36136</v>
      </c>
      <c r="H2093">
        <v>3</v>
      </c>
      <c r="I2093" t="s">
        <v>1469</v>
      </c>
      <c r="J2093">
        <v>3</v>
      </c>
      <c r="K2093" t="s">
        <v>1469</v>
      </c>
      <c r="L2093" t="s">
        <v>14011</v>
      </c>
      <c r="M2093" t="str">
        <f t="shared" si="99"/>
        <v>서울특별시</v>
      </c>
      <c r="N2093" t="str">
        <f t="shared" si="100"/>
        <v xml:space="preserve">강서구 </v>
      </c>
      <c r="O2093" t="str">
        <f t="shared" si="101"/>
        <v xml:space="preserve">방화동 </v>
      </c>
      <c r="Q2093" t="s">
        <v>307</v>
      </c>
      <c r="R2093">
        <v>183414.759009331</v>
      </c>
      <c r="S2093">
        <v>451803.16075307003</v>
      </c>
    </row>
    <row r="2094" spans="1:19" x14ac:dyDescent="0.4">
      <c r="A2094">
        <v>54968</v>
      </c>
      <c r="B2094" t="s">
        <v>16</v>
      </c>
      <c r="C2094" t="s">
        <v>17</v>
      </c>
      <c r="D2094">
        <v>3150000</v>
      </c>
      <c r="E2094" t="s">
        <v>177</v>
      </c>
      <c r="F2094" s="1">
        <v>39308</v>
      </c>
      <c r="H2094">
        <v>3</v>
      </c>
      <c r="I2094" t="s">
        <v>1469</v>
      </c>
      <c r="J2094">
        <v>3</v>
      </c>
      <c r="K2094" t="s">
        <v>1469</v>
      </c>
      <c r="L2094" t="s">
        <v>15291</v>
      </c>
      <c r="M2094" t="str">
        <f t="shared" si="99"/>
        <v>서울특별시</v>
      </c>
      <c r="N2094" t="str">
        <f t="shared" si="100"/>
        <v xml:space="preserve">강서구 </v>
      </c>
      <c r="O2094" t="str">
        <f t="shared" si="101"/>
        <v xml:space="preserve">방화동 </v>
      </c>
      <c r="Q2094" t="s">
        <v>1032</v>
      </c>
      <c r="R2094">
        <v>183414.759009331</v>
      </c>
      <c r="S2094">
        <v>451803.16075307003</v>
      </c>
    </row>
    <row r="2095" spans="1:19" x14ac:dyDescent="0.4">
      <c r="A2095">
        <v>25043</v>
      </c>
      <c r="B2095" t="s">
        <v>16</v>
      </c>
      <c r="C2095" t="s">
        <v>17</v>
      </c>
      <c r="D2095">
        <v>3150000</v>
      </c>
      <c r="E2095" t="s">
        <v>29</v>
      </c>
      <c r="F2095" s="1">
        <v>35723</v>
      </c>
      <c r="H2095">
        <v>1</v>
      </c>
      <c r="I2095" t="s">
        <v>1547</v>
      </c>
      <c r="J2095">
        <v>13</v>
      </c>
      <c r="K2095" t="s">
        <v>1548</v>
      </c>
      <c r="L2095" t="s">
        <v>7990</v>
      </c>
      <c r="M2095" t="str">
        <f t="shared" si="99"/>
        <v>서울특별시</v>
      </c>
      <c r="N2095" t="str">
        <f t="shared" si="100"/>
        <v xml:space="preserve">강서구 </v>
      </c>
      <c r="O2095" t="str">
        <f t="shared" si="101"/>
        <v xml:space="preserve">방화동 </v>
      </c>
      <c r="P2095">
        <v>7616</v>
      </c>
      <c r="Q2095" t="s">
        <v>184</v>
      </c>
      <c r="R2095">
        <v>183397.52184382101</v>
      </c>
      <c r="S2095">
        <v>451636.83211111301</v>
      </c>
    </row>
    <row r="2096" spans="1:19" x14ac:dyDescent="0.4">
      <c r="A2096">
        <v>18970</v>
      </c>
      <c r="B2096" t="s">
        <v>16</v>
      </c>
      <c r="C2096" t="s">
        <v>17</v>
      </c>
      <c r="D2096">
        <v>3150000</v>
      </c>
      <c r="E2096" t="s">
        <v>567</v>
      </c>
      <c r="F2096" s="1">
        <v>36144</v>
      </c>
      <c r="H2096">
        <v>1</v>
      </c>
      <c r="I2096" t="s">
        <v>1547</v>
      </c>
      <c r="J2096">
        <v>13</v>
      </c>
      <c r="K2096" t="s">
        <v>1548</v>
      </c>
      <c r="L2096" t="s">
        <v>5520</v>
      </c>
      <c r="M2096" t="str">
        <f t="shared" si="99"/>
        <v>서울특별시</v>
      </c>
      <c r="N2096" t="str">
        <f t="shared" si="100"/>
        <v xml:space="preserve">강서구 </v>
      </c>
      <c r="O2096" t="str">
        <f t="shared" si="101"/>
        <v xml:space="preserve">방화동 </v>
      </c>
      <c r="Q2096" t="s">
        <v>881</v>
      </c>
      <c r="R2096">
        <v>183409.07624829499</v>
      </c>
      <c r="S2096">
        <v>451899.34888213302</v>
      </c>
    </row>
    <row r="2097" spans="1:19" x14ac:dyDescent="0.4">
      <c r="A2097">
        <v>63578</v>
      </c>
      <c r="B2097" t="s">
        <v>16</v>
      </c>
      <c r="C2097" t="s">
        <v>17</v>
      </c>
      <c r="D2097">
        <v>3150000</v>
      </c>
      <c r="E2097" t="s">
        <v>2727</v>
      </c>
      <c r="F2097" s="1">
        <v>43441</v>
      </c>
      <c r="H2097">
        <v>3</v>
      </c>
      <c r="I2097" t="s">
        <v>1469</v>
      </c>
      <c r="J2097">
        <v>3</v>
      </c>
      <c r="K2097" t="s">
        <v>1469</v>
      </c>
      <c r="L2097" t="s">
        <v>20134</v>
      </c>
      <c r="M2097" t="str">
        <f t="shared" si="99"/>
        <v>서울특별시</v>
      </c>
      <c r="N2097" t="str">
        <f t="shared" si="100"/>
        <v xml:space="preserve">강서구 </v>
      </c>
      <c r="O2097" t="str">
        <f t="shared" si="101"/>
        <v xml:space="preserve">방화동 </v>
      </c>
      <c r="P2097">
        <v>7606</v>
      </c>
      <c r="Q2097" t="s">
        <v>4834</v>
      </c>
      <c r="R2097">
        <v>183418.79247824199</v>
      </c>
      <c r="S2097">
        <v>451956.80073079001</v>
      </c>
    </row>
    <row r="2098" spans="1:19" x14ac:dyDescent="0.4">
      <c r="A2098">
        <v>54014</v>
      </c>
      <c r="B2098" t="s">
        <v>16</v>
      </c>
      <c r="C2098" t="s">
        <v>17</v>
      </c>
      <c r="D2098">
        <v>3150000</v>
      </c>
      <c r="E2098" t="s">
        <v>1349</v>
      </c>
      <c r="F2098" s="1">
        <v>34529</v>
      </c>
      <c r="H2098">
        <v>3</v>
      </c>
      <c r="I2098" t="s">
        <v>1469</v>
      </c>
      <c r="J2098">
        <v>3</v>
      </c>
      <c r="K2098" t="s">
        <v>1469</v>
      </c>
      <c r="L2098" t="s">
        <v>14143</v>
      </c>
      <c r="M2098" t="str">
        <f t="shared" si="99"/>
        <v>서울특별시</v>
      </c>
      <c r="N2098" t="str">
        <f t="shared" si="100"/>
        <v xml:space="preserve">강서구 </v>
      </c>
      <c r="O2098" t="str">
        <f t="shared" si="101"/>
        <v xml:space="preserve">방화동 </v>
      </c>
      <c r="Q2098" t="s">
        <v>3875</v>
      </c>
      <c r="R2098">
        <v>183861.22543066501</v>
      </c>
      <c r="S2098">
        <v>452116.817948182</v>
      </c>
    </row>
    <row r="2099" spans="1:19" x14ac:dyDescent="0.4">
      <c r="A2099">
        <v>20176</v>
      </c>
      <c r="B2099" t="s">
        <v>16</v>
      </c>
      <c r="C2099" t="s">
        <v>17</v>
      </c>
      <c r="D2099">
        <v>3150000</v>
      </c>
      <c r="E2099" t="s">
        <v>2969</v>
      </c>
      <c r="F2099" s="1">
        <v>37169</v>
      </c>
      <c r="H2099">
        <v>1</v>
      </c>
      <c r="I2099" t="s">
        <v>1547</v>
      </c>
      <c r="J2099">
        <v>13</v>
      </c>
      <c r="K2099" t="s">
        <v>1548</v>
      </c>
      <c r="L2099" t="s">
        <v>7099</v>
      </c>
      <c r="M2099" t="str">
        <f t="shared" si="99"/>
        <v>서울특별시</v>
      </c>
      <c r="N2099" t="str">
        <f t="shared" si="100"/>
        <v xml:space="preserve">강서구 </v>
      </c>
      <c r="O2099" t="str">
        <f t="shared" si="101"/>
        <v xml:space="preserve">방화동 </v>
      </c>
      <c r="P2099">
        <v>7605</v>
      </c>
      <c r="Q2099" t="s">
        <v>905</v>
      </c>
      <c r="R2099">
        <v>183633.18356074399</v>
      </c>
      <c r="S2099">
        <v>452005.75555888203</v>
      </c>
    </row>
    <row r="2100" spans="1:19" x14ac:dyDescent="0.4">
      <c r="A2100">
        <v>30376</v>
      </c>
      <c r="B2100" t="s">
        <v>16</v>
      </c>
      <c r="C2100" t="s">
        <v>17</v>
      </c>
      <c r="D2100">
        <v>3150000</v>
      </c>
      <c r="E2100" t="s">
        <v>1630</v>
      </c>
      <c r="F2100" s="1">
        <v>34696</v>
      </c>
      <c r="H2100">
        <v>4</v>
      </c>
      <c r="I2100" t="s">
        <v>18</v>
      </c>
      <c r="J2100">
        <v>35</v>
      </c>
      <c r="K2100" t="s">
        <v>10836</v>
      </c>
      <c r="L2100" t="s">
        <v>11150</v>
      </c>
      <c r="M2100" t="str">
        <f t="shared" si="99"/>
        <v>서울특별시</v>
      </c>
      <c r="N2100" t="str">
        <f t="shared" si="100"/>
        <v xml:space="preserve">강서구 </v>
      </c>
      <c r="O2100" t="str">
        <f t="shared" si="101"/>
        <v xml:space="preserve">방화동 </v>
      </c>
      <c r="P2100">
        <v>7604</v>
      </c>
      <c r="Q2100" t="s">
        <v>1348</v>
      </c>
      <c r="R2100">
        <v>183619.15447306601</v>
      </c>
      <c r="S2100">
        <v>452243.49862384598</v>
      </c>
    </row>
    <row r="2101" spans="1:19" x14ac:dyDescent="0.4">
      <c r="A2101">
        <v>19940</v>
      </c>
      <c r="B2101" t="s">
        <v>16</v>
      </c>
      <c r="C2101" t="s">
        <v>17</v>
      </c>
      <c r="D2101">
        <v>3150000</v>
      </c>
      <c r="E2101" t="s">
        <v>217</v>
      </c>
      <c r="F2101" s="1">
        <v>37998</v>
      </c>
      <c r="H2101">
        <v>1</v>
      </c>
      <c r="I2101" t="s">
        <v>1547</v>
      </c>
      <c r="J2101">
        <v>13</v>
      </c>
      <c r="K2101" t="s">
        <v>1548</v>
      </c>
      <c r="L2101" t="s">
        <v>6782</v>
      </c>
      <c r="M2101" t="str">
        <f t="shared" si="99"/>
        <v>서울특별시</v>
      </c>
      <c r="N2101" t="str">
        <f t="shared" si="100"/>
        <v xml:space="preserve">강서구 </v>
      </c>
      <c r="O2101" t="str">
        <f t="shared" si="101"/>
        <v xml:space="preserve">방화동 </v>
      </c>
      <c r="P2101">
        <v>7517</v>
      </c>
      <c r="Q2101" t="s">
        <v>1930</v>
      </c>
      <c r="R2101">
        <v>183517.81384603301</v>
      </c>
      <c r="S2101">
        <v>452383.90979167499</v>
      </c>
    </row>
    <row r="2102" spans="1:19" x14ac:dyDescent="0.4">
      <c r="A2102">
        <v>20024</v>
      </c>
      <c r="B2102" t="s">
        <v>16</v>
      </c>
      <c r="C2102" t="s">
        <v>17</v>
      </c>
      <c r="D2102">
        <v>3150000</v>
      </c>
      <c r="E2102" t="s">
        <v>707</v>
      </c>
      <c r="F2102" s="1">
        <v>39344</v>
      </c>
      <c r="H2102">
        <v>1</v>
      </c>
      <c r="I2102" t="s">
        <v>1547</v>
      </c>
      <c r="J2102">
        <v>13</v>
      </c>
      <c r="K2102" t="s">
        <v>1548</v>
      </c>
      <c r="L2102" t="s">
        <v>6894</v>
      </c>
      <c r="M2102" t="str">
        <f t="shared" si="99"/>
        <v>서울특별시</v>
      </c>
      <c r="N2102" t="str">
        <f t="shared" si="100"/>
        <v xml:space="preserve">강서구 </v>
      </c>
      <c r="O2102" t="str">
        <f t="shared" si="101"/>
        <v xml:space="preserve">방화동 </v>
      </c>
      <c r="Q2102" t="s">
        <v>2716</v>
      </c>
      <c r="R2102">
        <v>183539.23689739301</v>
      </c>
      <c r="S2102">
        <v>452342.61812228698</v>
      </c>
    </row>
    <row r="2103" spans="1:19" x14ac:dyDescent="0.4">
      <c r="A2103">
        <v>20025</v>
      </c>
      <c r="B2103" t="s">
        <v>16</v>
      </c>
      <c r="C2103" t="s">
        <v>17</v>
      </c>
      <c r="D2103">
        <v>3150000</v>
      </c>
      <c r="E2103" t="s">
        <v>291</v>
      </c>
      <c r="F2103" s="1">
        <v>39344</v>
      </c>
      <c r="H2103">
        <v>1</v>
      </c>
      <c r="I2103" t="s">
        <v>1547</v>
      </c>
      <c r="J2103">
        <v>13</v>
      </c>
      <c r="K2103" t="s">
        <v>1548</v>
      </c>
      <c r="L2103" t="s">
        <v>6895</v>
      </c>
      <c r="M2103" t="str">
        <f t="shared" si="99"/>
        <v>서울특별시</v>
      </c>
      <c r="N2103" t="str">
        <f t="shared" si="100"/>
        <v xml:space="preserve">강서구 </v>
      </c>
      <c r="O2103" t="str">
        <f t="shared" si="101"/>
        <v xml:space="preserve">방화동 </v>
      </c>
      <c r="Q2103" t="s">
        <v>935</v>
      </c>
      <c r="R2103">
        <v>183539.23689739301</v>
      </c>
      <c r="S2103">
        <v>452342.61812228698</v>
      </c>
    </row>
    <row r="2104" spans="1:19" x14ac:dyDescent="0.4">
      <c r="A2104">
        <v>53927</v>
      </c>
      <c r="B2104" t="s">
        <v>16</v>
      </c>
      <c r="C2104" t="s">
        <v>17</v>
      </c>
      <c r="D2104">
        <v>3150000</v>
      </c>
      <c r="E2104" t="s">
        <v>1569</v>
      </c>
      <c r="F2104" s="1">
        <v>36046</v>
      </c>
      <c r="H2104">
        <v>3</v>
      </c>
      <c r="I2104" t="s">
        <v>1469</v>
      </c>
      <c r="J2104">
        <v>3</v>
      </c>
      <c r="K2104" t="s">
        <v>1469</v>
      </c>
      <c r="L2104" t="s">
        <v>14031</v>
      </c>
      <c r="M2104" t="str">
        <f t="shared" si="99"/>
        <v>서울특별시</v>
      </c>
      <c r="N2104" t="str">
        <f t="shared" si="100"/>
        <v xml:space="preserve">강서구 </v>
      </c>
      <c r="O2104" t="str">
        <f t="shared" si="101"/>
        <v xml:space="preserve">방화동 </v>
      </c>
      <c r="P2104">
        <v>7517</v>
      </c>
      <c r="Q2104" t="s">
        <v>3201</v>
      </c>
      <c r="R2104">
        <v>183570.523510108</v>
      </c>
      <c r="S2104">
        <v>452381.13962102</v>
      </c>
    </row>
    <row r="2105" spans="1:19" x14ac:dyDescent="0.4">
      <c r="A2105">
        <v>20206</v>
      </c>
      <c r="B2105" t="s">
        <v>16</v>
      </c>
      <c r="C2105" t="s">
        <v>17</v>
      </c>
      <c r="D2105">
        <v>3150000</v>
      </c>
      <c r="E2105" t="s">
        <v>55</v>
      </c>
      <c r="F2105" s="1">
        <v>38771</v>
      </c>
      <c r="H2105">
        <v>1</v>
      </c>
      <c r="I2105" t="s">
        <v>1547</v>
      </c>
      <c r="J2105">
        <v>13</v>
      </c>
      <c r="K2105" t="s">
        <v>1548</v>
      </c>
      <c r="L2105" t="s">
        <v>7138</v>
      </c>
      <c r="M2105" t="str">
        <f t="shared" si="99"/>
        <v>서울특별시</v>
      </c>
      <c r="N2105" t="str">
        <f t="shared" si="100"/>
        <v xml:space="preserve">강서구 </v>
      </c>
      <c r="O2105" t="str">
        <f t="shared" si="101"/>
        <v xml:space="preserve">방화동 </v>
      </c>
      <c r="Q2105" t="s">
        <v>719</v>
      </c>
      <c r="R2105">
        <v>183610.48710785</v>
      </c>
      <c r="S2105">
        <v>452379.67706399399</v>
      </c>
    </row>
    <row r="2106" spans="1:19" x14ac:dyDescent="0.4">
      <c r="A2106">
        <v>54122</v>
      </c>
      <c r="B2106" t="s">
        <v>16</v>
      </c>
      <c r="C2106" t="s">
        <v>17</v>
      </c>
      <c r="D2106">
        <v>3150000</v>
      </c>
      <c r="E2106" t="s">
        <v>1563</v>
      </c>
      <c r="F2106" s="1">
        <v>34393</v>
      </c>
      <c r="H2106">
        <v>3</v>
      </c>
      <c r="I2106" t="s">
        <v>1469</v>
      </c>
      <c r="J2106">
        <v>3</v>
      </c>
      <c r="K2106" t="s">
        <v>1469</v>
      </c>
      <c r="L2106" t="s">
        <v>14278</v>
      </c>
      <c r="M2106" t="str">
        <f t="shared" si="99"/>
        <v>서울특별시</v>
      </c>
      <c r="N2106" t="str">
        <f t="shared" si="100"/>
        <v xml:space="preserve">강서구 </v>
      </c>
      <c r="O2106" t="str">
        <f t="shared" si="101"/>
        <v xml:space="preserve">방화동 </v>
      </c>
      <c r="Q2106" t="s">
        <v>3523</v>
      </c>
      <c r="R2106">
        <v>183585.76985365499</v>
      </c>
      <c r="S2106">
        <v>452867.51120165398</v>
      </c>
    </row>
    <row r="2107" spans="1:19" x14ac:dyDescent="0.4">
      <c r="A2107">
        <v>20207</v>
      </c>
      <c r="B2107" t="s">
        <v>16</v>
      </c>
      <c r="C2107" t="s">
        <v>17</v>
      </c>
      <c r="D2107">
        <v>3150000</v>
      </c>
      <c r="E2107" t="s">
        <v>292</v>
      </c>
      <c r="F2107" s="1">
        <v>38776</v>
      </c>
      <c r="H2107">
        <v>1</v>
      </c>
      <c r="I2107" t="s">
        <v>1547</v>
      </c>
      <c r="J2107">
        <v>13</v>
      </c>
      <c r="K2107" t="s">
        <v>1548</v>
      </c>
      <c r="L2107" t="s">
        <v>7139</v>
      </c>
      <c r="M2107" t="str">
        <f t="shared" si="99"/>
        <v>서울특별시</v>
      </c>
      <c r="N2107" t="str">
        <f t="shared" si="100"/>
        <v xml:space="preserve">강서구 </v>
      </c>
      <c r="O2107" t="str">
        <f t="shared" si="101"/>
        <v xml:space="preserve">방화동 </v>
      </c>
      <c r="Q2107" t="s">
        <v>585</v>
      </c>
      <c r="R2107">
        <v>183306.53853539299</v>
      </c>
      <c r="S2107">
        <v>452402.23829734098</v>
      </c>
    </row>
    <row r="2108" spans="1:19" x14ac:dyDescent="0.4">
      <c r="A2108">
        <v>19778</v>
      </c>
      <c r="B2108" t="s">
        <v>16</v>
      </c>
      <c r="C2108" t="s">
        <v>17</v>
      </c>
      <c r="D2108">
        <v>3150000</v>
      </c>
      <c r="E2108" t="s">
        <v>623</v>
      </c>
      <c r="F2108" s="1">
        <v>38582</v>
      </c>
      <c r="H2108">
        <v>1</v>
      </c>
      <c r="I2108" t="s">
        <v>1547</v>
      </c>
      <c r="J2108">
        <v>13</v>
      </c>
      <c r="K2108" t="s">
        <v>1548</v>
      </c>
      <c r="L2108" t="s">
        <v>6571</v>
      </c>
      <c r="M2108" t="str">
        <f t="shared" si="99"/>
        <v>서울특별시</v>
      </c>
      <c r="N2108" t="str">
        <f t="shared" si="100"/>
        <v xml:space="preserve">강서구 </v>
      </c>
      <c r="O2108" t="str">
        <f t="shared" si="101"/>
        <v xml:space="preserve">방화동 </v>
      </c>
      <c r="P2108">
        <v>7516</v>
      </c>
      <c r="Q2108" t="s">
        <v>1337</v>
      </c>
      <c r="R2108">
        <v>183242.500497164</v>
      </c>
      <c r="S2108">
        <v>452392.86259089498</v>
      </c>
    </row>
    <row r="2109" spans="1:19" x14ac:dyDescent="0.4">
      <c r="A2109">
        <v>53981</v>
      </c>
      <c r="B2109" t="s">
        <v>16</v>
      </c>
      <c r="C2109" t="s">
        <v>17</v>
      </c>
      <c r="D2109">
        <v>3150000</v>
      </c>
      <c r="E2109" t="s">
        <v>104</v>
      </c>
      <c r="F2109" s="1">
        <v>34208</v>
      </c>
      <c r="H2109">
        <v>3</v>
      </c>
      <c r="I2109" t="s">
        <v>1469</v>
      </c>
      <c r="J2109">
        <v>3</v>
      </c>
      <c r="K2109" t="s">
        <v>1469</v>
      </c>
      <c r="L2109" t="s">
        <v>14101</v>
      </c>
      <c r="M2109" t="str">
        <f t="shared" si="99"/>
        <v>서울특별시</v>
      </c>
      <c r="N2109" t="str">
        <f t="shared" si="100"/>
        <v xml:space="preserve">강서구 </v>
      </c>
      <c r="O2109" t="str">
        <f t="shared" si="101"/>
        <v xml:space="preserve">방화동 </v>
      </c>
      <c r="Q2109" t="s">
        <v>410</v>
      </c>
    </row>
    <row r="2110" spans="1:19" x14ac:dyDescent="0.4">
      <c r="A2110">
        <v>19903</v>
      </c>
      <c r="B2110" t="s">
        <v>16</v>
      </c>
      <c r="C2110" t="s">
        <v>17</v>
      </c>
      <c r="D2110">
        <v>3150000</v>
      </c>
      <c r="E2110" t="s">
        <v>79</v>
      </c>
      <c r="F2110" s="1">
        <v>38072</v>
      </c>
      <c r="H2110">
        <v>1</v>
      </c>
      <c r="I2110" t="s">
        <v>1547</v>
      </c>
      <c r="J2110">
        <v>13</v>
      </c>
      <c r="K2110" t="s">
        <v>1548</v>
      </c>
      <c r="L2110" t="s">
        <v>6731</v>
      </c>
      <c r="M2110" t="str">
        <f t="shared" si="99"/>
        <v>서울특별시</v>
      </c>
      <c r="N2110" t="str">
        <f t="shared" si="100"/>
        <v xml:space="preserve">강서구 </v>
      </c>
      <c r="O2110" t="str">
        <f t="shared" si="101"/>
        <v xml:space="preserve">방화동 </v>
      </c>
      <c r="P2110">
        <v>7516</v>
      </c>
      <c r="Q2110" t="s">
        <v>832</v>
      </c>
      <c r="R2110">
        <v>182846.62641592999</v>
      </c>
      <c r="S2110">
        <v>452298.504759009</v>
      </c>
    </row>
    <row r="2111" spans="1:19" x14ac:dyDescent="0.4">
      <c r="A2111">
        <v>19919</v>
      </c>
      <c r="B2111" t="s">
        <v>16</v>
      </c>
      <c r="C2111" t="s">
        <v>17</v>
      </c>
      <c r="D2111">
        <v>3150000</v>
      </c>
      <c r="E2111" t="s">
        <v>260</v>
      </c>
      <c r="F2111" s="1">
        <v>38870</v>
      </c>
      <c r="H2111">
        <v>1</v>
      </c>
      <c r="I2111" t="s">
        <v>1547</v>
      </c>
      <c r="J2111">
        <v>13</v>
      </c>
      <c r="K2111" t="s">
        <v>1548</v>
      </c>
      <c r="L2111" t="s">
        <v>6751</v>
      </c>
      <c r="M2111" t="str">
        <f t="shared" si="99"/>
        <v>서울특별시</v>
      </c>
      <c r="N2111" t="str">
        <f t="shared" si="100"/>
        <v xml:space="preserve">강서구 </v>
      </c>
      <c r="O2111" t="str">
        <f t="shared" si="101"/>
        <v xml:space="preserve">방화동 </v>
      </c>
      <c r="P2111">
        <v>7516</v>
      </c>
      <c r="Q2111" t="s">
        <v>215</v>
      </c>
      <c r="R2111">
        <v>182862.57270939401</v>
      </c>
      <c r="S2111">
        <v>452299.37692151201</v>
      </c>
    </row>
    <row r="2112" spans="1:19" x14ac:dyDescent="0.4">
      <c r="A2112">
        <v>19892</v>
      </c>
      <c r="B2112" t="s">
        <v>16</v>
      </c>
      <c r="C2112" t="s">
        <v>17</v>
      </c>
      <c r="D2112">
        <v>3150000</v>
      </c>
      <c r="E2112" t="s">
        <v>1121</v>
      </c>
      <c r="F2112" s="1">
        <v>37147</v>
      </c>
      <c r="H2112">
        <v>1</v>
      </c>
      <c r="I2112" t="s">
        <v>1547</v>
      </c>
      <c r="J2112">
        <v>13</v>
      </c>
      <c r="K2112" t="s">
        <v>1548</v>
      </c>
      <c r="L2112" t="s">
        <v>6716</v>
      </c>
      <c r="M2112" t="str">
        <f t="shared" si="99"/>
        <v>서울특별시</v>
      </c>
      <c r="N2112" t="str">
        <f t="shared" si="100"/>
        <v xml:space="preserve">강서구 </v>
      </c>
      <c r="O2112" t="str">
        <f t="shared" si="101"/>
        <v xml:space="preserve">방화동 </v>
      </c>
      <c r="Q2112" t="s">
        <v>6717</v>
      </c>
      <c r="R2112">
        <v>183014.38546068699</v>
      </c>
      <c r="S2112">
        <v>452292.33824243798</v>
      </c>
    </row>
    <row r="2113" spans="1:19" x14ac:dyDescent="0.4">
      <c r="A2113">
        <v>55555</v>
      </c>
      <c r="B2113" t="s">
        <v>16</v>
      </c>
      <c r="C2113" t="s">
        <v>17</v>
      </c>
      <c r="D2113">
        <v>3150000</v>
      </c>
      <c r="E2113" t="s">
        <v>1014</v>
      </c>
      <c r="F2113" s="1">
        <v>37647</v>
      </c>
      <c r="H2113">
        <v>3</v>
      </c>
      <c r="I2113" t="s">
        <v>1469</v>
      </c>
      <c r="J2113">
        <v>3</v>
      </c>
      <c r="K2113" t="s">
        <v>1469</v>
      </c>
      <c r="L2113" t="s">
        <v>16036</v>
      </c>
      <c r="M2113" t="str">
        <f t="shared" si="99"/>
        <v>서울특별시</v>
      </c>
      <c r="N2113" t="str">
        <f t="shared" si="100"/>
        <v xml:space="preserve">강서구 </v>
      </c>
      <c r="O2113" t="str">
        <f t="shared" si="101"/>
        <v xml:space="preserve">방화동 </v>
      </c>
      <c r="Q2113" t="s">
        <v>15087</v>
      </c>
      <c r="R2113">
        <v>183091.36822027201</v>
      </c>
      <c r="S2113">
        <v>452305.90618172602</v>
      </c>
    </row>
    <row r="2114" spans="1:19" x14ac:dyDescent="0.4">
      <c r="A2114">
        <v>20316</v>
      </c>
      <c r="B2114" t="s">
        <v>16</v>
      </c>
      <c r="C2114" t="s">
        <v>17</v>
      </c>
      <c r="D2114">
        <v>3150000</v>
      </c>
      <c r="E2114" t="s">
        <v>543</v>
      </c>
      <c r="F2114" s="1">
        <v>37727</v>
      </c>
      <c r="H2114">
        <v>1</v>
      </c>
      <c r="I2114" t="s">
        <v>1547</v>
      </c>
      <c r="J2114">
        <v>13</v>
      </c>
      <c r="K2114" t="s">
        <v>1548</v>
      </c>
      <c r="L2114" t="s">
        <v>7287</v>
      </c>
      <c r="M2114" t="str">
        <f t="shared" si="99"/>
        <v>서울특별시</v>
      </c>
      <c r="N2114" t="str">
        <f t="shared" si="100"/>
        <v xml:space="preserve">강서구 </v>
      </c>
      <c r="O2114" t="str">
        <f t="shared" si="101"/>
        <v xml:space="preserve">방화동 </v>
      </c>
      <c r="Q2114" t="s">
        <v>3199</v>
      </c>
      <c r="R2114">
        <v>183116.29449425501</v>
      </c>
      <c r="S2114">
        <v>452309.68658337201</v>
      </c>
    </row>
    <row r="2115" spans="1:19" x14ac:dyDescent="0.4">
      <c r="A2115">
        <v>20246</v>
      </c>
      <c r="B2115" t="s">
        <v>16</v>
      </c>
      <c r="C2115" t="s">
        <v>17</v>
      </c>
      <c r="D2115">
        <v>3150000</v>
      </c>
      <c r="E2115" t="s">
        <v>1575</v>
      </c>
      <c r="F2115" s="1">
        <v>37147</v>
      </c>
      <c r="H2115">
        <v>1</v>
      </c>
      <c r="I2115" t="s">
        <v>1547</v>
      </c>
      <c r="J2115">
        <v>13</v>
      </c>
      <c r="K2115" t="s">
        <v>1548</v>
      </c>
      <c r="L2115" t="s">
        <v>7191</v>
      </c>
      <c r="M2115" t="str">
        <f t="shared" ref="M2115:M2178" si="102">LEFT(L2115,5)</f>
        <v>서울특별시</v>
      </c>
      <c r="N2115" t="str">
        <f t="shared" ref="N2115:N2178" si="103">MID(L2115,7,4)</f>
        <v xml:space="preserve">강서구 </v>
      </c>
      <c r="O2115" t="str">
        <f t="shared" ref="O2115:O2178" si="104">MID(L2115,11,4)</f>
        <v xml:space="preserve">방화동 </v>
      </c>
      <c r="Q2115" t="s">
        <v>539</v>
      </c>
      <c r="R2115">
        <v>183210.19277588101</v>
      </c>
      <c r="S2115">
        <v>452296.67161302402</v>
      </c>
    </row>
    <row r="2116" spans="1:19" x14ac:dyDescent="0.4">
      <c r="A2116">
        <v>55636</v>
      </c>
      <c r="B2116" t="s">
        <v>16</v>
      </c>
      <c r="C2116" t="s">
        <v>17</v>
      </c>
      <c r="D2116">
        <v>3150000</v>
      </c>
      <c r="E2116" t="s">
        <v>214</v>
      </c>
      <c r="F2116" s="1">
        <v>37666</v>
      </c>
      <c r="H2116">
        <v>3</v>
      </c>
      <c r="I2116" t="s">
        <v>1469</v>
      </c>
      <c r="J2116">
        <v>3</v>
      </c>
      <c r="K2116" t="s">
        <v>1469</v>
      </c>
      <c r="L2116" t="s">
        <v>16136</v>
      </c>
      <c r="M2116" t="str">
        <f t="shared" si="102"/>
        <v>서울특별시</v>
      </c>
      <c r="N2116" t="str">
        <f t="shared" si="103"/>
        <v xml:space="preserve">강서구 </v>
      </c>
      <c r="O2116" t="str">
        <f t="shared" si="104"/>
        <v xml:space="preserve">방화동 </v>
      </c>
      <c r="Q2116" t="s">
        <v>4189</v>
      </c>
      <c r="R2116">
        <v>183234.66658666401</v>
      </c>
      <c r="S2116">
        <v>452266.510498741</v>
      </c>
    </row>
    <row r="2117" spans="1:19" x14ac:dyDescent="0.4">
      <c r="A2117">
        <v>19779</v>
      </c>
      <c r="B2117" t="s">
        <v>16</v>
      </c>
      <c r="C2117" t="s">
        <v>17</v>
      </c>
      <c r="D2117">
        <v>3150000</v>
      </c>
      <c r="E2117" t="s">
        <v>890</v>
      </c>
      <c r="F2117" s="1">
        <v>38243</v>
      </c>
      <c r="H2117">
        <v>1</v>
      </c>
      <c r="I2117" t="s">
        <v>1547</v>
      </c>
      <c r="J2117">
        <v>13</v>
      </c>
      <c r="K2117" t="s">
        <v>1548</v>
      </c>
      <c r="L2117" t="s">
        <v>6572</v>
      </c>
      <c r="M2117" t="str">
        <f t="shared" si="102"/>
        <v>서울특별시</v>
      </c>
      <c r="N2117" t="str">
        <f t="shared" si="103"/>
        <v xml:space="preserve">강서구 </v>
      </c>
      <c r="O2117" t="str">
        <f t="shared" si="104"/>
        <v xml:space="preserve">방화동 </v>
      </c>
      <c r="Q2117" t="s">
        <v>60</v>
      </c>
      <c r="R2117">
        <v>183198.18370661401</v>
      </c>
      <c r="S2117">
        <v>452327.58989014599</v>
      </c>
    </row>
    <row r="2118" spans="1:19" x14ac:dyDescent="0.4">
      <c r="A2118">
        <v>19716</v>
      </c>
      <c r="B2118" t="s">
        <v>16</v>
      </c>
      <c r="C2118" t="s">
        <v>17</v>
      </c>
      <c r="D2118">
        <v>3150000</v>
      </c>
      <c r="E2118" t="s">
        <v>100</v>
      </c>
      <c r="F2118" s="1">
        <v>38117</v>
      </c>
      <c r="H2118">
        <v>1</v>
      </c>
      <c r="I2118" t="s">
        <v>1547</v>
      </c>
      <c r="J2118">
        <v>13</v>
      </c>
      <c r="K2118" t="s">
        <v>1548</v>
      </c>
      <c r="L2118" t="s">
        <v>6492</v>
      </c>
      <c r="M2118" t="str">
        <f t="shared" si="102"/>
        <v>서울특별시</v>
      </c>
      <c r="N2118" t="str">
        <f t="shared" si="103"/>
        <v xml:space="preserve">강서구 </v>
      </c>
      <c r="O2118" t="str">
        <f t="shared" si="104"/>
        <v xml:space="preserve">방화동 </v>
      </c>
      <c r="P2118">
        <v>7603</v>
      </c>
      <c r="Q2118" t="s">
        <v>176</v>
      </c>
      <c r="R2118">
        <v>183180.52051122801</v>
      </c>
      <c r="S2118">
        <v>452294.91744011297</v>
      </c>
    </row>
    <row r="2119" spans="1:19" x14ac:dyDescent="0.4">
      <c r="A2119">
        <v>19372</v>
      </c>
      <c r="B2119" t="s">
        <v>16</v>
      </c>
      <c r="C2119" t="s">
        <v>17</v>
      </c>
      <c r="D2119">
        <v>3150000</v>
      </c>
      <c r="E2119" t="s">
        <v>154</v>
      </c>
      <c r="F2119" s="1">
        <v>37041</v>
      </c>
      <c r="H2119">
        <v>1</v>
      </c>
      <c r="I2119" t="s">
        <v>1547</v>
      </c>
      <c r="J2119">
        <v>13</v>
      </c>
      <c r="K2119" t="s">
        <v>1548</v>
      </c>
      <c r="L2119" t="s">
        <v>6036</v>
      </c>
      <c r="M2119" t="str">
        <f t="shared" si="102"/>
        <v>서울특별시</v>
      </c>
      <c r="N2119" t="str">
        <f t="shared" si="103"/>
        <v xml:space="preserve">강서구 </v>
      </c>
      <c r="O2119" t="str">
        <f t="shared" si="104"/>
        <v xml:space="preserve">방화동 </v>
      </c>
      <c r="P2119">
        <v>7602</v>
      </c>
      <c r="Q2119" t="s">
        <v>3055</v>
      </c>
      <c r="R2119">
        <v>183155.65193741801</v>
      </c>
      <c r="S2119">
        <v>452304.12994634698</v>
      </c>
    </row>
    <row r="2120" spans="1:19" x14ac:dyDescent="0.4">
      <c r="A2120">
        <v>20177</v>
      </c>
      <c r="B2120" t="s">
        <v>16</v>
      </c>
      <c r="C2120" t="s">
        <v>17</v>
      </c>
      <c r="D2120">
        <v>3150000</v>
      </c>
      <c r="E2120" t="s">
        <v>2244</v>
      </c>
      <c r="F2120" s="1">
        <v>34215</v>
      </c>
      <c r="H2120">
        <v>1</v>
      </c>
      <c r="I2120" t="s">
        <v>1547</v>
      </c>
      <c r="J2120">
        <v>13</v>
      </c>
      <c r="K2120" t="s">
        <v>1548</v>
      </c>
      <c r="L2120" t="s">
        <v>7100</v>
      </c>
      <c r="M2120" t="str">
        <f t="shared" si="102"/>
        <v>서울특별시</v>
      </c>
      <c r="N2120" t="str">
        <f t="shared" si="103"/>
        <v xml:space="preserve">강서구 </v>
      </c>
      <c r="O2120" t="str">
        <f t="shared" si="104"/>
        <v xml:space="preserve">방화동 </v>
      </c>
      <c r="Q2120" t="s">
        <v>3689</v>
      </c>
      <c r="R2120">
        <v>183205.51413075</v>
      </c>
      <c r="S2120">
        <v>452313.102504379</v>
      </c>
    </row>
    <row r="2121" spans="1:19" x14ac:dyDescent="0.4">
      <c r="A2121">
        <v>53954</v>
      </c>
      <c r="B2121" t="s">
        <v>16</v>
      </c>
      <c r="C2121" t="s">
        <v>17</v>
      </c>
      <c r="D2121">
        <v>3150000</v>
      </c>
      <c r="E2121" t="s">
        <v>2506</v>
      </c>
      <c r="F2121" s="1">
        <v>34298</v>
      </c>
      <c r="H2121">
        <v>3</v>
      </c>
      <c r="I2121" t="s">
        <v>1469</v>
      </c>
      <c r="J2121">
        <v>3</v>
      </c>
      <c r="K2121" t="s">
        <v>1469</v>
      </c>
      <c r="L2121" t="s">
        <v>14067</v>
      </c>
      <c r="M2121" t="str">
        <f t="shared" si="102"/>
        <v>서울특별시</v>
      </c>
      <c r="N2121" t="str">
        <f t="shared" si="103"/>
        <v xml:space="preserve">강서구 </v>
      </c>
      <c r="O2121" t="str">
        <f t="shared" si="104"/>
        <v xml:space="preserve">방화동 </v>
      </c>
      <c r="Q2121" t="s">
        <v>14068</v>
      </c>
      <c r="R2121">
        <v>183174.33638921101</v>
      </c>
      <c r="S2121">
        <v>452278.57362183899</v>
      </c>
    </row>
    <row r="2122" spans="1:19" x14ac:dyDescent="0.4">
      <c r="A2122">
        <v>54037</v>
      </c>
      <c r="B2122" t="s">
        <v>16</v>
      </c>
      <c r="C2122" t="s">
        <v>17</v>
      </c>
      <c r="D2122">
        <v>3150000</v>
      </c>
      <c r="E2122" t="s">
        <v>1694</v>
      </c>
      <c r="F2122" s="1">
        <v>35772</v>
      </c>
      <c r="H2122">
        <v>3</v>
      </c>
      <c r="I2122" t="s">
        <v>1469</v>
      </c>
      <c r="J2122">
        <v>3</v>
      </c>
      <c r="K2122" t="s">
        <v>1469</v>
      </c>
      <c r="L2122" t="s">
        <v>14171</v>
      </c>
      <c r="M2122" t="str">
        <f t="shared" si="102"/>
        <v>서울특별시</v>
      </c>
      <c r="N2122" t="str">
        <f t="shared" si="103"/>
        <v xml:space="preserve">강서구 </v>
      </c>
      <c r="O2122" t="str">
        <f t="shared" si="104"/>
        <v xml:space="preserve">방화동 </v>
      </c>
      <c r="Q2122" t="s">
        <v>14172</v>
      </c>
      <c r="R2122">
        <v>183185.596834753</v>
      </c>
      <c r="S2122">
        <v>452269.70436248998</v>
      </c>
    </row>
    <row r="2123" spans="1:19" x14ac:dyDescent="0.4">
      <c r="A2123">
        <v>19885</v>
      </c>
      <c r="B2123" t="s">
        <v>16</v>
      </c>
      <c r="C2123" t="s">
        <v>17</v>
      </c>
      <c r="D2123">
        <v>3150000</v>
      </c>
      <c r="E2123" t="s">
        <v>715</v>
      </c>
      <c r="F2123" s="1">
        <v>40466</v>
      </c>
      <c r="H2123">
        <v>1</v>
      </c>
      <c r="I2123" t="s">
        <v>1547</v>
      </c>
      <c r="J2123">
        <v>13</v>
      </c>
      <c r="K2123" t="s">
        <v>1548</v>
      </c>
      <c r="L2123" t="s">
        <v>6708</v>
      </c>
      <c r="M2123" t="str">
        <f t="shared" si="102"/>
        <v>서울특별시</v>
      </c>
      <c r="N2123" t="str">
        <f t="shared" si="103"/>
        <v xml:space="preserve">강서구 </v>
      </c>
      <c r="O2123" t="str">
        <f t="shared" si="104"/>
        <v xml:space="preserve">방화동 </v>
      </c>
      <c r="P2123">
        <v>7603</v>
      </c>
      <c r="Q2123" t="s">
        <v>1634</v>
      </c>
      <c r="R2123">
        <v>183185.596834753</v>
      </c>
      <c r="S2123">
        <v>452269.70436248998</v>
      </c>
    </row>
    <row r="2124" spans="1:19" x14ac:dyDescent="0.4">
      <c r="A2124">
        <v>53911</v>
      </c>
      <c r="B2124" t="s">
        <v>16</v>
      </c>
      <c r="C2124" t="s">
        <v>17</v>
      </c>
      <c r="D2124">
        <v>3150000</v>
      </c>
      <c r="E2124" t="s">
        <v>2864</v>
      </c>
      <c r="F2124" s="1">
        <v>36159</v>
      </c>
      <c r="H2124">
        <v>3</v>
      </c>
      <c r="I2124" t="s">
        <v>1469</v>
      </c>
      <c r="J2124">
        <v>3</v>
      </c>
      <c r="K2124" t="s">
        <v>1469</v>
      </c>
      <c r="L2124" t="s">
        <v>14012</v>
      </c>
      <c r="M2124" t="str">
        <f t="shared" si="102"/>
        <v>서울특별시</v>
      </c>
      <c r="N2124" t="str">
        <f t="shared" si="103"/>
        <v xml:space="preserve">강서구 </v>
      </c>
      <c r="O2124" t="str">
        <f t="shared" si="104"/>
        <v xml:space="preserve">방화동 </v>
      </c>
      <c r="Q2124" t="s">
        <v>13271</v>
      </c>
      <c r="R2124">
        <v>183262.49416151</v>
      </c>
      <c r="S2124">
        <v>452182.18989275798</v>
      </c>
    </row>
    <row r="2125" spans="1:19" x14ac:dyDescent="0.4">
      <c r="A2125">
        <v>19329</v>
      </c>
      <c r="B2125" t="s">
        <v>16</v>
      </c>
      <c r="C2125" t="s">
        <v>17</v>
      </c>
      <c r="D2125">
        <v>3150000</v>
      </c>
      <c r="E2125" t="s">
        <v>4644</v>
      </c>
      <c r="F2125" s="1">
        <v>34298</v>
      </c>
      <c r="H2125">
        <v>1</v>
      </c>
      <c r="I2125" t="s">
        <v>1547</v>
      </c>
      <c r="J2125">
        <v>13</v>
      </c>
      <c r="K2125" t="s">
        <v>1548</v>
      </c>
      <c r="L2125" t="s">
        <v>5977</v>
      </c>
      <c r="M2125" t="str">
        <f t="shared" si="102"/>
        <v>서울특별시</v>
      </c>
      <c r="N2125" t="str">
        <f t="shared" si="103"/>
        <v xml:space="preserve">강서구 </v>
      </c>
      <c r="O2125" t="str">
        <f t="shared" si="104"/>
        <v xml:space="preserve">방화동 </v>
      </c>
      <c r="Q2125" t="s">
        <v>5978</v>
      </c>
      <c r="R2125">
        <v>183173.615351883</v>
      </c>
      <c r="S2125">
        <v>452263.66375559202</v>
      </c>
    </row>
    <row r="2126" spans="1:19" x14ac:dyDescent="0.4">
      <c r="A2126">
        <v>24967</v>
      </c>
      <c r="B2126" t="s">
        <v>16</v>
      </c>
      <c r="C2126" t="s">
        <v>17</v>
      </c>
      <c r="D2126">
        <v>3150000</v>
      </c>
      <c r="E2126" t="s">
        <v>1446</v>
      </c>
      <c r="F2126" s="1">
        <v>34852</v>
      </c>
      <c r="H2126">
        <v>1</v>
      </c>
      <c r="I2126" t="s">
        <v>1547</v>
      </c>
      <c r="J2126">
        <v>13</v>
      </c>
      <c r="K2126" t="s">
        <v>1548</v>
      </c>
      <c r="L2126" t="s">
        <v>7886</v>
      </c>
      <c r="M2126" t="str">
        <f t="shared" si="102"/>
        <v>서울특별시</v>
      </c>
      <c r="N2126" t="str">
        <f t="shared" si="103"/>
        <v xml:space="preserve">강서구 </v>
      </c>
      <c r="O2126" t="str">
        <f t="shared" si="104"/>
        <v xml:space="preserve">방화동 </v>
      </c>
      <c r="Q2126" t="s">
        <v>176</v>
      </c>
      <c r="R2126">
        <v>183301.51211590401</v>
      </c>
      <c r="S2126">
        <v>452068.28261889698</v>
      </c>
    </row>
    <row r="2127" spans="1:19" x14ac:dyDescent="0.4">
      <c r="A2127">
        <v>7605</v>
      </c>
      <c r="B2127" t="s">
        <v>16</v>
      </c>
      <c r="C2127" t="s">
        <v>17</v>
      </c>
      <c r="D2127">
        <v>3150000</v>
      </c>
      <c r="E2127" t="s">
        <v>373</v>
      </c>
      <c r="F2127" s="1">
        <v>43647</v>
      </c>
      <c r="H2127">
        <v>1</v>
      </c>
      <c r="I2127" t="s">
        <v>1547</v>
      </c>
      <c r="J2127">
        <v>13</v>
      </c>
      <c r="K2127" t="s">
        <v>1548</v>
      </c>
      <c r="L2127" t="s">
        <v>3917</v>
      </c>
      <c r="M2127" t="str">
        <f t="shared" si="102"/>
        <v>서울특별시</v>
      </c>
      <c r="N2127" t="str">
        <f t="shared" si="103"/>
        <v xml:space="preserve">강서구 </v>
      </c>
      <c r="O2127" t="str">
        <f t="shared" si="104"/>
        <v xml:space="preserve">방화동 </v>
      </c>
      <c r="P2127">
        <v>7604</v>
      </c>
      <c r="Q2127" t="s">
        <v>3918</v>
      </c>
      <c r="R2127">
        <v>183294.17156289201</v>
      </c>
      <c r="S2127">
        <v>452279.08633134601</v>
      </c>
    </row>
    <row r="2128" spans="1:19" x14ac:dyDescent="0.4">
      <c r="A2128">
        <v>20250</v>
      </c>
      <c r="B2128" t="s">
        <v>16</v>
      </c>
      <c r="C2128" t="s">
        <v>17</v>
      </c>
      <c r="D2128">
        <v>3150000</v>
      </c>
      <c r="E2128" t="s">
        <v>3499</v>
      </c>
      <c r="F2128" s="1">
        <v>43026</v>
      </c>
      <c r="H2128">
        <v>1</v>
      </c>
      <c r="I2128" t="s">
        <v>1547</v>
      </c>
      <c r="J2128">
        <v>13</v>
      </c>
      <c r="K2128" t="s">
        <v>1548</v>
      </c>
      <c r="L2128" t="s">
        <v>7196</v>
      </c>
      <c r="M2128" t="str">
        <f t="shared" si="102"/>
        <v>서울특별시</v>
      </c>
      <c r="N2128" t="str">
        <f t="shared" si="103"/>
        <v xml:space="preserve">강서구 </v>
      </c>
      <c r="O2128" t="str">
        <f t="shared" si="104"/>
        <v xml:space="preserve">방화동 </v>
      </c>
      <c r="P2128">
        <v>7604</v>
      </c>
      <c r="Q2128" t="s">
        <v>7197</v>
      </c>
      <c r="R2128">
        <v>183294.17156289201</v>
      </c>
      <c r="S2128">
        <v>452279.08633134601</v>
      </c>
    </row>
    <row r="2129" spans="1:19" x14ac:dyDescent="0.4">
      <c r="A2129">
        <v>53955</v>
      </c>
      <c r="B2129" t="s">
        <v>16</v>
      </c>
      <c r="C2129" t="s">
        <v>17</v>
      </c>
      <c r="D2129">
        <v>3150000</v>
      </c>
      <c r="E2129" t="s">
        <v>365</v>
      </c>
      <c r="F2129" s="1">
        <v>34424</v>
      </c>
      <c r="H2129">
        <v>3</v>
      </c>
      <c r="I2129" t="s">
        <v>1469</v>
      </c>
      <c r="J2129">
        <v>3</v>
      </c>
      <c r="K2129" t="s">
        <v>1469</v>
      </c>
      <c r="L2129" t="s">
        <v>14069</v>
      </c>
      <c r="M2129" t="str">
        <f t="shared" si="102"/>
        <v>서울특별시</v>
      </c>
      <c r="N2129" t="str">
        <f t="shared" si="103"/>
        <v xml:space="preserve">강서구 </v>
      </c>
      <c r="O2129" t="str">
        <f t="shared" si="104"/>
        <v xml:space="preserve">방화동 </v>
      </c>
      <c r="Q2129" t="s">
        <v>326</v>
      </c>
      <c r="R2129">
        <v>183224.02473297701</v>
      </c>
      <c r="S2129">
        <v>452362.04175972502</v>
      </c>
    </row>
    <row r="2130" spans="1:19" x14ac:dyDescent="0.4">
      <c r="A2130">
        <v>55697</v>
      </c>
      <c r="B2130" t="s">
        <v>16</v>
      </c>
      <c r="C2130" t="s">
        <v>17</v>
      </c>
      <c r="D2130">
        <v>3150000</v>
      </c>
      <c r="E2130" t="s">
        <v>534</v>
      </c>
      <c r="F2130" s="1">
        <v>37623</v>
      </c>
      <c r="H2130">
        <v>3</v>
      </c>
      <c r="I2130" t="s">
        <v>1469</v>
      </c>
      <c r="J2130">
        <v>3</v>
      </c>
      <c r="K2130" t="s">
        <v>1469</v>
      </c>
      <c r="L2130" t="s">
        <v>16227</v>
      </c>
      <c r="M2130" t="str">
        <f t="shared" si="102"/>
        <v>서울특별시</v>
      </c>
      <c r="N2130" t="str">
        <f t="shared" si="103"/>
        <v xml:space="preserve">강서구 </v>
      </c>
      <c r="O2130" t="str">
        <f t="shared" si="104"/>
        <v xml:space="preserve">방화동 </v>
      </c>
      <c r="Q2130" t="s">
        <v>171</v>
      </c>
      <c r="R2130">
        <v>183343.93867242901</v>
      </c>
      <c r="S2130">
        <v>452221.69828545698</v>
      </c>
    </row>
    <row r="2131" spans="1:19" x14ac:dyDescent="0.4">
      <c r="A2131">
        <v>20189</v>
      </c>
      <c r="B2131" t="s">
        <v>16</v>
      </c>
      <c r="C2131" t="s">
        <v>17</v>
      </c>
      <c r="D2131">
        <v>3150000</v>
      </c>
      <c r="E2131" t="s">
        <v>2936</v>
      </c>
      <c r="F2131" s="1">
        <v>38665</v>
      </c>
      <c r="H2131">
        <v>1</v>
      </c>
      <c r="I2131" t="s">
        <v>1547</v>
      </c>
      <c r="J2131">
        <v>13</v>
      </c>
      <c r="K2131" t="s">
        <v>1548</v>
      </c>
      <c r="L2131" t="s">
        <v>7115</v>
      </c>
      <c r="M2131" t="str">
        <f t="shared" si="102"/>
        <v>서울특별시</v>
      </c>
      <c r="N2131" t="str">
        <f t="shared" si="103"/>
        <v xml:space="preserve">강서구 </v>
      </c>
      <c r="O2131" t="str">
        <f t="shared" si="104"/>
        <v xml:space="preserve">방화동 </v>
      </c>
      <c r="Q2131" t="s">
        <v>2083</v>
      </c>
      <c r="R2131">
        <v>183436.04976729001</v>
      </c>
      <c r="S2131">
        <v>452389.57756927097</v>
      </c>
    </row>
    <row r="2132" spans="1:19" x14ac:dyDescent="0.4">
      <c r="A2132">
        <v>54578</v>
      </c>
      <c r="B2132" t="s">
        <v>16</v>
      </c>
      <c r="C2132" t="s">
        <v>17</v>
      </c>
      <c r="D2132">
        <v>3150000</v>
      </c>
      <c r="E2132" t="s">
        <v>1250</v>
      </c>
      <c r="F2132" s="1">
        <v>40273</v>
      </c>
      <c r="H2132">
        <v>3</v>
      </c>
      <c r="I2132" t="s">
        <v>1469</v>
      </c>
      <c r="J2132">
        <v>3</v>
      </c>
      <c r="K2132" t="s">
        <v>1469</v>
      </c>
      <c r="L2132" t="s">
        <v>14840</v>
      </c>
      <c r="M2132" t="str">
        <f t="shared" si="102"/>
        <v>서울특별시</v>
      </c>
      <c r="N2132" t="str">
        <f t="shared" si="103"/>
        <v xml:space="preserve">강서구 </v>
      </c>
      <c r="O2132" t="str">
        <f t="shared" si="104"/>
        <v xml:space="preserve">방화동 </v>
      </c>
      <c r="P2132">
        <v>7604</v>
      </c>
      <c r="Q2132" t="s">
        <v>1662</v>
      </c>
      <c r="R2132">
        <v>183418.24311566199</v>
      </c>
      <c r="S2132">
        <v>452352.19601822301</v>
      </c>
    </row>
    <row r="2133" spans="1:19" x14ac:dyDescent="0.4">
      <c r="A2133">
        <v>19371</v>
      </c>
      <c r="B2133" t="s">
        <v>16</v>
      </c>
      <c r="C2133" t="s">
        <v>17</v>
      </c>
      <c r="D2133">
        <v>3150000</v>
      </c>
      <c r="E2133" t="s">
        <v>24</v>
      </c>
      <c r="F2133" s="1">
        <v>36998</v>
      </c>
      <c r="H2133">
        <v>1</v>
      </c>
      <c r="I2133" t="s">
        <v>1547</v>
      </c>
      <c r="J2133">
        <v>13</v>
      </c>
      <c r="K2133" t="s">
        <v>1548</v>
      </c>
      <c r="L2133" t="s">
        <v>6035</v>
      </c>
      <c r="M2133" t="str">
        <f t="shared" si="102"/>
        <v>서울특별시</v>
      </c>
      <c r="N2133" t="str">
        <f t="shared" si="103"/>
        <v xml:space="preserve">강서구 </v>
      </c>
      <c r="O2133" t="str">
        <f t="shared" si="104"/>
        <v xml:space="preserve">방화동 </v>
      </c>
      <c r="P2133">
        <v>7604</v>
      </c>
      <c r="Q2133" t="s">
        <v>670</v>
      </c>
      <c r="R2133">
        <v>183444.38087133301</v>
      </c>
      <c r="S2133">
        <v>452351.57636029198</v>
      </c>
    </row>
    <row r="2134" spans="1:19" x14ac:dyDescent="0.4">
      <c r="A2134">
        <v>19887</v>
      </c>
      <c r="B2134" t="s">
        <v>16</v>
      </c>
      <c r="C2134" t="s">
        <v>17</v>
      </c>
      <c r="D2134">
        <v>3150000</v>
      </c>
      <c r="E2134" t="s">
        <v>673</v>
      </c>
      <c r="F2134" s="1">
        <v>40515</v>
      </c>
      <c r="H2134">
        <v>1</v>
      </c>
      <c r="I2134" t="s">
        <v>1547</v>
      </c>
      <c r="J2134">
        <v>13</v>
      </c>
      <c r="K2134" t="s">
        <v>1548</v>
      </c>
      <c r="L2134" t="s">
        <v>6710</v>
      </c>
      <c r="M2134" t="str">
        <f t="shared" si="102"/>
        <v>서울특별시</v>
      </c>
      <c r="N2134" t="str">
        <f t="shared" si="103"/>
        <v xml:space="preserve">강서구 </v>
      </c>
      <c r="O2134" t="str">
        <f t="shared" si="104"/>
        <v xml:space="preserve">방화동 </v>
      </c>
      <c r="P2134">
        <v>7604</v>
      </c>
      <c r="Q2134" t="s">
        <v>4093</v>
      </c>
      <c r="R2134">
        <v>183459.68471492801</v>
      </c>
      <c r="S2134">
        <v>452346.37783073902</v>
      </c>
    </row>
    <row r="2135" spans="1:19" x14ac:dyDescent="0.4">
      <c r="A2135">
        <v>20318</v>
      </c>
      <c r="B2135" t="s">
        <v>16</v>
      </c>
      <c r="C2135" t="s">
        <v>17</v>
      </c>
      <c r="D2135">
        <v>3150000</v>
      </c>
      <c r="E2135" t="s">
        <v>740</v>
      </c>
      <c r="F2135" s="1">
        <v>37838</v>
      </c>
      <c r="H2135">
        <v>1</v>
      </c>
      <c r="I2135" t="s">
        <v>1547</v>
      </c>
      <c r="J2135">
        <v>13</v>
      </c>
      <c r="K2135" t="s">
        <v>1548</v>
      </c>
      <c r="L2135" t="s">
        <v>7289</v>
      </c>
      <c r="M2135" t="str">
        <f t="shared" si="102"/>
        <v>서울특별시</v>
      </c>
      <c r="N2135" t="str">
        <f t="shared" si="103"/>
        <v xml:space="preserve">강서구 </v>
      </c>
      <c r="O2135" t="str">
        <f t="shared" si="104"/>
        <v xml:space="preserve">방화동 </v>
      </c>
      <c r="Q2135" t="s">
        <v>832</v>
      </c>
      <c r="R2135">
        <v>183474.244606361</v>
      </c>
      <c r="S2135">
        <v>452345.964628872</v>
      </c>
    </row>
    <row r="2136" spans="1:19" x14ac:dyDescent="0.4">
      <c r="A2136">
        <v>54987</v>
      </c>
      <c r="B2136" t="s">
        <v>16</v>
      </c>
      <c r="C2136" t="s">
        <v>17</v>
      </c>
      <c r="D2136">
        <v>3150000</v>
      </c>
      <c r="E2136" t="s">
        <v>204</v>
      </c>
      <c r="F2136" s="1">
        <v>40046</v>
      </c>
      <c r="H2136">
        <v>3</v>
      </c>
      <c r="I2136" t="s">
        <v>1469</v>
      </c>
      <c r="J2136">
        <v>3</v>
      </c>
      <c r="K2136" t="s">
        <v>1469</v>
      </c>
      <c r="L2136" t="s">
        <v>15312</v>
      </c>
      <c r="M2136" t="str">
        <f t="shared" si="102"/>
        <v>서울특별시</v>
      </c>
      <c r="N2136" t="str">
        <f t="shared" si="103"/>
        <v xml:space="preserve">강서구 </v>
      </c>
      <c r="O2136" t="str">
        <f t="shared" si="104"/>
        <v xml:space="preserve">방화동 </v>
      </c>
      <c r="Q2136" t="s">
        <v>15313</v>
      </c>
      <c r="R2136">
        <v>183356.87912884899</v>
      </c>
      <c r="S2136">
        <v>452273.36910519499</v>
      </c>
    </row>
    <row r="2137" spans="1:19" x14ac:dyDescent="0.4">
      <c r="A2137">
        <v>24984</v>
      </c>
      <c r="B2137" t="s">
        <v>16</v>
      </c>
      <c r="C2137" t="s">
        <v>17</v>
      </c>
      <c r="D2137">
        <v>3150000</v>
      </c>
      <c r="E2137" t="s">
        <v>1169</v>
      </c>
      <c r="F2137" s="1">
        <v>35447</v>
      </c>
      <c r="H2137">
        <v>1</v>
      </c>
      <c r="I2137" t="s">
        <v>1547</v>
      </c>
      <c r="J2137">
        <v>13</v>
      </c>
      <c r="K2137" t="s">
        <v>1548</v>
      </c>
      <c r="L2137" t="s">
        <v>7906</v>
      </c>
      <c r="M2137" t="str">
        <f t="shared" si="102"/>
        <v>서울특별시</v>
      </c>
      <c r="N2137" t="str">
        <f t="shared" si="103"/>
        <v xml:space="preserve">강서구 </v>
      </c>
      <c r="O2137" t="str">
        <f t="shared" si="104"/>
        <v xml:space="preserve">방화동 </v>
      </c>
      <c r="Q2137" t="s">
        <v>1506</v>
      </c>
      <c r="R2137">
        <v>183380.61797676899</v>
      </c>
      <c r="S2137">
        <v>451967.205704147</v>
      </c>
    </row>
    <row r="2138" spans="1:19" x14ac:dyDescent="0.4">
      <c r="A2138">
        <v>54695</v>
      </c>
      <c r="B2138" t="s">
        <v>16</v>
      </c>
      <c r="C2138" t="s">
        <v>17</v>
      </c>
      <c r="D2138">
        <v>3150000</v>
      </c>
      <c r="E2138" t="s">
        <v>1172</v>
      </c>
      <c r="F2138" s="1">
        <v>37132</v>
      </c>
      <c r="H2138">
        <v>3</v>
      </c>
      <c r="I2138" t="s">
        <v>1469</v>
      </c>
      <c r="J2138">
        <v>3</v>
      </c>
      <c r="K2138" t="s">
        <v>1469</v>
      </c>
      <c r="L2138" t="s">
        <v>14971</v>
      </c>
      <c r="M2138" t="str">
        <f t="shared" si="102"/>
        <v>서울특별시</v>
      </c>
      <c r="N2138" t="str">
        <f t="shared" si="103"/>
        <v xml:space="preserve">강서구 </v>
      </c>
      <c r="O2138" t="str">
        <f t="shared" si="104"/>
        <v xml:space="preserve">방화동 </v>
      </c>
      <c r="Q2138" t="s">
        <v>14972</v>
      </c>
      <c r="R2138">
        <v>183414.66170431301</v>
      </c>
      <c r="S2138">
        <v>452084.08243846003</v>
      </c>
    </row>
    <row r="2139" spans="1:19" x14ac:dyDescent="0.4">
      <c r="A2139">
        <v>55023</v>
      </c>
      <c r="B2139" t="s">
        <v>16</v>
      </c>
      <c r="C2139" t="s">
        <v>17</v>
      </c>
      <c r="D2139">
        <v>3150000</v>
      </c>
      <c r="E2139" t="s">
        <v>82</v>
      </c>
      <c r="F2139" s="1">
        <v>37034</v>
      </c>
      <c r="H2139">
        <v>3</v>
      </c>
      <c r="I2139" t="s">
        <v>1469</v>
      </c>
      <c r="J2139">
        <v>3</v>
      </c>
      <c r="K2139" t="s">
        <v>1469</v>
      </c>
      <c r="L2139" t="s">
        <v>15363</v>
      </c>
      <c r="M2139" t="str">
        <f t="shared" si="102"/>
        <v>서울특별시</v>
      </c>
      <c r="N2139" t="str">
        <f t="shared" si="103"/>
        <v xml:space="preserve">강서구 </v>
      </c>
      <c r="O2139" t="str">
        <f t="shared" si="104"/>
        <v xml:space="preserve">방화동 </v>
      </c>
      <c r="Q2139" t="s">
        <v>7795</v>
      </c>
      <c r="R2139">
        <v>183054.70686141899</v>
      </c>
      <c r="S2139">
        <v>451755.35091285</v>
      </c>
    </row>
    <row r="2140" spans="1:19" x14ac:dyDescent="0.4">
      <c r="A2140">
        <v>55588</v>
      </c>
      <c r="B2140" t="s">
        <v>16</v>
      </c>
      <c r="C2140" t="s">
        <v>17</v>
      </c>
      <c r="D2140">
        <v>3150000</v>
      </c>
      <c r="E2140" t="s">
        <v>918</v>
      </c>
      <c r="F2140" s="1">
        <v>37349</v>
      </c>
      <c r="H2140">
        <v>3</v>
      </c>
      <c r="I2140" t="s">
        <v>1469</v>
      </c>
      <c r="J2140">
        <v>3</v>
      </c>
      <c r="K2140" t="s">
        <v>1469</v>
      </c>
      <c r="L2140" t="s">
        <v>16076</v>
      </c>
      <c r="M2140" t="str">
        <f t="shared" si="102"/>
        <v>서울특별시</v>
      </c>
      <c r="N2140" t="str">
        <f t="shared" si="103"/>
        <v xml:space="preserve">강서구 </v>
      </c>
      <c r="O2140" t="str">
        <f t="shared" si="104"/>
        <v xml:space="preserve">방화동 </v>
      </c>
      <c r="P2140">
        <v>7607</v>
      </c>
      <c r="Q2140" t="s">
        <v>13942</v>
      </c>
      <c r="R2140">
        <v>183315.29442733899</v>
      </c>
      <c r="S2140">
        <v>451761.75161983899</v>
      </c>
    </row>
    <row r="2141" spans="1:19" x14ac:dyDescent="0.4">
      <c r="A2141">
        <v>20192</v>
      </c>
      <c r="B2141" t="s">
        <v>16</v>
      </c>
      <c r="C2141" t="s">
        <v>17</v>
      </c>
      <c r="D2141">
        <v>3150000</v>
      </c>
      <c r="E2141" t="s">
        <v>627</v>
      </c>
      <c r="F2141" s="1">
        <v>37595</v>
      </c>
      <c r="H2141">
        <v>1</v>
      </c>
      <c r="I2141" t="s">
        <v>1547</v>
      </c>
      <c r="J2141">
        <v>13</v>
      </c>
      <c r="K2141" t="s">
        <v>1548</v>
      </c>
      <c r="L2141" t="s">
        <v>7118</v>
      </c>
      <c r="M2141" t="str">
        <f t="shared" si="102"/>
        <v>서울특별시</v>
      </c>
      <c r="N2141" t="str">
        <f t="shared" si="103"/>
        <v xml:space="preserve">강서구 </v>
      </c>
      <c r="O2141" t="str">
        <f t="shared" si="104"/>
        <v xml:space="preserve">방화동 </v>
      </c>
      <c r="P2141">
        <v>7608</v>
      </c>
      <c r="Q2141" t="s">
        <v>3367</v>
      </c>
      <c r="R2141">
        <v>183273.730894874</v>
      </c>
      <c r="S2141">
        <v>451760.93548521999</v>
      </c>
    </row>
    <row r="2142" spans="1:19" x14ac:dyDescent="0.4">
      <c r="A2142">
        <v>19023</v>
      </c>
      <c r="B2142" t="s">
        <v>16</v>
      </c>
      <c r="C2142" t="s">
        <v>17</v>
      </c>
      <c r="D2142">
        <v>3150000</v>
      </c>
      <c r="E2142" t="s">
        <v>746</v>
      </c>
      <c r="F2142" s="1">
        <v>34507</v>
      </c>
      <c r="H2142">
        <v>1</v>
      </c>
      <c r="I2142" t="s">
        <v>1547</v>
      </c>
      <c r="J2142">
        <v>13</v>
      </c>
      <c r="K2142" t="s">
        <v>1548</v>
      </c>
      <c r="L2142" t="s">
        <v>5585</v>
      </c>
      <c r="M2142" t="str">
        <f t="shared" si="102"/>
        <v>서울특별시</v>
      </c>
      <c r="N2142" t="str">
        <f t="shared" si="103"/>
        <v xml:space="preserve">강서구 </v>
      </c>
      <c r="O2142" t="str">
        <f t="shared" si="104"/>
        <v xml:space="preserve">방화동 </v>
      </c>
      <c r="P2142">
        <v>7614</v>
      </c>
      <c r="Q2142" t="s">
        <v>5586</v>
      </c>
      <c r="R2142">
        <v>183284.028505767</v>
      </c>
      <c r="S2142">
        <v>451706.89681943803</v>
      </c>
    </row>
    <row r="2143" spans="1:19" x14ac:dyDescent="0.4">
      <c r="A2143">
        <v>55771</v>
      </c>
      <c r="B2143" t="s">
        <v>16</v>
      </c>
      <c r="C2143" t="s">
        <v>17</v>
      </c>
      <c r="D2143">
        <v>3150000</v>
      </c>
      <c r="E2143" t="s">
        <v>3259</v>
      </c>
      <c r="F2143" s="1">
        <v>37071</v>
      </c>
      <c r="H2143">
        <v>3</v>
      </c>
      <c r="I2143" t="s">
        <v>1469</v>
      </c>
      <c r="J2143">
        <v>3</v>
      </c>
      <c r="K2143" t="s">
        <v>1469</v>
      </c>
      <c r="L2143" t="s">
        <v>16324</v>
      </c>
      <c r="M2143" t="str">
        <f t="shared" si="102"/>
        <v>서울특별시</v>
      </c>
      <c r="N2143" t="str">
        <f t="shared" si="103"/>
        <v xml:space="preserve">강서구 </v>
      </c>
      <c r="O2143" t="str">
        <f t="shared" si="104"/>
        <v xml:space="preserve">방화동 </v>
      </c>
      <c r="Q2143" t="s">
        <v>6654</v>
      </c>
      <c r="R2143">
        <v>183315.00918297999</v>
      </c>
      <c r="S2143">
        <v>451656.92801345303</v>
      </c>
    </row>
    <row r="2144" spans="1:19" x14ac:dyDescent="0.4">
      <c r="A2144">
        <v>19832</v>
      </c>
      <c r="B2144" t="s">
        <v>16</v>
      </c>
      <c r="C2144" t="s">
        <v>17</v>
      </c>
      <c r="D2144">
        <v>3150000</v>
      </c>
      <c r="E2144" t="s">
        <v>299</v>
      </c>
      <c r="F2144" s="1">
        <v>38866</v>
      </c>
      <c r="H2144">
        <v>1</v>
      </c>
      <c r="I2144" t="s">
        <v>1547</v>
      </c>
      <c r="J2144">
        <v>13</v>
      </c>
      <c r="K2144" t="s">
        <v>1548</v>
      </c>
      <c r="L2144" t="s">
        <v>6641</v>
      </c>
      <c r="M2144" t="str">
        <f t="shared" si="102"/>
        <v>서울특별시</v>
      </c>
      <c r="N2144" t="str">
        <f t="shared" si="103"/>
        <v xml:space="preserve">강서구 </v>
      </c>
      <c r="O2144" t="str">
        <f t="shared" si="104"/>
        <v xml:space="preserve">방화동 </v>
      </c>
      <c r="P2144">
        <v>7615</v>
      </c>
      <c r="Q2144" t="s">
        <v>1337</v>
      </c>
      <c r="R2144">
        <v>183375.29660561599</v>
      </c>
      <c r="S2144">
        <v>451710.62201031501</v>
      </c>
    </row>
    <row r="2145" spans="1:19" x14ac:dyDescent="0.4">
      <c r="A2145">
        <v>19922</v>
      </c>
      <c r="B2145" t="s">
        <v>16</v>
      </c>
      <c r="C2145" t="s">
        <v>17</v>
      </c>
      <c r="D2145">
        <v>3150000</v>
      </c>
      <c r="E2145" t="s">
        <v>1485</v>
      </c>
      <c r="F2145" s="1">
        <v>39062</v>
      </c>
      <c r="H2145">
        <v>1</v>
      </c>
      <c r="I2145" t="s">
        <v>1547</v>
      </c>
      <c r="J2145">
        <v>13</v>
      </c>
      <c r="K2145" t="s">
        <v>1548</v>
      </c>
      <c r="L2145" t="s">
        <v>6755</v>
      </c>
      <c r="M2145" t="str">
        <f t="shared" si="102"/>
        <v>서울특별시</v>
      </c>
      <c r="N2145" t="str">
        <f t="shared" si="103"/>
        <v xml:space="preserve">강서구 </v>
      </c>
      <c r="O2145" t="str">
        <f t="shared" si="104"/>
        <v xml:space="preserve">방화동 </v>
      </c>
      <c r="P2145">
        <v>7615</v>
      </c>
      <c r="Q2145" t="s">
        <v>6756</v>
      </c>
      <c r="R2145">
        <v>183367.580082903</v>
      </c>
      <c r="S2145">
        <v>451686.93258497701</v>
      </c>
    </row>
    <row r="2146" spans="1:19" x14ac:dyDescent="0.4">
      <c r="A2146">
        <v>55698</v>
      </c>
      <c r="B2146" t="s">
        <v>16</v>
      </c>
      <c r="C2146" t="s">
        <v>17</v>
      </c>
      <c r="D2146">
        <v>3150000</v>
      </c>
      <c r="E2146" t="s">
        <v>231</v>
      </c>
      <c r="F2146" s="1">
        <v>37630</v>
      </c>
      <c r="H2146">
        <v>3</v>
      </c>
      <c r="I2146" t="s">
        <v>1469</v>
      </c>
      <c r="J2146">
        <v>3</v>
      </c>
      <c r="K2146" t="s">
        <v>1469</v>
      </c>
      <c r="L2146" t="s">
        <v>16228</v>
      </c>
      <c r="M2146" t="str">
        <f t="shared" si="102"/>
        <v>서울특별시</v>
      </c>
      <c r="N2146" t="str">
        <f t="shared" si="103"/>
        <v xml:space="preserve">강서구 </v>
      </c>
      <c r="O2146" t="str">
        <f t="shared" si="104"/>
        <v xml:space="preserve">방화동 </v>
      </c>
      <c r="Q2146" t="s">
        <v>1849</v>
      </c>
      <c r="R2146">
        <v>183367.580082903</v>
      </c>
      <c r="S2146">
        <v>451686.93258497701</v>
      </c>
    </row>
    <row r="2147" spans="1:19" x14ac:dyDescent="0.4">
      <c r="A2147">
        <v>54291</v>
      </c>
      <c r="B2147" t="s">
        <v>16</v>
      </c>
      <c r="C2147" t="s">
        <v>17</v>
      </c>
      <c r="D2147">
        <v>3150000</v>
      </c>
      <c r="E2147" t="s">
        <v>3515</v>
      </c>
      <c r="F2147" s="1">
        <v>34282</v>
      </c>
      <c r="H2147">
        <v>3</v>
      </c>
      <c r="I2147" t="s">
        <v>1469</v>
      </c>
      <c r="J2147">
        <v>3</v>
      </c>
      <c r="K2147" t="s">
        <v>1469</v>
      </c>
      <c r="L2147" t="s">
        <v>14494</v>
      </c>
      <c r="M2147" t="str">
        <f t="shared" si="102"/>
        <v>서울특별시</v>
      </c>
      <c r="N2147" t="str">
        <f t="shared" si="103"/>
        <v xml:space="preserve">강서구 </v>
      </c>
      <c r="O2147" t="str">
        <f t="shared" si="104"/>
        <v xml:space="preserve">방화동 </v>
      </c>
      <c r="Q2147" t="s">
        <v>3207</v>
      </c>
    </row>
    <row r="2148" spans="1:19" x14ac:dyDescent="0.4">
      <c r="A2148">
        <v>54064</v>
      </c>
      <c r="B2148" t="s">
        <v>16</v>
      </c>
      <c r="C2148" t="s">
        <v>17</v>
      </c>
      <c r="D2148">
        <v>3150000</v>
      </c>
      <c r="E2148" t="s">
        <v>114</v>
      </c>
      <c r="F2148" s="1">
        <v>34330</v>
      </c>
      <c r="H2148">
        <v>3</v>
      </c>
      <c r="I2148" t="s">
        <v>1469</v>
      </c>
      <c r="J2148">
        <v>3</v>
      </c>
      <c r="K2148" t="s">
        <v>1469</v>
      </c>
      <c r="L2148" t="s">
        <v>14206</v>
      </c>
      <c r="M2148" t="str">
        <f t="shared" si="102"/>
        <v>서울특별시</v>
      </c>
      <c r="N2148" t="str">
        <f t="shared" si="103"/>
        <v xml:space="preserve">강서구 </v>
      </c>
      <c r="O2148" t="str">
        <f t="shared" si="104"/>
        <v xml:space="preserve">방화동 </v>
      </c>
      <c r="Q2148" t="s">
        <v>3084</v>
      </c>
      <c r="R2148">
        <v>183340.02611099399</v>
      </c>
      <c r="S2148">
        <v>451715.31512742001</v>
      </c>
    </row>
    <row r="2149" spans="1:19" x14ac:dyDescent="0.4">
      <c r="A2149">
        <v>50260</v>
      </c>
      <c r="B2149" t="s">
        <v>16</v>
      </c>
      <c r="C2149" t="s">
        <v>17</v>
      </c>
      <c r="D2149">
        <v>3150000</v>
      </c>
      <c r="E2149" t="s">
        <v>710</v>
      </c>
      <c r="F2149" s="1">
        <v>36957</v>
      </c>
      <c r="H2149">
        <v>3</v>
      </c>
      <c r="I2149" t="s">
        <v>1469</v>
      </c>
      <c r="J2149">
        <v>3</v>
      </c>
      <c r="K2149" t="s">
        <v>1469</v>
      </c>
      <c r="L2149" t="s">
        <v>13589</v>
      </c>
      <c r="M2149" t="str">
        <f t="shared" si="102"/>
        <v>서울특별시</v>
      </c>
      <c r="N2149" t="str">
        <f t="shared" si="103"/>
        <v xml:space="preserve">강서구 </v>
      </c>
      <c r="O2149" t="str">
        <f t="shared" si="104"/>
        <v xml:space="preserve">방화동 </v>
      </c>
      <c r="P2149">
        <v>7615</v>
      </c>
      <c r="Q2149" t="s">
        <v>13590</v>
      </c>
      <c r="R2149">
        <v>183324.254504927</v>
      </c>
      <c r="S2149">
        <v>451718.12585484202</v>
      </c>
    </row>
    <row r="2150" spans="1:19" x14ac:dyDescent="0.4">
      <c r="A2150">
        <v>53915</v>
      </c>
      <c r="B2150" t="s">
        <v>16</v>
      </c>
      <c r="C2150" t="s">
        <v>17</v>
      </c>
      <c r="D2150">
        <v>3150000</v>
      </c>
      <c r="E2150" t="s">
        <v>183</v>
      </c>
      <c r="F2150" s="1">
        <v>34828</v>
      </c>
      <c r="H2150">
        <v>3</v>
      </c>
      <c r="I2150" t="s">
        <v>1469</v>
      </c>
      <c r="J2150">
        <v>3</v>
      </c>
      <c r="K2150" t="s">
        <v>1469</v>
      </c>
      <c r="L2150" t="s">
        <v>14016</v>
      </c>
      <c r="M2150" t="str">
        <f t="shared" si="102"/>
        <v>서울특별시</v>
      </c>
      <c r="N2150" t="str">
        <f t="shared" si="103"/>
        <v xml:space="preserve">강서구 </v>
      </c>
      <c r="O2150" t="str">
        <f t="shared" si="104"/>
        <v xml:space="preserve">방화동 </v>
      </c>
      <c r="Q2150" t="s">
        <v>37</v>
      </c>
      <c r="R2150">
        <v>183358.60305509</v>
      </c>
      <c r="S2150">
        <v>451609.060397794</v>
      </c>
    </row>
    <row r="2151" spans="1:19" x14ac:dyDescent="0.4">
      <c r="A2151">
        <v>54316</v>
      </c>
      <c r="B2151" t="s">
        <v>16</v>
      </c>
      <c r="C2151" t="s">
        <v>17</v>
      </c>
      <c r="D2151">
        <v>3150000</v>
      </c>
      <c r="E2151" t="s">
        <v>4645</v>
      </c>
      <c r="F2151" s="1">
        <v>34298</v>
      </c>
      <c r="H2151">
        <v>3</v>
      </c>
      <c r="I2151" t="s">
        <v>1469</v>
      </c>
      <c r="J2151">
        <v>3</v>
      </c>
      <c r="K2151" t="s">
        <v>1469</v>
      </c>
      <c r="L2151" t="s">
        <v>14529</v>
      </c>
      <c r="M2151" t="str">
        <f t="shared" si="102"/>
        <v>서울특별시</v>
      </c>
      <c r="N2151" t="str">
        <f t="shared" si="103"/>
        <v xml:space="preserve">강서구 </v>
      </c>
      <c r="O2151" t="str">
        <f t="shared" si="104"/>
        <v xml:space="preserve">방화동 </v>
      </c>
      <c r="P2151">
        <v>7613</v>
      </c>
      <c r="Q2151" t="s">
        <v>14530</v>
      </c>
      <c r="R2151">
        <v>183206.06169107399</v>
      </c>
      <c r="S2151">
        <v>451723.36883288901</v>
      </c>
    </row>
    <row r="2152" spans="1:19" x14ac:dyDescent="0.4">
      <c r="A2152">
        <v>20264</v>
      </c>
      <c r="B2152" t="s">
        <v>16</v>
      </c>
      <c r="C2152" t="s">
        <v>17</v>
      </c>
      <c r="D2152">
        <v>3150000</v>
      </c>
      <c r="E2152" t="s">
        <v>718</v>
      </c>
      <c r="F2152" s="1">
        <v>37671</v>
      </c>
      <c r="H2152">
        <v>1</v>
      </c>
      <c r="I2152" t="s">
        <v>1547</v>
      </c>
      <c r="J2152">
        <v>13</v>
      </c>
      <c r="K2152" t="s">
        <v>1548</v>
      </c>
      <c r="L2152" t="s">
        <v>7215</v>
      </c>
      <c r="M2152" t="str">
        <f t="shared" si="102"/>
        <v>서울특별시</v>
      </c>
      <c r="N2152" t="str">
        <f t="shared" si="103"/>
        <v xml:space="preserve">강서구 </v>
      </c>
      <c r="O2152" t="str">
        <f t="shared" si="104"/>
        <v xml:space="preserve">방화동 </v>
      </c>
      <c r="P2152">
        <v>7609</v>
      </c>
      <c r="Q2152" t="s">
        <v>3101</v>
      </c>
      <c r="R2152">
        <v>183162.091655984</v>
      </c>
      <c r="S2152">
        <v>451755.48669166001</v>
      </c>
    </row>
    <row r="2153" spans="1:19" x14ac:dyDescent="0.4">
      <c r="A2153">
        <v>55799</v>
      </c>
      <c r="B2153" t="s">
        <v>16</v>
      </c>
      <c r="C2153" t="s">
        <v>17</v>
      </c>
      <c r="D2153">
        <v>3150000</v>
      </c>
      <c r="E2153" t="s">
        <v>1405</v>
      </c>
      <c r="F2153" s="1">
        <v>37701</v>
      </c>
      <c r="H2153">
        <v>3</v>
      </c>
      <c r="I2153" t="s">
        <v>1469</v>
      </c>
      <c r="J2153">
        <v>3</v>
      </c>
      <c r="K2153" t="s">
        <v>1469</v>
      </c>
      <c r="L2153" t="s">
        <v>16362</v>
      </c>
      <c r="M2153" t="str">
        <f t="shared" si="102"/>
        <v>서울특별시</v>
      </c>
      <c r="N2153" t="str">
        <f t="shared" si="103"/>
        <v xml:space="preserve">강서구 </v>
      </c>
      <c r="O2153" t="str">
        <f t="shared" si="104"/>
        <v xml:space="preserve">방화동 </v>
      </c>
      <c r="Q2153" t="s">
        <v>6078</v>
      </c>
      <c r="R2153">
        <v>183286.228036941</v>
      </c>
      <c r="S2153">
        <v>451630.114357126</v>
      </c>
    </row>
    <row r="2154" spans="1:19" x14ac:dyDescent="0.4">
      <c r="A2154">
        <v>19405</v>
      </c>
      <c r="B2154" t="s">
        <v>16</v>
      </c>
      <c r="C2154" t="s">
        <v>17</v>
      </c>
      <c r="D2154">
        <v>3150000</v>
      </c>
      <c r="E2154" t="s">
        <v>664</v>
      </c>
      <c r="F2154" s="1">
        <v>39416</v>
      </c>
      <c r="H2154">
        <v>1</v>
      </c>
      <c r="I2154" t="s">
        <v>1547</v>
      </c>
      <c r="J2154">
        <v>13</v>
      </c>
      <c r="K2154" t="s">
        <v>1548</v>
      </c>
      <c r="L2154" t="s">
        <v>6077</v>
      </c>
      <c r="M2154" t="str">
        <f t="shared" si="102"/>
        <v>서울특별시</v>
      </c>
      <c r="N2154" t="str">
        <f t="shared" si="103"/>
        <v xml:space="preserve">강서구 </v>
      </c>
      <c r="O2154" t="str">
        <f t="shared" si="104"/>
        <v xml:space="preserve">방화동 </v>
      </c>
      <c r="P2154">
        <v>7614</v>
      </c>
      <c r="Q2154" t="s">
        <v>6078</v>
      </c>
      <c r="R2154">
        <v>183286.228036941</v>
      </c>
      <c r="S2154">
        <v>451630.114357126</v>
      </c>
    </row>
    <row r="2155" spans="1:19" x14ac:dyDescent="0.4">
      <c r="A2155">
        <v>53953</v>
      </c>
      <c r="B2155" t="s">
        <v>16</v>
      </c>
      <c r="C2155" t="s">
        <v>17</v>
      </c>
      <c r="D2155">
        <v>3150000</v>
      </c>
      <c r="E2155" t="s">
        <v>1556</v>
      </c>
      <c r="F2155" s="1">
        <v>34408</v>
      </c>
      <c r="H2155">
        <v>3</v>
      </c>
      <c r="I2155" t="s">
        <v>1469</v>
      </c>
      <c r="J2155">
        <v>3</v>
      </c>
      <c r="K2155" t="s">
        <v>1469</v>
      </c>
      <c r="L2155" t="s">
        <v>14065</v>
      </c>
      <c r="M2155" t="str">
        <f t="shared" si="102"/>
        <v>서울특별시</v>
      </c>
      <c r="N2155" t="str">
        <f t="shared" si="103"/>
        <v xml:space="preserve">강서구 </v>
      </c>
      <c r="O2155" t="str">
        <f t="shared" si="104"/>
        <v xml:space="preserve">방화동 </v>
      </c>
      <c r="Q2155" t="s">
        <v>14066</v>
      </c>
      <c r="R2155">
        <v>183287.698096782</v>
      </c>
      <c r="S2155">
        <v>451600.03832446598</v>
      </c>
    </row>
    <row r="2156" spans="1:19" x14ac:dyDescent="0.4">
      <c r="A2156">
        <v>30391</v>
      </c>
      <c r="B2156" t="s">
        <v>16</v>
      </c>
      <c r="C2156" t="s">
        <v>17</v>
      </c>
      <c r="D2156">
        <v>3150000</v>
      </c>
      <c r="E2156" t="s">
        <v>3051</v>
      </c>
      <c r="F2156" s="1">
        <v>36432</v>
      </c>
      <c r="H2156">
        <v>4</v>
      </c>
      <c r="I2156" t="s">
        <v>18</v>
      </c>
      <c r="J2156">
        <v>35</v>
      </c>
      <c r="K2156" t="s">
        <v>10836</v>
      </c>
      <c r="L2156" t="s">
        <v>11169</v>
      </c>
      <c r="M2156" t="str">
        <f t="shared" si="102"/>
        <v>서울특별시</v>
      </c>
      <c r="N2156" t="str">
        <f t="shared" si="103"/>
        <v xml:space="preserve">강서구 </v>
      </c>
      <c r="O2156" t="str">
        <f t="shared" si="104"/>
        <v xml:space="preserve">방화동 </v>
      </c>
      <c r="Q2156" t="s">
        <v>874</v>
      </c>
      <c r="R2156">
        <v>183324.68022365801</v>
      </c>
      <c r="S2156">
        <v>451522.02464227902</v>
      </c>
    </row>
    <row r="2157" spans="1:19" x14ac:dyDescent="0.4">
      <c r="A2157">
        <v>54966</v>
      </c>
      <c r="B2157" t="s">
        <v>16</v>
      </c>
      <c r="C2157" t="s">
        <v>17</v>
      </c>
      <c r="D2157">
        <v>3150000</v>
      </c>
      <c r="E2157" t="s">
        <v>343</v>
      </c>
      <c r="F2157" s="1">
        <v>39237</v>
      </c>
      <c r="H2157">
        <v>3</v>
      </c>
      <c r="I2157" t="s">
        <v>1469</v>
      </c>
      <c r="J2157">
        <v>3</v>
      </c>
      <c r="K2157" t="s">
        <v>1469</v>
      </c>
      <c r="L2157" t="s">
        <v>15289</v>
      </c>
      <c r="M2157" t="str">
        <f t="shared" si="102"/>
        <v>서울특별시</v>
      </c>
      <c r="N2157" t="str">
        <f t="shared" si="103"/>
        <v xml:space="preserve">강서구 </v>
      </c>
      <c r="O2157" t="str">
        <f t="shared" si="104"/>
        <v xml:space="preserve">방화동 </v>
      </c>
      <c r="P2157">
        <v>7614</v>
      </c>
      <c r="Q2157" t="s">
        <v>4139</v>
      </c>
      <c r="R2157">
        <v>183278.37032359999</v>
      </c>
      <c r="S2157">
        <v>451513.06487206998</v>
      </c>
    </row>
    <row r="2158" spans="1:19" x14ac:dyDescent="0.4">
      <c r="A2158">
        <v>19880</v>
      </c>
      <c r="B2158" t="s">
        <v>16</v>
      </c>
      <c r="C2158" t="s">
        <v>17</v>
      </c>
      <c r="D2158">
        <v>3150000</v>
      </c>
      <c r="E2158" t="s">
        <v>527</v>
      </c>
      <c r="F2158" s="1">
        <v>37169</v>
      </c>
      <c r="H2158">
        <v>1</v>
      </c>
      <c r="I2158" t="s">
        <v>1547</v>
      </c>
      <c r="J2158">
        <v>13</v>
      </c>
      <c r="K2158" t="s">
        <v>1548</v>
      </c>
      <c r="L2158" t="s">
        <v>6703</v>
      </c>
      <c r="M2158" t="str">
        <f t="shared" si="102"/>
        <v>서울특별시</v>
      </c>
      <c r="N2158" t="str">
        <f t="shared" si="103"/>
        <v xml:space="preserve">강서구 </v>
      </c>
      <c r="O2158" t="str">
        <f t="shared" si="104"/>
        <v xml:space="preserve">방화동 </v>
      </c>
      <c r="P2158">
        <v>7616</v>
      </c>
      <c r="Q2158" t="s">
        <v>2344</v>
      </c>
      <c r="R2158">
        <v>183419.838124945</v>
      </c>
      <c r="S2158">
        <v>451592.99746025301</v>
      </c>
    </row>
    <row r="2159" spans="1:19" x14ac:dyDescent="0.4">
      <c r="A2159">
        <v>30384</v>
      </c>
      <c r="B2159" t="s">
        <v>16</v>
      </c>
      <c r="C2159" t="s">
        <v>17</v>
      </c>
      <c r="D2159">
        <v>3150000</v>
      </c>
      <c r="E2159" t="s">
        <v>1067</v>
      </c>
      <c r="F2159" s="1">
        <v>34306</v>
      </c>
      <c r="H2159">
        <v>4</v>
      </c>
      <c r="I2159" t="s">
        <v>18</v>
      </c>
      <c r="J2159">
        <v>35</v>
      </c>
      <c r="K2159" t="s">
        <v>10836</v>
      </c>
      <c r="L2159" t="s">
        <v>11160</v>
      </c>
      <c r="M2159" t="str">
        <f t="shared" si="102"/>
        <v>서울특별시</v>
      </c>
      <c r="N2159" t="str">
        <f t="shared" si="103"/>
        <v xml:space="preserve">강서구 </v>
      </c>
      <c r="O2159" t="str">
        <f t="shared" si="104"/>
        <v xml:space="preserve">방화동 </v>
      </c>
      <c r="P2159">
        <v>7616</v>
      </c>
      <c r="Q2159" t="s">
        <v>4695</v>
      </c>
      <c r="R2159">
        <v>183464.40196648901</v>
      </c>
      <c r="S2159">
        <v>451617.93460916798</v>
      </c>
    </row>
    <row r="2160" spans="1:19" x14ac:dyDescent="0.4">
      <c r="A2160">
        <v>55541</v>
      </c>
      <c r="B2160" t="s">
        <v>16</v>
      </c>
      <c r="C2160" t="s">
        <v>17</v>
      </c>
      <c r="D2160">
        <v>3150000</v>
      </c>
      <c r="E2160" t="s">
        <v>1221</v>
      </c>
      <c r="F2160" s="1">
        <v>37594</v>
      </c>
      <c r="H2160">
        <v>3</v>
      </c>
      <c r="I2160" t="s">
        <v>1469</v>
      </c>
      <c r="J2160">
        <v>3</v>
      </c>
      <c r="K2160" t="s">
        <v>1469</v>
      </c>
      <c r="L2160" t="s">
        <v>16018</v>
      </c>
      <c r="M2160" t="str">
        <f t="shared" si="102"/>
        <v>서울특별시</v>
      </c>
      <c r="N2160" t="str">
        <f t="shared" si="103"/>
        <v xml:space="preserve">강서구 </v>
      </c>
      <c r="O2160" t="str">
        <f t="shared" si="104"/>
        <v xml:space="preserve">방화동 </v>
      </c>
      <c r="P2160">
        <v>7616</v>
      </c>
      <c r="Q2160" t="s">
        <v>7511</v>
      </c>
      <c r="R2160">
        <v>183282.92703806399</v>
      </c>
      <c r="S2160">
        <v>451378.27697601798</v>
      </c>
    </row>
    <row r="2161" spans="1:19" x14ac:dyDescent="0.4">
      <c r="A2161">
        <v>19055</v>
      </c>
      <c r="B2161" t="s">
        <v>16</v>
      </c>
      <c r="C2161" t="s">
        <v>17</v>
      </c>
      <c r="D2161">
        <v>3150000</v>
      </c>
      <c r="E2161" t="s">
        <v>1481</v>
      </c>
      <c r="F2161" s="1">
        <v>36194</v>
      </c>
      <c r="H2161">
        <v>1</v>
      </c>
      <c r="I2161" t="s">
        <v>1547</v>
      </c>
      <c r="J2161">
        <v>13</v>
      </c>
      <c r="K2161" t="s">
        <v>1548</v>
      </c>
      <c r="L2161" t="s">
        <v>5629</v>
      </c>
      <c r="M2161" t="str">
        <f t="shared" si="102"/>
        <v>서울특별시</v>
      </c>
      <c r="N2161" t="str">
        <f t="shared" si="103"/>
        <v xml:space="preserve">강서구 </v>
      </c>
      <c r="O2161" t="str">
        <f t="shared" si="104"/>
        <v xml:space="preserve">방화동 </v>
      </c>
      <c r="Q2161" t="s">
        <v>2083</v>
      </c>
      <c r="R2161">
        <v>183342.63491133999</v>
      </c>
      <c r="S2161">
        <v>451334.89286022499</v>
      </c>
    </row>
    <row r="2162" spans="1:19" x14ac:dyDescent="0.4">
      <c r="A2162">
        <v>30403</v>
      </c>
      <c r="B2162" t="s">
        <v>16</v>
      </c>
      <c r="C2162" t="s">
        <v>17</v>
      </c>
      <c r="D2162">
        <v>3150000</v>
      </c>
      <c r="E2162" t="s">
        <v>879</v>
      </c>
      <c r="F2162" s="1">
        <v>33897</v>
      </c>
      <c r="H2162">
        <v>4</v>
      </c>
      <c r="I2162" t="s">
        <v>18</v>
      </c>
      <c r="J2162">
        <v>35</v>
      </c>
      <c r="K2162" t="s">
        <v>10836</v>
      </c>
      <c r="L2162" t="s">
        <v>11186</v>
      </c>
      <c r="M2162" t="str">
        <f t="shared" si="102"/>
        <v>서울특별시</v>
      </c>
      <c r="N2162" t="str">
        <f t="shared" si="103"/>
        <v xml:space="preserve">강서구 </v>
      </c>
      <c r="O2162" t="str">
        <f t="shared" si="104"/>
        <v xml:space="preserve">방화동 </v>
      </c>
      <c r="Q2162" t="s">
        <v>11187</v>
      </c>
      <c r="R2162">
        <v>183294.16505722899</v>
      </c>
      <c r="S2162">
        <v>451336.045530267</v>
      </c>
    </row>
    <row r="2163" spans="1:19" x14ac:dyDescent="0.4">
      <c r="A2163">
        <v>53987</v>
      </c>
      <c r="B2163" t="s">
        <v>16</v>
      </c>
      <c r="C2163" t="s">
        <v>17</v>
      </c>
      <c r="D2163">
        <v>3150000</v>
      </c>
      <c r="E2163" t="s">
        <v>152</v>
      </c>
      <c r="F2163" s="1">
        <v>34214</v>
      </c>
      <c r="H2163">
        <v>3</v>
      </c>
      <c r="I2163" t="s">
        <v>1469</v>
      </c>
      <c r="J2163">
        <v>3</v>
      </c>
      <c r="K2163" t="s">
        <v>1469</v>
      </c>
      <c r="L2163" t="s">
        <v>14108</v>
      </c>
      <c r="M2163" t="str">
        <f t="shared" si="102"/>
        <v>서울특별시</v>
      </c>
      <c r="N2163" t="str">
        <f t="shared" si="103"/>
        <v xml:space="preserve">강서구 </v>
      </c>
      <c r="O2163" t="str">
        <f t="shared" si="104"/>
        <v xml:space="preserve">방화동 </v>
      </c>
      <c r="Q2163" t="s">
        <v>14109</v>
      </c>
      <c r="R2163">
        <v>183151.921822668</v>
      </c>
      <c r="S2163">
        <v>451271.88323464198</v>
      </c>
    </row>
    <row r="2164" spans="1:19" x14ac:dyDescent="0.4">
      <c r="A2164">
        <v>30527</v>
      </c>
      <c r="B2164" t="s">
        <v>16</v>
      </c>
      <c r="C2164" t="s">
        <v>17</v>
      </c>
      <c r="D2164">
        <v>3150000</v>
      </c>
      <c r="E2164" t="s">
        <v>414</v>
      </c>
      <c r="F2164" s="1">
        <v>37720</v>
      </c>
      <c r="H2164">
        <v>4</v>
      </c>
      <c r="I2164" t="s">
        <v>18</v>
      </c>
      <c r="J2164">
        <v>35</v>
      </c>
      <c r="K2164" t="s">
        <v>10836</v>
      </c>
      <c r="L2164" t="s">
        <v>11359</v>
      </c>
      <c r="M2164" t="str">
        <f t="shared" si="102"/>
        <v>서울특별시</v>
      </c>
      <c r="N2164" t="str">
        <f t="shared" si="103"/>
        <v xml:space="preserve">강서구 </v>
      </c>
      <c r="O2164" t="str">
        <f t="shared" si="104"/>
        <v xml:space="preserve">방화동 </v>
      </c>
      <c r="Q2164" t="s">
        <v>7323</v>
      </c>
      <c r="R2164">
        <v>182968.796339956</v>
      </c>
      <c r="S2164">
        <v>451337.14670306398</v>
      </c>
    </row>
    <row r="2165" spans="1:19" x14ac:dyDescent="0.4">
      <c r="A2165">
        <v>53840</v>
      </c>
      <c r="B2165" t="s">
        <v>16</v>
      </c>
      <c r="C2165" t="s">
        <v>17</v>
      </c>
      <c r="D2165">
        <v>3150000</v>
      </c>
      <c r="E2165" t="s">
        <v>120</v>
      </c>
      <c r="F2165" s="1">
        <v>34755</v>
      </c>
      <c r="H2165">
        <v>3</v>
      </c>
      <c r="I2165" t="s">
        <v>1469</v>
      </c>
      <c r="J2165">
        <v>3</v>
      </c>
      <c r="K2165" t="s">
        <v>1469</v>
      </c>
      <c r="L2165" t="s">
        <v>13926</v>
      </c>
      <c r="M2165" t="str">
        <f t="shared" si="102"/>
        <v>서울특별시</v>
      </c>
      <c r="N2165" t="str">
        <f t="shared" si="103"/>
        <v xml:space="preserve">강서구 </v>
      </c>
      <c r="O2165" t="str">
        <f t="shared" si="104"/>
        <v xml:space="preserve">방화동 </v>
      </c>
      <c r="Q2165" t="s">
        <v>1348</v>
      </c>
      <c r="R2165">
        <v>183155.88593633601</v>
      </c>
      <c r="S2165">
        <v>451411.77582982299</v>
      </c>
    </row>
    <row r="2166" spans="1:19" x14ac:dyDescent="0.4">
      <c r="A2166">
        <v>20164</v>
      </c>
      <c r="B2166" t="s">
        <v>16</v>
      </c>
      <c r="C2166" t="s">
        <v>17</v>
      </c>
      <c r="D2166">
        <v>3150000</v>
      </c>
      <c r="E2166" t="s">
        <v>428</v>
      </c>
      <c r="F2166" s="1">
        <v>37554</v>
      </c>
      <c r="H2166">
        <v>1</v>
      </c>
      <c r="I2166" t="s">
        <v>1547</v>
      </c>
      <c r="J2166">
        <v>13</v>
      </c>
      <c r="K2166" t="s">
        <v>1548</v>
      </c>
      <c r="L2166" t="s">
        <v>7080</v>
      </c>
      <c r="M2166" t="str">
        <f t="shared" si="102"/>
        <v>서울특별시</v>
      </c>
      <c r="N2166" t="str">
        <f t="shared" si="103"/>
        <v xml:space="preserve">강서구 </v>
      </c>
      <c r="O2166" t="str">
        <f t="shared" si="104"/>
        <v xml:space="preserve">방화동 </v>
      </c>
      <c r="P2166">
        <v>7620</v>
      </c>
      <c r="Q2166" t="s">
        <v>832</v>
      </c>
      <c r="R2166">
        <v>183240.31941568799</v>
      </c>
      <c r="S2166">
        <v>451392.49015169003</v>
      </c>
    </row>
    <row r="2167" spans="1:19" x14ac:dyDescent="0.4">
      <c r="A2167">
        <v>54807</v>
      </c>
      <c r="B2167" t="s">
        <v>16</v>
      </c>
      <c r="C2167" t="s">
        <v>17</v>
      </c>
      <c r="D2167">
        <v>3150000</v>
      </c>
      <c r="E2167" t="s">
        <v>265</v>
      </c>
      <c r="F2167" s="1">
        <v>38168</v>
      </c>
      <c r="H2167">
        <v>3</v>
      </c>
      <c r="I2167" t="s">
        <v>1469</v>
      </c>
      <c r="J2167">
        <v>3</v>
      </c>
      <c r="K2167" t="s">
        <v>1469</v>
      </c>
      <c r="L2167" t="s">
        <v>15105</v>
      </c>
      <c r="M2167" t="str">
        <f t="shared" si="102"/>
        <v>서울특별시</v>
      </c>
      <c r="N2167" t="str">
        <f t="shared" si="103"/>
        <v xml:space="preserve">강서구 </v>
      </c>
      <c r="O2167" t="str">
        <f t="shared" si="104"/>
        <v xml:space="preserve">방화동 </v>
      </c>
      <c r="Q2167" t="s">
        <v>15106</v>
      </c>
      <c r="R2167">
        <v>182924.50532214399</v>
      </c>
      <c r="S2167">
        <v>451175.952498834</v>
      </c>
    </row>
    <row r="2168" spans="1:19" x14ac:dyDescent="0.4">
      <c r="A2168">
        <v>55542</v>
      </c>
      <c r="B2168" t="s">
        <v>16</v>
      </c>
      <c r="C2168" t="s">
        <v>17</v>
      </c>
      <c r="D2168">
        <v>3150000</v>
      </c>
      <c r="E2168" t="s">
        <v>91</v>
      </c>
      <c r="F2168" s="1">
        <v>37692</v>
      </c>
      <c r="H2168">
        <v>3</v>
      </c>
      <c r="I2168" t="s">
        <v>1469</v>
      </c>
      <c r="J2168">
        <v>3</v>
      </c>
      <c r="K2168" t="s">
        <v>1469</v>
      </c>
      <c r="L2168" t="s">
        <v>16019</v>
      </c>
      <c r="M2168" t="str">
        <f t="shared" si="102"/>
        <v>서울특별시</v>
      </c>
      <c r="N2168" t="str">
        <f t="shared" si="103"/>
        <v xml:space="preserve">강서구 </v>
      </c>
      <c r="O2168" t="str">
        <f t="shared" si="104"/>
        <v xml:space="preserve">방화동 </v>
      </c>
      <c r="Q2168" t="s">
        <v>16020</v>
      </c>
      <c r="R2168">
        <v>183050.43471237001</v>
      </c>
      <c r="S2168">
        <v>451167.10609291203</v>
      </c>
    </row>
    <row r="2169" spans="1:19" x14ac:dyDescent="0.4">
      <c r="A2169">
        <v>55052</v>
      </c>
      <c r="B2169" t="s">
        <v>16</v>
      </c>
      <c r="C2169" t="s">
        <v>17</v>
      </c>
      <c r="D2169">
        <v>3150000</v>
      </c>
      <c r="E2169" t="s">
        <v>318</v>
      </c>
      <c r="F2169" s="1">
        <v>37540</v>
      </c>
      <c r="H2169">
        <v>3</v>
      </c>
      <c r="I2169" t="s">
        <v>1469</v>
      </c>
      <c r="J2169">
        <v>3</v>
      </c>
      <c r="K2169" t="s">
        <v>1469</v>
      </c>
      <c r="L2169" t="s">
        <v>15402</v>
      </c>
      <c r="M2169" t="str">
        <f t="shared" si="102"/>
        <v>서울특별시</v>
      </c>
      <c r="N2169" t="str">
        <f t="shared" si="103"/>
        <v xml:space="preserve">강서구 </v>
      </c>
      <c r="O2169" t="str">
        <f t="shared" si="104"/>
        <v xml:space="preserve">방화동 </v>
      </c>
      <c r="P2169">
        <v>7620</v>
      </c>
      <c r="Q2169" t="s">
        <v>15403</v>
      </c>
      <c r="R2169">
        <v>183039.92445250601</v>
      </c>
      <c r="S2169">
        <v>451162.56481424702</v>
      </c>
    </row>
    <row r="2170" spans="1:19" x14ac:dyDescent="0.4">
      <c r="A2170">
        <v>53924</v>
      </c>
      <c r="B2170" t="s">
        <v>16</v>
      </c>
      <c r="C2170" t="s">
        <v>17</v>
      </c>
      <c r="D2170">
        <v>3150000</v>
      </c>
      <c r="E2170" t="s">
        <v>351</v>
      </c>
      <c r="F2170" s="1">
        <v>34178</v>
      </c>
      <c r="H2170">
        <v>3</v>
      </c>
      <c r="I2170" t="s">
        <v>1469</v>
      </c>
      <c r="J2170">
        <v>3</v>
      </c>
      <c r="K2170" t="s">
        <v>1469</v>
      </c>
      <c r="L2170" t="s">
        <v>14026</v>
      </c>
      <c r="M2170" t="str">
        <f t="shared" si="102"/>
        <v>서울특별시</v>
      </c>
      <c r="N2170" t="str">
        <f t="shared" si="103"/>
        <v xml:space="preserve">강서구 </v>
      </c>
      <c r="O2170" t="str">
        <f t="shared" si="104"/>
        <v xml:space="preserve">방화동 </v>
      </c>
      <c r="Q2170" t="s">
        <v>5178</v>
      </c>
      <c r="R2170">
        <v>183027.50909884201</v>
      </c>
      <c r="S2170">
        <v>451157.28709779202</v>
      </c>
    </row>
    <row r="2171" spans="1:19" x14ac:dyDescent="0.4">
      <c r="A2171">
        <v>54253</v>
      </c>
      <c r="B2171" t="s">
        <v>16</v>
      </c>
      <c r="C2171" t="s">
        <v>17</v>
      </c>
      <c r="D2171">
        <v>3150000</v>
      </c>
      <c r="E2171" t="s">
        <v>1003</v>
      </c>
      <c r="F2171" s="1">
        <v>34144</v>
      </c>
      <c r="H2171">
        <v>3</v>
      </c>
      <c r="I2171" t="s">
        <v>1469</v>
      </c>
      <c r="J2171">
        <v>3</v>
      </c>
      <c r="K2171" t="s">
        <v>1469</v>
      </c>
      <c r="L2171" t="s">
        <v>14449</v>
      </c>
      <c r="M2171" t="str">
        <f t="shared" si="102"/>
        <v>서울특별시</v>
      </c>
      <c r="N2171" t="str">
        <f t="shared" si="103"/>
        <v xml:space="preserve">강서구 </v>
      </c>
      <c r="O2171" t="str">
        <f t="shared" si="104"/>
        <v xml:space="preserve">방화동 </v>
      </c>
      <c r="Q2171" t="s">
        <v>14450</v>
      </c>
      <c r="R2171">
        <v>182938.19254866001</v>
      </c>
      <c r="S2171">
        <v>451093.48569816101</v>
      </c>
    </row>
    <row r="2172" spans="1:19" x14ac:dyDescent="0.4">
      <c r="A2172">
        <v>25042</v>
      </c>
      <c r="B2172" t="s">
        <v>16</v>
      </c>
      <c r="C2172" t="s">
        <v>17</v>
      </c>
      <c r="D2172">
        <v>3150000</v>
      </c>
      <c r="E2172" t="s">
        <v>393</v>
      </c>
      <c r="F2172" s="1">
        <v>35703</v>
      </c>
      <c r="H2172">
        <v>1</v>
      </c>
      <c r="I2172" t="s">
        <v>1547</v>
      </c>
      <c r="J2172">
        <v>13</v>
      </c>
      <c r="K2172" t="s">
        <v>1548</v>
      </c>
      <c r="L2172" t="s">
        <v>7989</v>
      </c>
      <c r="M2172" t="str">
        <f t="shared" si="102"/>
        <v>서울특별시</v>
      </c>
      <c r="N2172" t="str">
        <f t="shared" si="103"/>
        <v xml:space="preserve">강서구 </v>
      </c>
      <c r="O2172" t="str">
        <f t="shared" si="104"/>
        <v xml:space="preserve">방화동 </v>
      </c>
      <c r="Q2172" t="s">
        <v>1412</v>
      </c>
      <c r="R2172">
        <v>183366.10124955699</v>
      </c>
      <c r="S2172">
        <v>452817.46947789699</v>
      </c>
    </row>
    <row r="2173" spans="1:19" x14ac:dyDescent="0.4">
      <c r="A2173">
        <v>19548</v>
      </c>
      <c r="B2173" t="s">
        <v>16</v>
      </c>
      <c r="C2173" t="s">
        <v>17</v>
      </c>
      <c r="D2173">
        <v>3150000</v>
      </c>
      <c r="E2173" t="s">
        <v>211</v>
      </c>
      <c r="F2173" s="1">
        <v>40253</v>
      </c>
      <c r="H2173">
        <v>1</v>
      </c>
      <c r="I2173" t="s">
        <v>1547</v>
      </c>
      <c r="J2173">
        <v>13</v>
      </c>
      <c r="K2173" t="s">
        <v>1548</v>
      </c>
      <c r="L2173" t="s">
        <v>6265</v>
      </c>
      <c r="M2173" t="str">
        <f t="shared" si="102"/>
        <v>서울특별시</v>
      </c>
      <c r="N2173" t="str">
        <f t="shared" si="103"/>
        <v xml:space="preserve">강서구 </v>
      </c>
      <c r="O2173" t="str">
        <f t="shared" si="104"/>
        <v xml:space="preserve">방화동 </v>
      </c>
      <c r="Q2173" t="s">
        <v>5152</v>
      </c>
      <c r="R2173">
        <v>183366.10124955699</v>
      </c>
      <c r="S2173">
        <v>452817.46947789699</v>
      </c>
    </row>
    <row r="2174" spans="1:19" x14ac:dyDescent="0.4">
      <c r="A2174">
        <v>55393</v>
      </c>
      <c r="B2174" t="s">
        <v>16</v>
      </c>
      <c r="C2174" t="s">
        <v>17</v>
      </c>
      <c r="D2174">
        <v>3150000</v>
      </c>
      <c r="E2174" t="s">
        <v>1487</v>
      </c>
      <c r="F2174" s="1">
        <v>37459</v>
      </c>
      <c r="H2174">
        <v>3</v>
      </c>
      <c r="I2174" t="s">
        <v>1469</v>
      </c>
      <c r="J2174">
        <v>3</v>
      </c>
      <c r="K2174" t="s">
        <v>1469</v>
      </c>
      <c r="L2174" t="s">
        <v>15831</v>
      </c>
      <c r="M2174" t="str">
        <f t="shared" si="102"/>
        <v>서울특별시</v>
      </c>
      <c r="N2174" t="str">
        <f t="shared" si="103"/>
        <v xml:space="preserve">강서구 </v>
      </c>
      <c r="O2174" t="str">
        <f t="shared" si="104"/>
        <v xml:space="preserve">방화동 </v>
      </c>
      <c r="Q2174" t="s">
        <v>15832</v>
      </c>
      <c r="R2174">
        <v>183438.67365626199</v>
      </c>
      <c r="S2174">
        <v>452893.62230059702</v>
      </c>
    </row>
    <row r="2175" spans="1:19" x14ac:dyDescent="0.4">
      <c r="A2175">
        <v>55585</v>
      </c>
      <c r="B2175" t="s">
        <v>16</v>
      </c>
      <c r="C2175" t="s">
        <v>17</v>
      </c>
      <c r="D2175">
        <v>3150000</v>
      </c>
      <c r="E2175" t="s">
        <v>76</v>
      </c>
      <c r="F2175" s="1">
        <v>37620</v>
      </c>
      <c r="H2175">
        <v>3</v>
      </c>
      <c r="I2175" t="s">
        <v>1469</v>
      </c>
      <c r="J2175">
        <v>3</v>
      </c>
      <c r="K2175" t="s">
        <v>1469</v>
      </c>
      <c r="L2175" t="s">
        <v>16073</v>
      </c>
      <c r="M2175" t="str">
        <f t="shared" si="102"/>
        <v>서울특별시</v>
      </c>
      <c r="N2175" t="str">
        <f t="shared" si="103"/>
        <v xml:space="preserve">강서구 </v>
      </c>
      <c r="O2175" t="str">
        <f t="shared" si="104"/>
        <v xml:space="preserve">방화동 </v>
      </c>
      <c r="Q2175" t="s">
        <v>660</v>
      </c>
      <c r="R2175">
        <v>183410.41207720299</v>
      </c>
      <c r="S2175">
        <v>452801.70782111102</v>
      </c>
    </row>
    <row r="2176" spans="1:19" x14ac:dyDescent="0.4">
      <c r="A2176">
        <v>13400</v>
      </c>
      <c r="B2176" t="s">
        <v>16</v>
      </c>
      <c r="C2176" t="s">
        <v>17</v>
      </c>
      <c r="D2176">
        <v>3150000</v>
      </c>
      <c r="E2176" t="s">
        <v>4019</v>
      </c>
      <c r="F2176" s="1">
        <v>43895</v>
      </c>
      <c r="H2176">
        <v>1</v>
      </c>
      <c r="I2176" t="s">
        <v>1547</v>
      </c>
      <c r="J2176">
        <v>13</v>
      </c>
      <c r="K2176" t="s">
        <v>1548</v>
      </c>
      <c r="L2176" t="s">
        <v>4591</v>
      </c>
      <c r="M2176" t="str">
        <f t="shared" si="102"/>
        <v>서울특별시</v>
      </c>
      <c r="N2176" t="str">
        <f t="shared" si="103"/>
        <v xml:space="preserve">강서구 </v>
      </c>
      <c r="O2176" t="str">
        <f t="shared" si="104"/>
        <v xml:space="preserve">방화동 </v>
      </c>
      <c r="P2176">
        <v>7511</v>
      </c>
      <c r="Q2176" t="s">
        <v>3965</v>
      </c>
      <c r="R2176">
        <v>183410.41207720299</v>
      </c>
      <c r="S2176">
        <v>452801.70782111102</v>
      </c>
    </row>
    <row r="2177" spans="1:19" x14ac:dyDescent="0.4">
      <c r="A2177">
        <v>55711</v>
      </c>
      <c r="B2177" t="s">
        <v>16</v>
      </c>
      <c r="C2177" t="s">
        <v>17</v>
      </c>
      <c r="D2177">
        <v>3150000</v>
      </c>
      <c r="E2177" t="s">
        <v>2183</v>
      </c>
      <c r="F2177" s="1">
        <v>37697</v>
      </c>
      <c r="H2177">
        <v>3</v>
      </c>
      <c r="I2177" t="s">
        <v>1469</v>
      </c>
      <c r="J2177">
        <v>3</v>
      </c>
      <c r="K2177" t="s">
        <v>1469</v>
      </c>
      <c r="L2177" t="s">
        <v>16248</v>
      </c>
      <c r="M2177" t="str">
        <f t="shared" si="102"/>
        <v>서울특별시</v>
      </c>
      <c r="N2177" t="str">
        <f t="shared" si="103"/>
        <v xml:space="preserve">강서구 </v>
      </c>
      <c r="O2177" t="str">
        <f t="shared" si="104"/>
        <v xml:space="preserve">방화동 </v>
      </c>
      <c r="Q2177" t="s">
        <v>5152</v>
      </c>
      <c r="R2177">
        <v>183382.86157185599</v>
      </c>
      <c r="S2177">
        <v>452713.505241493</v>
      </c>
    </row>
    <row r="2178" spans="1:19" x14ac:dyDescent="0.4">
      <c r="A2178">
        <v>30505</v>
      </c>
      <c r="B2178" t="s">
        <v>16</v>
      </c>
      <c r="C2178" t="s">
        <v>17</v>
      </c>
      <c r="D2178">
        <v>3150000</v>
      </c>
      <c r="E2178" t="s">
        <v>209</v>
      </c>
      <c r="F2178" s="1">
        <v>37630</v>
      </c>
      <c r="H2178">
        <v>4</v>
      </c>
      <c r="I2178" t="s">
        <v>18</v>
      </c>
      <c r="J2178">
        <v>35</v>
      </c>
      <c r="K2178" t="s">
        <v>10836</v>
      </c>
      <c r="L2178" t="s">
        <v>11330</v>
      </c>
      <c r="M2178" t="str">
        <f t="shared" si="102"/>
        <v>서울특별시</v>
      </c>
      <c r="N2178" t="str">
        <f t="shared" si="103"/>
        <v xml:space="preserve">강서구 </v>
      </c>
      <c r="O2178" t="str">
        <f t="shared" si="104"/>
        <v xml:space="preserve">방화동 </v>
      </c>
      <c r="P2178">
        <v>7511</v>
      </c>
      <c r="Q2178" t="s">
        <v>11331</v>
      </c>
      <c r="R2178">
        <v>183438.67365626199</v>
      </c>
      <c r="S2178">
        <v>452893.62230059702</v>
      </c>
    </row>
    <row r="2179" spans="1:19" x14ac:dyDescent="0.4">
      <c r="A2179">
        <v>55080</v>
      </c>
      <c r="B2179" t="s">
        <v>16</v>
      </c>
      <c r="C2179" t="s">
        <v>17</v>
      </c>
      <c r="D2179">
        <v>3150000</v>
      </c>
      <c r="E2179" t="s">
        <v>1613</v>
      </c>
      <c r="F2179" s="1">
        <v>37870</v>
      </c>
      <c r="H2179">
        <v>3</v>
      </c>
      <c r="I2179" t="s">
        <v>1469</v>
      </c>
      <c r="J2179">
        <v>3</v>
      </c>
      <c r="K2179" t="s">
        <v>1469</v>
      </c>
      <c r="L2179" t="s">
        <v>15434</v>
      </c>
      <c r="M2179" t="str">
        <f t="shared" ref="M2179:M2242" si="105">LEFT(L2179,5)</f>
        <v>서울특별시</v>
      </c>
      <c r="N2179" t="str">
        <f t="shared" ref="N2179:N2242" si="106">MID(L2179,7,4)</f>
        <v xml:space="preserve">강서구 </v>
      </c>
      <c r="O2179" t="str">
        <f t="shared" ref="O2179:O2242" si="107">MID(L2179,11,4)</f>
        <v xml:space="preserve">방화동 </v>
      </c>
      <c r="Q2179" t="s">
        <v>15435</v>
      </c>
      <c r="R2179">
        <v>183438.67365626199</v>
      </c>
      <c r="S2179">
        <v>452893.62230059702</v>
      </c>
    </row>
    <row r="2180" spans="1:19" x14ac:dyDescent="0.4">
      <c r="A2180">
        <v>54986</v>
      </c>
      <c r="B2180" t="s">
        <v>16</v>
      </c>
      <c r="C2180" t="s">
        <v>17</v>
      </c>
      <c r="D2180">
        <v>3150000</v>
      </c>
      <c r="E2180" t="s">
        <v>1931</v>
      </c>
      <c r="F2180" s="1">
        <v>39987</v>
      </c>
      <c r="H2180">
        <v>3</v>
      </c>
      <c r="I2180" t="s">
        <v>1469</v>
      </c>
      <c r="J2180">
        <v>3</v>
      </c>
      <c r="K2180" t="s">
        <v>1469</v>
      </c>
      <c r="L2180" t="s">
        <v>15311</v>
      </c>
      <c r="M2180" t="str">
        <f t="shared" si="105"/>
        <v>서울특별시</v>
      </c>
      <c r="N2180" t="str">
        <f t="shared" si="106"/>
        <v xml:space="preserve">강서구 </v>
      </c>
      <c r="O2180" t="str">
        <f t="shared" si="107"/>
        <v xml:space="preserve">염창동 </v>
      </c>
      <c r="Q2180" t="s">
        <v>13308</v>
      </c>
      <c r="R2180">
        <v>187952.560027898</v>
      </c>
      <c r="S2180">
        <v>450562.02022597799</v>
      </c>
    </row>
    <row r="2181" spans="1:19" x14ac:dyDescent="0.4">
      <c r="A2181">
        <v>53980</v>
      </c>
      <c r="B2181" t="s">
        <v>16</v>
      </c>
      <c r="C2181" t="s">
        <v>17</v>
      </c>
      <c r="D2181">
        <v>3150000</v>
      </c>
      <c r="E2181" t="s">
        <v>2043</v>
      </c>
      <c r="F2181" s="1">
        <v>34207</v>
      </c>
      <c r="H2181">
        <v>3</v>
      </c>
      <c r="I2181" t="s">
        <v>1469</v>
      </c>
      <c r="J2181">
        <v>3</v>
      </c>
      <c r="K2181" t="s">
        <v>1469</v>
      </c>
      <c r="L2181" t="s">
        <v>14100</v>
      </c>
      <c r="M2181" t="str">
        <f t="shared" si="105"/>
        <v>서울특별시</v>
      </c>
      <c r="N2181" t="str">
        <f t="shared" si="106"/>
        <v xml:space="preserve">강서구 </v>
      </c>
      <c r="O2181" t="str">
        <f t="shared" si="107"/>
        <v xml:space="preserve">염창동 </v>
      </c>
      <c r="Q2181" t="s">
        <v>133</v>
      </c>
      <c r="R2181">
        <v>188072.88073701999</v>
      </c>
      <c r="S2181">
        <v>450376.368707227</v>
      </c>
    </row>
    <row r="2182" spans="1:19" x14ac:dyDescent="0.4">
      <c r="A2182">
        <v>20178</v>
      </c>
      <c r="B2182" t="s">
        <v>16</v>
      </c>
      <c r="C2182" t="s">
        <v>17</v>
      </c>
      <c r="D2182">
        <v>3150000</v>
      </c>
      <c r="E2182" t="s">
        <v>1608</v>
      </c>
      <c r="F2182" s="1">
        <v>37727</v>
      </c>
      <c r="H2182">
        <v>1</v>
      </c>
      <c r="I2182" t="s">
        <v>1547</v>
      </c>
      <c r="J2182">
        <v>13</v>
      </c>
      <c r="K2182" t="s">
        <v>1548</v>
      </c>
      <c r="L2182" t="s">
        <v>7101</v>
      </c>
      <c r="M2182" t="str">
        <f t="shared" si="105"/>
        <v>서울특별시</v>
      </c>
      <c r="N2182" t="str">
        <f t="shared" si="106"/>
        <v xml:space="preserve">강서구 </v>
      </c>
      <c r="O2182" t="str">
        <f t="shared" si="107"/>
        <v xml:space="preserve">염창동 </v>
      </c>
      <c r="P2182">
        <v>7545</v>
      </c>
      <c r="Q2182" t="s">
        <v>4139</v>
      </c>
      <c r="R2182">
        <v>188097.26994530199</v>
      </c>
      <c r="S2182">
        <v>450321.40818208503</v>
      </c>
    </row>
    <row r="2183" spans="1:19" x14ac:dyDescent="0.4">
      <c r="A2183">
        <v>30377</v>
      </c>
      <c r="B2183" t="s">
        <v>16</v>
      </c>
      <c r="C2183" t="s">
        <v>17</v>
      </c>
      <c r="D2183">
        <v>3150000</v>
      </c>
      <c r="E2183" t="s">
        <v>1605</v>
      </c>
      <c r="F2183" s="1">
        <v>34872</v>
      </c>
      <c r="H2183">
        <v>4</v>
      </c>
      <c r="I2183" t="s">
        <v>18</v>
      </c>
      <c r="J2183">
        <v>35</v>
      </c>
      <c r="K2183" t="s">
        <v>10836</v>
      </c>
      <c r="L2183" t="s">
        <v>11151</v>
      </c>
      <c r="M2183" t="str">
        <f t="shared" si="105"/>
        <v>서울특별시</v>
      </c>
      <c r="N2183" t="str">
        <f t="shared" si="106"/>
        <v xml:space="preserve">강서구 </v>
      </c>
      <c r="O2183" t="str">
        <f t="shared" si="107"/>
        <v xml:space="preserve">염창동 </v>
      </c>
      <c r="P2183">
        <v>7540</v>
      </c>
      <c r="Q2183" t="s">
        <v>3990</v>
      </c>
      <c r="R2183">
        <v>188729.76310680399</v>
      </c>
      <c r="S2183">
        <v>449832.20332900801</v>
      </c>
    </row>
    <row r="2184" spans="1:19" x14ac:dyDescent="0.4">
      <c r="A2184">
        <v>19064</v>
      </c>
      <c r="B2184" t="s">
        <v>16</v>
      </c>
      <c r="C2184" t="s">
        <v>17</v>
      </c>
      <c r="D2184">
        <v>3150000</v>
      </c>
      <c r="E2184" t="s">
        <v>420</v>
      </c>
      <c r="F2184" s="1">
        <v>36413</v>
      </c>
      <c r="H2184">
        <v>1</v>
      </c>
      <c r="I2184" t="s">
        <v>1547</v>
      </c>
      <c r="J2184">
        <v>13</v>
      </c>
      <c r="K2184" t="s">
        <v>1548</v>
      </c>
      <c r="L2184" t="s">
        <v>5640</v>
      </c>
      <c r="M2184" t="str">
        <f t="shared" si="105"/>
        <v>서울특별시</v>
      </c>
      <c r="N2184" t="str">
        <f t="shared" si="106"/>
        <v xml:space="preserve">강서구 </v>
      </c>
      <c r="O2184" t="str">
        <f t="shared" si="107"/>
        <v xml:space="preserve">염창동 </v>
      </c>
      <c r="Q2184" t="s">
        <v>5641</v>
      </c>
      <c r="R2184">
        <v>188790.64414805101</v>
      </c>
      <c r="S2184">
        <v>449774.89643851202</v>
      </c>
    </row>
    <row r="2185" spans="1:19" x14ac:dyDescent="0.4">
      <c r="A2185">
        <v>19080</v>
      </c>
      <c r="B2185" t="s">
        <v>16</v>
      </c>
      <c r="C2185" t="s">
        <v>17</v>
      </c>
      <c r="D2185">
        <v>3150000</v>
      </c>
      <c r="E2185" t="s">
        <v>3490</v>
      </c>
      <c r="F2185" s="1">
        <v>34684</v>
      </c>
      <c r="H2185">
        <v>1</v>
      </c>
      <c r="I2185" t="s">
        <v>1547</v>
      </c>
      <c r="J2185">
        <v>13</v>
      </c>
      <c r="K2185" t="s">
        <v>1548</v>
      </c>
      <c r="L2185" t="s">
        <v>5658</v>
      </c>
      <c r="M2185" t="str">
        <f t="shared" si="105"/>
        <v>서울특별시</v>
      </c>
      <c r="N2185" t="str">
        <f t="shared" si="106"/>
        <v xml:space="preserve">강서구 </v>
      </c>
      <c r="O2185" t="str">
        <f t="shared" si="107"/>
        <v xml:space="preserve">염창동 </v>
      </c>
      <c r="Q2185" t="s">
        <v>5659</v>
      </c>
      <c r="R2185">
        <v>188883.08559306501</v>
      </c>
      <c r="S2185">
        <v>449744.59579986398</v>
      </c>
    </row>
    <row r="2186" spans="1:19" x14ac:dyDescent="0.4">
      <c r="A2186">
        <v>19552</v>
      </c>
      <c r="B2186" t="s">
        <v>16</v>
      </c>
      <c r="C2186" t="s">
        <v>17</v>
      </c>
      <c r="D2186">
        <v>3150000</v>
      </c>
      <c r="E2186" t="s">
        <v>1756</v>
      </c>
      <c r="F2186" s="1">
        <v>40329</v>
      </c>
      <c r="H2186">
        <v>1</v>
      </c>
      <c r="I2186" t="s">
        <v>1547</v>
      </c>
      <c r="J2186">
        <v>13</v>
      </c>
      <c r="K2186" t="s">
        <v>1548</v>
      </c>
      <c r="L2186" t="s">
        <v>6270</v>
      </c>
      <c r="M2186" t="str">
        <f t="shared" si="105"/>
        <v>서울특별시</v>
      </c>
      <c r="N2186" t="str">
        <f t="shared" si="106"/>
        <v xml:space="preserve">강서구 </v>
      </c>
      <c r="O2186" t="str">
        <f t="shared" si="107"/>
        <v xml:space="preserve">염창동 </v>
      </c>
      <c r="P2186">
        <v>7540</v>
      </c>
      <c r="Q2186" t="s">
        <v>1622</v>
      </c>
      <c r="R2186">
        <v>188870.663928731</v>
      </c>
      <c r="S2186">
        <v>449748.80760255898</v>
      </c>
    </row>
    <row r="2187" spans="1:19" x14ac:dyDescent="0.4">
      <c r="A2187">
        <v>54860</v>
      </c>
      <c r="B2187" t="s">
        <v>16</v>
      </c>
      <c r="C2187" t="s">
        <v>17</v>
      </c>
      <c r="D2187">
        <v>3150000</v>
      </c>
      <c r="E2187" t="s">
        <v>26</v>
      </c>
      <c r="F2187" s="1">
        <v>38448</v>
      </c>
      <c r="H2187">
        <v>3</v>
      </c>
      <c r="I2187" t="s">
        <v>1469</v>
      </c>
      <c r="J2187">
        <v>3</v>
      </c>
      <c r="K2187" t="s">
        <v>1469</v>
      </c>
      <c r="L2187" t="s">
        <v>15163</v>
      </c>
      <c r="M2187" t="str">
        <f t="shared" si="105"/>
        <v>서울특별시</v>
      </c>
      <c r="N2187" t="str">
        <f t="shared" si="106"/>
        <v xml:space="preserve">강서구 </v>
      </c>
      <c r="O2187" t="str">
        <f t="shared" si="107"/>
        <v xml:space="preserve">염창동 </v>
      </c>
      <c r="P2187">
        <v>7540</v>
      </c>
      <c r="Q2187" t="s">
        <v>376</v>
      </c>
      <c r="R2187">
        <v>188907.145870979</v>
      </c>
      <c r="S2187">
        <v>449738.82500712603</v>
      </c>
    </row>
    <row r="2188" spans="1:19" x14ac:dyDescent="0.4">
      <c r="A2188">
        <v>20101</v>
      </c>
      <c r="B2188" t="s">
        <v>16</v>
      </c>
      <c r="C2188" t="s">
        <v>17</v>
      </c>
      <c r="D2188">
        <v>3150000</v>
      </c>
      <c r="E2188" t="s">
        <v>1635</v>
      </c>
      <c r="F2188" s="1">
        <v>41115</v>
      </c>
      <c r="H2188">
        <v>1</v>
      </c>
      <c r="I2188" t="s">
        <v>1547</v>
      </c>
      <c r="J2188">
        <v>13</v>
      </c>
      <c r="K2188" t="s">
        <v>1548</v>
      </c>
      <c r="L2188" t="s">
        <v>7000</v>
      </c>
      <c r="M2188" t="str">
        <f t="shared" si="105"/>
        <v>서울특별시</v>
      </c>
      <c r="N2188" t="str">
        <f t="shared" si="106"/>
        <v xml:space="preserve">강서구 </v>
      </c>
      <c r="O2188" t="str">
        <f t="shared" si="107"/>
        <v xml:space="preserve">염창동 </v>
      </c>
      <c r="P2188">
        <v>7540</v>
      </c>
      <c r="Q2188" t="s">
        <v>1138</v>
      </c>
      <c r="R2188">
        <v>189003.872396936</v>
      </c>
      <c r="S2188">
        <v>449700.12065863301</v>
      </c>
    </row>
    <row r="2189" spans="1:19" x14ac:dyDescent="0.4">
      <c r="A2189">
        <v>664</v>
      </c>
      <c r="B2189" t="s">
        <v>16</v>
      </c>
      <c r="C2189" t="s">
        <v>17</v>
      </c>
      <c r="D2189">
        <v>3150000</v>
      </c>
      <c r="E2189" t="s">
        <v>248</v>
      </c>
      <c r="F2189" s="1">
        <v>39065</v>
      </c>
      <c r="G2189" s="1">
        <v>40718</v>
      </c>
      <c r="H2189">
        <v>4</v>
      </c>
      <c r="I2189" t="s">
        <v>18</v>
      </c>
      <c r="J2189">
        <v>31</v>
      </c>
      <c r="K2189" t="s">
        <v>19</v>
      </c>
      <c r="L2189" t="s">
        <v>878</v>
      </c>
      <c r="M2189" t="str">
        <f t="shared" si="105"/>
        <v>서울특별시</v>
      </c>
      <c r="N2189" t="str">
        <f t="shared" si="106"/>
        <v xml:space="preserve">강서구 </v>
      </c>
      <c r="O2189" t="str">
        <f t="shared" si="107"/>
        <v xml:space="preserve">염창동 </v>
      </c>
      <c r="Q2189" t="s">
        <v>324</v>
      </c>
      <c r="R2189">
        <v>189003.872396936</v>
      </c>
      <c r="S2189">
        <v>449700.12065863301</v>
      </c>
    </row>
    <row r="2190" spans="1:19" x14ac:dyDescent="0.4">
      <c r="A2190">
        <v>30456</v>
      </c>
      <c r="B2190" t="s">
        <v>16</v>
      </c>
      <c r="C2190" t="s">
        <v>17</v>
      </c>
      <c r="D2190">
        <v>3150000</v>
      </c>
      <c r="E2190" t="s">
        <v>161</v>
      </c>
      <c r="F2190" s="1">
        <v>37404</v>
      </c>
      <c r="H2190">
        <v>4</v>
      </c>
      <c r="I2190" t="s">
        <v>18</v>
      </c>
      <c r="J2190">
        <v>35</v>
      </c>
      <c r="K2190" t="s">
        <v>10836</v>
      </c>
      <c r="L2190" t="s">
        <v>11263</v>
      </c>
      <c r="M2190" t="str">
        <f t="shared" si="105"/>
        <v>서울특별시</v>
      </c>
      <c r="N2190" t="str">
        <f t="shared" si="106"/>
        <v xml:space="preserve">강서구 </v>
      </c>
      <c r="O2190" t="str">
        <f t="shared" si="107"/>
        <v xml:space="preserve">염창동 </v>
      </c>
      <c r="Q2190" t="s">
        <v>745</v>
      </c>
      <c r="R2190">
        <v>189098.80677995901</v>
      </c>
      <c r="S2190">
        <v>449777.65957515303</v>
      </c>
    </row>
    <row r="2191" spans="1:19" x14ac:dyDescent="0.4">
      <c r="A2191">
        <v>30507</v>
      </c>
      <c r="B2191" t="s">
        <v>16</v>
      </c>
      <c r="C2191" t="s">
        <v>17</v>
      </c>
      <c r="D2191">
        <v>3150000</v>
      </c>
      <c r="E2191" t="s">
        <v>132</v>
      </c>
      <c r="F2191" s="1">
        <v>37588</v>
      </c>
      <c r="H2191">
        <v>4</v>
      </c>
      <c r="I2191" t="s">
        <v>18</v>
      </c>
      <c r="J2191">
        <v>35</v>
      </c>
      <c r="K2191" t="s">
        <v>10836</v>
      </c>
      <c r="L2191" t="s">
        <v>11333</v>
      </c>
      <c r="M2191" t="str">
        <f t="shared" si="105"/>
        <v>서울특별시</v>
      </c>
      <c r="N2191" t="str">
        <f t="shared" si="106"/>
        <v xml:space="preserve">강서구 </v>
      </c>
      <c r="O2191" t="str">
        <f t="shared" si="107"/>
        <v xml:space="preserve">염창동 </v>
      </c>
      <c r="P2191">
        <v>7557</v>
      </c>
      <c r="Q2191" t="s">
        <v>3224</v>
      </c>
      <c r="R2191">
        <v>189102.277524848</v>
      </c>
      <c r="S2191">
        <v>449624.89662365703</v>
      </c>
    </row>
    <row r="2192" spans="1:19" x14ac:dyDescent="0.4">
      <c r="A2192">
        <v>25044</v>
      </c>
      <c r="B2192" t="s">
        <v>16</v>
      </c>
      <c r="C2192" t="s">
        <v>17</v>
      </c>
      <c r="D2192">
        <v>3150000</v>
      </c>
      <c r="E2192" t="s">
        <v>3002</v>
      </c>
      <c r="F2192" s="1">
        <v>35755</v>
      </c>
      <c r="H2192">
        <v>1</v>
      </c>
      <c r="I2192" t="s">
        <v>1547</v>
      </c>
      <c r="J2192">
        <v>13</v>
      </c>
      <c r="K2192" t="s">
        <v>1548</v>
      </c>
      <c r="L2192" t="s">
        <v>7991</v>
      </c>
      <c r="M2192" t="str">
        <f t="shared" si="105"/>
        <v>서울특별시</v>
      </c>
      <c r="N2192" t="str">
        <f t="shared" si="106"/>
        <v xml:space="preserve">강서구 </v>
      </c>
      <c r="O2192" t="str">
        <f t="shared" si="107"/>
        <v xml:space="preserve">염창동 </v>
      </c>
      <c r="Q2192" t="s">
        <v>1594</v>
      </c>
      <c r="R2192">
        <v>188824.49766381999</v>
      </c>
      <c r="S2192">
        <v>449702.33609999903</v>
      </c>
    </row>
    <row r="2193" spans="1:19" x14ac:dyDescent="0.4">
      <c r="A2193">
        <v>19109</v>
      </c>
      <c r="B2193" t="s">
        <v>16</v>
      </c>
      <c r="C2193" t="s">
        <v>17</v>
      </c>
      <c r="D2193">
        <v>3150000</v>
      </c>
      <c r="E2193" t="s">
        <v>1346</v>
      </c>
      <c r="F2193" s="1">
        <v>34253</v>
      </c>
      <c r="H2193">
        <v>1</v>
      </c>
      <c r="I2193" t="s">
        <v>1547</v>
      </c>
      <c r="J2193">
        <v>13</v>
      </c>
      <c r="K2193" t="s">
        <v>1548</v>
      </c>
      <c r="L2193" t="s">
        <v>5695</v>
      </c>
      <c r="M2193" t="str">
        <f t="shared" si="105"/>
        <v>서울특별시</v>
      </c>
      <c r="N2193" t="str">
        <f t="shared" si="106"/>
        <v xml:space="preserve">강서구 </v>
      </c>
      <c r="O2193" t="str">
        <f t="shared" si="107"/>
        <v xml:space="preserve">염창동 </v>
      </c>
      <c r="P2193">
        <v>7556</v>
      </c>
      <c r="Q2193" t="s">
        <v>60</v>
      </c>
      <c r="R2193">
        <v>188890.13105448801</v>
      </c>
      <c r="S2193">
        <v>449675.19365687203</v>
      </c>
    </row>
    <row r="2194" spans="1:19" x14ac:dyDescent="0.4">
      <c r="A2194">
        <v>13324</v>
      </c>
      <c r="B2194" t="s">
        <v>16</v>
      </c>
      <c r="C2194" t="s">
        <v>17</v>
      </c>
      <c r="D2194">
        <v>3150000</v>
      </c>
      <c r="E2194" t="s">
        <v>3983</v>
      </c>
      <c r="F2194" s="1">
        <v>43851</v>
      </c>
      <c r="H2194">
        <v>1</v>
      </c>
      <c r="I2194" t="s">
        <v>1547</v>
      </c>
      <c r="J2194">
        <v>13</v>
      </c>
      <c r="K2194" t="s">
        <v>1548</v>
      </c>
      <c r="L2194" t="s">
        <v>4565</v>
      </c>
      <c r="M2194" t="str">
        <f t="shared" si="105"/>
        <v>서울특별시</v>
      </c>
      <c r="N2194" t="str">
        <f t="shared" si="106"/>
        <v xml:space="preserve">강서구 </v>
      </c>
      <c r="O2194" t="str">
        <f t="shared" si="107"/>
        <v xml:space="preserve">염창동 </v>
      </c>
      <c r="P2194">
        <v>7555</v>
      </c>
      <c r="Q2194" t="s">
        <v>4566</v>
      </c>
      <c r="R2194">
        <v>188692.03324232899</v>
      </c>
      <c r="S2194">
        <v>449699.83258499001</v>
      </c>
    </row>
    <row r="2195" spans="1:19" x14ac:dyDescent="0.4">
      <c r="A2195">
        <v>20260</v>
      </c>
      <c r="B2195" t="s">
        <v>16</v>
      </c>
      <c r="C2195" t="s">
        <v>17</v>
      </c>
      <c r="D2195">
        <v>3150000</v>
      </c>
      <c r="E2195" t="s">
        <v>364</v>
      </c>
      <c r="F2195" s="1">
        <v>37687</v>
      </c>
      <c r="H2195">
        <v>1</v>
      </c>
      <c r="I2195" t="s">
        <v>1547</v>
      </c>
      <c r="J2195">
        <v>13</v>
      </c>
      <c r="K2195" t="s">
        <v>1548</v>
      </c>
      <c r="L2195" t="s">
        <v>7210</v>
      </c>
      <c r="M2195" t="str">
        <f t="shared" si="105"/>
        <v>서울특별시</v>
      </c>
      <c r="N2195" t="str">
        <f t="shared" si="106"/>
        <v xml:space="preserve">강서구 </v>
      </c>
      <c r="O2195" t="str">
        <f t="shared" si="107"/>
        <v xml:space="preserve">염창동 </v>
      </c>
      <c r="P2195">
        <v>7555</v>
      </c>
      <c r="Q2195" t="s">
        <v>1337</v>
      </c>
      <c r="R2195">
        <v>188694.54071373699</v>
      </c>
      <c r="S2195">
        <v>449765.930197276</v>
      </c>
    </row>
    <row r="2196" spans="1:19" x14ac:dyDescent="0.4">
      <c r="A2196">
        <v>19408</v>
      </c>
      <c r="B2196" t="s">
        <v>16</v>
      </c>
      <c r="C2196" t="s">
        <v>17</v>
      </c>
      <c r="D2196">
        <v>3150000</v>
      </c>
      <c r="E2196" t="s">
        <v>304</v>
      </c>
      <c r="F2196" s="1">
        <v>39654</v>
      </c>
      <c r="H2196">
        <v>1</v>
      </c>
      <c r="I2196" t="s">
        <v>1547</v>
      </c>
      <c r="J2196">
        <v>13</v>
      </c>
      <c r="K2196" t="s">
        <v>1548</v>
      </c>
      <c r="L2196" t="s">
        <v>6081</v>
      </c>
      <c r="M2196" t="str">
        <f t="shared" si="105"/>
        <v>서울특별시</v>
      </c>
      <c r="N2196" t="str">
        <f t="shared" si="106"/>
        <v xml:space="preserve">강서구 </v>
      </c>
      <c r="O2196" t="str">
        <f t="shared" si="107"/>
        <v xml:space="preserve">염창동 </v>
      </c>
      <c r="P2196">
        <v>7562</v>
      </c>
      <c r="Q2196" t="s">
        <v>6082</v>
      </c>
      <c r="R2196">
        <v>188095.24288492501</v>
      </c>
      <c r="S2196">
        <v>449987.97373299103</v>
      </c>
    </row>
    <row r="2197" spans="1:19" x14ac:dyDescent="0.4">
      <c r="A2197">
        <v>55078</v>
      </c>
      <c r="B2197" t="s">
        <v>16</v>
      </c>
      <c r="C2197" t="s">
        <v>17</v>
      </c>
      <c r="D2197">
        <v>3150000</v>
      </c>
      <c r="E2197" t="s">
        <v>3272</v>
      </c>
      <c r="F2197" s="1">
        <v>39050</v>
      </c>
      <c r="H2197">
        <v>3</v>
      </c>
      <c r="I2197" t="s">
        <v>1469</v>
      </c>
      <c r="J2197">
        <v>3</v>
      </c>
      <c r="K2197" t="s">
        <v>1469</v>
      </c>
      <c r="L2197" t="s">
        <v>15432</v>
      </c>
      <c r="M2197" t="str">
        <f t="shared" si="105"/>
        <v>서울특별시</v>
      </c>
      <c r="N2197" t="str">
        <f t="shared" si="106"/>
        <v xml:space="preserve">강서구 </v>
      </c>
      <c r="O2197" t="str">
        <f t="shared" si="107"/>
        <v xml:space="preserve">염창동 </v>
      </c>
      <c r="P2197">
        <v>7560</v>
      </c>
      <c r="Q2197" t="s">
        <v>1429</v>
      </c>
      <c r="R2197">
        <v>188232.28804474999</v>
      </c>
      <c r="S2197">
        <v>449739.92065743601</v>
      </c>
    </row>
    <row r="2198" spans="1:19" x14ac:dyDescent="0.4">
      <c r="A2198">
        <v>15647</v>
      </c>
      <c r="B2198" t="s">
        <v>16</v>
      </c>
      <c r="C2198" t="s">
        <v>17</v>
      </c>
      <c r="D2198">
        <v>3150000</v>
      </c>
      <c r="E2198" t="s">
        <v>4600</v>
      </c>
      <c r="F2198" s="1">
        <v>44511</v>
      </c>
      <c r="H2198">
        <v>1</v>
      </c>
      <c r="I2198" t="s">
        <v>1547</v>
      </c>
      <c r="J2198">
        <v>13</v>
      </c>
      <c r="K2198" t="s">
        <v>1548</v>
      </c>
      <c r="L2198" t="s">
        <v>4858</v>
      </c>
      <c r="M2198" t="str">
        <f t="shared" si="105"/>
        <v>서울특별시</v>
      </c>
      <c r="N2198" t="str">
        <f t="shared" si="106"/>
        <v xml:space="preserve">강서구 </v>
      </c>
      <c r="O2198" t="str">
        <f t="shared" si="107"/>
        <v xml:space="preserve">염창동 </v>
      </c>
      <c r="P2198">
        <v>7558</v>
      </c>
      <c r="Q2198" t="s">
        <v>2830</v>
      </c>
      <c r="R2198">
        <v>188872.05809789899</v>
      </c>
      <c r="S2198">
        <v>449451.02371410799</v>
      </c>
    </row>
    <row r="2199" spans="1:19" x14ac:dyDescent="0.4">
      <c r="A2199">
        <v>55083</v>
      </c>
      <c r="B2199" t="s">
        <v>16</v>
      </c>
      <c r="C2199" t="s">
        <v>17</v>
      </c>
      <c r="D2199">
        <v>3150000</v>
      </c>
      <c r="E2199" t="s">
        <v>85</v>
      </c>
      <c r="F2199" s="1">
        <v>37916</v>
      </c>
      <c r="H2199">
        <v>3</v>
      </c>
      <c r="I2199" t="s">
        <v>1469</v>
      </c>
      <c r="J2199">
        <v>3</v>
      </c>
      <c r="K2199" t="s">
        <v>1469</v>
      </c>
      <c r="L2199" t="s">
        <v>15438</v>
      </c>
      <c r="M2199" t="str">
        <f t="shared" si="105"/>
        <v>서울특별시</v>
      </c>
      <c r="N2199" t="str">
        <f t="shared" si="106"/>
        <v xml:space="preserve">강서구 </v>
      </c>
      <c r="O2199" t="str">
        <f t="shared" si="107"/>
        <v xml:space="preserve">염창동 </v>
      </c>
      <c r="P2199">
        <v>7558</v>
      </c>
      <c r="Q2199" t="s">
        <v>470</v>
      </c>
      <c r="R2199">
        <v>188816.81157585201</v>
      </c>
      <c r="S2199">
        <v>449459.81965655601</v>
      </c>
    </row>
    <row r="2200" spans="1:19" x14ac:dyDescent="0.4">
      <c r="A2200">
        <v>28285</v>
      </c>
      <c r="B2200" t="s">
        <v>16</v>
      </c>
      <c r="C2200" t="s">
        <v>17</v>
      </c>
      <c r="D2200">
        <v>3150000</v>
      </c>
      <c r="E2200" t="s">
        <v>4023</v>
      </c>
      <c r="F2200" s="1">
        <v>45645</v>
      </c>
      <c r="H2200">
        <v>1</v>
      </c>
      <c r="I2200" t="s">
        <v>1547</v>
      </c>
      <c r="J2200">
        <v>13</v>
      </c>
      <c r="K2200" t="s">
        <v>1548</v>
      </c>
      <c r="L2200" t="s">
        <v>10769</v>
      </c>
      <c r="M2200" t="str">
        <f t="shared" si="105"/>
        <v>서울특별시</v>
      </c>
      <c r="N2200" t="str">
        <f t="shared" si="106"/>
        <v xml:space="preserve">강서구 </v>
      </c>
      <c r="O2200" t="str">
        <f t="shared" si="107"/>
        <v xml:space="preserve">염창동 </v>
      </c>
      <c r="P2200">
        <v>7558</v>
      </c>
      <c r="Q2200" t="s">
        <v>10770</v>
      </c>
      <c r="R2200">
        <v>188783.060728518</v>
      </c>
      <c r="S2200">
        <v>449449.35013630701</v>
      </c>
    </row>
    <row r="2201" spans="1:19" x14ac:dyDescent="0.4">
      <c r="A2201">
        <v>53895</v>
      </c>
      <c r="B2201" t="s">
        <v>16</v>
      </c>
      <c r="C2201" t="s">
        <v>17</v>
      </c>
      <c r="D2201">
        <v>3150000</v>
      </c>
      <c r="E2201" t="s">
        <v>525</v>
      </c>
      <c r="F2201" s="1">
        <v>36034</v>
      </c>
      <c r="H2201">
        <v>3</v>
      </c>
      <c r="I2201" t="s">
        <v>1469</v>
      </c>
      <c r="J2201">
        <v>3</v>
      </c>
      <c r="K2201" t="s">
        <v>1469</v>
      </c>
      <c r="L2201" t="s">
        <v>13993</v>
      </c>
      <c r="M2201" t="str">
        <f t="shared" si="105"/>
        <v>서울특별시</v>
      </c>
      <c r="N2201" t="str">
        <f t="shared" si="106"/>
        <v xml:space="preserve">강서구 </v>
      </c>
      <c r="O2201" t="str">
        <f t="shared" si="107"/>
        <v xml:space="preserve">염창동 </v>
      </c>
      <c r="Q2201" t="s">
        <v>2836</v>
      </c>
      <c r="R2201">
        <v>188783.060728518</v>
      </c>
      <c r="S2201">
        <v>449449.35013630701</v>
      </c>
    </row>
    <row r="2202" spans="1:19" x14ac:dyDescent="0.4">
      <c r="A2202">
        <v>54033</v>
      </c>
      <c r="B2202" t="s">
        <v>16</v>
      </c>
      <c r="C2202" t="s">
        <v>17</v>
      </c>
      <c r="D2202">
        <v>3150000</v>
      </c>
      <c r="E2202" t="s">
        <v>574</v>
      </c>
      <c r="F2202" s="1">
        <v>36620</v>
      </c>
      <c r="H2202">
        <v>3</v>
      </c>
      <c r="I2202" t="s">
        <v>1469</v>
      </c>
      <c r="J2202">
        <v>3</v>
      </c>
      <c r="K2202" t="s">
        <v>1469</v>
      </c>
      <c r="L2202" t="s">
        <v>14166</v>
      </c>
      <c r="M2202" t="str">
        <f t="shared" si="105"/>
        <v>서울특별시</v>
      </c>
      <c r="N2202" t="str">
        <f t="shared" si="106"/>
        <v xml:space="preserve">강서구 </v>
      </c>
      <c r="O2202" t="str">
        <f t="shared" si="107"/>
        <v xml:space="preserve">화곡동 </v>
      </c>
      <c r="Q2202" t="s">
        <v>305</v>
      </c>
    </row>
    <row r="2203" spans="1:19" x14ac:dyDescent="0.4">
      <c r="A2203">
        <v>19894</v>
      </c>
      <c r="B2203" t="s">
        <v>16</v>
      </c>
      <c r="C2203" t="s">
        <v>17</v>
      </c>
      <c r="D2203">
        <v>3150000</v>
      </c>
      <c r="E2203" t="s">
        <v>1573</v>
      </c>
      <c r="F2203" s="1">
        <v>42440</v>
      </c>
      <c r="H2203">
        <v>1</v>
      </c>
      <c r="I2203" t="s">
        <v>1547</v>
      </c>
      <c r="J2203">
        <v>13</v>
      </c>
      <c r="K2203" t="s">
        <v>1548</v>
      </c>
      <c r="L2203" t="s">
        <v>6719</v>
      </c>
      <c r="M2203" t="str">
        <f t="shared" si="105"/>
        <v>서울특별시</v>
      </c>
      <c r="N2203" t="str">
        <f t="shared" si="106"/>
        <v xml:space="preserve">강서구 </v>
      </c>
      <c r="O2203" t="str">
        <f t="shared" si="107"/>
        <v xml:space="preserve">화곡동 </v>
      </c>
      <c r="P2203">
        <v>7705</v>
      </c>
      <c r="Q2203" t="s">
        <v>4217</v>
      </c>
      <c r="R2203">
        <v>185436.074264942</v>
      </c>
      <c r="S2203">
        <v>449449.262453912</v>
      </c>
    </row>
    <row r="2204" spans="1:19" x14ac:dyDescent="0.4">
      <c r="A2204">
        <v>30511</v>
      </c>
      <c r="B2204" t="s">
        <v>16</v>
      </c>
      <c r="C2204" t="s">
        <v>17</v>
      </c>
      <c r="D2204">
        <v>3150000</v>
      </c>
      <c r="E2204" t="s">
        <v>1452</v>
      </c>
      <c r="F2204" s="1">
        <v>38273</v>
      </c>
      <c r="H2204">
        <v>4</v>
      </c>
      <c r="I2204" t="s">
        <v>18</v>
      </c>
      <c r="J2204">
        <v>35</v>
      </c>
      <c r="K2204" t="s">
        <v>10836</v>
      </c>
      <c r="L2204" t="s">
        <v>11337</v>
      </c>
      <c r="M2204" t="str">
        <f t="shared" si="105"/>
        <v>서울특별시</v>
      </c>
      <c r="N2204" t="str">
        <f t="shared" si="106"/>
        <v xml:space="preserve">강서구 </v>
      </c>
      <c r="O2204" t="str">
        <f t="shared" si="107"/>
        <v xml:space="preserve">화곡동 </v>
      </c>
      <c r="Q2204" t="s">
        <v>11338</v>
      </c>
      <c r="R2204">
        <v>185436.074264942</v>
      </c>
      <c r="S2204">
        <v>449449.262453912</v>
      </c>
    </row>
    <row r="2205" spans="1:19" x14ac:dyDescent="0.4">
      <c r="A2205">
        <v>19065</v>
      </c>
      <c r="B2205" t="s">
        <v>16</v>
      </c>
      <c r="C2205" t="s">
        <v>17</v>
      </c>
      <c r="D2205">
        <v>3150000</v>
      </c>
      <c r="E2205" t="s">
        <v>226</v>
      </c>
      <c r="F2205" s="1">
        <v>36549</v>
      </c>
      <c r="H2205">
        <v>1</v>
      </c>
      <c r="I2205" t="s">
        <v>1547</v>
      </c>
      <c r="J2205">
        <v>13</v>
      </c>
      <c r="K2205" t="s">
        <v>1548</v>
      </c>
      <c r="L2205" t="s">
        <v>5642</v>
      </c>
      <c r="M2205" t="str">
        <f t="shared" si="105"/>
        <v>서울특별시</v>
      </c>
      <c r="N2205" t="str">
        <f t="shared" si="106"/>
        <v xml:space="preserve">강서구 </v>
      </c>
      <c r="O2205" t="str">
        <f t="shared" si="107"/>
        <v xml:space="preserve">화곡동 </v>
      </c>
      <c r="P2205">
        <v>7705</v>
      </c>
      <c r="Q2205" t="s">
        <v>1329</v>
      </c>
      <c r="R2205">
        <v>185436.074264942</v>
      </c>
      <c r="S2205">
        <v>449449.262453912</v>
      </c>
    </row>
    <row r="2206" spans="1:19" x14ac:dyDescent="0.4">
      <c r="A2206">
        <v>20288</v>
      </c>
      <c r="B2206" t="s">
        <v>16</v>
      </c>
      <c r="C2206" t="s">
        <v>17</v>
      </c>
      <c r="D2206">
        <v>3150000</v>
      </c>
      <c r="E2206" t="s">
        <v>259</v>
      </c>
      <c r="F2206" s="1">
        <v>42895</v>
      </c>
      <c r="H2206">
        <v>1</v>
      </c>
      <c r="I2206" t="s">
        <v>1547</v>
      </c>
      <c r="J2206">
        <v>13</v>
      </c>
      <c r="K2206" t="s">
        <v>1548</v>
      </c>
      <c r="L2206" t="s">
        <v>7245</v>
      </c>
      <c r="M2206" t="str">
        <f t="shared" si="105"/>
        <v>서울특별시</v>
      </c>
      <c r="N2206" t="str">
        <f t="shared" si="106"/>
        <v xml:space="preserve">강서구 </v>
      </c>
      <c r="O2206" t="str">
        <f t="shared" si="107"/>
        <v xml:space="preserve">화곡동 </v>
      </c>
      <c r="P2206">
        <v>7705</v>
      </c>
      <c r="Q2206" t="s">
        <v>7246</v>
      </c>
      <c r="R2206">
        <v>185420.486728822</v>
      </c>
      <c r="S2206">
        <v>449498.38069299498</v>
      </c>
    </row>
    <row r="2207" spans="1:19" x14ac:dyDescent="0.4">
      <c r="A2207">
        <v>20314</v>
      </c>
      <c r="B2207" t="s">
        <v>16</v>
      </c>
      <c r="C2207" t="s">
        <v>17</v>
      </c>
      <c r="D2207">
        <v>3150000</v>
      </c>
      <c r="E2207" t="s">
        <v>367</v>
      </c>
      <c r="F2207" s="1">
        <v>37679</v>
      </c>
      <c r="H2207">
        <v>1</v>
      </c>
      <c r="I2207" t="s">
        <v>1547</v>
      </c>
      <c r="J2207">
        <v>13</v>
      </c>
      <c r="K2207" t="s">
        <v>1548</v>
      </c>
      <c r="L2207" t="s">
        <v>7284</v>
      </c>
      <c r="M2207" t="str">
        <f t="shared" si="105"/>
        <v>서울특별시</v>
      </c>
      <c r="N2207" t="str">
        <f t="shared" si="106"/>
        <v xml:space="preserve">강서구 </v>
      </c>
      <c r="O2207" t="str">
        <f t="shared" si="107"/>
        <v xml:space="preserve">화곡동 </v>
      </c>
      <c r="Q2207" t="s">
        <v>471</v>
      </c>
      <c r="R2207">
        <v>185410.67954789399</v>
      </c>
      <c r="S2207">
        <v>449443.81706650701</v>
      </c>
    </row>
    <row r="2208" spans="1:19" x14ac:dyDescent="0.4">
      <c r="A2208">
        <v>53961</v>
      </c>
      <c r="B2208" t="s">
        <v>16</v>
      </c>
      <c r="C2208" t="s">
        <v>17</v>
      </c>
      <c r="D2208">
        <v>3150000</v>
      </c>
      <c r="E2208" t="s">
        <v>1896</v>
      </c>
      <c r="F2208" s="1">
        <v>34507</v>
      </c>
      <c r="H2208">
        <v>3</v>
      </c>
      <c r="I2208" t="s">
        <v>1469</v>
      </c>
      <c r="J2208">
        <v>3</v>
      </c>
      <c r="K2208" t="s">
        <v>1469</v>
      </c>
      <c r="L2208" t="s">
        <v>14076</v>
      </c>
      <c r="M2208" t="str">
        <f t="shared" si="105"/>
        <v>서울특별시</v>
      </c>
      <c r="N2208" t="str">
        <f t="shared" si="106"/>
        <v xml:space="preserve">강서구 </v>
      </c>
      <c r="O2208" t="str">
        <f t="shared" si="107"/>
        <v xml:space="preserve">화곡동 </v>
      </c>
      <c r="Q2208" t="s">
        <v>410</v>
      </c>
      <c r="R2208">
        <v>185410.67954789399</v>
      </c>
      <c r="S2208">
        <v>449443.81706650701</v>
      </c>
    </row>
    <row r="2209" spans="1:19" x14ac:dyDescent="0.4">
      <c r="A2209">
        <v>53963</v>
      </c>
      <c r="B2209" t="s">
        <v>16</v>
      </c>
      <c r="C2209" t="s">
        <v>17</v>
      </c>
      <c r="D2209">
        <v>3150000</v>
      </c>
      <c r="E2209" t="s">
        <v>7797</v>
      </c>
      <c r="F2209" s="1">
        <v>33118</v>
      </c>
      <c r="H2209">
        <v>3</v>
      </c>
      <c r="I2209" t="s">
        <v>1469</v>
      </c>
      <c r="J2209">
        <v>3</v>
      </c>
      <c r="K2209" t="s">
        <v>1469</v>
      </c>
      <c r="L2209" t="s">
        <v>14078</v>
      </c>
      <c r="M2209" t="str">
        <f t="shared" si="105"/>
        <v>서울특별시</v>
      </c>
      <c r="N2209" t="str">
        <f t="shared" si="106"/>
        <v xml:space="preserve">강서구 </v>
      </c>
      <c r="O2209" t="str">
        <f t="shared" si="107"/>
        <v xml:space="preserve">화곡동 </v>
      </c>
      <c r="Q2209" t="s">
        <v>822</v>
      </c>
      <c r="R2209">
        <v>185408.00392303299</v>
      </c>
      <c r="S2209">
        <v>449514.67938563699</v>
      </c>
    </row>
    <row r="2210" spans="1:19" x14ac:dyDescent="0.4">
      <c r="A2210">
        <v>54027</v>
      </c>
      <c r="B2210" t="s">
        <v>16</v>
      </c>
      <c r="C2210" t="s">
        <v>17</v>
      </c>
      <c r="D2210">
        <v>3150000</v>
      </c>
      <c r="E2210" t="s">
        <v>661</v>
      </c>
      <c r="F2210" s="1">
        <v>34282</v>
      </c>
      <c r="H2210">
        <v>3</v>
      </c>
      <c r="I2210" t="s">
        <v>1469</v>
      </c>
      <c r="J2210">
        <v>3</v>
      </c>
      <c r="K2210" t="s">
        <v>1469</v>
      </c>
      <c r="L2210" t="s">
        <v>14160</v>
      </c>
      <c r="M2210" t="str">
        <f t="shared" si="105"/>
        <v>서울특별시</v>
      </c>
      <c r="N2210" t="str">
        <f t="shared" si="106"/>
        <v xml:space="preserve">강서구 </v>
      </c>
      <c r="O2210" t="str">
        <f t="shared" si="107"/>
        <v xml:space="preserve">화곡동 </v>
      </c>
      <c r="P2210">
        <v>7705</v>
      </c>
      <c r="Q2210" t="s">
        <v>4093</v>
      </c>
      <c r="R2210">
        <v>185442.82717015699</v>
      </c>
      <c r="S2210">
        <v>449408.20857121598</v>
      </c>
    </row>
    <row r="2211" spans="1:19" x14ac:dyDescent="0.4">
      <c r="A2211">
        <v>19128</v>
      </c>
      <c r="B2211" t="s">
        <v>16</v>
      </c>
      <c r="C2211" t="s">
        <v>17</v>
      </c>
      <c r="D2211">
        <v>3150000</v>
      </c>
      <c r="E2211" t="s">
        <v>984</v>
      </c>
      <c r="F2211" s="1">
        <v>36672</v>
      </c>
      <c r="H2211">
        <v>1</v>
      </c>
      <c r="I2211" t="s">
        <v>1547</v>
      </c>
      <c r="J2211">
        <v>13</v>
      </c>
      <c r="K2211" t="s">
        <v>1548</v>
      </c>
      <c r="L2211" t="s">
        <v>5721</v>
      </c>
      <c r="M2211" t="str">
        <f t="shared" si="105"/>
        <v>서울특별시</v>
      </c>
      <c r="N2211" t="str">
        <f t="shared" si="106"/>
        <v xml:space="preserve">강서구 </v>
      </c>
      <c r="O2211" t="str">
        <f t="shared" si="107"/>
        <v xml:space="preserve">화곡동 </v>
      </c>
      <c r="P2211">
        <v>7706</v>
      </c>
      <c r="Q2211" t="s">
        <v>193</v>
      </c>
      <c r="R2211">
        <v>185478.10909578201</v>
      </c>
      <c r="S2211">
        <v>449151.71475904301</v>
      </c>
    </row>
    <row r="2212" spans="1:19" x14ac:dyDescent="0.4">
      <c r="A2212">
        <v>20247</v>
      </c>
      <c r="B2212" t="s">
        <v>16</v>
      </c>
      <c r="C2212" t="s">
        <v>17</v>
      </c>
      <c r="D2212">
        <v>3150000</v>
      </c>
      <c r="E2212" t="s">
        <v>263</v>
      </c>
      <c r="F2212" s="1">
        <v>36984</v>
      </c>
      <c r="H2212">
        <v>1</v>
      </c>
      <c r="I2212" t="s">
        <v>1547</v>
      </c>
      <c r="J2212">
        <v>13</v>
      </c>
      <c r="K2212" t="s">
        <v>1548</v>
      </c>
      <c r="L2212" t="s">
        <v>7192</v>
      </c>
      <c r="M2212" t="str">
        <f t="shared" si="105"/>
        <v>서울특별시</v>
      </c>
      <c r="N2212" t="str">
        <f t="shared" si="106"/>
        <v xml:space="preserve">강서구 </v>
      </c>
      <c r="O2212" t="str">
        <f t="shared" si="107"/>
        <v xml:space="preserve">화곡동 </v>
      </c>
      <c r="Q2212" t="s">
        <v>7193</v>
      </c>
      <c r="R2212">
        <v>185559.92173441499</v>
      </c>
      <c r="S2212">
        <v>449137.59438074502</v>
      </c>
    </row>
    <row r="2213" spans="1:19" x14ac:dyDescent="0.4">
      <c r="A2213">
        <v>54076</v>
      </c>
      <c r="B2213" t="s">
        <v>16</v>
      </c>
      <c r="C2213" t="s">
        <v>17</v>
      </c>
      <c r="D2213">
        <v>3150000</v>
      </c>
      <c r="E2213" t="s">
        <v>202</v>
      </c>
      <c r="F2213" s="1">
        <v>33870</v>
      </c>
      <c r="H2213">
        <v>3</v>
      </c>
      <c r="I2213" t="s">
        <v>1469</v>
      </c>
      <c r="J2213">
        <v>3</v>
      </c>
      <c r="K2213" t="s">
        <v>1469</v>
      </c>
      <c r="L2213" t="s">
        <v>14221</v>
      </c>
      <c r="M2213" t="str">
        <f t="shared" si="105"/>
        <v>서울특별시</v>
      </c>
      <c r="N2213" t="str">
        <f t="shared" si="106"/>
        <v xml:space="preserve">강서구 </v>
      </c>
      <c r="O2213" t="str">
        <f t="shared" si="107"/>
        <v xml:space="preserve">화곡동 </v>
      </c>
      <c r="Q2213" t="s">
        <v>14222</v>
      </c>
    </row>
    <row r="2214" spans="1:19" x14ac:dyDescent="0.4">
      <c r="A2214">
        <v>54477</v>
      </c>
      <c r="B2214" t="s">
        <v>16</v>
      </c>
      <c r="C2214" t="s">
        <v>17</v>
      </c>
      <c r="D2214">
        <v>3150000</v>
      </c>
      <c r="E2214" t="s">
        <v>371</v>
      </c>
      <c r="F2214" s="1">
        <v>39799</v>
      </c>
      <c r="H2214">
        <v>3</v>
      </c>
      <c r="I2214" t="s">
        <v>1469</v>
      </c>
      <c r="J2214">
        <v>3</v>
      </c>
      <c r="K2214" t="s">
        <v>1469</v>
      </c>
      <c r="L2214" t="s">
        <v>14726</v>
      </c>
      <c r="M2214" t="str">
        <f t="shared" si="105"/>
        <v>서울특별시</v>
      </c>
      <c r="N2214" t="str">
        <f t="shared" si="106"/>
        <v xml:space="preserve">강서구 </v>
      </c>
      <c r="O2214" t="str">
        <f t="shared" si="107"/>
        <v xml:space="preserve">화곡동 </v>
      </c>
      <c r="Q2214" t="s">
        <v>14727</v>
      </c>
      <c r="R2214">
        <v>185617.49794180499</v>
      </c>
      <c r="S2214">
        <v>449153.63797173498</v>
      </c>
    </row>
    <row r="2215" spans="1:19" x14ac:dyDescent="0.4">
      <c r="A2215">
        <v>55021</v>
      </c>
      <c r="B2215" t="s">
        <v>16</v>
      </c>
      <c r="C2215" t="s">
        <v>17</v>
      </c>
      <c r="D2215">
        <v>3150000</v>
      </c>
      <c r="E2215" t="s">
        <v>125</v>
      </c>
      <c r="F2215" s="1">
        <v>36956</v>
      </c>
      <c r="H2215">
        <v>3</v>
      </c>
      <c r="I2215" t="s">
        <v>1469</v>
      </c>
      <c r="J2215">
        <v>3</v>
      </c>
      <c r="K2215" t="s">
        <v>1469</v>
      </c>
      <c r="L2215" t="s">
        <v>15361</v>
      </c>
      <c r="M2215" t="str">
        <f t="shared" si="105"/>
        <v>서울특별시</v>
      </c>
      <c r="N2215" t="str">
        <f t="shared" si="106"/>
        <v xml:space="preserve">강서구 </v>
      </c>
      <c r="O2215" t="str">
        <f t="shared" si="107"/>
        <v xml:space="preserve">화곡동 </v>
      </c>
      <c r="Q2215" t="s">
        <v>1691</v>
      </c>
      <c r="R2215">
        <v>185784.57637277601</v>
      </c>
      <c r="S2215">
        <v>449132.09778544598</v>
      </c>
    </row>
    <row r="2216" spans="1:19" x14ac:dyDescent="0.4">
      <c r="A2216">
        <v>54004</v>
      </c>
      <c r="B2216" t="s">
        <v>16</v>
      </c>
      <c r="C2216" t="s">
        <v>17</v>
      </c>
      <c r="D2216">
        <v>3150000</v>
      </c>
      <c r="E2216" t="s">
        <v>1044</v>
      </c>
      <c r="F2216" s="1">
        <v>36347</v>
      </c>
      <c r="H2216">
        <v>3</v>
      </c>
      <c r="I2216" t="s">
        <v>1469</v>
      </c>
      <c r="J2216">
        <v>3</v>
      </c>
      <c r="K2216" t="s">
        <v>1469</v>
      </c>
      <c r="L2216" t="s">
        <v>14129</v>
      </c>
      <c r="M2216" t="str">
        <f t="shared" si="105"/>
        <v>서울특별시</v>
      </c>
      <c r="N2216" t="str">
        <f t="shared" si="106"/>
        <v xml:space="preserve">강서구 </v>
      </c>
      <c r="O2216" t="str">
        <f t="shared" si="107"/>
        <v xml:space="preserve">화곡동 </v>
      </c>
      <c r="Q2216" t="s">
        <v>14130</v>
      </c>
      <c r="R2216">
        <v>185552.86988047601</v>
      </c>
      <c r="S2216">
        <v>449105.50267318601</v>
      </c>
    </row>
    <row r="2217" spans="1:19" x14ac:dyDescent="0.4">
      <c r="A2217">
        <v>20235</v>
      </c>
      <c r="B2217" t="s">
        <v>16</v>
      </c>
      <c r="C2217" t="s">
        <v>17</v>
      </c>
      <c r="D2217">
        <v>3150000</v>
      </c>
      <c r="E2217" t="s">
        <v>331</v>
      </c>
      <c r="F2217" s="1">
        <v>38321</v>
      </c>
      <c r="H2217">
        <v>1</v>
      </c>
      <c r="I2217" t="s">
        <v>1547</v>
      </c>
      <c r="J2217">
        <v>13</v>
      </c>
      <c r="K2217" t="s">
        <v>1548</v>
      </c>
      <c r="L2217" t="s">
        <v>7174</v>
      </c>
      <c r="M2217" t="str">
        <f t="shared" si="105"/>
        <v>서울특별시</v>
      </c>
      <c r="N2217" t="str">
        <f t="shared" si="106"/>
        <v xml:space="preserve">강서구 </v>
      </c>
      <c r="O2217" t="str">
        <f t="shared" si="107"/>
        <v xml:space="preserve">화곡동 </v>
      </c>
      <c r="P2217">
        <v>7707</v>
      </c>
      <c r="Q2217" t="s">
        <v>3204</v>
      </c>
      <c r="R2217">
        <v>185580.400233458</v>
      </c>
      <c r="S2217">
        <v>449111.30535828299</v>
      </c>
    </row>
    <row r="2218" spans="1:19" x14ac:dyDescent="0.4">
      <c r="A2218">
        <v>19924</v>
      </c>
      <c r="B2218" t="s">
        <v>16</v>
      </c>
      <c r="C2218" t="s">
        <v>17</v>
      </c>
      <c r="D2218">
        <v>3150000</v>
      </c>
      <c r="E2218" t="s">
        <v>3018</v>
      </c>
      <c r="F2218" s="1">
        <v>37974</v>
      </c>
      <c r="H2218">
        <v>1</v>
      </c>
      <c r="I2218" t="s">
        <v>1547</v>
      </c>
      <c r="J2218">
        <v>13</v>
      </c>
      <c r="K2218" t="s">
        <v>1548</v>
      </c>
      <c r="L2218" t="s">
        <v>6758</v>
      </c>
      <c r="M2218" t="str">
        <f t="shared" si="105"/>
        <v>서울특별시</v>
      </c>
      <c r="N2218" t="str">
        <f t="shared" si="106"/>
        <v xml:space="preserve">강서구 </v>
      </c>
      <c r="O2218" t="str">
        <f t="shared" si="107"/>
        <v xml:space="preserve">화곡동 </v>
      </c>
      <c r="P2218">
        <v>7707</v>
      </c>
      <c r="Q2218" t="s">
        <v>1645</v>
      </c>
      <c r="R2218">
        <v>185523.156937199</v>
      </c>
      <c r="S2218">
        <v>449111.778318258</v>
      </c>
    </row>
    <row r="2219" spans="1:19" x14ac:dyDescent="0.4">
      <c r="A2219">
        <v>53841</v>
      </c>
      <c r="B2219" t="s">
        <v>16</v>
      </c>
      <c r="C2219" t="s">
        <v>17</v>
      </c>
      <c r="D2219">
        <v>3150000</v>
      </c>
      <c r="E2219" t="s">
        <v>614</v>
      </c>
      <c r="F2219" s="1">
        <v>34786</v>
      </c>
      <c r="H2219">
        <v>3</v>
      </c>
      <c r="I2219" t="s">
        <v>1469</v>
      </c>
      <c r="J2219">
        <v>3</v>
      </c>
      <c r="K2219" t="s">
        <v>1469</v>
      </c>
      <c r="L2219" t="s">
        <v>13927</v>
      </c>
      <c r="M2219" t="str">
        <f t="shared" si="105"/>
        <v>서울특별시</v>
      </c>
      <c r="N2219" t="str">
        <f t="shared" si="106"/>
        <v xml:space="preserve">강서구 </v>
      </c>
      <c r="O2219" t="str">
        <f t="shared" si="107"/>
        <v xml:space="preserve">화곡동 </v>
      </c>
      <c r="Q2219" t="s">
        <v>774</v>
      </c>
      <c r="R2219">
        <v>185209.04442730299</v>
      </c>
      <c r="S2219">
        <v>448807.44762012298</v>
      </c>
    </row>
    <row r="2220" spans="1:19" x14ac:dyDescent="0.4">
      <c r="A2220">
        <v>19021</v>
      </c>
      <c r="B2220" t="s">
        <v>16</v>
      </c>
      <c r="C2220" t="s">
        <v>17</v>
      </c>
      <c r="D2220">
        <v>3150000</v>
      </c>
      <c r="E2220" t="s">
        <v>3535</v>
      </c>
      <c r="F2220" s="1">
        <v>34443</v>
      </c>
      <c r="H2220">
        <v>1</v>
      </c>
      <c r="I2220" t="s">
        <v>1547</v>
      </c>
      <c r="J2220">
        <v>13</v>
      </c>
      <c r="K2220" t="s">
        <v>1548</v>
      </c>
      <c r="L2220" t="s">
        <v>5583</v>
      </c>
      <c r="M2220" t="str">
        <f t="shared" si="105"/>
        <v>서울특별시</v>
      </c>
      <c r="N2220" t="str">
        <f t="shared" si="106"/>
        <v xml:space="preserve">강서구 </v>
      </c>
      <c r="O2220" t="str">
        <f t="shared" si="107"/>
        <v xml:space="preserve">화곡동 </v>
      </c>
      <c r="P2220">
        <v>7727</v>
      </c>
      <c r="Q2220" t="s">
        <v>25</v>
      </c>
      <c r="R2220">
        <v>186033.023785767</v>
      </c>
      <c r="S2220">
        <v>448859.52634086501</v>
      </c>
    </row>
    <row r="2221" spans="1:19" x14ac:dyDescent="0.4">
      <c r="A2221">
        <v>19988</v>
      </c>
      <c r="B2221" t="s">
        <v>16</v>
      </c>
      <c r="C2221" t="s">
        <v>17</v>
      </c>
      <c r="D2221">
        <v>3150000</v>
      </c>
      <c r="E2221" t="s">
        <v>973</v>
      </c>
      <c r="F2221" s="1">
        <v>41920</v>
      </c>
      <c r="H2221">
        <v>1</v>
      </c>
      <c r="I2221" t="s">
        <v>1547</v>
      </c>
      <c r="J2221">
        <v>13</v>
      </c>
      <c r="K2221" t="s">
        <v>1548</v>
      </c>
      <c r="L2221" t="s">
        <v>6846</v>
      </c>
      <c r="M2221" t="str">
        <f t="shared" si="105"/>
        <v>서울특별시</v>
      </c>
      <c r="N2221" t="str">
        <f t="shared" si="106"/>
        <v xml:space="preserve">강서구 </v>
      </c>
      <c r="O2221" t="str">
        <f t="shared" si="107"/>
        <v xml:space="preserve">화곡동 </v>
      </c>
      <c r="P2221">
        <v>7696</v>
      </c>
      <c r="Q2221" t="s">
        <v>6847</v>
      </c>
      <c r="R2221">
        <v>186037.50183107099</v>
      </c>
      <c r="S2221">
        <v>449098.05635533301</v>
      </c>
    </row>
    <row r="2222" spans="1:19" x14ac:dyDescent="0.4">
      <c r="A2222">
        <v>19057</v>
      </c>
      <c r="B2222" t="s">
        <v>16</v>
      </c>
      <c r="C2222" t="s">
        <v>17</v>
      </c>
      <c r="D2222">
        <v>3150000</v>
      </c>
      <c r="E2222" t="s">
        <v>1554</v>
      </c>
      <c r="F2222" s="1">
        <v>34227</v>
      </c>
      <c r="H2222">
        <v>1</v>
      </c>
      <c r="I2222" t="s">
        <v>1547</v>
      </c>
      <c r="J2222">
        <v>13</v>
      </c>
      <c r="K2222" t="s">
        <v>1548</v>
      </c>
      <c r="L2222" t="s">
        <v>5631</v>
      </c>
      <c r="M2222" t="str">
        <f t="shared" si="105"/>
        <v>서울특별시</v>
      </c>
      <c r="N2222" t="str">
        <f t="shared" si="106"/>
        <v xml:space="preserve">강서구 </v>
      </c>
      <c r="O2222" t="str">
        <f t="shared" si="107"/>
        <v xml:space="preserve">화곡동 </v>
      </c>
      <c r="P2222">
        <v>7696</v>
      </c>
      <c r="Q2222" t="s">
        <v>5632</v>
      </c>
      <c r="R2222">
        <v>186072.705676479</v>
      </c>
      <c r="S2222">
        <v>449086.81695651403</v>
      </c>
    </row>
    <row r="2223" spans="1:19" x14ac:dyDescent="0.4">
      <c r="A2223">
        <v>60069</v>
      </c>
      <c r="B2223" t="s">
        <v>16</v>
      </c>
      <c r="C2223" t="s">
        <v>17</v>
      </c>
      <c r="D2223">
        <v>3150000</v>
      </c>
      <c r="E2223" t="s">
        <v>1131</v>
      </c>
      <c r="F2223" s="1">
        <v>34823</v>
      </c>
      <c r="H2223">
        <v>3</v>
      </c>
      <c r="I2223" t="s">
        <v>1469</v>
      </c>
      <c r="J2223">
        <v>3</v>
      </c>
      <c r="K2223" t="s">
        <v>1469</v>
      </c>
      <c r="L2223" t="s">
        <v>16914</v>
      </c>
      <c r="M2223" t="str">
        <f t="shared" si="105"/>
        <v>서울특별시</v>
      </c>
      <c r="N2223" t="str">
        <f t="shared" si="106"/>
        <v xml:space="preserve">강서구 </v>
      </c>
      <c r="O2223" t="str">
        <f t="shared" si="107"/>
        <v xml:space="preserve">화곡동 </v>
      </c>
      <c r="Q2223" t="s">
        <v>3111</v>
      </c>
      <c r="R2223">
        <v>186025.335300829</v>
      </c>
      <c r="S2223">
        <v>449026.34961904102</v>
      </c>
    </row>
    <row r="2224" spans="1:19" x14ac:dyDescent="0.4">
      <c r="A2224">
        <v>20075</v>
      </c>
      <c r="B2224" t="s">
        <v>16</v>
      </c>
      <c r="C2224" t="s">
        <v>17</v>
      </c>
      <c r="D2224">
        <v>3150000</v>
      </c>
      <c r="E2224" t="s">
        <v>1392</v>
      </c>
      <c r="F2224" s="1">
        <v>41017</v>
      </c>
      <c r="H2224">
        <v>1</v>
      </c>
      <c r="I2224" t="s">
        <v>1547</v>
      </c>
      <c r="J2224">
        <v>13</v>
      </c>
      <c r="K2224" t="s">
        <v>1548</v>
      </c>
      <c r="L2224" t="s">
        <v>6965</v>
      </c>
      <c r="M2224" t="str">
        <f t="shared" si="105"/>
        <v>서울특별시</v>
      </c>
      <c r="N2224" t="str">
        <f t="shared" si="106"/>
        <v xml:space="preserve">강서구 </v>
      </c>
      <c r="O2224" t="str">
        <f t="shared" si="107"/>
        <v xml:space="preserve">화곡동 </v>
      </c>
      <c r="P2224">
        <v>7700</v>
      </c>
      <c r="Q2224" t="s">
        <v>6966</v>
      </c>
      <c r="R2224">
        <v>186014.35592689499</v>
      </c>
      <c r="S2224">
        <v>449014.44206239702</v>
      </c>
    </row>
    <row r="2225" spans="1:19" x14ac:dyDescent="0.4">
      <c r="A2225">
        <v>55436</v>
      </c>
      <c r="B2225" t="s">
        <v>16</v>
      </c>
      <c r="C2225" t="s">
        <v>17</v>
      </c>
      <c r="D2225">
        <v>3150000</v>
      </c>
      <c r="E2225" t="s">
        <v>1188</v>
      </c>
      <c r="F2225" s="1">
        <v>38194</v>
      </c>
      <c r="H2225">
        <v>3</v>
      </c>
      <c r="I2225" t="s">
        <v>1469</v>
      </c>
      <c r="J2225">
        <v>3</v>
      </c>
      <c r="K2225" t="s">
        <v>1469</v>
      </c>
      <c r="L2225" t="s">
        <v>15886</v>
      </c>
      <c r="M2225" t="str">
        <f t="shared" si="105"/>
        <v>서울특별시</v>
      </c>
      <c r="N2225" t="str">
        <f t="shared" si="106"/>
        <v xml:space="preserve">강서구 </v>
      </c>
      <c r="O2225" t="str">
        <f t="shared" si="107"/>
        <v xml:space="preserve">화곡동 </v>
      </c>
      <c r="Q2225" t="s">
        <v>1218</v>
      </c>
      <c r="R2225">
        <v>186014.35592689499</v>
      </c>
      <c r="S2225">
        <v>449014.44206239702</v>
      </c>
    </row>
    <row r="2226" spans="1:19" x14ac:dyDescent="0.4">
      <c r="A2226">
        <v>55675</v>
      </c>
      <c r="B2226" t="s">
        <v>16</v>
      </c>
      <c r="C2226" t="s">
        <v>17</v>
      </c>
      <c r="D2226">
        <v>3150000</v>
      </c>
      <c r="E2226" t="s">
        <v>273</v>
      </c>
      <c r="F2226" s="1">
        <v>36991</v>
      </c>
      <c r="H2226">
        <v>3</v>
      </c>
      <c r="I2226" t="s">
        <v>1469</v>
      </c>
      <c r="J2226">
        <v>3</v>
      </c>
      <c r="K2226" t="s">
        <v>1469</v>
      </c>
      <c r="L2226" t="s">
        <v>16198</v>
      </c>
      <c r="M2226" t="str">
        <f t="shared" si="105"/>
        <v>서울특별시</v>
      </c>
      <c r="N2226" t="str">
        <f t="shared" si="106"/>
        <v xml:space="preserve">강서구 </v>
      </c>
      <c r="O2226" t="str">
        <f t="shared" si="107"/>
        <v xml:space="preserve">화곡동 </v>
      </c>
      <c r="Q2226" t="s">
        <v>3500</v>
      </c>
      <c r="R2226">
        <v>185978.09626480201</v>
      </c>
      <c r="S2226">
        <v>448957.43951953499</v>
      </c>
    </row>
    <row r="2227" spans="1:19" x14ac:dyDescent="0.4">
      <c r="A2227">
        <v>20286</v>
      </c>
      <c r="B2227" t="s">
        <v>16</v>
      </c>
      <c r="C2227" t="s">
        <v>17</v>
      </c>
      <c r="D2227">
        <v>3150000</v>
      </c>
      <c r="E2227" t="s">
        <v>1981</v>
      </c>
      <c r="F2227" s="1">
        <v>42850</v>
      </c>
      <c r="H2227">
        <v>1</v>
      </c>
      <c r="I2227" t="s">
        <v>1547</v>
      </c>
      <c r="J2227">
        <v>13</v>
      </c>
      <c r="K2227" t="s">
        <v>1548</v>
      </c>
      <c r="L2227" t="s">
        <v>7242</v>
      </c>
      <c r="M2227" t="str">
        <f t="shared" si="105"/>
        <v>서울특별시</v>
      </c>
      <c r="N2227" t="str">
        <f t="shared" si="106"/>
        <v xml:space="preserve">강서구 </v>
      </c>
      <c r="O2227" t="str">
        <f t="shared" si="107"/>
        <v xml:space="preserve">화곡동 </v>
      </c>
      <c r="P2227">
        <v>7700</v>
      </c>
      <c r="Q2227" t="s">
        <v>6775</v>
      </c>
      <c r="R2227">
        <v>186036.86729376001</v>
      </c>
      <c r="S2227">
        <v>449032.58623390499</v>
      </c>
    </row>
    <row r="2228" spans="1:19" x14ac:dyDescent="0.4">
      <c r="A2228">
        <v>55581</v>
      </c>
      <c r="B2228" t="s">
        <v>16</v>
      </c>
      <c r="C2228" t="s">
        <v>17</v>
      </c>
      <c r="D2228">
        <v>3150000</v>
      </c>
      <c r="E2228" t="s">
        <v>398</v>
      </c>
      <c r="F2228" s="1">
        <v>37336</v>
      </c>
      <c r="H2228">
        <v>3</v>
      </c>
      <c r="I2228" t="s">
        <v>1469</v>
      </c>
      <c r="J2228">
        <v>3</v>
      </c>
      <c r="K2228" t="s">
        <v>1469</v>
      </c>
      <c r="L2228" t="s">
        <v>16068</v>
      </c>
      <c r="M2228" t="str">
        <f t="shared" si="105"/>
        <v>서울특별시</v>
      </c>
      <c r="N2228" t="str">
        <f t="shared" si="106"/>
        <v xml:space="preserve">강서구 </v>
      </c>
      <c r="O2228" t="str">
        <f t="shared" si="107"/>
        <v xml:space="preserve">화곡동 </v>
      </c>
      <c r="P2228">
        <v>7700</v>
      </c>
      <c r="Q2228" t="s">
        <v>13257</v>
      </c>
      <c r="R2228">
        <v>186006.78002472399</v>
      </c>
      <c r="S2228">
        <v>449083.301697977</v>
      </c>
    </row>
    <row r="2229" spans="1:19" x14ac:dyDescent="0.4">
      <c r="A2229">
        <v>20263</v>
      </c>
      <c r="B2229" t="s">
        <v>16</v>
      </c>
      <c r="C2229" t="s">
        <v>17</v>
      </c>
      <c r="D2229">
        <v>3150000</v>
      </c>
      <c r="E2229" t="s">
        <v>1422</v>
      </c>
      <c r="F2229" s="1">
        <v>37723</v>
      </c>
      <c r="H2229">
        <v>1</v>
      </c>
      <c r="I2229" t="s">
        <v>1547</v>
      </c>
      <c r="J2229">
        <v>13</v>
      </c>
      <c r="K2229" t="s">
        <v>1548</v>
      </c>
      <c r="L2229" t="s">
        <v>7214</v>
      </c>
      <c r="M2229" t="str">
        <f t="shared" si="105"/>
        <v>서울특별시</v>
      </c>
      <c r="N2229" t="str">
        <f t="shared" si="106"/>
        <v xml:space="preserve">강서구 </v>
      </c>
      <c r="O2229" t="str">
        <f t="shared" si="107"/>
        <v xml:space="preserve">화곡동 </v>
      </c>
      <c r="Q2229" t="s">
        <v>4769</v>
      </c>
      <c r="R2229">
        <v>185833.105110092</v>
      </c>
      <c r="S2229">
        <v>448938.77406711801</v>
      </c>
    </row>
    <row r="2230" spans="1:19" x14ac:dyDescent="0.4">
      <c r="A2230">
        <v>19777</v>
      </c>
      <c r="B2230" t="s">
        <v>16</v>
      </c>
      <c r="C2230" t="s">
        <v>17</v>
      </c>
      <c r="D2230">
        <v>3150000</v>
      </c>
      <c r="E2230" t="s">
        <v>1052</v>
      </c>
      <c r="F2230" s="1">
        <v>38539</v>
      </c>
      <c r="H2230">
        <v>1</v>
      </c>
      <c r="I2230" t="s">
        <v>1547</v>
      </c>
      <c r="J2230">
        <v>13</v>
      </c>
      <c r="K2230" t="s">
        <v>1548</v>
      </c>
      <c r="L2230" t="s">
        <v>6570</v>
      </c>
      <c r="M2230" t="str">
        <f t="shared" si="105"/>
        <v>서울특별시</v>
      </c>
      <c r="N2230" t="str">
        <f t="shared" si="106"/>
        <v xml:space="preserve">강서구 </v>
      </c>
      <c r="O2230" t="str">
        <f t="shared" si="107"/>
        <v xml:space="preserve">화곡동 </v>
      </c>
      <c r="Q2230" t="s">
        <v>3204</v>
      </c>
      <c r="R2230">
        <v>185842.98427977299</v>
      </c>
      <c r="S2230">
        <v>448931.437456852</v>
      </c>
    </row>
    <row r="2231" spans="1:19" x14ac:dyDescent="0.4">
      <c r="A2231">
        <v>19524</v>
      </c>
      <c r="B2231" t="s">
        <v>16</v>
      </c>
      <c r="C2231" t="s">
        <v>17</v>
      </c>
      <c r="D2231">
        <v>3150000</v>
      </c>
      <c r="E2231" t="s">
        <v>2920</v>
      </c>
      <c r="F2231" s="1">
        <v>34380</v>
      </c>
      <c r="H2231">
        <v>1</v>
      </c>
      <c r="I2231" t="s">
        <v>1547</v>
      </c>
      <c r="J2231">
        <v>13</v>
      </c>
      <c r="K2231" t="s">
        <v>1548</v>
      </c>
      <c r="L2231" t="s">
        <v>6234</v>
      </c>
      <c r="M2231" t="str">
        <f t="shared" si="105"/>
        <v>서울특별시</v>
      </c>
      <c r="N2231" t="str">
        <f t="shared" si="106"/>
        <v xml:space="preserve">강서구 </v>
      </c>
      <c r="O2231" t="str">
        <f t="shared" si="107"/>
        <v xml:space="preserve">화곡동 </v>
      </c>
      <c r="P2231">
        <v>7702</v>
      </c>
      <c r="Q2231" t="s">
        <v>184</v>
      </c>
      <c r="R2231">
        <v>185848.04694999501</v>
      </c>
      <c r="S2231">
        <v>448917.75634969299</v>
      </c>
    </row>
    <row r="2232" spans="1:19" x14ac:dyDescent="0.4">
      <c r="A2232">
        <v>20208</v>
      </c>
      <c r="B2232" t="s">
        <v>16</v>
      </c>
      <c r="C2232" t="s">
        <v>17</v>
      </c>
      <c r="D2232">
        <v>3150000</v>
      </c>
      <c r="E2232" t="s">
        <v>175</v>
      </c>
      <c r="F2232" s="1">
        <v>38835</v>
      </c>
      <c r="H2232">
        <v>1</v>
      </c>
      <c r="I2232" t="s">
        <v>1547</v>
      </c>
      <c r="J2232">
        <v>13</v>
      </c>
      <c r="K2232" t="s">
        <v>1548</v>
      </c>
      <c r="L2232" t="s">
        <v>7140</v>
      </c>
      <c r="M2232" t="str">
        <f t="shared" si="105"/>
        <v>서울특별시</v>
      </c>
      <c r="N2232" t="str">
        <f t="shared" si="106"/>
        <v xml:space="preserve">강서구 </v>
      </c>
      <c r="O2232" t="str">
        <f t="shared" si="107"/>
        <v xml:space="preserve">화곡동 </v>
      </c>
      <c r="P2232">
        <v>7702</v>
      </c>
      <c r="Q2232" t="s">
        <v>392</v>
      </c>
      <c r="R2232">
        <v>185858.22911760001</v>
      </c>
      <c r="S2232">
        <v>448876.51152616303</v>
      </c>
    </row>
    <row r="2233" spans="1:19" x14ac:dyDescent="0.4">
      <c r="A2233">
        <v>20279</v>
      </c>
      <c r="B2233" t="s">
        <v>16</v>
      </c>
      <c r="C2233" t="s">
        <v>17</v>
      </c>
      <c r="D2233">
        <v>3150000</v>
      </c>
      <c r="E2233" t="s">
        <v>2928</v>
      </c>
      <c r="F2233" s="1">
        <v>42720</v>
      </c>
      <c r="H2233">
        <v>1</v>
      </c>
      <c r="I2233" t="s">
        <v>1547</v>
      </c>
      <c r="J2233">
        <v>13</v>
      </c>
      <c r="K2233" t="s">
        <v>1548</v>
      </c>
      <c r="L2233" t="s">
        <v>7232</v>
      </c>
      <c r="M2233" t="str">
        <f t="shared" si="105"/>
        <v>서울특별시</v>
      </c>
      <c r="N2233" t="str">
        <f t="shared" si="106"/>
        <v xml:space="preserve">강서구 </v>
      </c>
      <c r="O2233" t="str">
        <f t="shared" si="107"/>
        <v xml:space="preserve">화곡동 </v>
      </c>
      <c r="P2233">
        <v>7714</v>
      </c>
      <c r="Q2233" t="s">
        <v>3953</v>
      </c>
      <c r="R2233">
        <v>185657.46551270399</v>
      </c>
      <c r="S2233">
        <v>448805.55684262002</v>
      </c>
    </row>
    <row r="2234" spans="1:19" x14ac:dyDescent="0.4">
      <c r="A2234">
        <v>53892</v>
      </c>
      <c r="B2234" t="s">
        <v>16</v>
      </c>
      <c r="C2234" t="s">
        <v>17</v>
      </c>
      <c r="D2234">
        <v>3150000</v>
      </c>
      <c r="E2234" t="s">
        <v>736</v>
      </c>
      <c r="F2234" s="1">
        <v>35975</v>
      </c>
      <c r="H2234">
        <v>3</v>
      </c>
      <c r="I2234" t="s">
        <v>1469</v>
      </c>
      <c r="J2234">
        <v>3</v>
      </c>
      <c r="K2234" t="s">
        <v>1469</v>
      </c>
      <c r="L2234" t="s">
        <v>13987</v>
      </c>
      <c r="M2234" t="str">
        <f t="shared" si="105"/>
        <v>서울특별시</v>
      </c>
      <c r="N2234" t="str">
        <f t="shared" si="106"/>
        <v xml:space="preserve">강서구 </v>
      </c>
      <c r="O2234" t="str">
        <f t="shared" si="107"/>
        <v xml:space="preserve">화곡동 </v>
      </c>
      <c r="Q2234" t="s">
        <v>13988</v>
      </c>
      <c r="R2234">
        <v>185657.46551270399</v>
      </c>
      <c r="S2234">
        <v>448805.55684262002</v>
      </c>
    </row>
    <row r="2235" spans="1:19" x14ac:dyDescent="0.4">
      <c r="A2235">
        <v>55027</v>
      </c>
      <c r="B2235" t="s">
        <v>16</v>
      </c>
      <c r="C2235" t="s">
        <v>17</v>
      </c>
      <c r="D2235">
        <v>3150000</v>
      </c>
      <c r="E2235" t="s">
        <v>58</v>
      </c>
      <c r="F2235" s="1">
        <v>38380</v>
      </c>
      <c r="H2235">
        <v>3</v>
      </c>
      <c r="I2235" t="s">
        <v>1469</v>
      </c>
      <c r="J2235">
        <v>3</v>
      </c>
      <c r="K2235" t="s">
        <v>1469</v>
      </c>
      <c r="L2235" t="s">
        <v>15367</v>
      </c>
      <c r="M2235" t="str">
        <f t="shared" si="105"/>
        <v>서울특별시</v>
      </c>
      <c r="N2235" t="str">
        <f t="shared" si="106"/>
        <v xml:space="preserve">강서구 </v>
      </c>
      <c r="O2235" t="str">
        <f t="shared" si="107"/>
        <v xml:space="preserve">화곡동 </v>
      </c>
      <c r="P2235" t="s">
        <v>947</v>
      </c>
      <c r="Q2235" t="s">
        <v>326</v>
      </c>
      <c r="R2235">
        <v>185657.46551270399</v>
      </c>
      <c r="S2235">
        <v>448805.55684262002</v>
      </c>
    </row>
    <row r="2236" spans="1:19" x14ac:dyDescent="0.4">
      <c r="A2236">
        <v>55814</v>
      </c>
      <c r="B2236" t="s">
        <v>16</v>
      </c>
      <c r="C2236" t="s">
        <v>17</v>
      </c>
      <c r="D2236">
        <v>3150000</v>
      </c>
      <c r="E2236" t="s">
        <v>3295</v>
      </c>
      <c r="F2236" s="1">
        <v>43082</v>
      </c>
      <c r="H2236">
        <v>3</v>
      </c>
      <c r="I2236" t="s">
        <v>1469</v>
      </c>
      <c r="J2236">
        <v>3</v>
      </c>
      <c r="K2236" t="s">
        <v>1469</v>
      </c>
      <c r="L2236" t="s">
        <v>16381</v>
      </c>
      <c r="M2236" t="str">
        <f t="shared" si="105"/>
        <v>서울특별시</v>
      </c>
      <c r="N2236" t="str">
        <f t="shared" si="106"/>
        <v xml:space="preserve">강서구 </v>
      </c>
      <c r="O2236" t="str">
        <f t="shared" si="107"/>
        <v xml:space="preserve">화곡동 </v>
      </c>
      <c r="P2236">
        <v>7714</v>
      </c>
      <c r="Q2236" t="s">
        <v>3246</v>
      </c>
      <c r="R2236">
        <v>185758.41300863301</v>
      </c>
      <c r="S2236">
        <v>448865.32720319403</v>
      </c>
    </row>
    <row r="2237" spans="1:19" x14ac:dyDescent="0.4">
      <c r="A2237">
        <v>55587</v>
      </c>
      <c r="B2237" t="s">
        <v>16</v>
      </c>
      <c r="C2237" t="s">
        <v>17</v>
      </c>
      <c r="D2237">
        <v>3150000</v>
      </c>
      <c r="E2237" t="s">
        <v>311</v>
      </c>
      <c r="F2237" s="1">
        <v>37348</v>
      </c>
      <c r="H2237">
        <v>3</v>
      </c>
      <c r="I2237" t="s">
        <v>1469</v>
      </c>
      <c r="J2237">
        <v>3</v>
      </c>
      <c r="K2237" t="s">
        <v>1469</v>
      </c>
      <c r="L2237" t="s">
        <v>16075</v>
      </c>
      <c r="M2237" t="str">
        <f t="shared" si="105"/>
        <v>서울특별시</v>
      </c>
      <c r="N2237" t="str">
        <f t="shared" si="106"/>
        <v xml:space="preserve">강서구 </v>
      </c>
      <c r="O2237" t="str">
        <f t="shared" si="107"/>
        <v xml:space="preserve">화곡동 </v>
      </c>
      <c r="Q2237" t="s">
        <v>7466</v>
      </c>
      <c r="R2237">
        <v>185758.41300863301</v>
      </c>
      <c r="S2237">
        <v>448865.32720319403</v>
      </c>
    </row>
    <row r="2238" spans="1:19" x14ac:dyDescent="0.4">
      <c r="A2238">
        <v>60070</v>
      </c>
      <c r="B2238" t="s">
        <v>16</v>
      </c>
      <c r="C2238" t="s">
        <v>17</v>
      </c>
      <c r="D2238">
        <v>3150000</v>
      </c>
      <c r="E2238" t="s">
        <v>978</v>
      </c>
      <c r="F2238" s="1">
        <v>35658</v>
      </c>
      <c r="H2238">
        <v>3</v>
      </c>
      <c r="I2238" t="s">
        <v>1469</v>
      </c>
      <c r="J2238">
        <v>3</v>
      </c>
      <c r="K2238" t="s">
        <v>1469</v>
      </c>
      <c r="L2238" t="s">
        <v>16915</v>
      </c>
      <c r="M2238" t="str">
        <f t="shared" si="105"/>
        <v>서울특별시</v>
      </c>
      <c r="N2238" t="str">
        <f t="shared" si="106"/>
        <v xml:space="preserve">강서구 </v>
      </c>
      <c r="O2238" t="str">
        <f t="shared" si="107"/>
        <v xml:space="preserve">화곡동 </v>
      </c>
      <c r="Q2238" t="s">
        <v>7501</v>
      </c>
      <c r="R2238">
        <v>185758.41300863301</v>
      </c>
      <c r="S2238">
        <v>448865.32720319403</v>
      </c>
    </row>
    <row r="2239" spans="1:19" x14ac:dyDescent="0.4">
      <c r="A2239">
        <v>694</v>
      </c>
      <c r="B2239" t="s">
        <v>16</v>
      </c>
      <c r="C2239" t="s">
        <v>17</v>
      </c>
      <c r="D2239">
        <v>3150000</v>
      </c>
      <c r="E2239" t="s">
        <v>945</v>
      </c>
      <c r="F2239" s="1">
        <v>38303</v>
      </c>
      <c r="G2239" s="1">
        <v>41946</v>
      </c>
      <c r="H2239">
        <v>4</v>
      </c>
      <c r="I2239" t="s">
        <v>18</v>
      </c>
      <c r="J2239">
        <v>31</v>
      </c>
      <c r="K2239" t="s">
        <v>19</v>
      </c>
      <c r="L2239" t="s">
        <v>946</v>
      </c>
      <c r="M2239" t="str">
        <f t="shared" si="105"/>
        <v>서울특별시</v>
      </c>
      <c r="N2239" t="str">
        <f t="shared" si="106"/>
        <v xml:space="preserve">강서구 </v>
      </c>
      <c r="O2239" t="str">
        <f t="shared" si="107"/>
        <v xml:space="preserve">화곡동 </v>
      </c>
      <c r="P2239" t="s">
        <v>947</v>
      </c>
      <c r="Q2239" t="s">
        <v>361</v>
      </c>
      <c r="R2239">
        <v>185758.41300863301</v>
      </c>
      <c r="S2239">
        <v>448865.32720319403</v>
      </c>
    </row>
    <row r="2240" spans="1:19" x14ac:dyDescent="0.4">
      <c r="A2240">
        <v>55777</v>
      </c>
      <c r="B2240" t="s">
        <v>16</v>
      </c>
      <c r="C2240" t="s">
        <v>17</v>
      </c>
      <c r="D2240">
        <v>3150000</v>
      </c>
      <c r="E2240" t="s">
        <v>200</v>
      </c>
      <c r="F2240" s="1">
        <v>37195</v>
      </c>
      <c r="H2240">
        <v>3</v>
      </c>
      <c r="I2240" t="s">
        <v>1469</v>
      </c>
      <c r="J2240">
        <v>3</v>
      </c>
      <c r="K2240" t="s">
        <v>1469</v>
      </c>
      <c r="L2240" t="s">
        <v>16331</v>
      </c>
      <c r="M2240" t="str">
        <f t="shared" si="105"/>
        <v>서울특별시</v>
      </c>
      <c r="N2240" t="str">
        <f t="shared" si="106"/>
        <v xml:space="preserve">강서구 </v>
      </c>
      <c r="O2240" t="str">
        <f t="shared" si="107"/>
        <v xml:space="preserve">화곡동 </v>
      </c>
      <c r="Q2240" t="s">
        <v>16332</v>
      </c>
      <c r="R2240">
        <v>185686.391109346</v>
      </c>
      <c r="S2240">
        <v>448841.64804370102</v>
      </c>
    </row>
    <row r="2241" spans="1:19" x14ac:dyDescent="0.4">
      <c r="A2241">
        <v>20205</v>
      </c>
      <c r="B2241" t="s">
        <v>16</v>
      </c>
      <c r="C2241" t="s">
        <v>17</v>
      </c>
      <c r="D2241">
        <v>3150000</v>
      </c>
      <c r="E2241" t="s">
        <v>499</v>
      </c>
      <c r="F2241" s="1">
        <v>38737</v>
      </c>
      <c r="H2241">
        <v>1</v>
      </c>
      <c r="I2241" t="s">
        <v>1547</v>
      </c>
      <c r="J2241">
        <v>13</v>
      </c>
      <c r="K2241" t="s">
        <v>1548</v>
      </c>
      <c r="L2241" t="s">
        <v>7137</v>
      </c>
      <c r="M2241" t="str">
        <f t="shared" si="105"/>
        <v>서울특별시</v>
      </c>
      <c r="N2241" t="str">
        <f t="shared" si="106"/>
        <v xml:space="preserve">강서구 </v>
      </c>
      <c r="O2241" t="str">
        <f t="shared" si="107"/>
        <v xml:space="preserve">화곡동 </v>
      </c>
      <c r="P2241">
        <v>7714</v>
      </c>
      <c r="Q2241" t="s">
        <v>176</v>
      </c>
      <c r="R2241">
        <v>185582.00719023499</v>
      </c>
      <c r="S2241">
        <v>448778.356672536</v>
      </c>
    </row>
    <row r="2242" spans="1:19" x14ac:dyDescent="0.4">
      <c r="A2242">
        <v>17876</v>
      </c>
      <c r="B2242" t="s">
        <v>16</v>
      </c>
      <c r="C2242" t="s">
        <v>17</v>
      </c>
      <c r="D2242">
        <v>3150000</v>
      </c>
      <c r="E2242" t="s">
        <v>2782</v>
      </c>
      <c r="F2242" s="1">
        <v>44937</v>
      </c>
      <c r="H2242">
        <v>1</v>
      </c>
      <c r="I2242" t="s">
        <v>1547</v>
      </c>
      <c r="J2242">
        <v>13</v>
      </c>
      <c r="K2242" t="s">
        <v>1548</v>
      </c>
      <c r="L2242" t="s">
        <v>5128</v>
      </c>
      <c r="M2242" t="str">
        <f t="shared" si="105"/>
        <v>서울특별시</v>
      </c>
      <c r="N2242" t="str">
        <f t="shared" si="106"/>
        <v xml:space="preserve">강서구 </v>
      </c>
      <c r="O2242" t="str">
        <f t="shared" si="107"/>
        <v xml:space="preserve">화곡동 </v>
      </c>
      <c r="P2242">
        <v>7714</v>
      </c>
      <c r="Q2242" t="s">
        <v>4636</v>
      </c>
      <c r="R2242">
        <v>185602.19495241001</v>
      </c>
      <c r="S2242">
        <v>448794.01429067098</v>
      </c>
    </row>
    <row r="2243" spans="1:19" x14ac:dyDescent="0.4">
      <c r="A2243">
        <v>20011</v>
      </c>
      <c r="B2243" t="s">
        <v>16</v>
      </c>
      <c r="C2243" t="s">
        <v>17</v>
      </c>
      <c r="D2243">
        <v>3150000</v>
      </c>
      <c r="E2243" t="s">
        <v>485</v>
      </c>
      <c r="F2243" s="1">
        <v>38603</v>
      </c>
      <c r="H2243">
        <v>1</v>
      </c>
      <c r="I2243" t="s">
        <v>1547</v>
      </c>
      <c r="J2243">
        <v>13</v>
      </c>
      <c r="K2243" t="s">
        <v>1548</v>
      </c>
      <c r="L2243" t="s">
        <v>6877</v>
      </c>
      <c r="M2243" t="str">
        <f t="shared" ref="M2243:M2306" si="108">LEFT(L2243,5)</f>
        <v>서울특별시</v>
      </c>
      <c r="N2243" t="str">
        <f t="shared" ref="N2243:N2306" si="109">MID(L2243,7,4)</f>
        <v xml:space="preserve">강서구 </v>
      </c>
      <c r="O2243" t="str">
        <f t="shared" ref="O2243:O2306" si="110">MID(L2243,11,4)</f>
        <v xml:space="preserve">화곡동 </v>
      </c>
      <c r="P2243">
        <v>7714</v>
      </c>
      <c r="Q2243" t="s">
        <v>471</v>
      </c>
      <c r="R2243">
        <v>185557.80005144299</v>
      </c>
      <c r="S2243">
        <v>448772.375749389</v>
      </c>
    </row>
    <row r="2244" spans="1:19" x14ac:dyDescent="0.4">
      <c r="A2244">
        <v>24986</v>
      </c>
      <c r="B2244" t="s">
        <v>16</v>
      </c>
      <c r="C2244" t="s">
        <v>17</v>
      </c>
      <c r="D2244">
        <v>3150000</v>
      </c>
      <c r="E2244" t="s">
        <v>275</v>
      </c>
      <c r="F2244" s="1">
        <v>35570</v>
      </c>
      <c r="H2244">
        <v>1</v>
      </c>
      <c r="I2244" t="s">
        <v>1547</v>
      </c>
      <c r="J2244">
        <v>13</v>
      </c>
      <c r="K2244" t="s">
        <v>1548</v>
      </c>
      <c r="L2244" t="s">
        <v>7908</v>
      </c>
      <c r="M2244" t="str">
        <f t="shared" si="108"/>
        <v>서울특별시</v>
      </c>
      <c r="N2244" t="str">
        <f t="shared" si="109"/>
        <v xml:space="preserve">강서구 </v>
      </c>
      <c r="O2244" t="str">
        <f t="shared" si="110"/>
        <v xml:space="preserve">화곡동 </v>
      </c>
      <c r="P2244">
        <v>7712</v>
      </c>
      <c r="Q2244" t="s">
        <v>2914</v>
      </c>
      <c r="R2244">
        <v>185495.143058282</v>
      </c>
      <c r="S2244">
        <v>448778.83154429699</v>
      </c>
    </row>
    <row r="2245" spans="1:19" x14ac:dyDescent="0.4">
      <c r="A2245">
        <v>19126</v>
      </c>
      <c r="B2245" t="s">
        <v>16</v>
      </c>
      <c r="C2245" t="s">
        <v>17</v>
      </c>
      <c r="D2245">
        <v>3150000</v>
      </c>
      <c r="E2245" t="s">
        <v>32</v>
      </c>
      <c r="F2245" s="1">
        <v>36999</v>
      </c>
      <c r="H2245">
        <v>1</v>
      </c>
      <c r="I2245" t="s">
        <v>1547</v>
      </c>
      <c r="J2245">
        <v>13</v>
      </c>
      <c r="K2245" t="s">
        <v>1548</v>
      </c>
      <c r="L2245" t="s">
        <v>5719</v>
      </c>
      <c r="M2245" t="str">
        <f t="shared" si="108"/>
        <v>서울특별시</v>
      </c>
      <c r="N2245" t="str">
        <f t="shared" si="109"/>
        <v xml:space="preserve">강서구 </v>
      </c>
      <c r="O2245" t="str">
        <f t="shared" si="110"/>
        <v xml:space="preserve">화곡동 </v>
      </c>
      <c r="Q2245" t="s">
        <v>1090</v>
      </c>
      <c r="R2245">
        <v>185495.78820009</v>
      </c>
      <c r="S2245">
        <v>448753.188261092</v>
      </c>
    </row>
    <row r="2246" spans="1:19" x14ac:dyDescent="0.4">
      <c r="A2246">
        <v>19775</v>
      </c>
      <c r="B2246" t="s">
        <v>16</v>
      </c>
      <c r="C2246" t="s">
        <v>17</v>
      </c>
      <c r="D2246">
        <v>3150000</v>
      </c>
      <c r="E2246" t="s">
        <v>1039</v>
      </c>
      <c r="F2246" s="1">
        <v>38462</v>
      </c>
      <c r="H2246">
        <v>1</v>
      </c>
      <c r="I2246" t="s">
        <v>1547</v>
      </c>
      <c r="J2246">
        <v>13</v>
      </c>
      <c r="K2246" t="s">
        <v>1548</v>
      </c>
      <c r="L2246" t="s">
        <v>6568</v>
      </c>
      <c r="M2246" t="str">
        <f t="shared" si="108"/>
        <v>서울특별시</v>
      </c>
      <c r="N2246" t="str">
        <f t="shared" si="109"/>
        <v xml:space="preserve">강서구 </v>
      </c>
      <c r="O2246" t="str">
        <f t="shared" si="110"/>
        <v xml:space="preserve">화곡동 </v>
      </c>
      <c r="Q2246" t="s">
        <v>3159</v>
      </c>
      <c r="R2246">
        <v>185478.525350246</v>
      </c>
      <c r="S2246">
        <v>448746.60719038098</v>
      </c>
    </row>
    <row r="2247" spans="1:19" x14ac:dyDescent="0.4">
      <c r="A2247">
        <v>20194</v>
      </c>
      <c r="B2247" t="s">
        <v>16</v>
      </c>
      <c r="C2247" t="s">
        <v>17</v>
      </c>
      <c r="D2247">
        <v>3150000</v>
      </c>
      <c r="E2247" t="s">
        <v>141</v>
      </c>
      <c r="F2247" s="1">
        <v>37340</v>
      </c>
      <c r="H2247">
        <v>1</v>
      </c>
      <c r="I2247" t="s">
        <v>1547</v>
      </c>
      <c r="J2247">
        <v>13</v>
      </c>
      <c r="K2247" t="s">
        <v>1548</v>
      </c>
      <c r="L2247" t="s">
        <v>7120</v>
      </c>
      <c r="M2247" t="str">
        <f t="shared" si="108"/>
        <v>서울특별시</v>
      </c>
      <c r="N2247" t="str">
        <f t="shared" si="109"/>
        <v xml:space="preserve">강서구 </v>
      </c>
      <c r="O2247" t="str">
        <f t="shared" si="110"/>
        <v xml:space="preserve">화곡동 </v>
      </c>
      <c r="P2247">
        <v>7711</v>
      </c>
      <c r="Q2247" t="s">
        <v>7121</v>
      </c>
      <c r="R2247">
        <v>185278.73229027199</v>
      </c>
      <c r="S2247">
        <v>448697.37055055</v>
      </c>
    </row>
    <row r="2248" spans="1:19" x14ac:dyDescent="0.4">
      <c r="A2248">
        <v>19895</v>
      </c>
      <c r="B2248" t="s">
        <v>16</v>
      </c>
      <c r="C2248" t="s">
        <v>17</v>
      </c>
      <c r="D2248">
        <v>3150000</v>
      </c>
      <c r="E2248" t="s">
        <v>1366</v>
      </c>
      <c r="F2248" s="1">
        <v>42550</v>
      </c>
      <c r="H2248">
        <v>1</v>
      </c>
      <c r="I2248" t="s">
        <v>1547</v>
      </c>
      <c r="J2248">
        <v>13</v>
      </c>
      <c r="K2248" t="s">
        <v>1548</v>
      </c>
      <c r="L2248" t="s">
        <v>6720</v>
      </c>
      <c r="M2248" t="str">
        <f t="shared" si="108"/>
        <v>서울특별시</v>
      </c>
      <c r="N2248" t="str">
        <f t="shared" si="109"/>
        <v xml:space="preserve">강서구 </v>
      </c>
      <c r="O2248" t="str">
        <f t="shared" si="110"/>
        <v xml:space="preserve">화곡동 </v>
      </c>
      <c r="P2248">
        <v>7711</v>
      </c>
      <c r="Q2248" t="s">
        <v>3201</v>
      </c>
      <c r="R2248">
        <v>185382.94805396401</v>
      </c>
      <c r="S2248">
        <v>448706.96839900402</v>
      </c>
    </row>
    <row r="2249" spans="1:19" x14ac:dyDescent="0.4">
      <c r="A2249">
        <v>20098</v>
      </c>
      <c r="B2249" t="s">
        <v>16</v>
      </c>
      <c r="C2249" t="s">
        <v>17</v>
      </c>
      <c r="D2249">
        <v>3150000</v>
      </c>
      <c r="E2249" t="s">
        <v>1002</v>
      </c>
      <c r="F2249" s="1">
        <v>38240</v>
      </c>
      <c r="H2249">
        <v>1</v>
      </c>
      <c r="I2249" t="s">
        <v>1547</v>
      </c>
      <c r="J2249">
        <v>13</v>
      </c>
      <c r="K2249" t="s">
        <v>1548</v>
      </c>
      <c r="L2249" t="s">
        <v>6996</v>
      </c>
      <c r="M2249" t="str">
        <f t="shared" si="108"/>
        <v>서울특별시</v>
      </c>
      <c r="N2249" t="str">
        <f t="shared" si="109"/>
        <v xml:space="preserve">강서구 </v>
      </c>
      <c r="O2249" t="str">
        <f t="shared" si="110"/>
        <v xml:space="preserve">화곡동 </v>
      </c>
      <c r="P2249">
        <v>7711</v>
      </c>
      <c r="Q2249" t="s">
        <v>376</v>
      </c>
      <c r="R2249">
        <v>185357.38982702501</v>
      </c>
      <c r="S2249">
        <v>448704.54216816399</v>
      </c>
    </row>
    <row r="2250" spans="1:19" x14ac:dyDescent="0.4">
      <c r="A2250">
        <v>54001</v>
      </c>
      <c r="B2250" t="s">
        <v>16</v>
      </c>
      <c r="C2250" t="s">
        <v>17</v>
      </c>
      <c r="D2250">
        <v>3150000</v>
      </c>
      <c r="E2250" t="s">
        <v>517</v>
      </c>
      <c r="F2250" s="1">
        <v>34215</v>
      </c>
      <c r="H2250">
        <v>3</v>
      </c>
      <c r="I2250" t="s">
        <v>1469</v>
      </c>
      <c r="J2250">
        <v>3</v>
      </c>
      <c r="K2250" t="s">
        <v>1469</v>
      </c>
      <c r="L2250" t="s">
        <v>14125</v>
      </c>
      <c r="M2250" t="str">
        <f t="shared" si="108"/>
        <v>서울특별시</v>
      </c>
      <c r="N2250" t="str">
        <f t="shared" si="109"/>
        <v xml:space="preserve">강서구 </v>
      </c>
      <c r="O2250" t="str">
        <f t="shared" si="110"/>
        <v xml:space="preserve">화곡동 </v>
      </c>
      <c r="Q2250" t="s">
        <v>14126</v>
      </c>
      <c r="R2250">
        <v>185258.48678930599</v>
      </c>
      <c r="S2250">
        <v>448703.206125064</v>
      </c>
    </row>
    <row r="2251" spans="1:19" x14ac:dyDescent="0.4">
      <c r="A2251">
        <v>17748</v>
      </c>
      <c r="B2251" t="s">
        <v>16</v>
      </c>
      <c r="C2251" t="s">
        <v>17</v>
      </c>
      <c r="D2251">
        <v>3150000</v>
      </c>
      <c r="E2251" t="s">
        <v>4874</v>
      </c>
      <c r="F2251" s="1">
        <v>45932</v>
      </c>
      <c r="H2251">
        <v>1</v>
      </c>
      <c r="I2251" t="s">
        <v>1547</v>
      </c>
      <c r="J2251">
        <v>13</v>
      </c>
      <c r="K2251" t="s">
        <v>1548</v>
      </c>
      <c r="L2251" t="s">
        <v>5090</v>
      </c>
      <c r="M2251" t="str">
        <f t="shared" si="108"/>
        <v>서울특별시</v>
      </c>
      <c r="N2251" t="str">
        <f t="shared" si="109"/>
        <v xml:space="preserve">강서구 </v>
      </c>
      <c r="O2251" t="str">
        <f t="shared" si="110"/>
        <v xml:space="preserve">화곡동 </v>
      </c>
      <c r="P2251">
        <v>7718</v>
      </c>
      <c r="Q2251" t="s">
        <v>5091</v>
      </c>
      <c r="R2251">
        <v>185276.898253986</v>
      </c>
      <c r="S2251">
        <v>448612.83646829397</v>
      </c>
    </row>
    <row r="2252" spans="1:19" x14ac:dyDescent="0.4">
      <c r="A2252">
        <v>54432</v>
      </c>
      <c r="B2252" t="s">
        <v>16</v>
      </c>
      <c r="C2252" t="s">
        <v>17</v>
      </c>
      <c r="D2252">
        <v>3150000</v>
      </c>
      <c r="E2252" t="s">
        <v>350</v>
      </c>
      <c r="F2252" s="1">
        <v>39499</v>
      </c>
      <c r="H2252">
        <v>3</v>
      </c>
      <c r="I2252" t="s">
        <v>1469</v>
      </c>
      <c r="J2252">
        <v>3</v>
      </c>
      <c r="K2252" t="s">
        <v>1469</v>
      </c>
      <c r="L2252" t="s">
        <v>14675</v>
      </c>
      <c r="M2252" t="str">
        <f t="shared" si="108"/>
        <v>서울특별시</v>
      </c>
      <c r="N2252" t="str">
        <f t="shared" si="109"/>
        <v xml:space="preserve">강서구 </v>
      </c>
      <c r="O2252" t="str">
        <f t="shared" si="110"/>
        <v xml:space="preserve">화곡동 </v>
      </c>
      <c r="P2252">
        <v>7718</v>
      </c>
      <c r="Q2252" t="s">
        <v>5093</v>
      </c>
      <c r="R2252">
        <v>185300.54327571599</v>
      </c>
      <c r="S2252">
        <v>448627.73975548299</v>
      </c>
    </row>
    <row r="2253" spans="1:19" x14ac:dyDescent="0.4">
      <c r="A2253">
        <v>30445</v>
      </c>
      <c r="B2253" t="s">
        <v>16</v>
      </c>
      <c r="C2253" t="s">
        <v>17</v>
      </c>
      <c r="D2253">
        <v>3150000</v>
      </c>
      <c r="E2253" t="s">
        <v>412</v>
      </c>
      <c r="F2253" s="1">
        <v>38460</v>
      </c>
      <c r="H2253">
        <v>4</v>
      </c>
      <c r="I2253" t="s">
        <v>18</v>
      </c>
      <c r="J2253">
        <v>35</v>
      </c>
      <c r="K2253" t="s">
        <v>10836</v>
      </c>
      <c r="L2253" t="s">
        <v>11247</v>
      </c>
      <c r="M2253" t="str">
        <f t="shared" si="108"/>
        <v>서울특별시</v>
      </c>
      <c r="N2253" t="str">
        <f t="shared" si="109"/>
        <v xml:space="preserve">강서구 </v>
      </c>
      <c r="O2253" t="str">
        <f t="shared" si="110"/>
        <v xml:space="preserve">화곡동 </v>
      </c>
      <c r="Q2253" t="s">
        <v>3876</v>
      </c>
      <c r="R2253">
        <v>185359.75028345</v>
      </c>
      <c r="S2253">
        <v>448640.32940676302</v>
      </c>
    </row>
    <row r="2254" spans="1:19" x14ac:dyDescent="0.4">
      <c r="A2254">
        <v>55635</v>
      </c>
      <c r="B2254" t="s">
        <v>16</v>
      </c>
      <c r="C2254" t="s">
        <v>17</v>
      </c>
      <c r="D2254">
        <v>3150000</v>
      </c>
      <c r="E2254" t="s">
        <v>738</v>
      </c>
      <c r="F2254" s="1">
        <v>37665</v>
      </c>
      <c r="H2254">
        <v>3</v>
      </c>
      <c r="I2254" t="s">
        <v>1469</v>
      </c>
      <c r="J2254">
        <v>3</v>
      </c>
      <c r="K2254" t="s">
        <v>1469</v>
      </c>
      <c r="L2254" t="s">
        <v>16135</v>
      </c>
      <c r="M2254" t="str">
        <f t="shared" si="108"/>
        <v>서울특별시</v>
      </c>
      <c r="N2254" t="str">
        <f t="shared" si="109"/>
        <v xml:space="preserve">강서구 </v>
      </c>
      <c r="O2254" t="str">
        <f t="shared" si="110"/>
        <v xml:space="preserve">화곡동 </v>
      </c>
      <c r="Q2254" t="s">
        <v>144</v>
      </c>
      <c r="R2254">
        <v>185391.54130895701</v>
      </c>
      <c r="S2254">
        <v>448651.45172561298</v>
      </c>
    </row>
    <row r="2255" spans="1:19" x14ac:dyDescent="0.4">
      <c r="A2255">
        <v>19020</v>
      </c>
      <c r="B2255" t="s">
        <v>16</v>
      </c>
      <c r="C2255" t="s">
        <v>17</v>
      </c>
      <c r="D2255">
        <v>3150000</v>
      </c>
      <c r="E2255" t="s">
        <v>564</v>
      </c>
      <c r="F2255" s="1">
        <v>36335</v>
      </c>
      <c r="H2255">
        <v>1</v>
      </c>
      <c r="I2255" t="s">
        <v>1547</v>
      </c>
      <c r="J2255">
        <v>13</v>
      </c>
      <c r="K2255" t="s">
        <v>1548</v>
      </c>
      <c r="L2255" t="s">
        <v>5582</v>
      </c>
      <c r="M2255" t="str">
        <f t="shared" si="108"/>
        <v>서울특별시</v>
      </c>
      <c r="N2255" t="str">
        <f t="shared" si="109"/>
        <v xml:space="preserve">강서구 </v>
      </c>
      <c r="O2255" t="str">
        <f t="shared" si="110"/>
        <v xml:space="preserve">화곡동 </v>
      </c>
      <c r="P2255">
        <v>7718</v>
      </c>
      <c r="Q2255" t="s">
        <v>2111</v>
      </c>
      <c r="R2255">
        <v>185454.44808048499</v>
      </c>
      <c r="S2255">
        <v>448673.88478670298</v>
      </c>
    </row>
    <row r="2256" spans="1:19" x14ac:dyDescent="0.4">
      <c r="A2256">
        <v>19017</v>
      </c>
      <c r="B2256" t="s">
        <v>16</v>
      </c>
      <c r="C2256" t="s">
        <v>17</v>
      </c>
      <c r="D2256">
        <v>3150000</v>
      </c>
      <c r="E2256" t="s">
        <v>2547</v>
      </c>
      <c r="F2256" s="1">
        <v>36210</v>
      </c>
      <c r="H2256">
        <v>1</v>
      </c>
      <c r="I2256" t="s">
        <v>1547</v>
      </c>
      <c r="J2256">
        <v>13</v>
      </c>
      <c r="K2256" t="s">
        <v>1548</v>
      </c>
      <c r="L2256" t="s">
        <v>5577</v>
      </c>
      <c r="M2256" t="str">
        <f t="shared" si="108"/>
        <v>서울특별시</v>
      </c>
      <c r="N2256" t="str">
        <f t="shared" si="109"/>
        <v xml:space="preserve">강서구 </v>
      </c>
      <c r="O2256" t="str">
        <f t="shared" si="110"/>
        <v xml:space="preserve">화곡동 </v>
      </c>
      <c r="Q2256" t="s">
        <v>5578</v>
      </c>
      <c r="R2256">
        <v>185780.33465593299</v>
      </c>
      <c r="S2256">
        <v>448789.49473298201</v>
      </c>
    </row>
    <row r="2257" spans="1:19" x14ac:dyDescent="0.4">
      <c r="A2257">
        <v>28085</v>
      </c>
      <c r="B2257" t="s">
        <v>16</v>
      </c>
      <c r="C2257" t="s">
        <v>17</v>
      </c>
      <c r="D2257">
        <v>3150000</v>
      </c>
      <c r="E2257" t="s">
        <v>2730</v>
      </c>
      <c r="F2257" s="1">
        <v>43465</v>
      </c>
      <c r="H2257">
        <v>1</v>
      </c>
      <c r="I2257" t="s">
        <v>1547</v>
      </c>
      <c r="J2257">
        <v>13</v>
      </c>
      <c r="K2257" t="s">
        <v>1548</v>
      </c>
      <c r="L2257" t="s">
        <v>10717</v>
      </c>
      <c r="M2257" t="str">
        <f t="shared" si="108"/>
        <v>서울특별시</v>
      </c>
      <c r="N2257" t="str">
        <f t="shared" si="109"/>
        <v xml:space="preserve">강서구 </v>
      </c>
      <c r="O2257" t="str">
        <f t="shared" si="110"/>
        <v xml:space="preserve">화곡동 </v>
      </c>
      <c r="P2257">
        <v>7727</v>
      </c>
      <c r="Q2257" t="s">
        <v>10718</v>
      </c>
      <c r="R2257">
        <v>185895.85924894901</v>
      </c>
      <c r="S2257">
        <v>448779.41930887598</v>
      </c>
    </row>
    <row r="2258" spans="1:19" x14ac:dyDescent="0.4">
      <c r="A2258">
        <v>19082</v>
      </c>
      <c r="B2258" t="s">
        <v>16</v>
      </c>
      <c r="C2258" t="s">
        <v>17</v>
      </c>
      <c r="D2258">
        <v>3150000</v>
      </c>
      <c r="E2258" t="s">
        <v>542</v>
      </c>
      <c r="F2258" s="1">
        <v>34282</v>
      </c>
      <c r="H2258">
        <v>1</v>
      </c>
      <c r="I2258" t="s">
        <v>1547</v>
      </c>
      <c r="J2258">
        <v>13</v>
      </c>
      <c r="K2258" t="s">
        <v>1548</v>
      </c>
      <c r="L2258" t="s">
        <v>5662</v>
      </c>
      <c r="M2258" t="str">
        <f t="shared" si="108"/>
        <v>서울특별시</v>
      </c>
      <c r="N2258" t="str">
        <f t="shared" si="109"/>
        <v xml:space="preserve">강서구 </v>
      </c>
      <c r="O2258" t="str">
        <f t="shared" si="110"/>
        <v xml:space="preserve">화곡동 </v>
      </c>
      <c r="P2258">
        <v>7721</v>
      </c>
      <c r="Q2258" t="s">
        <v>2886</v>
      </c>
      <c r="R2258">
        <v>186077.278315395</v>
      </c>
      <c r="S2258">
        <v>449018.70492941799</v>
      </c>
    </row>
    <row r="2259" spans="1:19" x14ac:dyDescent="0.4">
      <c r="A2259">
        <v>20103</v>
      </c>
      <c r="B2259" t="s">
        <v>16</v>
      </c>
      <c r="C2259" t="s">
        <v>17</v>
      </c>
      <c r="D2259">
        <v>3150000</v>
      </c>
      <c r="E2259" t="s">
        <v>454</v>
      </c>
      <c r="F2259" s="1">
        <v>41554</v>
      </c>
      <c r="H2259">
        <v>1</v>
      </c>
      <c r="I2259" t="s">
        <v>1547</v>
      </c>
      <c r="J2259">
        <v>13</v>
      </c>
      <c r="K2259" t="s">
        <v>1548</v>
      </c>
      <c r="L2259" t="s">
        <v>7002</v>
      </c>
      <c r="M2259" t="str">
        <f t="shared" si="108"/>
        <v>서울특별시</v>
      </c>
      <c r="N2259" t="str">
        <f t="shared" si="109"/>
        <v xml:space="preserve">강서구 </v>
      </c>
      <c r="O2259" t="str">
        <f t="shared" si="110"/>
        <v xml:space="preserve">화곡동 </v>
      </c>
      <c r="P2259">
        <v>7649</v>
      </c>
      <c r="Q2259" t="s">
        <v>6474</v>
      </c>
      <c r="R2259">
        <v>186725.043135657</v>
      </c>
      <c r="S2259">
        <v>450236.20096329798</v>
      </c>
    </row>
    <row r="2260" spans="1:19" x14ac:dyDescent="0.4">
      <c r="A2260">
        <v>55082</v>
      </c>
      <c r="B2260" t="s">
        <v>16</v>
      </c>
      <c r="C2260" t="s">
        <v>17</v>
      </c>
      <c r="D2260">
        <v>3150000</v>
      </c>
      <c r="E2260" t="s">
        <v>1614</v>
      </c>
      <c r="F2260" s="1">
        <v>37902</v>
      </c>
      <c r="H2260">
        <v>3</v>
      </c>
      <c r="I2260" t="s">
        <v>1469</v>
      </c>
      <c r="J2260">
        <v>3</v>
      </c>
      <c r="K2260" t="s">
        <v>1469</v>
      </c>
      <c r="L2260" t="s">
        <v>15437</v>
      </c>
      <c r="M2260" t="str">
        <f t="shared" si="108"/>
        <v>서울특별시</v>
      </c>
      <c r="N2260" t="str">
        <f t="shared" si="109"/>
        <v xml:space="preserve">강서구 </v>
      </c>
      <c r="O2260" t="str">
        <f t="shared" si="110"/>
        <v xml:space="preserve">화곡동 </v>
      </c>
      <c r="Q2260" t="s">
        <v>1011</v>
      </c>
      <c r="R2260">
        <v>186722.122757462</v>
      </c>
      <c r="S2260">
        <v>450140.80392095901</v>
      </c>
    </row>
    <row r="2261" spans="1:19" x14ac:dyDescent="0.4">
      <c r="A2261">
        <v>54436</v>
      </c>
      <c r="B2261" t="s">
        <v>16</v>
      </c>
      <c r="C2261" t="s">
        <v>17</v>
      </c>
      <c r="D2261">
        <v>3150000</v>
      </c>
      <c r="E2261" t="s">
        <v>669</v>
      </c>
      <c r="F2261" s="1">
        <v>39727</v>
      </c>
      <c r="H2261">
        <v>3</v>
      </c>
      <c r="I2261" t="s">
        <v>1469</v>
      </c>
      <c r="J2261">
        <v>3</v>
      </c>
      <c r="K2261" t="s">
        <v>1469</v>
      </c>
      <c r="L2261" t="s">
        <v>14680</v>
      </c>
      <c r="M2261" t="str">
        <f t="shared" si="108"/>
        <v>서울특별시</v>
      </c>
      <c r="N2261" t="str">
        <f t="shared" si="109"/>
        <v xml:space="preserve">강서구 </v>
      </c>
      <c r="O2261" t="str">
        <f t="shared" si="110"/>
        <v xml:space="preserve">화곡동 </v>
      </c>
      <c r="Q2261" t="s">
        <v>3238</v>
      </c>
      <c r="R2261">
        <v>186720.89501067501</v>
      </c>
      <c r="S2261">
        <v>450123.211356154</v>
      </c>
    </row>
    <row r="2262" spans="1:19" x14ac:dyDescent="0.4">
      <c r="A2262">
        <v>20298</v>
      </c>
      <c r="B2262" t="s">
        <v>16</v>
      </c>
      <c r="C2262" t="s">
        <v>17</v>
      </c>
      <c r="D2262">
        <v>3150000</v>
      </c>
      <c r="E2262" t="s">
        <v>3847</v>
      </c>
      <c r="F2262" s="1">
        <v>37138</v>
      </c>
      <c r="H2262">
        <v>1</v>
      </c>
      <c r="I2262" t="s">
        <v>1547</v>
      </c>
      <c r="J2262">
        <v>13</v>
      </c>
      <c r="K2262" t="s">
        <v>1548</v>
      </c>
      <c r="L2262" t="s">
        <v>7262</v>
      </c>
      <c r="M2262" t="str">
        <f t="shared" si="108"/>
        <v>서울특별시</v>
      </c>
      <c r="N2262" t="str">
        <f t="shared" si="109"/>
        <v xml:space="preserve">강서구 </v>
      </c>
      <c r="O2262" t="str">
        <f t="shared" si="110"/>
        <v xml:space="preserve">화곡동 </v>
      </c>
      <c r="P2262">
        <v>7649</v>
      </c>
      <c r="Q2262" t="s">
        <v>7263</v>
      </c>
      <c r="R2262">
        <v>186653.02416938901</v>
      </c>
      <c r="S2262">
        <v>450127.28485657799</v>
      </c>
    </row>
    <row r="2263" spans="1:19" x14ac:dyDescent="0.4">
      <c r="A2263">
        <v>31094</v>
      </c>
      <c r="B2263" t="s">
        <v>16</v>
      </c>
      <c r="C2263" t="s">
        <v>17</v>
      </c>
      <c r="D2263">
        <v>3150000</v>
      </c>
      <c r="E2263" t="s">
        <v>383</v>
      </c>
      <c r="F2263" s="1">
        <v>35696</v>
      </c>
      <c r="H2263">
        <v>4</v>
      </c>
      <c r="I2263" t="s">
        <v>18</v>
      </c>
      <c r="J2263">
        <v>35</v>
      </c>
      <c r="K2263" t="s">
        <v>10836</v>
      </c>
      <c r="L2263" t="s">
        <v>11442</v>
      </c>
      <c r="M2263" t="str">
        <f t="shared" si="108"/>
        <v>서울특별시</v>
      </c>
      <c r="N2263" t="str">
        <f t="shared" si="109"/>
        <v xml:space="preserve">강서구 </v>
      </c>
      <c r="O2263" t="str">
        <f t="shared" si="110"/>
        <v xml:space="preserve">화곡동 </v>
      </c>
      <c r="Q2263" t="s">
        <v>4420</v>
      </c>
      <c r="R2263">
        <v>186653.02416938901</v>
      </c>
      <c r="S2263">
        <v>450127.28485657799</v>
      </c>
    </row>
    <row r="2264" spans="1:19" x14ac:dyDescent="0.4">
      <c r="A2264">
        <v>55774</v>
      </c>
      <c r="B2264" t="s">
        <v>16</v>
      </c>
      <c r="C2264" t="s">
        <v>17</v>
      </c>
      <c r="D2264">
        <v>3150000</v>
      </c>
      <c r="E2264" t="s">
        <v>3848</v>
      </c>
      <c r="F2264" s="1">
        <v>37148</v>
      </c>
      <c r="H2264">
        <v>3</v>
      </c>
      <c r="I2264" t="s">
        <v>1469</v>
      </c>
      <c r="J2264">
        <v>3</v>
      </c>
      <c r="K2264" t="s">
        <v>1469</v>
      </c>
      <c r="L2264" t="s">
        <v>16329</v>
      </c>
      <c r="M2264" t="str">
        <f t="shared" si="108"/>
        <v>서울특별시</v>
      </c>
      <c r="N2264" t="str">
        <f t="shared" si="109"/>
        <v xml:space="preserve">강서구 </v>
      </c>
      <c r="O2264" t="str">
        <f t="shared" si="110"/>
        <v xml:space="preserve">화곡동 </v>
      </c>
      <c r="P2264">
        <v>7649</v>
      </c>
      <c r="Q2264" t="s">
        <v>4507</v>
      </c>
      <c r="R2264">
        <v>186665.51458806099</v>
      </c>
      <c r="S2264">
        <v>450159.61137742799</v>
      </c>
    </row>
    <row r="2265" spans="1:19" x14ac:dyDescent="0.4">
      <c r="A2265">
        <v>30396</v>
      </c>
      <c r="B2265" t="s">
        <v>16</v>
      </c>
      <c r="C2265" t="s">
        <v>17</v>
      </c>
      <c r="D2265">
        <v>3150000</v>
      </c>
      <c r="E2265" t="s">
        <v>3750</v>
      </c>
      <c r="F2265" s="1">
        <v>34655</v>
      </c>
      <c r="H2265">
        <v>4</v>
      </c>
      <c r="I2265" t="s">
        <v>18</v>
      </c>
      <c r="J2265">
        <v>35</v>
      </c>
      <c r="K2265" t="s">
        <v>10836</v>
      </c>
      <c r="L2265" t="s">
        <v>11176</v>
      </c>
      <c r="M2265" t="str">
        <f t="shared" si="108"/>
        <v>서울특별시</v>
      </c>
      <c r="N2265" t="str">
        <f t="shared" si="109"/>
        <v xml:space="preserve">강서구 </v>
      </c>
      <c r="O2265" t="str">
        <f t="shared" si="110"/>
        <v xml:space="preserve">화곡동 </v>
      </c>
      <c r="Q2265" t="s">
        <v>1429</v>
      </c>
      <c r="R2265">
        <v>186674.00255784701</v>
      </c>
      <c r="S2265">
        <v>450124.31732835702</v>
      </c>
    </row>
    <row r="2266" spans="1:19" x14ac:dyDescent="0.4">
      <c r="A2266">
        <v>55371</v>
      </c>
      <c r="B2266" t="s">
        <v>16</v>
      </c>
      <c r="C2266" t="s">
        <v>17</v>
      </c>
      <c r="D2266">
        <v>3150000</v>
      </c>
      <c r="E2266" t="s">
        <v>544</v>
      </c>
      <c r="F2266" s="1">
        <v>37428</v>
      </c>
      <c r="H2266">
        <v>3</v>
      </c>
      <c r="I2266" t="s">
        <v>1469</v>
      </c>
      <c r="J2266">
        <v>3</v>
      </c>
      <c r="K2266" t="s">
        <v>1469</v>
      </c>
      <c r="L2266" t="s">
        <v>11176</v>
      </c>
      <c r="M2266" t="str">
        <f t="shared" si="108"/>
        <v>서울특별시</v>
      </c>
      <c r="N2266" t="str">
        <f t="shared" si="109"/>
        <v xml:space="preserve">강서구 </v>
      </c>
      <c r="O2266" t="str">
        <f t="shared" si="110"/>
        <v xml:space="preserve">화곡동 </v>
      </c>
      <c r="Q2266" t="s">
        <v>11771</v>
      </c>
      <c r="R2266">
        <v>186674.00255784701</v>
      </c>
      <c r="S2266">
        <v>450124.31732835702</v>
      </c>
    </row>
    <row r="2267" spans="1:19" x14ac:dyDescent="0.4">
      <c r="A2267">
        <v>55079</v>
      </c>
      <c r="B2267" t="s">
        <v>16</v>
      </c>
      <c r="C2267" t="s">
        <v>17</v>
      </c>
      <c r="D2267">
        <v>3150000</v>
      </c>
      <c r="E2267" t="s">
        <v>3092</v>
      </c>
      <c r="F2267" s="1">
        <v>39062</v>
      </c>
      <c r="H2267">
        <v>3</v>
      </c>
      <c r="I2267" t="s">
        <v>1469</v>
      </c>
      <c r="J2267">
        <v>3</v>
      </c>
      <c r="K2267" t="s">
        <v>1469</v>
      </c>
      <c r="L2267" t="s">
        <v>15433</v>
      </c>
      <c r="M2267" t="str">
        <f t="shared" si="108"/>
        <v>서울특별시</v>
      </c>
      <c r="N2267" t="str">
        <f t="shared" si="109"/>
        <v xml:space="preserve">강서구 </v>
      </c>
      <c r="O2267" t="str">
        <f t="shared" si="110"/>
        <v xml:space="preserve">화곡동 </v>
      </c>
      <c r="P2267">
        <v>7649</v>
      </c>
      <c r="Q2267" t="s">
        <v>2538</v>
      </c>
      <c r="R2267">
        <v>186674.00255784701</v>
      </c>
      <c r="S2267">
        <v>450124.31732835702</v>
      </c>
    </row>
    <row r="2268" spans="1:19" x14ac:dyDescent="0.4">
      <c r="A2268">
        <v>55452</v>
      </c>
      <c r="B2268" t="s">
        <v>16</v>
      </c>
      <c r="C2268" t="s">
        <v>17</v>
      </c>
      <c r="D2268">
        <v>3150000</v>
      </c>
      <c r="E2268" t="s">
        <v>455</v>
      </c>
      <c r="F2268" s="1">
        <v>41793</v>
      </c>
      <c r="H2268">
        <v>3</v>
      </c>
      <c r="I2268" t="s">
        <v>1469</v>
      </c>
      <c r="J2268">
        <v>3</v>
      </c>
      <c r="K2268" t="s">
        <v>1469</v>
      </c>
      <c r="L2268" t="s">
        <v>15904</v>
      </c>
      <c r="M2268" t="str">
        <f t="shared" si="108"/>
        <v>서울특별시</v>
      </c>
      <c r="N2268" t="str">
        <f t="shared" si="109"/>
        <v xml:space="preserve">강서구 </v>
      </c>
      <c r="O2268" t="str">
        <f t="shared" si="110"/>
        <v xml:space="preserve">화곡동 </v>
      </c>
      <c r="P2268">
        <v>7686</v>
      </c>
      <c r="Q2268" t="s">
        <v>15905</v>
      </c>
      <c r="R2268">
        <v>186662.32022860201</v>
      </c>
      <c r="S2268">
        <v>450097.332340275</v>
      </c>
    </row>
    <row r="2269" spans="1:19" x14ac:dyDescent="0.4">
      <c r="A2269">
        <v>20299</v>
      </c>
      <c r="B2269" t="s">
        <v>16</v>
      </c>
      <c r="C2269" t="s">
        <v>17</v>
      </c>
      <c r="D2269">
        <v>3150000</v>
      </c>
      <c r="E2269" t="s">
        <v>690</v>
      </c>
      <c r="F2269" s="1">
        <v>37181</v>
      </c>
      <c r="H2269">
        <v>1</v>
      </c>
      <c r="I2269" t="s">
        <v>1547</v>
      </c>
      <c r="J2269">
        <v>13</v>
      </c>
      <c r="K2269" t="s">
        <v>1548</v>
      </c>
      <c r="L2269" t="s">
        <v>7264</v>
      </c>
      <c r="M2269" t="str">
        <f t="shared" si="108"/>
        <v>서울특별시</v>
      </c>
      <c r="N2269" t="str">
        <f t="shared" si="109"/>
        <v xml:space="preserve">강서구 </v>
      </c>
      <c r="O2269" t="str">
        <f t="shared" si="110"/>
        <v xml:space="preserve">화곡동 </v>
      </c>
      <c r="Q2269" t="s">
        <v>7265</v>
      </c>
      <c r="R2269">
        <v>186620.35034268099</v>
      </c>
      <c r="S2269">
        <v>450030.60958057601</v>
      </c>
    </row>
    <row r="2270" spans="1:19" x14ac:dyDescent="0.4">
      <c r="A2270">
        <v>55578</v>
      </c>
      <c r="B2270" t="s">
        <v>16</v>
      </c>
      <c r="C2270" t="s">
        <v>17</v>
      </c>
      <c r="D2270">
        <v>3150000</v>
      </c>
      <c r="E2270" t="s">
        <v>3049</v>
      </c>
      <c r="F2270" s="1">
        <v>38677</v>
      </c>
      <c r="H2270">
        <v>3</v>
      </c>
      <c r="I2270" t="s">
        <v>1469</v>
      </c>
      <c r="J2270">
        <v>3</v>
      </c>
      <c r="K2270" t="s">
        <v>1469</v>
      </c>
      <c r="L2270" t="s">
        <v>16065</v>
      </c>
      <c r="M2270" t="str">
        <f t="shared" si="108"/>
        <v>서울특별시</v>
      </c>
      <c r="N2270" t="str">
        <f t="shared" si="109"/>
        <v xml:space="preserve">강서구 </v>
      </c>
      <c r="O2270" t="str">
        <f t="shared" si="110"/>
        <v xml:space="preserve">화곡동 </v>
      </c>
      <c r="Q2270" t="s">
        <v>15905</v>
      </c>
      <c r="R2270">
        <v>186662.32022860201</v>
      </c>
      <c r="S2270">
        <v>450097.332340275</v>
      </c>
    </row>
    <row r="2271" spans="1:19" x14ac:dyDescent="0.4">
      <c r="A2271">
        <v>55680</v>
      </c>
      <c r="B2271" t="s">
        <v>16</v>
      </c>
      <c r="C2271" t="s">
        <v>17</v>
      </c>
      <c r="D2271">
        <v>3150000</v>
      </c>
      <c r="E2271" t="s">
        <v>639</v>
      </c>
      <c r="F2271" s="1">
        <v>36956</v>
      </c>
      <c r="H2271">
        <v>3</v>
      </c>
      <c r="I2271" t="s">
        <v>1469</v>
      </c>
      <c r="J2271">
        <v>3</v>
      </c>
      <c r="K2271" t="s">
        <v>1469</v>
      </c>
      <c r="L2271" t="s">
        <v>16205</v>
      </c>
      <c r="M2271" t="str">
        <f t="shared" si="108"/>
        <v>서울특별시</v>
      </c>
      <c r="N2271" t="str">
        <f t="shared" si="109"/>
        <v xml:space="preserve">강서구 </v>
      </c>
      <c r="O2271" t="str">
        <f t="shared" si="110"/>
        <v xml:space="preserve">화곡동 </v>
      </c>
      <c r="P2271">
        <v>7686</v>
      </c>
      <c r="Q2271" t="s">
        <v>16206</v>
      </c>
      <c r="R2271">
        <v>186693.55891029999</v>
      </c>
      <c r="S2271">
        <v>450076.30959929002</v>
      </c>
    </row>
    <row r="2272" spans="1:19" x14ac:dyDescent="0.4">
      <c r="A2272">
        <v>54059</v>
      </c>
      <c r="B2272" t="s">
        <v>16</v>
      </c>
      <c r="C2272" t="s">
        <v>17</v>
      </c>
      <c r="D2272">
        <v>3150000</v>
      </c>
      <c r="E2272" t="s">
        <v>128</v>
      </c>
      <c r="F2272" s="1">
        <v>36479</v>
      </c>
      <c r="H2272">
        <v>3</v>
      </c>
      <c r="I2272" t="s">
        <v>1469</v>
      </c>
      <c r="J2272">
        <v>3</v>
      </c>
      <c r="K2272" t="s">
        <v>1469</v>
      </c>
      <c r="L2272" t="s">
        <v>14200</v>
      </c>
      <c r="M2272" t="str">
        <f t="shared" si="108"/>
        <v>서울특별시</v>
      </c>
      <c r="N2272" t="str">
        <f t="shared" si="109"/>
        <v xml:space="preserve">강서구 </v>
      </c>
      <c r="O2272" t="str">
        <f t="shared" si="110"/>
        <v xml:space="preserve">화곡동 </v>
      </c>
      <c r="Q2272" t="s">
        <v>14201</v>
      </c>
      <c r="R2272">
        <v>186681.39197291</v>
      </c>
      <c r="S2272">
        <v>450058.637902177</v>
      </c>
    </row>
    <row r="2273" spans="1:19" x14ac:dyDescent="0.4">
      <c r="A2273">
        <v>53908</v>
      </c>
      <c r="B2273" t="s">
        <v>16</v>
      </c>
      <c r="C2273" t="s">
        <v>17</v>
      </c>
      <c r="D2273">
        <v>3150000</v>
      </c>
      <c r="E2273" t="s">
        <v>1565</v>
      </c>
      <c r="F2273" s="1">
        <v>36125</v>
      </c>
      <c r="H2273">
        <v>3</v>
      </c>
      <c r="I2273" t="s">
        <v>1469</v>
      </c>
      <c r="J2273">
        <v>3</v>
      </c>
      <c r="K2273" t="s">
        <v>1469</v>
      </c>
      <c r="L2273" t="s">
        <v>14009</v>
      </c>
      <c r="M2273" t="str">
        <f t="shared" si="108"/>
        <v>서울특별시</v>
      </c>
      <c r="N2273" t="str">
        <f t="shared" si="109"/>
        <v xml:space="preserve">강서구 </v>
      </c>
      <c r="O2273" t="str">
        <f t="shared" si="110"/>
        <v xml:space="preserve">화곡동 </v>
      </c>
      <c r="Q2273" t="s">
        <v>1436</v>
      </c>
      <c r="R2273">
        <v>186651.02590924699</v>
      </c>
      <c r="S2273">
        <v>450017.832511599</v>
      </c>
    </row>
    <row r="2274" spans="1:19" x14ac:dyDescent="0.4">
      <c r="A2274">
        <v>19111</v>
      </c>
      <c r="B2274" t="s">
        <v>16</v>
      </c>
      <c r="C2274" t="s">
        <v>17</v>
      </c>
      <c r="D2274">
        <v>3150000</v>
      </c>
      <c r="E2274" t="s">
        <v>174</v>
      </c>
      <c r="F2274" s="1">
        <v>36836</v>
      </c>
      <c r="H2274">
        <v>1</v>
      </c>
      <c r="I2274" t="s">
        <v>1547</v>
      </c>
      <c r="J2274">
        <v>13</v>
      </c>
      <c r="K2274" t="s">
        <v>1548</v>
      </c>
      <c r="L2274" t="s">
        <v>5697</v>
      </c>
      <c r="M2274" t="str">
        <f t="shared" si="108"/>
        <v>서울특별시</v>
      </c>
      <c r="N2274" t="str">
        <f t="shared" si="109"/>
        <v xml:space="preserve">강서구 </v>
      </c>
      <c r="O2274" t="str">
        <f t="shared" si="110"/>
        <v xml:space="preserve">화곡동 </v>
      </c>
      <c r="Q2274" t="s">
        <v>5698</v>
      </c>
      <c r="R2274">
        <v>186125.314508443</v>
      </c>
      <c r="S2274">
        <v>449082.32332572102</v>
      </c>
    </row>
    <row r="2275" spans="1:19" x14ac:dyDescent="0.4">
      <c r="A2275">
        <v>55018</v>
      </c>
      <c r="B2275" t="s">
        <v>16</v>
      </c>
      <c r="C2275" t="s">
        <v>17</v>
      </c>
      <c r="D2275">
        <v>3150000</v>
      </c>
      <c r="E2275" t="s">
        <v>333</v>
      </c>
      <c r="F2275" s="1">
        <v>37406</v>
      </c>
      <c r="H2275">
        <v>3</v>
      </c>
      <c r="I2275" t="s">
        <v>1469</v>
      </c>
      <c r="J2275">
        <v>3</v>
      </c>
      <c r="K2275" t="s">
        <v>1469</v>
      </c>
      <c r="L2275" t="s">
        <v>15357</v>
      </c>
      <c r="M2275" t="str">
        <f t="shared" si="108"/>
        <v>서울특별시</v>
      </c>
      <c r="N2275" t="str">
        <f t="shared" si="109"/>
        <v xml:space="preserve">강서구 </v>
      </c>
      <c r="O2275" t="str">
        <f t="shared" si="110"/>
        <v xml:space="preserve">화곡동 </v>
      </c>
      <c r="Q2275" t="s">
        <v>15358</v>
      </c>
      <c r="R2275">
        <v>187052.32313242499</v>
      </c>
      <c r="S2275">
        <v>450291.97922407999</v>
      </c>
    </row>
    <row r="2276" spans="1:19" x14ac:dyDescent="0.4">
      <c r="A2276">
        <v>54478</v>
      </c>
      <c r="B2276" t="s">
        <v>16</v>
      </c>
      <c r="C2276" t="s">
        <v>17</v>
      </c>
      <c r="D2276">
        <v>3150000</v>
      </c>
      <c r="E2276" t="s">
        <v>335</v>
      </c>
      <c r="F2276" s="1">
        <v>39828</v>
      </c>
      <c r="H2276">
        <v>3</v>
      </c>
      <c r="I2276" t="s">
        <v>1469</v>
      </c>
      <c r="J2276">
        <v>3</v>
      </c>
      <c r="K2276" t="s">
        <v>1469</v>
      </c>
      <c r="L2276" t="s">
        <v>14728</v>
      </c>
      <c r="M2276" t="str">
        <f t="shared" si="108"/>
        <v>서울특별시</v>
      </c>
      <c r="N2276" t="str">
        <f t="shared" si="109"/>
        <v xml:space="preserve">강서구 </v>
      </c>
      <c r="O2276" t="str">
        <f t="shared" si="110"/>
        <v xml:space="preserve">화곡동 </v>
      </c>
      <c r="Q2276" t="s">
        <v>115</v>
      </c>
      <c r="R2276">
        <v>187020.24344571299</v>
      </c>
      <c r="S2276">
        <v>450286.46190336702</v>
      </c>
    </row>
    <row r="2277" spans="1:19" x14ac:dyDescent="0.4">
      <c r="A2277">
        <v>55238</v>
      </c>
      <c r="B2277" t="s">
        <v>16</v>
      </c>
      <c r="C2277" t="s">
        <v>17</v>
      </c>
      <c r="D2277">
        <v>3150000</v>
      </c>
      <c r="E2277" t="s">
        <v>337</v>
      </c>
      <c r="F2277" s="1">
        <v>38595</v>
      </c>
      <c r="H2277">
        <v>3</v>
      </c>
      <c r="I2277" t="s">
        <v>1469</v>
      </c>
      <c r="J2277">
        <v>3</v>
      </c>
      <c r="K2277" t="s">
        <v>1469</v>
      </c>
      <c r="L2277" t="s">
        <v>15639</v>
      </c>
      <c r="M2277" t="str">
        <f t="shared" si="108"/>
        <v>서울특별시</v>
      </c>
      <c r="N2277" t="str">
        <f t="shared" si="109"/>
        <v xml:space="preserve">강서구 </v>
      </c>
      <c r="O2277" t="str">
        <f t="shared" si="110"/>
        <v xml:space="preserve">화곡동 </v>
      </c>
      <c r="Q2277" t="s">
        <v>15640</v>
      </c>
      <c r="R2277">
        <v>187052.32313242499</v>
      </c>
      <c r="S2277">
        <v>450291.97922407999</v>
      </c>
    </row>
    <row r="2278" spans="1:19" x14ac:dyDescent="0.4">
      <c r="A2278">
        <v>54967</v>
      </c>
      <c r="B2278" t="s">
        <v>16</v>
      </c>
      <c r="C2278" t="s">
        <v>17</v>
      </c>
      <c r="D2278">
        <v>3150000</v>
      </c>
      <c r="E2278" t="s">
        <v>406</v>
      </c>
      <c r="F2278" s="1">
        <v>39244</v>
      </c>
      <c r="H2278">
        <v>3</v>
      </c>
      <c r="I2278" t="s">
        <v>1469</v>
      </c>
      <c r="J2278">
        <v>3</v>
      </c>
      <c r="K2278" t="s">
        <v>1469</v>
      </c>
      <c r="L2278" t="s">
        <v>15290</v>
      </c>
      <c r="M2278" t="str">
        <f t="shared" si="108"/>
        <v>서울특별시</v>
      </c>
      <c r="N2278" t="str">
        <f t="shared" si="109"/>
        <v xml:space="preserve">강서구 </v>
      </c>
      <c r="O2278" t="str">
        <f t="shared" si="110"/>
        <v xml:space="preserve">화곡동 </v>
      </c>
      <c r="P2278">
        <v>7654</v>
      </c>
      <c r="Q2278" t="s">
        <v>2719</v>
      </c>
      <c r="R2278">
        <v>187052.32313242499</v>
      </c>
      <c r="S2278">
        <v>450291.97922407999</v>
      </c>
    </row>
    <row r="2279" spans="1:19" x14ac:dyDescent="0.4">
      <c r="A2279">
        <v>60071</v>
      </c>
      <c r="B2279" t="s">
        <v>16</v>
      </c>
      <c r="C2279" t="s">
        <v>17</v>
      </c>
      <c r="D2279">
        <v>3150000</v>
      </c>
      <c r="E2279" t="s">
        <v>1600</v>
      </c>
      <c r="F2279" s="1">
        <v>35670</v>
      </c>
      <c r="H2279">
        <v>3</v>
      </c>
      <c r="I2279" t="s">
        <v>1469</v>
      </c>
      <c r="J2279">
        <v>3</v>
      </c>
      <c r="K2279" t="s">
        <v>1469</v>
      </c>
      <c r="L2279" t="s">
        <v>16916</v>
      </c>
      <c r="M2279" t="str">
        <f t="shared" si="108"/>
        <v>서울특별시</v>
      </c>
      <c r="N2279" t="str">
        <f t="shared" si="109"/>
        <v xml:space="preserve">강서구 </v>
      </c>
      <c r="O2279" t="str">
        <f t="shared" si="110"/>
        <v xml:space="preserve">화곡동 </v>
      </c>
      <c r="P2279">
        <v>7654</v>
      </c>
      <c r="Q2279" t="s">
        <v>3224</v>
      </c>
      <c r="R2279">
        <v>186908.91170426999</v>
      </c>
      <c r="S2279">
        <v>450213.67176153098</v>
      </c>
    </row>
    <row r="2280" spans="1:19" x14ac:dyDescent="0.4">
      <c r="A2280">
        <v>20294</v>
      </c>
      <c r="B2280" t="s">
        <v>16</v>
      </c>
      <c r="C2280" t="s">
        <v>17</v>
      </c>
      <c r="D2280">
        <v>3150000</v>
      </c>
      <c r="E2280" t="s">
        <v>2032</v>
      </c>
      <c r="F2280" s="1">
        <v>37053</v>
      </c>
      <c r="H2280">
        <v>1</v>
      </c>
      <c r="I2280" t="s">
        <v>1547</v>
      </c>
      <c r="J2280">
        <v>13</v>
      </c>
      <c r="K2280" t="s">
        <v>1548</v>
      </c>
      <c r="L2280" t="s">
        <v>7256</v>
      </c>
      <c r="M2280" t="str">
        <f t="shared" si="108"/>
        <v>서울특별시</v>
      </c>
      <c r="N2280" t="str">
        <f t="shared" si="109"/>
        <v xml:space="preserve">강서구 </v>
      </c>
      <c r="O2280" t="str">
        <f t="shared" si="110"/>
        <v xml:space="preserve">화곡동 </v>
      </c>
      <c r="P2280">
        <v>7654</v>
      </c>
      <c r="Q2280" t="s">
        <v>1125</v>
      </c>
      <c r="R2280">
        <v>186915.19638931699</v>
      </c>
      <c r="S2280">
        <v>450227.17087570002</v>
      </c>
    </row>
    <row r="2281" spans="1:19" x14ac:dyDescent="0.4">
      <c r="A2281">
        <v>24019</v>
      </c>
      <c r="B2281" t="s">
        <v>16</v>
      </c>
      <c r="C2281" t="s">
        <v>17</v>
      </c>
      <c r="D2281">
        <v>3150000</v>
      </c>
      <c r="E2281" t="s">
        <v>3977</v>
      </c>
      <c r="F2281" s="1">
        <v>44746</v>
      </c>
      <c r="H2281">
        <v>1</v>
      </c>
      <c r="I2281" t="s">
        <v>1547</v>
      </c>
      <c r="J2281">
        <v>13</v>
      </c>
      <c r="K2281" t="s">
        <v>1548</v>
      </c>
      <c r="L2281" t="s">
        <v>7771</v>
      </c>
      <c r="M2281" t="str">
        <f t="shared" si="108"/>
        <v>서울특별시</v>
      </c>
      <c r="N2281" t="str">
        <f t="shared" si="109"/>
        <v xml:space="preserve">강서구 </v>
      </c>
      <c r="O2281" t="str">
        <f t="shared" si="110"/>
        <v xml:space="preserve">화곡동 </v>
      </c>
      <c r="P2281">
        <v>7654</v>
      </c>
      <c r="Q2281" t="s">
        <v>1316</v>
      </c>
      <c r="R2281">
        <v>186869.16568726901</v>
      </c>
      <c r="S2281">
        <v>450187.49264258402</v>
      </c>
    </row>
    <row r="2282" spans="1:19" x14ac:dyDescent="0.4">
      <c r="A2282">
        <v>19831</v>
      </c>
      <c r="B2282" t="s">
        <v>16</v>
      </c>
      <c r="C2282" t="s">
        <v>17</v>
      </c>
      <c r="D2282">
        <v>3150000</v>
      </c>
      <c r="E2282" t="s">
        <v>285</v>
      </c>
      <c r="F2282" s="1">
        <v>38862</v>
      </c>
      <c r="H2282">
        <v>1</v>
      </c>
      <c r="I2282" t="s">
        <v>1547</v>
      </c>
      <c r="J2282">
        <v>13</v>
      </c>
      <c r="K2282" t="s">
        <v>1548</v>
      </c>
      <c r="L2282" t="s">
        <v>6640</v>
      </c>
      <c r="M2282" t="str">
        <f t="shared" si="108"/>
        <v>서울특별시</v>
      </c>
      <c r="N2282" t="str">
        <f t="shared" si="109"/>
        <v xml:space="preserve">강서구 </v>
      </c>
      <c r="O2282" t="str">
        <f t="shared" si="110"/>
        <v xml:space="preserve">화곡동 </v>
      </c>
      <c r="Q2282" t="s">
        <v>5432</v>
      </c>
      <c r="R2282">
        <v>186961.35703928399</v>
      </c>
      <c r="S2282">
        <v>450245.49066725298</v>
      </c>
    </row>
    <row r="2283" spans="1:19" x14ac:dyDescent="0.4">
      <c r="A2283">
        <v>20041</v>
      </c>
      <c r="B2283" t="s">
        <v>16</v>
      </c>
      <c r="C2283" t="s">
        <v>17</v>
      </c>
      <c r="D2283">
        <v>3150000</v>
      </c>
      <c r="E2283" t="s">
        <v>1661</v>
      </c>
      <c r="F2283" s="1">
        <v>41817</v>
      </c>
      <c r="H2283">
        <v>1</v>
      </c>
      <c r="I2283" t="s">
        <v>1547</v>
      </c>
      <c r="J2283">
        <v>13</v>
      </c>
      <c r="K2283" t="s">
        <v>1548</v>
      </c>
      <c r="L2283" t="s">
        <v>6914</v>
      </c>
      <c r="M2283" t="str">
        <f t="shared" si="108"/>
        <v>서울특별시</v>
      </c>
      <c r="N2283" t="str">
        <f t="shared" si="109"/>
        <v xml:space="preserve">강서구 </v>
      </c>
      <c r="O2283" t="str">
        <f t="shared" si="110"/>
        <v xml:space="preserve">화곡동 </v>
      </c>
      <c r="P2283">
        <v>7654</v>
      </c>
      <c r="Q2283" t="s">
        <v>6915</v>
      </c>
      <c r="R2283">
        <v>186832.78158348499</v>
      </c>
      <c r="S2283">
        <v>450104.28098820802</v>
      </c>
    </row>
    <row r="2284" spans="1:19" x14ac:dyDescent="0.4">
      <c r="A2284">
        <v>55699</v>
      </c>
      <c r="B2284" t="s">
        <v>16</v>
      </c>
      <c r="C2284" t="s">
        <v>17</v>
      </c>
      <c r="D2284">
        <v>3150000</v>
      </c>
      <c r="E2284" t="s">
        <v>501</v>
      </c>
      <c r="F2284" s="1">
        <v>37662</v>
      </c>
      <c r="H2284">
        <v>3</v>
      </c>
      <c r="I2284" t="s">
        <v>1469</v>
      </c>
      <c r="J2284">
        <v>3</v>
      </c>
      <c r="K2284" t="s">
        <v>1469</v>
      </c>
      <c r="L2284" t="s">
        <v>16229</v>
      </c>
      <c r="M2284" t="str">
        <f t="shared" si="108"/>
        <v>서울특별시</v>
      </c>
      <c r="N2284" t="str">
        <f t="shared" si="109"/>
        <v xml:space="preserve">강서구 </v>
      </c>
      <c r="O2284" t="str">
        <f t="shared" si="110"/>
        <v xml:space="preserve">화곡동 </v>
      </c>
      <c r="Q2284" t="s">
        <v>16230</v>
      </c>
      <c r="R2284">
        <v>186832.78158348499</v>
      </c>
      <c r="S2284">
        <v>450104.28098820802</v>
      </c>
    </row>
    <row r="2285" spans="1:19" x14ac:dyDescent="0.4">
      <c r="A2285">
        <v>20245</v>
      </c>
      <c r="B2285" t="s">
        <v>16</v>
      </c>
      <c r="C2285" t="s">
        <v>17</v>
      </c>
      <c r="D2285">
        <v>3150000</v>
      </c>
      <c r="E2285" t="s">
        <v>147</v>
      </c>
      <c r="F2285" s="1">
        <v>37180</v>
      </c>
      <c r="H2285">
        <v>1</v>
      </c>
      <c r="I2285" t="s">
        <v>1547</v>
      </c>
      <c r="J2285">
        <v>13</v>
      </c>
      <c r="K2285" t="s">
        <v>1548</v>
      </c>
      <c r="L2285" t="s">
        <v>7190</v>
      </c>
      <c r="M2285" t="str">
        <f t="shared" si="108"/>
        <v>서울특별시</v>
      </c>
      <c r="N2285" t="str">
        <f t="shared" si="109"/>
        <v xml:space="preserve">강서구 </v>
      </c>
      <c r="O2285" t="str">
        <f t="shared" si="110"/>
        <v xml:space="preserve">화곡동 </v>
      </c>
      <c r="P2285">
        <v>7654</v>
      </c>
      <c r="Q2285" t="s">
        <v>1645</v>
      </c>
      <c r="R2285">
        <v>186907.18085088101</v>
      </c>
      <c r="S2285">
        <v>450127.04605292302</v>
      </c>
    </row>
    <row r="2286" spans="1:19" x14ac:dyDescent="0.4">
      <c r="A2286">
        <v>18995</v>
      </c>
      <c r="B2286" t="s">
        <v>16</v>
      </c>
      <c r="C2286" t="s">
        <v>17</v>
      </c>
      <c r="D2286">
        <v>3150000</v>
      </c>
      <c r="E2286" t="s">
        <v>908</v>
      </c>
      <c r="F2286" s="1">
        <v>36099</v>
      </c>
      <c r="H2286">
        <v>1</v>
      </c>
      <c r="I2286" t="s">
        <v>1547</v>
      </c>
      <c r="J2286">
        <v>13</v>
      </c>
      <c r="K2286" t="s">
        <v>1548</v>
      </c>
      <c r="L2286" t="s">
        <v>5548</v>
      </c>
      <c r="M2286" t="str">
        <f t="shared" si="108"/>
        <v>서울특별시</v>
      </c>
      <c r="N2286" t="str">
        <f t="shared" si="109"/>
        <v xml:space="preserve">강서구 </v>
      </c>
      <c r="O2286" t="str">
        <f t="shared" si="110"/>
        <v xml:space="preserve">화곡동 </v>
      </c>
      <c r="P2286">
        <v>7654</v>
      </c>
      <c r="Q2286" t="s">
        <v>4482</v>
      </c>
      <c r="R2286">
        <v>186888.80635646099</v>
      </c>
      <c r="S2286">
        <v>450085.28659525799</v>
      </c>
    </row>
    <row r="2287" spans="1:19" x14ac:dyDescent="0.4">
      <c r="A2287">
        <v>20026</v>
      </c>
      <c r="B2287" t="s">
        <v>16</v>
      </c>
      <c r="C2287" t="s">
        <v>17</v>
      </c>
      <c r="D2287">
        <v>3150000</v>
      </c>
      <c r="E2287" t="s">
        <v>608</v>
      </c>
      <c r="F2287" s="1">
        <v>39357</v>
      </c>
      <c r="H2287">
        <v>1</v>
      </c>
      <c r="I2287" t="s">
        <v>1547</v>
      </c>
      <c r="J2287">
        <v>13</v>
      </c>
      <c r="K2287" t="s">
        <v>1548</v>
      </c>
      <c r="L2287" t="s">
        <v>6896</v>
      </c>
      <c r="M2287" t="str">
        <f t="shared" si="108"/>
        <v>서울특별시</v>
      </c>
      <c r="N2287" t="str">
        <f t="shared" si="109"/>
        <v xml:space="preserve">강서구 </v>
      </c>
      <c r="O2287" t="str">
        <f t="shared" si="110"/>
        <v xml:space="preserve">화곡동 </v>
      </c>
      <c r="P2287">
        <v>7654</v>
      </c>
      <c r="Q2287" t="s">
        <v>3742</v>
      </c>
      <c r="R2287">
        <v>186888.422345606</v>
      </c>
      <c r="S2287">
        <v>450117.22991328401</v>
      </c>
    </row>
    <row r="2288" spans="1:19" x14ac:dyDescent="0.4">
      <c r="A2288">
        <v>55086</v>
      </c>
      <c r="B2288" t="s">
        <v>16</v>
      </c>
      <c r="C2288" t="s">
        <v>17</v>
      </c>
      <c r="D2288">
        <v>3150000</v>
      </c>
      <c r="E2288" t="s">
        <v>1440</v>
      </c>
      <c r="F2288" s="1">
        <v>37809</v>
      </c>
      <c r="H2288">
        <v>3</v>
      </c>
      <c r="I2288" t="s">
        <v>1469</v>
      </c>
      <c r="J2288">
        <v>3</v>
      </c>
      <c r="K2288" t="s">
        <v>1469</v>
      </c>
      <c r="L2288" t="s">
        <v>15441</v>
      </c>
      <c r="M2288" t="str">
        <f t="shared" si="108"/>
        <v>서울특별시</v>
      </c>
      <c r="N2288" t="str">
        <f t="shared" si="109"/>
        <v xml:space="preserve">강서구 </v>
      </c>
      <c r="O2288" t="str">
        <f t="shared" si="110"/>
        <v xml:space="preserve">화곡동 </v>
      </c>
      <c r="P2288">
        <v>7654</v>
      </c>
      <c r="Q2288" t="s">
        <v>452</v>
      </c>
      <c r="R2288">
        <v>186843.814711813</v>
      </c>
      <c r="S2288">
        <v>450128.53006555798</v>
      </c>
    </row>
    <row r="2289" spans="1:19" x14ac:dyDescent="0.4">
      <c r="A2289">
        <v>19088</v>
      </c>
      <c r="B2289" t="s">
        <v>16</v>
      </c>
      <c r="C2289" t="s">
        <v>17</v>
      </c>
      <c r="D2289">
        <v>3150000</v>
      </c>
      <c r="E2289" t="s">
        <v>436</v>
      </c>
      <c r="F2289" s="1">
        <v>36620</v>
      </c>
      <c r="H2289">
        <v>1</v>
      </c>
      <c r="I2289" t="s">
        <v>1547</v>
      </c>
      <c r="J2289">
        <v>13</v>
      </c>
      <c r="K2289" t="s">
        <v>1548</v>
      </c>
      <c r="L2289" t="s">
        <v>5670</v>
      </c>
      <c r="M2289" t="str">
        <f t="shared" si="108"/>
        <v>서울특별시</v>
      </c>
      <c r="N2289" t="str">
        <f t="shared" si="109"/>
        <v xml:space="preserve">강서구 </v>
      </c>
      <c r="O2289" t="str">
        <f t="shared" si="110"/>
        <v xml:space="preserve">화곡동 </v>
      </c>
      <c r="P2289">
        <v>7654</v>
      </c>
      <c r="Q2289" t="s">
        <v>3981</v>
      </c>
      <c r="R2289">
        <v>186853.07377730799</v>
      </c>
      <c r="S2289">
        <v>450149.12877482298</v>
      </c>
    </row>
    <row r="2290" spans="1:19" x14ac:dyDescent="0.4">
      <c r="A2290">
        <v>20291</v>
      </c>
      <c r="B2290" t="s">
        <v>16</v>
      </c>
      <c r="C2290" t="s">
        <v>17</v>
      </c>
      <c r="D2290">
        <v>3150000</v>
      </c>
      <c r="E2290" t="s">
        <v>3087</v>
      </c>
      <c r="F2290" s="1">
        <v>42956</v>
      </c>
      <c r="H2290">
        <v>1</v>
      </c>
      <c r="I2290" t="s">
        <v>1547</v>
      </c>
      <c r="J2290">
        <v>13</v>
      </c>
      <c r="K2290" t="s">
        <v>1548</v>
      </c>
      <c r="L2290" t="s">
        <v>7251</v>
      </c>
      <c r="M2290" t="str">
        <f t="shared" si="108"/>
        <v>서울특별시</v>
      </c>
      <c r="N2290" t="str">
        <f t="shared" si="109"/>
        <v xml:space="preserve">강서구 </v>
      </c>
      <c r="O2290" t="str">
        <f t="shared" si="110"/>
        <v xml:space="preserve">화곡동 </v>
      </c>
      <c r="P2290">
        <v>7653</v>
      </c>
      <c r="Q2290" t="s">
        <v>7252</v>
      </c>
      <c r="R2290">
        <v>186780.47019598901</v>
      </c>
      <c r="S2290">
        <v>450119.939314207</v>
      </c>
    </row>
    <row r="2291" spans="1:19" x14ac:dyDescent="0.4">
      <c r="A2291">
        <v>53959</v>
      </c>
      <c r="B2291" t="s">
        <v>16</v>
      </c>
      <c r="C2291" t="s">
        <v>17</v>
      </c>
      <c r="D2291">
        <v>3150000</v>
      </c>
      <c r="E2291" t="s">
        <v>1416</v>
      </c>
      <c r="F2291" s="1">
        <v>36328</v>
      </c>
      <c r="H2291">
        <v>3</v>
      </c>
      <c r="I2291" t="s">
        <v>1469</v>
      </c>
      <c r="J2291">
        <v>3</v>
      </c>
      <c r="K2291" t="s">
        <v>1469</v>
      </c>
      <c r="L2291" t="s">
        <v>14073</v>
      </c>
      <c r="M2291" t="str">
        <f t="shared" si="108"/>
        <v>서울특별시</v>
      </c>
      <c r="N2291" t="str">
        <f t="shared" si="109"/>
        <v xml:space="preserve">강서구 </v>
      </c>
      <c r="O2291" t="str">
        <f t="shared" si="110"/>
        <v xml:space="preserve">화곡동 </v>
      </c>
      <c r="Q2291" t="s">
        <v>14074</v>
      </c>
      <c r="R2291">
        <v>186780.47019598901</v>
      </c>
      <c r="S2291">
        <v>450119.939314207</v>
      </c>
    </row>
    <row r="2292" spans="1:19" x14ac:dyDescent="0.4">
      <c r="A2292">
        <v>55051</v>
      </c>
      <c r="B2292" t="s">
        <v>16</v>
      </c>
      <c r="C2292" t="s">
        <v>17</v>
      </c>
      <c r="D2292">
        <v>3150000</v>
      </c>
      <c r="E2292" t="s">
        <v>1369</v>
      </c>
      <c r="F2292" s="1">
        <v>42578</v>
      </c>
      <c r="H2292">
        <v>3</v>
      </c>
      <c r="I2292" t="s">
        <v>1469</v>
      </c>
      <c r="J2292">
        <v>3</v>
      </c>
      <c r="K2292" t="s">
        <v>1469</v>
      </c>
      <c r="L2292" t="s">
        <v>15401</v>
      </c>
      <c r="M2292" t="str">
        <f t="shared" si="108"/>
        <v>서울특별시</v>
      </c>
      <c r="N2292" t="str">
        <f t="shared" si="109"/>
        <v xml:space="preserve">강서구 </v>
      </c>
      <c r="O2292" t="str">
        <f t="shared" si="110"/>
        <v xml:space="preserve">화곡동 </v>
      </c>
      <c r="P2292">
        <v>7653</v>
      </c>
      <c r="Q2292" t="s">
        <v>6722</v>
      </c>
      <c r="R2292">
        <v>186789.99315204599</v>
      </c>
      <c r="S2292">
        <v>450141.60574305902</v>
      </c>
    </row>
    <row r="2293" spans="1:19" x14ac:dyDescent="0.4">
      <c r="A2293">
        <v>60076</v>
      </c>
      <c r="B2293" t="s">
        <v>16</v>
      </c>
      <c r="C2293" t="s">
        <v>17</v>
      </c>
      <c r="D2293">
        <v>3150000</v>
      </c>
      <c r="E2293" t="s">
        <v>1059</v>
      </c>
      <c r="F2293" s="1">
        <v>35755</v>
      </c>
      <c r="H2293">
        <v>3</v>
      </c>
      <c r="I2293" t="s">
        <v>1469</v>
      </c>
      <c r="J2293">
        <v>3</v>
      </c>
      <c r="K2293" t="s">
        <v>1469</v>
      </c>
      <c r="L2293" t="s">
        <v>16921</v>
      </c>
      <c r="M2293" t="str">
        <f t="shared" si="108"/>
        <v>서울특별시</v>
      </c>
      <c r="N2293" t="str">
        <f t="shared" si="109"/>
        <v xml:space="preserve">강서구 </v>
      </c>
      <c r="O2293" t="str">
        <f t="shared" si="110"/>
        <v xml:space="preserve">화곡동 </v>
      </c>
      <c r="Q2293" t="s">
        <v>5271</v>
      </c>
      <c r="R2293">
        <v>186721.072343532</v>
      </c>
      <c r="S2293">
        <v>449990.60550292803</v>
      </c>
    </row>
    <row r="2294" spans="1:19" x14ac:dyDescent="0.4">
      <c r="A2294">
        <v>54078</v>
      </c>
      <c r="B2294" t="s">
        <v>16</v>
      </c>
      <c r="C2294" t="s">
        <v>17</v>
      </c>
      <c r="D2294">
        <v>3150000</v>
      </c>
      <c r="E2294" t="s">
        <v>2038</v>
      </c>
      <c r="F2294" s="1">
        <v>33883</v>
      </c>
      <c r="H2294">
        <v>3</v>
      </c>
      <c r="I2294" t="s">
        <v>1469</v>
      </c>
      <c r="J2294">
        <v>3</v>
      </c>
      <c r="K2294" t="s">
        <v>1469</v>
      </c>
      <c r="L2294" t="s">
        <v>14225</v>
      </c>
      <c r="M2294" t="str">
        <f t="shared" si="108"/>
        <v>서울특별시</v>
      </c>
      <c r="N2294" t="str">
        <f t="shared" si="109"/>
        <v xml:space="preserve">강서구 </v>
      </c>
      <c r="O2294" t="str">
        <f t="shared" si="110"/>
        <v xml:space="preserve">화곡동 </v>
      </c>
      <c r="Q2294" t="s">
        <v>13495</v>
      </c>
      <c r="R2294">
        <v>186711.532684028</v>
      </c>
      <c r="S2294">
        <v>449978.56344682601</v>
      </c>
    </row>
    <row r="2295" spans="1:19" x14ac:dyDescent="0.4">
      <c r="A2295">
        <v>54036</v>
      </c>
      <c r="B2295" t="s">
        <v>16</v>
      </c>
      <c r="C2295" t="s">
        <v>17</v>
      </c>
      <c r="D2295">
        <v>3150000</v>
      </c>
      <c r="E2295" t="s">
        <v>377</v>
      </c>
      <c r="F2295" s="1">
        <v>35762</v>
      </c>
      <c r="H2295">
        <v>3</v>
      </c>
      <c r="I2295" t="s">
        <v>1469</v>
      </c>
      <c r="J2295">
        <v>3</v>
      </c>
      <c r="K2295" t="s">
        <v>1469</v>
      </c>
      <c r="L2295" t="s">
        <v>14170</v>
      </c>
      <c r="M2295" t="str">
        <f t="shared" si="108"/>
        <v>서울특별시</v>
      </c>
      <c r="N2295" t="str">
        <f t="shared" si="109"/>
        <v xml:space="preserve">강서구 </v>
      </c>
      <c r="O2295" t="str">
        <f t="shared" si="110"/>
        <v xml:space="preserve">화곡동 </v>
      </c>
      <c r="Q2295" t="s">
        <v>822</v>
      </c>
      <c r="R2295">
        <v>186720.89236020501</v>
      </c>
      <c r="S2295">
        <v>450028.16148204199</v>
      </c>
    </row>
    <row r="2296" spans="1:19" x14ac:dyDescent="0.4">
      <c r="A2296">
        <v>60074</v>
      </c>
      <c r="B2296" t="s">
        <v>16</v>
      </c>
      <c r="C2296" t="s">
        <v>17</v>
      </c>
      <c r="D2296">
        <v>3150000</v>
      </c>
      <c r="E2296" t="s">
        <v>35</v>
      </c>
      <c r="F2296" s="1">
        <v>35734</v>
      </c>
      <c r="H2296">
        <v>3</v>
      </c>
      <c r="I2296" t="s">
        <v>1469</v>
      </c>
      <c r="J2296">
        <v>3</v>
      </c>
      <c r="K2296" t="s">
        <v>1469</v>
      </c>
      <c r="L2296" t="s">
        <v>14170</v>
      </c>
      <c r="M2296" t="str">
        <f t="shared" si="108"/>
        <v>서울특별시</v>
      </c>
      <c r="N2296" t="str">
        <f t="shared" si="109"/>
        <v xml:space="preserve">강서구 </v>
      </c>
      <c r="O2296" t="str">
        <f t="shared" si="110"/>
        <v xml:space="preserve">화곡동 </v>
      </c>
      <c r="Q2296" t="s">
        <v>13236</v>
      </c>
      <c r="R2296">
        <v>186720.89236020501</v>
      </c>
      <c r="S2296">
        <v>450028.16148204199</v>
      </c>
    </row>
    <row r="2297" spans="1:19" x14ac:dyDescent="0.4">
      <c r="A2297">
        <v>55586</v>
      </c>
      <c r="B2297" t="s">
        <v>16</v>
      </c>
      <c r="C2297" t="s">
        <v>17</v>
      </c>
      <c r="D2297">
        <v>3150000</v>
      </c>
      <c r="E2297" t="s">
        <v>235</v>
      </c>
      <c r="F2297" s="1">
        <v>37344</v>
      </c>
      <c r="H2297">
        <v>3</v>
      </c>
      <c r="I2297" t="s">
        <v>1469</v>
      </c>
      <c r="J2297">
        <v>3</v>
      </c>
      <c r="K2297" t="s">
        <v>1469</v>
      </c>
      <c r="L2297" t="s">
        <v>16074</v>
      </c>
      <c r="M2297" t="str">
        <f t="shared" si="108"/>
        <v>서울특별시</v>
      </c>
      <c r="N2297" t="str">
        <f t="shared" si="109"/>
        <v xml:space="preserve">강서구 </v>
      </c>
      <c r="O2297" t="str">
        <f t="shared" si="110"/>
        <v xml:space="preserve">화곡동 </v>
      </c>
      <c r="Q2297" t="s">
        <v>3041</v>
      </c>
      <c r="R2297">
        <v>186720.89236020501</v>
      </c>
      <c r="S2297">
        <v>450028.16148204199</v>
      </c>
    </row>
    <row r="2298" spans="1:19" x14ac:dyDescent="0.4">
      <c r="A2298">
        <v>30378</v>
      </c>
      <c r="B2298" t="s">
        <v>16</v>
      </c>
      <c r="C2298" t="s">
        <v>17</v>
      </c>
      <c r="D2298">
        <v>3150000</v>
      </c>
      <c r="E2298" t="s">
        <v>2874</v>
      </c>
      <c r="F2298" s="1">
        <v>33915</v>
      </c>
      <c r="H2298">
        <v>4</v>
      </c>
      <c r="I2298" t="s">
        <v>18</v>
      </c>
      <c r="J2298">
        <v>35</v>
      </c>
      <c r="K2298" t="s">
        <v>10836</v>
      </c>
      <c r="L2298" t="s">
        <v>11152</v>
      </c>
      <c r="M2298" t="str">
        <f t="shared" si="108"/>
        <v>서울특별시</v>
      </c>
      <c r="N2298" t="str">
        <f t="shared" si="109"/>
        <v xml:space="preserve">강서구 </v>
      </c>
      <c r="O2298" t="str">
        <f t="shared" si="110"/>
        <v xml:space="preserve">화곡동 </v>
      </c>
      <c r="Q2298" t="s">
        <v>4958</v>
      </c>
      <c r="R2298">
        <v>186730.86712044201</v>
      </c>
      <c r="S2298">
        <v>450042.22378832003</v>
      </c>
    </row>
    <row r="2299" spans="1:19" x14ac:dyDescent="0.4">
      <c r="A2299">
        <v>19551</v>
      </c>
      <c r="B2299" t="s">
        <v>16</v>
      </c>
      <c r="C2299" t="s">
        <v>17</v>
      </c>
      <c r="D2299">
        <v>3150000</v>
      </c>
      <c r="E2299" t="s">
        <v>546</v>
      </c>
      <c r="F2299" s="1">
        <v>40297</v>
      </c>
      <c r="H2299">
        <v>1</v>
      </c>
      <c r="I2299" t="s">
        <v>1547</v>
      </c>
      <c r="J2299">
        <v>13</v>
      </c>
      <c r="K2299" t="s">
        <v>1548</v>
      </c>
      <c r="L2299" t="s">
        <v>6268</v>
      </c>
      <c r="M2299" t="str">
        <f t="shared" si="108"/>
        <v>서울특별시</v>
      </c>
      <c r="N2299" t="str">
        <f t="shared" si="109"/>
        <v xml:space="preserve">강서구 </v>
      </c>
      <c r="O2299" t="str">
        <f t="shared" si="110"/>
        <v xml:space="preserve">화곡동 </v>
      </c>
      <c r="P2299">
        <v>7658</v>
      </c>
      <c r="Q2299" t="s">
        <v>6269</v>
      </c>
      <c r="R2299">
        <v>186773.47182691301</v>
      </c>
      <c r="S2299">
        <v>450066.56355359999</v>
      </c>
    </row>
    <row r="2300" spans="1:19" x14ac:dyDescent="0.4">
      <c r="A2300">
        <v>19773</v>
      </c>
      <c r="B2300" t="s">
        <v>16</v>
      </c>
      <c r="C2300" t="s">
        <v>17</v>
      </c>
      <c r="D2300">
        <v>3150000</v>
      </c>
      <c r="E2300" t="s">
        <v>28</v>
      </c>
      <c r="F2300" s="1">
        <v>38426</v>
      </c>
      <c r="H2300">
        <v>1</v>
      </c>
      <c r="I2300" t="s">
        <v>1547</v>
      </c>
      <c r="J2300">
        <v>13</v>
      </c>
      <c r="K2300" t="s">
        <v>1548</v>
      </c>
      <c r="L2300" t="s">
        <v>6565</v>
      </c>
      <c r="M2300" t="str">
        <f t="shared" si="108"/>
        <v>서울특별시</v>
      </c>
      <c r="N2300" t="str">
        <f t="shared" si="109"/>
        <v xml:space="preserve">강서구 </v>
      </c>
      <c r="O2300" t="str">
        <f t="shared" si="110"/>
        <v xml:space="preserve">화곡동 </v>
      </c>
      <c r="Q2300" t="s">
        <v>6566</v>
      </c>
      <c r="R2300">
        <v>186773.47182691301</v>
      </c>
      <c r="S2300">
        <v>450066.56355359999</v>
      </c>
    </row>
    <row r="2301" spans="1:19" x14ac:dyDescent="0.4">
      <c r="A2301">
        <v>919</v>
      </c>
      <c r="B2301" t="s">
        <v>16</v>
      </c>
      <c r="C2301" t="s">
        <v>17</v>
      </c>
      <c r="D2301">
        <v>3150000</v>
      </c>
      <c r="E2301" t="s">
        <v>795</v>
      </c>
      <c r="F2301" s="1">
        <v>35625</v>
      </c>
      <c r="G2301" s="1">
        <v>43579</v>
      </c>
      <c r="H2301">
        <v>4</v>
      </c>
      <c r="I2301" t="s">
        <v>18</v>
      </c>
      <c r="J2301">
        <v>31</v>
      </c>
      <c r="K2301" t="s">
        <v>19</v>
      </c>
      <c r="L2301" t="s">
        <v>1155</v>
      </c>
      <c r="M2301" t="str">
        <f t="shared" si="108"/>
        <v>서울특별시</v>
      </c>
      <c r="N2301" t="str">
        <f t="shared" si="109"/>
        <v xml:space="preserve">강서구 </v>
      </c>
      <c r="O2301" t="str">
        <f t="shared" si="110"/>
        <v xml:space="preserve">화곡동 </v>
      </c>
      <c r="Q2301" t="s">
        <v>1156</v>
      </c>
      <c r="R2301">
        <v>186765.204615439</v>
      </c>
      <c r="S2301">
        <v>450054.45858982397</v>
      </c>
    </row>
    <row r="2302" spans="1:19" x14ac:dyDescent="0.4">
      <c r="A2302">
        <v>7688</v>
      </c>
      <c r="B2302" t="s">
        <v>16</v>
      </c>
      <c r="C2302" t="s">
        <v>17</v>
      </c>
      <c r="D2302">
        <v>3150000</v>
      </c>
      <c r="E2302" t="s">
        <v>2747</v>
      </c>
      <c r="F2302" s="1">
        <v>43684</v>
      </c>
      <c r="H2302">
        <v>1</v>
      </c>
      <c r="I2302" t="s">
        <v>1547</v>
      </c>
      <c r="J2302">
        <v>13</v>
      </c>
      <c r="K2302" t="s">
        <v>1548</v>
      </c>
      <c r="L2302" t="s">
        <v>3951</v>
      </c>
      <c r="M2302" t="str">
        <f t="shared" si="108"/>
        <v>서울특별시</v>
      </c>
      <c r="N2302" t="str">
        <f t="shared" si="109"/>
        <v xml:space="preserve">강서구 </v>
      </c>
      <c r="O2302" t="str">
        <f t="shared" si="110"/>
        <v xml:space="preserve">화곡동 </v>
      </c>
      <c r="P2302">
        <v>7658</v>
      </c>
      <c r="Q2302" t="s">
        <v>3952</v>
      </c>
      <c r="R2302">
        <v>186742.62440489599</v>
      </c>
      <c r="S2302">
        <v>450021.68330982298</v>
      </c>
    </row>
    <row r="2303" spans="1:19" x14ac:dyDescent="0.4">
      <c r="A2303">
        <v>30401</v>
      </c>
      <c r="B2303" t="s">
        <v>16</v>
      </c>
      <c r="C2303" t="s">
        <v>17</v>
      </c>
      <c r="D2303">
        <v>3150000</v>
      </c>
      <c r="E2303" t="s">
        <v>3208</v>
      </c>
      <c r="F2303" s="1">
        <v>35772</v>
      </c>
      <c r="H2303">
        <v>4</v>
      </c>
      <c r="I2303" t="s">
        <v>18</v>
      </c>
      <c r="J2303">
        <v>35</v>
      </c>
      <c r="K2303" t="s">
        <v>10836</v>
      </c>
      <c r="L2303" t="s">
        <v>11183</v>
      </c>
      <c r="M2303" t="str">
        <f t="shared" si="108"/>
        <v>서울특별시</v>
      </c>
      <c r="N2303" t="str">
        <f t="shared" si="109"/>
        <v xml:space="preserve">강서구 </v>
      </c>
      <c r="O2303" t="str">
        <f t="shared" si="110"/>
        <v xml:space="preserve">화곡동 </v>
      </c>
      <c r="Q2303" t="s">
        <v>7463</v>
      </c>
      <c r="R2303">
        <v>186742.62440489599</v>
      </c>
      <c r="S2303">
        <v>450021.68330982298</v>
      </c>
    </row>
    <row r="2304" spans="1:19" x14ac:dyDescent="0.4">
      <c r="A2304">
        <v>55394</v>
      </c>
      <c r="B2304" t="s">
        <v>16</v>
      </c>
      <c r="C2304" t="s">
        <v>17</v>
      </c>
      <c r="D2304">
        <v>3150000</v>
      </c>
      <c r="E2304" t="s">
        <v>2303</v>
      </c>
      <c r="F2304" s="1">
        <v>37466</v>
      </c>
      <c r="H2304">
        <v>3</v>
      </c>
      <c r="I2304" t="s">
        <v>1469</v>
      </c>
      <c r="J2304">
        <v>3</v>
      </c>
      <c r="K2304" t="s">
        <v>1469</v>
      </c>
      <c r="L2304" t="s">
        <v>15833</v>
      </c>
      <c r="M2304" t="str">
        <f t="shared" si="108"/>
        <v>서울특별시</v>
      </c>
      <c r="N2304" t="str">
        <f t="shared" si="109"/>
        <v xml:space="preserve">강서구 </v>
      </c>
      <c r="O2304" t="str">
        <f t="shared" si="110"/>
        <v xml:space="preserve">화곡동 </v>
      </c>
      <c r="Q2304" t="s">
        <v>470</v>
      </c>
      <c r="R2304">
        <v>186766.283325394</v>
      </c>
      <c r="S2304">
        <v>449982.590020084</v>
      </c>
    </row>
    <row r="2305" spans="1:19" x14ac:dyDescent="0.4">
      <c r="A2305">
        <v>19833</v>
      </c>
      <c r="B2305" t="s">
        <v>16</v>
      </c>
      <c r="C2305" t="s">
        <v>17</v>
      </c>
      <c r="D2305">
        <v>3150000</v>
      </c>
      <c r="E2305" t="s">
        <v>1093</v>
      </c>
      <c r="F2305" s="1">
        <v>38867</v>
      </c>
      <c r="H2305">
        <v>1</v>
      </c>
      <c r="I2305" t="s">
        <v>1547</v>
      </c>
      <c r="J2305">
        <v>13</v>
      </c>
      <c r="K2305" t="s">
        <v>1548</v>
      </c>
      <c r="L2305" t="s">
        <v>6642</v>
      </c>
      <c r="M2305" t="str">
        <f t="shared" si="108"/>
        <v>서울특별시</v>
      </c>
      <c r="N2305" t="str">
        <f t="shared" si="109"/>
        <v xml:space="preserve">강서구 </v>
      </c>
      <c r="O2305" t="str">
        <f t="shared" si="110"/>
        <v xml:space="preserve">화곡동 </v>
      </c>
      <c r="P2305">
        <v>7657</v>
      </c>
      <c r="Q2305" t="s">
        <v>907</v>
      </c>
      <c r="R2305">
        <v>186757.011165214</v>
      </c>
      <c r="S2305">
        <v>449965.505000862</v>
      </c>
    </row>
    <row r="2306" spans="1:19" x14ac:dyDescent="0.4">
      <c r="A2306">
        <v>920</v>
      </c>
      <c r="B2306" t="s">
        <v>16</v>
      </c>
      <c r="C2306" t="s">
        <v>17</v>
      </c>
      <c r="D2306">
        <v>3150000</v>
      </c>
      <c r="E2306" t="s">
        <v>1157</v>
      </c>
      <c r="F2306" s="1">
        <v>35649</v>
      </c>
      <c r="G2306" s="1">
        <v>38537</v>
      </c>
      <c r="H2306">
        <v>4</v>
      </c>
      <c r="I2306" t="s">
        <v>18</v>
      </c>
      <c r="J2306">
        <v>31</v>
      </c>
      <c r="K2306" t="s">
        <v>19</v>
      </c>
      <c r="L2306" t="s">
        <v>1159</v>
      </c>
      <c r="M2306" t="str">
        <f t="shared" si="108"/>
        <v>서울특별시</v>
      </c>
      <c r="N2306" t="str">
        <f t="shared" si="109"/>
        <v xml:space="preserve">강서구 </v>
      </c>
      <c r="O2306" t="str">
        <f t="shared" si="110"/>
        <v xml:space="preserve">화곡동 </v>
      </c>
      <c r="Q2306" t="s">
        <v>1160</v>
      </c>
      <c r="R2306">
        <v>186757.011165214</v>
      </c>
      <c r="S2306">
        <v>449965.505000862</v>
      </c>
    </row>
    <row r="2307" spans="1:19" x14ac:dyDescent="0.4">
      <c r="A2307">
        <v>678</v>
      </c>
      <c r="B2307" t="s">
        <v>16</v>
      </c>
      <c r="C2307" t="s">
        <v>17</v>
      </c>
      <c r="D2307">
        <v>3150000</v>
      </c>
      <c r="E2307" t="s">
        <v>910</v>
      </c>
      <c r="F2307" s="1">
        <v>41819</v>
      </c>
      <c r="G2307" s="1">
        <v>44970</v>
      </c>
      <c r="H2307">
        <v>4</v>
      </c>
      <c r="I2307" t="s">
        <v>18</v>
      </c>
      <c r="J2307">
        <v>31</v>
      </c>
      <c r="K2307" t="s">
        <v>19</v>
      </c>
      <c r="L2307" t="s">
        <v>911</v>
      </c>
      <c r="M2307" t="str">
        <f t="shared" ref="M2307:M2370" si="111">LEFT(L2307,5)</f>
        <v>서울특별시</v>
      </c>
      <c r="N2307" t="str">
        <f t="shared" ref="N2307:N2370" si="112">MID(L2307,7,4)</f>
        <v xml:space="preserve">강서구 </v>
      </c>
      <c r="O2307" t="str">
        <f t="shared" ref="O2307:O2370" si="113">MID(L2307,11,4)</f>
        <v xml:space="preserve">화곡동 </v>
      </c>
      <c r="P2307">
        <v>7657</v>
      </c>
      <c r="Q2307" t="s">
        <v>832</v>
      </c>
      <c r="R2307">
        <v>186837.57752458801</v>
      </c>
      <c r="S2307">
        <v>450066.439978918</v>
      </c>
    </row>
    <row r="2308" spans="1:19" x14ac:dyDescent="0.4">
      <c r="A2308">
        <v>19993</v>
      </c>
      <c r="B2308" t="s">
        <v>16</v>
      </c>
      <c r="C2308" t="s">
        <v>17</v>
      </c>
      <c r="D2308">
        <v>3150000</v>
      </c>
      <c r="E2308" t="s">
        <v>1042</v>
      </c>
      <c r="F2308" s="1">
        <v>42355</v>
      </c>
      <c r="H2308">
        <v>1</v>
      </c>
      <c r="I2308" t="s">
        <v>1547</v>
      </c>
      <c r="J2308">
        <v>13</v>
      </c>
      <c r="K2308" t="s">
        <v>1548</v>
      </c>
      <c r="L2308" t="s">
        <v>6852</v>
      </c>
      <c r="M2308" t="str">
        <f t="shared" si="111"/>
        <v>서울특별시</v>
      </c>
      <c r="N2308" t="str">
        <f t="shared" si="112"/>
        <v xml:space="preserve">강서구 </v>
      </c>
      <c r="O2308" t="str">
        <f t="shared" si="113"/>
        <v xml:space="preserve">화곡동 </v>
      </c>
      <c r="P2308">
        <v>7657</v>
      </c>
      <c r="Q2308" t="s">
        <v>391</v>
      </c>
      <c r="R2308">
        <v>186806.84212889901</v>
      </c>
      <c r="S2308">
        <v>450049.15076508798</v>
      </c>
    </row>
    <row r="2309" spans="1:19" x14ac:dyDescent="0.4">
      <c r="A2309">
        <v>19019</v>
      </c>
      <c r="B2309" t="s">
        <v>16</v>
      </c>
      <c r="C2309" t="s">
        <v>17</v>
      </c>
      <c r="D2309">
        <v>3150000</v>
      </c>
      <c r="E2309" t="s">
        <v>49</v>
      </c>
      <c r="F2309" s="1">
        <v>36256</v>
      </c>
      <c r="H2309">
        <v>1</v>
      </c>
      <c r="I2309" t="s">
        <v>1547</v>
      </c>
      <c r="J2309">
        <v>13</v>
      </c>
      <c r="K2309" t="s">
        <v>1548</v>
      </c>
      <c r="L2309" t="s">
        <v>5580</v>
      </c>
      <c r="M2309" t="str">
        <f t="shared" si="111"/>
        <v>서울특별시</v>
      </c>
      <c r="N2309" t="str">
        <f t="shared" si="112"/>
        <v xml:space="preserve">강서구 </v>
      </c>
      <c r="O2309" t="str">
        <f t="shared" si="113"/>
        <v xml:space="preserve">화곡동 </v>
      </c>
      <c r="P2309">
        <v>7657</v>
      </c>
      <c r="Q2309" t="s">
        <v>5581</v>
      </c>
      <c r="R2309">
        <v>186818.60546927899</v>
      </c>
      <c r="S2309">
        <v>450071.824133822</v>
      </c>
    </row>
    <row r="2310" spans="1:19" x14ac:dyDescent="0.4">
      <c r="A2310">
        <v>54019</v>
      </c>
      <c r="B2310" t="s">
        <v>16</v>
      </c>
      <c r="C2310" t="s">
        <v>17</v>
      </c>
      <c r="D2310">
        <v>3150000</v>
      </c>
      <c r="E2310" t="s">
        <v>3538</v>
      </c>
      <c r="F2310" s="1">
        <v>34607</v>
      </c>
      <c r="H2310">
        <v>3</v>
      </c>
      <c r="I2310" t="s">
        <v>1469</v>
      </c>
      <c r="J2310">
        <v>3</v>
      </c>
      <c r="K2310" t="s">
        <v>1469</v>
      </c>
      <c r="L2310" t="s">
        <v>14150</v>
      </c>
      <c r="M2310" t="str">
        <f t="shared" si="111"/>
        <v>서울특별시</v>
      </c>
      <c r="N2310" t="str">
        <f t="shared" si="112"/>
        <v xml:space="preserve">강서구 </v>
      </c>
      <c r="O2310" t="str">
        <f t="shared" si="113"/>
        <v xml:space="preserve">화곡동 </v>
      </c>
      <c r="Q2310" t="s">
        <v>14151</v>
      </c>
      <c r="R2310">
        <v>186841.38591602599</v>
      </c>
      <c r="S2310">
        <v>450058.70538082899</v>
      </c>
    </row>
    <row r="2311" spans="1:19" x14ac:dyDescent="0.4">
      <c r="A2311">
        <v>7618</v>
      </c>
      <c r="B2311" t="s">
        <v>16</v>
      </c>
      <c r="C2311" t="s">
        <v>17</v>
      </c>
      <c r="D2311">
        <v>3150000</v>
      </c>
      <c r="E2311" t="s">
        <v>3569</v>
      </c>
      <c r="F2311" s="1">
        <v>43738</v>
      </c>
      <c r="H2311">
        <v>1</v>
      </c>
      <c r="I2311" t="s">
        <v>1547</v>
      </c>
      <c r="J2311">
        <v>13</v>
      </c>
      <c r="K2311" t="s">
        <v>1548</v>
      </c>
      <c r="L2311" t="s">
        <v>3921</v>
      </c>
      <c r="M2311" t="str">
        <f t="shared" si="111"/>
        <v>서울특별시</v>
      </c>
      <c r="N2311" t="str">
        <f t="shared" si="112"/>
        <v xml:space="preserve">강서구 </v>
      </c>
      <c r="O2311" t="str">
        <f t="shared" si="113"/>
        <v xml:space="preserve">화곡동 </v>
      </c>
      <c r="P2311">
        <v>7657</v>
      </c>
      <c r="Q2311" t="s">
        <v>3341</v>
      </c>
      <c r="R2311">
        <v>186791.02271073501</v>
      </c>
      <c r="S2311">
        <v>450031.00490551</v>
      </c>
    </row>
    <row r="2312" spans="1:19" x14ac:dyDescent="0.4">
      <c r="A2312">
        <v>54431</v>
      </c>
      <c r="B2312" t="s">
        <v>16</v>
      </c>
      <c r="C2312" t="s">
        <v>17</v>
      </c>
      <c r="D2312">
        <v>3150000</v>
      </c>
      <c r="E2312" t="s">
        <v>730</v>
      </c>
      <c r="F2312" s="1">
        <v>39413</v>
      </c>
      <c r="H2312">
        <v>3</v>
      </c>
      <c r="I2312" t="s">
        <v>1469</v>
      </c>
      <c r="J2312">
        <v>3</v>
      </c>
      <c r="K2312" t="s">
        <v>1469</v>
      </c>
      <c r="L2312" t="s">
        <v>14674</v>
      </c>
      <c r="M2312" t="str">
        <f t="shared" si="111"/>
        <v>서울특별시</v>
      </c>
      <c r="N2312" t="str">
        <f t="shared" si="112"/>
        <v xml:space="preserve">강서구 </v>
      </c>
      <c r="O2312" t="str">
        <f t="shared" si="113"/>
        <v xml:space="preserve">화곡동 </v>
      </c>
      <c r="Q2312" t="s">
        <v>205</v>
      </c>
      <c r="R2312">
        <v>186791.02271073501</v>
      </c>
      <c r="S2312">
        <v>450031.00490551</v>
      </c>
    </row>
    <row r="2313" spans="1:19" x14ac:dyDescent="0.4">
      <c r="A2313">
        <v>19905</v>
      </c>
      <c r="B2313" t="s">
        <v>16</v>
      </c>
      <c r="C2313" t="s">
        <v>17</v>
      </c>
      <c r="D2313">
        <v>3150000</v>
      </c>
      <c r="E2313" t="s">
        <v>194</v>
      </c>
      <c r="F2313" s="1">
        <v>38093</v>
      </c>
      <c r="H2313">
        <v>1</v>
      </c>
      <c r="I2313" t="s">
        <v>1547</v>
      </c>
      <c r="J2313">
        <v>13</v>
      </c>
      <c r="K2313" t="s">
        <v>1548</v>
      </c>
      <c r="L2313" t="s">
        <v>6733</v>
      </c>
      <c r="M2313" t="str">
        <f t="shared" si="111"/>
        <v>서울특별시</v>
      </c>
      <c r="N2313" t="str">
        <f t="shared" si="112"/>
        <v xml:space="preserve">강서구 </v>
      </c>
      <c r="O2313" t="str">
        <f t="shared" si="113"/>
        <v xml:space="preserve">화곡동 </v>
      </c>
      <c r="Q2313" t="s">
        <v>4099</v>
      </c>
      <c r="R2313">
        <v>186779.67233843301</v>
      </c>
      <c r="S2313">
        <v>450015.94019635097</v>
      </c>
    </row>
    <row r="2314" spans="1:19" x14ac:dyDescent="0.4">
      <c r="A2314">
        <v>19719</v>
      </c>
      <c r="B2314" t="s">
        <v>16</v>
      </c>
      <c r="C2314" t="s">
        <v>17</v>
      </c>
      <c r="D2314">
        <v>3150000</v>
      </c>
      <c r="E2314" t="s">
        <v>252</v>
      </c>
      <c r="F2314" s="1">
        <v>38149</v>
      </c>
      <c r="H2314">
        <v>1</v>
      </c>
      <c r="I2314" t="s">
        <v>1547</v>
      </c>
      <c r="J2314">
        <v>13</v>
      </c>
      <c r="K2314" t="s">
        <v>1548</v>
      </c>
      <c r="L2314" t="s">
        <v>6496</v>
      </c>
      <c r="M2314" t="str">
        <f t="shared" si="111"/>
        <v>서울특별시</v>
      </c>
      <c r="N2314" t="str">
        <f t="shared" si="112"/>
        <v xml:space="preserve">강서구 </v>
      </c>
      <c r="O2314" t="str">
        <f t="shared" si="113"/>
        <v xml:space="preserve">화곡동 </v>
      </c>
      <c r="Q2314" t="s">
        <v>6497</v>
      </c>
      <c r="R2314">
        <v>186779.67233843301</v>
      </c>
      <c r="S2314">
        <v>450015.94019635097</v>
      </c>
    </row>
    <row r="2315" spans="1:19" x14ac:dyDescent="0.4">
      <c r="A2315">
        <v>55040</v>
      </c>
      <c r="B2315" t="s">
        <v>16</v>
      </c>
      <c r="C2315" t="s">
        <v>17</v>
      </c>
      <c r="D2315">
        <v>3150000</v>
      </c>
      <c r="E2315" t="s">
        <v>108</v>
      </c>
      <c r="F2315" s="1">
        <v>38040</v>
      </c>
      <c r="H2315">
        <v>3</v>
      </c>
      <c r="I2315" t="s">
        <v>1469</v>
      </c>
      <c r="J2315">
        <v>3</v>
      </c>
      <c r="K2315" t="s">
        <v>1469</v>
      </c>
      <c r="L2315" t="s">
        <v>15383</v>
      </c>
      <c r="M2315" t="str">
        <f t="shared" si="111"/>
        <v>서울특별시</v>
      </c>
      <c r="N2315" t="str">
        <f t="shared" si="112"/>
        <v xml:space="preserve">강서구 </v>
      </c>
      <c r="O2315" t="str">
        <f t="shared" si="113"/>
        <v xml:space="preserve">화곡동 </v>
      </c>
      <c r="P2315" t="s">
        <v>1158</v>
      </c>
      <c r="Q2315" t="s">
        <v>832</v>
      </c>
      <c r="R2315">
        <v>186837.57752458801</v>
      </c>
      <c r="S2315">
        <v>450066.439978918</v>
      </c>
    </row>
    <row r="2316" spans="1:19" x14ac:dyDescent="0.4">
      <c r="A2316">
        <v>20271</v>
      </c>
      <c r="B2316" t="s">
        <v>16</v>
      </c>
      <c r="C2316" t="s">
        <v>17</v>
      </c>
      <c r="D2316">
        <v>3150000</v>
      </c>
      <c r="E2316" t="s">
        <v>237</v>
      </c>
      <c r="F2316" s="1">
        <v>40353</v>
      </c>
      <c r="H2316">
        <v>1</v>
      </c>
      <c r="I2316" t="s">
        <v>1547</v>
      </c>
      <c r="J2316">
        <v>13</v>
      </c>
      <c r="K2316" t="s">
        <v>1548</v>
      </c>
      <c r="L2316" t="s">
        <v>7223</v>
      </c>
      <c r="M2316" t="str">
        <f t="shared" si="111"/>
        <v>서울특별시</v>
      </c>
      <c r="N2316" t="str">
        <f t="shared" si="112"/>
        <v xml:space="preserve">강서구 </v>
      </c>
      <c r="O2316" t="str">
        <f t="shared" si="113"/>
        <v xml:space="preserve">화곡동 </v>
      </c>
      <c r="Q2316" t="s">
        <v>3602</v>
      </c>
      <c r="R2316">
        <v>186829.11133559799</v>
      </c>
      <c r="S2316">
        <v>449980.14223971602</v>
      </c>
    </row>
    <row r="2317" spans="1:19" x14ac:dyDescent="0.4">
      <c r="A2317">
        <v>15464</v>
      </c>
      <c r="B2317" t="s">
        <v>16</v>
      </c>
      <c r="C2317" t="s">
        <v>17</v>
      </c>
      <c r="D2317">
        <v>3150000</v>
      </c>
      <c r="E2317" t="s">
        <v>1427</v>
      </c>
      <c r="F2317" s="1">
        <v>37643</v>
      </c>
      <c r="H2317">
        <v>1</v>
      </c>
      <c r="I2317" t="s">
        <v>1547</v>
      </c>
      <c r="J2317">
        <v>13</v>
      </c>
      <c r="K2317" t="s">
        <v>1548</v>
      </c>
      <c r="L2317" t="s">
        <v>4796</v>
      </c>
      <c r="M2317" t="str">
        <f t="shared" si="111"/>
        <v>서울특별시</v>
      </c>
      <c r="N2317" t="str">
        <f t="shared" si="112"/>
        <v xml:space="preserve">강서구 </v>
      </c>
      <c r="O2317" t="str">
        <f t="shared" si="113"/>
        <v xml:space="preserve">화곡동 </v>
      </c>
      <c r="P2317">
        <v>7657</v>
      </c>
      <c r="Q2317" t="s">
        <v>4797</v>
      </c>
      <c r="R2317">
        <v>186859.97113150201</v>
      </c>
      <c r="S2317">
        <v>450042.56237622898</v>
      </c>
    </row>
    <row r="2318" spans="1:19" x14ac:dyDescent="0.4">
      <c r="A2318">
        <v>20080</v>
      </c>
      <c r="B2318" t="s">
        <v>16</v>
      </c>
      <c r="C2318" t="s">
        <v>17</v>
      </c>
      <c r="D2318">
        <v>3150000</v>
      </c>
      <c r="E2318" t="s">
        <v>2089</v>
      </c>
      <c r="F2318" s="1">
        <v>37508</v>
      </c>
      <c r="H2318">
        <v>1</v>
      </c>
      <c r="I2318" t="s">
        <v>1547</v>
      </c>
      <c r="J2318">
        <v>13</v>
      </c>
      <c r="K2318" t="s">
        <v>1548</v>
      </c>
      <c r="L2318" t="s">
        <v>6972</v>
      </c>
      <c r="M2318" t="str">
        <f t="shared" si="111"/>
        <v>서울특별시</v>
      </c>
      <c r="N2318" t="str">
        <f t="shared" si="112"/>
        <v xml:space="preserve">강서구 </v>
      </c>
      <c r="O2318" t="str">
        <f t="shared" si="113"/>
        <v xml:space="preserve">화곡동 </v>
      </c>
      <c r="P2318">
        <v>7657</v>
      </c>
      <c r="Q2318" t="s">
        <v>6973</v>
      </c>
      <c r="R2318">
        <v>186926.23053281201</v>
      </c>
      <c r="S2318">
        <v>450049.73166973097</v>
      </c>
    </row>
    <row r="2319" spans="1:19" x14ac:dyDescent="0.4">
      <c r="A2319">
        <v>54013</v>
      </c>
      <c r="B2319" t="s">
        <v>16</v>
      </c>
      <c r="C2319" t="s">
        <v>17</v>
      </c>
      <c r="D2319">
        <v>3150000</v>
      </c>
      <c r="E2319" t="s">
        <v>1546</v>
      </c>
      <c r="F2319" s="1">
        <v>34529</v>
      </c>
      <c r="H2319">
        <v>3</v>
      </c>
      <c r="I2319" t="s">
        <v>1469</v>
      </c>
      <c r="J2319">
        <v>3</v>
      </c>
      <c r="K2319" t="s">
        <v>1469</v>
      </c>
      <c r="L2319" t="s">
        <v>14142</v>
      </c>
      <c r="M2319" t="str">
        <f t="shared" si="111"/>
        <v>서울특별시</v>
      </c>
      <c r="N2319" t="str">
        <f t="shared" si="112"/>
        <v xml:space="preserve">강서구 </v>
      </c>
      <c r="O2319" t="str">
        <f t="shared" si="113"/>
        <v xml:space="preserve">화곡동 </v>
      </c>
      <c r="Q2319" t="s">
        <v>391</v>
      </c>
      <c r="R2319">
        <v>186783.78694064301</v>
      </c>
      <c r="S2319">
        <v>447647.94645673101</v>
      </c>
    </row>
    <row r="2320" spans="1:19" x14ac:dyDescent="0.4">
      <c r="A2320">
        <v>25221</v>
      </c>
      <c r="B2320" t="s">
        <v>16</v>
      </c>
      <c r="C2320" t="s">
        <v>17</v>
      </c>
      <c r="D2320">
        <v>3150000</v>
      </c>
      <c r="E2320" t="s">
        <v>336</v>
      </c>
      <c r="F2320" s="1">
        <v>35133</v>
      </c>
      <c r="H2320">
        <v>1</v>
      </c>
      <c r="I2320" t="s">
        <v>1547</v>
      </c>
      <c r="J2320">
        <v>13</v>
      </c>
      <c r="K2320" t="s">
        <v>1548</v>
      </c>
      <c r="L2320" t="s">
        <v>8224</v>
      </c>
      <c r="M2320" t="str">
        <f t="shared" si="111"/>
        <v>서울특별시</v>
      </c>
      <c r="N2320" t="str">
        <f t="shared" si="112"/>
        <v xml:space="preserve">강서구 </v>
      </c>
      <c r="O2320" t="str">
        <f t="shared" si="113"/>
        <v xml:space="preserve">화곡동 </v>
      </c>
      <c r="Q2320" t="s">
        <v>3364</v>
      </c>
      <c r="R2320">
        <v>186306.38856457701</v>
      </c>
      <c r="S2320">
        <v>449335.217506391</v>
      </c>
    </row>
    <row r="2321" spans="1:19" x14ac:dyDescent="0.4">
      <c r="A2321">
        <v>13354</v>
      </c>
      <c r="B2321" t="s">
        <v>16</v>
      </c>
      <c r="C2321" t="s">
        <v>17</v>
      </c>
      <c r="D2321">
        <v>3150000</v>
      </c>
      <c r="E2321" t="s">
        <v>4171</v>
      </c>
      <c r="F2321" s="1">
        <v>43903</v>
      </c>
      <c r="H2321">
        <v>1</v>
      </c>
      <c r="I2321" t="s">
        <v>1547</v>
      </c>
      <c r="J2321">
        <v>13</v>
      </c>
      <c r="K2321" t="s">
        <v>1548</v>
      </c>
      <c r="L2321" t="s">
        <v>4573</v>
      </c>
      <c r="M2321" t="str">
        <f t="shared" si="111"/>
        <v>서울특별시</v>
      </c>
      <c r="N2321" t="str">
        <f t="shared" si="112"/>
        <v xml:space="preserve">강서구 </v>
      </c>
      <c r="O2321" t="str">
        <f t="shared" si="113"/>
        <v xml:space="preserve">화곡동 </v>
      </c>
      <c r="P2321">
        <v>7721</v>
      </c>
      <c r="Q2321" t="s">
        <v>431</v>
      </c>
      <c r="R2321">
        <v>186211.15523972199</v>
      </c>
      <c r="S2321">
        <v>449205.64746112103</v>
      </c>
    </row>
    <row r="2322" spans="1:19" x14ac:dyDescent="0.4">
      <c r="A2322">
        <v>55050</v>
      </c>
      <c r="B2322" t="s">
        <v>16</v>
      </c>
      <c r="C2322" t="s">
        <v>17</v>
      </c>
      <c r="D2322">
        <v>3150000</v>
      </c>
      <c r="E2322" t="s">
        <v>1592</v>
      </c>
      <c r="F2322" s="1">
        <v>42565</v>
      </c>
      <c r="H2322">
        <v>3</v>
      </c>
      <c r="I2322" t="s">
        <v>1469</v>
      </c>
      <c r="J2322">
        <v>3</v>
      </c>
      <c r="K2322" t="s">
        <v>1469</v>
      </c>
      <c r="L2322" t="s">
        <v>15400</v>
      </c>
      <c r="M2322" t="str">
        <f t="shared" si="111"/>
        <v>서울특별시</v>
      </c>
      <c r="N2322" t="str">
        <f t="shared" si="112"/>
        <v xml:space="preserve">강서구 </v>
      </c>
      <c r="O2322" t="str">
        <f t="shared" si="113"/>
        <v xml:space="preserve">화곡동 </v>
      </c>
      <c r="P2322">
        <v>7721</v>
      </c>
      <c r="Q2322" t="s">
        <v>471</v>
      </c>
      <c r="R2322">
        <v>186211.15523972199</v>
      </c>
      <c r="S2322">
        <v>449205.64746112103</v>
      </c>
    </row>
    <row r="2323" spans="1:19" x14ac:dyDescent="0.4">
      <c r="A2323">
        <v>55202</v>
      </c>
      <c r="B2323" t="s">
        <v>16</v>
      </c>
      <c r="C2323" t="s">
        <v>17</v>
      </c>
      <c r="D2323">
        <v>3150000</v>
      </c>
      <c r="E2323" t="s">
        <v>1490</v>
      </c>
      <c r="F2323" s="1">
        <v>42199</v>
      </c>
      <c r="H2323">
        <v>3</v>
      </c>
      <c r="I2323" t="s">
        <v>1469</v>
      </c>
      <c r="J2323">
        <v>3</v>
      </c>
      <c r="K2323" t="s">
        <v>1469</v>
      </c>
      <c r="L2323" t="s">
        <v>15587</v>
      </c>
      <c r="M2323" t="str">
        <f t="shared" si="111"/>
        <v>서울특별시</v>
      </c>
      <c r="N2323" t="str">
        <f t="shared" si="112"/>
        <v xml:space="preserve">강서구 </v>
      </c>
      <c r="O2323" t="str">
        <f t="shared" si="113"/>
        <v xml:space="preserve">화곡동 </v>
      </c>
      <c r="P2323">
        <v>7721</v>
      </c>
      <c r="Q2323" t="s">
        <v>471</v>
      </c>
      <c r="R2323">
        <v>186211.15523972199</v>
      </c>
      <c r="S2323">
        <v>449205.64746112103</v>
      </c>
    </row>
    <row r="2324" spans="1:19" x14ac:dyDescent="0.4">
      <c r="A2324">
        <v>55733</v>
      </c>
      <c r="B2324" t="s">
        <v>16</v>
      </c>
      <c r="C2324" t="s">
        <v>17</v>
      </c>
      <c r="D2324">
        <v>3150000</v>
      </c>
      <c r="E2324" t="s">
        <v>2000</v>
      </c>
      <c r="F2324" s="1">
        <v>42699</v>
      </c>
      <c r="H2324">
        <v>3</v>
      </c>
      <c r="I2324" t="s">
        <v>1469</v>
      </c>
      <c r="J2324">
        <v>3</v>
      </c>
      <c r="K2324" t="s">
        <v>1469</v>
      </c>
      <c r="L2324" t="s">
        <v>15587</v>
      </c>
      <c r="M2324" t="str">
        <f t="shared" si="111"/>
        <v>서울특별시</v>
      </c>
      <c r="N2324" t="str">
        <f t="shared" si="112"/>
        <v xml:space="preserve">강서구 </v>
      </c>
      <c r="O2324" t="str">
        <f t="shared" si="113"/>
        <v xml:space="preserve">화곡동 </v>
      </c>
      <c r="P2324">
        <v>7721</v>
      </c>
      <c r="Q2324" t="s">
        <v>431</v>
      </c>
      <c r="R2324">
        <v>186211.15523972199</v>
      </c>
      <c r="S2324">
        <v>449205.64746112103</v>
      </c>
    </row>
    <row r="2325" spans="1:19" x14ac:dyDescent="0.4">
      <c r="A2325">
        <v>25141</v>
      </c>
      <c r="B2325" t="s">
        <v>16</v>
      </c>
      <c r="C2325" t="s">
        <v>17</v>
      </c>
      <c r="D2325">
        <v>3150000</v>
      </c>
      <c r="E2325" t="s">
        <v>551</v>
      </c>
      <c r="F2325" s="1">
        <v>35402</v>
      </c>
      <c r="H2325">
        <v>1</v>
      </c>
      <c r="I2325" t="s">
        <v>1547</v>
      </c>
      <c r="J2325">
        <v>13</v>
      </c>
      <c r="K2325" t="s">
        <v>1548</v>
      </c>
      <c r="L2325" t="s">
        <v>8113</v>
      </c>
      <c r="M2325" t="str">
        <f t="shared" si="111"/>
        <v>서울특별시</v>
      </c>
      <c r="N2325" t="str">
        <f t="shared" si="112"/>
        <v xml:space="preserve">강서구 </v>
      </c>
      <c r="O2325" t="str">
        <f t="shared" si="113"/>
        <v xml:space="preserve">화곡동 </v>
      </c>
      <c r="P2325">
        <v>7679</v>
      </c>
      <c r="Q2325" t="s">
        <v>176</v>
      </c>
      <c r="R2325">
        <v>186218.463771882</v>
      </c>
      <c r="S2325">
        <v>449230.382537378</v>
      </c>
    </row>
    <row r="2326" spans="1:19" x14ac:dyDescent="0.4">
      <c r="A2326">
        <v>55395</v>
      </c>
      <c r="B2326" t="s">
        <v>16</v>
      </c>
      <c r="C2326" t="s">
        <v>17</v>
      </c>
      <c r="D2326">
        <v>3150000</v>
      </c>
      <c r="E2326" t="s">
        <v>642</v>
      </c>
      <c r="F2326" s="1">
        <v>37516</v>
      </c>
      <c r="H2326">
        <v>3</v>
      </c>
      <c r="I2326" t="s">
        <v>1469</v>
      </c>
      <c r="J2326">
        <v>3</v>
      </c>
      <c r="K2326" t="s">
        <v>1469</v>
      </c>
      <c r="L2326" t="s">
        <v>15834</v>
      </c>
      <c r="M2326" t="str">
        <f t="shared" si="111"/>
        <v>서울특별시</v>
      </c>
      <c r="N2326" t="str">
        <f t="shared" si="112"/>
        <v xml:space="preserve">강서구 </v>
      </c>
      <c r="O2326" t="str">
        <f t="shared" si="113"/>
        <v xml:space="preserve">화곡동 </v>
      </c>
      <c r="Q2326" t="s">
        <v>11095</v>
      </c>
      <c r="R2326">
        <v>186302.02027738001</v>
      </c>
      <c r="S2326">
        <v>449383.85107129702</v>
      </c>
    </row>
    <row r="2327" spans="1:19" x14ac:dyDescent="0.4">
      <c r="A2327">
        <v>54874</v>
      </c>
      <c r="B2327" t="s">
        <v>16</v>
      </c>
      <c r="C2327" t="s">
        <v>17</v>
      </c>
      <c r="D2327">
        <v>3150000</v>
      </c>
      <c r="E2327" t="s">
        <v>3088</v>
      </c>
      <c r="F2327" s="1">
        <v>38635</v>
      </c>
      <c r="H2327">
        <v>3</v>
      </c>
      <c r="I2327" t="s">
        <v>1469</v>
      </c>
      <c r="J2327">
        <v>3</v>
      </c>
      <c r="K2327" t="s">
        <v>1469</v>
      </c>
      <c r="L2327" t="s">
        <v>15177</v>
      </c>
      <c r="M2327" t="str">
        <f t="shared" si="111"/>
        <v>서울특별시</v>
      </c>
      <c r="N2327" t="str">
        <f t="shared" si="112"/>
        <v xml:space="preserve">강서구 </v>
      </c>
      <c r="O2327" t="str">
        <f t="shared" si="113"/>
        <v xml:space="preserve">화곡동 </v>
      </c>
      <c r="Q2327" t="s">
        <v>11095</v>
      </c>
      <c r="R2327">
        <v>186302.02027738001</v>
      </c>
      <c r="S2327">
        <v>449383.85107129702</v>
      </c>
    </row>
    <row r="2328" spans="1:19" x14ac:dyDescent="0.4">
      <c r="A2328">
        <v>54864</v>
      </c>
      <c r="B2328" t="s">
        <v>16</v>
      </c>
      <c r="C2328" t="s">
        <v>17</v>
      </c>
      <c r="D2328">
        <v>3150000</v>
      </c>
      <c r="E2328" t="s">
        <v>761</v>
      </c>
      <c r="F2328" s="1">
        <v>38554</v>
      </c>
      <c r="H2328">
        <v>3</v>
      </c>
      <c r="I2328" t="s">
        <v>1469</v>
      </c>
      <c r="J2328">
        <v>3</v>
      </c>
      <c r="K2328" t="s">
        <v>1469</v>
      </c>
      <c r="L2328" t="s">
        <v>15167</v>
      </c>
      <c r="M2328" t="str">
        <f t="shared" si="111"/>
        <v>서울특별시</v>
      </c>
      <c r="N2328" t="str">
        <f t="shared" si="112"/>
        <v xml:space="preserve">강서구 </v>
      </c>
      <c r="O2328" t="str">
        <f t="shared" si="113"/>
        <v xml:space="preserve">화곡동 </v>
      </c>
      <c r="Q2328" t="s">
        <v>7915</v>
      </c>
      <c r="R2328">
        <v>186302.02027738001</v>
      </c>
      <c r="S2328">
        <v>449383.85107129702</v>
      </c>
    </row>
    <row r="2329" spans="1:19" x14ac:dyDescent="0.4">
      <c r="A2329">
        <v>19549</v>
      </c>
      <c r="B2329" t="s">
        <v>16</v>
      </c>
      <c r="C2329" t="s">
        <v>17</v>
      </c>
      <c r="D2329">
        <v>3150000</v>
      </c>
      <c r="E2329" t="s">
        <v>192</v>
      </c>
      <c r="F2329" s="1">
        <v>40259</v>
      </c>
      <c r="H2329">
        <v>1</v>
      </c>
      <c r="I2329" t="s">
        <v>1547</v>
      </c>
      <c r="J2329">
        <v>13</v>
      </c>
      <c r="K2329" t="s">
        <v>1548</v>
      </c>
      <c r="L2329" t="s">
        <v>6266</v>
      </c>
      <c r="M2329" t="str">
        <f t="shared" si="111"/>
        <v>서울특별시</v>
      </c>
      <c r="N2329" t="str">
        <f t="shared" si="112"/>
        <v xml:space="preserve">강서구 </v>
      </c>
      <c r="O2329" t="str">
        <f t="shared" si="113"/>
        <v xml:space="preserve">화곡동 </v>
      </c>
      <c r="P2329">
        <v>7679</v>
      </c>
      <c r="Q2329" t="s">
        <v>3453</v>
      </c>
      <c r="R2329">
        <v>186295.21282060401</v>
      </c>
      <c r="S2329">
        <v>449367.96810165298</v>
      </c>
    </row>
    <row r="2330" spans="1:19" x14ac:dyDescent="0.4">
      <c r="A2330">
        <v>53923</v>
      </c>
      <c r="B2330" t="s">
        <v>16</v>
      </c>
      <c r="C2330" t="s">
        <v>17</v>
      </c>
      <c r="D2330">
        <v>3150000</v>
      </c>
      <c r="E2330" t="s">
        <v>3861</v>
      </c>
      <c r="F2330" s="1">
        <v>33942</v>
      </c>
      <c r="H2330">
        <v>3</v>
      </c>
      <c r="I2330" t="s">
        <v>1469</v>
      </c>
      <c r="J2330">
        <v>3</v>
      </c>
      <c r="K2330" t="s">
        <v>1469</v>
      </c>
      <c r="L2330" t="s">
        <v>14025</v>
      </c>
      <c r="M2330" t="str">
        <f t="shared" si="111"/>
        <v>서울특별시</v>
      </c>
      <c r="N2330" t="str">
        <f t="shared" si="112"/>
        <v xml:space="preserve">강서구 </v>
      </c>
      <c r="O2330" t="str">
        <f t="shared" si="113"/>
        <v xml:space="preserve">화곡동 </v>
      </c>
      <c r="Q2330" t="s">
        <v>3715</v>
      </c>
      <c r="R2330">
        <v>186428.800267924</v>
      </c>
      <c r="S2330">
        <v>449298.47358623502</v>
      </c>
    </row>
    <row r="2331" spans="1:19" x14ac:dyDescent="0.4">
      <c r="A2331">
        <v>19062</v>
      </c>
      <c r="B2331" t="s">
        <v>16</v>
      </c>
      <c r="C2331" t="s">
        <v>17</v>
      </c>
      <c r="D2331">
        <v>3150000</v>
      </c>
      <c r="E2331" t="s">
        <v>1471</v>
      </c>
      <c r="F2331" s="1">
        <v>36364</v>
      </c>
      <c r="H2331">
        <v>1</v>
      </c>
      <c r="I2331" t="s">
        <v>1547</v>
      </c>
      <c r="J2331">
        <v>13</v>
      </c>
      <c r="K2331" t="s">
        <v>1548</v>
      </c>
      <c r="L2331" t="s">
        <v>5638</v>
      </c>
      <c r="M2331" t="str">
        <f t="shared" si="111"/>
        <v>서울특별시</v>
      </c>
      <c r="N2331" t="str">
        <f t="shared" si="112"/>
        <v xml:space="preserve">강서구 </v>
      </c>
      <c r="O2331" t="str">
        <f t="shared" si="113"/>
        <v xml:space="preserve">화곡동 </v>
      </c>
      <c r="P2331">
        <v>7678</v>
      </c>
      <c r="Q2331" t="s">
        <v>3147</v>
      </c>
      <c r="R2331">
        <v>186455.09488638301</v>
      </c>
      <c r="S2331">
        <v>449325.998616878</v>
      </c>
    </row>
    <row r="2332" spans="1:19" x14ac:dyDescent="0.4">
      <c r="A2332">
        <v>53886</v>
      </c>
      <c r="B2332" t="s">
        <v>16</v>
      </c>
      <c r="C2332" t="s">
        <v>17</v>
      </c>
      <c r="D2332">
        <v>3150000</v>
      </c>
      <c r="E2332" t="s">
        <v>1644</v>
      </c>
      <c r="F2332" s="1">
        <v>34346</v>
      </c>
      <c r="H2332">
        <v>3</v>
      </c>
      <c r="I2332" t="s">
        <v>1469</v>
      </c>
      <c r="J2332">
        <v>3</v>
      </c>
      <c r="K2332" t="s">
        <v>1469</v>
      </c>
      <c r="L2332" t="s">
        <v>13981</v>
      </c>
      <c r="M2332" t="str">
        <f t="shared" si="111"/>
        <v>서울특별시</v>
      </c>
      <c r="N2332" t="str">
        <f t="shared" si="112"/>
        <v xml:space="preserve">강서구 </v>
      </c>
      <c r="O2332" t="str">
        <f t="shared" si="113"/>
        <v xml:space="preserve">화곡동 </v>
      </c>
      <c r="Q2332" t="s">
        <v>539</v>
      </c>
      <c r="R2332">
        <v>186498.70048498001</v>
      </c>
      <c r="S2332">
        <v>449387.321024868</v>
      </c>
    </row>
    <row r="2333" spans="1:19" x14ac:dyDescent="0.4">
      <c r="A2333">
        <v>30372</v>
      </c>
      <c r="B2333" t="s">
        <v>16</v>
      </c>
      <c r="C2333" t="s">
        <v>17</v>
      </c>
      <c r="D2333">
        <v>3150000</v>
      </c>
      <c r="E2333" t="s">
        <v>702</v>
      </c>
      <c r="F2333" s="1">
        <v>34430</v>
      </c>
      <c r="H2333">
        <v>4</v>
      </c>
      <c r="I2333" t="s">
        <v>18</v>
      </c>
      <c r="J2333">
        <v>35</v>
      </c>
      <c r="K2333" t="s">
        <v>10836</v>
      </c>
      <c r="L2333" t="s">
        <v>11144</v>
      </c>
      <c r="M2333" t="str">
        <f t="shared" si="111"/>
        <v>서울특별시</v>
      </c>
      <c r="N2333" t="str">
        <f t="shared" si="112"/>
        <v xml:space="preserve">강서구 </v>
      </c>
      <c r="O2333" t="str">
        <f t="shared" si="113"/>
        <v xml:space="preserve">화곡동 </v>
      </c>
      <c r="Q2333" t="s">
        <v>4705</v>
      </c>
      <c r="R2333">
        <v>186392.82207542699</v>
      </c>
      <c r="S2333">
        <v>447989.16130768199</v>
      </c>
    </row>
    <row r="2334" spans="1:19" x14ac:dyDescent="0.4">
      <c r="A2334">
        <v>19874</v>
      </c>
      <c r="B2334" t="s">
        <v>16</v>
      </c>
      <c r="C2334" t="s">
        <v>17</v>
      </c>
      <c r="D2334">
        <v>3150000</v>
      </c>
      <c r="E2334" t="s">
        <v>497</v>
      </c>
      <c r="F2334" s="1">
        <v>37398</v>
      </c>
      <c r="H2334">
        <v>1</v>
      </c>
      <c r="I2334" t="s">
        <v>1547</v>
      </c>
      <c r="J2334">
        <v>13</v>
      </c>
      <c r="K2334" t="s">
        <v>1548</v>
      </c>
      <c r="L2334" t="s">
        <v>6694</v>
      </c>
      <c r="M2334" t="str">
        <f t="shared" si="111"/>
        <v>서울특별시</v>
      </c>
      <c r="N2334" t="str">
        <f t="shared" si="112"/>
        <v xml:space="preserve">강서구 </v>
      </c>
      <c r="O2334" t="str">
        <f t="shared" si="113"/>
        <v xml:space="preserve">화곡동 </v>
      </c>
      <c r="Q2334" t="s">
        <v>3607</v>
      </c>
      <c r="R2334">
        <v>186340.180132193</v>
      </c>
      <c r="S2334">
        <v>447965.54049492598</v>
      </c>
    </row>
    <row r="2335" spans="1:19" x14ac:dyDescent="0.4">
      <c r="A2335">
        <v>18981</v>
      </c>
      <c r="B2335" t="s">
        <v>16</v>
      </c>
      <c r="C2335" t="s">
        <v>17</v>
      </c>
      <c r="D2335">
        <v>3150000</v>
      </c>
      <c r="E2335" t="s">
        <v>396</v>
      </c>
      <c r="F2335" s="1">
        <v>34852</v>
      </c>
      <c r="H2335">
        <v>1</v>
      </c>
      <c r="I2335" t="s">
        <v>1547</v>
      </c>
      <c r="J2335">
        <v>13</v>
      </c>
      <c r="K2335" t="s">
        <v>1548</v>
      </c>
      <c r="L2335" t="s">
        <v>5531</v>
      </c>
      <c r="M2335" t="str">
        <f t="shared" si="111"/>
        <v>서울특별시</v>
      </c>
      <c r="N2335" t="str">
        <f t="shared" si="112"/>
        <v xml:space="preserve">강서구 </v>
      </c>
      <c r="O2335" t="str">
        <f t="shared" si="113"/>
        <v xml:space="preserve">화곡동 </v>
      </c>
      <c r="Q2335" t="s">
        <v>1218</v>
      </c>
      <c r="R2335">
        <v>186320.137471428</v>
      </c>
      <c r="S2335">
        <v>447957.11759440502</v>
      </c>
    </row>
    <row r="2336" spans="1:19" x14ac:dyDescent="0.4">
      <c r="A2336">
        <v>19137</v>
      </c>
      <c r="B2336" t="s">
        <v>16</v>
      </c>
      <c r="C2336" t="s">
        <v>17</v>
      </c>
      <c r="D2336">
        <v>3150000</v>
      </c>
      <c r="E2336" t="s">
        <v>5732</v>
      </c>
      <c r="F2336" s="1">
        <v>32945</v>
      </c>
      <c r="H2336">
        <v>1</v>
      </c>
      <c r="I2336" t="s">
        <v>1547</v>
      </c>
      <c r="J2336">
        <v>13</v>
      </c>
      <c r="K2336" t="s">
        <v>1548</v>
      </c>
      <c r="L2336" t="s">
        <v>5733</v>
      </c>
      <c r="M2336" t="str">
        <f t="shared" si="111"/>
        <v>서울특별시</v>
      </c>
      <c r="N2336" t="str">
        <f t="shared" si="112"/>
        <v xml:space="preserve">강서구 </v>
      </c>
      <c r="O2336" t="str">
        <f t="shared" si="113"/>
        <v xml:space="preserve">화곡동 </v>
      </c>
      <c r="Q2336" t="s">
        <v>5734</v>
      </c>
      <c r="R2336">
        <v>186354.50753526401</v>
      </c>
      <c r="S2336">
        <v>447939.32557042799</v>
      </c>
    </row>
    <row r="2337" spans="1:19" x14ac:dyDescent="0.4">
      <c r="A2337">
        <v>54317</v>
      </c>
      <c r="B2337" t="s">
        <v>16</v>
      </c>
      <c r="C2337" t="s">
        <v>17</v>
      </c>
      <c r="D2337">
        <v>3150000</v>
      </c>
      <c r="E2337" t="s">
        <v>514</v>
      </c>
      <c r="F2337" s="1">
        <v>34298</v>
      </c>
      <c r="H2337">
        <v>3</v>
      </c>
      <c r="I2337" t="s">
        <v>1469</v>
      </c>
      <c r="J2337">
        <v>3</v>
      </c>
      <c r="K2337" t="s">
        <v>1469</v>
      </c>
      <c r="L2337" t="s">
        <v>14531</v>
      </c>
      <c r="M2337" t="str">
        <f t="shared" si="111"/>
        <v>서울특별시</v>
      </c>
      <c r="N2337" t="str">
        <f t="shared" si="112"/>
        <v xml:space="preserve">강서구 </v>
      </c>
      <c r="O2337" t="str">
        <f t="shared" si="113"/>
        <v xml:space="preserve">화곡동 </v>
      </c>
      <c r="Q2337" t="s">
        <v>3687</v>
      </c>
      <c r="R2337">
        <v>186340.733111451</v>
      </c>
      <c r="S2337">
        <v>447916.70932783501</v>
      </c>
    </row>
    <row r="2338" spans="1:19" x14ac:dyDescent="0.4">
      <c r="A2338">
        <v>53998</v>
      </c>
      <c r="B2338" t="s">
        <v>16</v>
      </c>
      <c r="C2338" t="s">
        <v>17</v>
      </c>
      <c r="D2338">
        <v>3150000</v>
      </c>
      <c r="E2338" t="s">
        <v>139</v>
      </c>
      <c r="F2338" s="1">
        <v>36194</v>
      </c>
      <c r="H2338">
        <v>3</v>
      </c>
      <c r="I2338" t="s">
        <v>1469</v>
      </c>
      <c r="J2338">
        <v>3</v>
      </c>
      <c r="K2338" t="s">
        <v>1469</v>
      </c>
      <c r="L2338" t="s">
        <v>14121</v>
      </c>
      <c r="M2338" t="str">
        <f t="shared" si="111"/>
        <v>서울특별시</v>
      </c>
      <c r="N2338" t="str">
        <f t="shared" si="112"/>
        <v xml:space="preserve">강서구 </v>
      </c>
      <c r="O2338" t="str">
        <f t="shared" si="113"/>
        <v xml:space="preserve">화곡동 </v>
      </c>
      <c r="Q2338" t="s">
        <v>1622</v>
      </c>
      <c r="R2338">
        <v>186383.43721043001</v>
      </c>
      <c r="S2338">
        <v>447944.44467623701</v>
      </c>
    </row>
    <row r="2339" spans="1:19" x14ac:dyDescent="0.4">
      <c r="A2339">
        <v>54655</v>
      </c>
      <c r="B2339" t="s">
        <v>16</v>
      </c>
      <c r="C2339" t="s">
        <v>17</v>
      </c>
      <c r="D2339">
        <v>3150000</v>
      </c>
      <c r="E2339" t="s">
        <v>662</v>
      </c>
      <c r="F2339" s="1">
        <v>34330</v>
      </c>
      <c r="H2339">
        <v>3</v>
      </c>
      <c r="I2339" t="s">
        <v>1469</v>
      </c>
      <c r="J2339">
        <v>3</v>
      </c>
      <c r="K2339" t="s">
        <v>1469</v>
      </c>
      <c r="L2339" t="s">
        <v>14928</v>
      </c>
      <c r="M2339" t="str">
        <f t="shared" si="111"/>
        <v>서울특별시</v>
      </c>
      <c r="N2339" t="str">
        <f t="shared" si="112"/>
        <v xml:space="preserve">강서구 </v>
      </c>
      <c r="O2339" t="str">
        <f t="shared" si="113"/>
        <v xml:space="preserve">화곡동 </v>
      </c>
      <c r="Q2339" t="s">
        <v>14929</v>
      </c>
      <c r="R2339">
        <v>186413.84682156099</v>
      </c>
      <c r="S2339">
        <v>447725.20929612301</v>
      </c>
    </row>
    <row r="2340" spans="1:19" x14ac:dyDescent="0.4">
      <c r="A2340">
        <v>20165</v>
      </c>
      <c r="B2340" t="s">
        <v>16</v>
      </c>
      <c r="C2340" t="s">
        <v>17</v>
      </c>
      <c r="D2340">
        <v>3150000</v>
      </c>
      <c r="E2340" t="s">
        <v>294</v>
      </c>
      <c r="F2340" s="1">
        <v>37613</v>
      </c>
      <c r="H2340">
        <v>1</v>
      </c>
      <c r="I2340" t="s">
        <v>1547</v>
      </c>
      <c r="J2340">
        <v>13</v>
      </c>
      <c r="K2340" t="s">
        <v>1548</v>
      </c>
      <c r="L2340" t="s">
        <v>7081</v>
      </c>
      <c r="M2340" t="str">
        <f t="shared" si="111"/>
        <v>서울특별시</v>
      </c>
      <c r="N2340" t="str">
        <f t="shared" si="112"/>
        <v xml:space="preserve">강서구 </v>
      </c>
      <c r="O2340" t="str">
        <f t="shared" si="113"/>
        <v xml:space="preserve">화곡동 </v>
      </c>
      <c r="P2340">
        <v>7760</v>
      </c>
      <c r="Q2340" t="s">
        <v>7082</v>
      </c>
      <c r="R2340">
        <v>186447.12504526501</v>
      </c>
      <c r="S2340">
        <v>447655.42169352801</v>
      </c>
    </row>
    <row r="2341" spans="1:19" x14ac:dyDescent="0.4">
      <c r="A2341">
        <v>645</v>
      </c>
      <c r="B2341" t="s">
        <v>16</v>
      </c>
      <c r="C2341" t="s">
        <v>17</v>
      </c>
      <c r="D2341">
        <v>3150000</v>
      </c>
      <c r="E2341" t="s">
        <v>597</v>
      </c>
      <c r="F2341" s="1">
        <v>38124</v>
      </c>
      <c r="G2341" s="1">
        <v>41785</v>
      </c>
      <c r="H2341">
        <v>4</v>
      </c>
      <c r="I2341" t="s">
        <v>18</v>
      </c>
      <c r="J2341">
        <v>31</v>
      </c>
      <c r="K2341" t="s">
        <v>19</v>
      </c>
      <c r="L2341" t="s">
        <v>830</v>
      </c>
      <c r="M2341" t="str">
        <f t="shared" si="111"/>
        <v>서울특별시</v>
      </c>
      <c r="N2341" t="str">
        <f t="shared" si="112"/>
        <v xml:space="preserve">강서구 </v>
      </c>
      <c r="O2341" t="str">
        <f t="shared" si="113"/>
        <v xml:space="preserve">화곡동 </v>
      </c>
      <c r="P2341" t="s">
        <v>831</v>
      </c>
      <c r="Q2341" t="s">
        <v>832</v>
      </c>
      <c r="R2341">
        <v>186336.701928964</v>
      </c>
      <c r="S2341">
        <v>447777.64415879198</v>
      </c>
    </row>
    <row r="2342" spans="1:19" x14ac:dyDescent="0.4">
      <c r="A2342">
        <v>20285</v>
      </c>
      <c r="B2342" t="s">
        <v>16</v>
      </c>
      <c r="C2342" t="s">
        <v>17</v>
      </c>
      <c r="D2342">
        <v>3150000</v>
      </c>
      <c r="E2342" t="s">
        <v>1568</v>
      </c>
      <c r="F2342" s="1">
        <v>42823</v>
      </c>
      <c r="H2342">
        <v>1</v>
      </c>
      <c r="I2342" t="s">
        <v>1547</v>
      </c>
      <c r="J2342">
        <v>13</v>
      </c>
      <c r="K2342" t="s">
        <v>1548</v>
      </c>
      <c r="L2342" t="s">
        <v>7240</v>
      </c>
      <c r="M2342" t="str">
        <f t="shared" si="111"/>
        <v>서울특별시</v>
      </c>
      <c r="N2342" t="str">
        <f t="shared" si="112"/>
        <v xml:space="preserve">강서구 </v>
      </c>
      <c r="O2342" t="str">
        <f t="shared" si="113"/>
        <v xml:space="preserve">화곡동 </v>
      </c>
      <c r="P2342">
        <v>7774</v>
      </c>
      <c r="Q2342" t="s">
        <v>7241</v>
      </c>
      <c r="R2342">
        <v>186347.30671455001</v>
      </c>
      <c r="S2342">
        <v>447755.73614016699</v>
      </c>
    </row>
    <row r="2343" spans="1:19" x14ac:dyDescent="0.4">
      <c r="A2343">
        <v>20104</v>
      </c>
      <c r="B2343" t="s">
        <v>16</v>
      </c>
      <c r="C2343" t="s">
        <v>17</v>
      </c>
      <c r="D2343">
        <v>3150000</v>
      </c>
      <c r="E2343" t="s">
        <v>568</v>
      </c>
      <c r="F2343" s="1">
        <v>41723</v>
      </c>
      <c r="H2343">
        <v>1</v>
      </c>
      <c r="I2343" t="s">
        <v>1547</v>
      </c>
      <c r="J2343">
        <v>13</v>
      </c>
      <c r="K2343" t="s">
        <v>1548</v>
      </c>
      <c r="L2343" t="s">
        <v>7003</v>
      </c>
      <c r="M2343" t="str">
        <f t="shared" si="111"/>
        <v>서울특별시</v>
      </c>
      <c r="N2343" t="str">
        <f t="shared" si="112"/>
        <v xml:space="preserve">강서구 </v>
      </c>
      <c r="O2343" t="str">
        <f t="shared" si="113"/>
        <v xml:space="preserve">화곡동 </v>
      </c>
      <c r="P2343">
        <v>7774</v>
      </c>
      <c r="Q2343" t="s">
        <v>1316</v>
      </c>
      <c r="R2343">
        <v>186354.318029524</v>
      </c>
      <c r="S2343">
        <v>447736.83029904898</v>
      </c>
    </row>
    <row r="2344" spans="1:19" x14ac:dyDescent="0.4">
      <c r="A2344">
        <v>54005</v>
      </c>
      <c r="B2344" t="s">
        <v>16</v>
      </c>
      <c r="C2344" t="s">
        <v>17</v>
      </c>
      <c r="D2344">
        <v>3150000</v>
      </c>
      <c r="E2344" t="s">
        <v>1215</v>
      </c>
      <c r="F2344" s="1">
        <v>36395</v>
      </c>
      <c r="H2344">
        <v>3</v>
      </c>
      <c r="I2344" t="s">
        <v>1469</v>
      </c>
      <c r="J2344">
        <v>3</v>
      </c>
      <c r="K2344" t="s">
        <v>1469</v>
      </c>
      <c r="L2344" t="s">
        <v>14131</v>
      </c>
      <c r="M2344" t="str">
        <f t="shared" si="111"/>
        <v>서울특별시</v>
      </c>
      <c r="N2344" t="str">
        <f t="shared" si="112"/>
        <v xml:space="preserve">강서구 </v>
      </c>
      <c r="O2344" t="str">
        <f t="shared" si="113"/>
        <v xml:space="preserve">화곡동 </v>
      </c>
      <c r="P2344" t="s">
        <v>14132</v>
      </c>
      <c r="Q2344" t="s">
        <v>14133</v>
      </c>
      <c r="R2344">
        <v>186354.318029524</v>
      </c>
      <c r="S2344">
        <v>447736.83029904898</v>
      </c>
    </row>
    <row r="2345" spans="1:19" x14ac:dyDescent="0.4">
      <c r="A2345">
        <v>19410</v>
      </c>
      <c r="B2345" t="s">
        <v>16</v>
      </c>
      <c r="C2345" t="s">
        <v>17</v>
      </c>
      <c r="D2345">
        <v>3150000</v>
      </c>
      <c r="E2345" t="s">
        <v>644</v>
      </c>
      <c r="F2345" s="1">
        <v>39786</v>
      </c>
      <c r="H2345">
        <v>1</v>
      </c>
      <c r="I2345" t="s">
        <v>1547</v>
      </c>
      <c r="J2345">
        <v>13</v>
      </c>
      <c r="K2345" t="s">
        <v>1548</v>
      </c>
      <c r="L2345" t="s">
        <v>6084</v>
      </c>
      <c r="M2345" t="str">
        <f t="shared" si="111"/>
        <v>서울특별시</v>
      </c>
      <c r="N2345" t="str">
        <f t="shared" si="112"/>
        <v xml:space="preserve">강서구 </v>
      </c>
      <c r="O2345" t="str">
        <f t="shared" si="113"/>
        <v xml:space="preserve">화곡동 </v>
      </c>
      <c r="Q2345" t="s">
        <v>6085</v>
      </c>
      <c r="R2345">
        <v>186378.523047914</v>
      </c>
      <c r="S2345">
        <v>447688.25003837497</v>
      </c>
    </row>
    <row r="2346" spans="1:19" x14ac:dyDescent="0.4">
      <c r="A2346">
        <v>54434</v>
      </c>
      <c r="B2346" t="s">
        <v>16</v>
      </c>
      <c r="C2346" t="s">
        <v>17</v>
      </c>
      <c r="D2346">
        <v>3150000</v>
      </c>
      <c r="E2346" t="s">
        <v>1091</v>
      </c>
      <c r="F2346" s="1">
        <v>39612</v>
      </c>
      <c r="H2346">
        <v>3</v>
      </c>
      <c r="I2346" t="s">
        <v>1469</v>
      </c>
      <c r="J2346">
        <v>3</v>
      </c>
      <c r="K2346" t="s">
        <v>1469</v>
      </c>
      <c r="L2346" t="s">
        <v>14677</v>
      </c>
      <c r="M2346" t="str">
        <f t="shared" si="111"/>
        <v>서울특별시</v>
      </c>
      <c r="N2346" t="str">
        <f t="shared" si="112"/>
        <v xml:space="preserve">강서구 </v>
      </c>
      <c r="O2346" t="str">
        <f t="shared" si="113"/>
        <v xml:space="preserve">화곡동 </v>
      </c>
      <c r="Q2346" t="s">
        <v>14678</v>
      </c>
      <c r="R2346">
        <v>186387.67554427899</v>
      </c>
      <c r="S2346">
        <v>447668.92363706202</v>
      </c>
    </row>
    <row r="2347" spans="1:19" x14ac:dyDescent="0.4">
      <c r="A2347">
        <v>55396</v>
      </c>
      <c r="B2347" t="s">
        <v>16</v>
      </c>
      <c r="C2347" t="s">
        <v>17</v>
      </c>
      <c r="D2347">
        <v>3150000</v>
      </c>
      <c r="E2347" t="s">
        <v>631</v>
      </c>
      <c r="F2347" s="1">
        <v>37596</v>
      </c>
      <c r="H2347">
        <v>3</v>
      </c>
      <c r="I2347" t="s">
        <v>1469</v>
      </c>
      <c r="J2347">
        <v>3</v>
      </c>
      <c r="K2347" t="s">
        <v>1469</v>
      </c>
      <c r="L2347" t="s">
        <v>15835</v>
      </c>
      <c r="M2347" t="str">
        <f t="shared" si="111"/>
        <v>서울특별시</v>
      </c>
      <c r="N2347" t="str">
        <f t="shared" si="112"/>
        <v xml:space="preserve">강서구 </v>
      </c>
      <c r="O2347" t="str">
        <f t="shared" si="113"/>
        <v xml:space="preserve">화곡동 </v>
      </c>
      <c r="P2347" t="s">
        <v>831</v>
      </c>
      <c r="Q2347" t="s">
        <v>1138</v>
      </c>
      <c r="R2347">
        <v>186410.02919652101</v>
      </c>
      <c r="S2347">
        <v>447620.81142558402</v>
      </c>
    </row>
    <row r="2348" spans="1:19" x14ac:dyDescent="0.4">
      <c r="A2348">
        <v>19896</v>
      </c>
      <c r="B2348" t="s">
        <v>16</v>
      </c>
      <c r="C2348" t="s">
        <v>17</v>
      </c>
      <c r="D2348">
        <v>3150000</v>
      </c>
      <c r="E2348" t="s">
        <v>2180</v>
      </c>
      <c r="F2348" s="1">
        <v>42642</v>
      </c>
      <c r="H2348">
        <v>1</v>
      </c>
      <c r="I2348" t="s">
        <v>1547</v>
      </c>
      <c r="J2348">
        <v>13</v>
      </c>
      <c r="K2348" t="s">
        <v>1548</v>
      </c>
      <c r="L2348" t="s">
        <v>6721</v>
      </c>
      <c r="M2348" t="str">
        <f t="shared" si="111"/>
        <v>서울특별시</v>
      </c>
      <c r="N2348" t="str">
        <f t="shared" si="112"/>
        <v xml:space="preserve">강서구 </v>
      </c>
      <c r="O2348" t="str">
        <f t="shared" si="113"/>
        <v xml:space="preserve">화곡동 </v>
      </c>
      <c r="P2348">
        <v>7774</v>
      </c>
      <c r="Q2348" t="s">
        <v>6722</v>
      </c>
      <c r="R2348">
        <v>186366.93204903099</v>
      </c>
      <c r="S2348">
        <v>447659.7120539</v>
      </c>
    </row>
    <row r="2349" spans="1:19" x14ac:dyDescent="0.4">
      <c r="A2349">
        <v>54109</v>
      </c>
      <c r="B2349" t="s">
        <v>16</v>
      </c>
      <c r="C2349" t="s">
        <v>17</v>
      </c>
      <c r="D2349">
        <v>3150000</v>
      </c>
      <c r="E2349" t="s">
        <v>443</v>
      </c>
      <c r="F2349" s="1">
        <v>36396</v>
      </c>
      <c r="H2349">
        <v>3</v>
      </c>
      <c r="I2349" t="s">
        <v>1469</v>
      </c>
      <c r="J2349">
        <v>3</v>
      </c>
      <c r="K2349" t="s">
        <v>1469</v>
      </c>
      <c r="L2349" t="s">
        <v>14264</v>
      </c>
      <c r="M2349" t="str">
        <f t="shared" si="111"/>
        <v>서울특별시</v>
      </c>
      <c r="N2349" t="str">
        <f t="shared" si="112"/>
        <v xml:space="preserve">강서구 </v>
      </c>
      <c r="O2349" t="str">
        <f t="shared" si="113"/>
        <v xml:space="preserve">화곡동 </v>
      </c>
      <c r="Q2349" t="s">
        <v>2083</v>
      </c>
      <c r="R2349">
        <v>186307.28533313799</v>
      </c>
      <c r="S2349">
        <v>447832.90743267298</v>
      </c>
    </row>
    <row r="2350" spans="1:19" x14ac:dyDescent="0.4">
      <c r="A2350">
        <v>54089</v>
      </c>
      <c r="B2350" t="s">
        <v>16</v>
      </c>
      <c r="C2350" t="s">
        <v>17</v>
      </c>
      <c r="D2350">
        <v>3150000</v>
      </c>
      <c r="E2350" t="s">
        <v>3099</v>
      </c>
      <c r="F2350" s="1">
        <v>34318</v>
      </c>
      <c r="H2350">
        <v>3</v>
      </c>
      <c r="I2350" t="s">
        <v>1469</v>
      </c>
      <c r="J2350">
        <v>3</v>
      </c>
      <c r="K2350" t="s">
        <v>1469</v>
      </c>
      <c r="L2350" t="s">
        <v>14241</v>
      </c>
      <c r="M2350" t="str">
        <f t="shared" si="111"/>
        <v>서울특별시</v>
      </c>
      <c r="N2350" t="str">
        <f t="shared" si="112"/>
        <v xml:space="preserve">강서구 </v>
      </c>
      <c r="O2350" t="str">
        <f t="shared" si="113"/>
        <v xml:space="preserve">화곡동 </v>
      </c>
      <c r="Q2350" t="s">
        <v>12269</v>
      </c>
      <c r="R2350">
        <v>186277.397064744</v>
      </c>
      <c r="S2350">
        <v>447896.438966594</v>
      </c>
    </row>
    <row r="2351" spans="1:19" x14ac:dyDescent="0.4">
      <c r="A2351">
        <v>2180</v>
      </c>
      <c r="B2351" t="s">
        <v>16</v>
      </c>
      <c r="C2351" t="s">
        <v>17</v>
      </c>
      <c r="D2351">
        <v>3150000</v>
      </c>
      <c r="E2351" t="s">
        <v>2772</v>
      </c>
      <c r="F2351" s="1">
        <v>45124</v>
      </c>
      <c r="H2351">
        <v>1</v>
      </c>
      <c r="I2351" t="s">
        <v>1547</v>
      </c>
      <c r="J2351">
        <v>13</v>
      </c>
      <c r="K2351" t="s">
        <v>1548</v>
      </c>
      <c r="L2351" t="s">
        <v>2807</v>
      </c>
      <c r="M2351" t="str">
        <f t="shared" si="111"/>
        <v>서울특별시</v>
      </c>
      <c r="N2351" t="str">
        <f t="shared" si="112"/>
        <v xml:space="preserve">강서구 </v>
      </c>
      <c r="O2351" t="str">
        <f t="shared" si="113"/>
        <v xml:space="preserve">화곡동 </v>
      </c>
      <c r="P2351">
        <v>7770</v>
      </c>
      <c r="Q2351" t="s">
        <v>115</v>
      </c>
      <c r="R2351">
        <v>186288.26190049099</v>
      </c>
      <c r="S2351">
        <v>447872.922273067</v>
      </c>
    </row>
    <row r="2352" spans="1:19" x14ac:dyDescent="0.4">
      <c r="A2352">
        <v>55678</v>
      </c>
      <c r="B2352" t="s">
        <v>16</v>
      </c>
      <c r="C2352" t="s">
        <v>17</v>
      </c>
      <c r="D2352">
        <v>3150000</v>
      </c>
      <c r="E2352" t="s">
        <v>149</v>
      </c>
      <c r="F2352" s="1">
        <v>37025</v>
      </c>
      <c r="H2352">
        <v>3</v>
      </c>
      <c r="I2352" t="s">
        <v>1469</v>
      </c>
      <c r="J2352">
        <v>3</v>
      </c>
      <c r="K2352" t="s">
        <v>1469</v>
      </c>
      <c r="L2352" t="s">
        <v>16202</v>
      </c>
      <c r="M2352" t="str">
        <f t="shared" si="111"/>
        <v>서울특별시</v>
      </c>
      <c r="N2352" t="str">
        <f t="shared" si="112"/>
        <v xml:space="preserve">강서구 </v>
      </c>
      <c r="O2352" t="str">
        <f t="shared" si="113"/>
        <v xml:space="preserve">화곡동 </v>
      </c>
      <c r="P2352">
        <v>7770</v>
      </c>
      <c r="Q2352" t="s">
        <v>305</v>
      </c>
      <c r="R2352">
        <v>186288.26190049099</v>
      </c>
      <c r="S2352">
        <v>447872.922273067</v>
      </c>
    </row>
    <row r="2353" spans="1:19" x14ac:dyDescent="0.4">
      <c r="A2353">
        <v>53928</v>
      </c>
      <c r="B2353" t="s">
        <v>16</v>
      </c>
      <c r="C2353" t="s">
        <v>17</v>
      </c>
      <c r="D2353">
        <v>3150000</v>
      </c>
      <c r="E2353" t="s">
        <v>651</v>
      </c>
      <c r="F2353" s="1">
        <v>36087</v>
      </c>
      <c r="H2353">
        <v>3</v>
      </c>
      <c r="I2353" t="s">
        <v>1469</v>
      </c>
      <c r="J2353">
        <v>3</v>
      </c>
      <c r="K2353" t="s">
        <v>1469</v>
      </c>
      <c r="L2353" t="s">
        <v>14032</v>
      </c>
      <c r="M2353" t="str">
        <f t="shared" si="111"/>
        <v>서울특별시</v>
      </c>
      <c r="N2353" t="str">
        <f t="shared" si="112"/>
        <v xml:space="preserve">강서구 </v>
      </c>
      <c r="O2353" t="str">
        <f t="shared" si="113"/>
        <v xml:space="preserve">화곡동 </v>
      </c>
      <c r="P2353">
        <v>7768</v>
      </c>
      <c r="Q2353" t="s">
        <v>14033</v>
      </c>
      <c r="R2353">
        <v>185938.29621865801</v>
      </c>
      <c r="S2353">
        <v>447832.27336998697</v>
      </c>
    </row>
    <row r="2354" spans="1:19" x14ac:dyDescent="0.4">
      <c r="A2354">
        <v>20315</v>
      </c>
      <c r="B2354" t="s">
        <v>16</v>
      </c>
      <c r="C2354" t="s">
        <v>17</v>
      </c>
      <c r="D2354">
        <v>3150000</v>
      </c>
      <c r="E2354" t="s">
        <v>1618</v>
      </c>
      <c r="F2354" s="1">
        <v>37725</v>
      </c>
      <c r="H2354">
        <v>1</v>
      </c>
      <c r="I2354" t="s">
        <v>1547</v>
      </c>
      <c r="J2354">
        <v>13</v>
      </c>
      <c r="K2354" t="s">
        <v>1548</v>
      </c>
      <c r="L2354" t="s">
        <v>7285</v>
      </c>
      <c r="M2354" t="str">
        <f t="shared" si="111"/>
        <v>서울특별시</v>
      </c>
      <c r="N2354" t="str">
        <f t="shared" si="112"/>
        <v xml:space="preserve">강서구 </v>
      </c>
      <c r="O2354" t="str">
        <f t="shared" si="113"/>
        <v xml:space="preserve">화곡동 </v>
      </c>
      <c r="Q2354" t="s">
        <v>7286</v>
      </c>
      <c r="R2354">
        <v>185734.44765616301</v>
      </c>
      <c r="S2354">
        <v>447829.91872473102</v>
      </c>
    </row>
    <row r="2355" spans="1:19" x14ac:dyDescent="0.4">
      <c r="A2355">
        <v>55582</v>
      </c>
      <c r="B2355" t="s">
        <v>16</v>
      </c>
      <c r="C2355" t="s">
        <v>17</v>
      </c>
      <c r="D2355">
        <v>3150000</v>
      </c>
      <c r="E2355" t="s">
        <v>276</v>
      </c>
      <c r="F2355" s="1">
        <v>37575</v>
      </c>
      <c r="H2355">
        <v>3</v>
      </c>
      <c r="I2355" t="s">
        <v>1469</v>
      </c>
      <c r="J2355">
        <v>3</v>
      </c>
      <c r="K2355" t="s">
        <v>1469</v>
      </c>
      <c r="L2355" t="s">
        <v>16069</v>
      </c>
      <c r="M2355" t="str">
        <f t="shared" si="111"/>
        <v>서울특별시</v>
      </c>
      <c r="N2355" t="str">
        <f t="shared" si="112"/>
        <v xml:space="preserve">강서구 </v>
      </c>
      <c r="O2355" t="str">
        <f t="shared" si="113"/>
        <v xml:space="preserve">화곡동 </v>
      </c>
      <c r="Q2355" t="s">
        <v>3224</v>
      </c>
      <c r="R2355">
        <v>185752.92937453999</v>
      </c>
      <c r="S2355">
        <v>447570.23917680001</v>
      </c>
    </row>
    <row r="2356" spans="1:19" x14ac:dyDescent="0.4">
      <c r="A2356">
        <v>20274</v>
      </c>
      <c r="B2356" t="s">
        <v>16</v>
      </c>
      <c r="C2356" t="s">
        <v>17</v>
      </c>
      <c r="D2356">
        <v>3150000</v>
      </c>
      <c r="E2356" t="s">
        <v>727</v>
      </c>
      <c r="F2356" s="1">
        <v>37687</v>
      </c>
      <c r="H2356">
        <v>1</v>
      </c>
      <c r="I2356" t="s">
        <v>1547</v>
      </c>
      <c r="J2356">
        <v>13</v>
      </c>
      <c r="K2356" t="s">
        <v>1548</v>
      </c>
      <c r="L2356" t="s">
        <v>7226</v>
      </c>
      <c r="M2356" t="str">
        <f t="shared" si="111"/>
        <v>서울특별시</v>
      </c>
      <c r="N2356" t="str">
        <f t="shared" si="112"/>
        <v xml:space="preserve">강서구 </v>
      </c>
      <c r="O2356" t="str">
        <f t="shared" si="113"/>
        <v xml:space="preserve">화곡동 </v>
      </c>
      <c r="P2356">
        <v>7772</v>
      </c>
      <c r="Q2356" t="s">
        <v>471</v>
      </c>
      <c r="R2356">
        <v>185688.018511973</v>
      </c>
      <c r="S2356">
        <v>447565.22097816301</v>
      </c>
    </row>
    <row r="2357" spans="1:19" x14ac:dyDescent="0.4">
      <c r="A2357">
        <v>19989</v>
      </c>
      <c r="B2357" t="s">
        <v>16</v>
      </c>
      <c r="C2357" t="s">
        <v>17</v>
      </c>
      <c r="D2357">
        <v>3150000</v>
      </c>
      <c r="E2357" t="s">
        <v>1663</v>
      </c>
      <c r="F2357" s="1">
        <v>41977</v>
      </c>
      <c r="H2357">
        <v>1</v>
      </c>
      <c r="I2357" t="s">
        <v>1547</v>
      </c>
      <c r="J2357">
        <v>13</v>
      </c>
      <c r="K2357" t="s">
        <v>1548</v>
      </c>
      <c r="L2357" t="s">
        <v>6848</v>
      </c>
      <c r="M2357" t="str">
        <f t="shared" si="111"/>
        <v>서울특별시</v>
      </c>
      <c r="N2357" t="str">
        <f t="shared" si="112"/>
        <v xml:space="preserve">강서구 </v>
      </c>
      <c r="O2357" t="str">
        <f t="shared" si="113"/>
        <v xml:space="preserve">화곡동 </v>
      </c>
      <c r="P2357">
        <v>7772</v>
      </c>
      <c r="Q2357" t="s">
        <v>1376</v>
      </c>
      <c r="R2357">
        <v>185651.14437609201</v>
      </c>
      <c r="S2357">
        <v>447563.279294596</v>
      </c>
    </row>
    <row r="2358" spans="1:19" x14ac:dyDescent="0.4">
      <c r="A2358">
        <v>20282</v>
      </c>
      <c r="B2358" t="s">
        <v>16</v>
      </c>
      <c r="C2358" t="s">
        <v>17</v>
      </c>
      <c r="D2358">
        <v>3150000</v>
      </c>
      <c r="E2358" t="s">
        <v>1567</v>
      </c>
      <c r="F2358" s="1">
        <v>42797</v>
      </c>
      <c r="H2358">
        <v>1</v>
      </c>
      <c r="I2358" t="s">
        <v>1547</v>
      </c>
      <c r="J2358">
        <v>13</v>
      </c>
      <c r="K2358" t="s">
        <v>1548</v>
      </c>
      <c r="L2358" t="s">
        <v>7235</v>
      </c>
      <c r="M2358" t="str">
        <f t="shared" si="111"/>
        <v>서울특별시</v>
      </c>
      <c r="N2358" t="str">
        <f t="shared" si="112"/>
        <v xml:space="preserve">강서구 </v>
      </c>
      <c r="O2358" t="str">
        <f t="shared" si="113"/>
        <v xml:space="preserve">화곡동 </v>
      </c>
      <c r="P2358">
        <v>7772</v>
      </c>
      <c r="Q2358" t="s">
        <v>7236</v>
      </c>
      <c r="R2358">
        <v>185642.03634918699</v>
      </c>
      <c r="S2358">
        <v>447579.16862053098</v>
      </c>
    </row>
    <row r="2359" spans="1:19" x14ac:dyDescent="0.4">
      <c r="A2359">
        <v>18957</v>
      </c>
      <c r="B2359" t="s">
        <v>16</v>
      </c>
      <c r="C2359" t="s">
        <v>17</v>
      </c>
      <c r="D2359">
        <v>3150000</v>
      </c>
      <c r="E2359" t="s">
        <v>172</v>
      </c>
      <c r="F2359" s="1">
        <v>35829</v>
      </c>
      <c r="H2359">
        <v>1</v>
      </c>
      <c r="I2359" t="s">
        <v>1547</v>
      </c>
      <c r="J2359">
        <v>13</v>
      </c>
      <c r="K2359" t="s">
        <v>1548</v>
      </c>
      <c r="L2359" t="s">
        <v>5503</v>
      </c>
      <c r="M2359" t="str">
        <f t="shared" si="111"/>
        <v>서울특별시</v>
      </c>
      <c r="N2359" t="str">
        <f t="shared" si="112"/>
        <v xml:space="preserve">강서구 </v>
      </c>
      <c r="O2359" t="str">
        <f t="shared" si="113"/>
        <v xml:space="preserve">화곡동 </v>
      </c>
      <c r="P2359">
        <v>7772</v>
      </c>
      <c r="Q2359" t="s">
        <v>78</v>
      </c>
      <c r="R2359">
        <v>185611.611287657</v>
      </c>
      <c r="S2359">
        <v>447642.28081723402</v>
      </c>
    </row>
    <row r="2360" spans="1:19" x14ac:dyDescent="0.4">
      <c r="A2360">
        <v>60153</v>
      </c>
      <c r="B2360" t="s">
        <v>16</v>
      </c>
      <c r="C2360" t="s">
        <v>17</v>
      </c>
      <c r="D2360">
        <v>3150000</v>
      </c>
      <c r="E2360" t="s">
        <v>146</v>
      </c>
      <c r="F2360" s="1">
        <v>35293</v>
      </c>
      <c r="H2360">
        <v>3</v>
      </c>
      <c r="I2360" t="s">
        <v>1469</v>
      </c>
      <c r="J2360">
        <v>3</v>
      </c>
      <c r="K2360" t="s">
        <v>1469</v>
      </c>
      <c r="L2360" t="s">
        <v>17006</v>
      </c>
      <c r="M2360" t="str">
        <f t="shared" si="111"/>
        <v>서울특별시</v>
      </c>
      <c r="N2360" t="str">
        <f t="shared" si="112"/>
        <v xml:space="preserve">강서구 </v>
      </c>
      <c r="O2360" t="str">
        <f t="shared" si="113"/>
        <v xml:space="preserve">화곡동 </v>
      </c>
      <c r="Q2360" t="s">
        <v>554</v>
      </c>
      <c r="R2360">
        <v>185653.737928933</v>
      </c>
      <c r="S2360">
        <v>447747.67809978302</v>
      </c>
    </row>
    <row r="2361" spans="1:19" x14ac:dyDescent="0.4">
      <c r="A2361">
        <v>20249</v>
      </c>
      <c r="B2361" t="s">
        <v>16</v>
      </c>
      <c r="C2361" t="s">
        <v>17</v>
      </c>
      <c r="D2361">
        <v>3150000</v>
      </c>
      <c r="E2361" t="s">
        <v>3182</v>
      </c>
      <c r="F2361" s="1">
        <v>37043</v>
      </c>
      <c r="H2361">
        <v>1</v>
      </c>
      <c r="I2361" t="s">
        <v>1547</v>
      </c>
      <c r="J2361">
        <v>13</v>
      </c>
      <c r="K2361" t="s">
        <v>1548</v>
      </c>
      <c r="L2361" t="s">
        <v>7195</v>
      </c>
      <c r="M2361" t="str">
        <f t="shared" si="111"/>
        <v>서울특별시</v>
      </c>
      <c r="N2361" t="str">
        <f t="shared" si="112"/>
        <v xml:space="preserve">강서구 </v>
      </c>
      <c r="O2361" t="str">
        <f t="shared" si="113"/>
        <v xml:space="preserve">화곡동 </v>
      </c>
      <c r="P2361">
        <v>7766</v>
      </c>
      <c r="Q2361" t="s">
        <v>176</v>
      </c>
      <c r="R2361">
        <v>185667.43567329101</v>
      </c>
      <c r="S2361">
        <v>447754.290317796</v>
      </c>
    </row>
    <row r="2362" spans="1:19" x14ac:dyDescent="0.4">
      <c r="A2362">
        <v>19034</v>
      </c>
      <c r="B2362" t="s">
        <v>16</v>
      </c>
      <c r="C2362" t="s">
        <v>17</v>
      </c>
      <c r="D2362">
        <v>3150000</v>
      </c>
      <c r="E2362" t="s">
        <v>838</v>
      </c>
      <c r="F2362" s="1">
        <v>34209</v>
      </c>
      <c r="H2362">
        <v>1</v>
      </c>
      <c r="I2362" t="s">
        <v>1547</v>
      </c>
      <c r="J2362">
        <v>13</v>
      </c>
      <c r="K2362" t="s">
        <v>1548</v>
      </c>
      <c r="L2362" t="s">
        <v>5603</v>
      </c>
      <c r="M2362" t="str">
        <f t="shared" si="111"/>
        <v>서울특별시</v>
      </c>
      <c r="N2362" t="str">
        <f t="shared" si="112"/>
        <v xml:space="preserve">강서구 </v>
      </c>
      <c r="O2362" t="str">
        <f t="shared" si="113"/>
        <v xml:space="preserve">화곡동 </v>
      </c>
      <c r="Q2362" t="s">
        <v>2447</v>
      </c>
      <c r="R2362">
        <v>185675.30629138401</v>
      </c>
      <c r="S2362">
        <v>447879.50063109997</v>
      </c>
    </row>
    <row r="2363" spans="1:19" x14ac:dyDescent="0.4">
      <c r="A2363">
        <v>60044</v>
      </c>
      <c r="B2363" t="s">
        <v>16</v>
      </c>
      <c r="C2363" t="s">
        <v>17</v>
      </c>
      <c r="D2363">
        <v>3150000</v>
      </c>
      <c r="E2363" t="s">
        <v>617</v>
      </c>
      <c r="F2363" s="1">
        <v>35257</v>
      </c>
      <c r="H2363">
        <v>3</v>
      </c>
      <c r="I2363" t="s">
        <v>1469</v>
      </c>
      <c r="J2363">
        <v>3</v>
      </c>
      <c r="K2363" t="s">
        <v>1469</v>
      </c>
      <c r="L2363" t="s">
        <v>16883</v>
      </c>
      <c r="M2363" t="str">
        <f t="shared" si="111"/>
        <v>서울특별시</v>
      </c>
      <c r="N2363" t="str">
        <f t="shared" si="112"/>
        <v xml:space="preserve">강서구 </v>
      </c>
      <c r="O2363" t="str">
        <f t="shared" si="113"/>
        <v xml:space="preserve">화곡동 </v>
      </c>
      <c r="Q2363" t="s">
        <v>832</v>
      </c>
      <c r="R2363">
        <v>185684.37068439199</v>
      </c>
      <c r="S2363">
        <v>447853.18391000503</v>
      </c>
    </row>
    <row r="2364" spans="1:19" x14ac:dyDescent="0.4">
      <c r="A2364">
        <v>54090</v>
      </c>
      <c r="B2364" t="s">
        <v>16</v>
      </c>
      <c r="C2364" t="s">
        <v>17</v>
      </c>
      <c r="D2364">
        <v>3150000</v>
      </c>
      <c r="E2364" t="s">
        <v>3102</v>
      </c>
      <c r="F2364" s="1">
        <v>34318</v>
      </c>
      <c r="H2364">
        <v>3</v>
      </c>
      <c r="I2364" t="s">
        <v>1469</v>
      </c>
      <c r="J2364">
        <v>3</v>
      </c>
      <c r="K2364" t="s">
        <v>1469</v>
      </c>
      <c r="L2364" t="s">
        <v>14242</v>
      </c>
      <c r="M2364" t="str">
        <f t="shared" si="111"/>
        <v>서울특별시</v>
      </c>
      <c r="N2364" t="str">
        <f t="shared" si="112"/>
        <v xml:space="preserve">강서구 </v>
      </c>
      <c r="O2364" t="str">
        <f t="shared" si="113"/>
        <v xml:space="preserve">화곡동 </v>
      </c>
      <c r="Q2364" t="s">
        <v>2985</v>
      </c>
      <c r="R2364">
        <v>185526.05209780001</v>
      </c>
      <c r="S2364">
        <v>447819.73662273202</v>
      </c>
    </row>
    <row r="2365" spans="1:19" x14ac:dyDescent="0.4">
      <c r="A2365">
        <v>55081</v>
      </c>
      <c r="B2365" t="s">
        <v>16</v>
      </c>
      <c r="C2365" t="s">
        <v>17</v>
      </c>
      <c r="D2365">
        <v>3150000</v>
      </c>
      <c r="E2365" t="s">
        <v>1408</v>
      </c>
      <c r="F2365" s="1">
        <v>37886</v>
      </c>
      <c r="H2365">
        <v>3</v>
      </c>
      <c r="I2365" t="s">
        <v>1469</v>
      </c>
      <c r="J2365">
        <v>3</v>
      </c>
      <c r="K2365" t="s">
        <v>1469</v>
      </c>
      <c r="L2365" t="s">
        <v>15436</v>
      </c>
      <c r="M2365" t="str">
        <f t="shared" si="111"/>
        <v>서울특별시</v>
      </c>
      <c r="N2365" t="str">
        <f t="shared" si="112"/>
        <v xml:space="preserve">강서구 </v>
      </c>
      <c r="O2365" t="str">
        <f t="shared" si="113"/>
        <v xml:space="preserve">화곡동 </v>
      </c>
      <c r="P2365">
        <v>7766</v>
      </c>
      <c r="Q2365" t="s">
        <v>2111</v>
      </c>
      <c r="R2365">
        <v>185565.81155249599</v>
      </c>
      <c r="S2365">
        <v>447737.87545422098</v>
      </c>
    </row>
    <row r="2366" spans="1:19" x14ac:dyDescent="0.4">
      <c r="A2366">
        <v>18956</v>
      </c>
      <c r="B2366" t="s">
        <v>16</v>
      </c>
      <c r="C2366" t="s">
        <v>17</v>
      </c>
      <c r="D2366">
        <v>3150000</v>
      </c>
      <c r="E2366" t="s">
        <v>1396</v>
      </c>
      <c r="F2366" s="1">
        <v>35803</v>
      </c>
      <c r="H2366">
        <v>1</v>
      </c>
      <c r="I2366" t="s">
        <v>1547</v>
      </c>
      <c r="J2366">
        <v>13</v>
      </c>
      <c r="K2366" t="s">
        <v>1548</v>
      </c>
      <c r="L2366" t="s">
        <v>5502</v>
      </c>
      <c r="M2366" t="str">
        <f t="shared" si="111"/>
        <v>서울특별시</v>
      </c>
      <c r="N2366" t="str">
        <f t="shared" si="112"/>
        <v xml:space="preserve">강서구 </v>
      </c>
      <c r="O2366" t="str">
        <f t="shared" si="113"/>
        <v xml:space="preserve">화곡동 </v>
      </c>
      <c r="P2366">
        <v>7766</v>
      </c>
      <c r="Q2366" t="s">
        <v>3282</v>
      </c>
      <c r="R2366">
        <v>185554.86108100001</v>
      </c>
      <c r="S2366">
        <v>447945.76136116998</v>
      </c>
    </row>
    <row r="2367" spans="1:19" x14ac:dyDescent="0.4">
      <c r="A2367">
        <v>20265</v>
      </c>
      <c r="B2367" t="s">
        <v>16</v>
      </c>
      <c r="C2367" t="s">
        <v>17</v>
      </c>
      <c r="D2367">
        <v>3150000</v>
      </c>
      <c r="E2367" t="s">
        <v>720</v>
      </c>
      <c r="F2367" s="1">
        <v>37714</v>
      </c>
      <c r="H2367">
        <v>1</v>
      </c>
      <c r="I2367" t="s">
        <v>1547</v>
      </c>
      <c r="J2367">
        <v>13</v>
      </c>
      <c r="K2367" t="s">
        <v>1548</v>
      </c>
      <c r="L2367" t="s">
        <v>7216</v>
      </c>
      <c r="M2367" t="str">
        <f t="shared" si="111"/>
        <v>서울특별시</v>
      </c>
      <c r="N2367" t="str">
        <f t="shared" si="112"/>
        <v xml:space="preserve">강서구 </v>
      </c>
      <c r="O2367" t="str">
        <f t="shared" si="113"/>
        <v xml:space="preserve">화곡동 </v>
      </c>
      <c r="P2367">
        <v>7767</v>
      </c>
      <c r="Q2367" t="s">
        <v>7217</v>
      </c>
      <c r="R2367">
        <v>185752.95705569399</v>
      </c>
      <c r="S2367">
        <v>447904.620479898</v>
      </c>
    </row>
    <row r="2368" spans="1:19" x14ac:dyDescent="0.4">
      <c r="A2368">
        <v>19138</v>
      </c>
      <c r="B2368" t="s">
        <v>16</v>
      </c>
      <c r="C2368" t="s">
        <v>17</v>
      </c>
      <c r="D2368">
        <v>3150000</v>
      </c>
      <c r="E2368" t="s">
        <v>389</v>
      </c>
      <c r="F2368" s="1">
        <v>33870</v>
      </c>
      <c r="H2368">
        <v>1</v>
      </c>
      <c r="I2368" t="s">
        <v>1547</v>
      </c>
      <c r="J2368">
        <v>13</v>
      </c>
      <c r="K2368" t="s">
        <v>1548</v>
      </c>
      <c r="L2368" t="s">
        <v>5735</v>
      </c>
      <c r="M2368" t="str">
        <f t="shared" si="111"/>
        <v>서울특별시</v>
      </c>
      <c r="N2368" t="str">
        <f t="shared" si="112"/>
        <v xml:space="preserve">강서구 </v>
      </c>
      <c r="O2368" t="str">
        <f t="shared" si="113"/>
        <v xml:space="preserve">화곡동 </v>
      </c>
      <c r="P2368">
        <v>7767</v>
      </c>
      <c r="Q2368" t="s">
        <v>3046</v>
      </c>
      <c r="R2368">
        <v>185651.54991424299</v>
      </c>
      <c r="S2368">
        <v>448041.16605405998</v>
      </c>
    </row>
    <row r="2369" spans="1:19" x14ac:dyDescent="0.4">
      <c r="A2369">
        <v>30382</v>
      </c>
      <c r="B2369" t="s">
        <v>16</v>
      </c>
      <c r="C2369" t="s">
        <v>17</v>
      </c>
      <c r="D2369">
        <v>3150000</v>
      </c>
      <c r="E2369" t="s">
        <v>2424</v>
      </c>
      <c r="F2369" s="1">
        <v>34215</v>
      </c>
      <c r="H2369">
        <v>4</v>
      </c>
      <c r="I2369" t="s">
        <v>18</v>
      </c>
      <c r="J2369">
        <v>35</v>
      </c>
      <c r="K2369" t="s">
        <v>10836</v>
      </c>
      <c r="L2369" t="s">
        <v>11158</v>
      </c>
      <c r="M2369" t="str">
        <f t="shared" si="111"/>
        <v>서울특별시</v>
      </c>
      <c r="N2369" t="str">
        <f t="shared" si="112"/>
        <v xml:space="preserve">강서구 </v>
      </c>
      <c r="O2369" t="str">
        <f t="shared" si="113"/>
        <v xml:space="preserve">화곡동 </v>
      </c>
      <c r="P2369">
        <v>7767</v>
      </c>
      <c r="Q2369" t="s">
        <v>3062</v>
      </c>
      <c r="R2369">
        <v>185669.05513328299</v>
      </c>
      <c r="S2369">
        <v>447966.40235519799</v>
      </c>
    </row>
    <row r="2370" spans="1:19" x14ac:dyDescent="0.4">
      <c r="A2370">
        <v>20317</v>
      </c>
      <c r="B2370" t="s">
        <v>16</v>
      </c>
      <c r="C2370" t="s">
        <v>17</v>
      </c>
      <c r="D2370">
        <v>3150000</v>
      </c>
      <c r="E2370" t="s">
        <v>2976</v>
      </c>
      <c r="F2370" s="1">
        <v>37834</v>
      </c>
      <c r="H2370">
        <v>1</v>
      </c>
      <c r="I2370" t="s">
        <v>1547</v>
      </c>
      <c r="J2370">
        <v>13</v>
      </c>
      <c r="K2370" t="s">
        <v>1548</v>
      </c>
      <c r="L2370" t="s">
        <v>7288</v>
      </c>
      <c r="M2370" t="str">
        <f t="shared" si="111"/>
        <v>서울특별시</v>
      </c>
      <c r="N2370" t="str">
        <f t="shared" si="112"/>
        <v xml:space="preserve">강서구 </v>
      </c>
      <c r="O2370" t="str">
        <f t="shared" si="113"/>
        <v xml:space="preserve">화곡동 </v>
      </c>
      <c r="P2370">
        <v>7767</v>
      </c>
      <c r="Q2370" t="s">
        <v>982</v>
      </c>
      <c r="R2370">
        <v>185701.460038522</v>
      </c>
      <c r="S2370">
        <v>447899.70917275798</v>
      </c>
    </row>
    <row r="2371" spans="1:19" x14ac:dyDescent="0.4">
      <c r="A2371">
        <v>55583</v>
      </c>
      <c r="B2371" t="s">
        <v>16</v>
      </c>
      <c r="C2371" t="s">
        <v>17</v>
      </c>
      <c r="D2371">
        <v>3150000</v>
      </c>
      <c r="E2371" t="s">
        <v>1083</v>
      </c>
      <c r="F2371" s="1">
        <v>37440</v>
      </c>
      <c r="H2371">
        <v>3</v>
      </c>
      <c r="I2371" t="s">
        <v>1469</v>
      </c>
      <c r="J2371">
        <v>3</v>
      </c>
      <c r="K2371" t="s">
        <v>1469</v>
      </c>
      <c r="L2371" t="s">
        <v>16070</v>
      </c>
      <c r="M2371" t="str">
        <f t="shared" ref="M2371:M2434" si="114">LEFT(L2371,5)</f>
        <v>서울특별시</v>
      </c>
      <c r="N2371" t="str">
        <f t="shared" ref="N2371:N2434" si="115">MID(L2371,7,4)</f>
        <v xml:space="preserve">강서구 </v>
      </c>
      <c r="O2371" t="str">
        <f t="shared" ref="O2371:O2434" si="116">MID(L2371,11,4)</f>
        <v xml:space="preserve">화곡동 </v>
      </c>
      <c r="Q2371" t="s">
        <v>25</v>
      </c>
      <c r="R2371">
        <v>185966.111442739</v>
      </c>
      <c r="S2371">
        <v>448438.94709805102</v>
      </c>
    </row>
    <row r="2372" spans="1:19" x14ac:dyDescent="0.4">
      <c r="A2372">
        <v>54542</v>
      </c>
      <c r="B2372" t="s">
        <v>16</v>
      </c>
      <c r="C2372" t="s">
        <v>17</v>
      </c>
      <c r="D2372">
        <v>3150000</v>
      </c>
      <c r="E2372" t="s">
        <v>742</v>
      </c>
      <c r="F2372" s="1">
        <v>40137</v>
      </c>
      <c r="H2372">
        <v>3</v>
      </c>
      <c r="I2372" t="s">
        <v>1469</v>
      </c>
      <c r="J2372">
        <v>3</v>
      </c>
      <c r="K2372" t="s">
        <v>1469</v>
      </c>
      <c r="L2372" t="s">
        <v>14798</v>
      </c>
      <c r="M2372" t="str">
        <f t="shared" si="114"/>
        <v>서울특별시</v>
      </c>
      <c r="N2372" t="str">
        <f t="shared" si="115"/>
        <v xml:space="preserve">강서구 </v>
      </c>
      <c r="O2372" t="str">
        <f t="shared" si="116"/>
        <v xml:space="preserve">화곡동 </v>
      </c>
      <c r="Q2372" t="s">
        <v>25</v>
      </c>
      <c r="R2372">
        <v>185966.111442739</v>
      </c>
      <c r="S2372">
        <v>448438.94709805102</v>
      </c>
    </row>
    <row r="2373" spans="1:19" x14ac:dyDescent="0.4">
      <c r="A2373">
        <v>19114</v>
      </c>
      <c r="B2373" t="s">
        <v>16</v>
      </c>
      <c r="C2373" t="s">
        <v>17</v>
      </c>
      <c r="D2373">
        <v>3150000</v>
      </c>
      <c r="E2373" t="s">
        <v>426</v>
      </c>
      <c r="F2373" s="1">
        <v>33924</v>
      </c>
      <c r="H2373">
        <v>1</v>
      </c>
      <c r="I2373" t="s">
        <v>1547</v>
      </c>
      <c r="J2373">
        <v>13</v>
      </c>
      <c r="K2373" t="s">
        <v>1548</v>
      </c>
      <c r="L2373" t="s">
        <v>5703</v>
      </c>
      <c r="M2373" t="str">
        <f t="shared" si="114"/>
        <v>서울특별시</v>
      </c>
      <c r="N2373" t="str">
        <f t="shared" si="115"/>
        <v xml:space="preserve">강서구 </v>
      </c>
      <c r="O2373" t="str">
        <f t="shared" si="116"/>
        <v xml:space="preserve">화곡동 </v>
      </c>
      <c r="P2373">
        <v>7765</v>
      </c>
      <c r="Q2373" t="s">
        <v>461</v>
      </c>
      <c r="R2373">
        <v>185587.15400556501</v>
      </c>
      <c r="S2373">
        <v>448132.90667156997</v>
      </c>
    </row>
    <row r="2374" spans="1:19" x14ac:dyDescent="0.4">
      <c r="A2374">
        <v>19054</v>
      </c>
      <c r="B2374" t="s">
        <v>16</v>
      </c>
      <c r="C2374" t="s">
        <v>17</v>
      </c>
      <c r="D2374">
        <v>3150000</v>
      </c>
      <c r="E2374" t="s">
        <v>2940</v>
      </c>
      <c r="F2374" s="1">
        <v>36180</v>
      </c>
      <c r="H2374">
        <v>1</v>
      </c>
      <c r="I2374" t="s">
        <v>1547</v>
      </c>
      <c r="J2374">
        <v>13</v>
      </c>
      <c r="K2374" t="s">
        <v>1548</v>
      </c>
      <c r="L2374" t="s">
        <v>5627</v>
      </c>
      <c r="M2374" t="str">
        <f t="shared" si="114"/>
        <v>서울특별시</v>
      </c>
      <c r="N2374" t="str">
        <f t="shared" si="115"/>
        <v xml:space="preserve">강서구 </v>
      </c>
      <c r="O2374" t="str">
        <f t="shared" si="116"/>
        <v xml:space="preserve">화곡동 </v>
      </c>
      <c r="Q2374" t="s">
        <v>5628</v>
      </c>
      <c r="R2374">
        <v>185554.35550938101</v>
      </c>
      <c r="S2374">
        <v>448272.82932695199</v>
      </c>
    </row>
    <row r="2375" spans="1:19" x14ac:dyDescent="0.4">
      <c r="A2375">
        <v>19406</v>
      </c>
      <c r="B2375" t="s">
        <v>16</v>
      </c>
      <c r="C2375" t="s">
        <v>17</v>
      </c>
      <c r="D2375">
        <v>3150000</v>
      </c>
      <c r="E2375" t="s">
        <v>270</v>
      </c>
      <c r="F2375" s="1">
        <v>39525</v>
      </c>
      <c r="H2375">
        <v>1</v>
      </c>
      <c r="I2375" t="s">
        <v>1547</v>
      </c>
      <c r="J2375">
        <v>13</v>
      </c>
      <c r="K2375" t="s">
        <v>1548</v>
      </c>
      <c r="L2375" t="s">
        <v>6079</v>
      </c>
      <c r="M2375" t="str">
        <f t="shared" si="114"/>
        <v>서울특별시</v>
      </c>
      <c r="N2375" t="str">
        <f t="shared" si="115"/>
        <v xml:space="preserve">강서구 </v>
      </c>
      <c r="O2375" t="str">
        <f t="shared" si="116"/>
        <v xml:space="preserve">화곡동 </v>
      </c>
      <c r="P2375">
        <v>7762</v>
      </c>
      <c r="Q2375" t="s">
        <v>4759</v>
      </c>
      <c r="R2375">
        <v>185548.49839767301</v>
      </c>
      <c r="S2375">
        <v>448309.24783964502</v>
      </c>
    </row>
    <row r="2376" spans="1:19" x14ac:dyDescent="0.4">
      <c r="A2376">
        <v>60002</v>
      </c>
      <c r="B2376" t="s">
        <v>16</v>
      </c>
      <c r="C2376" t="s">
        <v>17</v>
      </c>
      <c r="D2376">
        <v>3150000</v>
      </c>
      <c r="E2376" t="s">
        <v>138</v>
      </c>
      <c r="F2376" s="1">
        <v>35212</v>
      </c>
      <c r="H2376">
        <v>3</v>
      </c>
      <c r="I2376" t="s">
        <v>1469</v>
      </c>
      <c r="J2376">
        <v>3</v>
      </c>
      <c r="K2376" t="s">
        <v>1469</v>
      </c>
      <c r="L2376" t="s">
        <v>16828</v>
      </c>
      <c r="M2376" t="str">
        <f t="shared" si="114"/>
        <v>서울특별시</v>
      </c>
      <c r="N2376" t="str">
        <f t="shared" si="115"/>
        <v xml:space="preserve">강서구 </v>
      </c>
      <c r="O2376" t="str">
        <f t="shared" si="116"/>
        <v xml:space="preserve">화곡동 </v>
      </c>
      <c r="P2376">
        <v>7761</v>
      </c>
      <c r="Q2376" t="s">
        <v>2532</v>
      </c>
      <c r="R2376">
        <v>185534.79953138001</v>
      </c>
      <c r="S2376">
        <v>448209.93164571299</v>
      </c>
    </row>
    <row r="2377" spans="1:19" x14ac:dyDescent="0.4">
      <c r="A2377">
        <v>20079</v>
      </c>
      <c r="B2377" t="s">
        <v>16</v>
      </c>
      <c r="C2377" t="s">
        <v>17</v>
      </c>
      <c r="D2377">
        <v>3150000</v>
      </c>
      <c r="E2377" t="s">
        <v>282</v>
      </c>
      <c r="F2377" s="1">
        <v>37505</v>
      </c>
      <c r="H2377">
        <v>1</v>
      </c>
      <c r="I2377" t="s">
        <v>1547</v>
      </c>
      <c r="J2377">
        <v>13</v>
      </c>
      <c r="K2377" t="s">
        <v>1548</v>
      </c>
      <c r="L2377" t="s">
        <v>6971</v>
      </c>
      <c r="M2377" t="str">
        <f t="shared" si="114"/>
        <v>서울특별시</v>
      </c>
      <c r="N2377" t="str">
        <f t="shared" si="115"/>
        <v xml:space="preserve">강서구 </v>
      </c>
      <c r="O2377" t="str">
        <f t="shared" si="116"/>
        <v xml:space="preserve">화곡동 </v>
      </c>
      <c r="P2377">
        <v>7761</v>
      </c>
      <c r="Q2377" t="s">
        <v>4994</v>
      </c>
      <c r="R2377">
        <v>185498.75513277799</v>
      </c>
      <c r="S2377">
        <v>448300.45184675301</v>
      </c>
    </row>
    <row r="2378" spans="1:19" x14ac:dyDescent="0.4">
      <c r="A2378">
        <v>19089</v>
      </c>
      <c r="B2378" t="s">
        <v>16</v>
      </c>
      <c r="C2378" t="s">
        <v>17</v>
      </c>
      <c r="D2378">
        <v>3150000</v>
      </c>
      <c r="E2378" t="s">
        <v>2094</v>
      </c>
      <c r="F2378" s="1">
        <v>34282</v>
      </c>
      <c r="H2378">
        <v>1</v>
      </c>
      <c r="I2378" t="s">
        <v>1547</v>
      </c>
      <c r="J2378">
        <v>13</v>
      </c>
      <c r="K2378" t="s">
        <v>1548</v>
      </c>
      <c r="L2378" t="s">
        <v>5671</v>
      </c>
      <c r="M2378" t="str">
        <f t="shared" si="114"/>
        <v>서울특별시</v>
      </c>
      <c r="N2378" t="str">
        <f t="shared" si="115"/>
        <v xml:space="preserve">강서구 </v>
      </c>
      <c r="O2378" t="str">
        <f t="shared" si="116"/>
        <v xml:space="preserve">화곡동 </v>
      </c>
      <c r="P2378">
        <v>7718</v>
      </c>
      <c r="Q2378" t="s">
        <v>176</v>
      </c>
      <c r="R2378">
        <v>185467.34892676701</v>
      </c>
      <c r="S2378">
        <v>448352.42561757</v>
      </c>
    </row>
    <row r="2379" spans="1:19" x14ac:dyDescent="0.4">
      <c r="A2379">
        <v>53982</v>
      </c>
      <c r="B2379" t="s">
        <v>16</v>
      </c>
      <c r="C2379" t="s">
        <v>17</v>
      </c>
      <c r="D2379">
        <v>3150000</v>
      </c>
      <c r="E2379" t="s">
        <v>2046</v>
      </c>
      <c r="F2379" s="1">
        <v>34212</v>
      </c>
      <c r="H2379">
        <v>3</v>
      </c>
      <c r="I2379" t="s">
        <v>1469</v>
      </c>
      <c r="J2379">
        <v>3</v>
      </c>
      <c r="K2379" t="s">
        <v>1469</v>
      </c>
      <c r="L2379" t="s">
        <v>14102</v>
      </c>
      <c r="M2379" t="str">
        <f t="shared" si="114"/>
        <v>서울특별시</v>
      </c>
      <c r="N2379" t="str">
        <f t="shared" si="115"/>
        <v xml:space="preserve">강서구 </v>
      </c>
      <c r="O2379" t="str">
        <f t="shared" si="116"/>
        <v xml:space="preserve">화곡동 </v>
      </c>
      <c r="Q2379" t="s">
        <v>726</v>
      </c>
      <c r="R2379">
        <v>185498.65118820901</v>
      </c>
      <c r="S2379">
        <v>448411.26358192699</v>
      </c>
    </row>
    <row r="2380" spans="1:19" x14ac:dyDescent="0.4">
      <c r="A2380">
        <v>19772</v>
      </c>
      <c r="B2380" t="s">
        <v>16</v>
      </c>
      <c r="C2380" t="s">
        <v>17</v>
      </c>
      <c r="D2380">
        <v>3150000</v>
      </c>
      <c r="E2380" t="s">
        <v>218</v>
      </c>
      <c r="F2380" s="1">
        <v>38390</v>
      </c>
      <c r="H2380">
        <v>1</v>
      </c>
      <c r="I2380" t="s">
        <v>1547</v>
      </c>
      <c r="J2380">
        <v>13</v>
      </c>
      <c r="K2380" t="s">
        <v>1548</v>
      </c>
      <c r="L2380" t="s">
        <v>6564</v>
      </c>
      <c r="M2380" t="str">
        <f t="shared" si="114"/>
        <v>서울특별시</v>
      </c>
      <c r="N2380" t="str">
        <f t="shared" si="115"/>
        <v xml:space="preserve">강서구 </v>
      </c>
      <c r="O2380" t="str">
        <f t="shared" si="116"/>
        <v xml:space="preserve">화곡동 </v>
      </c>
      <c r="P2380">
        <v>7719</v>
      </c>
      <c r="Q2380" t="s">
        <v>3230</v>
      </c>
      <c r="R2380">
        <v>185554.886693593</v>
      </c>
      <c r="S2380">
        <v>448366.93892887299</v>
      </c>
    </row>
    <row r="2381" spans="1:19" x14ac:dyDescent="0.4">
      <c r="A2381">
        <v>18958</v>
      </c>
      <c r="B2381" t="s">
        <v>16</v>
      </c>
      <c r="C2381" t="s">
        <v>17</v>
      </c>
      <c r="D2381">
        <v>3150000</v>
      </c>
      <c r="E2381" t="s">
        <v>2885</v>
      </c>
      <c r="F2381" s="1">
        <v>35913</v>
      </c>
      <c r="H2381">
        <v>1</v>
      </c>
      <c r="I2381" t="s">
        <v>1547</v>
      </c>
      <c r="J2381">
        <v>13</v>
      </c>
      <c r="K2381" t="s">
        <v>1548</v>
      </c>
      <c r="L2381" t="s">
        <v>5504</v>
      </c>
      <c r="M2381" t="str">
        <f t="shared" si="114"/>
        <v>서울특별시</v>
      </c>
      <c r="N2381" t="str">
        <f t="shared" si="115"/>
        <v xml:space="preserve">강서구 </v>
      </c>
      <c r="O2381" t="str">
        <f t="shared" si="116"/>
        <v xml:space="preserve">화곡동 </v>
      </c>
      <c r="Q2381" t="s">
        <v>4953</v>
      </c>
      <c r="R2381">
        <v>185607.30269666301</v>
      </c>
      <c r="S2381">
        <v>448375.37895215303</v>
      </c>
    </row>
    <row r="2382" spans="1:19" x14ac:dyDescent="0.4">
      <c r="A2382">
        <v>19966</v>
      </c>
      <c r="B2382" t="s">
        <v>16</v>
      </c>
      <c r="C2382" t="s">
        <v>17</v>
      </c>
      <c r="D2382">
        <v>3150000</v>
      </c>
      <c r="E2382" t="s">
        <v>696</v>
      </c>
      <c r="F2382" s="1">
        <v>38261</v>
      </c>
      <c r="H2382">
        <v>1</v>
      </c>
      <c r="I2382" t="s">
        <v>1547</v>
      </c>
      <c r="J2382">
        <v>13</v>
      </c>
      <c r="K2382" t="s">
        <v>1548</v>
      </c>
      <c r="L2382" t="s">
        <v>6818</v>
      </c>
      <c r="M2382" t="str">
        <f t="shared" si="114"/>
        <v>서울특별시</v>
      </c>
      <c r="N2382" t="str">
        <f t="shared" si="115"/>
        <v xml:space="preserve">강서구 </v>
      </c>
      <c r="O2382" t="str">
        <f t="shared" si="116"/>
        <v xml:space="preserve">화곡동 </v>
      </c>
      <c r="Q2382" t="s">
        <v>6819</v>
      </c>
      <c r="R2382">
        <v>186620.72299076201</v>
      </c>
      <c r="S2382">
        <v>447635.73692905298</v>
      </c>
    </row>
    <row r="2383" spans="1:19" x14ac:dyDescent="0.4">
      <c r="A2383">
        <v>19113</v>
      </c>
      <c r="B2383" t="s">
        <v>16</v>
      </c>
      <c r="C2383" t="s">
        <v>17</v>
      </c>
      <c r="D2383">
        <v>3150000</v>
      </c>
      <c r="E2383" t="s">
        <v>2911</v>
      </c>
      <c r="F2383" s="1">
        <v>34330</v>
      </c>
      <c r="H2383">
        <v>1</v>
      </c>
      <c r="I2383" t="s">
        <v>1547</v>
      </c>
      <c r="J2383">
        <v>13</v>
      </c>
      <c r="K2383" t="s">
        <v>1548</v>
      </c>
      <c r="L2383" t="s">
        <v>5701</v>
      </c>
      <c r="M2383" t="str">
        <f t="shared" si="114"/>
        <v>서울특별시</v>
      </c>
      <c r="N2383" t="str">
        <f t="shared" si="115"/>
        <v xml:space="preserve">강서구 </v>
      </c>
      <c r="O2383" t="str">
        <f t="shared" si="116"/>
        <v xml:space="preserve">화곡동 </v>
      </c>
      <c r="P2383">
        <v>7720</v>
      </c>
      <c r="Q2383" t="s">
        <v>5702</v>
      </c>
      <c r="R2383">
        <v>185939.996764332</v>
      </c>
      <c r="S2383">
        <v>448490.41260599199</v>
      </c>
    </row>
    <row r="2384" spans="1:19" x14ac:dyDescent="0.4">
      <c r="A2384">
        <v>19893</v>
      </c>
      <c r="B2384" t="s">
        <v>16</v>
      </c>
      <c r="C2384" t="s">
        <v>17</v>
      </c>
      <c r="D2384">
        <v>3150000</v>
      </c>
      <c r="E2384" t="s">
        <v>788</v>
      </c>
      <c r="F2384" s="1">
        <v>36929</v>
      </c>
      <c r="H2384">
        <v>1</v>
      </c>
      <c r="I2384" t="s">
        <v>1547</v>
      </c>
      <c r="J2384">
        <v>13</v>
      </c>
      <c r="K2384" t="s">
        <v>1548</v>
      </c>
      <c r="L2384" t="s">
        <v>6718</v>
      </c>
      <c r="M2384" t="str">
        <f t="shared" si="114"/>
        <v>서울특별시</v>
      </c>
      <c r="N2384" t="str">
        <f t="shared" si="115"/>
        <v xml:space="preserve">강서구 </v>
      </c>
      <c r="O2384" t="str">
        <f t="shared" si="116"/>
        <v xml:space="preserve">화곡동 </v>
      </c>
      <c r="P2384">
        <v>7721</v>
      </c>
      <c r="Q2384" t="s">
        <v>511</v>
      </c>
      <c r="R2384">
        <v>186225.751898307</v>
      </c>
      <c r="S2384">
        <v>449193.45226963999</v>
      </c>
    </row>
    <row r="2385" spans="1:19" x14ac:dyDescent="0.4">
      <c r="A2385">
        <v>19125</v>
      </c>
      <c r="B2385" t="s">
        <v>16</v>
      </c>
      <c r="C2385" t="s">
        <v>17</v>
      </c>
      <c r="D2385">
        <v>3150000</v>
      </c>
      <c r="E2385" t="s">
        <v>1571</v>
      </c>
      <c r="F2385" s="1">
        <v>36984</v>
      </c>
      <c r="H2385">
        <v>1</v>
      </c>
      <c r="I2385" t="s">
        <v>1547</v>
      </c>
      <c r="J2385">
        <v>13</v>
      </c>
      <c r="K2385" t="s">
        <v>1548</v>
      </c>
      <c r="L2385" t="s">
        <v>5717</v>
      </c>
      <c r="M2385" t="str">
        <f t="shared" si="114"/>
        <v>서울특별시</v>
      </c>
      <c r="N2385" t="str">
        <f t="shared" si="115"/>
        <v xml:space="preserve">강서구 </v>
      </c>
      <c r="O2385" t="str">
        <f t="shared" si="116"/>
        <v xml:space="preserve">화곡동 </v>
      </c>
      <c r="Q2385" t="s">
        <v>5718</v>
      </c>
      <c r="R2385">
        <v>187826.436299063</v>
      </c>
      <c r="S2385">
        <v>447935.32775696501</v>
      </c>
    </row>
    <row r="2386" spans="1:19" x14ac:dyDescent="0.4">
      <c r="A2386">
        <v>53844</v>
      </c>
      <c r="B2386" t="s">
        <v>16</v>
      </c>
      <c r="C2386" t="s">
        <v>17</v>
      </c>
      <c r="D2386">
        <v>3150000</v>
      </c>
      <c r="E2386" t="s">
        <v>1561</v>
      </c>
      <c r="F2386" s="1">
        <v>34366</v>
      </c>
      <c r="H2386">
        <v>3</v>
      </c>
      <c r="I2386" t="s">
        <v>1469</v>
      </c>
      <c r="J2386">
        <v>3</v>
      </c>
      <c r="K2386" t="s">
        <v>1469</v>
      </c>
      <c r="L2386" t="s">
        <v>13931</v>
      </c>
      <c r="M2386" t="str">
        <f t="shared" si="114"/>
        <v>서울특별시</v>
      </c>
      <c r="N2386" t="str">
        <f t="shared" si="115"/>
        <v xml:space="preserve">강서구 </v>
      </c>
      <c r="O2386" t="str">
        <f t="shared" si="116"/>
        <v xml:space="preserve">화곡동 </v>
      </c>
      <c r="P2386">
        <v>7741</v>
      </c>
      <c r="Q2386" t="s">
        <v>2356</v>
      </c>
      <c r="R2386">
        <v>187849.60293745701</v>
      </c>
      <c r="S2386">
        <v>448011.78189017001</v>
      </c>
    </row>
    <row r="2387" spans="1:19" x14ac:dyDescent="0.4">
      <c r="A2387">
        <v>53894</v>
      </c>
      <c r="B2387" t="s">
        <v>16</v>
      </c>
      <c r="C2387" t="s">
        <v>17</v>
      </c>
      <c r="D2387">
        <v>3150000</v>
      </c>
      <c r="E2387" t="s">
        <v>603</v>
      </c>
      <c r="F2387" s="1">
        <v>36021</v>
      </c>
      <c r="H2387">
        <v>3</v>
      </c>
      <c r="I2387" t="s">
        <v>1469</v>
      </c>
      <c r="J2387">
        <v>3</v>
      </c>
      <c r="K2387" t="s">
        <v>1469</v>
      </c>
      <c r="L2387" t="s">
        <v>13991</v>
      </c>
      <c r="M2387" t="str">
        <f t="shared" si="114"/>
        <v>서울특별시</v>
      </c>
      <c r="N2387" t="str">
        <f t="shared" si="115"/>
        <v xml:space="preserve">강서구 </v>
      </c>
      <c r="O2387" t="str">
        <f t="shared" si="116"/>
        <v xml:space="preserve">화곡동 </v>
      </c>
      <c r="P2387">
        <v>7741</v>
      </c>
      <c r="Q2387" t="s">
        <v>13992</v>
      </c>
      <c r="R2387">
        <v>187853.869143277</v>
      </c>
      <c r="S2387">
        <v>447947.973845281</v>
      </c>
    </row>
    <row r="2388" spans="1:19" x14ac:dyDescent="0.4">
      <c r="A2388">
        <v>54398</v>
      </c>
      <c r="B2388" t="s">
        <v>16</v>
      </c>
      <c r="C2388" t="s">
        <v>17</v>
      </c>
      <c r="D2388">
        <v>3150000</v>
      </c>
      <c r="E2388" t="s">
        <v>418</v>
      </c>
      <c r="F2388" s="1">
        <v>36838</v>
      </c>
      <c r="H2388">
        <v>3</v>
      </c>
      <c r="I2388" t="s">
        <v>1469</v>
      </c>
      <c r="J2388">
        <v>3</v>
      </c>
      <c r="K2388" t="s">
        <v>1469</v>
      </c>
      <c r="L2388" t="s">
        <v>14632</v>
      </c>
      <c r="M2388" t="str">
        <f t="shared" si="114"/>
        <v>서울특별시</v>
      </c>
      <c r="N2388" t="str">
        <f t="shared" si="115"/>
        <v xml:space="preserve">강서구 </v>
      </c>
      <c r="O2388" t="str">
        <f t="shared" si="116"/>
        <v xml:space="preserve">화곡동 </v>
      </c>
      <c r="Q2388" t="s">
        <v>9206</v>
      </c>
      <c r="R2388">
        <v>187855.25478240399</v>
      </c>
      <c r="S2388">
        <v>447925.17143332202</v>
      </c>
    </row>
    <row r="2389" spans="1:19" x14ac:dyDescent="0.4">
      <c r="A2389">
        <v>30460</v>
      </c>
      <c r="B2389" t="s">
        <v>16</v>
      </c>
      <c r="C2389" t="s">
        <v>17</v>
      </c>
      <c r="D2389">
        <v>3150000</v>
      </c>
      <c r="E2389" t="s">
        <v>1763</v>
      </c>
      <c r="F2389" s="1">
        <v>40639</v>
      </c>
      <c r="H2389">
        <v>4</v>
      </c>
      <c r="I2389" t="s">
        <v>18</v>
      </c>
      <c r="J2389">
        <v>35</v>
      </c>
      <c r="K2389" t="s">
        <v>10836</v>
      </c>
      <c r="L2389" t="s">
        <v>11269</v>
      </c>
      <c r="M2389" t="str">
        <f t="shared" si="114"/>
        <v>서울특별시</v>
      </c>
      <c r="N2389" t="str">
        <f t="shared" si="115"/>
        <v xml:space="preserve">강서구 </v>
      </c>
      <c r="O2389" t="str">
        <f t="shared" si="116"/>
        <v xml:space="preserve">화곡동 </v>
      </c>
      <c r="P2389">
        <v>7741</v>
      </c>
      <c r="Q2389" t="s">
        <v>7804</v>
      </c>
      <c r="R2389">
        <v>187855.25478240399</v>
      </c>
      <c r="S2389">
        <v>447925.17143332202</v>
      </c>
    </row>
    <row r="2390" spans="1:19" x14ac:dyDescent="0.4">
      <c r="A2390">
        <v>54402</v>
      </c>
      <c r="B2390" t="s">
        <v>16</v>
      </c>
      <c r="C2390" t="s">
        <v>17</v>
      </c>
      <c r="D2390">
        <v>3150000</v>
      </c>
      <c r="E2390" t="s">
        <v>633</v>
      </c>
      <c r="F2390" s="1">
        <v>36965</v>
      </c>
      <c r="H2390">
        <v>3</v>
      </c>
      <c r="I2390" t="s">
        <v>1469</v>
      </c>
      <c r="J2390">
        <v>3</v>
      </c>
      <c r="K2390" t="s">
        <v>1469</v>
      </c>
      <c r="L2390" t="s">
        <v>14636</v>
      </c>
      <c r="M2390" t="str">
        <f t="shared" si="114"/>
        <v>서울특별시</v>
      </c>
      <c r="N2390" t="str">
        <f t="shared" si="115"/>
        <v xml:space="preserve">강서구 </v>
      </c>
      <c r="O2390" t="str">
        <f t="shared" si="116"/>
        <v xml:space="preserve">화곡동 </v>
      </c>
      <c r="Q2390" t="s">
        <v>1845</v>
      </c>
      <c r="R2390">
        <v>187854.84941643599</v>
      </c>
      <c r="S2390">
        <v>447880.535621149</v>
      </c>
    </row>
    <row r="2391" spans="1:19" x14ac:dyDescent="0.4">
      <c r="A2391">
        <v>20193</v>
      </c>
      <c r="B2391" t="s">
        <v>16</v>
      </c>
      <c r="C2391" t="s">
        <v>17</v>
      </c>
      <c r="D2391">
        <v>3150000</v>
      </c>
      <c r="E2391" t="s">
        <v>239</v>
      </c>
      <c r="F2391" s="1">
        <v>37308</v>
      </c>
      <c r="H2391">
        <v>1</v>
      </c>
      <c r="I2391" t="s">
        <v>1547</v>
      </c>
      <c r="J2391">
        <v>13</v>
      </c>
      <c r="K2391" t="s">
        <v>1548</v>
      </c>
      <c r="L2391" t="s">
        <v>7119</v>
      </c>
      <c r="M2391" t="str">
        <f t="shared" si="114"/>
        <v>서울특별시</v>
      </c>
      <c r="N2391" t="str">
        <f t="shared" si="115"/>
        <v xml:space="preserve">강서구 </v>
      </c>
      <c r="O2391" t="str">
        <f t="shared" si="116"/>
        <v xml:space="preserve">화곡동 </v>
      </c>
      <c r="P2391">
        <v>7741</v>
      </c>
      <c r="Q2391" t="s">
        <v>470</v>
      </c>
      <c r="R2391">
        <v>187854.84941643599</v>
      </c>
      <c r="S2391">
        <v>447880.535621149</v>
      </c>
    </row>
    <row r="2392" spans="1:19" x14ac:dyDescent="0.4">
      <c r="A2392">
        <v>30392</v>
      </c>
      <c r="B2392" t="s">
        <v>16</v>
      </c>
      <c r="C2392" t="s">
        <v>17</v>
      </c>
      <c r="D2392">
        <v>3150000</v>
      </c>
      <c r="E2392" t="s">
        <v>1207</v>
      </c>
      <c r="F2392" s="1">
        <v>36466</v>
      </c>
      <c r="H2392">
        <v>4</v>
      </c>
      <c r="I2392" t="s">
        <v>18</v>
      </c>
      <c r="J2392">
        <v>35</v>
      </c>
      <c r="K2392" t="s">
        <v>10836</v>
      </c>
      <c r="L2392" t="s">
        <v>11170</v>
      </c>
      <c r="M2392" t="str">
        <f t="shared" si="114"/>
        <v>서울특별시</v>
      </c>
      <c r="N2392" t="str">
        <f t="shared" si="115"/>
        <v xml:space="preserve">강서구 </v>
      </c>
      <c r="O2392" t="str">
        <f t="shared" si="116"/>
        <v xml:space="preserve">화곡동 </v>
      </c>
      <c r="P2392">
        <v>7741</v>
      </c>
      <c r="Q2392" t="s">
        <v>11171</v>
      </c>
      <c r="R2392">
        <v>187837.46838395399</v>
      </c>
      <c r="S2392">
        <v>447818.54561321501</v>
      </c>
    </row>
    <row r="2393" spans="1:19" x14ac:dyDescent="0.4">
      <c r="A2393">
        <v>20066</v>
      </c>
      <c r="B2393" t="s">
        <v>16</v>
      </c>
      <c r="C2393" t="s">
        <v>17</v>
      </c>
      <c r="D2393">
        <v>3150000</v>
      </c>
      <c r="E2393" t="s">
        <v>2963</v>
      </c>
      <c r="F2393" s="1">
        <v>37417</v>
      </c>
      <c r="H2393">
        <v>1</v>
      </c>
      <c r="I2393" t="s">
        <v>1547</v>
      </c>
      <c r="J2393">
        <v>13</v>
      </c>
      <c r="K2393" t="s">
        <v>1548</v>
      </c>
      <c r="L2393" t="s">
        <v>6949</v>
      </c>
      <c r="M2393" t="str">
        <f t="shared" si="114"/>
        <v>서울특별시</v>
      </c>
      <c r="N2393" t="str">
        <f t="shared" si="115"/>
        <v xml:space="preserve">강서구 </v>
      </c>
      <c r="O2393" t="str">
        <f t="shared" si="116"/>
        <v xml:space="preserve">화곡동 </v>
      </c>
      <c r="P2393">
        <v>7741</v>
      </c>
      <c r="Q2393" t="s">
        <v>619</v>
      </c>
      <c r="R2393">
        <v>187811.14322597199</v>
      </c>
      <c r="S2393">
        <v>447841.41530542797</v>
      </c>
    </row>
    <row r="2394" spans="1:19" x14ac:dyDescent="0.4">
      <c r="A2394">
        <v>19864</v>
      </c>
      <c r="B2394" t="s">
        <v>16</v>
      </c>
      <c r="C2394" t="s">
        <v>17</v>
      </c>
      <c r="D2394">
        <v>3150000</v>
      </c>
      <c r="E2394" t="s">
        <v>667</v>
      </c>
      <c r="F2394" s="1">
        <v>40025</v>
      </c>
      <c r="H2394">
        <v>1</v>
      </c>
      <c r="I2394" t="s">
        <v>1547</v>
      </c>
      <c r="J2394">
        <v>13</v>
      </c>
      <c r="K2394" t="s">
        <v>1548</v>
      </c>
      <c r="L2394" t="s">
        <v>6681</v>
      </c>
      <c r="M2394" t="str">
        <f t="shared" si="114"/>
        <v>서울특별시</v>
      </c>
      <c r="N2394" t="str">
        <f t="shared" si="115"/>
        <v xml:space="preserve">강서구 </v>
      </c>
      <c r="O2394" t="str">
        <f t="shared" si="116"/>
        <v xml:space="preserve">화곡동 </v>
      </c>
      <c r="P2394">
        <v>7741</v>
      </c>
      <c r="Q2394" t="s">
        <v>2588</v>
      </c>
      <c r="R2394">
        <v>187742.22697500701</v>
      </c>
      <c r="S2394">
        <v>447800.51125790499</v>
      </c>
    </row>
    <row r="2395" spans="1:19" x14ac:dyDescent="0.4">
      <c r="A2395">
        <v>20216</v>
      </c>
      <c r="B2395" t="s">
        <v>16</v>
      </c>
      <c r="C2395" t="s">
        <v>17</v>
      </c>
      <c r="D2395">
        <v>3150000</v>
      </c>
      <c r="E2395" t="s">
        <v>160</v>
      </c>
      <c r="F2395" s="1">
        <v>37391</v>
      </c>
      <c r="H2395">
        <v>1</v>
      </c>
      <c r="I2395" t="s">
        <v>1547</v>
      </c>
      <c r="J2395">
        <v>13</v>
      </c>
      <c r="K2395" t="s">
        <v>1548</v>
      </c>
      <c r="L2395" t="s">
        <v>7151</v>
      </c>
      <c r="M2395" t="str">
        <f t="shared" si="114"/>
        <v>서울특별시</v>
      </c>
      <c r="N2395" t="str">
        <f t="shared" si="115"/>
        <v xml:space="preserve">강서구 </v>
      </c>
      <c r="O2395" t="str">
        <f t="shared" si="116"/>
        <v xml:space="preserve">화곡동 </v>
      </c>
      <c r="P2395">
        <v>7741</v>
      </c>
      <c r="Q2395" t="s">
        <v>1622</v>
      </c>
      <c r="R2395">
        <v>187813.53566952399</v>
      </c>
      <c r="S2395">
        <v>447808.826090566</v>
      </c>
    </row>
    <row r="2396" spans="1:19" x14ac:dyDescent="0.4">
      <c r="A2396">
        <v>19927</v>
      </c>
      <c r="B2396" t="s">
        <v>16</v>
      </c>
      <c r="C2396" t="s">
        <v>17</v>
      </c>
      <c r="D2396">
        <v>3150000</v>
      </c>
      <c r="E2396" t="s">
        <v>88</v>
      </c>
      <c r="F2396" s="1">
        <v>40885</v>
      </c>
      <c r="H2396">
        <v>1</v>
      </c>
      <c r="I2396" t="s">
        <v>1547</v>
      </c>
      <c r="J2396">
        <v>13</v>
      </c>
      <c r="K2396" t="s">
        <v>1548</v>
      </c>
      <c r="L2396" t="s">
        <v>6762</v>
      </c>
      <c r="M2396" t="str">
        <f t="shared" si="114"/>
        <v>서울특별시</v>
      </c>
      <c r="N2396" t="str">
        <f t="shared" si="115"/>
        <v xml:space="preserve">강서구 </v>
      </c>
      <c r="O2396" t="str">
        <f t="shared" si="116"/>
        <v xml:space="preserve">화곡동 </v>
      </c>
      <c r="P2396">
        <v>7785</v>
      </c>
      <c r="Q2396" t="s">
        <v>6763</v>
      </c>
      <c r="R2396">
        <v>187795.74001910101</v>
      </c>
      <c r="S2396">
        <v>447772.561141335</v>
      </c>
    </row>
    <row r="2397" spans="1:19" x14ac:dyDescent="0.4">
      <c r="A2397">
        <v>20191</v>
      </c>
      <c r="B2397" t="s">
        <v>16</v>
      </c>
      <c r="C2397" t="s">
        <v>17</v>
      </c>
      <c r="D2397">
        <v>3150000</v>
      </c>
      <c r="E2397" t="s">
        <v>504</v>
      </c>
      <c r="F2397" s="1">
        <v>37600</v>
      </c>
      <c r="H2397">
        <v>1</v>
      </c>
      <c r="I2397" t="s">
        <v>1547</v>
      </c>
      <c r="J2397">
        <v>13</v>
      </c>
      <c r="K2397" t="s">
        <v>1548</v>
      </c>
      <c r="L2397" t="s">
        <v>7117</v>
      </c>
      <c r="M2397" t="str">
        <f t="shared" si="114"/>
        <v>서울특별시</v>
      </c>
      <c r="N2397" t="str">
        <f t="shared" si="115"/>
        <v xml:space="preserve">강서구 </v>
      </c>
      <c r="O2397" t="str">
        <f t="shared" si="116"/>
        <v xml:space="preserve">화곡동 </v>
      </c>
      <c r="Q2397" t="s">
        <v>1582</v>
      </c>
      <c r="R2397">
        <v>187814.64909258601</v>
      </c>
      <c r="S2397">
        <v>447764.85796400101</v>
      </c>
    </row>
    <row r="2398" spans="1:19" x14ac:dyDescent="0.4">
      <c r="A2398">
        <v>20215</v>
      </c>
      <c r="B2398" t="s">
        <v>16</v>
      </c>
      <c r="C2398" t="s">
        <v>17</v>
      </c>
      <c r="D2398">
        <v>3150000</v>
      </c>
      <c r="E2398" t="s">
        <v>135</v>
      </c>
      <c r="F2398" s="1">
        <v>37350</v>
      </c>
      <c r="H2398">
        <v>1</v>
      </c>
      <c r="I2398" t="s">
        <v>1547</v>
      </c>
      <c r="J2398">
        <v>13</v>
      </c>
      <c r="K2398" t="s">
        <v>1548</v>
      </c>
      <c r="L2398" t="s">
        <v>7150</v>
      </c>
      <c r="M2398" t="str">
        <f t="shared" si="114"/>
        <v>서울특별시</v>
      </c>
      <c r="N2398" t="str">
        <f t="shared" si="115"/>
        <v xml:space="preserve">강서구 </v>
      </c>
      <c r="O2398" t="str">
        <f t="shared" si="116"/>
        <v xml:space="preserve">화곡동 </v>
      </c>
      <c r="Q2398" t="s">
        <v>2387</v>
      </c>
      <c r="R2398">
        <v>187778.70905390201</v>
      </c>
      <c r="S2398">
        <v>447767.93242224801</v>
      </c>
    </row>
    <row r="2399" spans="1:19" x14ac:dyDescent="0.4">
      <c r="A2399">
        <v>20273</v>
      </c>
      <c r="B2399" t="s">
        <v>16</v>
      </c>
      <c r="C2399" t="s">
        <v>17</v>
      </c>
      <c r="D2399">
        <v>3150000</v>
      </c>
      <c r="E2399" t="s">
        <v>1036</v>
      </c>
      <c r="F2399" s="1">
        <v>40386</v>
      </c>
      <c r="H2399">
        <v>1</v>
      </c>
      <c r="I2399" t="s">
        <v>1547</v>
      </c>
      <c r="J2399">
        <v>13</v>
      </c>
      <c r="K2399" t="s">
        <v>1548</v>
      </c>
      <c r="L2399" t="s">
        <v>7225</v>
      </c>
      <c r="M2399" t="str">
        <f t="shared" si="114"/>
        <v>서울특별시</v>
      </c>
      <c r="N2399" t="str">
        <f t="shared" si="115"/>
        <v xml:space="preserve">강서구 </v>
      </c>
      <c r="O2399" t="str">
        <f t="shared" si="116"/>
        <v xml:space="preserve">화곡동 </v>
      </c>
      <c r="P2399">
        <v>7785</v>
      </c>
      <c r="Q2399" t="s">
        <v>3689</v>
      </c>
      <c r="R2399">
        <v>187818.835152082</v>
      </c>
      <c r="S2399">
        <v>447706.66031424998</v>
      </c>
    </row>
    <row r="2400" spans="1:19" x14ac:dyDescent="0.4">
      <c r="A2400">
        <v>680</v>
      </c>
      <c r="B2400" t="s">
        <v>16</v>
      </c>
      <c r="C2400" t="s">
        <v>17</v>
      </c>
      <c r="D2400">
        <v>3150000</v>
      </c>
      <c r="E2400" t="s">
        <v>913</v>
      </c>
      <c r="F2400" s="1">
        <v>37502</v>
      </c>
      <c r="G2400" s="1">
        <v>40018</v>
      </c>
      <c r="H2400">
        <v>4</v>
      </c>
      <c r="I2400" t="s">
        <v>18</v>
      </c>
      <c r="J2400">
        <v>31</v>
      </c>
      <c r="K2400" t="s">
        <v>19</v>
      </c>
      <c r="L2400" t="s">
        <v>914</v>
      </c>
      <c r="M2400" t="str">
        <f t="shared" si="114"/>
        <v>서울특별시</v>
      </c>
      <c r="N2400" t="str">
        <f t="shared" si="115"/>
        <v xml:space="preserve">강서구 </v>
      </c>
      <c r="O2400" t="str">
        <f t="shared" si="116"/>
        <v xml:space="preserve">화곡동 </v>
      </c>
      <c r="Q2400" t="s">
        <v>227</v>
      </c>
      <c r="R2400">
        <v>187818.835152082</v>
      </c>
      <c r="S2400">
        <v>447706.66031424998</v>
      </c>
    </row>
    <row r="2401" spans="1:19" x14ac:dyDescent="0.4">
      <c r="A2401">
        <v>54863</v>
      </c>
      <c r="B2401" t="s">
        <v>16</v>
      </c>
      <c r="C2401" t="s">
        <v>17</v>
      </c>
      <c r="D2401">
        <v>3150000</v>
      </c>
      <c r="E2401" t="s">
        <v>483</v>
      </c>
      <c r="F2401" s="1">
        <v>38520</v>
      </c>
      <c r="H2401">
        <v>3</v>
      </c>
      <c r="I2401" t="s">
        <v>1469</v>
      </c>
      <c r="J2401">
        <v>3</v>
      </c>
      <c r="K2401" t="s">
        <v>1469</v>
      </c>
      <c r="L2401" t="s">
        <v>15166</v>
      </c>
      <c r="M2401" t="str">
        <f t="shared" si="114"/>
        <v>서울특별시</v>
      </c>
      <c r="N2401" t="str">
        <f t="shared" si="115"/>
        <v xml:space="preserve">강서구 </v>
      </c>
      <c r="O2401" t="str">
        <f t="shared" si="116"/>
        <v xml:space="preserve">화곡동 </v>
      </c>
      <c r="P2401">
        <v>7786</v>
      </c>
      <c r="Q2401" t="s">
        <v>688</v>
      </c>
      <c r="R2401">
        <v>187861.101914625</v>
      </c>
      <c r="S2401">
        <v>447778.62473853899</v>
      </c>
    </row>
    <row r="2402" spans="1:19" x14ac:dyDescent="0.4">
      <c r="A2402">
        <v>19862</v>
      </c>
      <c r="B2402" t="s">
        <v>16</v>
      </c>
      <c r="C2402" t="s">
        <v>17</v>
      </c>
      <c r="D2402">
        <v>3150000</v>
      </c>
      <c r="E2402" t="s">
        <v>510</v>
      </c>
      <c r="F2402" s="1">
        <v>39962</v>
      </c>
      <c r="H2402">
        <v>1</v>
      </c>
      <c r="I2402" t="s">
        <v>1547</v>
      </c>
      <c r="J2402">
        <v>13</v>
      </c>
      <c r="K2402" t="s">
        <v>1548</v>
      </c>
      <c r="L2402" t="s">
        <v>6679</v>
      </c>
      <c r="M2402" t="str">
        <f t="shared" si="114"/>
        <v>서울특별시</v>
      </c>
      <c r="N2402" t="str">
        <f t="shared" si="115"/>
        <v xml:space="preserve">강서구 </v>
      </c>
      <c r="O2402" t="str">
        <f t="shared" si="116"/>
        <v xml:space="preserve">화곡동 </v>
      </c>
      <c r="P2402">
        <v>7786</v>
      </c>
      <c r="Q2402" t="s">
        <v>2145</v>
      </c>
      <c r="R2402">
        <v>187840.72597023199</v>
      </c>
      <c r="S2402">
        <v>447749.13006345899</v>
      </c>
    </row>
    <row r="2403" spans="1:19" x14ac:dyDescent="0.4">
      <c r="A2403">
        <v>20010</v>
      </c>
      <c r="B2403" t="s">
        <v>16</v>
      </c>
      <c r="C2403" t="s">
        <v>17</v>
      </c>
      <c r="D2403">
        <v>3150000</v>
      </c>
      <c r="E2403" t="s">
        <v>846</v>
      </c>
      <c r="F2403" s="1">
        <v>38582</v>
      </c>
      <c r="H2403">
        <v>1</v>
      </c>
      <c r="I2403" t="s">
        <v>1547</v>
      </c>
      <c r="J2403">
        <v>13</v>
      </c>
      <c r="K2403" t="s">
        <v>1548</v>
      </c>
      <c r="L2403" t="s">
        <v>6876</v>
      </c>
      <c r="M2403" t="str">
        <f t="shared" si="114"/>
        <v>서울특별시</v>
      </c>
      <c r="N2403" t="str">
        <f t="shared" si="115"/>
        <v xml:space="preserve">강서구 </v>
      </c>
      <c r="O2403" t="str">
        <f t="shared" si="116"/>
        <v xml:space="preserve">화곡동 </v>
      </c>
      <c r="Q2403" t="s">
        <v>1425</v>
      </c>
      <c r="R2403">
        <v>187840.129443982</v>
      </c>
      <c r="S2403">
        <v>447759.940470064</v>
      </c>
    </row>
    <row r="2404" spans="1:19" x14ac:dyDescent="0.4">
      <c r="A2404">
        <v>55800</v>
      </c>
      <c r="B2404" t="s">
        <v>16</v>
      </c>
      <c r="C2404" t="s">
        <v>17</v>
      </c>
      <c r="D2404">
        <v>3150000</v>
      </c>
      <c r="E2404" t="s">
        <v>1266</v>
      </c>
      <c r="F2404" s="1">
        <v>37858</v>
      </c>
      <c r="H2404">
        <v>3</v>
      </c>
      <c r="I2404" t="s">
        <v>1469</v>
      </c>
      <c r="J2404">
        <v>3</v>
      </c>
      <c r="K2404" t="s">
        <v>1469</v>
      </c>
      <c r="L2404" t="s">
        <v>16363</v>
      </c>
      <c r="M2404" t="str">
        <f t="shared" si="114"/>
        <v>서울특별시</v>
      </c>
      <c r="N2404" t="str">
        <f t="shared" si="115"/>
        <v xml:space="preserve">강서구 </v>
      </c>
      <c r="O2404" t="str">
        <f t="shared" si="116"/>
        <v xml:space="preserve">화곡동 </v>
      </c>
      <c r="Q2404" t="s">
        <v>3358</v>
      </c>
      <c r="R2404">
        <v>187839.12202784899</v>
      </c>
      <c r="S2404">
        <v>447776.71045514097</v>
      </c>
    </row>
    <row r="2405" spans="1:19" x14ac:dyDescent="0.4">
      <c r="A2405">
        <v>54006</v>
      </c>
      <c r="B2405" t="s">
        <v>16</v>
      </c>
      <c r="C2405" t="s">
        <v>17</v>
      </c>
      <c r="D2405">
        <v>3150000</v>
      </c>
      <c r="E2405" t="s">
        <v>990</v>
      </c>
      <c r="F2405" s="1">
        <v>36432</v>
      </c>
      <c r="H2405">
        <v>3</v>
      </c>
      <c r="I2405" t="s">
        <v>1469</v>
      </c>
      <c r="J2405">
        <v>3</v>
      </c>
      <c r="K2405" t="s">
        <v>1469</v>
      </c>
      <c r="L2405" t="s">
        <v>14134</v>
      </c>
      <c r="M2405" t="str">
        <f t="shared" si="114"/>
        <v>서울특별시</v>
      </c>
      <c r="N2405" t="str">
        <f t="shared" si="115"/>
        <v xml:space="preserve">강서구 </v>
      </c>
      <c r="O2405" t="str">
        <f t="shared" si="116"/>
        <v xml:space="preserve">화곡동 </v>
      </c>
      <c r="Q2405" t="s">
        <v>3458</v>
      </c>
      <c r="R2405">
        <v>187839.12202784899</v>
      </c>
      <c r="S2405">
        <v>447776.71045514097</v>
      </c>
    </row>
    <row r="2406" spans="1:19" x14ac:dyDescent="0.4">
      <c r="A2406">
        <v>19407</v>
      </c>
      <c r="B2406" t="s">
        <v>16</v>
      </c>
      <c r="C2406" t="s">
        <v>17</v>
      </c>
      <c r="D2406">
        <v>3150000</v>
      </c>
      <c r="E2406" t="s">
        <v>43</v>
      </c>
      <c r="F2406" s="1">
        <v>39534</v>
      </c>
      <c r="H2406">
        <v>1</v>
      </c>
      <c r="I2406" t="s">
        <v>1547</v>
      </c>
      <c r="J2406">
        <v>13</v>
      </c>
      <c r="K2406" t="s">
        <v>1548</v>
      </c>
      <c r="L2406" t="s">
        <v>6080</v>
      </c>
      <c r="M2406" t="str">
        <f t="shared" si="114"/>
        <v>서울특별시</v>
      </c>
      <c r="N2406" t="str">
        <f t="shared" si="115"/>
        <v xml:space="preserve">강서구 </v>
      </c>
      <c r="O2406" t="str">
        <f t="shared" si="116"/>
        <v xml:space="preserve">화곡동 </v>
      </c>
      <c r="P2406">
        <v>7786</v>
      </c>
      <c r="Q2406" t="s">
        <v>3893</v>
      </c>
      <c r="R2406">
        <v>187862.52494576899</v>
      </c>
      <c r="S2406">
        <v>447758.11101751099</v>
      </c>
    </row>
    <row r="2407" spans="1:19" x14ac:dyDescent="0.4">
      <c r="A2407">
        <v>28088</v>
      </c>
      <c r="B2407" t="s">
        <v>16</v>
      </c>
      <c r="C2407" t="s">
        <v>17</v>
      </c>
      <c r="D2407">
        <v>3150000</v>
      </c>
      <c r="E2407" t="s">
        <v>3451</v>
      </c>
      <c r="F2407" s="1">
        <v>43441</v>
      </c>
      <c r="H2407">
        <v>1</v>
      </c>
      <c r="I2407" t="s">
        <v>1547</v>
      </c>
      <c r="J2407">
        <v>13</v>
      </c>
      <c r="K2407" t="s">
        <v>1548</v>
      </c>
      <c r="L2407" t="s">
        <v>10719</v>
      </c>
      <c r="M2407" t="str">
        <f t="shared" si="114"/>
        <v>서울특별시</v>
      </c>
      <c r="N2407" t="str">
        <f t="shared" si="115"/>
        <v xml:space="preserve">강서구 </v>
      </c>
      <c r="O2407" t="str">
        <f t="shared" si="116"/>
        <v xml:space="preserve">화곡동 </v>
      </c>
      <c r="P2407">
        <v>7786</v>
      </c>
      <c r="Q2407" t="s">
        <v>5186</v>
      </c>
      <c r="R2407">
        <v>187863.581354102</v>
      </c>
      <c r="S2407">
        <v>447743.95910524001</v>
      </c>
    </row>
    <row r="2408" spans="1:19" x14ac:dyDescent="0.4">
      <c r="A2408">
        <v>19133</v>
      </c>
      <c r="B2408" t="s">
        <v>16</v>
      </c>
      <c r="C2408" t="s">
        <v>17</v>
      </c>
      <c r="D2408">
        <v>3150000</v>
      </c>
      <c r="E2408" t="s">
        <v>689</v>
      </c>
      <c r="F2408" s="1">
        <v>34306</v>
      </c>
      <c r="H2408">
        <v>1</v>
      </c>
      <c r="I2408" t="s">
        <v>1547</v>
      </c>
      <c r="J2408">
        <v>13</v>
      </c>
      <c r="K2408" t="s">
        <v>1548</v>
      </c>
      <c r="L2408" t="s">
        <v>5728</v>
      </c>
      <c r="M2408" t="str">
        <f t="shared" si="114"/>
        <v>서울특별시</v>
      </c>
      <c r="N2408" t="str">
        <f t="shared" si="115"/>
        <v xml:space="preserve">강서구 </v>
      </c>
      <c r="O2408" t="str">
        <f t="shared" si="116"/>
        <v xml:space="preserve">화곡동 </v>
      </c>
      <c r="Q2408" t="s">
        <v>4193</v>
      </c>
      <c r="R2408">
        <v>187864.485714298</v>
      </c>
      <c r="S2408">
        <v>447729.114323802</v>
      </c>
    </row>
    <row r="2409" spans="1:19" x14ac:dyDescent="0.4">
      <c r="A2409">
        <v>19902</v>
      </c>
      <c r="B2409" t="s">
        <v>16</v>
      </c>
      <c r="C2409" t="s">
        <v>17</v>
      </c>
      <c r="D2409">
        <v>3150000</v>
      </c>
      <c r="E2409" t="s">
        <v>316</v>
      </c>
      <c r="F2409" s="1">
        <v>40815</v>
      </c>
      <c r="H2409">
        <v>1</v>
      </c>
      <c r="I2409" t="s">
        <v>1547</v>
      </c>
      <c r="J2409">
        <v>13</v>
      </c>
      <c r="K2409" t="s">
        <v>1548</v>
      </c>
      <c r="L2409" t="s">
        <v>6730</v>
      </c>
      <c r="M2409" t="str">
        <f t="shared" si="114"/>
        <v>서울특별시</v>
      </c>
      <c r="N2409" t="str">
        <f t="shared" si="115"/>
        <v xml:space="preserve">강서구 </v>
      </c>
      <c r="O2409" t="str">
        <f t="shared" si="116"/>
        <v xml:space="preserve">화곡동 </v>
      </c>
      <c r="P2409">
        <v>7786</v>
      </c>
      <c r="Q2409" t="s">
        <v>305</v>
      </c>
      <c r="R2409">
        <v>187843.460617993</v>
      </c>
      <c r="S2409">
        <v>447708.32120322302</v>
      </c>
    </row>
    <row r="2410" spans="1:19" x14ac:dyDescent="0.4">
      <c r="A2410">
        <v>54065</v>
      </c>
      <c r="B2410" t="s">
        <v>16</v>
      </c>
      <c r="C2410" t="s">
        <v>17</v>
      </c>
      <c r="D2410">
        <v>3150000</v>
      </c>
      <c r="E2410" t="s">
        <v>3038</v>
      </c>
      <c r="F2410" s="1">
        <v>33892</v>
      </c>
      <c r="H2410">
        <v>3</v>
      </c>
      <c r="I2410" t="s">
        <v>1469</v>
      </c>
      <c r="J2410">
        <v>3</v>
      </c>
      <c r="K2410" t="s">
        <v>1469</v>
      </c>
      <c r="L2410" t="s">
        <v>14207</v>
      </c>
      <c r="M2410" t="str">
        <f t="shared" si="114"/>
        <v>서울특별시</v>
      </c>
      <c r="N2410" t="str">
        <f t="shared" si="115"/>
        <v xml:space="preserve">강서구 </v>
      </c>
      <c r="O2410" t="str">
        <f t="shared" si="116"/>
        <v xml:space="preserve">화곡동 </v>
      </c>
      <c r="Q2410" t="s">
        <v>14208</v>
      </c>
      <c r="R2410">
        <v>187843.460617993</v>
      </c>
      <c r="S2410">
        <v>447708.32120322302</v>
      </c>
    </row>
    <row r="2411" spans="1:19" x14ac:dyDescent="0.4">
      <c r="A2411">
        <v>19022</v>
      </c>
      <c r="B2411" t="s">
        <v>16</v>
      </c>
      <c r="C2411" t="s">
        <v>17</v>
      </c>
      <c r="D2411">
        <v>3150000</v>
      </c>
      <c r="E2411" t="s">
        <v>559</v>
      </c>
      <c r="F2411" s="1">
        <v>34474</v>
      </c>
      <c r="H2411">
        <v>1</v>
      </c>
      <c r="I2411" t="s">
        <v>1547</v>
      </c>
      <c r="J2411">
        <v>13</v>
      </c>
      <c r="K2411" t="s">
        <v>1548</v>
      </c>
      <c r="L2411" t="s">
        <v>5584</v>
      </c>
      <c r="M2411" t="str">
        <f t="shared" si="114"/>
        <v>서울특별시</v>
      </c>
      <c r="N2411" t="str">
        <f t="shared" si="115"/>
        <v xml:space="preserve">강서구 </v>
      </c>
      <c r="O2411" t="str">
        <f t="shared" si="116"/>
        <v xml:space="preserve">화곡동 </v>
      </c>
      <c r="P2411">
        <v>7786</v>
      </c>
      <c r="Q2411" t="s">
        <v>1050</v>
      </c>
      <c r="R2411">
        <v>187842.122115921</v>
      </c>
      <c r="S2411">
        <v>447729.04695233097</v>
      </c>
    </row>
    <row r="2412" spans="1:19" x14ac:dyDescent="0.4">
      <c r="A2412">
        <v>55710</v>
      </c>
      <c r="B2412" t="s">
        <v>16</v>
      </c>
      <c r="C2412" t="s">
        <v>17</v>
      </c>
      <c r="D2412">
        <v>3150000</v>
      </c>
      <c r="E2412" t="s">
        <v>1007</v>
      </c>
      <c r="F2412" s="1">
        <v>40462</v>
      </c>
      <c r="H2412">
        <v>3</v>
      </c>
      <c r="I2412" t="s">
        <v>1469</v>
      </c>
      <c r="J2412">
        <v>3</v>
      </c>
      <c r="K2412" t="s">
        <v>1469</v>
      </c>
      <c r="L2412" t="s">
        <v>16247</v>
      </c>
      <c r="M2412" t="str">
        <f t="shared" si="114"/>
        <v>서울특별시</v>
      </c>
      <c r="N2412" t="str">
        <f t="shared" si="115"/>
        <v xml:space="preserve">강서구 </v>
      </c>
      <c r="O2412" t="str">
        <f t="shared" si="116"/>
        <v xml:space="preserve">화곡동 </v>
      </c>
      <c r="P2412">
        <v>7786</v>
      </c>
      <c r="Q2412" t="s">
        <v>72</v>
      </c>
      <c r="R2412">
        <v>187845.77616199999</v>
      </c>
      <c r="S2412">
        <v>447675.91235315701</v>
      </c>
    </row>
    <row r="2413" spans="1:19" x14ac:dyDescent="0.4">
      <c r="A2413">
        <v>55554</v>
      </c>
      <c r="B2413" t="s">
        <v>16</v>
      </c>
      <c r="C2413" t="s">
        <v>17</v>
      </c>
      <c r="D2413">
        <v>3150000</v>
      </c>
      <c r="E2413" t="s">
        <v>269</v>
      </c>
      <c r="F2413" s="1">
        <v>37720</v>
      </c>
      <c r="H2413">
        <v>3</v>
      </c>
      <c r="I2413" t="s">
        <v>1469</v>
      </c>
      <c r="J2413">
        <v>3</v>
      </c>
      <c r="K2413" t="s">
        <v>1469</v>
      </c>
      <c r="L2413" t="s">
        <v>16035</v>
      </c>
      <c r="M2413" t="str">
        <f t="shared" si="114"/>
        <v>서울특별시</v>
      </c>
      <c r="N2413" t="str">
        <f t="shared" si="115"/>
        <v xml:space="preserve">강서구 </v>
      </c>
      <c r="O2413" t="str">
        <f t="shared" si="116"/>
        <v xml:space="preserve">화곡동 </v>
      </c>
      <c r="P2413">
        <v>7786</v>
      </c>
      <c r="Q2413" t="s">
        <v>471</v>
      </c>
      <c r="R2413">
        <v>187868.192160081</v>
      </c>
      <c r="S2413">
        <v>447679.06011362199</v>
      </c>
    </row>
    <row r="2414" spans="1:19" x14ac:dyDescent="0.4">
      <c r="A2414">
        <v>19923</v>
      </c>
      <c r="B2414" t="s">
        <v>16</v>
      </c>
      <c r="C2414" t="s">
        <v>17</v>
      </c>
      <c r="D2414">
        <v>3150000</v>
      </c>
      <c r="E2414" t="s">
        <v>1031</v>
      </c>
      <c r="F2414" s="1">
        <v>37954</v>
      </c>
      <c r="H2414">
        <v>1</v>
      </c>
      <c r="I2414" t="s">
        <v>1547</v>
      </c>
      <c r="J2414">
        <v>13</v>
      </c>
      <c r="K2414" t="s">
        <v>1548</v>
      </c>
      <c r="L2414" t="s">
        <v>6757</v>
      </c>
      <c r="M2414" t="str">
        <f t="shared" si="114"/>
        <v>서울특별시</v>
      </c>
      <c r="N2414" t="str">
        <f t="shared" si="115"/>
        <v xml:space="preserve">강서구 </v>
      </c>
      <c r="O2414" t="str">
        <f t="shared" si="116"/>
        <v xml:space="preserve">화곡동 </v>
      </c>
      <c r="P2414">
        <v>7785</v>
      </c>
      <c r="Q2414" t="s">
        <v>2968</v>
      </c>
      <c r="R2414">
        <v>187794.43181543701</v>
      </c>
      <c r="S2414">
        <v>447675.29572628398</v>
      </c>
    </row>
    <row r="2415" spans="1:19" x14ac:dyDescent="0.4">
      <c r="A2415">
        <v>53995</v>
      </c>
      <c r="B2415" t="s">
        <v>16</v>
      </c>
      <c r="C2415" t="s">
        <v>17</v>
      </c>
      <c r="D2415">
        <v>3150000</v>
      </c>
      <c r="E2415" t="s">
        <v>1815</v>
      </c>
      <c r="F2415" s="1">
        <v>36172</v>
      </c>
      <c r="H2415">
        <v>3</v>
      </c>
      <c r="I2415" t="s">
        <v>1469</v>
      </c>
      <c r="J2415">
        <v>3</v>
      </c>
      <c r="K2415" t="s">
        <v>1469</v>
      </c>
      <c r="L2415" t="s">
        <v>14117</v>
      </c>
      <c r="M2415" t="str">
        <f t="shared" si="114"/>
        <v>서울특별시</v>
      </c>
      <c r="N2415" t="str">
        <f t="shared" si="115"/>
        <v xml:space="preserve">강서구 </v>
      </c>
      <c r="O2415" t="str">
        <f t="shared" si="116"/>
        <v xml:space="preserve">화곡동 </v>
      </c>
      <c r="Q2415" t="s">
        <v>14118</v>
      </c>
      <c r="R2415">
        <v>187562.845873949</v>
      </c>
      <c r="S2415">
        <v>447714.40034981503</v>
      </c>
    </row>
    <row r="2416" spans="1:19" x14ac:dyDescent="0.4">
      <c r="A2416">
        <v>53996</v>
      </c>
      <c r="B2416" t="s">
        <v>16</v>
      </c>
      <c r="C2416" t="s">
        <v>17</v>
      </c>
      <c r="D2416">
        <v>3150000</v>
      </c>
      <c r="E2416" t="s">
        <v>512</v>
      </c>
      <c r="F2416" s="1">
        <v>36180</v>
      </c>
      <c r="H2416">
        <v>3</v>
      </c>
      <c r="I2416" t="s">
        <v>1469</v>
      </c>
      <c r="J2416">
        <v>3</v>
      </c>
      <c r="K2416" t="s">
        <v>1469</v>
      </c>
      <c r="L2416" t="s">
        <v>14119</v>
      </c>
      <c r="M2416" t="str">
        <f t="shared" si="114"/>
        <v>서울특별시</v>
      </c>
      <c r="N2416" t="str">
        <f t="shared" si="115"/>
        <v xml:space="preserve">강서구 </v>
      </c>
      <c r="O2416" t="str">
        <f t="shared" si="116"/>
        <v xml:space="preserve">화곡동 </v>
      </c>
      <c r="Q2416" t="s">
        <v>3369</v>
      </c>
      <c r="R2416">
        <v>187695.05759144999</v>
      </c>
      <c r="S2416">
        <v>447788.99187792401</v>
      </c>
    </row>
    <row r="2417" spans="1:19" x14ac:dyDescent="0.4">
      <c r="A2417">
        <v>55602</v>
      </c>
      <c r="B2417" t="s">
        <v>16</v>
      </c>
      <c r="C2417" t="s">
        <v>17</v>
      </c>
      <c r="D2417">
        <v>3150000</v>
      </c>
      <c r="E2417" t="s">
        <v>70</v>
      </c>
      <c r="F2417" s="1">
        <v>38762</v>
      </c>
      <c r="H2417">
        <v>3</v>
      </c>
      <c r="I2417" t="s">
        <v>1469</v>
      </c>
      <c r="J2417">
        <v>3</v>
      </c>
      <c r="K2417" t="s">
        <v>1469</v>
      </c>
      <c r="L2417" t="s">
        <v>16092</v>
      </c>
      <c r="M2417" t="str">
        <f t="shared" si="114"/>
        <v>서울특별시</v>
      </c>
      <c r="N2417" t="str">
        <f t="shared" si="115"/>
        <v xml:space="preserve">강서구 </v>
      </c>
      <c r="O2417" t="str">
        <f t="shared" si="116"/>
        <v xml:space="preserve">화곡동 </v>
      </c>
      <c r="P2417">
        <v>7741</v>
      </c>
      <c r="Q2417" t="s">
        <v>303</v>
      </c>
      <c r="R2417">
        <v>187712.59883610101</v>
      </c>
      <c r="S2417">
        <v>447791.89741121599</v>
      </c>
    </row>
    <row r="2418" spans="1:19" x14ac:dyDescent="0.4">
      <c r="A2418">
        <v>54003</v>
      </c>
      <c r="B2418" t="s">
        <v>16</v>
      </c>
      <c r="C2418" t="s">
        <v>17</v>
      </c>
      <c r="D2418">
        <v>3150000</v>
      </c>
      <c r="E2418" t="s">
        <v>1552</v>
      </c>
      <c r="F2418" s="1">
        <v>34250</v>
      </c>
      <c r="H2418">
        <v>3</v>
      </c>
      <c r="I2418" t="s">
        <v>1469</v>
      </c>
      <c r="J2418">
        <v>3</v>
      </c>
      <c r="K2418" t="s">
        <v>1469</v>
      </c>
      <c r="L2418" t="s">
        <v>14128</v>
      </c>
      <c r="M2418" t="str">
        <f t="shared" si="114"/>
        <v>서울특별시</v>
      </c>
      <c r="N2418" t="str">
        <f t="shared" si="115"/>
        <v xml:space="preserve">강서구 </v>
      </c>
      <c r="O2418" t="str">
        <f t="shared" si="116"/>
        <v xml:space="preserve">화곡동 </v>
      </c>
      <c r="P2418">
        <v>7741</v>
      </c>
      <c r="Q2418" t="s">
        <v>456</v>
      </c>
      <c r="R2418">
        <v>187572.982828582</v>
      </c>
      <c r="S2418">
        <v>447795.69330231001</v>
      </c>
    </row>
    <row r="2419" spans="1:19" x14ac:dyDescent="0.4">
      <c r="A2419">
        <v>19991</v>
      </c>
      <c r="B2419" t="s">
        <v>16</v>
      </c>
      <c r="C2419" t="s">
        <v>17</v>
      </c>
      <c r="D2419">
        <v>3150000</v>
      </c>
      <c r="E2419" t="s">
        <v>1652</v>
      </c>
      <c r="F2419" s="1">
        <v>42216</v>
      </c>
      <c r="H2419">
        <v>1</v>
      </c>
      <c r="I2419" t="s">
        <v>1547</v>
      </c>
      <c r="J2419">
        <v>13</v>
      </c>
      <c r="K2419" t="s">
        <v>1548</v>
      </c>
      <c r="L2419" t="s">
        <v>6850</v>
      </c>
      <c r="M2419" t="str">
        <f t="shared" si="114"/>
        <v>서울특별시</v>
      </c>
      <c r="N2419" t="str">
        <f t="shared" si="115"/>
        <v xml:space="preserve">강서구 </v>
      </c>
      <c r="O2419" t="str">
        <f t="shared" si="116"/>
        <v xml:space="preserve">화곡동 </v>
      </c>
      <c r="P2419">
        <v>7741</v>
      </c>
      <c r="Q2419" t="s">
        <v>4011</v>
      </c>
      <c r="R2419">
        <v>187603.51083091399</v>
      </c>
      <c r="S2419">
        <v>447779.66932345502</v>
      </c>
    </row>
    <row r="2420" spans="1:19" x14ac:dyDescent="0.4">
      <c r="A2420">
        <v>20280</v>
      </c>
      <c r="B2420" t="s">
        <v>16</v>
      </c>
      <c r="C2420" t="s">
        <v>17</v>
      </c>
      <c r="D2420">
        <v>3150000</v>
      </c>
      <c r="E2420" t="s">
        <v>875</v>
      </c>
      <c r="F2420" s="1">
        <v>42724</v>
      </c>
      <c r="H2420">
        <v>1</v>
      </c>
      <c r="I2420" t="s">
        <v>1547</v>
      </c>
      <c r="J2420">
        <v>13</v>
      </c>
      <c r="K2420" t="s">
        <v>1548</v>
      </c>
      <c r="L2420" t="s">
        <v>7233</v>
      </c>
      <c r="M2420" t="str">
        <f t="shared" si="114"/>
        <v>서울특별시</v>
      </c>
      <c r="N2420" t="str">
        <f t="shared" si="115"/>
        <v xml:space="preserve">강서구 </v>
      </c>
      <c r="O2420" t="str">
        <f t="shared" si="116"/>
        <v xml:space="preserve">화곡동 </v>
      </c>
      <c r="P2420">
        <v>7738</v>
      </c>
      <c r="Q2420" t="s">
        <v>3715</v>
      </c>
      <c r="R2420">
        <v>187551.54471716599</v>
      </c>
      <c r="S2420">
        <v>447766.15638563602</v>
      </c>
    </row>
    <row r="2421" spans="1:19" x14ac:dyDescent="0.4">
      <c r="A2421">
        <v>19328</v>
      </c>
      <c r="B2421" t="s">
        <v>16</v>
      </c>
      <c r="C2421" t="s">
        <v>17</v>
      </c>
      <c r="D2421">
        <v>3150000</v>
      </c>
      <c r="E2421" t="s">
        <v>3081</v>
      </c>
      <c r="F2421" s="1">
        <v>34298</v>
      </c>
      <c r="H2421">
        <v>1</v>
      </c>
      <c r="I2421" t="s">
        <v>1547</v>
      </c>
      <c r="J2421">
        <v>13</v>
      </c>
      <c r="K2421" t="s">
        <v>1548</v>
      </c>
      <c r="L2421" t="s">
        <v>5975</v>
      </c>
      <c r="M2421" t="str">
        <f t="shared" si="114"/>
        <v>서울특별시</v>
      </c>
      <c r="N2421" t="str">
        <f t="shared" si="115"/>
        <v xml:space="preserve">강서구 </v>
      </c>
      <c r="O2421" t="str">
        <f t="shared" si="116"/>
        <v xml:space="preserve">화곡동 </v>
      </c>
      <c r="Q2421" t="s">
        <v>5976</v>
      </c>
      <c r="R2421">
        <v>187372.662557273</v>
      </c>
      <c r="S2421">
        <v>447848.97492157703</v>
      </c>
    </row>
    <row r="2422" spans="1:19" x14ac:dyDescent="0.4">
      <c r="A2422">
        <v>54055</v>
      </c>
      <c r="B2422" t="s">
        <v>16</v>
      </c>
      <c r="C2422" t="s">
        <v>17</v>
      </c>
      <c r="D2422">
        <v>3150000</v>
      </c>
      <c r="E2422" t="s">
        <v>2919</v>
      </c>
      <c r="F2422" s="1">
        <v>34229</v>
      </c>
      <c r="H2422">
        <v>3</v>
      </c>
      <c r="I2422" t="s">
        <v>1469</v>
      </c>
      <c r="J2422">
        <v>3</v>
      </c>
      <c r="K2422" t="s">
        <v>1469</v>
      </c>
      <c r="L2422" t="s">
        <v>14194</v>
      </c>
      <c r="M2422" t="str">
        <f t="shared" si="114"/>
        <v>서울특별시</v>
      </c>
      <c r="N2422" t="str">
        <f t="shared" si="115"/>
        <v xml:space="preserve">강서구 </v>
      </c>
      <c r="O2422" t="str">
        <f t="shared" si="116"/>
        <v xml:space="preserve">화곡동 </v>
      </c>
      <c r="Q2422" t="s">
        <v>3171</v>
      </c>
      <c r="R2422">
        <v>187393.07582020701</v>
      </c>
      <c r="S2422">
        <v>447852.04889087699</v>
      </c>
    </row>
    <row r="2423" spans="1:19" x14ac:dyDescent="0.4">
      <c r="A2423">
        <v>53845</v>
      </c>
      <c r="B2423" t="s">
        <v>16</v>
      </c>
      <c r="C2423" t="s">
        <v>17</v>
      </c>
      <c r="D2423">
        <v>3150000</v>
      </c>
      <c r="E2423" t="s">
        <v>570</v>
      </c>
      <c r="F2423" s="1">
        <v>34380</v>
      </c>
      <c r="H2423">
        <v>3</v>
      </c>
      <c r="I2423" t="s">
        <v>1469</v>
      </c>
      <c r="J2423">
        <v>3</v>
      </c>
      <c r="K2423" t="s">
        <v>1469</v>
      </c>
      <c r="L2423" t="s">
        <v>13932</v>
      </c>
      <c r="M2423" t="str">
        <f t="shared" si="114"/>
        <v>서울특별시</v>
      </c>
      <c r="N2423" t="str">
        <f t="shared" si="115"/>
        <v xml:space="preserve">강서구 </v>
      </c>
      <c r="O2423" t="str">
        <f t="shared" si="116"/>
        <v xml:space="preserve">화곡동 </v>
      </c>
      <c r="Q2423" t="s">
        <v>1048</v>
      </c>
      <c r="R2423">
        <v>187338.704711909</v>
      </c>
      <c r="S2423">
        <v>447867.55667369801</v>
      </c>
    </row>
    <row r="2424" spans="1:19" x14ac:dyDescent="0.4">
      <c r="A2424">
        <v>24985</v>
      </c>
      <c r="B2424" t="s">
        <v>16</v>
      </c>
      <c r="C2424" t="s">
        <v>17</v>
      </c>
      <c r="D2424">
        <v>3150000</v>
      </c>
      <c r="E2424" t="s">
        <v>1881</v>
      </c>
      <c r="F2424" s="1">
        <v>35545</v>
      </c>
      <c r="H2424">
        <v>1</v>
      </c>
      <c r="I2424" t="s">
        <v>1547</v>
      </c>
      <c r="J2424">
        <v>13</v>
      </c>
      <c r="K2424" t="s">
        <v>1548</v>
      </c>
      <c r="L2424" t="s">
        <v>7907</v>
      </c>
      <c r="M2424" t="str">
        <f t="shared" si="114"/>
        <v>서울특별시</v>
      </c>
      <c r="N2424" t="str">
        <f t="shared" si="115"/>
        <v xml:space="preserve">강서구 </v>
      </c>
      <c r="O2424" t="str">
        <f t="shared" si="116"/>
        <v xml:space="preserve">화곡동 </v>
      </c>
      <c r="Q2424" t="s">
        <v>176</v>
      </c>
      <c r="R2424">
        <v>187350.69562807199</v>
      </c>
      <c r="S2424">
        <v>447767.76087885298</v>
      </c>
    </row>
    <row r="2425" spans="1:19" x14ac:dyDescent="0.4">
      <c r="A2425">
        <v>60022</v>
      </c>
      <c r="B2425" t="s">
        <v>16</v>
      </c>
      <c r="C2425" t="s">
        <v>17</v>
      </c>
      <c r="D2425">
        <v>3150000</v>
      </c>
      <c r="E2425" t="s">
        <v>188</v>
      </c>
      <c r="F2425" s="1">
        <v>35536</v>
      </c>
      <c r="H2425">
        <v>3</v>
      </c>
      <c r="I2425" t="s">
        <v>1469</v>
      </c>
      <c r="J2425">
        <v>3</v>
      </c>
      <c r="K2425" t="s">
        <v>1469</v>
      </c>
      <c r="L2425" t="s">
        <v>16857</v>
      </c>
      <c r="M2425" t="str">
        <f t="shared" si="114"/>
        <v>서울특별시</v>
      </c>
      <c r="N2425" t="str">
        <f t="shared" si="115"/>
        <v xml:space="preserve">강서구 </v>
      </c>
      <c r="O2425" t="str">
        <f t="shared" si="116"/>
        <v xml:space="preserve">화곡동 </v>
      </c>
      <c r="Q2425" t="s">
        <v>2051</v>
      </c>
      <c r="R2425">
        <v>187384.386419724</v>
      </c>
      <c r="S2425">
        <v>447746.91392105899</v>
      </c>
    </row>
    <row r="2426" spans="1:19" x14ac:dyDescent="0.4">
      <c r="A2426">
        <v>19052</v>
      </c>
      <c r="B2426" t="s">
        <v>16</v>
      </c>
      <c r="C2426" t="s">
        <v>17</v>
      </c>
      <c r="D2426">
        <v>3150000</v>
      </c>
      <c r="E2426" t="s">
        <v>481</v>
      </c>
      <c r="F2426" s="1">
        <v>36439</v>
      </c>
      <c r="H2426">
        <v>1</v>
      </c>
      <c r="I2426" t="s">
        <v>1547</v>
      </c>
      <c r="J2426">
        <v>13</v>
      </c>
      <c r="K2426" t="s">
        <v>1548</v>
      </c>
      <c r="L2426" t="s">
        <v>5625</v>
      </c>
      <c r="M2426" t="str">
        <f t="shared" si="114"/>
        <v>서울특별시</v>
      </c>
      <c r="N2426" t="str">
        <f t="shared" si="115"/>
        <v xml:space="preserve">강서구 </v>
      </c>
      <c r="O2426" t="str">
        <f t="shared" si="116"/>
        <v xml:space="preserve">화곡동 </v>
      </c>
      <c r="P2426">
        <v>7738</v>
      </c>
      <c r="Q2426" t="s">
        <v>225</v>
      </c>
      <c r="R2426">
        <v>187380.40182262001</v>
      </c>
      <c r="S2426">
        <v>447796.61855344998</v>
      </c>
    </row>
    <row r="2427" spans="1:19" x14ac:dyDescent="0.4">
      <c r="A2427">
        <v>20174</v>
      </c>
      <c r="B2427" t="s">
        <v>16</v>
      </c>
      <c r="C2427" t="s">
        <v>17</v>
      </c>
      <c r="D2427">
        <v>3150000</v>
      </c>
      <c r="E2427" t="s">
        <v>714</v>
      </c>
      <c r="F2427" s="1">
        <v>36950</v>
      </c>
      <c r="H2427">
        <v>1</v>
      </c>
      <c r="I2427" t="s">
        <v>1547</v>
      </c>
      <c r="J2427">
        <v>13</v>
      </c>
      <c r="K2427" t="s">
        <v>1548</v>
      </c>
      <c r="L2427" t="s">
        <v>7097</v>
      </c>
      <c r="M2427" t="str">
        <f t="shared" si="114"/>
        <v>서울특별시</v>
      </c>
      <c r="N2427" t="str">
        <f t="shared" si="115"/>
        <v xml:space="preserve">강서구 </v>
      </c>
      <c r="O2427" t="str">
        <f t="shared" si="116"/>
        <v xml:space="preserve">화곡동 </v>
      </c>
      <c r="P2427">
        <v>7738</v>
      </c>
      <c r="Q2427" t="s">
        <v>2079</v>
      </c>
      <c r="R2427">
        <v>187470.74106711301</v>
      </c>
      <c r="S2427">
        <v>447752.08201201202</v>
      </c>
    </row>
    <row r="2428" spans="1:19" x14ac:dyDescent="0.4">
      <c r="A2428">
        <v>19036</v>
      </c>
      <c r="B2428" t="s">
        <v>16</v>
      </c>
      <c r="C2428" t="s">
        <v>17</v>
      </c>
      <c r="D2428">
        <v>3150000</v>
      </c>
      <c r="E2428" t="s">
        <v>1004</v>
      </c>
      <c r="F2428" s="1">
        <v>34204</v>
      </c>
      <c r="H2428">
        <v>1</v>
      </c>
      <c r="I2428" t="s">
        <v>1547</v>
      </c>
      <c r="J2428">
        <v>13</v>
      </c>
      <c r="K2428" t="s">
        <v>1548</v>
      </c>
      <c r="L2428" t="s">
        <v>5605</v>
      </c>
      <c r="M2428" t="str">
        <f t="shared" si="114"/>
        <v>서울특별시</v>
      </c>
      <c r="N2428" t="str">
        <f t="shared" si="115"/>
        <v xml:space="preserve">강서구 </v>
      </c>
      <c r="O2428" t="str">
        <f t="shared" si="116"/>
        <v xml:space="preserve">화곡동 </v>
      </c>
      <c r="P2428">
        <v>7784</v>
      </c>
      <c r="Q2428" t="s">
        <v>1337</v>
      </c>
      <c r="R2428">
        <v>187392.750730948</v>
      </c>
      <c r="S2428">
        <v>447691.53811351798</v>
      </c>
    </row>
    <row r="2429" spans="1:19" x14ac:dyDescent="0.4">
      <c r="A2429">
        <v>54092</v>
      </c>
      <c r="B2429" t="s">
        <v>16</v>
      </c>
      <c r="C2429" t="s">
        <v>17</v>
      </c>
      <c r="D2429">
        <v>3150000</v>
      </c>
      <c r="E2429" t="s">
        <v>2915</v>
      </c>
      <c r="F2429" s="1">
        <v>34330</v>
      </c>
      <c r="H2429">
        <v>3</v>
      </c>
      <c r="I2429" t="s">
        <v>1469</v>
      </c>
      <c r="J2429">
        <v>3</v>
      </c>
      <c r="K2429" t="s">
        <v>1469</v>
      </c>
      <c r="L2429" t="s">
        <v>14244</v>
      </c>
      <c r="M2429" t="str">
        <f t="shared" si="114"/>
        <v>서울특별시</v>
      </c>
      <c r="N2429" t="str">
        <f t="shared" si="115"/>
        <v xml:space="preserve">강서구 </v>
      </c>
      <c r="O2429" t="str">
        <f t="shared" si="116"/>
        <v xml:space="preserve">화곡동 </v>
      </c>
      <c r="Q2429" t="s">
        <v>1489</v>
      </c>
      <c r="R2429">
        <v>187389.665270094</v>
      </c>
      <c r="S2429">
        <v>447543.88138976198</v>
      </c>
    </row>
    <row r="2430" spans="1:19" x14ac:dyDescent="0.4">
      <c r="A2430">
        <v>13511</v>
      </c>
      <c r="B2430" t="s">
        <v>16</v>
      </c>
      <c r="C2430" t="s">
        <v>17</v>
      </c>
      <c r="D2430">
        <v>3150000</v>
      </c>
      <c r="E2430" t="s">
        <v>3704</v>
      </c>
      <c r="F2430" s="1">
        <v>45405</v>
      </c>
      <c r="H2430">
        <v>1</v>
      </c>
      <c r="I2430" t="s">
        <v>1547</v>
      </c>
      <c r="J2430">
        <v>13</v>
      </c>
      <c r="K2430" t="s">
        <v>1548</v>
      </c>
      <c r="L2430" t="s">
        <v>4623</v>
      </c>
      <c r="M2430" t="str">
        <f t="shared" si="114"/>
        <v>서울특별시</v>
      </c>
      <c r="N2430" t="str">
        <f t="shared" si="115"/>
        <v xml:space="preserve">강서구 </v>
      </c>
      <c r="O2430" t="str">
        <f t="shared" si="116"/>
        <v xml:space="preserve">화곡동 </v>
      </c>
      <c r="P2430">
        <v>7783</v>
      </c>
      <c r="Q2430" t="s">
        <v>4624</v>
      </c>
      <c r="R2430">
        <v>187248.14298768199</v>
      </c>
      <c r="S2430">
        <v>447689.96358996502</v>
      </c>
    </row>
    <row r="2431" spans="1:19" x14ac:dyDescent="0.4">
      <c r="A2431">
        <v>54404</v>
      </c>
      <c r="B2431" t="s">
        <v>16</v>
      </c>
      <c r="C2431" t="s">
        <v>17</v>
      </c>
      <c r="D2431">
        <v>3150000</v>
      </c>
      <c r="E2431" t="s">
        <v>358</v>
      </c>
      <c r="F2431" s="1">
        <v>36909</v>
      </c>
      <c r="H2431">
        <v>3</v>
      </c>
      <c r="I2431" t="s">
        <v>1469</v>
      </c>
      <c r="J2431">
        <v>3</v>
      </c>
      <c r="K2431" t="s">
        <v>1469</v>
      </c>
      <c r="L2431" t="s">
        <v>4623</v>
      </c>
      <c r="M2431" t="str">
        <f t="shared" si="114"/>
        <v>서울특별시</v>
      </c>
      <c r="N2431" t="str">
        <f t="shared" si="115"/>
        <v xml:space="preserve">강서구 </v>
      </c>
      <c r="O2431" t="str">
        <f t="shared" si="116"/>
        <v xml:space="preserve">화곡동 </v>
      </c>
      <c r="P2431">
        <v>7783</v>
      </c>
      <c r="Q2431" t="s">
        <v>4624</v>
      </c>
      <c r="R2431">
        <v>187248.14298768199</v>
      </c>
      <c r="S2431">
        <v>447689.96358996502</v>
      </c>
    </row>
    <row r="2432" spans="1:19" x14ac:dyDescent="0.4">
      <c r="A2432">
        <v>30400</v>
      </c>
      <c r="B2432" t="s">
        <v>16</v>
      </c>
      <c r="C2432" t="s">
        <v>17</v>
      </c>
      <c r="D2432">
        <v>3150000</v>
      </c>
      <c r="E2432" t="s">
        <v>158</v>
      </c>
      <c r="F2432" s="1">
        <v>36888</v>
      </c>
      <c r="H2432">
        <v>4</v>
      </c>
      <c r="I2432" t="s">
        <v>18</v>
      </c>
      <c r="J2432">
        <v>35</v>
      </c>
      <c r="K2432" t="s">
        <v>10836</v>
      </c>
      <c r="L2432" t="s">
        <v>11182</v>
      </c>
      <c r="M2432" t="str">
        <f t="shared" si="114"/>
        <v>서울특별시</v>
      </c>
      <c r="N2432" t="str">
        <f t="shared" si="115"/>
        <v xml:space="preserve">강서구 </v>
      </c>
      <c r="O2432" t="str">
        <f t="shared" si="116"/>
        <v xml:space="preserve">화곡동 </v>
      </c>
      <c r="P2432">
        <v>7783</v>
      </c>
      <c r="Q2432" t="s">
        <v>1024</v>
      </c>
      <c r="R2432">
        <v>187310.76608965101</v>
      </c>
      <c r="S2432">
        <v>447696.90709242597</v>
      </c>
    </row>
    <row r="2433" spans="1:19" x14ac:dyDescent="0.4">
      <c r="A2433">
        <v>19717</v>
      </c>
      <c r="B2433" t="s">
        <v>16</v>
      </c>
      <c r="C2433" t="s">
        <v>17</v>
      </c>
      <c r="D2433">
        <v>3150000</v>
      </c>
      <c r="E2433" t="s">
        <v>1037</v>
      </c>
      <c r="F2433" s="1">
        <v>38126</v>
      </c>
      <c r="H2433">
        <v>1</v>
      </c>
      <c r="I2433" t="s">
        <v>1547</v>
      </c>
      <c r="J2433">
        <v>13</v>
      </c>
      <c r="K2433" t="s">
        <v>1548</v>
      </c>
      <c r="L2433" t="s">
        <v>6493</v>
      </c>
      <c r="M2433" t="str">
        <f t="shared" si="114"/>
        <v>서울특별시</v>
      </c>
      <c r="N2433" t="str">
        <f t="shared" si="115"/>
        <v xml:space="preserve">강서구 </v>
      </c>
      <c r="O2433" t="str">
        <f t="shared" si="116"/>
        <v xml:space="preserve">화곡동 </v>
      </c>
      <c r="P2433">
        <v>7783</v>
      </c>
      <c r="Q2433" t="s">
        <v>2027</v>
      </c>
      <c r="R2433">
        <v>187189.49881961499</v>
      </c>
      <c r="S2433">
        <v>447679.39512911998</v>
      </c>
    </row>
    <row r="2434" spans="1:19" x14ac:dyDescent="0.4">
      <c r="A2434">
        <v>55741</v>
      </c>
      <c r="B2434" t="s">
        <v>16</v>
      </c>
      <c r="C2434" t="s">
        <v>17</v>
      </c>
      <c r="D2434">
        <v>3150000</v>
      </c>
      <c r="E2434" t="s">
        <v>3258</v>
      </c>
      <c r="F2434" s="1">
        <v>37008</v>
      </c>
      <c r="H2434">
        <v>3</v>
      </c>
      <c r="I2434" t="s">
        <v>1469</v>
      </c>
      <c r="J2434">
        <v>3</v>
      </c>
      <c r="K2434" t="s">
        <v>1469</v>
      </c>
      <c r="L2434" t="s">
        <v>16284</v>
      </c>
      <c r="M2434" t="str">
        <f t="shared" si="114"/>
        <v>서울특별시</v>
      </c>
      <c r="N2434" t="str">
        <f t="shared" si="115"/>
        <v xml:space="preserve">강서구 </v>
      </c>
      <c r="O2434" t="str">
        <f t="shared" si="116"/>
        <v xml:space="preserve">화곡동 </v>
      </c>
      <c r="Q2434" t="s">
        <v>777</v>
      </c>
      <c r="R2434">
        <v>187189.49881961499</v>
      </c>
      <c r="S2434">
        <v>447679.39512911998</v>
      </c>
    </row>
    <row r="2435" spans="1:19" x14ac:dyDescent="0.4">
      <c r="A2435">
        <v>20214</v>
      </c>
      <c r="B2435" t="s">
        <v>16</v>
      </c>
      <c r="C2435" t="s">
        <v>17</v>
      </c>
      <c r="D2435">
        <v>3150000</v>
      </c>
      <c r="E2435" t="s">
        <v>2720</v>
      </c>
      <c r="F2435" s="1">
        <v>43283</v>
      </c>
      <c r="H2435">
        <v>1</v>
      </c>
      <c r="I2435" t="s">
        <v>1547</v>
      </c>
      <c r="J2435">
        <v>13</v>
      </c>
      <c r="K2435" t="s">
        <v>1548</v>
      </c>
      <c r="L2435" t="s">
        <v>7148</v>
      </c>
      <c r="M2435" t="str">
        <f t="shared" ref="M2435:M2498" si="117">LEFT(L2435,5)</f>
        <v>서울특별시</v>
      </c>
      <c r="N2435" t="str">
        <f t="shared" ref="N2435:N2498" si="118">MID(L2435,7,4)</f>
        <v xml:space="preserve">강서구 </v>
      </c>
      <c r="O2435" t="str">
        <f t="shared" ref="O2435:O2498" si="119">MID(L2435,11,4)</f>
        <v xml:space="preserve">화곡동 </v>
      </c>
      <c r="P2435">
        <v>7749</v>
      </c>
      <c r="Q2435" t="s">
        <v>7149</v>
      </c>
      <c r="R2435">
        <v>187171.49558369</v>
      </c>
      <c r="S2435">
        <v>447708.25095721701</v>
      </c>
    </row>
    <row r="2436" spans="1:19" x14ac:dyDescent="0.4">
      <c r="A2436">
        <v>53991</v>
      </c>
      <c r="B2436" t="s">
        <v>16</v>
      </c>
      <c r="C2436" t="s">
        <v>17</v>
      </c>
      <c r="D2436">
        <v>3150000</v>
      </c>
      <c r="E2436" t="s">
        <v>1327</v>
      </c>
      <c r="F2436" s="1">
        <v>36455</v>
      </c>
      <c r="H2436">
        <v>3</v>
      </c>
      <c r="I2436" t="s">
        <v>1469</v>
      </c>
      <c r="J2436">
        <v>3</v>
      </c>
      <c r="K2436" t="s">
        <v>1469</v>
      </c>
      <c r="L2436" t="s">
        <v>14113</v>
      </c>
      <c r="M2436" t="str">
        <f t="shared" si="117"/>
        <v>서울특별시</v>
      </c>
      <c r="N2436" t="str">
        <f t="shared" si="118"/>
        <v xml:space="preserve">강서구 </v>
      </c>
      <c r="O2436" t="str">
        <f t="shared" si="119"/>
        <v xml:space="preserve">화곡동 </v>
      </c>
      <c r="Q2436" t="s">
        <v>1460</v>
      </c>
      <c r="R2436">
        <v>186929.61034836899</v>
      </c>
      <c r="S2436">
        <v>447671.14400880202</v>
      </c>
    </row>
    <row r="2437" spans="1:19" x14ac:dyDescent="0.4">
      <c r="A2437">
        <v>53876</v>
      </c>
      <c r="B2437" t="s">
        <v>16</v>
      </c>
      <c r="C2437" t="s">
        <v>17</v>
      </c>
      <c r="D2437">
        <v>3150000</v>
      </c>
      <c r="E2437" t="s">
        <v>380</v>
      </c>
      <c r="F2437" s="1">
        <v>36440</v>
      </c>
      <c r="H2437">
        <v>3</v>
      </c>
      <c r="I2437" t="s">
        <v>1469</v>
      </c>
      <c r="J2437">
        <v>3</v>
      </c>
      <c r="K2437" t="s">
        <v>1469</v>
      </c>
      <c r="L2437" t="s">
        <v>13969</v>
      </c>
      <c r="M2437" t="str">
        <f t="shared" si="117"/>
        <v>서울특별시</v>
      </c>
      <c r="N2437" t="str">
        <f t="shared" si="118"/>
        <v xml:space="preserve">강서구 </v>
      </c>
      <c r="O2437" t="str">
        <f t="shared" si="119"/>
        <v xml:space="preserve">화곡동 </v>
      </c>
      <c r="P2437">
        <v>7750</v>
      </c>
      <c r="Q2437" t="s">
        <v>470</v>
      </c>
      <c r="R2437">
        <v>186813.607417019</v>
      </c>
      <c r="S2437">
        <v>447654.18089187698</v>
      </c>
    </row>
    <row r="2438" spans="1:19" x14ac:dyDescent="0.4">
      <c r="A2438">
        <v>53926</v>
      </c>
      <c r="B2438" t="s">
        <v>16</v>
      </c>
      <c r="C2438" t="s">
        <v>17</v>
      </c>
      <c r="D2438">
        <v>3150000</v>
      </c>
      <c r="E2438" t="s">
        <v>1988</v>
      </c>
      <c r="F2438" s="1">
        <v>36034</v>
      </c>
      <c r="H2438">
        <v>3</v>
      </c>
      <c r="I2438" t="s">
        <v>1469</v>
      </c>
      <c r="J2438">
        <v>3</v>
      </c>
      <c r="K2438" t="s">
        <v>1469</v>
      </c>
      <c r="L2438" t="s">
        <v>14029</v>
      </c>
      <c r="M2438" t="str">
        <f t="shared" si="117"/>
        <v>서울특별시</v>
      </c>
      <c r="N2438" t="str">
        <f t="shared" si="118"/>
        <v xml:space="preserve">강서구 </v>
      </c>
      <c r="O2438" t="str">
        <f t="shared" si="119"/>
        <v xml:space="preserve">화곡동 </v>
      </c>
      <c r="Q2438" t="s">
        <v>14030</v>
      </c>
      <c r="R2438">
        <v>186773.056091776</v>
      </c>
      <c r="S2438">
        <v>447617.32171478297</v>
      </c>
    </row>
    <row r="2439" spans="1:19" x14ac:dyDescent="0.4">
      <c r="A2439">
        <v>30390</v>
      </c>
      <c r="B2439" t="s">
        <v>16</v>
      </c>
      <c r="C2439" t="s">
        <v>17</v>
      </c>
      <c r="D2439">
        <v>3150000</v>
      </c>
      <c r="E2439" t="s">
        <v>1046</v>
      </c>
      <c r="F2439" s="1">
        <v>36356</v>
      </c>
      <c r="H2439">
        <v>4</v>
      </c>
      <c r="I2439" t="s">
        <v>18</v>
      </c>
      <c r="J2439">
        <v>35</v>
      </c>
      <c r="K2439" t="s">
        <v>10836</v>
      </c>
      <c r="L2439" t="s">
        <v>11168</v>
      </c>
      <c r="M2439" t="str">
        <f t="shared" si="117"/>
        <v>서울특별시</v>
      </c>
      <c r="N2439" t="str">
        <f t="shared" si="118"/>
        <v xml:space="preserve">강서구 </v>
      </c>
      <c r="O2439" t="str">
        <f t="shared" si="119"/>
        <v xml:space="preserve">화곡동 </v>
      </c>
      <c r="Q2439" t="s">
        <v>619</v>
      </c>
      <c r="R2439">
        <v>186618.03008743899</v>
      </c>
      <c r="S2439">
        <v>447377.18881152599</v>
      </c>
    </row>
    <row r="2440" spans="1:19" x14ac:dyDescent="0.4">
      <c r="A2440">
        <v>55084</v>
      </c>
      <c r="B2440" t="s">
        <v>16</v>
      </c>
      <c r="C2440" t="s">
        <v>17</v>
      </c>
      <c r="D2440">
        <v>3150000</v>
      </c>
      <c r="E2440" t="s">
        <v>1529</v>
      </c>
      <c r="F2440" s="1">
        <v>37970</v>
      </c>
      <c r="H2440">
        <v>3</v>
      </c>
      <c r="I2440" t="s">
        <v>1469</v>
      </c>
      <c r="J2440">
        <v>3</v>
      </c>
      <c r="K2440" t="s">
        <v>1469</v>
      </c>
      <c r="L2440" t="s">
        <v>15439</v>
      </c>
      <c r="M2440" t="str">
        <f t="shared" si="117"/>
        <v>서울특별시</v>
      </c>
      <c r="N2440" t="str">
        <f t="shared" si="118"/>
        <v xml:space="preserve">강서구 </v>
      </c>
      <c r="O2440" t="str">
        <f t="shared" si="119"/>
        <v xml:space="preserve">화곡동 </v>
      </c>
      <c r="Q2440" t="s">
        <v>6951</v>
      </c>
      <c r="R2440">
        <v>186502.53983516301</v>
      </c>
      <c r="S2440">
        <v>447527.20791704999</v>
      </c>
    </row>
    <row r="2441" spans="1:19" x14ac:dyDescent="0.4">
      <c r="A2441">
        <v>54007</v>
      </c>
      <c r="B2441" t="s">
        <v>16</v>
      </c>
      <c r="C2441" t="s">
        <v>17</v>
      </c>
      <c r="D2441">
        <v>3150000</v>
      </c>
      <c r="E2441" t="s">
        <v>1418</v>
      </c>
      <c r="F2441" s="1">
        <v>36455</v>
      </c>
      <c r="H2441">
        <v>3</v>
      </c>
      <c r="I2441" t="s">
        <v>1469</v>
      </c>
      <c r="J2441">
        <v>3</v>
      </c>
      <c r="K2441" t="s">
        <v>1469</v>
      </c>
      <c r="L2441" t="s">
        <v>14135</v>
      </c>
      <c r="M2441" t="str">
        <f t="shared" si="117"/>
        <v>서울특별시</v>
      </c>
      <c r="N2441" t="str">
        <f t="shared" si="118"/>
        <v xml:space="preserve">강서구 </v>
      </c>
      <c r="O2441" t="str">
        <f t="shared" si="119"/>
        <v xml:space="preserve">화곡동 </v>
      </c>
      <c r="Q2441" t="s">
        <v>14136</v>
      </c>
      <c r="R2441">
        <v>186495.10623412899</v>
      </c>
      <c r="S2441">
        <v>447549.82106292999</v>
      </c>
    </row>
    <row r="2442" spans="1:19" x14ac:dyDescent="0.4">
      <c r="A2442">
        <v>54058</v>
      </c>
      <c r="B2442" t="s">
        <v>16</v>
      </c>
      <c r="C2442" t="s">
        <v>17</v>
      </c>
      <c r="D2442">
        <v>3150000</v>
      </c>
      <c r="E2442" t="s">
        <v>495</v>
      </c>
      <c r="F2442" s="1">
        <v>34244</v>
      </c>
      <c r="H2442">
        <v>3</v>
      </c>
      <c r="I2442" t="s">
        <v>1469</v>
      </c>
      <c r="J2442">
        <v>3</v>
      </c>
      <c r="K2442" t="s">
        <v>1469</v>
      </c>
      <c r="L2442" t="s">
        <v>14198</v>
      </c>
      <c r="M2442" t="str">
        <f t="shared" si="117"/>
        <v>서울특별시</v>
      </c>
      <c r="N2442" t="str">
        <f t="shared" si="118"/>
        <v xml:space="preserve">강서구 </v>
      </c>
      <c r="O2442" t="str">
        <f t="shared" si="119"/>
        <v xml:space="preserve">화곡동 </v>
      </c>
      <c r="Q2442" t="s">
        <v>14199</v>
      </c>
      <c r="R2442">
        <v>186479.50440082201</v>
      </c>
      <c r="S2442">
        <v>447592.31763125799</v>
      </c>
    </row>
    <row r="2443" spans="1:19" x14ac:dyDescent="0.4">
      <c r="A2443">
        <v>55060</v>
      </c>
      <c r="B2443" t="s">
        <v>16</v>
      </c>
      <c r="C2443" t="s">
        <v>17</v>
      </c>
      <c r="D2443">
        <v>3150000</v>
      </c>
      <c r="E2443" t="s">
        <v>97</v>
      </c>
      <c r="F2443" s="1">
        <v>40638</v>
      </c>
      <c r="H2443">
        <v>3</v>
      </c>
      <c r="I2443" t="s">
        <v>1469</v>
      </c>
      <c r="J2443">
        <v>3</v>
      </c>
      <c r="K2443" t="s">
        <v>1469</v>
      </c>
      <c r="L2443" t="s">
        <v>15411</v>
      </c>
      <c r="M2443" t="str">
        <f t="shared" si="117"/>
        <v>서울특별시</v>
      </c>
      <c r="N2443" t="str">
        <f t="shared" si="118"/>
        <v xml:space="preserve">강서구 </v>
      </c>
      <c r="O2443" t="str">
        <f t="shared" si="119"/>
        <v xml:space="preserve">화곡동 </v>
      </c>
      <c r="Q2443" t="s">
        <v>173</v>
      </c>
      <c r="R2443">
        <v>186586.30756967299</v>
      </c>
      <c r="S2443">
        <v>447600.23927517602</v>
      </c>
    </row>
    <row r="2444" spans="1:19" x14ac:dyDescent="0.4">
      <c r="A2444">
        <v>20102</v>
      </c>
      <c r="B2444" t="s">
        <v>16</v>
      </c>
      <c r="C2444" t="s">
        <v>17</v>
      </c>
      <c r="D2444">
        <v>3150000</v>
      </c>
      <c r="E2444" t="s">
        <v>1637</v>
      </c>
      <c r="F2444" s="1">
        <v>41257</v>
      </c>
      <c r="H2444">
        <v>1</v>
      </c>
      <c r="I2444" t="s">
        <v>1547</v>
      </c>
      <c r="J2444">
        <v>13</v>
      </c>
      <c r="K2444" t="s">
        <v>1548</v>
      </c>
      <c r="L2444" t="s">
        <v>7001</v>
      </c>
      <c r="M2444" t="str">
        <f t="shared" si="117"/>
        <v>서울특별시</v>
      </c>
      <c r="N2444" t="str">
        <f t="shared" si="118"/>
        <v xml:space="preserve">강서구 </v>
      </c>
      <c r="O2444" t="str">
        <f t="shared" si="119"/>
        <v xml:space="preserve">화곡동 </v>
      </c>
      <c r="P2444">
        <v>7781</v>
      </c>
      <c r="Q2444" t="s">
        <v>5023</v>
      </c>
      <c r="R2444">
        <v>186558.95949594301</v>
      </c>
      <c r="S2444">
        <v>447598.169042113</v>
      </c>
    </row>
    <row r="2445" spans="1:19" x14ac:dyDescent="0.4">
      <c r="A2445">
        <v>54057</v>
      </c>
      <c r="B2445" t="s">
        <v>16</v>
      </c>
      <c r="C2445" t="s">
        <v>17</v>
      </c>
      <c r="D2445">
        <v>3150000</v>
      </c>
      <c r="E2445" t="s">
        <v>2461</v>
      </c>
      <c r="F2445" s="1">
        <v>34244</v>
      </c>
      <c r="H2445">
        <v>3</v>
      </c>
      <c r="I2445" t="s">
        <v>1469</v>
      </c>
      <c r="J2445">
        <v>3</v>
      </c>
      <c r="K2445" t="s">
        <v>1469</v>
      </c>
      <c r="L2445" t="s">
        <v>14196</v>
      </c>
      <c r="M2445" t="str">
        <f t="shared" si="117"/>
        <v>서울특별시</v>
      </c>
      <c r="N2445" t="str">
        <f t="shared" si="118"/>
        <v xml:space="preserve">강서구 </v>
      </c>
      <c r="O2445" t="str">
        <f t="shared" si="119"/>
        <v xml:space="preserve">화곡동 </v>
      </c>
      <c r="Q2445" t="s">
        <v>14197</v>
      </c>
      <c r="R2445">
        <v>186558.95949594301</v>
      </c>
      <c r="S2445">
        <v>447598.169042113</v>
      </c>
    </row>
    <row r="2446" spans="1:19" x14ac:dyDescent="0.4">
      <c r="A2446">
        <v>54077</v>
      </c>
      <c r="B2446" t="s">
        <v>16</v>
      </c>
      <c r="C2446" t="s">
        <v>17</v>
      </c>
      <c r="D2446">
        <v>3150000</v>
      </c>
      <c r="E2446" t="s">
        <v>516</v>
      </c>
      <c r="F2446" s="1">
        <v>33883</v>
      </c>
      <c r="H2446">
        <v>3</v>
      </c>
      <c r="I2446" t="s">
        <v>1469</v>
      </c>
      <c r="J2446">
        <v>3</v>
      </c>
      <c r="K2446" t="s">
        <v>1469</v>
      </c>
      <c r="L2446" t="s">
        <v>14223</v>
      </c>
      <c r="M2446" t="str">
        <f t="shared" si="117"/>
        <v>서울특별시</v>
      </c>
      <c r="N2446" t="str">
        <f t="shared" si="118"/>
        <v xml:space="preserve">강서구 </v>
      </c>
      <c r="O2446" t="str">
        <f t="shared" si="119"/>
        <v xml:space="preserve">화곡동 </v>
      </c>
      <c r="Q2446" t="s">
        <v>14224</v>
      </c>
      <c r="R2446">
        <v>186448.247703979</v>
      </c>
      <c r="S2446">
        <v>447533.491978926</v>
      </c>
    </row>
    <row r="2447" spans="1:19" x14ac:dyDescent="0.4">
      <c r="A2447">
        <v>54015</v>
      </c>
      <c r="B2447" t="s">
        <v>16</v>
      </c>
      <c r="C2447" t="s">
        <v>17</v>
      </c>
      <c r="D2447">
        <v>3150000</v>
      </c>
      <c r="E2447" t="s">
        <v>1629</v>
      </c>
      <c r="F2447" s="1">
        <v>34593</v>
      </c>
      <c r="H2447">
        <v>3</v>
      </c>
      <c r="I2447" t="s">
        <v>1469</v>
      </c>
      <c r="J2447">
        <v>3</v>
      </c>
      <c r="K2447" t="s">
        <v>1469</v>
      </c>
      <c r="L2447" t="s">
        <v>14144</v>
      </c>
      <c r="M2447" t="str">
        <f t="shared" si="117"/>
        <v>서울특별시</v>
      </c>
      <c r="N2447" t="str">
        <f t="shared" si="118"/>
        <v xml:space="preserve">강서구 </v>
      </c>
      <c r="O2447" t="str">
        <f t="shared" si="119"/>
        <v xml:space="preserve">화곡동 </v>
      </c>
      <c r="Q2447" t="s">
        <v>176</v>
      </c>
      <c r="R2447">
        <v>186397.14456265999</v>
      </c>
      <c r="S2447">
        <v>447525.60134649801</v>
      </c>
    </row>
    <row r="2448" spans="1:19" x14ac:dyDescent="0.4">
      <c r="A2448">
        <v>55437</v>
      </c>
      <c r="B2448" t="s">
        <v>16</v>
      </c>
      <c r="C2448" t="s">
        <v>17</v>
      </c>
      <c r="D2448">
        <v>3150000</v>
      </c>
      <c r="E2448" t="s">
        <v>255</v>
      </c>
      <c r="F2448" s="1">
        <v>38237</v>
      </c>
      <c r="H2448">
        <v>3</v>
      </c>
      <c r="I2448" t="s">
        <v>1469</v>
      </c>
      <c r="J2448">
        <v>3</v>
      </c>
      <c r="K2448" t="s">
        <v>1469</v>
      </c>
      <c r="L2448" t="s">
        <v>15887</v>
      </c>
      <c r="M2448" t="str">
        <f t="shared" si="117"/>
        <v>서울특별시</v>
      </c>
      <c r="N2448" t="str">
        <f t="shared" si="118"/>
        <v xml:space="preserve">강서구 </v>
      </c>
      <c r="O2448" t="str">
        <f t="shared" si="119"/>
        <v xml:space="preserve">화곡동 </v>
      </c>
      <c r="Q2448" t="s">
        <v>4885</v>
      </c>
      <c r="R2448">
        <v>186318.44983174399</v>
      </c>
      <c r="S2448">
        <v>447470.97472826397</v>
      </c>
    </row>
    <row r="2449" spans="1:19" x14ac:dyDescent="0.4">
      <c r="A2449">
        <v>20175</v>
      </c>
      <c r="B2449" t="s">
        <v>16</v>
      </c>
      <c r="C2449" t="s">
        <v>17</v>
      </c>
      <c r="D2449">
        <v>3150000</v>
      </c>
      <c r="E2449" t="s">
        <v>2962</v>
      </c>
      <c r="F2449" s="1">
        <v>36984</v>
      </c>
      <c r="H2449">
        <v>1</v>
      </c>
      <c r="I2449" t="s">
        <v>1547</v>
      </c>
      <c r="J2449">
        <v>13</v>
      </c>
      <c r="K2449" t="s">
        <v>1548</v>
      </c>
      <c r="L2449" t="s">
        <v>7098</v>
      </c>
      <c r="M2449" t="str">
        <f t="shared" si="117"/>
        <v>서울특별시</v>
      </c>
      <c r="N2449" t="str">
        <f t="shared" si="118"/>
        <v xml:space="preserve">강서구 </v>
      </c>
      <c r="O2449" t="str">
        <f t="shared" si="119"/>
        <v xml:space="preserve">화곡동 </v>
      </c>
      <c r="P2449">
        <v>7695</v>
      </c>
      <c r="Q2449" t="s">
        <v>1019</v>
      </c>
      <c r="R2449">
        <v>186214.64389453299</v>
      </c>
      <c r="S2449">
        <v>449380.28228590201</v>
      </c>
    </row>
    <row r="2450" spans="1:19" x14ac:dyDescent="0.4">
      <c r="A2450">
        <v>60212</v>
      </c>
      <c r="B2450" t="s">
        <v>16</v>
      </c>
      <c r="C2450" t="s">
        <v>17</v>
      </c>
      <c r="D2450">
        <v>3150000</v>
      </c>
      <c r="E2450" t="s">
        <v>167</v>
      </c>
      <c r="F2450" s="1">
        <v>35774</v>
      </c>
      <c r="H2450">
        <v>3</v>
      </c>
      <c r="I2450" t="s">
        <v>1469</v>
      </c>
      <c r="J2450">
        <v>3</v>
      </c>
      <c r="K2450" t="s">
        <v>1469</v>
      </c>
      <c r="L2450" t="s">
        <v>17088</v>
      </c>
      <c r="M2450" t="str">
        <f t="shared" si="117"/>
        <v>서울특별시</v>
      </c>
      <c r="N2450" t="str">
        <f t="shared" si="118"/>
        <v xml:space="preserve">강서구 </v>
      </c>
      <c r="O2450" t="str">
        <f t="shared" si="119"/>
        <v xml:space="preserve">화곡동 </v>
      </c>
      <c r="Q2450" t="s">
        <v>13512</v>
      </c>
      <c r="R2450">
        <v>186443.00604044099</v>
      </c>
      <c r="S2450">
        <v>447493.84517093498</v>
      </c>
    </row>
    <row r="2451" spans="1:19" x14ac:dyDescent="0.4">
      <c r="A2451">
        <v>54026</v>
      </c>
      <c r="B2451" t="s">
        <v>16</v>
      </c>
      <c r="C2451" t="s">
        <v>17</v>
      </c>
      <c r="D2451">
        <v>3150000</v>
      </c>
      <c r="E2451" t="s">
        <v>134</v>
      </c>
      <c r="F2451" s="1">
        <v>36616</v>
      </c>
      <c r="H2451">
        <v>3</v>
      </c>
      <c r="I2451" t="s">
        <v>1469</v>
      </c>
      <c r="J2451">
        <v>3</v>
      </c>
      <c r="K2451" t="s">
        <v>1469</v>
      </c>
      <c r="L2451" t="s">
        <v>14159</v>
      </c>
      <c r="M2451" t="str">
        <f t="shared" si="117"/>
        <v>서울특별시</v>
      </c>
      <c r="N2451" t="str">
        <f t="shared" si="118"/>
        <v xml:space="preserve">강서구 </v>
      </c>
      <c r="O2451" t="str">
        <f t="shared" si="119"/>
        <v xml:space="preserve">화곡동 </v>
      </c>
      <c r="Q2451" t="s">
        <v>245</v>
      </c>
      <c r="R2451">
        <v>186470.141783153</v>
      </c>
      <c r="S2451">
        <v>447488.29529002</v>
      </c>
    </row>
    <row r="2452" spans="1:19" x14ac:dyDescent="0.4">
      <c r="A2452">
        <v>53992</v>
      </c>
      <c r="B2452" t="s">
        <v>16</v>
      </c>
      <c r="C2452" t="s">
        <v>17</v>
      </c>
      <c r="D2452">
        <v>3150000</v>
      </c>
      <c r="E2452" t="s">
        <v>112</v>
      </c>
      <c r="F2452" s="1">
        <v>36347</v>
      </c>
      <c r="H2452">
        <v>3</v>
      </c>
      <c r="I2452" t="s">
        <v>1469</v>
      </c>
      <c r="J2452">
        <v>3</v>
      </c>
      <c r="K2452" t="s">
        <v>1469</v>
      </c>
      <c r="L2452" t="s">
        <v>14114</v>
      </c>
      <c r="M2452" t="str">
        <f t="shared" si="117"/>
        <v>서울특별시</v>
      </c>
      <c r="N2452" t="str">
        <f t="shared" si="118"/>
        <v xml:space="preserve">강서구 </v>
      </c>
      <c r="O2452" t="str">
        <f t="shared" si="119"/>
        <v xml:space="preserve">화곡동 </v>
      </c>
      <c r="Q2452" t="s">
        <v>14115</v>
      </c>
      <c r="R2452">
        <v>186470.141783153</v>
      </c>
      <c r="S2452">
        <v>447488.29529002</v>
      </c>
    </row>
    <row r="2453" spans="1:19" x14ac:dyDescent="0.4">
      <c r="A2453">
        <v>53893</v>
      </c>
      <c r="B2453" t="s">
        <v>16</v>
      </c>
      <c r="C2453" t="s">
        <v>17</v>
      </c>
      <c r="D2453">
        <v>3150000</v>
      </c>
      <c r="E2453" t="s">
        <v>612</v>
      </c>
      <c r="F2453" s="1">
        <v>36021</v>
      </c>
      <c r="H2453">
        <v>3</v>
      </c>
      <c r="I2453" t="s">
        <v>1469</v>
      </c>
      <c r="J2453">
        <v>3</v>
      </c>
      <c r="K2453" t="s">
        <v>1469</v>
      </c>
      <c r="L2453" t="s">
        <v>13989</v>
      </c>
      <c r="M2453" t="str">
        <f t="shared" si="117"/>
        <v>서울특별시</v>
      </c>
      <c r="N2453" t="str">
        <f t="shared" si="118"/>
        <v xml:space="preserve">강서구 </v>
      </c>
      <c r="O2453" t="str">
        <f t="shared" si="119"/>
        <v xml:space="preserve">화곡동 </v>
      </c>
      <c r="Q2453" t="s">
        <v>13990</v>
      </c>
      <c r="R2453">
        <v>186477.54897774101</v>
      </c>
      <c r="S2453">
        <v>447457.33842005499</v>
      </c>
    </row>
    <row r="2454" spans="1:19" x14ac:dyDescent="0.4">
      <c r="A2454">
        <v>53885</v>
      </c>
      <c r="B2454" t="s">
        <v>16</v>
      </c>
      <c r="C2454" t="s">
        <v>17</v>
      </c>
      <c r="D2454">
        <v>3150000</v>
      </c>
      <c r="E2454" t="s">
        <v>569</v>
      </c>
      <c r="F2454" s="1">
        <v>34418</v>
      </c>
      <c r="H2454">
        <v>3</v>
      </c>
      <c r="I2454" t="s">
        <v>1469</v>
      </c>
      <c r="J2454">
        <v>3</v>
      </c>
      <c r="K2454" t="s">
        <v>1469</v>
      </c>
      <c r="L2454" t="s">
        <v>13979</v>
      </c>
      <c r="M2454" t="str">
        <f t="shared" si="117"/>
        <v>서울특별시</v>
      </c>
      <c r="N2454" t="str">
        <f t="shared" si="118"/>
        <v xml:space="preserve">강서구 </v>
      </c>
      <c r="O2454" t="str">
        <f t="shared" si="119"/>
        <v xml:space="preserve">화곡동 </v>
      </c>
      <c r="Q2454" t="s">
        <v>13980</v>
      </c>
      <c r="R2454">
        <v>186470.651264049</v>
      </c>
      <c r="S2454">
        <v>447401.10936245602</v>
      </c>
    </row>
    <row r="2455" spans="1:19" x14ac:dyDescent="0.4">
      <c r="A2455">
        <v>55048</v>
      </c>
      <c r="B2455" t="s">
        <v>16</v>
      </c>
      <c r="C2455" t="s">
        <v>17</v>
      </c>
      <c r="D2455">
        <v>3150000</v>
      </c>
      <c r="E2455" t="s">
        <v>1590</v>
      </c>
      <c r="F2455" s="1">
        <v>42471</v>
      </c>
      <c r="H2455">
        <v>3</v>
      </c>
      <c r="I2455" t="s">
        <v>1469</v>
      </c>
      <c r="J2455">
        <v>3</v>
      </c>
      <c r="K2455" t="s">
        <v>1469</v>
      </c>
      <c r="L2455" t="s">
        <v>15397</v>
      </c>
      <c r="M2455" t="str">
        <f t="shared" si="117"/>
        <v>서울특별시</v>
      </c>
      <c r="N2455" t="str">
        <f t="shared" si="118"/>
        <v xml:space="preserve">강서구 </v>
      </c>
      <c r="O2455" t="str">
        <f t="shared" si="119"/>
        <v xml:space="preserve">화곡동 </v>
      </c>
      <c r="P2455">
        <v>7778</v>
      </c>
      <c r="Q2455" t="s">
        <v>15398</v>
      </c>
      <c r="R2455">
        <v>186493.155767558</v>
      </c>
      <c r="S2455">
        <v>447429.95701130602</v>
      </c>
    </row>
    <row r="2456" spans="1:19" x14ac:dyDescent="0.4">
      <c r="A2456">
        <v>30388</v>
      </c>
      <c r="B2456" t="s">
        <v>16</v>
      </c>
      <c r="C2456" t="s">
        <v>17</v>
      </c>
      <c r="D2456">
        <v>3150000</v>
      </c>
      <c r="E2456" t="s">
        <v>858</v>
      </c>
      <c r="F2456" s="1">
        <v>36316</v>
      </c>
      <c r="H2456">
        <v>4</v>
      </c>
      <c r="I2456" t="s">
        <v>18</v>
      </c>
      <c r="J2456">
        <v>35</v>
      </c>
      <c r="K2456" t="s">
        <v>10836</v>
      </c>
      <c r="L2456" t="s">
        <v>11166</v>
      </c>
      <c r="M2456" t="str">
        <f t="shared" si="117"/>
        <v>서울특별시</v>
      </c>
      <c r="N2456" t="str">
        <f t="shared" si="118"/>
        <v xml:space="preserve">강서구 </v>
      </c>
      <c r="O2456" t="str">
        <f t="shared" si="119"/>
        <v xml:space="preserve">화곡동 </v>
      </c>
      <c r="P2456">
        <v>7778</v>
      </c>
      <c r="Q2456" t="s">
        <v>25</v>
      </c>
      <c r="R2456">
        <v>186485.15361336601</v>
      </c>
      <c r="S2456">
        <v>447407.83891146397</v>
      </c>
    </row>
    <row r="2457" spans="1:19" x14ac:dyDescent="0.4">
      <c r="A2457">
        <v>55798</v>
      </c>
      <c r="B2457" t="s">
        <v>16</v>
      </c>
      <c r="C2457" t="s">
        <v>17</v>
      </c>
      <c r="D2457">
        <v>3150000</v>
      </c>
      <c r="E2457" t="s">
        <v>1617</v>
      </c>
      <c r="F2457" s="1">
        <v>37676</v>
      </c>
      <c r="H2457">
        <v>3</v>
      </c>
      <c r="I2457" t="s">
        <v>1469</v>
      </c>
      <c r="J2457">
        <v>3</v>
      </c>
      <c r="K2457" t="s">
        <v>1469</v>
      </c>
      <c r="L2457" t="s">
        <v>16361</v>
      </c>
      <c r="M2457" t="str">
        <f t="shared" si="117"/>
        <v>서울특별시</v>
      </c>
      <c r="N2457" t="str">
        <f t="shared" si="118"/>
        <v xml:space="preserve">강서구 </v>
      </c>
      <c r="O2457" t="str">
        <f t="shared" si="119"/>
        <v xml:space="preserve">화곡동 </v>
      </c>
      <c r="Q2457" t="s">
        <v>3428</v>
      </c>
      <c r="R2457">
        <v>186501.71840955099</v>
      </c>
      <c r="S2457">
        <v>447407.81873650098</v>
      </c>
    </row>
    <row r="2458" spans="1:19" x14ac:dyDescent="0.4">
      <c r="A2458">
        <v>60001</v>
      </c>
      <c r="B2458" t="s">
        <v>16</v>
      </c>
      <c r="C2458" t="s">
        <v>17</v>
      </c>
      <c r="D2458">
        <v>3150000</v>
      </c>
      <c r="E2458" t="s">
        <v>339</v>
      </c>
      <c r="F2458" s="1">
        <v>35369</v>
      </c>
      <c r="H2458">
        <v>3</v>
      </c>
      <c r="I2458" t="s">
        <v>1469</v>
      </c>
      <c r="J2458">
        <v>3</v>
      </c>
      <c r="K2458" t="s">
        <v>1469</v>
      </c>
      <c r="L2458" t="s">
        <v>16827</v>
      </c>
      <c r="M2458" t="str">
        <f t="shared" si="117"/>
        <v>서울특별시</v>
      </c>
      <c r="N2458" t="str">
        <f t="shared" si="118"/>
        <v xml:space="preserve">강서구 </v>
      </c>
      <c r="O2458" t="str">
        <f t="shared" si="119"/>
        <v xml:space="preserve">화곡동 </v>
      </c>
      <c r="Q2458" t="s">
        <v>51</v>
      </c>
      <c r="R2458">
        <v>186477.98454127801</v>
      </c>
      <c r="S2458">
        <v>447431.22658201802</v>
      </c>
    </row>
    <row r="2459" spans="1:19" x14ac:dyDescent="0.4">
      <c r="A2459">
        <v>60000</v>
      </c>
      <c r="B2459" t="s">
        <v>16</v>
      </c>
      <c r="C2459" t="s">
        <v>17</v>
      </c>
      <c r="D2459">
        <v>3150000</v>
      </c>
      <c r="E2459" t="s">
        <v>439</v>
      </c>
      <c r="F2459" s="1">
        <v>34991</v>
      </c>
      <c r="H2459">
        <v>3</v>
      </c>
      <c r="I2459" t="s">
        <v>1469</v>
      </c>
      <c r="J2459">
        <v>3</v>
      </c>
      <c r="K2459" t="s">
        <v>1469</v>
      </c>
      <c r="L2459" t="s">
        <v>16825</v>
      </c>
      <c r="M2459" t="str">
        <f t="shared" si="117"/>
        <v>서울특별시</v>
      </c>
      <c r="N2459" t="str">
        <f t="shared" si="118"/>
        <v xml:space="preserve">강서구 </v>
      </c>
      <c r="O2459" t="str">
        <f t="shared" si="119"/>
        <v xml:space="preserve">화곡동 </v>
      </c>
      <c r="Q2459" t="s">
        <v>16826</v>
      </c>
      <c r="R2459">
        <v>186341.78129176801</v>
      </c>
      <c r="S2459">
        <v>447393.079044668</v>
      </c>
    </row>
    <row r="2460" spans="1:19" x14ac:dyDescent="0.4">
      <c r="A2460">
        <v>55059</v>
      </c>
      <c r="B2460" t="s">
        <v>16</v>
      </c>
      <c r="C2460" t="s">
        <v>17</v>
      </c>
      <c r="D2460">
        <v>3150000</v>
      </c>
      <c r="E2460" t="s">
        <v>610</v>
      </c>
      <c r="F2460" s="1">
        <v>40550</v>
      </c>
      <c r="H2460">
        <v>3</v>
      </c>
      <c r="I2460" t="s">
        <v>1469</v>
      </c>
      <c r="J2460">
        <v>3</v>
      </c>
      <c r="K2460" t="s">
        <v>1469</v>
      </c>
      <c r="L2460" t="s">
        <v>15409</v>
      </c>
      <c r="M2460" t="str">
        <f t="shared" si="117"/>
        <v>서울특별시</v>
      </c>
      <c r="N2460" t="str">
        <f t="shared" si="118"/>
        <v xml:space="preserve">강서구 </v>
      </c>
      <c r="O2460" t="str">
        <f t="shared" si="119"/>
        <v xml:space="preserve">화곡동 </v>
      </c>
      <c r="Q2460" t="s">
        <v>15410</v>
      </c>
      <c r="R2460">
        <v>186341.78129176801</v>
      </c>
      <c r="S2460">
        <v>447393.079044668</v>
      </c>
    </row>
    <row r="2461" spans="1:19" x14ac:dyDescent="0.4">
      <c r="A2461">
        <v>24067</v>
      </c>
      <c r="B2461" t="s">
        <v>16</v>
      </c>
      <c r="C2461" t="s">
        <v>17</v>
      </c>
      <c r="D2461">
        <v>3150000</v>
      </c>
      <c r="E2461" t="s">
        <v>2767</v>
      </c>
      <c r="F2461" s="1">
        <v>44756</v>
      </c>
      <c r="H2461">
        <v>1</v>
      </c>
      <c r="I2461" t="s">
        <v>1547</v>
      </c>
      <c r="J2461">
        <v>13</v>
      </c>
      <c r="K2461" t="s">
        <v>1548</v>
      </c>
      <c r="L2461" t="s">
        <v>7781</v>
      </c>
      <c r="M2461" t="str">
        <f t="shared" si="117"/>
        <v>서울특별시</v>
      </c>
      <c r="N2461" t="str">
        <f t="shared" si="118"/>
        <v xml:space="preserve">강서구 </v>
      </c>
      <c r="O2461" t="str">
        <f t="shared" si="119"/>
        <v xml:space="preserve">화곡동 </v>
      </c>
      <c r="P2461">
        <v>7777</v>
      </c>
      <c r="Q2461" t="s">
        <v>72</v>
      </c>
      <c r="R2461">
        <v>186355.08418622901</v>
      </c>
      <c r="S2461">
        <v>447404.18978034501</v>
      </c>
    </row>
    <row r="2462" spans="1:19" x14ac:dyDescent="0.4">
      <c r="A2462">
        <v>20301</v>
      </c>
      <c r="B2462" t="s">
        <v>16</v>
      </c>
      <c r="C2462" t="s">
        <v>17</v>
      </c>
      <c r="D2462">
        <v>3150000</v>
      </c>
      <c r="E2462" t="s">
        <v>2672</v>
      </c>
      <c r="F2462" s="1">
        <v>37193</v>
      </c>
      <c r="H2462">
        <v>1</v>
      </c>
      <c r="I2462" t="s">
        <v>1547</v>
      </c>
      <c r="J2462">
        <v>13</v>
      </c>
      <c r="K2462" t="s">
        <v>1548</v>
      </c>
      <c r="L2462" t="s">
        <v>7267</v>
      </c>
      <c r="M2462" t="str">
        <f t="shared" si="117"/>
        <v>서울특별시</v>
      </c>
      <c r="N2462" t="str">
        <f t="shared" si="118"/>
        <v xml:space="preserve">강서구 </v>
      </c>
      <c r="O2462" t="str">
        <f t="shared" si="119"/>
        <v xml:space="preserve">화곡동 </v>
      </c>
      <c r="Q2462" t="s">
        <v>4650</v>
      </c>
      <c r="R2462">
        <v>186365.734634561</v>
      </c>
      <c r="S2462">
        <v>447355.90350315702</v>
      </c>
    </row>
    <row r="2463" spans="1:19" x14ac:dyDescent="0.4">
      <c r="A2463">
        <v>54403</v>
      </c>
      <c r="B2463" t="s">
        <v>16</v>
      </c>
      <c r="C2463" t="s">
        <v>17</v>
      </c>
      <c r="D2463">
        <v>3150000</v>
      </c>
      <c r="E2463" t="s">
        <v>46</v>
      </c>
      <c r="F2463" s="1">
        <v>36949</v>
      </c>
      <c r="H2463">
        <v>3</v>
      </c>
      <c r="I2463" t="s">
        <v>1469</v>
      </c>
      <c r="J2463">
        <v>3</v>
      </c>
      <c r="K2463" t="s">
        <v>1469</v>
      </c>
      <c r="L2463" t="s">
        <v>14637</v>
      </c>
      <c r="M2463" t="str">
        <f t="shared" si="117"/>
        <v>서울특별시</v>
      </c>
      <c r="N2463" t="str">
        <f t="shared" si="118"/>
        <v xml:space="preserve">강서구 </v>
      </c>
      <c r="O2463" t="str">
        <f t="shared" si="119"/>
        <v xml:space="preserve">화곡동 </v>
      </c>
      <c r="Q2463" t="s">
        <v>7879</v>
      </c>
      <c r="R2463">
        <v>186414.04414518201</v>
      </c>
      <c r="S2463">
        <v>447363.38393839297</v>
      </c>
    </row>
    <row r="2464" spans="1:19" x14ac:dyDescent="0.4">
      <c r="A2464">
        <v>19774</v>
      </c>
      <c r="B2464" t="s">
        <v>16</v>
      </c>
      <c r="C2464" t="s">
        <v>17</v>
      </c>
      <c r="D2464">
        <v>3150000</v>
      </c>
      <c r="E2464" t="s">
        <v>272</v>
      </c>
      <c r="F2464" s="1">
        <v>38429</v>
      </c>
      <c r="H2464">
        <v>1</v>
      </c>
      <c r="I2464" t="s">
        <v>1547</v>
      </c>
      <c r="J2464">
        <v>13</v>
      </c>
      <c r="K2464" t="s">
        <v>1548</v>
      </c>
      <c r="L2464" t="s">
        <v>6567</v>
      </c>
      <c r="M2464" t="str">
        <f t="shared" si="117"/>
        <v>서울특별시</v>
      </c>
      <c r="N2464" t="str">
        <f t="shared" si="118"/>
        <v xml:space="preserve">강서구 </v>
      </c>
      <c r="O2464" t="str">
        <f t="shared" si="119"/>
        <v xml:space="preserve">화곡동 </v>
      </c>
      <c r="P2464">
        <v>7779</v>
      </c>
      <c r="Q2464" t="s">
        <v>445</v>
      </c>
      <c r="R2464">
        <v>186414.04414518201</v>
      </c>
      <c r="S2464">
        <v>447363.38393839297</v>
      </c>
    </row>
    <row r="2465" spans="1:19" x14ac:dyDescent="0.4">
      <c r="A2465">
        <v>54399</v>
      </c>
      <c r="B2465" t="s">
        <v>16</v>
      </c>
      <c r="C2465" t="s">
        <v>17</v>
      </c>
      <c r="D2465">
        <v>3150000</v>
      </c>
      <c r="E2465" t="s">
        <v>766</v>
      </c>
      <c r="F2465" s="1">
        <v>36616</v>
      </c>
      <c r="H2465">
        <v>3</v>
      </c>
      <c r="I2465" t="s">
        <v>1469</v>
      </c>
      <c r="J2465">
        <v>3</v>
      </c>
      <c r="K2465" t="s">
        <v>1469</v>
      </c>
      <c r="L2465" t="s">
        <v>14633</v>
      </c>
      <c r="M2465" t="str">
        <f t="shared" si="117"/>
        <v>서울특별시</v>
      </c>
      <c r="N2465" t="str">
        <f t="shared" si="118"/>
        <v xml:space="preserve">강서구 </v>
      </c>
      <c r="O2465" t="str">
        <f t="shared" si="119"/>
        <v xml:space="preserve">화곡동 </v>
      </c>
      <c r="P2465" t="s">
        <v>771</v>
      </c>
      <c r="Q2465" t="s">
        <v>1622</v>
      </c>
      <c r="R2465">
        <v>186511.47092704201</v>
      </c>
      <c r="S2465">
        <v>447369.257909198</v>
      </c>
    </row>
    <row r="2466" spans="1:19" x14ac:dyDescent="0.4">
      <c r="A2466">
        <v>19904</v>
      </c>
      <c r="B2466" t="s">
        <v>16</v>
      </c>
      <c r="C2466" t="s">
        <v>17</v>
      </c>
      <c r="D2466">
        <v>3150000</v>
      </c>
      <c r="E2466" t="s">
        <v>489</v>
      </c>
      <c r="F2466" s="1">
        <v>38084</v>
      </c>
      <c r="H2466">
        <v>1</v>
      </c>
      <c r="I2466" t="s">
        <v>1547</v>
      </c>
      <c r="J2466">
        <v>13</v>
      </c>
      <c r="K2466" t="s">
        <v>1548</v>
      </c>
      <c r="L2466" t="s">
        <v>6732</v>
      </c>
      <c r="M2466" t="str">
        <f t="shared" si="117"/>
        <v>서울특별시</v>
      </c>
      <c r="N2466" t="str">
        <f t="shared" si="118"/>
        <v xml:space="preserve">강서구 </v>
      </c>
      <c r="O2466" t="str">
        <f t="shared" si="119"/>
        <v xml:space="preserve">화곡동 </v>
      </c>
      <c r="P2466">
        <v>7779</v>
      </c>
      <c r="Q2466" t="s">
        <v>376</v>
      </c>
      <c r="R2466">
        <v>186439.26304222501</v>
      </c>
      <c r="S2466">
        <v>447353.94960187998</v>
      </c>
    </row>
    <row r="2467" spans="1:19" x14ac:dyDescent="0.4">
      <c r="A2467">
        <v>53909</v>
      </c>
      <c r="B2467" t="s">
        <v>16</v>
      </c>
      <c r="C2467" t="s">
        <v>17</v>
      </c>
      <c r="D2467">
        <v>3150000</v>
      </c>
      <c r="E2467" t="s">
        <v>407</v>
      </c>
      <c r="F2467" s="1">
        <v>36132</v>
      </c>
      <c r="H2467">
        <v>3</v>
      </c>
      <c r="I2467" t="s">
        <v>1469</v>
      </c>
      <c r="J2467">
        <v>3</v>
      </c>
      <c r="K2467" t="s">
        <v>1469</v>
      </c>
      <c r="L2467" t="s">
        <v>14010</v>
      </c>
      <c r="M2467" t="str">
        <f t="shared" si="117"/>
        <v>서울특별시</v>
      </c>
      <c r="N2467" t="str">
        <f t="shared" si="118"/>
        <v xml:space="preserve">강서구 </v>
      </c>
      <c r="O2467" t="str">
        <f t="shared" si="119"/>
        <v xml:space="preserve">화곡동 </v>
      </c>
      <c r="Q2467" t="s">
        <v>506</v>
      </c>
      <c r="R2467">
        <v>186462.44487028601</v>
      </c>
      <c r="S2467">
        <v>447364.65661941702</v>
      </c>
    </row>
    <row r="2468" spans="1:19" x14ac:dyDescent="0.4">
      <c r="A2468">
        <v>28311</v>
      </c>
      <c r="B2468" t="s">
        <v>16</v>
      </c>
      <c r="C2468" t="s">
        <v>17</v>
      </c>
      <c r="D2468">
        <v>3150000</v>
      </c>
      <c r="E2468" t="s">
        <v>4868</v>
      </c>
      <c r="F2468" s="1">
        <v>45666</v>
      </c>
      <c r="H2468">
        <v>1</v>
      </c>
      <c r="I2468" t="s">
        <v>1547</v>
      </c>
      <c r="J2468">
        <v>13</v>
      </c>
      <c r="K2468" t="s">
        <v>1548</v>
      </c>
      <c r="L2468" t="s">
        <v>10778</v>
      </c>
      <c r="M2468" t="str">
        <f t="shared" si="117"/>
        <v>서울특별시</v>
      </c>
      <c r="N2468" t="str">
        <f t="shared" si="118"/>
        <v xml:space="preserve">강서구 </v>
      </c>
      <c r="O2468" t="str">
        <f t="shared" si="119"/>
        <v xml:space="preserve">화곡동 </v>
      </c>
      <c r="P2468">
        <v>7779</v>
      </c>
      <c r="Q2468" t="s">
        <v>635</v>
      </c>
      <c r="R2468">
        <v>186188.25189034399</v>
      </c>
      <c r="S2468">
        <v>447339.42422849301</v>
      </c>
    </row>
    <row r="2469" spans="1:19" x14ac:dyDescent="0.4">
      <c r="A2469">
        <v>633</v>
      </c>
      <c r="B2469" t="s">
        <v>16</v>
      </c>
      <c r="C2469" t="s">
        <v>17</v>
      </c>
      <c r="D2469">
        <v>3150000</v>
      </c>
      <c r="E2469" t="s">
        <v>233</v>
      </c>
      <c r="F2469" s="1">
        <v>40149</v>
      </c>
      <c r="G2469" s="1">
        <v>45383</v>
      </c>
      <c r="H2469">
        <v>4</v>
      </c>
      <c r="I2469" t="s">
        <v>18</v>
      </c>
      <c r="J2469">
        <v>31</v>
      </c>
      <c r="K2469" t="s">
        <v>19</v>
      </c>
      <c r="L2469" t="s">
        <v>802</v>
      </c>
      <c r="M2469" t="str">
        <f t="shared" si="117"/>
        <v>서울특별시</v>
      </c>
      <c r="N2469" t="str">
        <f t="shared" si="118"/>
        <v xml:space="preserve">강서구 </v>
      </c>
      <c r="O2469" t="str">
        <f t="shared" si="119"/>
        <v xml:space="preserve">화곡동 </v>
      </c>
      <c r="P2469">
        <v>7779</v>
      </c>
      <c r="Q2469" t="s">
        <v>635</v>
      </c>
      <c r="R2469">
        <v>186188.25189034399</v>
      </c>
      <c r="S2469">
        <v>447339.42422849301</v>
      </c>
    </row>
    <row r="2470" spans="1:19" x14ac:dyDescent="0.4">
      <c r="A2470">
        <v>20172</v>
      </c>
      <c r="B2470" t="s">
        <v>16</v>
      </c>
      <c r="C2470" t="s">
        <v>17</v>
      </c>
      <c r="D2470">
        <v>3150000</v>
      </c>
      <c r="E2470" t="s">
        <v>1522</v>
      </c>
      <c r="F2470" s="1">
        <v>36976</v>
      </c>
      <c r="H2470">
        <v>1</v>
      </c>
      <c r="I2470" t="s">
        <v>1547</v>
      </c>
      <c r="J2470">
        <v>13</v>
      </c>
      <c r="K2470" t="s">
        <v>1548</v>
      </c>
      <c r="L2470" t="s">
        <v>7093</v>
      </c>
      <c r="M2470" t="str">
        <f t="shared" si="117"/>
        <v>서울특별시</v>
      </c>
      <c r="N2470" t="str">
        <f t="shared" si="118"/>
        <v xml:space="preserve">강서구 </v>
      </c>
      <c r="O2470" t="str">
        <f t="shared" si="119"/>
        <v xml:space="preserve">화곡동 </v>
      </c>
      <c r="Q2470" t="s">
        <v>7094</v>
      </c>
      <c r="R2470">
        <v>186280.184777991</v>
      </c>
      <c r="S2470">
        <v>447355.53167720803</v>
      </c>
    </row>
    <row r="2471" spans="1:19" x14ac:dyDescent="0.4">
      <c r="A2471">
        <v>19939</v>
      </c>
      <c r="B2471" t="s">
        <v>16</v>
      </c>
      <c r="C2471" t="s">
        <v>17</v>
      </c>
      <c r="D2471">
        <v>3150000</v>
      </c>
      <c r="E2471" t="s">
        <v>957</v>
      </c>
      <c r="F2471" s="1">
        <v>39076</v>
      </c>
      <c r="H2471">
        <v>1</v>
      </c>
      <c r="I2471" t="s">
        <v>1547</v>
      </c>
      <c r="J2471">
        <v>13</v>
      </c>
      <c r="K2471" t="s">
        <v>1548</v>
      </c>
      <c r="L2471" t="s">
        <v>6781</v>
      </c>
      <c r="M2471" t="str">
        <f t="shared" si="117"/>
        <v>서울특별시</v>
      </c>
      <c r="N2471" t="str">
        <f t="shared" si="118"/>
        <v xml:space="preserve">강서구 </v>
      </c>
      <c r="O2471" t="str">
        <f t="shared" si="119"/>
        <v xml:space="preserve">화곡동 </v>
      </c>
      <c r="P2471">
        <v>7780</v>
      </c>
      <c r="Q2471" t="s">
        <v>3729</v>
      </c>
      <c r="R2471">
        <v>186136.870129719</v>
      </c>
      <c r="S2471">
        <v>447331.49184720602</v>
      </c>
    </row>
    <row r="2472" spans="1:19" x14ac:dyDescent="0.4">
      <c r="A2472">
        <v>30462</v>
      </c>
      <c r="B2472" t="s">
        <v>16</v>
      </c>
      <c r="C2472" t="s">
        <v>17</v>
      </c>
      <c r="D2472">
        <v>3150000</v>
      </c>
      <c r="E2472" t="s">
        <v>1615</v>
      </c>
      <c r="F2472" s="1">
        <v>37974</v>
      </c>
      <c r="H2472">
        <v>4</v>
      </c>
      <c r="I2472" t="s">
        <v>18</v>
      </c>
      <c r="J2472">
        <v>35</v>
      </c>
      <c r="K2472" t="s">
        <v>10836</v>
      </c>
      <c r="L2472" t="s">
        <v>11271</v>
      </c>
      <c r="M2472" t="str">
        <f t="shared" si="117"/>
        <v>서울특별시</v>
      </c>
      <c r="N2472" t="str">
        <f t="shared" si="118"/>
        <v xml:space="preserve">강서구 </v>
      </c>
      <c r="O2472" t="str">
        <f t="shared" si="119"/>
        <v xml:space="preserve">화곡동 </v>
      </c>
      <c r="Q2472" t="s">
        <v>6819</v>
      </c>
      <c r="R2472">
        <v>186136.870129719</v>
      </c>
      <c r="S2472">
        <v>447331.49184720602</v>
      </c>
    </row>
    <row r="2473" spans="1:19" x14ac:dyDescent="0.4">
      <c r="A2473">
        <v>19987</v>
      </c>
      <c r="B2473" t="s">
        <v>16</v>
      </c>
      <c r="C2473" t="s">
        <v>17</v>
      </c>
      <c r="D2473">
        <v>3150000</v>
      </c>
      <c r="E2473" t="s">
        <v>1724</v>
      </c>
      <c r="F2473" s="1">
        <v>41878</v>
      </c>
      <c r="H2473">
        <v>1</v>
      </c>
      <c r="I2473" t="s">
        <v>1547</v>
      </c>
      <c r="J2473">
        <v>13</v>
      </c>
      <c r="K2473" t="s">
        <v>1548</v>
      </c>
      <c r="L2473" t="s">
        <v>6844</v>
      </c>
      <c r="M2473" t="str">
        <f t="shared" si="117"/>
        <v>서울특별시</v>
      </c>
      <c r="N2473" t="str">
        <f t="shared" si="118"/>
        <v xml:space="preserve">강서구 </v>
      </c>
      <c r="O2473" t="str">
        <f t="shared" si="119"/>
        <v xml:space="preserve">화곡동 </v>
      </c>
      <c r="P2473">
        <v>7780</v>
      </c>
      <c r="Q2473" t="s">
        <v>6845</v>
      </c>
      <c r="R2473">
        <v>186108.33773050201</v>
      </c>
      <c r="S2473">
        <v>447328.54126812</v>
      </c>
    </row>
    <row r="2474" spans="1:19" x14ac:dyDescent="0.4">
      <c r="A2474">
        <v>620</v>
      </c>
      <c r="B2474" t="s">
        <v>16</v>
      </c>
      <c r="C2474" t="s">
        <v>17</v>
      </c>
      <c r="D2474">
        <v>3150000</v>
      </c>
      <c r="E2474" t="s">
        <v>769</v>
      </c>
      <c r="F2474" s="1">
        <v>36197</v>
      </c>
      <c r="G2474" s="1">
        <v>41512</v>
      </c>
      <c r="H2474">
        <v>4</v>
      </c>
      <c r="I2474" t="s">
        <v>18</v>
      </c>
      <c r="J2474">
        <v>31</v>
      </c>
      <c r="K2474" t="s">
        <v>19</v>
      </c>
      <c r="L2474" t="s">
        <v>770</v>
      </c>
      <c r="M2474" t="str">
        <f t="shared" si="117"/>
        <v>서울특별시</v>
      </c>
      <c r="N2474" t="str">
        <f t="shared" si="118"/>
        <v xml:space="preserve">강서구 </v>
      </c>
      <c r="O2474" t="str">
        <f t="shared" si="119"/>
        <v xml:space="preserve">화곡동 </v>
      </c>
      <c r="P2474" t="s">
        <v>771</v>
      </c>
      <c r="Q2474" t="s">
        <v>502</v>
      </c>
      <c r="R2474">
        <v>186108.33773050201</v>
      </c>
      <c r="S2474">
        <v>447328.54126812</v>
      </c>
    </row>
    <row r="2475" spans="1:19" x14ac:dyDescent="0.4">
      <c r="A2475">
        <v>20300</v>
      </c>
      <c r="B2475" t="s">
        <v>16</v>
      </c>
      <c r="C2475" t="s">
        <v>17</v>
      </c>
      <c r="D2475">
        <v>3150000</v>
      </c>
      <c r="E2475" t="s">
        <v>4449</v>
      </c>
      <c r="F2475" s="1">
        <v>37186</v>
      </c>
      <c r="H2475">
        <v>1</v>
      </c>
      <c r="I2475" t="s">
        <v>1547</v>
      </c>
      <c r="J2475">
        <v>13</v>
      </c>
      <c r="K2475" t="s">
        <v>1548</v>
      </c>
      <c r="L2475" t="s">
        <v>7266</v>
      </c>
      <c r="M2475" t="str">
        <f t="shared" si="117"/>
        <v>서울특별시</v>
      </c>
      <c r="N2475" t="str">
        <f t="shared" si="118"/>
        <v xml:space="preserve">강서구 </v>
      </c>
      <c r="O2475" t="str">
        <f t="shared" si="119"/>
        <v xml:space="preserve">화곡동 </v>
      </c>
      <c r="P2475">
        <v>7780</v>
      </c>
      <c r="Q2475" t="s">
        <v>1050</v>
      </c>
      <c r="R2475">
        <v>186074.56558986101</v>
      </c>
      <c r="S2475">
        <v>447340.66454828298</v>
      </c>
    </row>
    <row r="2476" spans="1:19" x14ac:dyDescent="0.4">
      <c r="A2476">
        <v>54861</v>
      </c>
      <c r="B2476" t="s">
        <v>16</v>
      </c>
      <c r="C2476" t="s">
        <v>17</v>
      </c>
      <c r="D2476">
        <v>3150000</v>
      </c>
      <c r="E2476" t="s">
        <v>1040</v>
      </c>
      <c r="F2476" s="1">
        <v>38464</v>
      </c>
      <c r="H2476">
        <v>3</v>
      </c>
      <c r="I2476" t="s">
        <v>1469</v>
      </c>
      <c r="J2476">
        <v>3</v>
      </c>
      <c r="K2476" t="s">
        <v>1469</v>
      </c>
      <c r="L2476" t="s">
        <v>15164</v>
      </c>
      <c r="M2476" t="str">
        <f t="shared" si="117"/>
        <v>서울특별시</v>
      </c>
      <c r="N2476" t="str">
        <f t="shared" si="118"/>
        <v xml:space="preserve">강서구 </v>
      </c>
      <c r="O2476" t="str">
        <f t="shared" si="119"/>
        <v xml:space="preserve">화곡동 </v>
      </c>
      <c r="Q2476" t="s">
        <v>4188</v>
      </c>
      <c r="R2476">
        <v>186069.50861167401</v>
      </c>
      <c r="S2476">
        <v>447378.05739108601</v>
      </c>
    </row>
    <row r="2477" spans="1:19" x14ac:dyDescent="0.4">
      <c r="A2477">
        <v>54038</v>
      </c>
      <c r="B2477" t="s">
        <v>16</v>
      </c>
      <c r="C2477" t="s">
        <v>17</v>
      </c>
      <c r="D2477">
        <v>3150000</v>
      </c>
      <c r="E2477" t="s">
        <v>3184</v>
      </c>
      <c r="F2477" s="1">
        <v>35779</v>
      </c>
      <c r="H2477">
        <v>3</v>
      </c>
      <c r="I2477" t="s">
        <v>1469</v>
      </c>
      <c r="J2477">
        <v>3</v>
      </c>
      <c r="K2477" t="s">
        <v>1469</v>
      </c>
      <c r="L2477" t="s">
        <v>14173</v>
      </c>
      <c r="M2477" t="str">
        <f t="shared" si="117"/>
        <v>서울특별시</v>
      </c>
      <c r="N2477" t="str">
        <f t="shared" si="118"/>
        <v xml:space="preserve">강서구 </v>
      </c>
      <c r="O2477" t="str">
        <f t="shared" si="119"/>
        <v xml:space="preserve">화곡동 </v>
      </c>
      <c r="Q2477" t="s">
        <v>11084</v>
      </c>
      <c r="R2477">
        <v>186146.95642089899</v>
      </c>
      <c r="S2477">
        <v>447382.923548149</v>
      </c>
    </row>
    <row r="2478" spans="1:19" x14ac:dyDescent="0.4">
      <c r="A2478">
        <v>19863</v>
      </c>
      <c r="B2478" t="s">
        <v>16</v>
      </c>
      <c r="C2478" t="s">
        <v>17</v>
      </c>
      <c r="D2478">
        <v>3150000</v>
      </c>
      <c r="E2478" t="s">
        <v>220</v>
      </c>
      <c r="F2478" s="1">
        <v>40018</v>
      </c>
      <c r="H2478">
        <v>1</v>
      </c>
      <c r="I2478" t="s">
        <v>1547</v>
      </c>
      <c r="J2478">
        <v>13</v>
      </c>
      <c r="K2478" t="s">
        <v>1548</v>
      </c>
      <c r="L2478" t="s">
        <v>6680</v>
      </c>
      <c r="M2478" t="str">
        <f t="shared" si="117"/>
        <v>서울특별시</v>
      </c>
      <c r="N2478" t="str">
        <f t="shared" si="118"/>
        <v xml:space="preserve">강서구 </v>
      </c>
      <c r="O2478" t="str">
        <f t="shared" si="119"/>
        <v xml:space="preserve">화곡동 </v>
      </c>
      <c r="P2478">
        <v>7776</v>
      </c>
      <c r="Q2478" t="s">
        <v>619</v>
      </c>
      <c r="R2478">
        <v>186128.35622225</v>
      </c>
      <c r="S2478">
        <v>447381.75122379803</v>
      </c>
    </row>
    <row r="2479" spans="1:19" x14ac:dyDescent="0.4">
      <c r="A2479">
        <v>55049</v>
      </c>
      <c r="B2479" t="s">
        <v>16</v>
      </c>
      <c r="C2479" t="s">
        <v>17</v>
      </c>
      <c r="D2479">
        <v>3150000</v>
      </c>
      <c r="E2479" t="s">
        <v>1806</v>
      </c>
      <c r="F2479" s="1">
        <v>42492</v>
      </c>
      <c r="H2479">
        <v>3</v>
      </c>
      <c r="I2479" t="s">
        <v>1469</v>
      </c>
      <c r="J2479">
        <v>3</v>
      </c>
      <c r="K2479" t="s">
        <v>1469</v>
      </c>
      <c r="L2479" t="s">
        <v>15399</v>
      </c>
      <c r="M2479" t="str">
        <f t="shared" si="117"/>
        <v>서울특별시</v>
      </c>
      <c r="N2479" t="str">
        <f t="shared" si="118"/>
        <v xml:space="preserve">강서구 </v>
      </c>
      <c r="O2479" t="str">
        <f t="shared" si="119"/>
        <v xml:space="preserve">화곡동 </v>
      </c>
      <c r="P2479">
        <v>7776</v>
      </c>
      <c r="Q2479" t="s">
        <v>726</v>
      </c>
      <c r="R2479">
        <v>186113.77867865301</v>
      </c>
      <c r="S2479">
        <v>447380.82506178302</v>
      </c>
    </row>
    <row r="2480" spans="1:19" x14ac:dyDescent="0.4">
      <c r="A2480">
        <v>55557</v>
      </c>
      <c r="B2480" t="s">
        <v>16</v>
      </c>
      <c r="C2480" t="s">
        <v>17</v>
      </c>
      <c r="D2480">
        <v>3150000</v>
      </c>
      <c r="E2480" t="s">
        <v>1611</v>
      </c>
      <c r="F2480" s="1">
        <v>37656</v>
      </c>
      <c r="H2480">
        <v>3</v>
      </c>
      <c r="I2480" t="s">
        <v>1469</v>
      </c>
      <c r="J2480">
        <v>3</v>
      </c>
      <c r="K2480" t="s">
        <v>1469</v>
      </c>
      <c r="L2480" t="s">
        <v>15399</v>
      </c>
      <c r="M2480" t="str">
        <f t="shared" si="117"/>
        <v>서울특별시</v>
      </c>
      <c r="N2480" t="str">
        <f t="shared" si="118"/>
        <v xml:space="preserve">강서구 </v>
      </c>
      <c r="O2480" t="str">
        <f t="shared" si="119"/>
        <v xml:space="preserve">화곡동 </v>
      </c>
      <c r="Q2480" t="s">
        <v>726</v>
      </c>
      <c r="R2480">
        <v>186113.77867865301</v>
      </c>
      <c r="S2480">
        <v>447380.82506178302</v>
      </c>
    </row>
    <row r="2481" spans="1:19" x14ac:dyDescent="0.4">
      <c r="A2481">
        <v>20081</v>
      </c>
      <c r="B2481" t="s">
        <v>16</v>
      </c>
      <c r="C2481" t="s">
        <v>17</v>
      </c>
      <c r="D2481">
        <v>3150000</v>
      </c>
      <c r="E2481" t="s">
        <v>1623</v>
      </c>
      <c r="F2481" s="1">
        <v>37529</v>
      </c>
      <c r="H2481">
        <v>1</v>
      </c>
      <c r="I2481" t="s">
        <v>1547</v>
      </c>
      <c r="J2481">
        <v>13</v>
      </c>
      <c r="K2481" t="s">
        <v>1548</v>
      </c>
      <c r="L2481" t="s">
        <v>6974</v>
      </c>
      <c r="M2481" t="str">
        <f t="shared" si="117"/>
        <v>서울특별시</v>
      </c>
      <c r="N2481" t="str">
        <f t="shared" si="118"/>
        <v xml:space="preserve">강서구 </v>
      </c>
      <c r="O2481" t="str">
        <f t="shared" si="119"/>
        <v xml:space="preserve">화곡동 </v>
      </c>
      <c r="Q2481" t="s">
        <v>2083</v>
      </c>
      <c r="R2481">
        <v>186209.31771161899</v>
      </c>
      <c r="S2481">
        <v>447388.06673469802</v>
      </c>
    </row>
    <row r="2482" spans="1:19" x14ac:dyDescent="0.4">
      <c r="A2482">
        <v>54252</v>
      </c>
      <c r="B2482" t="s">
        <v>16</v>
      </c>
      <c r="C2482" t="s">
        <v>17</v>
      </c>
      <c r="D2482">
        <v>3150000</v>
      </c>
      <c r="E2482" t="s">
        <v>388</v>
      </c>
      <c r="F2482" s="1">
        <v>34215</v>
      </c>
      <c r="H2482">
        <v>3</v>
      </c>
      <c r="I2482" t="s">
        <v>1469</v>
      </c>
      <c r="J2482">
        <v>3</v>
      </c>
      <c r="K2482" t="s">
        <v>1469</v>
      </c>
      <c r="L2482" t="s">
        <v>14448</v>
      </c>
      <c r="M2482" t="str">
        <f t="shared" si="117"/>
        <v>서울특별시</v>
      </c>
      <c r="N2482" t="str">
        <f t="shared" si="118"/>
        <v xml:space="preserve">강서구 </v>
      </c>
      <c r="O2482" t="str">
        <f t="shared" si="119"/>
        <v xml:space="preserve">화곡동 </v>
      </c>
      <c r="Q2482" t="s">
        <v>4704</v>
      </c>
      <c r="R2482">
        <v>185863.097607353</v>
      </c>
      <c r="S2482">
        <v>447532.96211215598</v>
      </c>
    </row>
    <row r="2483" spans="1:19" x14ac:dyDescent="0.4">
      <c r="A2483">
        <v>19928</v>
      </c>
      <c r="B2483" t="s">
        <v>16</v>
      </c>
      <c r="C2483" t="s">
        <v>17</v>
      </c>
      <c r="D2483">
        <v>3150000</v>
      </c>
      <c r="E2483" t="s">
        <v>1589</v>
      </c>
      <c r="F2483" s="1">
        <v>40919</v>
      </c>
      <c r="H2483">
        <v>1</v>
      </c>
      <c r="I2483" t="s">
        <v>1547</v>
      </c>
      <c r="J2483">
        <v>13</v>
      </c>
      <c r="K2483" t="s">
        <v>1548</v>
      </c>
      <c r="L2483" t="s">
        <v>6764</v>
      </c>
      <c r="M2483" t="str">
        <f t="shared" si="117"/>
        <v>서울특별시</v>
      </c>
      <c r="N2483" t="str">
        <f t="shared" si="118"/>
        <v xml:space="preserve">강서구 </v>
      </c>
      <c r="O2483" t="str">
        <f t="shared" si="119"/>
        <v xml:space="preserve">화곡동 </v>
      </c>
      <c r="P2483">
        <v>7776</v>
      </c>
      <c r="Q2483" t="s">
        <v>445</v>
      </c>
      <c r="R2483">
        <v>186029.723926037</v>
      </c>
      <c r="S2483">
        <v>447381.64590711298</v>
      </c>
    </row>
    <row r="2484" spans="1:19" x14ac:dyDescent="0.4">
      <c r="A2484">
        <v>50261</v>
      </c>
      <c r="B2484" t="s">
        <v>16</v>
      </c>
      <c r="C2484" t="s">
        <v>17</v>
      </c>
      <c r="D2484">
        <v>3150000</v>
      </c>
      <c r="E2484" t="s">
        <v>6033</v>
      </c>
      <c r="F2484" s="1">
        <v>37249</v>
      </c>
      <c r="H2484">
        <v>3</v>
      </c>
      <c r="I2484" t="s">
        <v>1469</v>
      </c>
      <c r="J2484">
        <v>3</v>
      </c>
      <c r="K2484" t="s">
        <v>1469</v>
      </c>
      <c r="L2484" t="s">
        <v>13591</v>
      </c>
      <c r="M2484" t="str">
        <f t="shared" si="117"/>
        <v>서울특별시</v>
      </c>
      <c r="N2484" t="str">
        <f t="shared" si="118"/>
        <v xml:space="preserve">강서구 </v>
      </c>
      <c r="O2484" t="str">
        <f t="shared" si="119"/>
        <v xml:space="preserve">화곡동 </v>
      </c>
      <c r="Q2484" t="s">
        <v>13592</v>
      </c>
      <c r="R2484">
        <v>185941.00840825299</v>
      </c>
      <c r="S2484">
        <v>447376.13717155601</v>
      </c>
    </row>
    <row r="2485" spans="1:19" x14ac:dyDescent="0.4">
      <c r="A2485">
        <v>60287</v>
      </c>
      <c r="B2485" t="s">
        <v>16</v>
      </c>
      <c r="C2485" t="s">
        <v>17</v>
      </c>
      <c r="D2485">
        <v>3150000</v>
      </c>
      <c r="E2485" t="s">
        <v>2442</v>
      </c>
      <c r="F2485" s="1">
        <v>35269</v>
      </c>
      <c r="H2485">
        <v>3</v>
      </c>
      <c r="I2485" t="s">
        <v>1469</v>
      </c>
      <c r="J2485">
        <v>3</v>
      </c>
      <c r="K2485" t="s">
        <v>1469</v>
      </c>
      <c r="L2485" t="s">
        <v>17185</v>
      </c>
      <c r="M2485" t="str">
        <f t="shared" si="117"/>
        <v>서울특별시</v>
      </c>
      <c r="N2485" t="str">
        <f t="shared" si="118"/>
        <v xml:space="preserve">강서구 </v>
      </c>
      <c r="O2485" t="str">
        <f t="shared" si="119"/>
        <v xml:space="preserve">화곡동 </v>
      </c>
      <c r="Q2485" t="s">
        <v>6507</v>
      </c>
      <c r="R2485">
        <v>185929.63373467</v>
      </c>
      <c r="S2485">
        <v>447369.39295457798</v>
      </c>
    </row>
    <row r="2486" spans="1:19" x14ac:dyDescent="0.4">
      <c r="A2486">
        <v>10525</v>
      </c>
      <c r="B2486" t="s">
        <v>16</v>
      </c>
      <c r="C2486" t="s">
        <v>17</v>
      </c>
      <c r="D2486">
        <v>3150000</v>
      </c>
      <c r="E2486" t="s">
        <v>2768</v>
      </c>
      <c r="F2486" s="1">
        <v>44606</v>
      </c>
      <c r="H2486">
        <v>1</v>
      </c>
      <c r="I2486" t="s">
        <v>1547</v>
      </c>
      <c r="J2486">
        <v>13</v>
      </c>
      <c r="K2486" t="s">
        <v>1548</v>
      </c>
      <c r="L2486" t="s">
        <v>4330</v>
      </c>
      <c r="M2486" t="str">
        <f t="shared" si="117"/>
        <v>서울특별시</v>
      </c>
      <c r="N2486" t="str">
        <f t="shared" si="118"/>
        <v xml:space="preserve">강서구 </v>
      </c>
      <c r="O2486" t="str">
        <f t="shared" si="119"/>
        <v xml:space="preserve">화곡동 </v>
      </c>
      <c r="P2486">
        <v>7780</v>
      </c>
      <c r="Q2486" t="s">
        <v>4331</v>
      </c>
      <c r="R2486">
        <v>185782.81570723001</v>
      </c>
      <c r="S2486">
        <v>447322.44836315198</v>
      </c>
    </row>
    <row r="2487" spans="1:19" x14ac:dyDescent="0.4">
      <c r="A2487">
        <v>19063</v>
      </c>
      <c r="B2487" t="s">
        <v>16</v>
      </c>
      <c r="C2487" t="s">
        <v>17</v>
      </c>
      <c r="D2487">
        <v>3150000</v>
      </c>
      <c r="E2487" t="s">
        <v>605</v>
      </c>
      <c r="F2487" s="1">
        <v>36385</v>
      </c>
      <c r="H2487">
        <v>1</v>
      </c>
      <c r="I2487" t="s">
        <v>1547</v>
      </c>
      <c r="J2487">
        <v>13</v>
      </c>
      <c r="K2487" t="s">
        <v>1548</v>
      </c>
      <c r="L2487" t="s">
        <v>5639</v>
      </c>
      <c r="M2487" t="str">
        <f t="shared" si="117"/>
        <v>서울특별시</v>
      </c>
      <c r="N2487" t="str">
        <f t="shared" si="118"/>
        <v xml:space="preserve">강서구 </v>
      </c>
      <c r="O2487" t="str">
        <f t="shared" si="119"/>
        <v xml:space="preserve">화곡동 </v>
      </c>
      <c r="P2487">
        <v>7780</v>
      </c>
      <c r="Q2487" t="s">
        <v>1070</v>
      </c>
      <c r="R2487">
        <v>185794.136215134</v>
      </c>
      <c r="S2487">
        <v>447323.008024977</v>
      </c>
    </row>
    <row r="2488" spans="1:19" x14ac:dyDescent="0.4">
      <c r="A2488">
        <v>54066</v>
      </c>
      <c r="B2488" t="s">
        <v>16</v>
      </c>
      <c r="C2488" t="s">
        <v>17</v>
      </c>
      <c r="D2488">
        <v>3150000</v>
      </c>
      <c r="E2488" t="s">
        <v>2876</v>
      </c>
      <c r="F2488" s="1">
        <v>33915</v>
      </c>
      <c r="H2488">
        <v>3</v>
      </c>
      <c r="I2488" t="s">
        <v>1469</v>
      </c>
      <c r="J2488">
        <v>3</v>
      </c>
      <c r="K2488" t="s">
        <v>1469</v>
      </c>
      <c r="L2488" t="s">
        <v>14209</v>
      </c>
      <c r="M2488" t="str">
        <f t="shared" si="117"/>
        <v>서울특별시</v>
      </c>
      <c r="N2488" t="str">
        <f t="shared" si="118"/>
        <v xml:space="preserve">강서구 </v>
      </c>
      <c r="O2488" t="str">
        <f t="shared" si="119"/>
        <v xml:space="preserve">화곡동 </v>
      </c>
      <c r="Q2488" t="s">
        <v>3364</v>
      </c>
      <c r="R2488">
        <v>185779.69583325699</v>
      </c>
      <c r="S2488">
        <v>447359.11960865499</v>
      </c>
    </row>
    <row r="2489" spans="1:19" x14ac:dyDescent="0.4">
      <c r="A2489">
        <v>19550</v>
      </c>
      <c r="B2489" t="s">
        <v>16</v>
      </c>
      <c r="C2489" t="s">
        <v>17</v>
      </c>
      <c r="D2489">
        <v>3150000</v>
      </c>
      <c r="E2489" t="s">
        <v>52</v>
      </c>
      <c r="F2489" s="1">
        <v>40289</v>
      </c>
      <c r="H2489">
        <v>1</v>
      </c>
      <c r="I2489" t="s">
        <v>1547</v>
      </c>
      <c r="J2489">
        <v>13</v>
      </c>
      <c r="K2489" t="s">
        <v>1548</v>
      </c>
      <c r="L2489" t="s">
        <v>6267</v>
      </c>
      <c r="M2489" t="str">
        <f t="shared" si="117"/>
        <v>서울특별시</v>
      </c>
      <c r="N2489" t="str">
        <f t="shared" si="118"/>
        <v xml:space="preserve">강서구 </v>
      </c>
      <c r="O2489" t="str">
        <f t="shared" si="119"/>
        <v xml:space="preserve">화곡동 </v>
      </c>
      <c r="Q2489" t="s">
        <v>3995</v>
      </c>
      <c r="R2489">
        <v>185779.69583325699</v>
      </c>
      <c r="S2489">
        <v>447359.11960865499</v>
      </c>
    </row>
    <row r="2490" spans="1:19" x14ac:dyDescent="0.4">
      <c r="A2490">
        <v>54435</v>
      </c>
      <c r="B2490" t="s">
        <v>16</v>
      </c>
      <c r="C2490" t="s">
        <v>17</v>
      </c>
      <c r="D2490">
        <v>3150000</v>
      </c>
      <c r="E2490" t="s">
        <v>799</v>
      </c>
      <c r="F2490" s="1">
        <v>39639</v>
      </c>
      <c r="H2490">
        <v>3</v>
      </c>
      <c r="I2490" t="s">
        <v>1469</v>
      </c>
      <c r="J2490">
        <v>3</v>
      </c>
      <c r="K2490" t="s">
        <v>1469</v>
      </c>
      <c r="L2490" t="s">
        <v>14679</v>
      </c>
      <c r="M2490" t="str">
        <f t="shared" si="117"/>
        <v>서울특별시</v>
      </c>
      <c r="N2490" t="str">
        <f t="shared" si="118"/>
        <v xml:space="preserve">강서구 </v>
      </c>
      <c r="O2490" t="str">
        <f t="shared" si="119"/>
        <v xml:space="preserve">화곡동 </v>
      </c>
      <c r="Q2490" t="s">
        <v>3689</v>
      </c>
      <c r="R2490">
        <v>185749.355580081</v>
      </c>
      <c r="S2490">
        <v>447381.25786947203</v>
      </c>
    </row>
    <row r="2491" spans="1:19" x14ac:dyDescent="0.4">
      <c r="A2491">
        <v>55776</v>
      </c>
      <c r="B2491" t="s">
        <v>16</v>
      </c>
      <c r="C2491" t="s">
        <v>17</v>
      </c>
      <c r="D2491">
        <v>3150000</v>
      </c>
      <c r="E2491" t="s">
        <v>2675</v>
      </c>
      <c r="F2491" s="1">
        <v>37194</v>
      </c>
      <c r="H2491">
        <v>3</v>
      </c>
      <c r="I2491" t="s">
        <v>1469</v>
      </c>
      <c r="J2491">
        <v>3</v>
      </c>
      <c r="K2491" t="s">
        <v>1469</v>
      </c>
      <c r="L2491" t="s">
        <v>14679</v>
      </c>
      <c r="M2491" t="str">
        <f t="shared" si="117"/>
        <v>서울특별시</v>
      </c>
      <c r="N2491" t="str">
        <f t="shared" si="118"/>
        <v xml:space="preserve">강서구 </v>
      </c>
      <c r="O2491" t="str">
        <f t="shared" si="119"/>
        <v xml:space="preserve">화곡동 </v>
      </c>
      <c r="Q2491" t="s">
        <v>11075</v>
      </c>
      <c r="R2491">
        <v>185749.355580081</v>
      </c>
      <c r="S2491">
        <v>447381.25786947203</v>
      </c>
    </row>
    <row r="2492" spans="1:19" x14ac:dyDescent="0.4">
      <c r="A2492">
        <v>55022</v>
      </c>
      <c r="B2492" t="s">
        <v>16</v>
      </c>
      <c r="C2492" t="s">
        <v>17</v>
      </c>
      <c r="D2492">
        <v>3150000</v>
      </c>
      <c r="E2492" t="s">
        <v>1097</v>
      </c>
      <c r="F2492" s="1">
        <v>36987</v>
      </c>
      <c r="H2492">
        <v>3</v>
      </c>
      <c r="I2492" t="s">
        <v>1469</v>
      </c>
      <c r="J2492">
        <v>3</v>
      </c>
      <c r="K2492" t="s">
        <v>1469</v>
      </c>
      <c r="L2492" t="s">
        <v>15362</v>
      </c>
      <c r="M2492" t="str">
        <f t="shared" si="117"/>
        <v>서울특별시</v>
      </c>
      <c r="N2492" t="str">
        <f t="shared" si="118"/>
        <v xml:space="preserve">강서구 </v>
      </c>
      <c r="O2492" t="str">
        <f t="shared" si="119"/>
        <v xml:space="preserve">화곡동 </v>
      </c>
      <c r="Q2492" t="s">
        <v>3100</v>
      </c>
      <c r="R2492">
        <v>185701.23064573199</v>
      </c>
      <c r="S2492">
        <v>447447.43008036801</v>
      </c>
    </row>
    <row r="2493" spans="1:19" x14ac:dyDescent="0.4">
      <c r="A2493">
        <v>55773</v>
      </c>
      <c r="B2493" t="s">
        <v>16</v>
      </c>
      <c r="C2493" t="s">
        <v>17</v>
      </c>
      <c r="D2493">
        <v>3150000</v>
      </c>
      <c r="E2493" t="s">
        <v>2602</v>
      </c>
      <c r="F2493" s="1">
        <v>37144</v>
      </c>
      <c r="H2493">
        <v>3</v>
      </c>
      <c r="I2493" t="s">
        <v>1469</v>
      </c>
      <c r="J2493">
        <v>3</v>
      </c>
      <c r="K2493" t="s">
        <v>1469</v>
      </c>
      <c r="L2493" t="s">
        <v>16327</v>
      </c>
      <c r="M2493" t="str">
        <f t="shared" si="117"/>
        <v>서울특별시</v>
      </c>
      <c r="N2493" t="str">
        <f t="shared" si="118"/>
        <v xml:space="preserve">강서구 </v>
      </c>
      <c r="O2493" t="str">
        <f t="shared" si="119"/>
        <v xml:space="preserve">화곡동 </v>
      </c>
      <c r="P2493">
        <v>7775</v>
      </c>
      <c r="Q2493" t="s">
        <v>16328</v>
      </c>
      <c r="R2493">
        <v>185716.33165272599</v>
      </c>
      <c r="S2493">
        <v>447448.43138942902</v>
      </c>
    </row>
    <row r="2494" spans="1:19" x14ac:dyDescent="0.4">
      <c r="A2494">
        <v>53925</v>
      </c>
      <c r="B2494" t="s">
        <v>16</v>
      </c>
      <c r="C2494" t="s">
        <v>17</v>
      </c>
      <c r="D2494">
        <v>3150000</v>
      </c>
      <c r="E2494" t="s">
        <v>2422</v>
      </c>
      <c r="F2494" s="1">
        <v>34211</v>
      </c>
      <c r="H2494">
        <v>3</v>
      </c>
      <c r="I2494" t="s">
        <v>1469</v>
      </c>
      <c r="J2494">
        <v>3</v>
      </c>
      <c r="K2494" t="s">
        <v>1469</v>
      </c>
      <c r="L2494" t="s">
        <v>14027</v>
      </c>
      <c r="M2494" t="str">
        <f t="shared" si="117"/>
        <v>서울특별시</v>
      </c>
      <c r="N2494" t="str">
        <f t="shared" si="118"/>
        <v xml:space="preserve">강서구 </v>
      </c>
      <c r="O2494" t="str">
        <f t="shared" si="119"/>
        <v xml:space="preserve">화곡동 </v>
      </c>
      <c r="Q2494" t="s">
        <v>14028</v>
      </c>
      <c r="R2494">
        <v>185716.33165272599</v>
      </c>
      <c r="S2494">
        <v>447448.43138942902</v>
      </c>
    </row>
    <row r="2495" spans="1:19" x14ac:dyDescent="0.4">
      <c r="A2495">
        <v>55677</v>
      </c>
      <c r="B2495" t="s">
        <v>16</v>
      </c>
      <c r="C2495" t="s">
        <v>17</v>
      </c>
      <c r="D2495">
        <v>3150000</v>
      </c>
      <c r="E2495" t="s">
        <v>852</v>
      </c>
      <c r="F2495" s="1">
        <v>37009</v>
      </c>
      <c r="H2495">
        <v>3</v>
      </c>
      <c r="I2495" t="s">
        <v>1469</v>
      </c>
      <c r="J2495">
        <v>3</v>
      </c>
      <c r="K2495" t="s">
        <v>1469</v>
      </c>
      <c r="L2495" t="s">
        <v>16200</v>
      </c>
      <c r="M2495" t="str">
        <f t="shared" si="117"/>
        <v>서울특별시</v>
      </c>
      <c r="N2495" t="str">
        <f t="shared" si="118"/>
        <v xml:space="preserve">강서구 </v>
      </c>
      <c r="O2495" t="str">
        <f t="shared" si="119"/>
        <v xml:space="preserve">화곡동 </v>
      </c>
      <c r="Q2495" t="s">
        <v>16201</v>
      </c>
      <c r="R2495">
        <v>185799.527128936</v>
      </c>
      <c r="S2495">
        <v>447417.88988478901</v>
      </c>
    </row>
    <row r="2496" spans="1:19" x14ac:dyDescent="0.4">
      <c r="A2496">
        <v>55584</v>
      </c>
      <c r="B2496" t="s">
        <v>16</v>
      </c>
      <c r="C2496" t="s">
        <v>17</v>
      </c>
      <c r="D2496">
        <v>3150000</v>
      </c>
      <c r="E2496" t="s">
        <v>156</v>
      </c>
      <c r="F2496" s="1">
        <v>37600</v>
      </c>
      <c r="H2496">
        <v>3</v>
      </c>
      <c r="I2496" t="s">
        <v>1469</v>
      </c>
      <c r="J2496">
        <v>3</v>
      </c>
      <c r="K2496" t="s">
        <v>1469</v>
      </c>
      <c r="L2496" t="s">
        <v>16071</v>
      </c>
      <c r="M2496" t="str">
        <f t="shared" si="117"/>
        <v>서울특별시</v>
      </c>
      <c r="N2496" t="str">
        <f t="shared" si="118"/>
        <v xml:space="preserve">강서구 </v>
      </c>
      <c r="O2496" t="str">
        <f t="shared" si="119"/>
        <v xml:space="preserve">화곡동 </v>
      </c>
      <c r="Q2496" t="s">
        <v>16072</v>
      </c>
      <c r="R2496">
        <v>185695.59356134001</v>
      </c>
      <c r="S2496">
        <v>447468.83649301901</v>
      </c>
    </row>
    <row r="2497" spans="1:19" x14ac:dyDescent="0.4">
      <c r="A2497">
        <v>55772</v>
      </c>
      <c r="B2497" t="s">
        <v>16</v>
      </c>
      <c r="C2497" t="s">
        <v>17</v>
      </c>
      <c r="D2497">
        <v>3150000</v>
      </c>
      <c r="E2497" t="s">
        <v>3845</v>
      </c>
      <c r="F2497" s="1">
        <v>37105</v>
      </c>
      <c r="H2497">
        <v>3</v>
      </c>
      <c r="I2497" t="s">
        <v>1469</v>
      </c>
      <c r="J2497">
        <v>3</v>
      </c>
      <c r="K2497" t="s">
        <v>1469</v>
      </c>
      <c r="L2497" t="s">
        <v>16325</v>
      </c>
      <c r="M2497" t="str">
        <f t="shared" si="117"/>
        <v>서울특별시</v>
      </c>
      <c r="N2497" t="str">
        <f t="shared" si="118"/>
        <v xml:space="preserve">강서구 </v>
      </c>
      <c r="O2497" t="str">
        <f t="shared" si="119"/>
        <v xml:space="preserve">화곡동 </v>
      </c>
      <c r="Q2497" t="s">
        <v>16326</v>
      </c>
      <c r="R2497">
        <v>185679.97326177999</v>
      </c>
      <c r="S2497">
        <v>447512.445143149</v>
      </c>
    </row>
    <row r="2498" spans="1:19" x14ac:dyDescent="0.4">
      <c r="A2498">
        <v>60023</v>
      </c>
      <c r="B2498" t="s">
        <v>16</v>
      </c>
      <c r="C2498" t="s">
        <v>17</v>
      </c>
      <c r="D2498">
        <v>3150000</v>
      </c>
      <c r="E2498" t="s">
        <v>1477</v>
      </c>
      <c r="F2498" s="1">
        <v>35622</v>
      </c>
      <c r="H2498">
        <v>3</v>
      </c>
      <c r="I2498" t="s">
        <v>1469</v>
      </c>
      <c r="J2498">
        <v>3</v>
      </c>
      <c r="K2498" t="s">
        <v>1469</v>
      </c>
      <c r="L2498" t="s">
        <v>16858</v>
      </c>
      <c r="M2498" t="str">
        <f t="shared" si="117"/>
        <v>서울특별시</v>
      </c>
      <c r="N2498" t="str">
        <f t="shared" si="118"/>
        <v xml:space="preserve">강서구 </v>
      </c>
      <c r="O2498" t="str">
        <f t="shared" si="119"/>
        <v xml:space="preserve">화곡동 </v>
      </c>
      <c r="Q2498" t="s">
        <v>16859</v>
      </c>
      <c r="R2498">
        <v>185679.97326177999</v>
      </c>
      <c r="S2498">
        <v>447512.445143149</v>
      </c>
    </row>
    <row r="2499" spans="1:19" x14ac:dyDescent="0.4">
      <c r="A2499">
        <v>19861</v>
      </c>
      <c r="B2499" t="s">
        <v>16</v>
      </c>
      <c r="C2499" t="s">
        <v>17</v>
      </c>
      <c r="D2499">
        <v>3150000</v>
      </c>
      <c r="E2499" t="s">
        <v>110</v>
      </c>
      <c r="F2499" s="1">
        <v>39961</v>
      </c>
      <c r="H2499">
        <v>1</v>
      </c>
      <c r="I2499" t="s">
        <v>1547</v>
      </c>
      <c r="J2499">
        <v>13</v>
      </c>
      <c r="K2499" t="s">
        <v>1548</v>
      </c>
      <c r="L2499" t="s">
        <v>6677</v>
      </c>
      <c r="M2499" t="str">
        <f t="shared" ref="M2499:M2562" si="120">LEFT(L2499,5)</f>
        <v>서울특별시</v>
      </c>
      <c r="N2499" t="str">
        <f t="shared" ref="N2499:N2562" si="121">MID(L2499,7,4)</f>
        <v xml:space="preserve">강서구 </v>
      </c>
      <c r="O2499" t="str">
        <f t="shared" ref="O2499:O2562" si="122">MID(L2499,11,4)</f>
        <v xml:space="preserve">화곡동 </v>
      </c>
      <c r="P2499">
        <v>7775</v>
      </c>
      <c r="Q2499" t="s">
        <v>6678</v>
      </c>
      <c r="R2499">
        <v>185679.97326177999</v>
      </c>
      <c r="S2499">
        <v>447512.445143149</v>
      </c>
    </row>
    <row r="2500" spans="1:19" x14ac:dyDescent="0.4">
      <c r="A2500">
        <v>53890</v>
      </c>
      <c r="B2500" t="s">
        <v>16</v>
      </c>
      <c r="C2500" t="s">
        <v>17</v>
      </c>
      <c r="D2500">
        <v>3150000</v>
      </c>
      <c r="E2500" t="s">
        <v>1642</v>
      </c>
      <c r="F2500" s="1">
        <v>35803</v>
      </c>
      <c r="H2500">
        <v>3</v>
      </c>
      <c r="I2500" t="s">
        <v>1469</v>
      </c>
      <c r="J2500">
        <v>3</v>
      </c>
      <c r="K2500" t="s">
        <v>1469</v>
      </c>
      <c r="L2500" t="s">
        <v>13985</v>
      </c>
      <c r="M2500" t="str">
        <f t="shared" si="120"/>
        <v>서울특별시</v>
      </c>
      <c r="N2500" t="str">
        <f t="shared" si="121"/>
        <v xml:space="preserve">강서구 </v>
      </c>
      <c r="O2500" t="str">
        <f t="shared" si="122"/>
        <v xml:space="preserve">화곡동 </v>
      </c>
      <c r="Q2500" t="s">
        <v>326</v>
      </c>
      <c r="R2500">
        <v>185665.130573245</v>
      </c>
      <c r="S2500">
        <v>447530.32962741097</v>
      </c>
    </row>
    <row r="2501" spans="1:19" x14ac:dyDescent="0.4">
      <c r="A2501">
        <v>53989</v>
      </c>
      <c r="B2501" t="s">
        <v>16</v>
      </c>
      <c r="C2501" t="s">
        <v>17</v>
      </c>
      <c r="D2501">
        <v>3150000</v>
      </c>
      <c r="E2501" t="s">
        <v>186</v>
      </c>
      <c r="F2501" s="1">
        <v>36357</v>
      </c>
      <c r="H2501">
        <v>3</v>
      </c>
      <c r="I2501" t="s">
        <v>1469</v>
      </c>
      <c r="J2501">
        <v>3</v>
      </c>
      <c r="K2501" t="s">
        <v>1469</v>
      </c>
      <c r="L2501" t="s">
        <v>14111</v>
      </c>
      <c r="M2501" t="str">
        <f t="shared" si="120"/>
        <v>서울특별시</v>
      </c>
      <c r="N2501" t="str">
        <f t="shared" si="121"/>
        <v xml:space="preserve">강서구 </v>
      </c>
      <c r="O2501" t="str">
        <f t="shared" si="122"/>
        <v xml:space="preserve">화곡동 </v>
      </c>
      <c r="Q2501" t="s">
        <v>11656</v>
      </c>
      <c r="R2501">
        <v>185684.89444042399</v>
      </c>
      <c r="S2501">
        <v>447532.21728330699</v>
      </c>
    </row>
    <row r="2502" spans="1:19" x14ac:dyDescent="0.4">
      <c r="A2502">
        <v>55085</v>
      </c>
      <c r="B2502" t="s">
        <v>16</v>
      </c>
      <c r="C2502" t="s">
        <v>17</v>
      </c>
      <c r="D2502">
        <v>3150000</v>
      </c>
      <c r="E2502" t="s">
        <v>3019</v>
      </c>
      <c r="F2502" s="1">
        <v>37896</v>
      </c>
      <c r="H2502">
        <v>3</v>
      </c>
      <c r="I2502" t="s">
        <v>1469</v>
      </c>
      <c r="J2502">
        <v>3</v>
      </c>
      <c r="K2502" t="s">
        <v>1469</v>
      </c>
      <c r="L2502" t="s">
        <v>15440</v>
      </c>
      <c r="M2502" t="str">
        <f t="shared" si="120"/>
        <v>서울특별시</v>
      </c>
      <c r="N2502" t="str">
        <f t="shared" si="121"/>
        <v xml:space="preserve">강서구 </v>
      </c>
      <c r="O2502" t="str">
        <f t="shared" si="122"/>
        <v xml:space="preserve">화곡동 </v>
      </c>
      <c r="Q2502" t="s">
        <v>376</v>
      </c>
      <c r="R2502">
        <v>185684.89444042399</v>
      </c>
      <c r="S2502">
        <v>447532.21728330699</v>
      </c>
    </row>
    <row r="2503" spans="1:19" x14ac:dyDescent="0.4">
      <c r="A2503">
        <v>20160</v>
      </c>
      <c r="B2503" t="s">
        <v>16</v>
      </c>
      <c r="C2503" t="s">
        <v>17</v>
      </c>
      <c r="D2503">
        <v>3150000</v>
      </c>
      <c r="E2503" t="s">
        <v>168</v>
      </c>
      <c r="F2503" s="1">
        <v>37694</v>
      </c>
      <c r="H2503">
        <v>1</v>
      </c>
      <c r="I2503" t="s">
        <v>1547</v>
      </c>
      <c r="J2503">
        <v>13</v>
      </c>
      <c r="K2503" t="s">
        <v>1548</v>
      </c>
      <c r="L2503" t="s">
        <v>7076</v>
      </c>
      <c r="M2503" t="str">
        <f t="shared" si="120"/>
        <v>서울특별시</v>
      </c>
      <c r="N2503" t="str">
        <f t="shared" si="121"/>
        <v xml:space="preserve">강서구 </v>
      </c>
      <c r="O2503" t="str">
        <f t="shared" si="122"/>
        <v xml:space="preserve">화곡동 </v>
      </c>
      <c r="Q2503" t="s">
        <v>4218</v>
      </c>
      <c r="R2503">
        <v>186249.58589966901</v>
      </c>
      <c r="S2503">
        <v>449393.17863268702</v>
      </c>
    </row>
    <row r="2504" spans="1:19" x14ac:dyDescent="0.4">
      <c r="A2504">
        <v>20173</v>
      </c>
      <c r="B2504" t="s">
        <v>16</v>
      </c>
      <c r="C2504" t="s">
        <v>17</v>
      </c>
      <c r="D2504">
        <v>3150000</v>
      </c>
      <c r="E2504" t="s">
        <v>308</v>
      </c>
      <c r="F2504" s="1">
        <v>37006</v>
      </c>
      <c r="H2504">
        <v>1</v>
      </c>
      <c r="I2504" t="s">
        <v>1547</v>
      </c>
      <c r="J2504">
        <v>13</v>
      </c>
      <c r="K2504" t="s">
        <v>1548</v>
      </c>
      <c r="L2504" t="s">
        <v>7095</v>
      </c>
      <c r="M2504" t="str">
        <f t="shared" si="120"/>
        <v>서울특별시</v>
      </c>
      <c r="N2504" t="str">
        <f t="shared" si="121"/>
        <v xml:space="preserve">강서구 </v>
      </c>
      <c r="O2504" t="str">
        <f t="shared" si="122"/>
        <v xml:space="preserve">화곡동 </v>
      </c>
      <c r="P2504">
        <v>7663</v>
      </c>
      <c r="Q2504" t="s">
        <v>7096</v>
      </c>
      <c r="R2504">
        <v>186661.07209539801</v>
      </c>
      <c r="S2504">
        <v>449617.01916103699</v>
      </c>
    </row>
    <row r="2505" spans="1:19" x14ac:dyDescent="0.4">
      <c r="A2505">
        <v>60068</v>
      </c>
      <c r="B2505" t="s">
        <v>16</v>
      </c>
      <c r="C2505" t="s">
        <v>17</v>
      </c>
      <c r="D2505">
        <v>3150000</v>
      </c>
      <c r="E2505" t="s">
        <v>224</v>
      </c>
      <c r="F2505" s="1">
        <v>34786</v>
      </c>
      <c r="H2505">
        <v>3</v>
      </c>
      <c r="I2505" t="s">
        <v>1469</v>
      </c>
      <c r="J2505">
        <v>3</v>
      </c>
      <c r="K2505" t="s">
        <v>1469</v>
      </c>
      <c r="L2505" t="s">
        <v>16912</v>
      </c>
      <c r="M2505" t="str">
        <f t="shared" si="120"/>
        <v>서울특별시</v>
      </c>
      <c r="N2505" t="str">
        <f t="shared" si="121"/>
        <v xml:space="preserve">강서구 </v>
      </c>
      <c r="O2505" t="str">
        <f t="shared" si="122"/>
        <v xml:space="preserve">화곡동 </v>
      </c>
      <c r="Q2505" t="s">
        <v>16913</v>
      </c>
      <c r="R2505">
        <v>186726.44044739599</v>
      </c>
      <c r="S2505">
        <v>449649.92640613101</v>
      </c>
    </row>
    <row r="2506" spans="1:19" x14ac:dyDescent="0.4">
      <c r="A2506">
        <v>18927</v>
      </c>
      <c r="B2506" t="s">
        <v>16</v>
      </c>
      <c r="C2506" t="s">
        <v>17</v>
      </c>
      <c r="D2506">
        <v>3150000</v>
      </c>
      <c r="E2506" t="s">
        <v>2224</v>
      </c>
      <c r="F2506" s="1">
        <v>34786</v>
      </c>
      <c r="H2506">
        <v>1</v>
      </c>
      <c r="I2506" t="s">
        <v>1547</v>
      </c>
      <c r="J2506">
        <v>13</v>
      </c>
      <c r="K2506" t="s">
        <v>1548</v>
      </c>
      <c r="L2506" t="s">
        <v>5461</v>
      </c>
      <c r="M2506" t="str">
        <f t="shared" si="120"/>
        <v>서울특별시</v>
      </c>
      <c r="N2506" t="str">
        <f t="shared" si="121"/>
        <v xml:space="preserve">강서구 </v>
      </c>
      <c r="O2506" t="str">
        <f t="shared" si="122"/>
        <v xml:space="preserve">화곡동 </v>
      </c>
      <c r="P2506">
        <v>7663</v>
      </c>
      <c r="Q2506" t="s">
        <v>5462</v>
      </c>
      <c r="R2506">
        <v>186722.704015244</v>
      </c>
      <c r="S2506">
        <v>449716.06372117199</v>
      </c>
    </row>
    <row r="2507" spans="1:19" x14ac:dyDescent="0.4">
      <c r="A2507">
        <v>30412</v>
      </c>
      <c r="B2507" t="s">
        <v>16</v>
      </c>
      <c r="C2507" t="s">
        <v>17</v>
      </c>
      <c r="D2507">
        <v>3150000</v>
      </c>
      <c r="E2507" t="s">
        <v>1602</v>
      </c>
      <c r="F2507" s="1">
        <v>34108</v>
      </c>
      <c r="H2507">
        <v>4</v>
      </c>
      <c r="I2507" t="s">
        <v>18</v>
      </c>
      <c r="J2507">
        <v>35</v>
      </c>
      <c r="K2507" t="s">
        <v>10836</v>
      </c>
      <c r="L2507" t="s">
        <v>11201</v>
      </c>
      <c r="M2507" t="str">
        <f t="shared" si="120"/>
        <v>서울특별시</v>
      </c>
      <c r="N2507" t="str">
        <f t="shared" si="121"/>
        <v xml:space="preserve">강서구 </v>
      </c>
      <c r="O2507" t="str">
        <f t="shared" si="122"/>
        <v xml:space="preserve">화곡동 </v>
      </c>
      <c r="Q2507" t="s">
        <v>11202</v>
      </c>
      <c r="R2507">
        <v>186537.995115136</v>
      </c>
      <c r="S2507">
        <v>449763.101688219</v>
      </c>
    </row>
    <row r="2508" spans="1:19" x14ac:dyDescent="0.4">
      <c r="A2508">
        <v>19277</v>
      </c>
      <c r="B2508" t="s">
        <v>16</v>
      </c>
      <c r="C2508" t="s">
        <v>17</v>
      </c>
      <c r="D2508">
        <v>3150000</v>
      </c>
      <c r="E2508" t="s">
        <v>507</v>
      </c>
      <c r="F2508" s="1">
        <v>34207</v>
      </c>
      <c r="H2508">
        <v>1</v>
      </c>
      <c r="I2508" t="s">
        <v>1547</v>
      </c>
      <c r="J2508">
        <v>13</v>
      </c>
      <c r="K2508" t="s">
        <v>1548</v>
      </c>
      <c r="L2508" t="s">
        <v>5907</v>
      </c>
      <c r="M2508" t="str">
        <f t="shared" si="120"/>
        <v>서울특별시</v>
      </c>
      <c r="N2508" t="str">
        <f t="shared" si="121"/>
        <v xml:space="preserve">강서구 </v>
      </c>
      <c r="O2508" t="str">
        <f t="shared" si="122"/>
        <v xml:space="preserve">화곡동 </v>
      </c>
      <c r="Q2508" t="s">
        <v>326</v>
      </c>
      <c r="R2508">
        <v>186101.22452293499</v>
      </c>
      <c r="S2508">
        <v>448926.93945160502</v>
      </c>
    </row>
    <row r="2509" spans="1:19" x14ac:dyDescent="0.4">
      <c r="A2509">
        <v>20068</v>
      </c>
      <c r="B2509" t="s">
        <v>16</v>
      </c>
      <c r="C2509" t="s">
        <v>17</v>
      </c>
      <c r="D2509">
        <v>3150000</v>
      </c>
      <c r="E2509" t="s">
        <v>2362</v>
      </c>
      <c r="F2509" s="1">
        <v>37421</v>
      </c>
      <c r="H2509">
        <v>1</v>
      </c>
      <c r="I2509" t="s">
        <v>1547</v>
      </c>
      <c r="J2509">
        <v>13</v>
      </c>
      <c r="K2509" t="s">
        <v>1548</v>
      </c>
      <c r="L2509" t="s">
        <v>6952</v>
      </c>
      <c r="M2509" t="str">
        <f t="shared" si="120"/>
        <v>서울특별시</v>
      </c>
      <c r="N2509" t="str">
        <f t="shared" si="121"/>
        <v xml:space="preserve">강서구 </v>
      </c>
      <c r="O2509" t="str">
        <f t="shared" si="122"/>
        <v xml:space="preserve">화곡동 </v>
      </c>
      <c r="P2509">
        <v>7721</v>
      </c>
      <c r="Q2509" t="s">
        <v>6953</v>
      </c>
      <c r="R2509">
        <v>186099.77913890299</v>
      </c>
      <c r="S2509">
        <v>449011.85784523201</v>
      </c>
    </row>
    <row r="2510" spans="1:19" x14ac:dyDescent="0.4">
      <c r="A2510">
        <v>20133</v>
      </c>
      <c r="B2510" t="s">
        <v>16</v>
      </c>
      <c r="C2510" t="s">
        <v>17</v>
      </c>
      <c r="D2510">
        <v>3150000</v>
      </c>
      <c r="E2510" t="s">
        <v>423</v>
      </c>
      <c r="F2510" s="1">
        <v>37708</v>
      </c>
      <c r="H2510">
        <v>1</v>
      </c>
      <c r="I2510" t="s">
        <v>1547</v>
      </c>
      <c r="J2510">
        <v>13</v>
      </c>
      <c r="K2510" t="s">
        <v>1548</v>
      </c>
      <c r="L2510" t="s">
        <v>7040</v>
      </c>
      <c r="M2510" t="str">
        <f t="shared" si="120"/>
        <v>서울특별시</v>
      </c>
      <c r="N2510" t="str">
        <f t="shared" si="121"/>
        <v xml:space="preserve">강서구 </v>
      </c>
      <c r="O2510" t="str">
        <f t="shared" si="122"/>
        <v xml:space="preserve">화곡동 </v>
      </c>
      <c r="Q2510" t="s">
        <v>3375</v>
      </c>
      <c r="R2510">
        <v>186082.86550937299</v>
      </c>
      <c r="S2510">
        <v>448964.48170203401</v>
      </c>
    </row>
    <row r="2511" spans="1:19" x14ac:dyDescent="0.4">
      <c r="A2511">
        <v>53958</v>
      </c>
      <c r="B2511" t="s">
        <v>16</v>
      </c>
      <c r="C2511" t="s">
        <v>17</v>
      </c>
      <c r="D2511">
        <v>3150000</v>
      </c>
      <c r="E2511" t="s">
        <v>659</v>
      </c>
      <c r="F2511" s="1">
        <v>36313</v>
      </c>
      <c r="H2511">
        <v>3</v>
      </c>
      <c r="I2511" t="s">
        <v>1469</v>
      </c>
      <c r="J2511">
        <v>3</v>
      </c>
      <c r="K2511" t="s">
        <v>1469</v>
      </c>
      <c r="L2511" t="s">
        <v>14072</v>
      </c>
      <c r="M2511" t="str">
        <f t="shared" si="120"/>
        <v>서울특별시</v>
      </c>
      <c r="N2511" t="str">
        <f t="shared" si="121"/>
        <v xml:space="preserve">강서구 </v>
      </c>
      <c r="O2511" t="str">
        <f t="shared" si="122"/>
        <v xml:space="preserve">화곡동 </v>
      </c>
      <c r="Q2511" t="s">
        <v>169</v>
      </c>
    </row>
    <row r="2512" spans="1:19" x14ac:dyDescent="0.4">
      <c r="A2512">
        <v>54041</v>
      </c>
      <c r="B2512" t="s">
        <v>16</v>
      </c>
      <c r="C2512" t="s">
        <v>17</v>
      </c>
      <c r="D2512">
        <v>3150000</v>
      </c>
      <c r="E2512" t="s">
        <v>2188</v>
      </c>
      <c r="F2512" s="1">
        <v>33887</v>
      </c>
      <c r="H2512">
        <v>3</v>
      </c>
      <c r="I2512" t="s">
        <v>1469</v>
      </c>
      <c r="J2512">
        <v>3</v>
      </c>
      <c r="K2512" t="s">
        <v>1469</v>
      </c>
      <c r="L2512" t="s">
        <v>14176</v>
      </c>
      <c r="M2512" t="str">
        <f t="shared" si="120"/>
        <v>서울특별시</v>
      </c>
      <c r="N2512" t="str">
        <f t="shared" si="121"/>
        <v xml:space="preserve">강서구 </v>
      </c>
      <c r="O2512" t="str">
        <f t="shared" si="122"/>
        <v xml:space="preserve">화곡동 </v>
      </c>
      <c r="Q2512" t="s">
        <v>13453</v>
      </c>
      <c r="R2512">
        <v>186129.61305480299</v>
      </c>
      <c r="S2512">
        <v>448960.24068403</v>
      </c>
    </row>
    <row r="2513" spans="1:19" x14ac:dyDescent="0.4">
      <c r="A2513">
        <v>53901</v>
      </c>
      <c r="B2513" t="s">
        <v>16</v>
      </c>
      <c r="C2513" t="s">
        <v>17</v>
      </c>
      <c r="D2513">
        <v>3150000</v>
      </c>
      <c r="E2513" t="s">
        <v>330</v>
      </c>
      <c r="F2513" s="1">
        <v>34696</v>
      </c>
      <c r="H2513">
        <v>3</v>
      </c>
      <c r="I2513" t="s">
        <v>1469</v>
      </c>
      <c r="J2513">
        <v>3</v>
      </c>
      <c r="K2513" t="s">
        <v>1469</v>
      </c>
      <c r="L2513" t="s">
        <v>14001</v>
      </c>
      <c r="M2513" t="str">
        <f t="shared" si="120"/>
        <v>서울특별시</v>
      </c>
      <c r="N2513" t="str">
        <f t="shared" si="121"/>
        <v xml:space="preserve">강서구 </v>
      </c>
      <c r="O2513" t="str">
        <f t="shared" si="122"/>
        <v xml:space="preserve">화곡동 </v>
      </c>
      <c r="Q2513">
        <v>15</v>
      </c>
      <c r="R2513">
        <v>186251.27566607899</v>
      </c>
      <c r="S2513">
        <v>448803.07124990103</v>
      </c>
    </row>
    <row r="2514" spans="1:19" x14ac:dyDescent="0.4">
      <c r="A2514">
        <v>60075</v>
      </c>
      <c r="B2514" t="s">
        <v>16</v>
      </c>
      <c r="C2514" t="s">
        <v>17</v>
      </c>
      <c r="D2514">
        <v>3150000</v>
      </c>
      <c r="E2514" t="s">
        <v>553</v>
      </c>
      <c r="F2514" s="1">
        <v>35755</v>
      </c>
      <c r="H2514">
        <v>3</v>
      </c>
      <c r="I2514" t="s">
        <v>1469</v>
      </c>
      <c r="J2514">
        <v>3</v>
      </c>
      <c r="K2514" t="s">
        <v>1469</v>
      </c>
      <c r="L2514" t="s">
        <v>16919</v>
      </c>
      <c r="M2514" t="str">
        <f t="shared" si="120"/>
        <v>서울특별시</v>
      </c>
      <c r="N2514" t="str">
        <f t="shared" si="121"/>
        <v xml:space="preserve">강서구 </v>
      </c>
      <c r="O2514" t="str">
        <f t="shared" si="122"/>
        <v xml:space="preserve">화곡동 </v>
      </c>
      <c r="Q2514" t="s">
        <v>16920</v>
      </c>
      <c r="R2514">
        <v>186497.000757895</v>
      </c>
      <c r="S2514">
        <v>449712.42947703297</v>
      </c>
    </row>
    <row r="2515" spans="1:19" x14ac:dyDescent="0.4">
      <c r="A2515">
        <v>60211</v>
      </c>
      <c r="B2515" t="s">
        <v>16</v>
      </c>
      <c r="C2515" t="s">
        <v>17</v>
      </c>
      <c r="D2515">
        <v>3150000</v>
      </c>
      <c r="E2515" t="s">
        <v>1123</v>
      </c>
      <c r="F2515" s="1">
        <v>35411</v>
      </c>
      <c r="H2515">
        <v>3</v>
      </c>
      <c r="I2515" t="s">
        <v>1469</v>
      </c>
      <c r="J2515">
        <v>3</v>
      </c>
      <c r="K2515" t="s">
        <v>1469</v>
      </c>
      <c r="L2515" t="s">
        <v>17086</v>
      </c>
      <c r="M2515" t="str">
        <f t="shared" si="120"/>
        <v>서울특별시</v>
      </c>
      <c r="N2515" t="str">
        <f t="shared" si="121"/>
        <v xml:space="preserve">강서구 </v>
      </c>
      <c r="O2515" t="str">
        <f t="shared" si="122"/>
        <v xml:space="preserve">화곡동 </v>
      </c>
      <c r="P2515">
        <v>7722</v>
      </c>
      <c r="Q2515" t="s">
        <v>17087</v>
      </c>
      <c r="R2515">
        <v>186156.55615599299</v>
      </c>
      <c r="S2515">
        <v>448925.22598786</v>
      </c>
    </row>
    <row r="2516" spans="1:19" x14ac:dyDescent="0.4">
      <c r="A2516">
        <v>20320</v>
      </c>
      <c r="B2516" t="s">
        <v>16</v>
      </c>
      <c r="C2516" t="s">
        <v>17</v>
      </c>
      <c r="D2516">
        <v>3150000</v>
      </c>
      <c r="E2516" t="s">
        <v>2982</v>
      </c>
      <c r="F2516" s="1">
        <v>37869</v>
      </c>
      <c r="H2516">
        <v>1</v>
      </c>
      <c r="I2516" t="s">
        <v>1547</v>
      </c>
      <c r="J2516">
        <v>13</v>
      </c>
      <c r="K2516" t="s">
        <v>1548</v>
      </c>
      <c r="L2516" t="s">
        <v>7291</v>
      </c>
      <c r="M2516" t="str">
        <f t="shared" si="120"/>
        <v>서울특별시</v>
      </c>
      <c r="N2516" t="str">
        <f t="shared" si="121"/>
        <v xml:space="preserve">강서구 </v>
      </c>
      <c r="O2516" t="str">
        <f t="shared" si="122"/>
        <v xml:space="preserve">화곡동 </v>
      </c>
      <c r="P2516">
        <v>7687</v>
      </c>
      <c r="Q2516" t="s">
        <v>486</v>
      </c>
      <c r="R2516">
        <v>186462.32659482901</v>
      </c>
      <c r="S2516">
        <v>449743.688427585</v>
      </c>
    </row>
    <row r="2517" spans="1:19" x14ac:dyDescent="0.4">
      <c r="A2517">
        <v>20259</v>
      </c>
      <c r="B2517" t="s">
        <v>16</v>
      </c>
      <c r="C2517" t="s">
        <v>17</v>
      </c>
      <c r="D2517">
        <v>3150000</v>
      </c>
      <c r="E2517" t="s">
        <v>640</v>
      </c>
      <c r="F2517" s="1">
        <v>37679</v>
      </c>
      <c r="H2517">
        <v>1</v>
      </c>
      <c r="I2517" t="s">
        <v>1547</v>
      </c>
      <c r="J2517">
        <v>13</v>
      </c>
      <c r="K2517" t="s">
        <v>1548</v>
      </c>
      <c r="L2517" t="s">
        <v>7209</v>
      </c>
      <c r="M2517" t="str">
        <f t="shared" si="120"/>
        <v>서울특별시</v>
      </c>
      <c r="N2517" t="str">
        <f t="shared" si="121"/>
        <v xml:space="preserve">강서구 </v>
      </c>
      <c r="O2517" t="str">
        <f t="shared" si="122"/>
        <v xml:space="preserve">화곡동 </v>
      </c>
      <c r="P2517">
        <v>7687</v>
      </c>
      <c r="Q2517" t="s">
        <v>2954</v>
      </c>
      <c r="R2517">
        <v>186512.03957668901</v>
      </c>
      <c r="S2517">
        <v>449891.378545082</v>
      </c>
    </row>
    <row r="2518" spans="1:19" x14ac:dyDescent="0.4">
      <c r="A2518">
        <v>54433</v>
      </c>
      <c r="B2518" t="s">
        <v>16</v>
      </c>
      <c r="C2518" t="s">
        <v>17</v>
      </c>
      <c r="D2518">
        <v>3150000</v>
      </c>
      <c r="E2518" t="s">
        <v>1960</v>
      </c>
      <c r="F2518" s="1">
        <v>39611</v>
      </c>
      <c r="H2518">
        <v>3</v>
      </c>
      <c r="I2518" t="s">
        <v>1469</v>
      </c>
      <c r="J2518">
        <v>3</v>
      </c>
      <c r="K2518" t="s">
        <v>1469</v>
      </c>
      <c r="L2518" t="s">
        <v>14676</v>
      </c>
      <c r="M2518" t="str">
        <f t="shared" si="120"/>
        <v>서울특별시</v>
      </c>
      <c r="N2518" t="str">
        <f t="shared" si="121"/>
        <v xml:space="preserve">강서구 </v>
      </c>
      <c r="O2518" t="str">
        <f t="shared" si="122"/>
        <v xml:space="preserve">화곡동 </v>
      </c>
      <c r="P2518">
        <v>7687</v>
      </c>
      <c r="Q2518" t="s">
        <v>326</v>
      </c>
      <c r="R2518">
        <v>186504.05294716399</v>
      </c>
      <c r="S2518">
        <v>449903.00315579399</v>
      </c>
    </row>
    <row r="2519" spans="1:19" x14ac:dyDescent="0.4">
      <c r="A2519">
        <v>55740</v>
      </c>
      <c r="B2519" t="s">
        <v>16</v>
      </c>
      <c r="C2519" t="s">
        <v>17</v>
      </c>
      <c r="D2519">
        <v>3150000</v>
      </c>
      <c r="E2519" t="s">
        <v>2298</v>
      </c>
      <c r="F2519" s="1">
        <v>36994</v>
      </c>
      <c r="H2519">
        <v>3</v>
      </c>
      <c r="I2519" t="s">
        <v>1469</v>
      </c>
      <c r="J2519">
        <v>3</v>
      </c>
      <c r="K2519" t="s">
        <v>1469</v>
      </c>
      <c r="L2519" t="s">
        <v>16282</v>
      </c>
      <c r="M2519" t="str">
        <f t="shared" si="120"/>
        <v>서울특별시</v>
      </c>
      <c r="N2519" t="str">
        <f t="shared" si="121"/>
        <v xml:space="preserve">강서구 </v>
      </c>
      <c r="O2519" t="str">
        <f t="shared" si="122"/>
        <v xml:space="preserve">화곡동 </v>
      </c>
      <c r="Q2519" t="s">
        <v>16283</v>
      </c>
      <c r="R2519">
        <v>186182.72237396101</v>
      </c>
      <c r="S2519">
        <v>448907.62107022002</v>
      </c>
    </row>
    <row r="2520" spans="1:19" x14ac:dyDescent="0.4">
      <c r="A2520">
        <v>19925</v>
      </c>
      <c r="B2520" t="s">
        <v>16</v>
      </c>
      <c r="C2520" t="s">
        <v>17</v>
      </c>
      <c r="D2520">
        <v>3150000</v>
      </c>
      <c r="E2520" t="s">
        <v>2983</v>
      </c>
      <c r="F2520" s="1">
        <v>37740</v>
      </c>
      <c r="H2520">
        <v>1</v>
      </c>
      <c r="I2520" t="s">
        <v>1547</v>
      </c>
      <c r="J2520">
        <v>13</v>
      </c>
      <c r="K2520" t="s">
        <v>1548</v>
      </c>
      <c r="L2520" t="s">
        <v>6759</v>
      </c>
      <c r="M2520" t="str">
        <f t="shared" si="120"/>
        <v>서울특별시</v>
      </c>
      <c r="N2520" t="str">
        <f t="shared" si="121"/>
        <v xml:space="preserve">강서구 </v>
      </c>
      <c r="O2520" t="str">
        <f t="shared" si="122"/>
        <v xml:space="preserve">화곡동 </v>
      </c>
      <c r="P2520">
        <v>7686</v>
      </c>
      <c r="Q2520" t="s">
        <v>6760</v>
      </c>
      <c r="R2520">
        <v>186539.70903965901</v>
      </c>
      <c r="S2520">
        <v>449922.52244886401</v>
      </c>
    </row>
    <row r="2521" spans="1:19" x14ac:dyDescent="0.4">
      <c r="A2521">
        <v>19018</v>
      </c>
      <c r="B2521" t="s">
        <v>16</v>
      </c>
      <c r="C2521" t="s">
        <v>17</v>
      </c>
      <c r="D2521">
        <v>3150000</v>
      </c>
      <c r="E2521" t="s">
        <v>1198</v>
      </c>
      <c r="F2521" s="1">
        <v>36242</v>
      </c>
      <c r="H2521">
        <v>1</v>
      </c>
      <c r="I2521" t="s">
        <v>1547</v>
      </c>
      <c r="J2521">
        <v>13</v>
      </c>
      <c r="K2521" t="s">
        <v>1548</v>
      </c>
      <c r="L2521" t="s">
        <v>5579</v>
      </c>
      <c r="M2521" t="str">
        <f t="shared" si="120"/>
        <v>서울특별시</v>
      </c>
      <c r="N2521" t="str">
        <f t="shared" si="121"/>
        <v xml:space="preserve">강서구 </v>
      </c>
      <c r="O2521" t="str">
        <f t="shared" si="122"/>
        <v xml:space="preserve">화곡동 </v>
      </c>
      <c r="P2521">
        <v>7686</v>
      </c>
      <c r="Q2521" t="s">
        <v>3691</v>
      </c>
      <c r="R2521">
        <v>186515.25736030799</v>
      </c>
      <c r="S2521">
        <v>449921.45562793699</v>
      </c>
    </row>
    <row r="2522" spans="1:19" x14ac:dyDescent="0.4">
      <c r="A2522">
        <v>60021</v>
      </c>
      <c r="B2522" t="s">
        <v>16</v>
      </c>
      <c r="C2522" t="s">
        <v>17</v>
      </c>
      <c r="D2522">
        <v>3150000</v>
      </c>
      <c r="E2522" t="s">
        <v>113</v>
      </c>
      <c r="F2522" s="1">
        <v>35720</v>
      </c>
      <c r="H2522">
        <v>3</v>
      </c>
      <c r="I2522" t="s">
        <v>1469</v>
      </c>
      <c r="J2522">
        <v>3</v>
      </c>
      <c r="K2522" t="s">
        <v>1469</v>
      </c>
      <c r="L2522" t="s">
        <v>16855</v>
      </c>
      <c r="M2522" t="str">
        <f t="shared" si="120"/>
        <v>서울특별시</v>
      </c>
      <c r="N2522" t="str">
        <f t="shared" si="121"/>
        <v xml:space="preserve">강서구 </v>
      </c>
      <c r="O2522" t="str">
        <f t="shared" si="122"/>
        <v xml:space="preserve">화곡동 </v>
      </c>
      <c r="Q2522" t="s">
        <v>16856</v>
      </c>
      <c r="R2522">
        <v>186594.55183333199</v>
      </c>
      <c r="S2522">
        <v>449992.26146725402</v>
      </c>
    </row>
    <row r="2523" spans="1:19" x14ac:dyDescent="0.4">
      <c r="A2523">
        <v>19538</v>
      </c>
      <c r="B2523" t="s">
        <v>16</v>
      </c>
      <c r="C2523" t="s">
        <v>17</v>
      </c>
      <c r="D2523">
        <v>3200000</v>
      </c>
      <c r="E2523" t="s">
        <v>1253</v>
      </c>
      <c r="F2523" s="1">
        <v>35348</v>
      </c>
      <c r="H2523">
        <v>1</v>
      </c>
      <c r="I2523" t="s">
        <v>1547</v>
      </c>
      <c r="J2523">
        <v>13</v>
      </c>
      <c r="K2523" t="s">
        <v>1548</v>
      </c>
      <c r="L2523" t="s">
        <v>6252</v>
      </c>
      <c r="M2523" t="str">
        <f t="shared" si="120"/>
        <v>서울특별시</v>
      </c>
      <c r="N2523" t="str">
        <f t="shared" si="121"/>
        <v xml:space="preserve">관악구 </v>
      </c>
      <c r="O2523" t="str">
        <f t="shared" si="122"/>
        <v xml:space="preserve">남현동 </v>
      </c>
      <c r="P2523">
        <v>8805</v>
      </c>
      <c r="Q2523" t="s">
        <v>2051</v>
      </c>
      <c r="R2523">
        <v>197940.383931808</v>
      </c>
      <c r="S2523">
        <v>441577.222309187</v>
      </c>
    </row>
    <row r="2524" spans="1:19" x14ac:dyDescent="0.4">
      <c r="A2524">
        <v>20045</v>
      </c>
      <c r="B2524" t="s">
        <v>16</v>
      </c>
      <c r="C2524" t="s">
        <v>17</v>
      </c>
      <c r="D2524">
        <v>3200000</v>
      </c>
      <c r="E2524" t="s">
        <v>1566</v>
      </c>
      <c r="F2524" s="1">
        <v>42738</v>
      </c>
      <c r="H2524">
        <v>1</v>
      </c>
      <c r="I2524" t="s">
        <v>1547</v>
      </c>
      <c r="J2524">
        <v>13</v>
      </c>
      <c r="K2524" t="s">
        <v>1548</v>
      </c>
      <c r="L2524" t="s">
        <v>6919</v>
      </c>
      <c r="M2524" t="str">
        <f t="shared" si="120"/>
        <v>서울특별시</v>
      </c>
      <c r="N2524" t="str">
        <f t="shared" si="121"/>
        <v xml:space="preserve">관악구 </v>
      </c>
      <c r="O2524" t="str">
        <f t="shared" si="122"/>
        <v xml:space="preserve">남현동 </v>
      </c>
      <c r="P2524">
        <v>8805</v>
      </c>
      <c r="Q2524" t="s">
        <v>6920</v>
      </c>
      <c r="R2524">
        <v>197932.474569663</v>
      </c>
      <c r="S2524">
        <v>441565.084037964</v>
      </c>
    </row>
    <row r="2525" spans="1:19" x14ac:dyDescent="0.4">
      <c r="A2525">
        <v>5486</v>
      </c>
      <c r="B2525" t="s">
        <v>16</v>
      </c>
      <c r="C2525" t="s">
        <v>17</v>
      </c>
      <c r="D2525">
        <v>3200000</v>
      </c>
      <c r="E2525" t="s">
        <v>2721</v>
      </c>
      <c r="F2525" s="1">
        <v>43556</v>
      </c>
      <c r="H2525">
        <v>1</v>
      </c>
      <c r="I2525" t="s">
        <v>1547</v>
      </c>
      <c r="J2525">
        <v>13</v>
      </c>
      <c r="K2525" t="s">
        <v>1548</v>
      </c>
      <c r="L2525" t="s">
        <v>3563</v>
      </c>
      <c r="M2525" t="str">
        <f t="shared" si="120"/>
        <v>서울특별시</v>
      </c>
      <c r="N2525" t="str">
        <f t="shared" si="121"/>
        <v xml:space="preserve">관악구 </v>
      </c>
      <c r="O2525" t="str">
        <f t="shared" si="122"/>
        <v xml:space="preserve">남현동 </v>
      </c>
      <c r="P2525">
        <v>8806</v>
      </c>
      <c r="Q2525" t="s">
        <v>1913</v>
      </c>
      <c r="R2525">
        <v>197965.571414017</v>
      </c>
      <c r="S2525">
        <v>441567.37467666599</v>
      </c>
    </row>
    <row r="2526" spans="1:19" x14ac:dyDescent="0.4">
      <c r="A2526">
        <v>30380</v>
      </c>
      <c r="B2526" t="s">
        <v>16</v>
      </c>
      <c r="C2526" t="s">
        <v>17</v>
      </c>
      <c r="D2526">
        <v>3200000</v>
      </c>
      <c r="E2526" t="s">
        <v>633</v>
      </c>
      <c r="F2526" s="1">
        <v>36923</v>
      </c>
      <c r="H2526">
        <v>4</v>
      </c>
      <c r="I2526" t="s">
        <v>18</v>
      </c>
      <c r="J2526">
        <v>35</v>
      </c>
      <c r="K2526" t="s">
        <v>10836</v>
      </c>
      <c r="L2526" t="s">
        <v>11155</v>
      </c>
      <c r="M2526" t="str">
        <f t="shared" si="120"/>
        <v>서울특별시</v>
      </c>
      <c r="N2526" t="str">
        <f t="shared" si="121"/>
        <v xml:space="preserve">관악구 </v>
      </c>
      <c r="O2526" t="str">
        <f t="shared" si="122"/>
        <v xml:space="preserve">남현동 </v>
      </c>
      <c r="P2526">
        <v>8806</v>
      </c>
      <c r="Q2526" t="s">
        <v>11156</v>
      </c>
      <c r="R2526">
        <v>197965.571414017</v>
      </c>
      <c r="S2526">
        <v>441567.37467666599</v>
      </c>
    </row>
    <row r="2527" spans="1:19" x14ac:dyDescent="0.4">
      <c r="A2527">
        <v>53847</v>
      </c>
      <c r="B2527" t="s">
        <v>16</v>
      </c>
      <c r="C2527" t="s">
        <v>17</v>
      </c>
      <c r="D2527">
        <v>3200000</v>
      </c>
      <c r="E2527" t="s">
        <v>1584</v>
      </c>
      <c r="F2527" s="1">
        <v>40066</v>
      </c>
      <c r="H2527">
        <v>3</v>
      </c>
      <c r="I2527" t="s">
        <v>1469</v>
      </c>
      <c r="J2527">
        <v>3</v>
      </c>
      <c r="K2527" t="s">
        <v>1469</v>
      </c>
      <c r="L2527" t="s">
        <v>13934</v>
      </c>
      <c r="M2527" t="str">
        <f t="shared" si="120"/>
        <v>서울특별시</v>
      </c>
      <c r="N2527" t="str">
        <f t="shared" si="121"/>
        <v xml:space="preserve">관악구 </v>
      </c>
      <c r="O2527" t="str">
        <f t="shared" si="122"/>
        <v xml:space="preserve">남현동 </v>
      </c>
      <c r="Q2527" t="s">
        <v>2903</v>
      </c>
      <c r="R2527">
        <v>198248.942426333</v>
      </c>
      <c r="S2527">
        <v>441541.59978426603</v>
      </c>
    </row>
    <row r="2528" spans="1:19" x14ac:dyDescent="0.4">
      <c r="A2528">
        <v>15739</v>
      </c>
      <c r="B2528" t="s">
        <v>16</v>
      </c>
      <c r="C2528" t="s">
        <v>17</v>
      </c>
      <c r="D2528">
        <v>3200000</v>
      </c>
      <c r="E2528" t="s">
        <v>2782</v>
      </c>
      <c r="F2528" s="1">
        <v>44973</v>
      </c>
      <c r="H2528">
        <v>1</v>
      </c>
      <c r="I2528" t="s">
        <v>1547</v>
      </c>
      <c r="J2528">
        <v>13</v>
      </c>
      <c r="K2528" t="s">
        <v>1548</v>
      </c>
      <c r="L2528" t="s">
        <v>4895</v>
      </c>
      <c r="M2528" t="str">
        <f t="shared" si="120"/>
        <v>서울특별시</v>
      </c>
      <c r="N2528" t="str">
        <f t="shared" si="121"/>
        <v xml:space="preserve">관악구 </v>
      </c>
      <c r="O2528" t="str">
        <f t="shared" si="122"/>
        <v xml:space="preserve">남현동 </v>
      </c>
      <c r="P2528">
        <v>8806</v>
      </c>
      <c r="Q2528" t="s">
        <v>4896</v>
      </c>
      <c r="R2528">
        <v>198264.990666667</v>
      </c>
      <c r="S2528">
        <v>441530.57866666699</v>
      </c>
    </row>
    <row r="2529" spans="1:19" x14ac:dyDescent="0.4">
      <c r="A2529">
        <v>54663</v>
      </c>
      <c r="B2529" t="s">
        <v>16</v>
      </c>
      <c r="C2529" t="s">
        <v>17</v>
      </c>
      <c r="D2529">
        <v>3200000</v>
      </c>
      <c r="E2529" t="s">
        <v>4191</v>
      </c>
      <c r="F2529" s="1">
        <v>36097</v>
      </c>
      <c r="H2529">
        <v>3</v>
      </c>
      <c r="I2529" t="s">
        <v>1469</v>
      </c>
      <c r="J2529">
        <v>3</v>
      </c>
      <c r="K2529" t="s">
        <v>1469</v>
      </c>
      <c r="L2529" t="s">
        <v>14938</v>
      </c>
      <c r="M2529" t="str">
        <f t="shared" si="120"/>
        <v>서울특별시</v>
      </c>
      <c r="N2529" t="str">
        <f t="shared" si="121"/>
        <v xml:space="preserve">관악구 </v>
      </c>
      <c r="O2529" t="str">
        <f t="shared" si="122"/>
        <v xml:space="preserve">남현동 </v>
      </c>
      <c r="P2529">
        <v>8806</v>
      </c>
      <c r="Q2529" t="s">
        <v>3404</v>
      </c>
      <c r="R2529">
        <v>198264.990666667</v>
      </c>
      <c r="S2529">
        <v>441530.57866666699</v>
      </c>
    </row>
    <row r="2530" spans="1:19" x14ac:dyDescent="0.4">
      <c r="A2530">
        <v>19498</v>
      </c>
      <c r="B2530" t="s">
        <v>16</v>
      </c>
      <c r="C2530" t="s">
        <v>17</v>
      </c>
      <c r="D2530">
        <v>3200000</v>
      </c>
      <c r="E2530" t="s">
        <v>1589</v>
      </c>
      <c r="F2530" s="1">
        <v>40963</v>
      </c>
      <c r="H2530">
        <v>1</v>
      </c>
      <c r="I2530" t="s">
        <v>1547</v>
      </c>
      <c r="J2530">
        <v>13</v>
      </c>
      <c r="K2530" t="s">
        <v>1548</v>
      </c>
      <c r="L2530" t="s">
        <v>6200</v>
      </c>
      <c r="M2530" t="str">
        <f t="shared" si="120"/>
        <v>서울특별시</v>
      </c>
      <c r="N2530" t="str">
        <f t="shared" si="121"/>
        <v xml:space="preserve">관악구 </v>
      </c>
      <c r="O2530" t="str">
        <f t="shared" si="122"/>
        <v xml:space="preserve">남현동 </v>
      </c>
      <c r="P2530">
        <v>8806</v>
      </c>
      <c r="Q2530" t="s">
        <v>392</v>
      </c>
      <c r="R2530">
        <v>198172.99885471299</v>
      </c>
      <c r="S2530">
        <v>441536.49867171701</v>
      </c>
    </row>
    <row r="2531" spans="1:19" x14ac:dyDescent="0.4">
      <c r="A2531">
        <v>19657</v>
      </c>
      <c r="B2531" t="s">
        <v>16</v>
      </c>
      <c r="C2531" t="s">
        <v>17</v>
      </c>
      <c r="D2531">
        <v>3200000</v>
      </c>
      <c r="E2531" t="s">
        <v>493</v>
      </c>
      <c r="F2531" s="1">
        <v>36349</v>
      </c>
      <c r="H2531">
        <v>1</v>
      </c>
      <c r="I2531" t="s">
        <v>1547</v>
      </c>
      <c r="J2531">
        <v>13</v>
      </c>
      <c r="K2531" t="s">
        <v>1548</v>
      </c>
      <c r="L2531" t="s">
        <v>6410</v>
      </c>
      <c r="M2531" t="str">
        <f t="shared" si="120"/>
        <v>서울특별시</v>
      </c>
      <c r="N2531" t="str">
        <f t="shared" si="121"/>
        <v xml:space="preserve">관악구 </v>
      </c>
      <c r="O2531" t="str">
        <f t="shared" si="122"/>
        <v xml:space="preserve">남현동 </v>
      </c>
      <c r="P2531">
        <v>8806</v>
      </c>
      <c r="Q2531" t="s">
        <v>5990</v>
      </c>
      <c r="R2531">
        <v>198211.276006253</v>
      </c>
      <c r="S2531">
        <v>441532.016204243</v>
      </c>
    </row>
    <row r="2532" spans="1:19" x14ac:dyDescent="0.4">
      <c r="A2532">
        <v>19725</v>
      </c>
      <c r="B2532" t="s">
        <v>16</v>
      </c>
      <c r="C2532" t="s">
        <v>17</v>
      </c>
      <c r="D2532">
        <v>3200000</v>
      </c>
      <c r="E2532" t="s">
        <v>383</v>
      </c>
      <c r="F2532" s="1">
        <v>35615</v>
      </c>
      <c r="H2532">
        <v>1</v>
      </c>
      <c r="I2532" t="s">
        <v>1547</v>
      </c>
      <c r="J2532">
        <v>13</v>
      </c>
      <c r="K2532" t="s">
        <v>1548</v>
      </c>
      <c r="L2532" t="s">
        <v>6504</v>
      </c>
      <c r="M2532" t="str">
        <f t="shared" si="120"/>
        <v>서울특별시</v>
      </c>
      <c r="N2532" t="str">
        <f t="shared" si="121"/>
        <v xml:space="preserve">관악구 </v>
      </c>
      <c r="O2532" t="str">
        <f t="shared" si="122"/>
        <v xml:space="preserve">남현동 </v>
      </c>
      <c r="P2532">
        <v>8806</v>
      </c>
      <c r="Q2532" t="s">
        <v>3419</v>
      </c>
      <c r="R2532">
        <v>198230.15018523199</v>
      </c>
      <c r="S2532">
        <v>441530.12891213602</v>
      </c>
    </row>
    <row r="2533" spans="1:19" x14ac:dyDescent="0.4">
      <c r="A2533">
        <v>19600</v>
      </c>
      <c r="B2533" t="s">
        <v>16</v>
      </c>
      <c r="C2533" t="s">
        <v>17</v>
      </c>
      <c r="D2533">
        <v>3200000</v>
      </c>
      <c r="E2533" t="s">
        <v>1256</v>
      </c>
      <c r="F2533" s="1">
        <v>37067</v>
      </c>
      <c r="H2533">
        <v>1</v>
      </c>
      <c r="I2533" t="s">
        <v>1547</v>
      </c>
      <c r="J2533">
        <v>13</v>
      </c>
      <c r="K2533" t="s">
        <v>1548</v>
      </c>
      <c r="L2533" t="s">
        <v>6335</v>
      </c>
      <c r="M2533" t="str">
        <f t="shared" si="120"/>
        <v>서울특별시</v>
      </c>
      <c r="N2533" t="str">
        <f t="shared" si="121"/>
        <v xml:space="preserve">관악구 </v>
      </c>
      <c r="O2533" t="str">
        <f t="shared" si="122"/>
        <v xml:space="preserve">남현동 </v>
      </c>
      <c r="P2533">
        <v>8806</v>
      </c>
      <c r="Q2533" t="s">
        <v>768</v>
      </c>
      <c r="R2533">
        <v>198239.50180033801</v>
      </c>
      <c r="S2533">
        <v>441500.08865460701</v>
      </c>
    </row>
    <row r="2534" spans="1:19" x14ac:dyDescent="0.4">
      <c r="A2534">
        <v>53904</v>
      </c>
      <c r="B2534" t="s">
        <v>16</v>
      </c>
      <c r="C2534" t="s">
        <v>17</v>
      </c>
      <c r="D2534">
        <v>3200000</v>
      </c>
      <c r="E2534" t="s">
        <v>569</v>
      </c>
      <c r="F2534" s="1">
        <v>34341</v>
      </c>
      <c r="H2534">
        <v>3</v>
      </c>
      <c r="I2534" t="s">
        <v>1469</v>
      </c>
      <c r="J2534">
        <v>3</v>
      </c>
      <c r="K2534" t="s">
        <v>1469</v>
      </c>
      <c r="L2534" t="s">
        <v>14004</v>
      </c>
      <c r="M2534" t="str">
        <f t="shared" si="120"/>
        <v>서울특별시</v>
      </c>
      <c r="N2534" t="str">
        <f t="shared" si="121"/>
        <v xml:space="preserve">관악구 </v>
      </c>
      <c r="O2534" t="str">
        <f t="shared" si="122"/>
        <v xml:space="preserve">남현동 </v>
      </c>
      <c r="Q2534" t="s">
        <v>14005</v>
      </c>
      <c r="R2534">
        <v>198278.93108875401</v>
      </c>
      <c r="S2534">
        <v>441387.64251977502</v>
      </c>
    </row>
    <row r="2535" spans="1:19" x14ac:dyDescent="0.4">
      <c r="A2535">
        <v>28407</v>
      </c>
      <c r="B2535" t="s">
        <v>16</v>
      </c>
      <c r="C2535" t="s">
        <v>17</v>
      </c>
      <c r="D2535">
        <v>3200000</v>
      </c>
      <c r="E2535" t="s">
        <v>2893</v>
      </c>
      <c r="F2535" s="1">
        <v>36257</v>
      </c>
      <c r="H2535">
        <v>4</v>
      </c>
      <c r="I2535" t="s">
        <v>18</v>
      </c>
      <c r="J2535">
        <v>33</v>
      </c>
      <c r="K2535" t="s">
        <v>10806</v>
      </c>
      <c r="L2535" t="s">
        <v>10813</v>
      </c>
      <c r="M2535" t="str">
        <f t="shared" si="120"/>
        <v>서울특별시</v>
      </c>
      <c r="N2535" t="str">
        <f t="shared" si="121"/>
        <v xml:space="preserve">관악구 </v>
      </c>
      <c r="O2535" t="str">
        <f t="shared" si="122"/>
        <v xml:space="preserve">남현동 </v>
      </c>
      <c r="Q2535" t="s">
        <v>10812</v>
      </c>
      <c r="R2535">
        <v>198284.487350496</v>
      </c>
      <c r="S2535">
        <v>441422.54753911</v>
      </c>
    </row>
    <row r="2536" spans="1:19" x14ac:dyDescent="0.4">
      <c r="A2536">
        <v>28425</v>
      </c>
      <c r="B2536" t="s">
        <v>16</v>
      </c>
      <c r="C2536" t="s">
        <v>17</v>
      </c>
      <c r="D2536">
        <v>3200000</v>
      </c>
      <c r="E2536" t="s">
        <v>659</v>
      </c>
      <c r="F2536" s="1">
        <v>36257</v>
      </c>
      <c r="H2536">
        <v>4</v>
      </c>
      <c r="I2536" t="s">
        <v>18</v>
      </c>
      <c r="J2536">
        <v>33</v>
      </c>
      <c r="K2536" t="s">
        <v>10806</v>
      </c>
      <c r="L2536" t="s">
        <v>10813</v>
      </c>
      <c r="M2536" t="str">
        <f t="shared" si="120"/>
        <v>서울특별시</v>
      </c>
      <c r="N2536" t="str">
        <f t="shared" si="121"/>
        <v xml:space="preserve">관악구 </v>
      </c>
      <c r="O2536" t="str">
        <f t="shared" si="122"/>
        <v xml:space="preserve">남현동 </v>
      </c>
      <c r="Q2536" t="s">
        <v>10812</v>
      </c>
      <c r="R2536">
        <v>198284.487350496</v>
      </c>
      <c r="S2536">
        <v>441422.54753911</v>
      </c>
    </row>
    <row r="2537" spans="1:19" x14ac:dyDescent="0.4">
      <c r="A2537">
        <v>53874</v>
      </c>
      <c r="B2537" t="s">
        <v>16</v>
      </c>
      <c r="C2537" t="s">
        <v>17</v>
      </c>
      <c r="D2537">
        <v>3200000</v>
      </c>
      <c r="E2537" t="s">
        <v>3824</v>
      </c>
      <c r="F2537" s="1">
        <v>36257</v>
      </c>
      <c r="H2537">
        <v>3</v>
      </c>
      <c r="I2537" t="s">
        <v>1469</v>
      </c>
      <c r="J2537">
        <v>3</v>
      </c>
      <c r="K2537" t="s">
        <v>1469</v>
      </c>
      <c r="L2537" t="s">
        <v>10813</v>
      </c>
      <c r="M2537" t="str">
        <f t="shared" si="120"/>
        <v>서울특별시</v>
      </c>
      <c r="N2537" t="str">
        <f t="shared" si="121"/>
        <v xml:space="preserve">관악구 </v>
      </c>
      <c r="O2537" t="str">
        <f t="shared" si="122"/>
        <v xml:space="preserve">남현동 </v>
      </c>
      <c r="Q2537" t="s">
        <v>3617</v>
      </c>
      <c r="R2537">
        <v>198284.487350496</v>
      </c>
      <c r="S2537">
        <v>441422.54753911</v>
      </c>
    </row>
    <row r="2538" spans="1:19" x14ac:dyDescent="0.4">
      <c r="A2538">
        <v>55483</v>
      </c>
      <c r="B2538" t="s">
        <v>16</v>
      </c>
      <c r="C2538" t="s">
        <v>17</v>
      </c>
      <c r="D2538">
        <v>3200000</v>
      </c>
      <c r="E2538" t="s">
        <v>13433</v>
      </c>
      <c r="F2538" s="1">
        <v>36151</v>
      </c>
      <c r="H2538">
        <v>3</v>
      </c>
      <c r="I2538" t="s">
        <v>1469</v>
      </c>
      <c r="J2538">
        <v>3</v>
      </c>
      <c r="K2538" t="s">
        <v>1469</v>
      </c>
      <c r="L2538" t="s">
        <v>15941</v>
      </c>
      <c r="M2538" t="str">
        <f t="shared" si="120"/>
        <v>서울특별시</v>
      </c>
      <c r="N2538" t="str">
        <f t="shared" si="121"/>
        <v xml:space="preserve">관악구 </v>
      </c>
      <c r="O2538" t="str">
        <f t="shared" si="122"/>
        <v xml:space="preserve">남현동 </v>
      </c>
      <c r="Q2538" t="s">
        <v>654</v>
      </c>
      <c r="R2538">
        <v>198280.30833361301</v>
      </c>
      <c r="S2538">
        <v>441446.09364437498</v>
      </c>
    </row>
    <row r="2539" spans="1:19" x14ac:dyDescent="0.4">
      <c r="A2539">
        <v>54703</v>
      </c>
      <c r="B2539" t="s">
        <v>16</v>
      </c>
      <c r="C2539" t="s">
        <v>17</v>
      </c>
      <c r="D2539">
        <v>3200000</v>
      </c>
      <c r="E2539" t="s">
        <v>132</v>
      </c>
      <c r="F2539" s="1">
        <v>37371</v>
      </c>
      <c r="H2539">
        <v>3</v>
      </c>
      <c r="I2539" t="s">
        <v>1469</v>
      </c>
      <c r="J2539">
        <v>3</v>
      </c>
      <c r="K2539" t="s">
        <v>1469</v>
      </c>
      <c r="L2539" t="s">
        <v>14979</v>
      </c>
      <c r="M2539" t="str">
        <f t="shared" si="120"/>
        <v>서울특별시</v>
      </c>
      <c r="N2539" t="str">
        <f t="shared" si="121"/>
        <v xml:space="preserve">관악구 </v>
      </c>
      <c r="O2539" t="str">
        <f t="shared" si="122"/>
        <v xml:space="preserve">남현동 </v>
      </c>
      <c r="Q2539" t="s">
        <v>2836</v>
      </c>
      <c r="R2539">
        <v>198274.87175280901</v>
      </c>
      <c r="S2539">
        <v>441477.00517873198</v>
      </c>
    </row>
    <row r="2540" spans="1:19" x14ac:dyDescent="0.4">
      <c r="A2540">
        <v>19771</v>
      </c>
      <c r="B2540" t="s">
        <v>16</v>
      </c>
      <c r="C2540" t="s">
        <v>17</v>
      </c>
      <c r="D2540">
        <v>3200000</v>
      </c>
      <c r="E2540" t="s">
        <v>3296</v>
      </c>
      <c r="F2540" s="1">
        <v>43083</v>
      </c>
      <c r="H2540">
        <v>1</v>
      </c>
      <c r="I2540" t="s">
        <v>1547</v>
      </c>
      <c r="J2540">
        <v>13</v>
      </c>
      <c r="K2540" t="s">
        <v>1548</v>
      </c>
      <c r="L2540" t="s">
        <v>6562</v>
      </c>
      <c r="M2540" t="str">
        <f t="shared" si="120"/>
        <v>서울특별시</v>
      </c>
      <c r="N2540" t="str">
        <f t="shared" si="121"/>
        <v xml:space="preserve">관악구 </v>
      </c>
      <c r="O2540" t="str">
        <f t="shared" si="122"/>
        <v xml:space="preserve">남현동 </v>
      </c>
      <c r="P2540">
        <v>8807</v>
      </c>
      <c r="Q2540" t="s">
        <v>6563</v>
      </c>
      <c r="R2540">
        <v>198274.87175280901</v>
      </c>
      <c r="S2540">
        <v>441477.00517873198</v>
      </c>
    </row>
    <row r="2541" spans="1:19" x14ac:dyDescent="0.4">
      <c r="A2541">
        <v>54808</v>
      </c>
      <c r="B2541" t="s">
        <v>16</v>
      </c>
      <c r="C2541" t="s">
        <v>17</v>
      </c>
      <c r="D2541">
        <v>3200000</v>
      </c>
      <c r="E2541" t="s">
        <v>1881</v>
      </c>
      <c r="F2541" s="1">
        <v>35501</v>
      </c>
      <c r="H2541">
        <v>3</v>
      </c>
      <c r="I2541" t="s">
        <v>1469</v>
      </c>
      <c r="J2541">
        <v>3</v>
      </c>
      <c r="K2541" t="s">
        <v>1469</v>
      </c>
      <c r="L2541" t="s">
        <v>15107</v>
      </c>
      <c r="M2541" t="str">
        <f t="shared" si="120"/>
        <v>서울특별시</v>
      </c>
      <c r="N2541" t="str">
        <f t="shared" si="121"/>
        <v xml:space="preserve">관악구 </v>
      </c>
      <c r="O2541" t="str">
        <f t="shared" si="122"/>
        <v xml:space="preserve">남현동 </v>
      </c>
      <c r="Q2541" t="s">
        <v>15108</v>
      </c>
      <c r="R2541">
        <v>198256.271574399</v>
      </c>
      <c r="S2541">
        <v>441479.50097393797</v>
      </c>
    </row>
    <row r="2542" spans="1:19" x14ac:dyDescent="0.4">
      <c r="A2542">
        <v>19075</v>
      </c>
      <c r="B2542" t="s">
        <v>16</v>
      </c>
      <c r="C2542" t="s">
        <v>17</v>
      </c>
      <c r="D2542">
        <v>3200000</v>
      </c>
      <c r="E2542" t="s">
        <v>97</v>
      </c>
      <c r="F2542" s="1">
        <v>40645</v>
      </c>
      <c r="H2542">
        <v>1</v>
      </c>
      <c r="I2542" t="s">
        <v>1547</v>
      </c>
      <c r="J2542">
        <v>13</v>
      </c>
      <c r="K2542" t="s">
        <v>1548</v>
      </c>
      <c r="L2542" t="s">
        <v>5653</v>
      </c>
      <c r="M2542" t="str">
        <f t="shared" si="120"/>
        <v>서울특별시</v>
      </c>
      <c r="N2542" t="str">
        <f t="shared" si="121"/>
        <v xml:space="preserve">관악구 </v>
      </c>
      <c r="O2542" t="str">
        <f t="shared" si="122"/>
        <v xml:space="preserve">남현동 </v>
      </c>
      <c r="P2542">
        <v>8806</v>
      </c>
      <c r="Q2542" t="s">
        <v>60</v>
      </c>
      <c r="R2542">
        <v>198134.53061592401</v>
      </c>
      <c r="S2542">
        <v>441507.12848149001</v>
      </c>
    </row>
    <row r="2543" spans="1:19" x14ac:dyDescent="0.4">
      <c r="A2543">
        <v>19809</v>
      </c>
      <c r="B2543" t="s">
        <v>16</v>
      </c>
      <c r="C2543" t="s">
        <v>17</v>
      </c>
      <c r="D2543">
        <v>3200000</v>
      </c>
      <c r="E2543" t="s">
        <v>2876</v>
      </c>
      <c r="F2543" s="1">
        <v>33883</v>
      </c>
      <c r="H2543">
        <v>1</v>
      </c>
      <c r="I2543" t="s">
        <v>1547</v>
      </c>
      <c r="J2543">
        <v>13</v>
      </c>
      <c r="K2543" t="s">
        <v>1548</v>
      </c>
      <c r="L2543" t="s">
        <v>6610</v>
      </c>
      <c r="M2543" t="str">
        <f t="shared" si="120"/>
        <v>서울특별시</v>
      </c>
      <c r="N2543" t="str">
        <f t="shared" si="121"/>
        <v xml:space="preserve">관악구 </v>
      </c>
      <c r="O2543" t="str">
        <f t="shared" si="122"/>
        <v xml:space="preserve">남현동 </v>
      </c>
      <c r="P2543">
        <v>8806</v>
      </c>
      <c r="Q2543" t="s">
        <v>2342</v>
      </c>
      <c r="R2543">
        <v>198209.15369074099</v>
      </c>
      <c r="S2543">
        <v>441502.54295107903</v>
      </c>
    </row>
    <row r="2544" spans="1:19" x14ac:dyDescent="0.4">
      <c r="A2544">
        <v>55136</v>
      </c>
      <c r="B2544" t="s">
        <v>16</v>
      </c>
      <c r="C2544" t="s">
        <v>17</v>
      </c>
      <c r="D2544">
        <v>3200000</v>
      </c>
      <c r="E2544" t="s">
        <v>420</v>
      </c>
      <c r="F2544" s="1">
        <v>36313</v>
      </c>
      <c r="H2544">
        <v>3</v>
      </c>
      <c r="I2544" t="s">
        <v>1469</v>
      </c>
      <c r="J2544">
        <v>3</v>
      </c>
      <c r="K2544" t="s">
        <v>1469</v>
      </c>
      <c r="L2544" t="s">
        <v>15509</v>
      </c>
      <c r="M2544" t="str">
        <f t="shared" si="120"/>
        <v>서울특별시</v>
      </c>
      <c r="N2544" t="str">
        <f t="shared" si="121"/>
        <v xml:space="preserve">관악구 </v>
      </c>
      <c r="O2544" t="str">
        <f t="shared" si="122"/>
        <v xml:space="preserve">남현동 </v>
      </c>
      <c r="Q2544" t="s">
        <v>403</v>
      </c>
      <c r="R2544">
        <v>198219.95764891399</v>
      </c>
      <c r="S2544">
        <v>441490.435909411</v>
      </c>
    </row>
    <row r="2545" spans="1:19" x14ac:dyDescent="0.4">
      <c r="A2545">
        <v>54977</v>
      </c>
      <c r="B2545" t="s">
        <v>16</v>
      </c>
      <c r="C2545" t="s">
        <v>17</v>
      </c>
      <c r="D2545">
        <v>3200000</v>
      </c>
      <c r="E2545" t="s">
        <v>426</v>
      </c>
      <c r="F2545" s="1">
        <v>33883</v>
      </c>
      <c r="H2545">
        <v>3</v>
      </c>
      <c r="I2545" t="s">
        <v>1469</v>
      </c>
      <c r="J2545">
        <v>3</v>
      </c>
      <c r="K2545" t="s">
        <v>1469</v>
      </c>
      <c r="L2545" t="s">
        <v>15300</v>
      </c>
      <c r="M2545" t="str">
        <f t="shared" si="120"/>
        <v>서울특별시</v>
      </c>
      <c r="N2545" t="str">
        <f t="shared" si="121"/>
        <v xml:space="preserve">관악구 </v>
      </c>
      <c r="O2545" t="str">
        <f t="shared" si="122"/>
        <v xml:space="preserve">남현동 </v>
      </c>
      <c r="Q2545" t="s">
        <v>11065</v>
      </c>
      <c r="R2545">
        <v>198134.53061592401</v>
      </c>
      <c r="S2545">
        <v>441507.12848149001</v>
      </c>
    </row>
    <row r="2546" spans="1:19" x14ac:dyDescent="0.4">
      <c r="A2546">
        <v>55309</v>
      </c>
      <c r="B2546" t="s">
        <v>16</v>
      </c>
      <c r="C2546" t="s">
        <v>17</v>
      </c>
      <c r="D2546">
        <v>3200000</v>
      </c>
      <c r="E2546" t="s">
        <v>406</v>
      </c>
      <c r="F2546" s="1">
        <v>39220</v>
      </c>
      <c r="H2546">
        <v>3</v>
      </c>
      <c r="I2546" t="s">
        <v>1469</v>
      </c>
      <c r="J2546">
        <v>3</v>
      </c>
      <c r="K2546" t="s">
        <v>1469</v>
      </c>
      <c r="L2546" t="s">
        <v>15731</v>
      </c>
      <c r="M2546" t="str">
        <f t="shared" si="120"/>
        <v>서울특별시</v>
      </c>
      <c r="N2546" t="str">
        <f t="shared" si="121"/>
        <v xml:space="preserve">관악구 </v>
      </c>
      <c r="O2546" t="str">
        <f t="shared" si="122"/>
        <v xml:space="preserve">남현동 </v>
      </c>
      <c r="P2546">
        <v>8806</v>
      </c>
      <c r="Q2546" t="s">
        <v>15732</v>
      </c>
      <c r="R2546">
        <v>198148.860261311</v>
      </c>
      <c r="S2546">
        <v>441504.67338714103</v>
      </c>
    </row>
    <row r="2547" spans="1:19" x14ac:dyDescent="0.4">
      <c r="A2547">
        <v>55171</v>
      </c>
      <c r="B2547" t="s">
        <v>16</v>
      </c>
      <c r="C2547" t="s">
        <v>17</v>
      </c>
      <c r="D2547">
        <v>3200000</v>
      </c>
      <c r="E2547" t="s">
        <v>3886</v>
      </c>
      <c r="F2547" s="1">
        <v>36068</v>
      </c>
      <c r="H2547">
        <v>3</v>
      </c>
      <c r="I2547" t="s">
        <v>1469</v>
      </c>
      <c r="J2547">
        <v>3</v>
      </c>
      <c r="K2547" t="s">
        <v>1469</v>
      </c>
      <c r="L2547" t="s">
        <v>15551</v>
      </c>
      <c r="M2547" t="str">
        <f t="shared" si="120"/>
        <v>서울특별시</v>
      </c>
      <c r="N2547" t="str">
        <f t="shared" si="121"/>
        <v xml:space="preserve">관악구 </v>
      </c>
      <c r="O2547" t="str">
        <f t="shared" si="122"/>
        <v xml:space="preserve">남현동 </v>
      </c>
      <c r="P2547">
        <v>8806</v>
      </c>
      <c r="Q2547" t="s">
        <v>197</v>
      </c>
      <c r="R2547">
        <v>197972.36753802199</v>
      </c>
      <c r="S2547">
        <v>441513.04694863199</v>
      </c>
    </row>
    <row r="2548" spans="1:19" x14ac:dyDescent="0.4">
      <c r="A2548">
        <v>19673</v>
      </c>
      <c r="B2548" t="s">
        <v>16</v>
      </c>
      <c r="C2548" t="s">
        <v>17</v>
      </c>
      <c r="D2548">
        <v>3200000</v>
      </c>
      <c r="E2548" t="s">
        <v>1653</v>
      </c>
      <c r="F2548" s="1">
        <v>42090</v>
      </c>
      <c r="H2548">
        <v>1</v>
      </c>
      <c r="I2548" t="s">
        <v>1547</v>
      </c>
      <c r="J2548">
        <v>13</v>
      </c>
      <c r="K2548" t="s">
        <v>1548</v>
      </c>
      <c r="L2548" t="s">
        <v>6433</v>
      </c>
      <c r="M2548" t="str">
        <f t="shared" si="120"/>
        <v>서울특별시</v>
      </c>
      <c r="N2548" t="str">
        <f t="shared" si="121"/>
        <v xml:space="preserve">관악구 </v>
      </c>
      <c r="O2548" t="str">
        <f t="shared" si="122"/>
        <v xml:space="preserve">남현동 </v>
      </c>
      <c r="P2548">
        <v>8807</v>
      </c>
      <c r="Q2548" t="s">
        <v>6434</v>
      </c>
      <c r="R2548">
        <v>198237.00897731501</v>
      </c>
      <c r="S2548">
        <v>441466.498067106</v>
      </c>
    </row>
    <row r="2549" spans="1:19" x14ac:dyDescent="0.4">
      <c r="A2549">
        <v>54714</v>
      </c>
      <c r="B2549" t="s">
        <v>16</v>
      </c>
      <c r="C2549" t="s">
        <v>17</v>
      </c>
      <c r="D2549">
        <v>3200000</v>
      </c>
      <c r="E2549" t="s">
        <v>135</v>
      </c>
      <c r="F2549" s="1">
        <v>37436</v>
      </c>
      <c r="H2549">
        <v>3</v>
      </c>
      <c r="I2549" t="s">
        <v>1469</v>
      </c>
      <c r="J2549">
        <v>3</v>
      </c>
      <c r="K2549" t="s">
        <v>1469</v>
      </c>
      <c r="L2549" t="s">
        <v>14990</v>
      </c>
      <c r="M2549" t="str">
        <f t="shared" si="120"/>
        <v>서울특별시</v>
      </c>
      <c r="N2549" t="str">
        <f t="shared" si="121"/>
        <v xml:space="preserve">관악구 </v>
      </c>
      <c r="O2549" t="str">
        <f t="shared" si="122"/>
        <v xml:space="preserve">남현동 </v>
      </c>
      <c r="Q2549" t="s">
        <v>13626</v>
      </c>
      <c r="R2549">
        <v>198237.00897731501</v>
      </c>
      <c r="S2549">
        <v>441466.498067106</v>
      </c>
    </row>
    <row r="2550" spans="1:19" x14ac:dyDescent="0.4">
      <c r="A2550">
        <v>53882</v>
      </c>
      <c r="B2550" t="s">
        <v>16</v>
      </c>
      <c r="C2550" t="s">
        <v>17</v>
      </c>
      <c r="D2550">
        <v>3200000</v>
      </c>
      <c r="E2550" t="s">
        <v>3026</v>
      </c>
      <c r="F2550" s="1">
        <v>36495</v>
      </c>
      <c r="H2550">
        <v>3</v>
      </c>
      <c r="I2550" t="s">
        <v>1469</v>
      </c>
      <c r="J2550">
        <v>3</v>
      </c>
      <c r="K2550" t="s">
        <v>1469</v>
      </c>
      <c r="L2550" t="s">
        <v>13976</v>
      </c>
      <c r="M2550" t="str">
        <f t="shared" si="120"/>
        <v>서울특별시</v>
      </c>
      <c r="N2550" t="str">
        <f t="shared" si="121"/>
        <v xml:space="preserve">관악구 </v>
      </c>
      <c r="O2550" t="str">
        <f t="shared" si="122"/>
        <v xml:space="preserve">봉천동 </v>
      </c>
      <c r="Q2550" t="s">
        <v>5673</v>
      </c>
      <c r="R2550">
        <v>196269.315710564</v>
      </c>
      <c r="S2550">
        <v>442913.41931214201</v>
      </c>
    </row>
    <row r="2551" spans="1:19" x14ac:dyDescent="0.4">
      <c r="A2551">
        <v>19745</v>
      </c>
      <c r="B2551" t="s">
        <v>16</v>
      </c>
      <c r="C2551" t="s">
        <v>17</v>
      </c>
      <c r="D2551">
        <v>3200000</v>
      </c>
      <c r="E2551" t="s">
        <v>3021</v>
      </c>
      <c r="F2551" s="1">
        <v>35765</v>
      </c>
      <c r="H2551">
        <v>1</v>
      </c>
      <c r="I2551" t="s">
        <v>1547</v>
      </c>
      <c r="J2551">
        <v>13</v>
      </c>
      <c r="K2551" t="s">
        <v>1548</v>
      </c>
      <c r="L2551" t="s">
        <v>6530</v>
      </c>
      <c r="M2551" t="str">
        <f t="shared" si="120"/>
        <v>서울특별시</v>
      </c>
      <c r="N2551" t="str">
        <f t="shared" si="121"/>
        <v xml:space="preserve">관악구 </v>
      </c>
      <c r="O2551" t="str">
        <f t="shared" si="122"/>
        <v xml:space="preserve">봉천동 </v>
      </c>
      <c r="P2551">
        <v>8733</v>
      </c>
      <c r="Q2551" t="s">
        <v>1436</v>
      </c>
      <c r="R2551">
        <v>196241.67606628101</v>
      </c>
      <c r="S2551">
        <v>442859.33622029499</v>
      </c>
    </row>
    <row r="2552" spans="1:19" x14ac:dyDescent="0.4">
      <c r="A2552">
        <v>54686</v>
      </c>
      <c r="B2552" t="s">
        <v>16</v>
      </c>
      <c r="C2552" t="s">
        <v>17</v>
      </c>
      <c r="D2552">
        <v>3200000</v>
      </c>
      <c r="E2552" t="s">
        <v>614</v>
      </c>
      <c r="F2552" s="1">
        <v>34838</v>
      </c>
      <c r="H2552">
        <v>3</v>
      </c>
      <c r="I2552" t="s">
        <v>1469</v>
      </c>
      <c r="J2552">
        <v>3</v>
      </c>
      <c r="K2552" t="s">
        <v>1469</v>
      </c>
      <c r="L2552" t="s">
        <v>14963</v>
      </c>
      <c r="M2552" t="str">
        <f t="shared" si="120"/>
        <v>서울특별시</v>
      </c>
      <c r="N2552" t="str">
        <f t="shared" si="121"/>
        <v xml:space="preserve">관악구 </v>
      </c>
      <c r="O2552" t="str">
        <f t="shared" si="122"/>
        <v xml:space="preserve">봉천동 </v>
      </c>
      <c r="Q2552" t="s">
        <v>3364</v>
      </c>
      <c r="R2552">
        <v>194792.69083898299</v>
      </c>
      <c r="S2552">
        <v>441953.63081995002</v>
      </c>
    </row>
    <row r="2553" spans="1:19" x14ac:dyDescent="0.4">
      <c r="A2553">
        <v>19012</v>
      </c>
      <c r="B2553" t="s">
        <v>16</v>
      </c>
      <c r="C2553" t="s">
        <v>17</v>
      </c>
      <c r="D2553">
        <v>3200000</v>
      </c>
      <c r="E2553" t="s">
        <v>1029</v>
      </c>
      <c r="F2553" s="1">
        <v>36923</v>
      </c>
      <c r="H2553">
        <v>1</v>
      </c>
      <c r="I2553" t="s">
        <v>1547</v>
      </c>
      <c r="J2553">
        <v>13</v>
      </c>
      <c r="K2553" t="s">
        <v>1548</v>
      </c>
      <c r="L2553" t="s">
        <v>5570</v>
      </c>
      <c r="M2553" t="str">
        <f t="shared" si="120"/>
        <v>서울특별시</v>
      </c>
      <c r="N2553" t="str">
        <f t="shared" si="121"/>
        <v xml:space="preserve">관악구 </v>
      </c>
      <c r="O2553" t="str">
        <f t="shared" si="122"/>
        <v xml:space="preserve">봉천동 </v>
      </c>
      <c r="P2553">
        <v>8830</v>
      </c>
      <c r="Q2553" t="s">
        <v>4492</v>
      </c>
      <c r="R2553">
        <v>194917.83972954701</v>
      </c>
      <c r="S2553">
        <v>441915.63290940801</v>
      </c>
    </row>
    <row r="2554" spans="1:19" x14ac:dyDescent="0.4">
      <c r="A2554">
        <v>53966</v>
      </c>
      <c r="B2554" t="s">
        <v>16</v>
      </c>
      <c r="C2554" t="s">
        <v>17</v>
      </c>
      <c r="D2554">
        <v>3200000</v>
      </c>
      <c r="E2554" t="s">
        <v>1546</v>
      </c>
      <c r="F2554" s="1">
        <v>34607</v>
      </c>
      <c r="H2554">
        <v>3</v>
      </c>
      <c r="I2554" t="s">
        <v>1469</v>
      </c>
      <c r="J2554">
        <v>3</v>
      </c>
      <c r="K2554" t="s">
        <v>1469</v>
      </c>
      <c r="L2554" t="s">
        <v>14084</v>
      </c>
      <c r="M2554" t="str">
        <f t="shared" si="120"/>
        <v>서울특별시</v>
      </c>
      <c r="N2554" t="str">
        <f t="shared" si="121"/>
        <v xml:space="preserve">관악구 </v>
      </c>
      <c r="O2554" t="str">
        <f t="shared" si="122"/>
        <v xml:space="preserve">봉천동 </v>
      </c>
      <c r="P2554">
        <v>8785</v>
      </c>
      <c r="Q2554" t="s">
        <v>13494</v>
      </c>
      <c r="R2554">
        <v>194895.34934261601</v>
      </c>
      <c r="S2554">
        <v>441954.35644151998</v>
      </c>
    </row>
    <row r="2555" spans="1:19" x14ac:dyDescent="0.4">
      <c r="A2555">
        <v>19741</v>
      </c>
      <c r="B2555" t="s">
        <v>16</v>
      </c>
      <c r="C2555" t="s">
        <v>17</v>
      </c>
      <c r="D2555">
        <v>3200000</v>
      </c>
      <c r="E2555" t="s">
        <v>3208</v>
      </c>
      <c r="F2555" s="1">
        <v>35723</v>
      </c>
      <c r="H2555">
        <v>1</v>
      </c>
      <c r="I2555" t="s">
        <v>1547</v>
      </c>
      <c r="J2555">
        <v>13</v>
      </c>
      <c r="K2555" t="s">
        <v>1548</v>
      </c>
      <c r="L2555" t="s">
        <v>6525</v>
      </c>
      <c r="M2555" t="str">
        <f t="shared" si="120"/>
        <v>서울특별시</v>
      </c>
      <c r="N2555" t="str">
        <f t="shared" si="121"/>
        <v xml:space="preserve">관악구 </v>
      </c>
      <c r="O2555" t="str">
        <f t="shared" si="122"/>
        <v xml:space="preserve">봉천동 </v>
      </c>
      <c r="P2555">
        <v>8785</v>
      </c>
      <c r="Q2555" t="s">
        <v>2719</v>
      </c>
      <c r="R2555">
        <v>195131.49743948801</v>
      </c>
      <c r="S2555">
        <v>441925.59000970598</v>
      </c>
    </row>
    <row r="2556" spans="1:19" x14ac:dyDescent="0.4">
      <c r="A2556">
        <v>54784</v>
      </c>
      <c r="B2556" t="s">
        <v>16</v>
      </c>
      <c r="C2556" t="s">
        <v>17</v>
      </c>
      <c r="D2556">
        <v>3200000</v>
      </c>
      <c r="E2556" t="s">
        <v>188</v>
      </c>
      <c r="F2556" s="1">
        <v>35494</v>
      </c>
      <c r="H2556">
        <v>3</v>
      </c>
      <c r="I2556" t="s">
        <v>1469</v>
      </c>
      <c r="J2556">
        <v>3</v>
      </c>
      <c r="K2556" t="s">
        <v>1469</v>
      </c>
      <c r="L2556" t="s">
        <v>15074</v>
      </c>
      <c r="M2556" t="str">
        <f t="shared" si="120"/>
        <v>서울특별시</v>
      </c>
      <c r="N2556" t="str">
        <f t="shared" si="121"/>
        <v xml:space="preserve">관악구 </v>
      </c>
      <c r="O2556" t="str">
        <f t="shared" si="122"/>
        <v xml:space="preserve">봉천동 </v>
      </c>
      <c r="Q2556" t="s">
        <v>3158</v>
      </c>
      <c r="R2556">
        <v>195030.560932108</v>
      </c>
      <c r="S2556">
        <v>441938.52503458201</v>
      </c>
    </row>
    <row r="2557" spans="1:19" x14ac:dyDescent="0.4">
      <c r="A2557">
        <v>54685</v>
      </c>
      <c r="B2557" t="s">
        <v>16</v>
      </c>
      <c r="C2557" t="s">
        <v>17</v>
      </c>
      <c r="D2557">
        <v>3200000</v>
      </c>
      <c r="E2557" t="s">
        <v>1427</v>
      </c>
      <c r="F2557" s="1">
        <v>37691</v>
      </c>
      <c r="H2557">
        <v>3</v>
      </c>
      <c r="I2557" t="s">
        <v>1469</v>
      </c>
      <c r="J2557">
        <v>3</v>
      </c>
      <c r="K2557" t="s">
        <v>1469</v>
      </c>
      <c r="L2557" t="s">
        <v>14962</v>
      </c>
      <c r="M2557" t="str">
        <f t="shared" si="120"/>
        <v>서울특별시</v>
      </c>
      <c r="N2557" t="str">
        <f t="shared" si="121"/>
        <v xml:space="preserve">관악구 </v>
      </c>
      <c r="O2557" t="str">
        <f t="shared" si="122"/>
        <v xml:space="preserve">봉천동 </v>
      </c>
      <c r="Q2557" t="s">
        <v>419</v>
      </c>
      <c r="R2557">
        <v>195287.21919498601</v>
      </c>
      <c r="S2557">
        <v>441902.69790216401</v>
      </c>
    </row>
    <row r="2558" spans="1:19" x14ac:dyDescent="0.4">
      <c r="A2558">
        <v>15351</v>
      </c>
      <c r="B2558" t="s">
        <v>16</v>
      </c>
      <c r="C2558" t="s">
        <v>17</v>
      </c>
      <c r="D2558">
        <v>3200000</v>
      </c>
      <c r="E2558" t="s">
        <v>1303</v>
      </c>
      <c r="F2558" s="1">
        <v>43339</v>
      </c>
      <c r="H2558">
        <v>1</v>
      </c>
      <c r="I2558" t="s">
        <v>1547</v>
      </c>
      <c r="J2558">
        <v>13</v>
      </c>
      <c r="K2558" t="s">
        <v>1548</v>
      </c>
      <c r="L2558" t="s">
        <v>4788</v>
      </c>
      <c r="M2558" t="str">
        <f t="shared" si="120"/>
        <v>서울특별시</v>
      </c>
      <c r="N2558" t="str">
        <f t="shared" si="121"/>
        <v xml:space="preserve">관악구 </v>
      </c>
      <c r="O2558" t="str">
        <f t="shared" si="122"/>
        <v xml:space="preserve">봉천동 </v>
      </c>
      <c r="P2558">
        <v>8787</v>
      </c>
      <c r="Q2558" t="s">
        <v>4789</v>
      </c>
      <c r="R2558">
        <v>195663.54158787799</v>
      </c>
      <c r="S2558">
        <v>441874.43464060698</v>
      </c>
    </row>
    <row r="2559" spans="1:19" x14ac:dyDescent="0.4">
      <c r="A2559">
        <v>54680</v>
      </c>
      <c r="B2559" t="s">
        <v>16</v>
      </c>
      <c r="C2559" t="s">
        <v>17</v>
      </c>
      <c r="D2559">
        <v>3200000</v>
      </c>
      <c r="E2559" t="s">
        <v>5176</v>
      </c>
      <c r="F2559" s="1">
        <v>36132</v>
      </c>
      <c r="H2559">
        <v>3</v>
      </c>
      <c r="I2559" t="s">
        <v>1469</v>
      </c>
      <c r="J2559">
        <v>3</v>
      </c>
      <c r="K2559" t="s">
        <v>1469</v>
      </c>
      <c r="L2559" t="s">
        <v>14955</v>
      </c>
      <c r="M2559" t="str">
        <f t="shared" si="120"/>
        <v>서울특별시</v>
      </c>
      <c r="N2559" t="str">
        <f t="shared" si="121"/>
        <v xml:space="preserve">관악구 </v>
      </c>
      <c r="O2559" t="str">
        <f t="shared" si="122"/>
        <v xml:space="preserve">봉천동 </v>
      </c>
      <c r="P2559">
        <v>8831</v>
      </c>
      <c r="Q2559" t="s">
        <v>3039</v>
      </c>
      <c r="R2559">
        <v>195259.08888044601</v>
      </c>
      <c r="S2559">
        <v>441872.86377866799</v>
      </c>
    </row>
    <row r="2560" spans="1:19" x14ac:dyDescent="0.4">
      <c r="A2560">
        <v>19816</v>
      </c>
      <c r="B2560" t="s">
        <v>16</v>
      </c>
      <c r="C2560" t="s">
        <v>17</v>
      </c>
      <c r="D2560">
        <v>3200000</v>
      </c>
      <c r="E2560" t="s">
        <v>325</v>
      </c>
      <c r="F2560" s="1">
        <v>38671</v>
      </c>
      <c r="H2560">
        <v>1</v>
      </c>
      <c r="I2560" t="s">
        <v>1547</v>
      </c>
      <c r="J2560">
        <v>13</v>
      </c>
      <c r="K2560" t="s">
        <v>1548</v>
      </c>
      <c r="L2560" t="s">
        <v>6619</v>
      </c>
      <c r="M2560" t="str">
        <f t="shared" si="120"/>
        <v>서울특별시</v>
      </c>
      <c r="N2560" t="str">
        <f t="shared" si="121"/>
        <v xml:space="preserve">관악구 </v>
      </c>
      <c r="O2560" t="str">
        <f t="shared" si="122"/>
        <v xml:space="preserve">봉천동 </v>
      </c>
      <c r="P2560">
        <v>8733</v>
      </c>
      <c r="Q2560" t="s">
        <v>6620</v>
      </c>
      <c r="R2560">
        <v>196286.53356183501</v>
      </c>
      <c r="S2560">
        <v>442715.68281910598</v>
      </c>
    </row>
    <row r="2561" spans="1:19" x14ac:dyDescent="0.4">
      <c r="A2561">
        <v>54560</v>
      </c>
      <c r="B2561" t="s">
        <v>16</v>
      </c>
      <c r="C2561" t="s">
        <v>17</v>
      </c>
      <c r="D2561">
        <v>3200000</v>
      </c>
      <c r="E2561" t="s">
        <v>3324</v>
      </c>
      <c r="F2561" s="1">
        <v>42580</v>
      </c>
      <c r="H2561">
        <v>3</v>
      </c>
      <c r="I2561" t="s">
        <v>1469</v>
      </c>
      <c r="J2561">
        <v>3</v>
      </c>
      <c r="K2561" t="s">
        <v>1469</v>
      </c>
      <c r="L2561" t="s">
        <v>14820</v>
      </c>
      <c r="M2561" t="str">
        <f t="shared" si="120"/>
        <v>서울특별시</v>
      </c>
      <c r="N2561" t="str">
        <f t="shared" si="121"/>
        <v xml:space="preserve">관악구 </v>
      </c>
      <c r="O2561" t="str">
        <f t="shared" si="122"/>
        <v xml:space="preserve">봉천동 </v>
      </c>
      <c r="P2561">
        <v>8737</v>
      </c>
      <c r="Q2561" t="s">
        <v>3973</v>
      </c>
      <c r="R2561">
        <v>195799.460954532</v>
      </c>
      <c r="S2561">
        <v>441324.84740453202</v>
      </c>
    </row>
    <row r="2562" spans="1:19" x14ac:dyDescent="0.4">
      <c r="A2562">
        <v>54969</v>
      </c>
      <c r="B2562" t="s">
        <v>16</v>
      </c>
      <c r="C2562" t="s">
        <v>17</v>
      </c>
      <c r="D2562">
        <v>3200000</v>
      </c>
      <c r="E2562" t="s">
        <v>417</v>
      </c>
      <c r="F2562" s="1">
        <v>33778</v>
      </c>
      <c r="H2562">
        <v>3</v>
      </c>
      <c r="I2562" t="s">
        <v>1469</v>
      </c>
      <c r="J2562">
        <v>3</v>
      </c>
      <c r="K2562" t="s">
        <v>1469</v>
      </c>
      <c r="L2562" t="s">
        <v>15292</v>
      </c>
      <c r="M2562" t="str">
        <f t="shared" si="120"/>
        <v>서울특별시</v>
      </c>
      <c r="N2562" t="str">
        <f t="shared" si="121"/>
        <v xml:space="preserve">관악구 </v>
      </c>
      <c r="O2562" t="str">
        <f t="shared" si="122"/>
        <v xml:space="preserve">봉천동 </v>
      </c>
      <c r="Q2562" t="s">
        <v>1436</v>
      </c>
    </row>
    <row r="2563" spans="1:19" x14ac:dyDescent="0.4">
      <c r="A2563">
        <v>55075</v>
      </c>
      <c r="B2563" t="s">
        <v>16</v>
      </c>
      <c r="C2563" t="s">
        <v>17</v>
      </c>
      <c r="D2563">
        <v>3200000</v>
      </c>
      <c r="E2563" t="s">
        <v>2000</v>
      </c>
      <c r="F2563" s="1">
        <v>42523</v>
      </c>
      <c r="H2563">
        <v>3</v>
      </c>
      <c r="I2563" t="s">
        <v>1469</v>
      </c>
      <c r="J2563">
        <v>3</v>
      </c>
      <c r="K2563" t="s">
        <v>1469</v>
      </c>
      <c r="L2563" t="s">
        <v>15428</v>
      </c>
      <c r="M2563" t="str">
        <f t="shared" ref="M2563:M2626" si="123">LEFT(L2563,5)</f>
        <v>서울특별시</v>
      </c>
      <c r="N2563" t="str">
        <f t="shared" ref="N2563:N2626" si="124">MID(L2563,7,4)</f>
        <v xml:space="preserve">관악구 </v>
      </c>
      <c r="O2563" t="str">
        <f t="shared" ref="O2563:O2626" si="125">MID(L2563,11,4)</f>
        <v xml:space="preserve">봉천동 </v>
      </c>
      <c r="P2563">
        <v>8788</v>
      </c>
      <c r="Q2563" t="s">
        <v>3583</v>
      </c>
      <c r="R2563">
        <v>195741.16475234801</v>
      </c>
      <c r="S2563">
        <v>441862.05335255101</v>
      </c>
    </row>
    <row r="2564" spans="1:19" x14ac:dyDescent="0.4">
      <c r="A2564">
        <v>54751</v>
      </c>
      <c r="B2564" t="s">
        <v>16</v>
      </c>
      <c r="C2564" t="s">
        <v>17</v>
      </c>
      <c r="D2564">
        <v>3200000</v>
      </c>
      <c r="E2564" t="s">
        <v>664</v>
      </c>
      <c r="F2564" s="1">
        <v>39430</v>
      </c>
      <c r="H2564">
        <v>3</v>
      </c>
      <c r="I2564" t="s">
        <v>1469</v>
      </c>
      <c r="J2564">
        <v>3</v>
      </c>
      <c r="K2564" t="s">
        <v>1469</v>
      </c>
      <c r="L2564" t="s">
        <v>15034</v>
      </c>
      <c r="M2564" t="str">
        <f t="shared" si="123"/>
        <v>서울특별시</v>
      </c>
      <c r="N2564" t="str">
        <f t="shared" si="124"/>
        <v xml:space="preserve">관악구 </v>
      </c>
      <c r="O2564" t="str">
        <f t="shared" si="125"/>
        <v xml:space="preserve">봉천동 </v>
      </c>
      <c r="Q2564" t="s">
        <v>15035</v>
      </c>
      <c r="R2564">
        <v>195738.12725800599</v>
      </c>
      <c r="S2564">
        <v>441841.45751984097</v>
      </c>
    </row>
    <row r="2565" spans="1:19" x14ac:dyDescent="0.4">
      <c r="A2565">
        <v>55225</v>
      </c>
      <c r="B2565" t="s">
        <v>16</v>
      </c>
      <c r="C2565" t="s">
        <v>17</v>
      </c>
      <c r="D2565">
        <v>3200000</v>
      </c>
      <c r="E2565" t="s">
        <v>700</v>
      </c>
      <c r="F2565" s="1">
        <v>42257</v>
      </c>
      <c r="H2565">
        <v>3</v>
      </c>
      <c r="I2565" t="s">
        <v>1469</v>
      </c>
      <c r="J2565">
        <v>3</v>
      </c>
      <c r="K2565" t="s">
        <v>1469</v>
      </c>
      <c r="L2565" t="s">
        <v>15034</v>
      </c>
      <c r="M2565" t="str">
        <f t="shared" si="123"/>
        <v>서울특별시</v>
      </c>
      <c r="N2565" t="str">
        <f t="shared" si="124"/>
        <v xml:space="preserve">관악구 </v>
      </c>
      <c r="O2565" t="str">
        <f t="shared" si="125"/>
        <v xml:space="preserve">봉천동 </v>
      </c>
      <c r="P2565">
        <v>8788</v>
      </c>
      <c r="Q2565" t="s">
        <v>15620</v>
      </c>
      <c r="R2565">
        <v>195738.12725800599</v>
      </c>
      <c r="S2565">
        <v>441841.45751984097</v>
      </c>
    </row>
    <row r="2566" spans="1:19" x14ac:dyDescent="0.4">
      <c r="A2566">
        <v>19849</v>
      </c>
      <c r="B2566" t="s">
        <v>16</v>
      </c>
      <c r="C2566" t="s">
        <v>17</v>
      </c>
      <c r="D2566">
        <v>3200000</v>
      </c>
      <c r="E2566" t="s">
        <v>194</v>
      </c>
      <c r="F2566" s="1">
        <v>38104</v>
      </c>
      <c r="H2566">
        <v>1</v>
      </c>
      <c r="I2566" t="s">
        <v>1547</v>
      </c>
      <c r="J2566">
        <v>13</v>
      </c>
      <c r="K2566" t="s">
        <v>1548</v>
      </c>
      <c r="L2566" t="s">
        <v>6664</v>
      </c>
      <c r="M2566" t="str">
        <f t="shared" si="123"/>
        <v>서울특별시</v>
      </c>
      <c r="N2566" t="str">
        <f t="shared" si="124"/>
        <v xml:space="preserve">관악구 </v>
      </c>
      <c r="O2566" t="str">
        <f t="shared" si="125"/>
        <v xml:space="preserve">봉천동 </v>
      </c>
      <c r="P2566">
        <v>8788</v>
      </c>
      <c r="Q2566" t="s">
        <v>4518</v>
      </c>
      <c r="R2566">
        <v>195737.02656779499</v>
      </c>
      <c r="S2566">
        <v>441809.63961177302</v>
      </c>
    </row>
    <row r="2567" spans="1:19" x14ac:dyDescent="0.4">
      <c r="A2567">
        <v>19681</v>
      </c>
      <c r="B2567" t="s">
        <v>16</v>
      </c>
      <c r="C2567" t="s">
        <v>17</v>
      </c>
      <c r="D2567">
        <v>3200000</v>
      </c>
      <c r="E2567" t="s">
        <v>370</v>
      </c>
      <c r="F2567" s="1">
        <v>38124</v>
      </c>
      <c r="H2567">
        <v>1</v>
      </c>
      <c r="I2567" t="s">
        <v>1547</v>
      </c>
      <c r="J2567">
        <v>13</v>
      </c>
      <c r="K2567" t="s">
        <v>1548</v>
      </c>
      <c r="L2567" t="s">
        <v>6443</v>
      </c>
      <c r="M2567" t="str">
        <f t="shared" si="123"/>
        <v>서울특별시</v>
      </c>
      <c r="N2567" t="str">
        <f t="shared" si="124"/>
        <v xml:space="preserve">관악구 </v>
      </c>
      <c r="O2567" t="str">
        <f t="shared" si="125"/>
        <v xml:space="preserve">봉천동 </v>
      </c>
      <c r="P2567">
        <v>8788</v>
      </c>
      <c r="Q2567" t="s">
        <v>6444</v>
      </c>
      <c r="R2567">
        <v>195734.739939144</v>
      </c>
      <c r="S2567">
        <v>441790.641846171</v>
      </c>
    </row>
    <row r="2568" spans="1:19" x14ac:dyDescent="0.4">
      <c r="A2568">
        <v>53973</v>
      </c>
      <c r="B2568" t="s">
        <v>16</v>
      </c>
      <c r="C2568" t="s">
        <v>17</v>
      </c>
      <c r="D2568">
        <v>3200000</v>
      </c>
      <c r="E2568" t="s">
        <v>396</v>
      </c>
      <c r="F2568" s="1">
        <v>34795</v>
      </c>
      <c r="H2568">
        <v>3</v>
      </c>
      <c r="I2568" t="s">
        <v>1469</v>
      </c>
      <c r="J2568">
        <v>3</v>
      </c>
      <c r="K2568" t="s">
        <v>1469</v>
      </c>
      <c r="L2568" t="s">
        <v>14091</v>
      </c>
      <c r="M2568" t="str">
        <f t="shared" si="123"/>
        <v>서울특별시</v>
      </c>
      <c r="N2568" t="str">
        <f t="shared" si="124"/>
        <v xml:space="preserve">관악구 </v>
      </c>
      <c r="O2568" t="str">
        <f t="shared" si="125"/>
        <v xml:space="preserve">봉천동 </v>
      </c>
      <c r="P2568">
        <v>8788</v>
      </c>
      <c r="Q2568" t="s">
        <v>8626</v>
      </c>
      <c r="R2568">
        <v>195808.526023693</v>
      </c>
      <c r="S2568">
        <v>441877.91190569801</v>
      </c>
    </row>
    <row r="2569" spans="1:19" x14ac:dyDescent="0.4">
      <c r="A2569">
        <v>19692</v>
      </c>
      <c r="B2569" t="s">
        <v>16</v>
      </c>
      <c r="C2569" t="s">
        <v>17</v>
      </c>
      <c r="D2569">
        <v>3200000</v>
      </c>
      <c r="E2569" t="s">
        <v>350</v>
      </c>
      <c r="F2569" s="1">
        <v>39514</v>
      </c>
      <c r="H2569">
        <v>1</v>
      </c>
      <c r="I2569" t="s">
        <v>1547</v>
      </c>
      <c r="J2569">
        <v>13</v>
      </c>
      <c r="K2569" t="s">
        <v>1548</v>
      </c>
      <c r="L2569" t="s">
        <v>6460</v>
      </c>
      <c r="M2569" t="str">
        <f t="shared" si="123"/>
        <v>서울특별시</v>
      </c>
      <c r="N2569" t="str">
        <f t="shared" si="124"/>
        <v xml:space="preserve">관악구 </v>
      </c>
      <c r="O2569" t="str">
        <f t="shared" si="125"/>
        <v xml:space="preserve">봉천동 </v>
      </c>
      <c r="P2569">
        <v>8788</v>
      </c>
      <c r="Q2569" t="s">
        <v>6461</v>
      </c>
      <c r="R2569">
        <v>195816.159351971</v>
      </c>
      <c r="S2569">
        <v>441900.009679596</v>
      </c>
    </row>
    <row r="2570" spans="1:19" x14ac:dyDescent="0.4">
      <c r="A2570">
        <v>54654</v>
      </c>
      <c r="B2570" t="s">
        <v>16</v>
      </c>
      <c r="C2570" t="s">
        <v>17</v>
      </c>
      <c r="D2570">
        <v>3200000</v>
      </c>
      <c r="E2570" t="s">
        <v>139</v>
      </c>
      <c r="F2570" s="1">
        <v>36235</v>
      </c>
      <c r="H2570">
        <v>3</v>
      </c>
      <c r="I2570" t="s">
        <v>1469</v>
      </c>
      <c r="J2570">
        <v>3</v>
      </c>
      <c r="K2570" t="s">
        <v>1469</v>
      </c>
      <c r="L2570" t="s">
        <v>14927</v>
      </c>
      <c r="M2570" t="str">
        <f t="shared" si="123"/>
        <v>서울특별시</v>
      </c>
      <c r="N2570" t="str">
        <f t="shared" si="124"/>
        <v xml:space="preserve">관악구 </v>
      </c>
      <c r="O2570" t="str">
        <f t="shared" si="125"/>
        <v xml:space="preserve">봉천동 </v>
      </c>
      <c r="P2570">
        <v>8788</v>
      </c>
      <c r="Q2570" t="s">
        <v>1365</v>
      </c>
      <c r="R2570">
        <v>195956.12646453601</v>
      </c>
      <c r="S2570">
        <v>441986.92669615801</v>
      </c>
    </row>
    <row r="2571" spans="1:19" x14ac:dyDescent="0.4">
      <c r="A2571">
        <v>613</v>
      </c>
      <c r="B2571" t="s">
        <v>16</v>
      </c>
      <c r="C2571" t="s">
        <v>17</v>
      </c>
      <c r="D2571">
        <v>3200000</v>
      </c>
      <c r="E2571" t="s">
        <v>742</v>
      </c>
      <c r="F2571" s="1">
        <v>40064</v>
      </c>
      <c r="G2571" s="1">
        <v>41586</v>
      </c>
      <c r="H2571">
        <v>4</v>
      </c>
      <c r="I2571" t="s">
        <v>18</v>
      </c>
      <c r="J2571">
        <v>31</v>
      </c>
      <c r="K2571" t="s">
        <v>19</v>
      </c>
      <c r="L2571" t="s">
        <v>753</v>
      </c>
      <c r="M2571" t="str">
        <f t="shared" si="123"/>
        <v>서울특별시</v>
      </c>
      <c r="N2571" t="str">
        <f t="shared" si="124"/>
        <v xml:space="preserve">관악구 </v>
      </c>
      <c r="O2571" t="str">
        <f t="shared" si="125"/>
        <v xml:space="preserve">봉천동 </v>
      </c>
      <c r="Q2571" t="s">
        <v>754</v>
      </c>
      <c r="R2571">
        <v>195869.690519075</v>
      </c>
      <c r="S2571">
        <v>442004.03939569998</v>
      </c>
    </row>
    <row r="2572" spans="1:19" x14ac:dyDescent="0.4">
      <c r="A2572">
        <v>55224</v>
      </c>
      <c r="B2572" t="s">
        <v>16</v>
      </c>
      <c r="C2572" t="s">
        <v>17</v>
      </c>
      <c r="D2572">
        <v>3200000</v>
      </c>
      <c r="E2572" t="s">
        <v>1924</v>
      </c>
      <c r="F2572" s="1">
        <v>42235</v>
      </c>
      <c r="H2572">
        <v>3</v>
      </c>
      <c r="I2572" t="s">
        <v>1469</v>
      </c>
      <c r="J2572">
        <v>3</v>
      </c>
      <c r="K2572" t="s">
        <v>1469</v>
      </c>
      <c r="L2572" t="s">
        <v>753</v>
      </c>
      <c r="M2572" t="str">
        <f t="shared" si="123"/>
        <v>서울특별시</v>
      </c>
      <c r="N2572" t="str">
        <f t="shared" si="124"/>
        <v xml:space="preserve">관악구 </v>
      </c>
      <c r="O2572" t="str">
        <f t="shared" si="125"/>
        <v xml:space="preserve">봉천동 </v>
      </c>
      <c r="P2572">
        <v>8788</v>
      </c>
      <c r="Q2572" t="s">
        <v>754</v>
      </c>
      <c r="R2572">
        <v>195869.690519075</v>
      </c>
      <c r="S2572">
        <v>442004.03939569998</v>
      </c>
    </row>
    <row r="2573" spans="1:19" x14ac:dyDescent="0.4">
      <c r="A2573">
        <v>670</v>
      </c>
      <c r="B2573" t="s">
        <v>16</v>
      </c>
      <c r="C2573" t="s">
        <v>17</v>
      </c>
      <c r="D2573">
        <v>3200000</v>
      </c>
      <c r="E2573" t="s">
        <v>890</v>
      </c>
      <c r="F2573" s="1">
        <v>38331</v>
      </c>
      <c r="G2573" s="1">
        <v>39995</v>
      </c>
      <c r="H2573">
        <v>4</v>
      </c>
      <c r="I2573" t="s">
        <v>18</v>
      </c>
      <c r="J2573">
        <v>31</v>
      </c>
      <c r="K2573" t="s">
        <v>19</v>
      </c>
      <c r="L2573" t="s">
        <v>891</v>
      </c>
      <c r="M2573" t="str">
        <f t="shared" si="123"/>
        <v>서울특별시</v>
      </c>
      <c r="N2573" t="str">
        <f t="shared" si="124"/>
        <v xml:space="preserve">관악구 </v>
      </c>
      <c r="O2573" t="str">
        <f t="shared" si="125"/>
        <v xml:space="preserve">봉천동 </v>
      </c>
      <c r="Q2573" t="s">
        <v>892</v>
      </c>
      <c r="R2573">
        <v>195909.26519393301</v>
      </c>
      <c r="S2573">
        <v>442009.697770931</v>
      </c>
    </row>
    <row r="2574" spans="1:19" x14ac:dyDescent="0.4">
      <c r="A2574">
        <v>19638</v>
      </c>
      <c r="B2574" t="s">
        <v>16</v>
      </c>
      <c r="C2574" t="s">
        <v>17</v>
      </c>
      <c r="D2574">
        <v>3200000</v>
      </c>
      <c r="E2574" t="s">
        <v>918</v>
      </c>
      <c r="F2574" s="1">
        <v>37407</v>
      </c>
      <c r="H2574">
        <v>1</v>
      </c>
      <c r="I2574" t="s">
        <v>1547</v>
      </c>
      <c r="J2574">
        <v>13</v>
      </c>
      <c r="K2574" t="s">
        <v>1548</v>
      </c>
      <c r="L2574" t="s">
        <v>6385</v>
      </c>
      <c r="M2574" t="str">
        <f t="shared" si="123"/>
        <v>서울특별시</v>
      </c>
      <c r="N2574" t="str">
        <f t="shared" si="124"/>
        <v xml:space="preserve">관악구 </v>
      </c>
      <c r="O2574" t="str">
        <f t="shared" si="125"/>
        <v xml:space="preserve">봉천동 </v>
      </c>
      <c r="P2574">
        <v>8788</v>
      </c>
      <c r="Q2574" t="s">
        <v>3894</v>
      </c>
      <c r="R2574">
        <v>195859.76007817901</v>
      </c>
      <c r="S2574">
        <v>441983.104899825</v>
      </c>
    </row>
    <row r="2575" spans="1:19" x14ac:dyDescent="0.4">
      <c r="A2575">
        <v>19560</v>
      </c>
      <c r="B2575" t="s">
        <v>16</v>
      </c>
      <c r="C2575" t="s">
        <v>17</v>
      </c>
      <c r="D2575">
        <v>3200000</v>
      </c>
      <c r="E2575" t="s">
        <v>3853</v>
      </c>
      <c r="F2575" s="1">
        <v>42705</v>
      </c>
      <c r="H2575">
        <v>1</v>
      </c>
      <c r="I2575" t="s">
        <v>1547</v>
      </c>
      <c r="J2575">
        <v>13</v>
      </c>
      <c r="K2575" t="s">
        <v>1548</v>
      </c>
      <c r="L2575" t="s">
        <v>6280</v>
      </c>
      <c r="M2575" t="str">
        <f t="shared" si="123"/>
        <v>서울특별시</v>
      </c>
      <c r="N2575" t="str">
        <f t="shared" si="124"/>
        <v xml:space="preserve">관악구 </v>
      </c>
      <c r="O2575" t="str">
        <f t="shared" si="125"/>
        <v xml:space="preserve">봉천동 </v>
      </c>
      <c r="P2575">
        <v>8788</v>
      </c>
      <c r="Q2575" t="s">
        <v>6281</v>
      </c>
      <c r="R2575">
        <v>195844.007881703</v>
      </c>
      <c r="S2575">
        <v>441903.16056080098</v>
      </c>
    </row>
    <row r="2576" spans="1:19" x14ac:dyDescent="0.4">
      <c r="A2576">
        <v>54896</v>
      </c>
      <c r="B2576" t="s">
        <v>16</v>
      </c>
      <c r="C2576" t="s">
        <v>17</v>
      </c>
      <c r="D2576">
        <v>3200000</v>
      </c>
      <c r="E2576" t="s">
        <v>3155</v>
      </c>
      <c r="F2576" s="1">
        <v>35186</v>
      </c>
      <c r="H2576">
        <v>3</v>
      </c>
      <c r="I2576" t="s">
        <v>1469</v>
      </c>
      <c r="J2576">
        <v>3</v>
      </c>
      <c r="K2576" t="s">
        <v>1469</v>
      </c>
      <c r="L2576" t="s">
        <v>15203</v>
      </c>
      <c r="M2576" t="str">
        <f t="shared" si="123"/>
        <v>서울특별시</v>
      </c>
      <c r="N2576" t="str">
        <f t="shared" si="124"/>
        <v xml:space="preserve">관악구 </v>
      </c>
      <c r="O2576" t="str">
        <f t="shared" si="125"/>
        <v xml:space="preserve">봉천동 </v>
      </c>
      <c r="Q2576" t="s">
        <v>107</v>
      </c>
      <c r="R2576">
        <v>195978.82870364501</v>
      </c>
      <c r="S2576">
        <v>441787.95261717902</v>
      </c>
    </row>
    <row r="2577" spans="1:19" x14ac:dyDescent="0.4">
      <c r="A2577">
        <v>19282</v>
      </c>
      <c r="B2577" t="s">
        <v>16</v>
      </c>
      <c r="C2577" t="s">
        <v>17</v>
      </c>
      <c r="D2577">
        <v>3200000</v>
      </c>
      <c r="E2577" t="s">
        <v>910</v>
      </c>
      <c r="F2577" s="1">
        <v>41856</v>
      </c>
      <c r="H2577">
        <v>1</v>
      </c>
      <c r="I2577" t="s">
        <v>1547</v>
      </c>
      <c r="J2577">
        <v>13</v>
      </c>
      <c r="K2577" t="s">
        <v>1548</v>
      </c>
      <c r="L2577" t="s">
        <v>5912</v>
      </c>
      <c r="M2577" t="str">
        <f t="shared" si="123"/>
        <v>서울특별시</v>
      </c>
      <c r="N2577" t="str">
        <f t="shared" si="124"/>
        <v xml:space="preserve">관악구 </v>
      </c>
      <c r="O2577" t="str">
        <f t="shared" si="125"/>
        <v xml:space="preserve">봉천동 </v>
      </c>
      <c r="P2577">
        <v>8788</v>
      </c>
      <c r="Q2577" t="s">
        <v>5913</v>
      </c>
      <c r="R2577">
        <v>195975.97382561699</v>
      </c>
      <c r="S2577">
        <v>441921.15362018498</v>
      </c>
    </row>
    <row r="2578" spans="1:19" x14ac:dyDescent="0.4">
      <c r="A2578">
        <v>18966</v>
      </c>
      <c r="B2578" t="s">
        <v>16</v>
      </c>
      <c r="C2578" t="s">
        <v>17</v>
      </c>
      <c r="D2578">
        <v>3200000</v>
      </c>
      <c r="E2578" t="s">
        <v>2920</v>
      </c>
      <c r="F2578" s="1">
        <v>34401</v>
      </c>
      <c r="H2578">
        <v>1</v>
      </c>
      <c r="I2578" t="s">
        <v>1547</v>
      </c>
      <c r="J2578">
        <v>13</v>
      </c>
      <c r="K2578" t="s">
        <v>1548</v>
      </c>
      <c r="L2578" t="s">
        <v>5515</v>
      </c>
      <c r="M2578" t="str">
        <f t="shared" si="123"/>
        <v>서울특별시</v>
      </c>
      <c r="N2578" t="str">
        <f t="shared" si="124"/>
        <v xml:space="preserve">관악구 </v>
      </c>
      <c r="O2578" t="str">
        <f t="shared" si="125"/>
        <v xml:space="preserve">봉천동 </v>
      </c>
      <c r="P2578">
        <v>8788</v>
      </c>
      <c r="Q2578" t="s">
        <v>5516</v>
      </c>
      <c r="R2578">
        <v>195979.70005805101</v>
      </c>
      <c r="S2578">
        <v>441888.48227641499</v>
      </c>
    </row>
    <row r="2579" spans="1:19" x14ac:dyDescent="0.4">
      <c r="A2579">
        <v>18967</v>
      </c>
      <c r="B2579" t="s">
        <v>16</v>
      </c>
      <c r="C2579" t="s">
        <v>17</v>
      </c>
      <c r="D2579">
        <v>3200000</v>
      </c>
      <c r="E2579" t="s">
        <v>1563</v>
      </c>
      <c r="F2579" s="1">
        <v>34401</v>
      </c>
      <c r="H2579">
        <v>1</v>
      </c>
      <c r="I2579" t="s">
        <v>1547</v>
      </c>
      <c r="J2579">
        <v>13</v>
      </c>
      <c r="K2579" t="s">
        <v>1548</v>
      </c>
      <c r="L2579" t="s">
        <v>5517</v>
      </c>
      <c r="M2579" t="str">
        <f t="shared" si="123"/>
        <v>서울특별시</v>
      </c>
      <c r="N2579" t="str">
        <f t="shared" si="124"/>
        <v xml:space="preserve">관악구 </v>
      </c>
      <c r="O2579" t="str">
        <f t="shared" si="125"/>
        <v xml:space="preserve">봉천동 </v>
      </c>
      <c r="P2579">
        <v>8790</v>
      </c>
      <c r="Q2579" t="s">
        <v>3207</v>
      </c>
      <c r="R2579">
        <v>196283.85997631401</v>
      </c>
      <c r="S2579">
        <v>441576.10146854998</v>
      </c>
    </row>
    <row r="2580" spans="1:19" x14ac:dyDescent="0.4">
      <c r="A2580">
        <v>19701</v>
      </c>
      <c r="B2580" t="s">
        <v>16</v>
      </c>
      <c r="C2580" t="s">
        <v>17</v>
      </c>
      <c r="D2580">
        <v>3200000</v>
      </c>
      <c r="E2580" t="s">
        <v>1079</v>
      </c>
      <c r="F2580" s="1">
        <v>42117</v>
      </c>
      <c r="H2580">
        <v>1</v>
      </c>
      <c r="I2580" t="s">
        <v>1547</v>
      </c>
      <c r="J2580">
        <v>13</v>
      </c>
      <c r="K2580" t="s">
        <v>1548</v>
      </c>
      <c r="L2580" t="s">
        <v>6473</v>
      </c>
      <c r="M2580" t="str">
        <f t="shared" si="123"/>
        <v>서울특별시</v>
      </c>
      <c r="N2580" t="str">
        <f t="shared" si="124"/>
        <v xml:space="preserve">관악구 </v>
      </c>
      <c r="O2580" t="str">
        <f t="shared" si="125"/>
        <v xml:space="preserve">봉천동 </v>
      </c>
      <c r="P2580">
        <v>8790</v>
      </c>
      <c r="Q2580" t="s">
        <v>6474</v>
      </c>
      <c r="R2580">
        <v>196280.52334352201</v>
      </c>
      <c r="S2580">
        <v>441678.187243297</v>
      </c>
    </row>
    <row r="2581" spans="1:19" x14ac:dyDescent="0.4">
      <c r="A2581">
        <v>628</v>
      </c>
      <c r="B2581" t="s">
        <v>16</v>
      </c>
      <c r="C2581" t="s">
        <v>17</v>
      </c>
      <c r="D2581">
        <v>3200000</v>
      </c>
      <c r="E2581" t="s">
        <v>788</v>
      </c>
      <c r="F2581" s="1">
        <v>37004</v>
      </c>
      <c r="G2581" s="1">
        <v>41598</v>
      </c>
      <c r="H2581">
        <v>4</v>
      </c>
      <c r="I2581" t="s">
        <v>18</v>
      </c>
      <c r="J2581">
        <v>31</v>
      </c>
      <c r="K2581" t="s">
        <v>19</v>
      </c>
      <c r="L2581" t="s">
        <v>789</v>
      </c>
      <c r="M2581" t="str">
        <f t="shared" si="123"/>
        <v>서울특별시</v>
      </c>
      <c r="N2581" t="str">
        <f t="shared" si="124"/>
        <v xml:space="preserve">관악구 </v>
      </c>
      <c r="O2581" t="str">
        <f t="shared" si="125"/>
        <v xml:space="preserve">봉천동 </v>
      </c>
      <c r="Q2581" t="s">
        <v>790</v>
      </c>
      <c r="R2581">
        <v>196280.52334352201</v>
      </c>
      <c r="S2581">
        <v>441678.187243297</v>
      </c>
    </row>
    <row r="2582" spans="1:19" x14ac:dyDescent="0.4">
      <c r="A2582">
        <v>30454</v>
      </c>
      <c r="B2582" t="s">
        <v>16</v>
      </c>
      <c r="C2582" t="s">
        <v>17</v>
      </c>
      <c r="D2582">
        <v>3200000</v>
      </c>
      <c r="E2582" t="s">
        <v>651</v>
      </c>
      <c r="F2582" s="1">
        <v>35874</v>
      </c>
      <c r="H2582">
        <v>4</v>
      </c>
      <c r="I2582" t="s">
        <v>18</v>
      </c>
      <c r="J2582">
        <v>35</v>
      </c>
      <c r="K2582" t="s">
        <v>10836</v>
      </c>
      <c r="L2582" t="s">
        <v>11259</v>
      </c>
      <c r="M2582" t="str">
        <f t="shared" si="123"/>
        <v>서울특별시</v>
      </c>
      <c r="N2582" t="str">
        <f t="shared" si="124"/>
        <v xml:space="preserve">관악구 </v>
      </c>
      <c r="O2582" t="str">
        <f t="shared" si="125"/>
        <v xml:space="preserve">봉천동 </v>
      </c>
      <c r="Q2582" t="s">
        <v>654</v>
      </c>
      <c r="R2582">
        <v>196285.29522138799</v>
      </c>
      <c r="S2582">
        <v>441657.96048624202</v>
      </c>
    </row>
    <row r="2583" spans="1:19" x14ac:dyDescent="0.4">
      <c r="A2583">
        <v>19557</v>
      </c>
      <c r="B2583" t="s">
        <v>16</v>
      </c>
      <c r="C2583" t="s">
        <v>17</v>
      </c>
      <c r="D2583">
        <v>3200000</v>
      </c>
      <c r="E2583" t="s">
        <v>1352</v>
      </c>
      <c r="F2583" s="1">
        <v>42646</v>
      </c>
      <c r="H2583">
        <v>1</v>
      </c>
      <c r="I2583" t="s">
        <v>1547</v>
      </c>
      <c r="J2583">
        <v>13</v>
      </c>
      <c r="K2583" t="s">
        <v>1548</v>
      </c>
      <c r="L2583" t="s">
        <v>6276</v>
      </c>
      <c r="M2583" t="str">
        <f t="shared" si="123"/>
        <v>서울특별시</v>
      </c>
      <c r="N2583" t="str">
        <f t="shared" si="124"/>
        <v xml:space="preserve">관악구 </v>
      </c>
      <c r="O2583" t="str">
        <f t="shared" si="125"/>
        <v xml:space="preserve">봉천동 </v>
      </c>
      <c r="P2583">
        <v>8789</v>
      </c>
      <c r="Q2583" t="s">
        <v>470</v>
      </c>
      <c r="R2583">
        <v>196274.09320661001</v>
      </c>
      <c r="S2583">
        <v>441701.47214648197</v>
      </c>
    </row>
    <row r="2584" spans="1:19" x14ac:dyDescent="0.4">
      <c r="A2584">
        <v>54720</v>
      </c>
      <c r="B2584" t="s">
        <v>16</v>
      </c>
      <c r="C2584" t="s">
        <v>17</v>
      </c>
      <c r="D2584">
        <v>3200000</v>
      </c>
      <c r="E2584" t="s">
        <v>2303</v>
      </c>
      <c r="F2584" s="1">
        <v>37431</v>
      </c>
      <c r="H2584">
        <v>3</v>
      </c>
      <c r="I2584" t="s">
        <v>1469</v>
      </c>
      <c r="J2584">
        <v>3</v>
      </c>
      <c r="K2584" t="s">
        <v>1469</v>
      </c>
      <c r="L2584" t="s">
        <v>14996</v>
      </c>
      <c r="M2584" t="str">
        <f t="shared" si="123"/>
        <v>서울특별시</v>
      </c>
      <c r="N2584" t="str">
        <f t="shared" si="124"/>
        <v xml:space="preserve">관악구 </v>
      </c>
      <c r="O2584" t="str">
        <f t="shared" si="125"/>
        <v xml:space="preserve">봉천동 </v>
      </c>
      <c r="Q2584" t="s">
        <v>1444</v>
      </c>
      <c r="R2584">
        <v>196274.09320661001</v>
      </c>
      <c r="S2584">
        <v>441701.47214648197</v>
      </c>
    </row>
    <row r="2585" spans="1:19" x14ac:dyDescent="0.4">
      <c r="A2585">
        <v>679</v>
      </c>
      <c r="B2585" t="s">
        <v>16</v>
      </c>
      <c r="C2585" t="s">
        <v>17</v>
      </c>
      <c r="D2585">
        <v>3200000</v>
      </c>
      <c r="E2585" t="s">
        <v>137</v>
      </c>
      <c r="F2585" s="1">
        <v>38036</v>
      </c>
      <c r="G2585" s="1">
        <v>41596</v>
      </c>
      <c r="H2585">
        <v>4</v>
      </c>
      <c r="I2585" t="s">
        <v>18</v>
      </c>
      <c r="J2585">
        <v>31</v>
      </c>
      <c r="K2585" t="s">
        <v>19</v>
      </c>
      <c r="L2585" t="s">
        <v>912</v>
      </c>
      <c r="M2585" t="str">
        <f t="shared" si="123"/>
        <v>서울특별시</v>
      </c>
      <c r="N2585" t="str">
        <f t="shared" si="124"/>
        <v xml:space="preserve">관악구 </v>
      </c>
      <c r="O2585" t="str">
        <f t="shared" si="125"/>
        <v xml:space="preserve">봉천동 </v>
      </c>
      <c r="Q2585" t="s">
        <v>229</v>
      </c>
      <c r="R2585">
        <v>196293.59038522499</v>
      </c>
      <c r="S2585">
        <v>441742.07746967598</v>
      </c>
    </row>
    <row r="2586" spans="1:19" x14ac:dyDescent="0.4">
      <c r="A2586">
        <v>19025</v>
      </c>
      <c r="B2586" t="s">
        <v>16</v>
      </c>
      <c r="C2586" t="s">
        <v>17</v>
      </c>
      <c r="D2586">
        <v>3200000</v>
      </c>
      <c r="E2586" t="s">
        <v>3753</v>
      </c>
      <c r="F2586" s="1">
        <v>34621</v>
      </c>
      <c r="H2586">
        <v>1</v>
      </c>
      <c r="I2586" t="s">
        <v>1547</v>
      </c>
      <c r="J2586">
        <v>13</v>
      </c>
      <c r="K2586" t="s">
        <v>1548</v>
      </c>
      <c r="L2586" t="s">
        <v>5589</v>
      </c>
      <c r="M2586" t="str">
        <f t="shared" si="123"/>
        <v>서울특별시</v>
      </c>
      <c r="N2586" t="str">
        <f t="shared" si="124"/>
        <v xml:space="preserve">관악구 </v>
      </c>
      <c r="O2586" t="str">
        <f t="shared" si="125"/>
        <v xml:space="preserve">봉천동 </v>
      </c>
      <c r="P2586">
        <v>8789</v>
      </c>
      <c r="Q2586" t="s">
        <v>5590</v>
      </c>
      <c r="R2586">
        <v>196326.021819924</v>
      </c>
      <c r="S2586">
        <v>441747.813211528</v>
      </c>
    </row>
    <row r="2587" spans="1:19" x14ac:dyDescent="0.4">
      <c r="A2587">
        <v>19706</v>
      </c>
      <c r="B2587" t="s">
        <v>16</v>
      </c>
      <c r="C2587" t="s">
        <v>17</v>
      </c>
      <c r="D2587">
        <v>3200000</v>
      </c>
      <c r="E2587" t="s">
        <v>356</v>
      </c>
      <c r="F2587" s="1">
        <v>38161</v>
      </c>
      <c r="H2587">
        <v>1</v>
      </c>
      <c r="I2587" t="s">
        <v>1547</v>
      </c>
      <c r="J2587">
        <v>13</v>
      </c>
      <c r="K2587" t="s">
        <v>1548</v>
      </c>
      <c r="L2587" t="s">
        <v>6479</v>
      </c>
      <c r="M2587" t="str">
        <f t="shared" si="123"/>
        <v>서울특별시</v>
      </c>
      <c r="N2587" t="str">
        <f t="shared" si="124"/>
        <v xml:space="preserve">관악구 </v>
      </c>
      <c r="O2587" t="str">
        <f t="shared" si="125"/>
        <v xml:space="preserve">봉천동 </v>
      </c>
      <c r="P2587">
        <v>8792</v>
      </c>
      <c r="Q2587" t="s">
        <v>6480</v>
      </c>
      <c r="R2587">
        <v>196358.84751487701</v>
      </c>
      <c r="S2587">
        <v>441707.68195483898</v>
      </c>
    </row>
    <row r="2588" spans="1:19" x14ac:dyDescent="0.4">
      <c r="A2588">
        <v>19724</v>
      </c>
      <c r="B2588" t="s">
        <v>16</v>
      </c>
      <c r="C2588" t="s">
        <v>17</v>
      </c>
      <c r="D2588">
        <v>3200000</v>
      </c>
      <c r="E2588" t="s">
        <v>1157</v>
      </c>
      <c r="F2588" s="1">
        <v>35538</v>
      </c>
      <c r="H2588">
        <v>1</v>
      </c>
      <c r="I2588" t="s">
        <v>1547</v>
      </c>
      <c r="J2588">
        <v>13</v>
      </c>
      <c r="K2588" t="s">
        <v>1548</v>
      </c>
      <c r="L2588" t="s">
        <v>6503</v>
      </c>
      <c r="M2588" t="str">
        <f t="shared" si="123"/>
        <v>서울특별시</v>
      </c>
      <c r="N2588" t="str">
        <f t="shared" si="124"/>
        <v xml:space="preserve">관악구 </v>
      </c>
      <c r="O2588" t="str">
        <f t="shared" si="125"/>
        <v xml:space="preserve">봉천동 </v>
      </c>
      <c r="P2588">
        <v>8792</v>
      </c>
      <c r="Q2588" t="s">
        <v>2840</v>
      </c>
      <c r="R2588">
        <v>196549.290681074</v>
      </c>
      <c r="S2588">
        <v>441633.29994114098</v>
      </c>
    </row>
    <row r="2589" spans="1:19" x14ac:dyDescent="0.4">
      <c r="A2589">
        <v>19148</v>
      </c>
      <c r="B2589" t="s">
        <v>16</v>
      </c>
      <c r="C2589" t="s">
        <v>17</v>
      </c>
      <c r="D2589">
        <v>3200000</v>
      </c>
      <c r="E2589" t="s">
        <v>2232</v>
      </c>
      <c r="F2589" s="1">
        <v>41109</v>
      </c>
      <c r="H2589">
        <v>1</v>
      </c>
      <c r="I2589" t="s">
        <v>1547</v>
      </c>
      <c r="J2589">
        <v>13</v>
      </c>
      <c r="K2589" t="s">
        <v>1548</v>
      </c>
      <c r="L2589" t="s">
        <v>5748</v>
      </c>
      <c r="M2589" t="str">
        <f t="shared" si="123"/>
        <v>서울특별시</v>
      </c>
      <c r="N2589" t="str">
        <f t="shared" si="124"/>
        <v xml:space="preserve">관악구 </v>
      </c>
      <c r="O2589" t="str">
        <f t="shared" si="125"/>
        <v xml:space="preserve">봉천동 </v>
      </c>
      <c r="P2589">
        <v>8793</v>
      </c>
      <c r="Q2589" t="s">
        <v>1640</v>
      </c>
      <c r="R2589">
        <v>196717.82243462201</v>
      </c>
      <c r="S2589">
        <v>441548.11078006902</v>
      </c>
    </row>
    <row r="2590" spans="1:19" x14ac:dyDescent="0.4">
      <c r="A2590">
        <v>55106</v>
      </c>
      <c r="B2590" t="s">
        <v>16</v>
      </c>
      <c r="C2590" t="s">
        <v>17</v>
      </c>
      <c r="D2590">
        <v>3200000</v>
      </c>
      <c r="E2590" t="s">
        <v>381</v>
      </c>
      <c r="F2590" s="1">
        <v>36244</v>
      </c>
      <c r="H2590">
        <v>3</v>
      </c>
      <c r="I2590" t="s">
        <v>1469</v>
      </c>
      <c r="J2590">
        <v>3</v>
      </c>
      <c r="K2590" t="s">
        <v>1469</v>
      </c>
      <c r="L2590" t="s">
        <v>15467</v>
      </c>
      <c r="M2590" t="str">
        <f t="shared" si="123"/>
        <v>서울특별시</v>
      </c>
      <c r="N2590" t="str">
        <f t="shared" si="124"/>
        <v xml:space="preserve">관악구 </v>
      </c>
      <c r="O2590" t="str">
        <f t="shared" si="125"/>
        <v xml:space="preserve">봉천동 </v>
      </c>
      <c r="Q2590" t="s">
        <v>11751</v>
      </c>
      <c r="R2590">
        <v>196739.452621417</v>
      </c>
      <c r="S2590">
        <v>441537.309268552</v>
      </c>
    </row>
    <row r="2591" spans="1:19" x14ac:dyDescent="0.4">
      <c r="A2591">
        <v>19031</v>
      </c>
      <c r="B2591" t="s">
        <v>16</v>
      </c>
      <c r="C2591" t="s">
        <v>17</v>
      </c>
      <c r="D2591">
        <v>3200000</v>
      </c>
      <c r="E2591" t="s">
        <v>546</v>
      </c>
      <c r="F2591" s="1">
        <v>40298</v>
      </c>
      <c r="H2591">
        <v>1</v>
      </c>
      <c r="I2591" t="s">
        <v>1547</v>
      </c>
      <c r="J2591">
        <v>13</v>
      </c>
      <c r="K2591" t="s">
        <v>1548</v>
      </c>
      <c r="L2591" t="s">
        <v>5598</v>
      </c>
      <c r="M2591" t="str">
        <f t="shared" si="123"/>
        <v>서울특별시</v>
      </c>
      <c r="N2591" t="str">
        <f t="shared" si="124"/>
        <v xml:space="preserve">관악구 </v>
      </c>
      <c r="O2591" t="str">
        <f t="shared" si="125"/>
        <v xml:space="preserve">봉천동 </v>
      </c>
      <c r="P2591">
        <v>8793</v>
      </c>
      <c r="Q2591" t="s">
        <v>385</v>
      </c>
      <c r="R2591">
        <v>196787.33925175</v>
      </c>
      <c r="S2591">
        <v>441515.94334933598</v>
      </c>
    </row>
    <row r="2592" spans="1:19" x14ac:dyDescent="0.4">
      <c r="A2592">
        <v>28409</v>
      </c>
      <c r="B2592" t="s">
        <v>16</v>
      </c>
      <c r="C2592" t="s">
        <v>17</v>
      </c>
      <c r="D2592">
        <v>3200000</v>
      </c>
      <c r="E2592" t="s">
        <v>163</v>
      </c>
      <c r="F2592" s="1">
        <v>39828</v>
      </c>
      <c r="H2592">
        <v>4</v>
      </c>
      <c r="I2592" t="s">
        <v>18</v>
      </c>
      <c r="J2592">
        <v>33</v>
      </c>
      <c r="K2592" t="s">
        <v>10806</v>
      </c>
      <c r="L2592" t="s">
        <v>10815</v>
      </c>
      <c r="M2592" t="str">
        <f t="shared" si="123"/>
        <v>서울특별시</v>
      </c>
      <c r="N2592" t="str">
        <f t="shared" si="124"/>
        <v xml:space="preserve">관악구 </v>
      </c>
      <c r="O2592" t="str">
        <f t="shared" si="125"/>
        <v xml:space="preserve">봉천동 </v>
      </c>
      <c r="Q2592" t="s">
        <v>10816</v>
      </c>
      <c r="R2592">
        <v>196787.33925175</v>
      </c>
      <c r="S2592">
        <v>441515.94334933598</v>
      </c>
    </row>
    <row r="2593" spans="1:19" x14ac:dyDescent="0.4">
      <c r="A2593">
        <v>20181</v>
      </c>
      <c r="B2593" t="s">
        <v>16</v>
      </c>
      <c r="C2593" t="s">
        <v>17</v>
      </c>
      <c r="D2593">
        <v>3200000</v>
      </c>
      <c r="E2593" t="s">
        <v>1499</v>
      </c>
      <c r="F2593" s="1">
        <v>36384</v>
      </c>
      <c r="H2593">
        <v>1</v>
      </c>
      <c r="I2593" t="s">
        <v>1547</v>
      </c>
      <c r="J2593">
        <v>13</v>
      </c>
      <c r="K2593" t="s">
        <v>1548</v>
      </c>
      <c r="L2593" t="s">
        <v>7105</v>
      </c>
      <c r="M2593" t="str">
        <f t="shared" si="123"/>
        <v>서울특별시</v>
      </c>
      <c r="N2593" t="str">
        <f t="shared" si="124"/>
        <v xml:space="preserve">관악구 </v>
      </c>
      <c r="O2593" t="str">
        <f t="shared" si="125"/>
        <v xml:space="preserve">봉천동 </v>
      </c>
      <c r="P2593">
        <v>8793</v>
      </c>
      <c r="Q2593" t="s">
        <v>176</v>
      </c>
      <c r="R2593">
        <v>196798.16219777599</v>
      </c>
      <c r="S2593">
        <v>441510.04276868299</v>
      </c>
    </row>
    <row r="2594" spans="1:19" x14ac:dyDescent="0.4">
      <c r="A2594">
        <v>18969</v>
      </c>
      <c r="B2594" t="s">
        <v>16</v>
      </c>
      <c r="C2594" t="s">
        <v>17</v>
      </c>
      <c r="D2594">
        <v>3200000</v>
      </c>
      <c r="E2594" t="s">
        <v>1062</v>
      </c>
      <c r="F2594" s="1">
        <v>39793</v>
      </c>
      <c r="H2594">
        <v>1</v>
      </c>
      <c r="I2594" t="s">
        <v>1547</v>
      </c>
      <c r="J2594">
        <v>13</v>
      </c>
      <c r="K2594" t="s">
        <v>1548</v>
      </c>
      <c r="L2594" t="s">
        <v>5519</v>
      </c>
      <c r="M2594" t="str">
        <f t="shared" si="123"/>
        <v>서울특별시</v>
      </c>
      <c r="N2594" t="str">
        <f t="shared" si="124"/>
        <v xml:space="preserve">관악구 </v>
      </c>
      <c r="O2594" t="str">
        <f t="shared" si="125"/>
        <v xml:space="preserve">봉천동 </v>
      </c>
      <c r="P2594">
        <v>8793</v>
      </c>
      <c r="Q2594" t="s">
        <v>1557</v>
      </c>
      <c r="R2594">
        <v>196874.02100789599</v>
      </c>
      <c r="S2594">
        <v>441472.97643730801</v>
      </c>
    </row>
    <row r="2595" spans="1:19" x14ac:dyDescent="0.4">
      <c r="A2595">
        <v>28422</v>
      </c>
      <c r="B2595" t="s">
        <v>16</v>
      </c>
      <c r="C2595" t="s">
        <v>17</v>
      </c>
      <c r="D2595">
        <v>3200000</v>
      </c>
      <c r="E2595" t="s">
        <v>720</v>
      </c>
      <c r="F2595" s="1">
        <v>37686</v>
      </c>
      <c r="H2595">
        <v>4</v>
      </c>
      <c r="I2595" t="s">
        <v>18</v>
      </c>
      <c r="J2595">
        <v>33</v>
      </c>
      <c r="K2595" t="s">
        <v>10806</v>
      </c>
      <c r="L2595" t="s">
        <v>10829</v>
      </c>
      <c r="M2595" t="str">
        <f t="shared" si="123"/>
        <v>서울특별시</v>
      </c>
      <c r="N2595" t="str">
        <f t="shared" si="124"/>
        <v xml:space="preserve">관악구 </v>
      </c>
      <c r="O2595" t="str">
        <f t="shared" si="125"/>
        <v xml:space="preserve">봉천동 </v>
      </c>
      <c r="Q2595" t="s">
        <v>10812</v>
      </c>
      <c r="R2595">
        <v>196946.92584577299</v>
      </c>
      <c r="S2595">
        <v>441236.116979677</v>
      </c>
    </row>
    <row r="2596" spans="1:19" x14ac:dyDescent="0.4">
      <c r="A2596">
        <v>28426</v>
      </c>
      <c r="B2596" t="s">
        <v>16</v>
      </c>
      <c r="C2596" t="s">
        <v>17</v>
      </c>
      <c r="D2596">
        <v>3200000</v>
      </c>
      <c r="E2596" t="s">
        <v>4464</v>
      </c>
      <c r="F2596" s="1">
        <v>36082</v>
      </c>
      <c r="H2596">
        <v>4</v>
      </c>
      <c r="I2596" t="s">
        <v>18</v>
      </c>
      <c r="J2596">
        <v>33</v>
      </c>
      <c r="K2596" t="s">
        <v>10806</v>
      </c>
      <c r="L2596" t="s">
        <v>10829</v>
      </c>
      <c r="M2596" t="str">
        <f t="shared" si="123"/>
        <v>서울특별시</v>
      </c>
      <c r="N2596" t="str">
        <f t="shared" si="124"/>
        <v xml:space="preserve">관악구 </v>
      </c>
      <c r="O2596" t="str">
        <f t="shared" si="125"/>
        <v xml:space="preserve">봉천동 </v>
      </c>
      <c r="Q2596" t="s">
        <v>10812</v>
      </c>
      <c r="R2596">
        <v>196946.92584577299</v>
      </c>
      <c r="S2596">
        <v>441236.116979677</v>
      </c>
    </row>
    <row r="2597" spans="1:19" x14ac:dyDescent="0.4">
      <c r="A2597">
        <v>54911</v>
      </c>
      <c r="B2597" t="s">
        <v>16</v>
      </c>
      <c r="C2597" t="s">
        <v>17</v>
      </c>
      <c r="D2597">
        <v>3200000</v>
      </c>
      <c r="E2597" t="s">
        <v>3411</v>
      </c>
      <c r="F2597" s="1">
        <v>33889</v>
      </c>
      <c r="H2597">
        <v>3</v>
      </c>
      <c r="I2597" t="s">
        <v>1469</v>
      </c>
      <c r="J2597">
        <v>3</v>
      </c>
      <c r="K2597" t="s">
        <v>1469</v>
      </c>
      <c r="L2597" t="s">
        <v>10829</v>
      </c>
      <c r="M2597" t="str">
        <f t="shared" si="123"/>
        <v>서울특별시</v>
      </c>
      <c r="N2597" t="str">
        <f t="shared" si="124"/>
        <v xml:space="preserve">관악구 </v>
      </c>
      <c r="O2597" t="str">
        <f t="shared" si="125"/>
        <v xml:space="preserve">봉천동 </v>
      </c>
      <c r="Q2597" t="s">
        <v>4481</v>
      </c>
      <c r="R2597">
        <v>196946.92584577299</v>
      </c>
      <c r="S2597">
        <v>441236.116979677</v>
      </c>
    </row>
    <row r="2598" spans="1:19" x14ac:dyDescent="0.4">
      <c r="A2598">
        <v>28406</v>
      </c>
      <c r="B2598" t="s">
        <v>16</v>
      </c>
      <c r="C2598" t="s">
        <v>17</v>
      </c>
      <c r="D2598">
        <v>3200000</v>
      </c>
      <c r="E2598" t="s">
        <v>2984</v>
      </c>
      <c r="F2598" s="1">
        <v>36238</v>
      </c>
      <c r="H2598">
        <v>4</v>
      </c>
      <c r="I2598" t="s">
        <v>18</v>
      </c>
      <c r="J2598">
        <v>33</v>
      </c>
      <c r="K2598" t="s">
        <v>10806</v>
      </c>
      <c r="L2598" t="s">
        <v>10811</v>
      </c>
      <c r="M2598" t="str">
        <f t="shared" si="123"/>
        <v>서울특별시</v>
      </c>
      <c r="N2598" t="str">
        <f t="shared" si="124"/>
        <v xml:space="preserve">관악구 </v>
      </c>
      <c r="O2598" t="str">
        <f t="shared" si="125"/>
        <v xml:space="preserve">봉천동 </v>
      </c>
      <c r="Q2598" t="s">
        <v>10812</v>
      </c>
      <c r="R2598">
        <v>197006.94090046</v>
      </c>
      <c r="S2598">
        <v>441326.912760443</v>
      </c>
    </row>
    <row r="2599" spans="1:19" x14ac:dyDescent="0.4">
      <c r="A2599">
        <v>28413</v>
      </c>
      <c r="B2599" t="s">
        <v>16</v>
      </c>
      <c r="C2599" t="s">
        <v>17</v>
      </c>
      <c r="D2599">
        <v>3200000</v>
      </c>
      <c r="E2599" t="s">
        <v>2547</v>
      </c>
      <c r="F2599" s="1">
        <v>36238</v>
      </c>
      <c r="H2599">
        <v>4</v>
      </c>
      <c r="I2599" t="s">
        <v>18</v>
      </c>
      <c r="J2599">
        <v>33</v>
      </c>
      <c r="K2599" t="s">
        <v>10806</v>
      </c>
      <c r="L2599" t="s">
        <v>10811</v>
      </c>
      <c r="M2599" t="str">
        <f t="shared" si="123"/>
        <v>서울특별시</v>
      </c>
      <c r="N2599" t="str">
        <f t="shared" si="124"/>
        <v xml:space="preserve">관악구 </v>
      </c>
      <c r="O2599" t="str">
        <f t="shared" si="125"/>
        <v xml:space="preserve">봉천동 </v>
      </c>
      <c r="Q2599" t="s">
        <v>10812</v>
      </c>
      <c r="R2599">
        <v>197006.94090046</v>
      </c>
      <c r="S2599">
        <v>441326.912760443</v>
      </c>
    </row>
    <row r="2600" spans="1:19" x14ac:dyDescent="0.4">
      <c r="A2600">
        <v>53873</v>
      </c>
      <c r="B2600" t="s">
        <v>16</v>
      </c>
      <c r="C2600" t="s">
        <v>17</v>
      </c>
      <c r="D2600">
        <v>3200000</v>
      </c>
      <c r="E2600" t="s">
        <v>2882</v>
      </c>
      <c r="F2600" s="1">
        <v>36238</v>
      </c>
      <c r="H2600">
        <v>3</v>
      </c>
      <c r="I2600" t="s">
        <v>1469</v>
      </c>
      <c r="J2600">
        <v>3</v>
      </c>
      <c r="K2600" t="s">
        <v>1469</v>
      </c>
      <c r="L2600" t="s">
        <v>10811</v>
      </c>
      <c r="M2600" t="str">
        <f t="shared" si="123"/>
        <v>서울특별시</v>
      </c>
      <c r="N2600" t="str">
        <f t="shared" si="124"/>
        <v xml:space="preserve">관악구 </v>
      </c>
      <c r="O2600" t="str">
        <f t="shared" si="125"/>
        <v xml:space="preserve">봉천동 </v>
      </c>
      <c r="Q2600" t="s">
        <v>4492</v>
      </c>
      <c r="R2600">
        <v>197006.94090046</v>
      </c>
      <c r="S2600">
        <v>441326.912760443</v>
      </c>
    </row>
    <row r="2601" spans="1:19" x14ac:dyDescent="0.4">
      <c r="A2601">
        <v>54653</v>
      </c>
      <c r="B2601" t="s">
        <v>16</v>
      </c>
      <c r="C2601" t="s">
        <v>17</v>
      </c>
      <c r="D2601">
        <v>3200000</v>
      </c>
      <c r="E2601" t="s">
        <v>571</v>
      </c>
      <c r="F2601" s="1">
        <v>36230</v>
      </c>
      <c r="H2601">
        <v>3</v>
      </c>
      <c r="I2601" t="s">
        <v>1469</v>
      </c>
      <c r="J2601">
        <v>3</v>
      </c>
      <c r="K2601" t="s">
        <v>1469</v>
      </c>
      <c r="L2601" t="s">
        <v>14926</v>
      </c>
      <c r="M2601" t="str">
        <f t="shared" si="123"/>
        <v>서울특별시</v>
      </c>
      <c r="N2601" t="str">
        <f t="shared" si="124"/>
        <v xml:space="preserve">관악구 </v>
      </c>
      <c r="O2601" t="str">
        <f t="shared" si="125"/>
        <v xml:space="preserve">봉천동 </v>
      </c>
      <c r="Q2601" t="s">
        <v>13470</v>
      </c>
      <c r="R2601">
        <v>197015.94828686901</v>
      </c>
      <c r="S2601">
        <v>441394.18605617998</v>
      </c>
    </row>
    <row r="2602" spans="1:19" x14ac:dyDescent="0.4">
      <c r="A2602">
        <v>54893</v>
      </c>
      <c r="B2602" t="s">
        <v>16</v>
      </c>
      <c r="C2602" t="s">
        <v>17</v>
      </c>
      <c r="D2602">
        <v>3200000</v>
      </c>
      <c r="E2602" t="s">
        <v>3007</v>
      </c>
      <c r="F2602" s="1">
        <v>35046</v>
      </c>
      <c r="H2602">
        <v>3</v>
      </c>
      <c r="I2602" t="s">
        <v>1469</v>
      </c>
      <c r="J2602">
        <v>3</v>
      </c>
      <c r="K2602" t="s">
        <v>1469</v>
      </c>
      <c r="L2602" t="s">
        <v>15199</v>
      </c>
      <c r="M2602" t="str">
        <f t="shared" si="123"/>
        <v>서울특별시</v>
      </c>
      <c r="N2602" t="str">
        <f t="shared" si="124"/>
        <v xml:space="preserve">관악구 </v>
      </c>
      <c r="O2602" t="str">
        <f t="shared" si="125"/>
        <v xml:space="preserve">봉천동 </v>
      </c>
      <c r="Q2602" t="s">
        <v>5173</v>
      </c>
    </row>
    <row r="2603" spans="1:19" x14ac:dyDescent="0.4">
      <c r="A2603">
        <v>55347</v>
      </c>
      <c r="B2603" t="s">
        <v>16</v>
      </c>
      <c r="C2603" t="s">
        <v>17</v>
      </c>
      <c r="D2603">
        <v>3200000</v>
      </c>
      <c r="E2603" t="s">
        <v>543</v>
      </c>
      <c r="F2603" s="1">
        <v>37840</v>
      </c>
      <c r="H2603">
        <v>3</v>
      </c>
      <c r="I2603" t="s">
        <v>1469</v>
      </c>
      <c r="J2603">
        <v>3</v>
      </c>
      <c r="K2603" t="s">
        <v>1469</v>
      </c>
      <c r="L2603" t="s">
        <v>15779</v>
      </c>
      <c r="M2603" t="str">
        <f t="shared" si="123"/>
        <v>서울특별시</v>
      </c>
      <c r="N2603" t="str">
        <f t="shared" si="124"/>
        <v xml:space="preserve">관악구 </v>
      </c>
      <c r="O2603" t="str">
        <f t="shared" si="125"/>
        <v xml:space="preserve">봉천동 </v>
      </c>
      <c r="P2603">
        <v>8793</v>
      </c>
      <c r="Q2603" t="s">
        <v>419</v>
      </c>
      <c r="R2603">
        <v>196923.03967354901</v>
      </c>
      <c r="S2603">
        <v>441518.761603033</v>
      </c>
    </row>
    <row r="2604" spans="1:19" x14ac:dyDescent="0.4">
      <c r="A2604">
        <v>54691</v>
      </c>
      <c r="B2604" t="s">
        <v>16</v>
      </c>
      <c r="C2604" t="s">
        <v>17</v>
      </c>
      <c r="D2604">
        <v>3200000</v>
      </c>
      <c r="E2604" t="s">
        <v>1039</v>
      </c>
      <c r="F2604" s="1">
        <v>38488</v>
      </c>
      <c r="H2604">
        <v>3</v>
      </c>
      <c r="I2604" t="s">
        <v>1469</v>
      </c>
      <c r="J2604">
        <v>3</v>
      </c>
      <c r="K2604" t="s">
        <v>1469</v>
      </c>
      <c r="L2604" t="s">
        <v>14968</v>
      </c>
      <c r="M2604" t="str">
        <f t="shared" si="123"/>
        <v>서울특별시</v>
      </c>
      <c r="N2604" t="str">
        <f t="shared" si="124"/>
        <v xml:space="preserve">관악구 </v>
      </c>
      <c r="O2604" t="str">
        <f t="shared" si="125"/>
        <v xml:space="preserve">봉천동 </v>
      </c>
      <c r="Q2604" t="s">
        <v>7457</v>
      </c>
      <c r="R2604">
        <v>196983.784230875</v>
      </c>
      <c r="S2604">
        <v>441454.73529564001</v>
      </c>
    </row>
    <row r="2605" spans="1:19" x14ac:dyDescent="0.4">
      <c r="A2605">
        <v>19537</v>
      </c>
      <c r="B2605" t="s">
        <v>16</v>
      </c>
      <c r="C2605" t="s">
        <v>17</v>
      </c>
      <c r="D2605">
        <v>3200000</v>
      </c>
      <c r="E2605" t="s">
        <v>1123</v>
      </c>
      <c r="F2605" s="1">
        <v>35332</v>
      </c>
      <c r="H2605">
        <v>1</v>
      </c>
      <c r="I2605" t="s">
        <v>1547</v>
      </c>
      <c r="J2605">
        <v>13</v>
      </c>
      <c r="K2605" t="s">
        <v>1548</v>
      </c>
      <c r="L2605" t="s">
        <v>6251</v>
      </c>
      <c r="M2605" t="str">
        <f t="shared" si="123"/>
        <v>서울특별시</v>
      </c>
      <c r="N2605" t="str">
        <f t="shared" si="124"/>
        <v xml:space="preserve">관악구 </v>
      </c>
      <c r="O2605" t="str">
        <f t="shared" si="125"/>
        <v xml:space="preserve">봉천동 </v>
      </c>
      <c r="P2605">
        <v>8793</v>
      </c>
      <c r="Q2605" t="s">
        <v>956</v>
      </c>
      <c r="R2605">
        <v>196992.72399493001</v>
      </c>
      <c r="S2605">
        <v>441439.88771234697</v>
      </c>
    </row>
    <row r="2606" spans="1:19" x14ac:dyDescent="0.4">
      <c r="A2606">
        <v>19485</v>
      </c>
      <c r="B2606" t="s">
        <v>16</v>
      </c>
      <c r="C2606" t="s">
        <v>17</v>
      </c>
      <c r="D2606">
        <v>3200000</v>
      </c>
      <c r="E2606" t="s">
        <v>88</v>
      </c>
      <c r="F2606" s="1">
        <v>40820</v>
      </c>
      <c r="H2606">
        <v>1</v>
      </c>
      <c r="I2606" t="s">
        <v>1547</v>
      </c>
      <c r="J2606">
        <v>13</v>
      </c>
      <c r="K2606" t="s">
        <v>1548</v>
      </c>
      <c r="L2606" t="s">
        <v>6182</v>
      </c>
      <c r="M2606" t="str">
        <f t="shared" si="123"/>
        <v>서울특별시</v>
      </c>
      <c r="N2606" t="str">
        <f t="shared" si="124"/>
        <v xml:space="preserve">관악구 </v>
      </c>
      <c r="O2606" t="str">
        <f t="shared" si="125"/>
        <v xml:space="preserve">봉천동 </v>
      </c>
      <c r="P2606">
        <v>8793</v>
      </c>
      <c r="Q2606" t="s">
        <v>238</v>
      </c>
      <c r="R2606">
        <v>196842.033929631</v>
      </c>
      <c r="S2606">
        <v>441528.55001559999</v>
      </c>
    </row>
    <row r="2607" spans="1:19" x14ac:dyDescent="0.4">
      <c r="A2607">
        <v>19535</v>
      </c>
      <c r="B2607" t="s">
        <v>16</v>
      </c>
      <c r="C2607" t="s">
        <v>17</v>
      </c>
      <c r="D2607">
        <v>3200000</v>
      </c>
      <c r="E2607" t="s">
        <v>1976</v>
      </c>
      <c r="F2607" s="1">
        <v>35892</v>
      </c>
      <c r="H2607">
        <v>1</v>
      </c>
      <c r="I2607" t="s">
        <v>1547</v>
      </c>
      <c r="J2607">
        <v>13</v>
      </c>
      <c r="K2607" t="s">
        <v>1548</v>
      </c>
      <c r="L2607" t="s">
        <v>6248</v>
      </c>
      <c r="M2607" t="str">
        <f t="shared" si="123"/>
        <v>서울특별시</v>
      </c>
      <c r="N2607" t="str">
        <f t="shared" si="124"/>
        <v xml:space="preserve">관악구 </v>
      </c>
      <c r="O2607" t="str">
        <f t="shared" si="125"/>
        <v xml:space="preserve">봉천동 </v>
      </c>
      <c r="P2607">
        <v>8793</v>
      </c>
      <c r="Q2607" t="s">
        <v>4414</v>
      </c>
      <c r="R2607">
        <v>196827.93671000699</v>
      </c>
      <c r="S2607">
        <v>441535.57459498098</v>
      </c>
    </row>
    <row r="2608" spans="1:19" x14ac:dyDescent="0.4">
      <c r="A2608">
        <v>19810</v>
      </c>
      <c r="B2608" t="s">
        <v>16</v>
      </c>
      <c r="C2608" t="s">
        <v>17</v>
      </c>
      <c r="D2608">
        <v>3200000</v>
      </c>
      <c r="E2608" t="s">
        <v>2874</v>
      </c>
      <c r="F2608" s="1">
        <v>33890</v>
      </c>
      <c r="H2608">
        <v>1</v>
      </c>
      <c r="I2608" t="s">
        <v>1547</v>
      </c>
      <c r="J2608">
        <v>13</v>
      </c>
      <c r="K2608" t="s">
        <v>1548</v>
      </c>
      <c r="L2608" t="s">
        <v>6611</v>
      </c>
      <c r="M2608" t="str">
        <f t="shared" si="123"/>
        <v>서울특별시</v>
      </c>
      <c r="N2608" t="str">
        <f t="shared" si="124"/>
        <v xml:space="preserve">관악구 </v>
      </c>
      <c r="O2608" t="str">
        <f t="shared" si="125"/>
        <v xml:space="preserve">봉천동 </v>
      </c>
      <c r="P2608">
        <v>8793</v>
      </c>
      <c r="Q2608" t="s">
        <v>854</v>
      </c>
      <c r="R2608">
        <v>196883.20642182801</v>
      </c>
      <c r="S2608">
        <v>441510.95994496898</v>
      </c>
    </row>
    <row r="2609" spans="1:19" x14ac:dyDescent="0.4">
      <c r="A2609">
        <v>54545</v>
      </c>
      <c r="B2609" t="s">
        <v>16</v>
      </c>
      <c r="C2609" t="s">
        <v>17</v>
      </c>
      <c r="D2609">
        <v>3200000</v>
      </c>
      <c r="E2609" t="s">
        <v>2864</v>
      </c>
      <c r="F2609" s="1">
        <v>35944</v>
      </c>
      <c r="H2609">
        <v>3</v>
      </c>
      <c r="I2609" t="s">
        <v>1469</v>
      </c>
      <c r="J2609">
        <v>3</v>
      </c>
      <c r="K2609" t="s">
        <v>1469</v>
      </c>
      <c r="L2609" t="s">
        <v>14802</v>
      </c>
      <c r="M2609" t="str">
        <f t="shared" si="123"/>
        <v>서울특별시</v>
      </c>
      <c r="N2609" t="str">
        <f t="shared" si="124"/>
        <v xml:space="preserve">관악구 </v>
      </c>
      <c r="O2609" t="str">
        <f t="shared" si="125"/>
        <v xml:space="preserve">봉천동 </v>
      </c>
      <c r="P2609">
        <v>8793</v>
      </c>
      <c r="Q2609" t="s">
        <v>4241</v>
      </c>
      <c r="R2609">
        <v>196823.12523528899</v>
      </c>
      <c r="S2609">
        <v>441565.14121753903</v>
      </c>
    </row>
    <row r="2610" spans="1:19" x14ac:dyDescent="0.4">
      <c r="A2610">
        <v>54393</v>
      </c>
      <c r="B2610" t="s">
        <v>16</v>
      </c>
      <c r="C2610" t="s">
        <v>17</v>
      </c>
      <c r="D2610">
        <v>3200000</v>
      </c>
      <c r="E2610" t="s">
        <v>1571</v>
      </c>
      <c r="F2610" s="1">
        <v>36945</v>
      </c>
      <c r="H2610">
        <v>3</v>
      </c>
      <c r="I2610" t="s">
        <v>1469</v>
      </c>
      <c r="J2610">
        <v>3</v>
      </c>
      <c r="K2610" t="s">
        <v>1469</v>
      </c>
      <c r="L2610" t="s">
        <v>14625</v>
      </c>
      <c r="M2610" t="str">
        <f t="shared" si="123"/>
        <v>서울특별시</v>
      </c>
      <c r="N2610" t="str">
        <f t="shared" si="124"/>
        <v xml:space="preserve">관악구 </v>
      </c>
      <c r="O2610" t="str">
        <f t="shared" si="125"/>
        <v xml:space="preserve">봉천동 </v>
      </c>
      <c r="P2610">
        <v>8793</v>
      </c>
      <c r="Q2610" t="s">
        <v>2894</v>
      </c>
      <c r="R2610">
        <v>196804.86913367099</v>
      </c>
      <c r="S2610">
        <v>441557.35279178701</v>
      </c>
    </row>
    <row r="2611" spans="1:19" x14ac:dyDescent="0.4">
      <c r="A2611">
        <v>19500</v>
      </c>
      <c r="B2611" t="s">
        <v>16</v>
      </c>
      <c r="C2611" t="s">
        <v>17</v>
      </c>
      <c r="D2611">
        <v>3200000</v>
      </c>
      <c r="E2611" t="s">
        <v>297</v>
      </c>
      <c r="F2611" s="1">
        <v>40994</v>
      </c>
      <c r="H2611">
        <v>1</v>
      </c>
      <c r="I2611" t="s">
        <v>1547</v>
      </c>
      <c r="J2611">
        <v>13</v>
      </c>
      <c r="K2611" t="s">
        <v>1548</v>
      </c>
      <c r="L2611" t="s">
        <v>6202</v>
      </c>
      <c r="M2611" t="str">
        <f t="shared" si="123"/>
        <v>서울특별시</v>
      </c>
      <c r="N2611" t="str">
        <f t="shared" si="124"/>
        <v xml:space="preserve">관악구 </v>
      </c>
      <c r="O2611" t="str">
        <f t="shared" si="125"/>
        <v xml:space="preserve">봉천동 </v>
      </c>
      <c r="P2611">
        <v>8793</v>
      </c>
      <c r="Q2611" t="s">
        <v>1576</v>
      </c>
      <c r="R2611">
        <v>196696.58162404399</v>
      </c>
      <c r="S2611">
        <v>441603.67370460799</v>
      </c>
    </row>
    <row r="2612" spans="1:19" x14ac:dyDescent="0.4">
      <c r="A2612">
        <v>19144</v>
      </c>
      <c r="B2612" t="s">
        <v>16</v>
      </c>
      <c r="C2612" t="s">
        <v>17</v>
      </c>
      <c r="D2612">
        <v>3200000</v>
      </c>
      <c r="E2612" t="s">
        <v>1636</v>
      </c>
      <c r="F2612" s="1">
        <v>41017</v>
      </c>
      <c r="H2612">
        <v>1</v>
      </c>
      <c r="I2612" t="s">
        <v>1547</v>
      </c>
      <c r="J2612">
        <v>13</v>
      </c>
      <c r="K2612" t="s">
        <v>1548</v>
      </c>
      <c r="L2612" t="s">
        <v>5744</v>
      </c>
      <c r="M2612" t="str">
        <f t="shared" si="123"/>
        <v>서울특별시</v>
      </c>
      <c r="N2612" t="str">
        <f t="shared" si="124"/>
        <v xml:space="preserve">관악구 </v>
      </c>
      <c r="O2612" t="str">
        <f t="shared" si="125"/>
        <v xml:space="preserve">봉천동 </v>
      </c>
      <c r="P2612">
        <v>8793</v>
      </c>
      <c r="Q2612" t="s">
        <v>3456</v>
      </c>
      <c r="R2612">
        <v>196696.58162404399</v>
      </c>
      <c r="S2612">
        <v>441603.67370460799</v>
      </c>
    </row>
    <row r="2613" spans="1:19" x14ac:dyDescent="0.4">
      <c r="A2613">
        <v>19032</v>
      </c>
      <c r="B2613" t="s">
        <v>16</v>
      </c>
      <c r="C2613" t="s">
        <v>17</v>
      </c>
      <c r="D2613">
        <v>3200000</v>
      </c>
      <c r="E2613" t="s">
        <v>1756</v>
      </c>
      <c r="F2613" s="1">
        <v>40332</v>
      </c>
      <c r="H2613">
        <v>1</v>
      </c>
      <c r="I2613" t="s">
        <v>1547</v>
      </c>
      <c r="J2613">
        <v>13</v>
      </c>
      <c r="K2613" t="s">
        <v>1548</v>
      </c>
      <c r="L2613" t="s">
        <v>5599</v>
      </c>
      <c r="M2613" t="str">
        <f t="shared" si="123"/>
        <v>서울특별시</v>
      </c>
      <c r="N2613" t="str">
        <f t="shared" si="124"/>
        <v xml:space="preserve">관악구 </v>
      </c>
      <c r="O2613" t="str">
        <f t="shared" si="125"/>
        <v xml:space="preserve">봉천동 </v>
      </c>
      <c r="P2613">
        <v>8793</v>
      </c>
      <c r="Q2613" t="s">
        <v>5600</v>
      </c>
      <c r="R2613">
        <v>196746.02864300401</v>
      </c>
      <c r="S2613">
        <v>441575.342604484</v>
      </c>
    </row>
    <row r="2614" spans="1:19" x14ac:dyDescent="0.4">
      <c r="A2614">
        <v>54637</v>
      </c>
      <c r="B2614" t="s">
        <v>16</v>
      </c>
      <c r="C2614" t="s">
        <v>17</v>
      </c>
      <c r="D2614">
        <v>3200000</v>
      </c>
      <c r="E2614" t="s">
        <v>488</v>
      </c>
      <c r="F2614" s="1">
        <v>41148</v>
      </c>
      <c r="H2614">
        <v>3</v>
      </c>
      <c r="I2614" t="s">
        <v>1469</v>
      </c>
      <c r="J2614">
        <v>3</v>
      </c>
      <c r="K2614" t="s">
        <v>1469</v>
      </c>
      <c r="L2614" t="s">
        <v>14912</v>
      </c>
      <c r="M2614" t="str">
        <f t="shared" si="123"/>
        <v>서울특별시</v>
      </c>
      <c r="N2614" t="str">
        <f t="shared" si="124"/>
        <v xml:space="preserve">관악구 </v>
      </c>
      <c r="O2614" t="str">
        <f t="shared" si="125"/>
        <v xml:space="preserve">봉천동 </v>
      </c>
      <c r="P2614">
        <v>8793</v>
      </c>
      <c r="Q2614" t="s">
        <v>4063</v>
      </c>
      <c r="R2614">
        <v>196742.90014141801</v>
      </c>
      <c r="S2614">
        <v>441605.79032082902</v>
      </c>
    </row>
    <row r="2615" spans="1:19" x14ac:dyDescent="0.4">
      <c r="A2615">
        <v>20201</v>
      </c>
      <c r="B2615" t="s">
        <v>16</v>
      </c>
      <c r="C2615" t="s">
        <v>17</v>
      </c>
      <c r="D2615">
        <v>3200000</v>
      </c>
      <c r="E2615" t="s">
        <v>2936</v>
      </c>
      <c r="F2615" s="1">
        <v>38665</v>
      </c>
      <c r="H2615">
        <v>1</v>
      </c>
      <c r="I2615" t="s">
        <v>1547</v>
      </c>
      <c r="J2615">
        <v>13</v>
      </c>
      <c r="K2615" t="s">
        <v>1548</v>
      </c>
      <c r="L2615" t="s">
        <v>7132</v>
      </c>
      <c r="M2615" t="str">
        <f t="shared" si="123"/>
        <v>서울특별시</v>
      </c>
      <c r="N2615" t="str">
        <f t="shared" si="124"/>
        <v xml:space="preserve">관악구 </v>
      </c>
      <c r="O2615" t="str">
        <f t="shared" si="125"/>
        <v xml:space="preserve">봉천동 </v>
      </c>
      <c r="P2615">
        <v>8792</v>
      </c>
      <c r="Q2615" t="s">
        <v>7133</v>
      </c>
      <c r="R2615">
        <v>196499.31175563601</v>
      </c>
      <c r="S2615">
        <v>441722.92796431202</v>
      </c>
    </row>
    <row r="2616" spans="1:19" x14ac:dyDescent="0.4">
      <c r="A2616">
        <v>53812</v>
      </c>
      <c r="B2616" t="s">
        <v>16</v>
      </c>
      <c r="C2616" t="s">
        <v>17</v>
      </c>
      <c r="D2616">
        <v>3200000</v>
      </c>
      <c r="E2616" t="s">
        <v>975</v>
      </c>
      <c r="F2616" s="1">
        <v>36649</v>
      </c>
      <c r="H2616">
        <v>3</v>
      </c>
      <c r="I2616" t="s">
        <v>1469</v>
      </c>
      <c r="J2616">
        <v>3</v>
      </c>
      <c r="K2616" t="s">
        <v>1469</v>
      </c>
      <c r="L2616" t="s">
        <v>13891</v>
      </c>
      <c r="M2616" t="str">
        <f t="shared" si="123"/>
        <v>서울특별시</v>
      </c>
      <c r="N2616" t="str">
        <f t="shared" si="124"/>
        <v xml:space="preserve">관악구 </v>
      </c>
      <c r="O2616" t="str">
        <f t="shared" si="125"/>
        <v xml:space="preserve">봉천동 </v>
      </c>
      <c r="Q2616" t="s">
        <v>13505</v>
      </c>
      <c r="R2616">
        <v>196573.54633643699</v>
      </c>
      <c r="S2616">
        <v>441686.30343474401</v>
      </c>
    </row>
    <row r="2617" spans="1:19" x14ac:dyDescent="0.4">
      <c r="A2617">
        <v>30435</v>
      </c>
      <c r="B2617" t="s">
        <v>16</v>
      </c>
      <c r="C2617" t="s">
        <v>17</v>
      </c>
      <c r="D2617">
        <v>3200000</v>
      </c>
      <c r="E2617" t="s">
        <v>3847</v>
      </c>
      <c r="F2617" s="1">
        <v>37175</v>
      </c>
      <c r="H2617">
        <v>4</v>
      </c>
      <c r="I2617" t="s">
        <v>18</v>
      </c>
      <c r="J2617">
        <v>35</v>
      </c>
      <c r="K2617" t="s">
        <v>10836</v>
      </c>
      <c r="L2617" t="s">
        <v>11234</v>
      </c>
      <c r="M2617" t="str">
        <f t="shared" si="123"/>
        <v>서울특별시</v>
      </c>
      <c r="N2617" t="str">
        <f t="shared" si="124"/>
        <v xml:space="preserve">관악구 </v>
      </c>
      <c r="O2617" t="str">
        <f t="shared" si="125"/>
        <v xml:space="preserve">봉천동 </v>
      </c>
      <c r="Q2617" t="s">
        <v>11235</v>
      </c>
      <c r="R2617">
        <v>196330.15828793001</v>
      </c>
      <c r="S2617">
        <v>441808.140677705</v>
      </c>
    </row>
    <row r="2618" spans="1:19" x14ac:dyDescent="0.4">
      <c r="A2618">
        <v>54689</v>
      </c>
      <c r="B2618" t="s">
        <v>16</v>
      </c>
      <c r="C2618" t="s">
        <v>17</v>
      </c>
      <c r="D2618">
        <v>3200000</v>
      </c>
      <c r="E2618" t="s">
        <v>218</v>
      </c>
      <c r="F2618" s="1">
        <v>38363</v>
      </c>
      <c r="H2618">
        <v>3</v>
      </c>
      <c r="I2618" t="s">
        <v>1469</v>
      </c>
      <c r="J2618">
        <v>3</v>
      </c>
      <c r="K2618" t="s">
        <v>1469</v>
      </c>
      <c r="L2618" t="s">
        <v>14967</v>
      </c>
      <c r="M2618" t="str">
        <f t="shared" si="123"/>
        <v>서울특별시</v>
      </c>
      <c r="N2618" t="str">
        <f t="shared" si="124"/>
        <v xml:space="preserve">관악구 </v>
      </c>
      <c r="O2618" t="str">
        <f t="shared" si="125"/>
        <v xml:space="preserve">봉천동 </v>
      </c>
      <c r="P2618">
        <v>8789</v>
      </c>
      <c r="Q2618" t="s">
        <v>322</v>
      </c>
      <c r="R2618">
        <v>196338.489488917</v>
      </c>
      <c r="S2618">
        <v>441775.967501181</v>
      </c>
    </row>
    <row r="2619" spans="1:19" x14ac:dyDescent="0.4">
      <c r="A2619">
        <v>19948</v>
      </c>
      <c r="B2619" t="s">
        <v>16</v>
      </c>
      <c r="C2619" t="s">
        <v>17</v>
      </c>
      <c r="D2619">
        <v>3200000</v>
      </c>
      <c r="E2619" t="s">
        <v>1416</v>
      </c>
      <c r="F2619" s="1">
        <v>36262</v>
      </c>
      <c r="H2619">
        <v>1</v>
      </c>
      <c r="I2619" t="s">
        <v>1547</v>
      </c>
      <c r="J2619">
        <v>13</v>
      </c>
      <c r="K2619" t="s">
        <v>1548</v>
      </c>
      <c r="L2619" t="s">
        <v>6794</v>
      </c>
      <c r="M2619" t="str">
        <f t="shared" si="123"/>
        <v>서울특별시</v>
      </c>
      <c r="N2619" t="str">
        <f t="shared" si="124"/>
        <v xml:space="preserve">관악구 </v>
      </c>
      <c r="O2619" t="str">
        <f t="shared" si="125"/>
        <v xml:space="preserve">봉천동 </v>
      </c>
      <c r="P2619">
        <v>8789</v>
      </c>
      <c r="Q2619" t="s">
        <v>6795</v>
      </c>
      <c r="R2619">
        <v>196144.05397958201</v>
      </c>
      <c r="S2619">
        <v>441871.78561979497</v>
      </c>
    </row>
    <row r="2620" spans="1:19" x14ac:dyDescent="0.4">
      <c r="A2620">
        <v>54633</v>
      </c>
      <c r="B2620" t="s">
        <v>16</v>
      </c>
      <c r="C2620" t="s">
        <v>17</v>
      </c>
      <c r="D2620">
        <v>3200000</v>
      </c>
      <c r="E2620" t="s">
        <v>2246</v>
      </c>
      <c r="F2620" s="1">
        <v>37148</v>
      </c>
      <c r="H2620">
        <v>3</v>
      </c>
      <c r="I2620" t="s">
        <v>1469</v>
      </c>
      <c r="J2620">
        <v>3</v>
      </c>
      <c r="K2620" t="s">
        <v>1469</v>
      </c>
      <c r="L2620" t="s">
        <v>14907</v>
      </c>
      <c r="M2620" t="str">
        <f t="shared" si="123"/>
        <v>서울특별시</v>
      </c>
      <c r="N2620" t="str">
        <f t="shared" si="124"/>
        <v xml:space="preserve">관악구 </v>
      </c>
      <c r="O2620" t="str">
        <f t="shared" si="125"/>
        <v xml:space="preserve">봉천동 </v>
      </c>
      <c r="P2620">
        <v>8789</v>
      </c>
      <c r="Q2620" t="s">
        <v>4456</v>
      </c>
      <c r="R2620">
        <v>196149.559892169</v>
      </c>
      <c r="S2620">
        <v>441897.06649331102</v>
      </c>
    </row>
    <row r="2621" spans="1:19" x14ac:dyDescent="0.4">
      <c r="A2621">
        <v>54764</v>
      </c>
      <c r="B2621" t="s">
        <v>16</v>
      </c>
      <c r="C2621" t="s">
        <v>17</v>
      </c>
      <c r="D2621">
        <v>3200000</v>
      </c>
      <c r="E2621" t="s">
        <v>29</v>
      </c>
      <c r="F2621" s="1">
        <v>35678</v>
      </c>
      <c r="H2621">
        <v>3</v>
      </c>
      <c r="I2621" t="s">
        <v>1469</v>
      </c>
      <c r="J2621">
        <v>3</v>
      </c>
      <c r="K2621" t="s">
        <v>1469</v>
      </c>
      <c r="L2621" t="s">
        <v>15050</v>
      </c>
      <c r="M2621" t="str">
        <f t="shared" si="123"/>
        <v>서울특별시</v>
      </c>
      <c r="N2621" t="str">
        <f t="shared" si="124"/>
        <v xml:space="preserve">관악구 </v>
      </c>
      <c r="O2621" t="str">
        <f t="shared" si="125"/>
        <v xml:space="preserve">봉천동 </v>
      </c>
      <c r="P2621">
        <v>8738</v>
      </c>
      <c r="Q2621" t="s">
        <v>1011</v>
      </c>
      <c r="R2621">
        <v>195975.61551585299</v>
      </c>
      <c r="S2621">
        <v>442052.78306296002</v>
      </c>
    </row>
    <row r="2622" spans="1:19" x14ac:dyDescent="0.4">
      <c r="A2622">
        <v>49857</v>
      </c>
      <c r="B2622" t="s">
        <v>16</v>
      </c>
      <c r="C2622" t="s">
        <v>17</v>
      </c>
      <c r="D2622">
        <v>3200000</v>
      </c>
      <c r="E2622" t="s">
        <v>978</v>
      </c>
      <c r="F2622" s="1">
        <v>35585</v>
      </c>
      <c r="H2622">
        <v>3</v>
      </c>
      <c r="I2622" t="s">
        <v>1469</v>
      </c>
      <c r="J2622">
        <v>3</v>
      </c>
      <c r="K2622" t="s">
        <v>1469</v>
      </c>
      <c r="L2622" t="s">
        <v>13548</v>
      </c>
      <c r="M2622" t="str">
        <f t="shared" si="123"/>
        <v>서울특별시</v>
      </c>
      <c r="N2622" t="str">
        <f t="shared" si="124"/>
        <v xml:space="preserve">관악구 </v>
      </c>
      <c r="O2622" t="str">
        <f t="shared" si="125"/>
        <v xml:space="preserve">봉천동 </v>
      </c>
      <c r="Q2622" t="s">
        <v>494</v>
      </c>
      <c r="R2622">
        <v>196241.28480978901</v>
      </c>
      <c r="S2622">
        <v>441984.53692213498</v>
      </c>
    </row>
    <row r="2623" spans="1:19" x14ac:dyDescent="0.4">
      <c r="A2623">
        <v>54338</v>
      </c>
      <c r="B2623" t="s">
        <v>16</v>
      </c>
      <c r="C2623" t="s">
        <v>17</v>
      </c>
      <c r="D2623">
        <v>3200000</v>
      </c>
      <c r="E2623" t="s">
        <v>82</v>
      </c>
      <c r="F2623" s="1">
        <v>36978</v>
      </c>
      <c r="H2623">
        <v>3</v>
      </c>
      <c r="I2623" t="s">
        <v>1469</v>
      </c>
      <c r="J2623">
        <v>3</v>
      </c>
      <c r="K2623" t="s">
        <v>1469</v>
      </c>
      <c r="L2623" t="s">
        <v>14555</v>
      </c>
      <c r="M2623" t="str">
        <f t="shared" si="123"/>
        <v>서울특별시</v>
      </c>
      <c r="N2623" t="str">
        <f t="shared" si="124"/>
        <v xml:space="preserve">관악구 </v>
      </c>
      <c r="O2623" t="str">
        <f t="shared" si="125"/>
        <v xml:space="preserve">봉천동 </v>
      </c>
      <c r="P2623">
        <v>8742</v>
      </c>
      <c r="Q2623" t="s">
        <v>14556</v>
      </c>
      <c r="R2623">
        <v>196379.18783146</v>
      </c>
      <c r="S2623">
        <v>441846.24343183602</v>
      </c>
    </row>
    <row r="2624" spans="1:19" x14ac:dyDescent="0.4">
      <c r="A2624">
        <v>7637</v>
      </c>
      <c r="B2624" t="s">
        <v>16</v>
      </c>
      <c r="C2624" t="s">
        <v>17</v>
      </c>
      <c r="D2624">
        <v>3200000</v>
      </c>
      <c r="E2624" t="s">
        <v>373</v>
      </c>
      <c r="F2624" s="1">
        <v>43656</v>
      </c>
      <c r="H2624">
        <v>1</v>
      </c>
      <c r="I2624" t="s">
        <v>1547</v>
      </c>
      <c r="J2624">
        <v>13</v>
      </c>
      <c r="K2624" t="s">
        <v>1548</v>
      </c>
      <c r="L2624" t="s">
        <v>3924</v>
      </c>
      <c r="M2624" t="str">
        <f t="shared" si="123"/>
        <v>서울특별시</v>
      </c>
      <c r="N2624" t="str">
        <f t="shared" si="124"/>
        <v xml:space="preserve">관악구 </v>
      </c>
      <c r="O2624" t="str">
        <f t="shared" si="125"/>
        <v xml:space="preserve">봉천동 </v>
      </c>
      <c r="P2624">
        <v>8742</v>
      </c>
      <c r="Q2624" t="s">
        <v>3925</v>
      </c>
      <c r="R2624">
        <v>196492.98852077799</v>
      </c>
      <c r="S2624">
        <v>441794.26194867998</v>
      </c>
    </row>
    <row r="2625" spans="1:19" x14ac:dyDescent="0.4">
      <c r="A2625">
        <v>19558</v>
      </c>
      <c r="B2625" t="s">
        <v>16</v>
      </c>
      <c r="C2625" t="s">
        <v>17</v>
      </c>
      <c r="D2625">
        <v>3200000</v>
      </c>
      <c r="E2625" t="s">
        <v>3266</v>
      </c>
      <c r="F2625" s="1">
        <v>42676</v>
      </c>
      <c r="H2625">
        <v>1</v>
      </c>
      <c r="I2625" t="s">
        <v>1547</v>
      </c>
      <c r="J2625">
        <v>13</v>
      </c>
      <c r="K2625" t="s">
        <v>1548</v>
      </c>
      <c r="L2625" t="s">
        <v>6277</v>
      </c>
      <c r="M2625" t="str">
        <f t="shared" si="123"/>
        <v>서울특별시</v>
      </c>
      <c r="N2625" t="str">
        <f t="shared" si="124"/>
        <v xml:space="preserve">관악구 </v>
      </c>
      <c r="O2625" t="str">
        <f t="shared" si="125"/>
        <v xml:space="preserve">봉천동 </v>
      </c>
      <c r="P2625">
        <v>8742</v>
      </c>
      <c r="Q2625" t="s">
        <v>6278</v>
      </c>
      <c r="R2625">
        <v>196513.331706859</v>
      </c>
      <c r="S2625">
        <v>441782.53747482703</v>
      </c>
    </row>
    <row r="2626" spans="1:19" x14ac:dyDescent="0.4">
      <c r="A2626">
        <v>19285</v>
      </c>
      <c r="B2626" t="s">
        <v>16</v>
      </c>
      <c r="C2626" t="s">
        <v>17</v>
      </c>
      <c r="D2626">
        <v>3200000</v>
      </c>
      <c r="E2626" t="s">
        <v>1652</v>
      </c>
      <c r="F2626" s="1">
        <v>42073</v>
      </c>
      <c r="H2626">
        <v>1</v>
      </c>
      <c r="I2626" t="s">
        <v>1547</v>
      </c>
      <c r="J2626">
        <v>13</v>
      </c>
      <c r="K2626" t="s">
        <v>1548</v>
      </c>
      <c r="L2626" t="s">
        <v>5916</v>
      </c>
      <c r="M2626" t="str">
        <f t="shared" si="123"/>
        <v>서울특별시</v>
      </c>
      <c r="N2626" t="str">
        <f t="shared" si="124"/>
        <v xml:space="preserve">관악구 </v>
      </c>
      <c r="O2626" t="str">
        <f t="shared" si="125"/>
        <v xml:space="preserve">봉천동 </v>
      </c>
      <c r="P2626">
        <v>8742</v>
      </c>
      <c r="Q2626" t="s">
        <v>862</v>
      </c>
      <c r="R2626">
        <v>196571.37633892099</v>
      </c>
      <c r="S2626">
        <v>441754.121622412</v>
      </c>
    </row>
    <row r="2627" spans="1:19" x14ac:dyDescent="0.4">
      <c r="A2627">
        <v>657</v>
      </c>
      <c r="B2627" t="s">
        <v>16</v>
      </c>
      <c r="C2627" t="s">
        <v>17</v>
      </c>
      <c r="D2627">
        <v>3200000</v>
      </c>
      <c r="E2627" t="s">
        <v>538</v>
      </c>
      <c r="F2627" s="1">
        <v>38106</v>
      </c>
      <c r="G2627" s="1">
        <v>41598</v>
      </c>
      <c r="H2627">
        <v>4</v>
      </c>
      <c r="I2627" t="s">
        <v>18</v>
      </c>
      <c r="J2627">
        <v>31</v>
      </c>
      <c r="K2627" t="s">
        <v>19</v>
      </c>
      <c r="L2627" t="s">
        <v>861</v>
      </c>
      <c r="M2627" t="str">
        <f t="shared" ref="M2627:M2690" si="126">LEFT(L2627,5)</f>
        <v>서울특별시</v>
      </c>
      <c r="N2627" t="str">
        <f t="shared" ref="N2627:N2690" si="127">MID(L2627,7,4)</f>
        <v xml:space="preserve">관악구 </v>
      </c>
      <c r="O2627" t="str">
        <f t="shared" ref="O2627:O2690" si="128">MID(L2627,11,4)</f>
        <v xml:space="preserve">봉천동 </v>
      </c>
      <c r="Q2627" t="s">
        <v>862</v>
      </c>
      <c r="R2627">
        <v>196571.37633892099</v>
      </c>
      <c r="S2627">
        <v>441754.121622412</v>
      </c>
    </row>
    <row r="2628" spans="1:19" x14ac:dyDescent="0.4">
      <c r="A2628">
        <v>54556</v>
      </c>
      <c r="B2628" t="s">
        <v>16</v>
      </c>
      <c r="C2628" t="s">
        <v>17</v>
      </c>
      <c r="D2628">
        <v>3200000</v>
      </c>
      <c r="E2628" t="s">
        <v>3011</v>
      </c>
      <c r="F2628" s="1">
        <v>35354</v>
      </c>
      <c r="H2628">
        <v>3</v>
      </c>
      <c r="I2628" t="s">
        <v>1469</v>
      </c>
      <c r="J2628">
        <v>3</v>
      </c>
      <c r="K2628" t="s">
        <v>1469</v>
      </c>
      <c r="L2628" t="s">
        <v>14815</v>
      </c>
      <c r="M2628" t="str">
        <f t="shared" si="126"/>
        <v>서울특별시</v>
      </c>
      <c r="N2628" t="str">
        <f t="shared" si="127"/>
        <v xml:space="preserve">관악구 </v>
      </c>
      <c r="O2628" t="str">
        <f t="shared" si="128"/>
        <v xml:space="preserve">봉천동 </v>
      </c>
      <c r="Q2628" t="s">
        <v>14816</v>
      </c>
      <c r="R2628">
        <v>196653.908912407</v>
      </c>
      <c r="S2628">
        <v>441720.42844576598</v>
      </c>
    </row>
    <row r="2629" spans="1:19" x14ac:dyDescent="0.4">
      <c r="A2629">
        <v>8265</v>
      </c>
      <c r="B2629" t="s">
        <v>16</v>
      </c>
      <c r="C2629" t="s">
        <v>17</v>
      </c>
      <c r="D2629">
        <v>3200000</v>
      </c>
      <c r="E2629" t="s">
        <v>4030</v>
      </c>
      <c r="F2629" s="1">
        <v>45531</v>
      </c>
      <c r="H2629">
        <v>1</v>
      </c>
      <c r="I2629" t="s">
        <v>1547</v>
      </c>
      <c r="J2629">
        <v>13</v>
      </c>
      <c r="K2629" t="s">
        <v>1548</v>
      </c>
      <c r="L2629" t="s">
        <v>4053</v>
      </c>
      <c r="M2629" t="str">
        <f t="shared" si="126"/>
        <v>서울특별시</v>
      </c>
      <c r="N2629" t="str">
        <f t="shared" si="127"/>
        <v xml:space="preserve">관악구 </v>
      </c>
      <c r="O2629" t="str">
        <f t="shared" si="128"/>
        <v xml:space="preserve">봉천동 </v>
      </c>
      <c r="P2629">
        <v>8801</v>
      </c>
      <c r="Q2629" t="s">
        <v>4054</v>
      </c>
      <c r="R2629">
        <v>196695.87879980099</v>
      </c>
      <c r="S2629">
        <v>441697.79894126399</v>
      </c>
    </row>
    <row r="2630" spans="1:19" x14ac:dyDescent="0.4">
      <c r="A2630">
        <v>19935</v>
      </c>
      <c r="B2630" t="s">
        <v>16</v>
      </c>
      <c r="C2630" t="s">
        <v>17</v>
      </c>
      <c r="D2630">
        <v>3200000</v>
      </c>
      <c r="E2630" t="s">
        <v>3323</v>
      </c>
      <c r="F2630" s="1">
        <v>42565</v>
      </c>
      <c r="H2630">
        <v>1</v>
      </c>
      <c r="I2630" t="s">
        <v>1547</v>
      </c>
      <c r="J2630">
        <v>13</v>
      </c>
      <c r="K2630" t="s">
        <v>1548</v>
      </c>
      <c r="L2630" t="s">
        <v>6774</v>
      </c>
      <c r="M2630" t="str">
        <f t="shared" si="126"/>
        <v>서울특별시</v>
      </c>
      <c r="N2630" t="str">
        <f t="shared" si="127"/>
        <v xml:space="preserve">관악구 </v>
      </c>
      <c r="O2630" t="str">
        <f t="shared" si="128"/>
        <v xml:space="preserve">봉천동 </v>
      </c>
      <c r="P2630">
        <v>8801</v>
      </c>
      <c r="Q2630" t="s">
        <v>6775</v>
      </c>
      <c r="R2630">
        <v>196707.77034225999</v>
      </c>
      <c r="S2630">
        <v>441683.08238903002</v>
      </c>
    </row>
    <row r="2631" spans="1:19" x14ac:dyDescent="0.4">
      <c r="A2631">
        <v>19536</v>
      </c>
      <c r="B2631" t="s">
        <v>16</v>
      </c>
      <c r="C2631" t="s">
        <v>17</v>
      </c>
      <c r="D2631">
        <v>3200000</v>
      </c>
      <c r="E2631" t="s">
        <v>91</v>
      </c>
      <c r="F2631" s="1">
        <v>37729</v>
      </c>
      <c r="H2631">
        <v>1</v>
      </c>
      <c r="I2631" t="s">
        <v>1547</v>
      </c>
      <c r="J2631">
        <v>13</v>
      </c>
      <c r="K2631" t="s">
        <v>1548</v>
      </c>
      <c r="L2631" t="s">
        <v>6249</v>
      </c>
      <c r="M2631" t="str">
        <f t="shared" si="126"/>
        <v>서울특별시</v>
      </c>
      <c r="N2631" t="str">
        <f t="shared" si="127"/>
        <v xml:space="preserve">관악구 </v>
      </c>
      <c r="O2631" t="str">
        <f t="shared" si="128"/>
        <v xml:space="preserve">봉천동 </v>
      </c>
      <c r="P2631">
        <v>8801</v>
      </c>
      <c r="Q2631" t="s">
        <v>6250</v>
      </c>
      <c r="R2631">
        <v>196805.58408700899</v>
      </c>
      <c r="S2631">
        <v>441638.79548745003</v>
      </c>
    </row>
    <row r="2632" spans="1:19" x14ac:dyDescent="0.4">
      <c r="A2632">
        <v>53942</v>
      </c>
      <c r="B2632" t="s">
        <v>16</v>
      </c>
      <c r="C2632" t="s">
        <v>17</v>
      </c>
      <c r="D2632">
        <v>3200000</v>
      </c>
      <c r="E2632" t="s">
        <v>574</v>
      </c>
      <c r="F2632" s="1">
        <v>36668</v>
      </c>
      <c r="H2632">
        <v>3</v>
      </c>
      <c r="I2632" t="s">
        <v>1469</v>
      </c>
      <c r="J2632">
        <v>3</v>
      </c>
      <c r="K2632" t="s">
        <v>1469</v>
      </c>
      <c r="L2632" t="s">
        <v>14052</v>
      </c>
      <c r="M2632" t="str">
        <f t="shared" si="126"/>
        <v>서울특별시</v>
      </c>
      <c r="N2632" t="str">
        <f t="shared" si="127"/>
        <v xml:space="preserve">관악구 </v>
      </c>
      <c r="O2632" t="str">
        <f t="shared" si="128"/>
        <v xml:space="preserve">봉천동 </v>
      </c>
      <c r="Q2632" t="s">
        <v>2894</v>
      </c>
      <c r="R2632">
        <v>195915.26743466899</v>
      </c>
      <c r="S2632">
        <v>442465.95329108601</v>
      </c>
    </row>
    <row r="2633" spans="1:19" x14ac:dyDescent="0.4">
      <c r="A2633">
        <v>19662</v>
      </c>
      <c r="B2633" t="s">
        <v>16</v>
      </c>
      <c r="C2633" t="s">
        <v>17</v>
      </c>
      <c r="D2633">
        <v>3200000</v>
      </c>
      <c r="E2633" t="s">
        <v>1083</v>
      </c>
      <c r="F2633" s="1">
        <v>37546</v>
      </c>
      <c r="H2633">
        <v>1</v>
      </c>
      <c r="I2633" t="s">
        <v>1547</v>
      </c>
      <c r="J2633">
        <v>13</v>
      </c>
      <c r="K2633" t="s">
        <v>1548</v>
      </c>
      <c r="L2633" t="s">
        <v>6417</v>
      </c>
      <c r="M2633" t="str">
        <f t="shared" si="126"/>
        <v>서울특별시</v>
      </c>
      <c r="N2633" t="str">
        <f t="shared" si="127"/>
        <v xml:space="preserve">관악구 </v>
      </c>
      <c r="O2633" t="str">
        <f t="shared" si="128"/>
        <v xml:space="preserve">봉천동 </v>
      </c>
      <c r="P2633">
        <v>8737</v>
      </c>
      <c r="Q2633" t="s">
        <v>6418</v>
      </c>
      <c r="R2633">
        <v>195999.28214910699</v>
      </c>
      <c r="S2633">
        <v>442463.79594325298</v>
      </c>
    </row>
    <row r="2634" spans="1:19" x14ac:dyDescent="0.4">
      <c r="A2634">
        <v>55188</v>
      </c>
      <c r="B2634" t="s">
        <v>16</v>
      </c>
      <c r="C2634" t="s">
        <v>17</v>
      </c>
      <c r="D2634">
        <v>3200000</v>
      </c>
      <c r="E2634" t="s">
        <v>1207</v>
      </c>
      <c r="F2634" s="1">
        <v>36323</v>
      </c>
      <c r="H2634">
        <v>3</v>
      </c>
      <c r="I2634" t="s">
        <v>1469</v>
      </c>
      <c r="J2634">
        <v>3</v>
      </c>
      <c r="K2634" t="s">
        <v>1469</v>
      </c>
      <c r="L2634" t="s">
        <v>15574</v>
      </c>
      <c r="M2634" t="str">
        <f t="shared" si="126"/>
        <v>서울특별시</v>
      </c>
      <c r="N2634" t="str">
        <f t="shared" si="127"/>
        <v xml:space="preserve">관악구 </v>
      </c>
      <c r="O2634" t="str">
        <f t="shared" si="128"/>
        <v xml:space="preserve">봉천동 </v>
      </c>
      <c r="P2634">
        <v>8737</v>
      </c>
      <c r="Q2634" t="s">
        <v>3605</v>
      </c>
      <c r="R2634">
        <v>196032.461760259</v>
      </c>
      <c r="S2634">
        <v>442492.17717130599</v>
      </c>
    </row>
    <row r="2635" spans="1:19" x14ac:dyDescent="0.4">
      <c r="A2635">
        <v>54559</v>
      </c>
      <c r="B2635" t="s">
        <v>16</v>
      </c>
      <c r="C2635" t="s">
        <v>17</v>
      </c>
      <c r="D2635">
        <v>3200000</v>
      </c>
      <c r="E2635" t="s">
        <v>3009</v>
      </c>
      <c r="F2635" s="1">
        <v>35423</v>
      </c>
      <c r="H2635">
        <v>3</v>
      </c>
      <c r="I2635" t="s">
        <v>1469</v>
      </c>
      <c r="J2635">
        <v>3</v>
      </c>
      <c r="K2635" t="s">
        <v>1469</v>
      </c>
      <c r="L2635" t="s">
        <v>14819</v>
      </c>
      <c r="M2635" t="str">
        <f t="shared" si="126"/>
        <v>서울특별시</v>
      </c>
      <c r="N2635" t="str">
        <f t="shared" si="127"/>
        <v xml:space="preserve">관악구 </v>
      </c>
      <c r="O2635" t="str">
        <f t="shared" si="128"/>
        <v xml:space="preserve">봉천동 </v>
      </c>
      <c r="Q2635" t="s">
        <v>4970</v>
      </c>
      <c r="R2635">
        <v>196109.42937617801</v>
      </c>
      <c r="S2635">
        <v>442573.56937948702</v>
      </c>
    </row>
    <row r="2636" spans="1:19" x14ac:dyDescent="0.4">
      <c r="A2636">
        <v>53950</v>
      </c>
      <c r="B2636" t="s">
        <v>16</v>
      </c>
      <c r="C2636" t="s">
        <v>17</v>
      </c>
      <c r="D2636">
        <v>3200000</v>
      </c>
      <c r="E2636" t="s">
        <v>46</v>
      </c>
      <c r="F2636" s="1">
        <v>36927</v>
      </c>
      <c r="H2636">
        <v>3</v>
      </c>
      <c r="I2636" t="s">
        <v>1469</v>
      </c>
      <c r="J2636">
        <v>3</v>
      </c>
      <c r="K2636" t="s">
        <v>1469</v>
      </c>
      <c r="L2636" t="s">
        <v>14061</v>
      </c>
      <c r="M2636" t="str">
        <f t="shared" si="126"/>
        <v>서울특별시</v>
      </c>
      <c r="N2636" t="str">
        <f t="shared" si="127"/>
        <v xml:space="preserve">관악구 </v>
      </c>
      <c r="O2636" t="str">
        <f t="shared" si="128"/>
        <v xml:space="preserve">봉천동 </v>
      </c>
      <c r="Q2636" t="s">
        <v>4555</v>
      </c>
      <c r="R2636">
        <v>196069.172603877</v>
      </c>
      <c r="S2636">
        <v>442529.73304910603</v>
      </c>
    </row>
    <row r="2637" spans="1:19" x14ac:dyDescent="0.4">
      <c r="A2637">
        <v>54785</v>
      </c>
      <c r="B2637" t="s">
        <v>16</v>
      </c>
      <c r="C2637" t="s">
        <v>17</v>
      </c>
      <c r="D2637">
        <v>3200000</v>
      </c>
      <c r="E2637" t="s">
        <v>722</v>
      </c>
      <c r="F2637" s="1">
        <v>35499</v>
      </c>
      <c r="H2637">
        <v>3</v>
      </c>
      <c r="I2637" t="s">
        <v>1469</v>
      </c>
      <c r="J2637">
        <v>3</v>
      </c>
      <c r="K2637" t="s">
        <v>1469</v>
      </c>
      <c r="L2637" t="s">
        <v>15075</v>
      </c>
      <c r="M2637" t="str">
        <f t="shared" si="126"/>
        <v>서울특별시</v>
      </c>
      <c r="N2637" t="str">
        <f t="shared" si="127"/>
        <v xml:space="preserve">관악구 </v>
      </c>
      <c r="O2637" t="str">
        <f t="shared" si="128"/>
        <v xml:space="preserve">봉천동 </v>
      </c>
      <c r="Q2637" t="s">
        <v>3487</v>
      </c>
      <c r="R2637">
        <v>195968.12442951501</v>
      </c>
      <c r="S2637">
        <v>442608.31765924097</v>
      </c>
    </row>
    <row r="2638" spans="1:19" x14ac:dyDescent="0.4">
      <c r="A2638">
        <v>55484</v>
      </c>
      <c r="B2638" t="s">
        <v>16</v>
      </c>
      <c r="C2638" t="s">
        <v>17</v>
      </c>
      <c r="D2638">
        <v>3200000</v>
      </c>
      <c r="E2638" t="s">
        <v>13434</v>
      </c>
      <c r="F2638" s="1">
        <v>36157</v>
      </c>
      <c r="H2638">
        <v>3</v>
      </c>
      <c r="I2638" t="s">
        <v>1469</v>
      </c>
      <c r="J2638">
        <v>3</v>
      </c>
      <c r="K2638" t="s">
        <v>1469</v>
      </c>
      <c r="L2638" t="s">
        <v>15942</v>
      </c>
      <c r="M2638" t="str">
        <f t="shared" si="126"/>
        <v>서울특별시</v>
      </c>
      <c r="N2638" t="str">
        <f t="shared" si="127"/>
        <v xml:space="preserve">관악구 </v>
      </c>
      <c r="O2638" t="str">
        <f t="shared" si="128"/>
        <v xml:space="preserve">봉천동 </v>
      </c>
      <c r="Q2638" t="s">
        <v>1356</v>
      </c>
      <c r="R2638">
        <v>196012.76877382101</v>
      </c>
      <c r="S2638">
        <v>442598.80062644801</v>
      </c>
    </row>
    <row r="2639" spans="1:19" x14ac:dyDescent="0.4">
      <c r="A2639">
        <v>54913</v>
      </c>
      <c r="B2639" t="s">
        <v>16</v>
      </c>
      <c r="C2639" t="s">
        <v>17</v>
      </c>
      <c r="D2639">
        <v>3200000</v>
      </c>
      <c r="E2639" t="s">
        <v>2422</v>
      </c>
      <c r="F2639" s="1">
        <v>34102</v>
      </c>
      <c r="H2639">
        <v>3</v>
      </c>
      <c r="I2639" t="s">
        <v>1469</v>
      </c>
      <c r="J2639">
        <v>3</v>
      </c>
      <c r="K2639" t="s">
        <v>1469</v>
      </c>
      <c r="L2639" t="s">
        <v>15222</v>
      </c>
      <c r="M2639" t="str">
        <f t="shared" si="126"/>
        <v>서울특별시</v>
      </c>
      <c r="N2639" t="str">
        <f t="shared" si="127"/>
        <v xml:space="preserve">관악구 </v>
      </c>
      <c r="O2639" t="str">
        <f t="shared" si="128"/>
        <v xml:space="preserve">봉천동 </v>
      </c>
      <c r="Q2639" t="s">
        <v>4752</v>
      </c>
      <c r="R2639">
        <v>195285.85383370699</v>
      </c>
      <c r="S2639">
        <v>442724.65146594902</v>
      </c>
    </row>
    <row r="2640" spans="1:19" x14ac:dyDescent="0.4">
      <c r="A2640">
        <v>614</v>
      </c>
      <c r="B2640" t="s">
        <v>16</v>
      </c>
      <c r="C2640" t="s">
        <v>17</v>
      </c>
      <c r="D2640">
        <v>3200000</v>
      </c>
      <c r="E2640" t="s">
        <v>310</v>
      </c>
      <c r="F2640" s="1">
        <v>40148</v>
      </c>
      <c r="G2640" s="1">
        <v>41598</v>
      </c>
      <c r="H2640">
        <v>4</v>
      </c>
      <c r="I2640" t="s">
        <v>18</v>
      </c>
      <c r="J2640">
        <v>31</v>
      </c>
      <c r="K2640" t="s">
        <v>19</v>
      </c>
      <c r="L2640" t="s">
        <v>755</v>
      </c>
      <c r="M2640" t="str">
        <f t="shared" si="126"/>
        <v>서울특별시</v>
      </c>
      <c r="N2640" t="str">
        <f t="shared" si="127"/>
        <v xml:space="preserve">관악구 </v>
      </c>
      <c r="O2640" t="str">
        <f t="shared" si="128"/>
        <v xml:space="preserve">봉천동 </v>
      </c>
      <c r="P2640" t="s">
        <v>756</v>
      </c>
      <c r="Q2640" t="s">
        <v>757</v>
      </c>
      <c r="R2640">
        <v>195390.27527366299</v>
      </c>
      <c r="S2640">
        <v>442744.02990083699</v>
      </c>
    </row>
    <row r="2641" spans="1:19" x14ac:dyDescent="0.4">
      <c r="A2641">
        <v>19996</v>
      </c>
      <c r="B2641" t="s">
        <v>16</v>
      </c>
      <c r="C2641" t="s">
        <v>17</v>
      </c>
      <c r="D2641">
        <v>3200000</v>
      </c>
      <c r="E2641" t="s">
        <v>1340</v>
      </c>
      <c r="F2641" s="1">
        <v>42319</v>
      </c>
      <c r="H2641">
        <v>1</v>
      </c>
      <c r="I2641" t="s">
        <v>1547</v>
      </c>
      <c r="J2641">
        <v>13</v>
      </c>
      <c r="K2641" t="s">
        <v>1548</v>
      </c>
      <c r="L2641" t="s">
        <v>755</v>
      </c>
      <c r="M2641" t="str">
        <f t="shared" si="126"/>
        <v>서울특별시</v>
      </c>
      <c r="N2641" t="str">
        <f t="shared" si="127"/>
        <v xml:space="preserve">관악구 </v>
      </c>
      <c r="O2641" t="str">
        <f t="shared" si="128"/>
        <v xml:space="preserve">봉천동 </v>
      </c>
      <c r="P2641">
        <v>8729</v>
      </c>
      <c r="Q2641" t="s">
        <v>757</v>
      </c>
      <c r="R2641">
        <v>195390.27527366299</v>
      </c>
      <c r="S2641">
        <v>442744.02990083699</v>
      </c>
    </row>
    <row r="2642" spans="1:19" x14ac:dyDescent="0.4">
      <c r="A2642">
        <v>55342</v>
      </c>
      <c r="B2642" t="s">
        <v>16</v>
      </c>
      <c r="C2642" t="s">
        <v>17</v>
      </c>
      <c r="D2642">
        <v>3200000</v>
      </c>
      <c r="E2642" t="s">
        <v>738</v>
      </c>
      <c r="F2642" s="1">
        <v>37711</v>
      </c>
      <c r="H2642">
        <v>3</v>
      </c>
      <c r="I2642" t="s">
        <v>1469</v>
      </c>
      <c r="J2642">
        <v>3</v>
      </c>
      <c r="K2642" t="s">
        <v>1469</v>
      </c>
      <c r="L2642" t="s">
        <v>15773</v>
      </c>
      <c r="M2642" t="str">
        <f t="shared" si="126"/>
        <v>서울특별시</v>
      </c>
      <c r="N2642" t="str">
        <f t="shared" si="127"/>
        <v xml:space="preserve">관악구 </v>
      </c>
      <c r="O2642" t="str">
        <f t="shared" si="128"/>
        <v xml:space="preserve">봉천동 </v>
      </c>
      <c r="Q2642" t="s">
        <v>4057</v>
      </c>
      <c r="R2642">
        <v>195471.074152716</v>
      </c>
      <c r="S2642">
        <v>442904.54172797903</v>
      </c>
    </row>
    <row r="2643" spans="1:19" x14ac:dyDescent="0.4">
      <c r="A2643">
        <v>19944</v>
      </c>
      <c r="B2643" t="s">
        <v>16</v>
      </c>
      <c r="C2643" t="s">
        <v>17</v>
      </c>
      <c r="D2643">
        <v>3200000</v>
      </c>
      <c r="E2643" t="s">
        <v>3243</v>
      </c>
      <c r="F2643" s="1">
        <v>36004</v>
      </c>
      <c r="H2643">
        <v>1</v>
      </c>
      <c r="I2643" t="s">
        <v>1547</v>
      </c>
      <c r="J2643">
        <v>13</v>
      </c>
      <c r="K2643" t="s">
        <v>1548</v>
      </c>
      <c r="L2643" t="s">
        <v>6788</v>
      </c>
      <c r="M2643" t="str">
        <f t="shared" si="126"/>
        <v>서울특별시</v>
      </c>
      <c r="N2643" t="str">
        <f t="shared" si="127"/>
        <v xml:space="preserve">관악구 </v>
      </c>
      <c r="O2643" t="str">
        <f t="shared" si="128"/>
        <v xml:space="preserve">봉천동 </v>
      </c>
      <c r="P2643">
        <v>8729</v>
      </c>
      <c r="Q2643" t="s">
        <v>6789</v>
      </c>
      <c r="R2643">
        <v>195232.025860628</v>
      </c>
      <c r="S2643">
        <v>442872.78309456201</v>
      </c>
    </row>
    <row r="2644" spans="1:19" x14ac:dyDescent="0.4">
      <c r="A2644">
        <v>30373</v>
      </c>
      <c r="B2644" t="s">
        <v>16</v>
      </c>
      <c r="C2644" t="s">
        <v>17</v>
      </c>
      <c r="D2644">
        <v>3200000</v>
      </c>
      <c r="E2644" t="s">
        <v>104</v>
      </c>
      <c r="F2644" s="1">
        <v>34226</v>
      </c>
      <c r="H2644">
        <v>4</v>
      </c>
      <c r="I2644" t="s">
        <v>18</v>
      </c>
      <c r="J2644">
        <v>35</v>
      </c>
      <c r="K2644" t="s">
        <v>10836</v>
      </c>
      <c r="L2644" t="s">
        <v>11145</v>
      </c>
      <c r="M2644" t="str">
        <f t="shared" si="126"/>
        <v>서울특별시</v>
      </c>
      <c r="N2644" t="str">
        <f t="shared" si="127"/>
        <v xml:space="preserve">관악구 </v>
      </c>
      <c r="O2644" t="str">
        <f t="shared" si="128"/>
        <v xml:space="preserve">봉천동 </v>
      </c>
      <c r="Q2644" t="s">
        <v>790</v>
      </c>
      <c r="R2644">
        <v>195208.97406090301</v>
      </c>
      <c r="S2644">
        <v>442769.239488044</v>
      </c>
    </row>
    <row r="2645" spans="1:19" x14ac:dyDescent="0.4">
      <c r="A2645">
        <v>30381</v>
      </c>
      <c r="B2645" t="s">
        <v>16</v>
      </c>
      <c r="C2645" t="s">
        <v>17</v>
      </c>
      <c r="D2645">
        <v>3200000</v>
      </c>
      <c r="E2645" t="s">
        <v>211</v>
      </c>
      <c r="F2645" s="1">
        <v>40219</v>
      </c>
      <c r="H2645">
        <v>4</v>
      </c>
      <c r="I2645" t="s">
        <v>18</v>
      </c>
      <c r="J2645">
        <v>35</v>
      </c>
      <c r="K2645" t="s">
        <v>10836</v>
      </c>
      <c r="L2645" t="s">
        <v>11157</v>
      </c>
      <c r="M2645" t="str">
        <f t="shared" si="126"/>
        <v>서울특별시</v>
      </c>
      <c r="N2645" t="str">
        <f t="shared" si="127"/>
        <v xml:space="preserve">관악구 </v>
      </c>
      <c r="O2645" t="str">
        <f t="shared" si="128"/>
        <v xml:space="preserve">봉천동 </v>
      </c>
      <c r="Q2645" t="s">
        <v>1133</v>
      </c>
      <c r="R2645">
        <v>195208.97406090301</v>
      </c>
      <c r="S2645">
        <v>442769.239488044</v>
      </c>
    </row>
    <row r="2646" spans="1:19" x14ac:dyDescent="0.4">
      <c r="A2646">
        <v>54892</v>
      </c>
      <c r="B2646" t="s">
        <v>16</v>
      </c>
      <c r="C2646" t="s">
        <v>17</v>
      </c>
      <c r="D2646">
        <v>3200000</v>
      </c>
      <c r="E2646" t="s">
        <v>3223</v>
      </c>
      <c r="F2646" s="1">
        <v>35019</v>
      </c>
      <c r="H2646">
        <v>3</v>
      </c>
      <c r="I2646" t="s">
        <v>1469</v>
      </c>
      <c r="J2646">
        <v>3</v>
      </c>
      <c r="K2646" t="s">
        <v>1469</v>
      </c>
      <c r="L2646" t="s">
        <v>15198</v>
      </c>
      <c r="M2646" t="str">
        <f t="shared" si="126"/>
        <v>서울특별시</v>
      </c>
      <c r="N2646" t="str">
        <f t="shared" si="127"/>
        <v xml:space="preserve">관악구 </v>
      </c>
      <c r="O2646" t="str">
        <f t="shared" si="128"/>
        <v xml:space="preserve">봉천동 </v>
      </c>
      <c r="P2646">
        <v>8745</v>
      </c>
      <c r="Q2646" t="s">
        <v>419</v>
      </c>
      <c r="R2646">
        <v>195800.438477388</v>
      </c>
      <c r="S2646">
        <v>442363.068104846</v>
      </c>
    </row>
    <row r="2647" spans="1:19" x14ac:dyDescent="0.4">
      <c r="A2647">
        <v>30374</v>
      </c>
      <c r="B2647" t="s">
        <v>16</v>
      </c>
      <c r="C2647" t="s">
        <v>17</v>
      </c>
      <c r="D2647">
        <v>3200000</v>
      </c>
      <c r="E2647" t="s">
        <v>152</v>
      </c>
      <c r="F2647" s="1">
        <v>34296</v>
      </c>
      <c r="H2647">
        <v>4</v>
      </c>
      <c r="I2647" t="s">
        <v>18</v>
      </c>
      <c r="J2647">
        <v>35</v>
      </c>
      <c r="K2647" t="s">
        <v>10836</v>
      </c>
      <c r="L2647" t="s">
        <v>11146</v>
      </c>
      <c r="M2647" t="str">
        <f t="shared" si="126"/>
        <v>서울특별시</v>
      </c>
      <c r="N2647" t="str">
        <f t="shared" si="127"/>
        <v xml:space="preserve">관악구 </v>
      </c>
      <c r="O2647" t="str">
        <f t="shared" si="128"/>
        <v xml:space="preserve">봉천동 </v>
      </c>
      <c r="Q2647" t="s">
        <v>11147</v>
      </c>
      <c r="R2647">
        <v>195831.38201159899</v>
      </c>
      <c r="S2647">
        <v>442406.71726583201</v>
      </c>
    </row>
    <row r="2648" spans="1:19" x14ac:dyDescent="0.4">
      <c r="A2648">
        <v>54889</v>
      </c>
      <c r="B2648" t="s">
        <v>16</v>
      </c>
      <c r="C2648" t="s">
        <v>17</v>
      </c>
      <c r="D2648">
        <v>3200000</v>
      </c>
      <c r="E2648" t="s">
        <v>2679</v>
      </c>
      <c r="F2648" s="1">
        <v>34859</v>
      </c>
      <c r="H2648">
        <v>3</v>
      </c>
      <c r="I2648" t="s">
        <v>1469</v>
      </c>
      <c r="J2648">
        <v>3</v>
      </c>
      <c r="K2648" t="s">
        <v>1469</v>
      </c>
      <c r="L2648" t="s">
        <v>15194</v>
      </c>
      <c r="M2648" t="str">
        <f t="shared" si="126"/>
        <v>서울특별시</v>
      </c>
      <c r="N2648" t="str">
        <f t="shared" si="127"/>
        <v xml:space="preserve">관악구 </v>
      </c>
      <c r="O2648" t="str">
        <f t="shared" si="128"/>
        <v xml:space="preserve">봉천동 </v>
      </c>
      <c r="Q2648" t="s">
        <v>15195</v>
      </c>
      <c r="R2648">
        <v>195921.56788836801</v>
      </c>
      <c r="S2648">
        <v>442346.10015547997</v>
      </c>
    </row>
    <row r="2649" spans="1:19" x14ac:dyDescent="0.4">
      <c r="A2649">
        <v>53809</v>
      </c>
      <c r="B2649" t="s">
        <v>16</v>
      </c>
      <c r="C2649" t="s">
        <v>17</v>
      </c>
      <c r="D2649">
        <v>3200000</v>
      </c>
      <c r="E2649" t="s">
        <v>472</v>
      </c>
      <c r="F2649" s="1">
        <v>34470</v>
      </c>
      <c r="H2649">
        <v>3</v>
      </c>
      <c r="I2649" t="s">
        <v>1469</v>
      </c>
      <c r="J2649">
        <v>3</v>
      </c>
      <c r="K2649" t="s">
        <v>1469</v>
      </c>
      <c r="L2649" t="s">
        <v>13886</v>
      </c>
      <c r="M2649" t="str">
        <f t="shared" si="126"/>
        <v>서울특별시</v>
      </c>
      <c r="N2649" t="str">
        <f t="shared" si="127"/>
        <v xml:space="preserve">관악구 </v>
      </c>
      <c r="O2649" t="str">
        <f t="shared" si="128"/>
        <v xml:space="preserve">봉천동 </v>
      </c>
      <c r="P2649">
        <v>8717</v>
      </c>
      <c r="Q2649" t="s">
        <v>13887</v>
      </c>
      <c r="R2649">
        <v>194586.93252081101</v>
      </c>
      <c r="S2649">
        <v>442779.96658542001</v>
      </c>
    </row>
    <row r="2650" spans="1:19" x14ac:dyDescent="0.4">
      <c r="A2650">
        <v>28414</v>
      </c>
      <c r="B2650" t="s">
        <v>16</v>
      </c>
      <c r="C2650" t="s">
        <v>17</v>
      </c>
      <c r="D2650">
        <v>3200000</v>
      </c>
      <c r="E2650" t="s">
        <v>311</v>
      </c>
      <c r="F2650" s="1">
        <v>37415</v>
      </c>
      <c r="H2650">
        <v>4</v>
      </c>
      <c r="I2650" t="s">
        <v>18</v>
      </c>
      <c r="J2650">
        <v>33</v>
      </c>
      <c r="K2650" t="s">
        <v>10806</v>
      </c>
      <c r="L2650" t="s">
        <v>10820</v>
      </c>
      <c r="M2650" t="str">
        <f t="shared" si="126"/>
        <v>서울특별시</v>
      </c>
      <c r="N2650" t="str">
        <f t="shared" si="127"/>
        <v xml:space="preserve">관악구 </v>
      </c>
      <c r="O2650" t="str">
        <f t="shared" si="128"/>
        <v xml:space="preserve">봉천동 </v>
      </c>
      <c r="Q2650" t="s">
        <v>10812</v>
      </c>
      <c r="R2650">
        <v>193638.18788995</v>
      </c>
      <c r="S2650">
        <v>443108.73827818298</v>
      </c>
    </row>
    <row r="2651" spans="1:19" x14ac:dyDescent="0.4">
      <c r="A2651">
        <v>54974</v>
      </c>
      <c r="B2651" t="s">
        <v>16</v>
      </c>
      <c r="C2651" t="s">
        <v>17</v>
      </c>
      <c r="D2651">
        <v>3200000</v>
      </c>
      <c r="E2651" t="s">
        <v>2188</v>
      </c>
      <c r="F2651" s="1">
        <v>33832</v>
      </c>
      <c r="H2651">
        <v>3</v>
      </c>
      <c r="I2651" t="s">
        <v>1469</v>
      </c>
      <c r="J2651">
        <v>3</v>
      </c>
      <c r="K2651" t="s">
        <v>1469</v>
      </c>
      <c r="L2651" t="s">
        <v>10820</v>
      </c>
      <c r="M2651" t="str">
        <f t="shared" si="126"/>
        <v>서울특별시</v>
      </c>
      <c r="N2651" t="str">
        <f t="shared" si="127"/>
        <v xml:space="preserve">관악구 </v>
      </c>
      <c r="O2651" t="str">
        <f t="shared" si="128"/>
        <v xml:space="preserve">봉천동 </v>
      </c>
      <c r="Q2651" t="s">
        <v>1736</v>
      </c>
      <c r="R2651">
        <v>193638.18788995</v>
      </c>
      <c r="S2651">
        <v>443108.73827818298</v>
      </c>
    </row>
    <row r="2652" spans="1:19" x14ac:dyDescent="0.4">
      <c r="A2652">
        <v>52754</v>
      </c>
      <c r="B2652" t="s">
        <v>16</v>
      </c>
      <c r="C2652" t="s">
        <v>17</v>
      </c>
      <c r="D2652">
        <v>3200000</v>
      </c>
      <c r="E2652" t="s">
        <v>2767</v>
      </c>
      <c r="F2652" s="1">
        <v>44888</v>
      </c>
      <c r="H2652">
        <v>3</v>
      </c>
      <c r="I2652" t="s">
        <v>1469</v>
      </c>
      <c r="J2652">
        <v>3</v>
      </c>
      <c r="K2652" t="s">
        <v>1469</v>
      </c>
      <c r="L2652" t="s">
        <v>13639</v>
      </c>
      <c r="M2652" t="str">
        <f t="shared" si="126"/>
        <v>서울특별시</v>
      </c>
      <c r="N2652" t="str">
        <f t="shared" si="127"/>
        <v xml:space="preserve">관악구 </v>
      </c>
      <c r="O2652" t="str">
        <f t="shared" si="128"/>
        <v xml:space="preserve">봉천동 </v>
      </c>
      <c r="P2652">
        <v>8708</v>
      </c>
      <c r="Q2652" t="s">
        <v>13640</v>
      </c>
      <c r="R2652">
        <v>193467.037701945</v>
      </c>
      <c r="S2652">
        <v>443216.00697560498</v>
      </c>
    </row>
    <row r="2653" spans="1:19" x14ac:dyDescent="0.4">
      <c r="A2653">
        <v>19748</v>
      </c>
      <c r="B2653" t="s">
        <v>16</v>
      </c>
      <c r="C2653" t="s">
        <v>17</v>
      </c>
      <c r="D2653">
        <v>3200000</v>
      </c>
      <c r="E2653" t="s">
        <v>4773</v>
      </c>
      <c r="F2653" s="1">
        <v>37182</v>
      </c>
      <c r="H2653">
        <v>1</v>
      </c>
      <c r="I2653" t="s">
        <v>1547</v>
      </c>
      <c r="J2653">
        <v>13</v>
      </c>
      <c r="K2653" t="s">
        <v>1548</v>
      </c>
      <c r="L2653" t="s">
        <v>6534</v>
      </c>
      <c r="M2653" t="str">
        <f t="shared" si="126"/>
        <v>서울특별시</v>
      </c>
      <c r="N2653" t="str">
        <f t="shared" si="127"/>
        <v xml:space="preserve">관악구 </v>
      </c>
      <c r="O2653" t="str">
        <f t="shared" si="128"/>
        <v xml:space="preserve">봉천동 </v>
      </c>
      <c r="P2653">
        <v>8708</v>
      </c>
      <c r="Q2653" t="s">
        <v>315</v>
      </c>
      <c r="R2653">
        <v>193467.037701945</v>
      </c>
      <c r="S2653">
        <v>443216.00697560498</v>
      </c>
    </row>
    <row r="2654" spans="1:19" x14ac:dyDescent="0.4">
      <c r="A2654">
        <v>19629</v>
      </c>
      <c r="B2654" t="s">
        <v>16</v>
      </c>
      <c r="C2654" t="s">
        <v>17</v>
      </c>
      <c r="D2654">
        <v>3200000</v>
      </c>
      <c r="E2654" t="s">
        <v>3191</v>
      </c>
      <c r="F2654" s="1">
        <v>36126</v>
      </c>
      <c r="H2654">
        <v>1</v>
      </c>
      <c r="I2654" t="s">
        <v>1547</v>
      </c>
      <c r="J2654">
        <v>13</v>
      </c>
      <c r="K2654" t="s">
        <v>1548</v>
      </c>
      <c r="L2654" t="s">
        <v>6373</v>
      </c>
      <c r="M2654" t="str">
        <f t="shared" si="126"/>
        <v>서울특별시</v>
      </c>
      <c r="N2654" t="str">
        <f t="shared" si="127"/>
        <v xml:space="preserve">관악구 </v>
      </c>
      <c r="O2654" t="str">
        <f t="shared" si="128"/>
        <v xml:space="preserve">봉천동 </v>
      </c>
      <c r="P2654">
        <v>8708</v>
      </c>
      <c r="Q2654" t="s">
        <v>6374</v>
      </c>
      <c r="R2654">
        <v>193405.40677562301</v>
      </c>
      <c r="S2654">
        <v>443231.66628390702</v>
      </c>
    </row>
    <row r="2655" spans="1:19" x14ac:dyDescent="0.4">
      <c r="A2655">
        <v>54794</v>
      </c>
      <c r="B2655" t="s">
        <v>16</v>
      </c>
      <c r="C2655" t="s">
        <v>17</v>
      </c>
      <c r="D2655">
        <v>3200000</v>
      </c>
      <c r="E2655" t="s">
        <v>553</v>
      </c>
      <c r="F2655" s="1">
        <v>35691</v>
      </c>
      <c r="H2655">
        <v>3</v>
      </c>
      <c r="I2655" t="s">
        <v>1469</v>
      </c>
      <c r="J2655">
        <v>3</v>
      </c>
      <c r="K2655" t="s">
        <v>1469</v>
      </c>
      <c r="L2655" t="s">
        <v>15085</v>
      </c>
      <c r="M2655" t="str">
        <f t="shared" si="126"/>
        <v>서울특별시</v>
      </c>
      <c r="N2655" t="str">
        <f t="shared" si="127"/>
        <v xml:space="preserve">관악구 </v>
      </c>
      <c r="O2655" t="str">
        <f t="shared" si="128"/>
        <v xml:space="preserve">봉천동 </v>
      </c>
      <c r="Q2655" t="s">
        <v>13255</v>
      </c>
      <c r="R2655">
        <v>193481.09904834401</v>
      </c>
      <c r="S2655">
        <v>443157.36346406402</v>
      </c>
    </row>
    <row r="2656" spans="1:19" x14ac:dyDescent="0.4">
      <c r="A2656">
        <v>19865</v>
      </c>
      <c r="B2656" t="s">
        <v>16</v>
      </c>
      <c r="C2656" t="s">
        <v>17</v>
      </c>
      <c r="D2656">
        <v>3200000</v>
      </c>
      <c r="E2656" t="s">
        <v>908</v>
      </c>
      <c r="F2656" s="1">
        <v>35874</v>
      </c>
      <c r="H2656">
        <v>1</v>
      </c>
      <c r="I2656" t="s">
        <v>1547</v>
      </c>
      <c r="J2656">
        <v>13</v>
      </c>
      <c r="K2656" t="s">
        <v>1548</v>
      </c>
      <c r="L2656" t="s">
        <v>6682</v>
      </c>
      <c r="M2656" t="str">
        <f t="shared" si="126"/>
        <v>서울특별시</v>
      </c>
      <c r="N2656" t="str">
        <f t="shared" si="127"/>
        <v xml:space="preserve">관악구 </v>
      </c>
      <c r="O2656" t="str">
        <f t="shared" si="128"/>
        <v xml:space="preserve">봉천동 </v>
      </c>
      <c r="P2656">
        <v>8710</v>
      </c>
      <c r="Q2656" t="s">
        <v>4119</v>
      </c>
      <c r="R2656">
        <v>193475.94220915699</v>
      </c>
      <c r="S2656">
        <v>443329.92628528801</v>
      </c>
    </row>
    <row r="2657" spans="1:19" x14ac:dyDescent="0.4">
      <c r="A2657">
        <v>54290</v>
      </c>
      <c r="B2657" t="s">
        <v>16</v>
      </c>
      <c r="C2657" t="s">
        <v>17</v>
      </c>
      <c r="D2657">
        <v>3200000</v>
      </c>
      <c r="E2657" t="s">
        <v>2969</v>
      </c>
      <c r="F2657" s="1">
        <v>37050</v>
      </c>
      <c r="H2657">
        <v>3</v>
      </c>
      <c r="I2657" t="s">
        <v>1469</v>
      </c>
      <c r="J2657">
        <v>3</v>
      </c>
      <c r="K2657" t="s">
        <v>1469</v>
      </c>
      <c r="L2657" t="s">
        <v>14493</v>
      </c>
      <c r="M2657" t="str">
        <f t="shared" si="126"/>
        <v>서울특별시</v>
      </c>
      <c r="N2657" t="str">
        <f t="shared" si="127"/>
        <v xml:space="preserve">관악구 </v>
      </c>
      <c r="O2657" t="str">
        <f t="shared" si="128"/>
        <v xml:space="preserve">봉천동 </v>
      </c>
      <c r="Q2657" t="s">
        <v>790</v>
      </c>
      <c r="R2657">
        <v>196131.90385045801</v>
      </c>
      <c r="S2657">
        <v>443138.55909749202</v>
      </c>
    </row>
    <row r="2658" spans="1:19" x14ac:dyDescent="0.4">
      <c r="A2658">
        <v>54549</v>
      </c>
      <c r="B2658" t="s">
        <v>16</v>
      </c>
      <c r="C2658" t="s">
        <v>17</v>
      </c>
      <c r="D2658">
        <v>3200000</v>
      </c>
      <c r="E2658" t="s">
        <v>1430</v>
      </c>
      <c r="F2658" s="1">
        <v>35964</v>
      </c>
      <c r="H2658">
        <v>3</v>
      </c>
      <c r="I2658" t="s">
        <v>1469</v>
      </c>
      <c r="J2658">
        <v>3</v>
      </c>
      <c r="K2658" t="s">
        <v>1469</v>
      </c>
      <c r="L2658" t="s">
        <v>14806</v>
      </c>
      <c r="M2658" t="str">
        <f t="shared" si="126"/>
        <v>서울특별시</v>
      </c>
      <c r="N2658" t="str">
        <f t="shared" si="127"/>
        <v xml:space="preserve">관악구 </v>
      </c>
      <c r="O2658" t="str">
        <f t="shared" si="128"/>
        <v xml:space="preserve">봉천동 </v>
      </c>
      <c r="Q2658" t="s">
        <v>14807</v>
      </c>
      <c r="R2658">
        <v>193440.729286071</v>
      </c>
      <c r="S2658">
        <v>443292.06116722903</v>
      </c>
    </row>
    <row r="2659" spans="1:19" x14ac:dyDescent="0.4">
      <c r="A2659">
        <v>54722</v>
      </c>
      <c r="B2659" t="s">
        <v>16</v>
      </c>
      <c r="C2659" t="s">
        <v>17</v>
      </c>
      <c r="D2659">
        <v>3200000</v>
      </c>
      <c r="E2659" t="s">
        <v>213</v>
      </c>
      <c r="F2659" s="1">
        <v>37923</v>
      </c>
      <c r="H2659">
        <v>3</v>
      </c>
      <c r="I2659" t="s">
        <v>1469</v>
      </c>
      <c r="J2659">
        <v>3</v>
      </c>
      <c r="K2659" t="s">
        <v>1469</v>
      </c>
      <c r="L2659" t="s">
        <v>14998</v>
      </c>
      <c r="M2659" t="str">
        <f t="shared" si="126"/>
        <v>서울특별시</v>
      </c>
      <c r="N2659" t="str">
        <f t="shared" si="127"/>
        <v xml:space="preserve">관악구 </v>
      </c>
      <c r="O2659" t="str">
        <f t="shared" si="128"/>
        <v xml:space="preserve">봉천동 </v>
      </c>
      <c r="Q2659" t="s">
        <v>14999</v>
      </c>
      <c r="R2659">
        <v>196140.260379618</v>
      </c>
      <c r="S2659">
        <v>442971.06585913303</v>
      </c>
    </row>
    <row r="2660" spans="1:19" x14ac:dyDescent="0.4">
      <c r="A2660">
        <v>55072</v>
      </c>
      <c r="B2660" t="s">
        <v>16</v>
      </c>
      <c r="C2660" t="s">
        <v>17</v>
      </c>
      <c r="D2660">
        <v>3200000</v>
      </c>
      <c r="E2660" t="s">
        <v>1422</v>
      </c>
      <c r="F2660" s="1">
        <v>37925</v>
      </c>
      <c r="H2660">
        <v>3</v>
      </c>
      <c r="I2660" t="s">
        <v>1469</v>
      </c>
      <c r="J2660">
        <v>3</v>
      </c>
      <c r="K2660" t="s">
        <v>1469</v>
      </c>
      <c r="L2660" t="s">
        <v>14998</v>
      </c>
      <c r="M2660" t="str">
        <f t="shared" si="126"/>
        <v>서울특별시</v>
      </c>
      <c r="N2660" t="str">
        <f t="shared" si="127"/>
        <v xml:space="preserve">관악구 </v>
      </c>
      <c r="O2660" t="str">
        <f t="shared" si="128"/>
        <v xml:space="preserve">봉천동 </v>
      </c>
      <c r="Q2660" t="s">
        <v>14999</v>
      </c>
      <c r="R2660">
        <v>196140.260379618</v>
      </c>
      <c r="S2660">
        <v>442971.06585913303</v>
      </c>
    </row>
    <row r="2661" spans="1:19" x14ac:dyDescent="0.4">
      <c r="A2661">
        <v>54717</v>
      </c>
      <c r="B2661" t="s">
        <v>16</v>
      </c>
      <c r="C2661" t="s">
        <v>17</v>
      </c>
      <c r="D2661">
        <v>3200000</v>
      </c>
      <c r="E2661" t="s">
        <v>161</v>
      </c>
      <c r="F2661" s="1">
        <v>37490</v>
      </c>
      <c r="H2661">
        <v>3</v>
      </c>
      <c r="I2661" t="s">
        <v>1469</v>
      </c>
      <c r="J2661">
        <v>3</v>
      </c>
      <c r="K2661" t="s">
        <v>1469</v>
      </c>
      <c r="L2661" t="s">
        <v>14993</v>
      </c>
      <c r="M2661" t="str">
        <f t="shared" si="126"/>
        <v>서울특별시</v>
      </c>
      <c r="N2661" t="str">
        <f t="shared" si="127"/>
        <v xml:space="preserve">관악구 </v>
      </c>
      <c r="O2661" t="str">
        <f t="shared" si="128"/>
        <v xml:space="preserve">봉천동 </v>
      </c>
      <c r="Q2661" t="s">
        <v>127</v>
      </c>
      <c r="R2661">
        <v>193389.25803370401</v>
      </c>
      <c r="S2661">
        <v>443221.91805719998</v>
      </c>
    </row>
    <row r="2662" spans="1:19" x14ac:dyDescent="0.4">
      <c r="A2662">
        <v>53940</v>
      </c>
      <c r="B2662" t="s">
        <v>16</v>
      </c>
      <c r="C2662" t="s">
        <v>17</v>
      </c>
      <c r="D2662">
        <v>3200000</v>
      </c>
      <c r="E2662" t="s">
        <v>313</v>
      </c>
      <c r="F2662" s="1">
        <v>40219</v>
      </c>
      <c r="H2662">
        <v>3</v>
      </c>
      <c r="I2662" t="s">
        <v>1469</v>
      </c>
      <c r="J2662">
        <v>3</v>
      </c>
      <c r="K2662" t="s">
        <v>1469</v>
      </c>
      <c r="L2662" t="s">
        <v>14050</v>
      </c>
      <c r="M2662" t="str">
        <f t="shared" si="126"/>
        <v>서울특별시</v>
      </c>
      <c r="N2662" t="str">
        <f t="shared" si="127"/>
        <v xml:space="preserve">관악구 </v>
      </c>
      <c r="O2662" t="str">
        <f t="shared" si="128"/>
        <v xml:space="preserve">봉천동 </v>
      </c>
      <c r="Q2662" t="s">
        <v>11140</v>
      </c>
      <c r="R2662">
        <v>193389.25803370401</v>
      </c>
      <c r="S2662">
        <v>443221.91805719998</v>
      </c>
    </row>
    <row r="2663" spans="1:19" x14ac:dyDescent="0.4">
      <c r="A2663">
        <v>55546</v>
      </c>
      <c r="B2663" t="s">
        <v>16</v>
      </c>
      <c r="C2663" t="s">
        <v>17</v>
      </c>
      <c r="D2663">
        <v>3200000</v>
      </c>
      <c r="E2663" t="s">
        <v>1551</v>
      </c>
      <c r="F2663" s="1">
        <v>34222</v>
      </c>
      <c r="H2663">
        <v>3</v>
      </c>
      <c r="I2663" t="s">
        <v>1469</v>
      </c>
      <c r="J2663">
        <v>3</v>
      </c>
      <c r="K2663" t="s">
        <v>1469</v>
      </c>
      <c r="L2663" t="s">
        <v>16025</v>
      </c>
      <c r="M2663" t="str">
        <f t="shared" si="126"/>
        <v>서울특별시</v>
      </c>
      <c r="N2663" t="str">
        <f t="shared" si="127"/>
        <v xml:space="preserve">관악구 </v>
      </c>
      <c r="O2663" t="str">
        <f t="shared" si="128"/>
        <v xml:space="preserve">봉천동 </v>
      </c>
      <c r="P2663">
        <v>8737</v>
      </c>
      <c r="Q2663" t="s">
        <v>4183</v>
      </c>
      <c r="R2663">
        <v>195839.33532266799</v>
      </c>
      <c r="S2663">
        <v>442231.84532435599</v>
      </c>
    </row>
    <row r="2664" spans="1:19" x14ac:dyDescent="0.4">
      <c r="A2664">
        <v>28410</v>
      </c>
      <c r="B2664" t="s">
        <v>16</v>
      </c>
      <c r="C2664" t="s">
        <v>17</v>
      </c>
      <c r="D2664">
        <v>3200000</v>
      </c>
      <c r="E2664" t="s">
        <v>3538</v>
      </c>
      <c r="F2664" s="1">
        <v>34666</v>
      </c>
      <c r="H2664">
        <v>4</v>
      </c>
      <c r="I2664" t="s">
        <v>18</v>
      </c>
      <c r="J2664">
        <v>33</v>
      </c>
      <c r="K2664" t="s">
        <v>10806</v>
      </c>
      <c r="L2664" t="s">
        <v>10817</v>
      </c>
      <c r="M2664" t="str">
        <f t="shared" si="126"/>
        <v>서울특별시</v>
      </c>
      <c r="N2664" t="str">
        <f t="shared" si="127"/>
        <v xml:space="preserve">관악구 </v>
      </c>
      <c r="O2664" t="str">
        <f t="shared" si="128"/>
        <v xml:space="preserve">봉천동 </v>
      </c>
      <c r="Q2664" t="s">
        <v>10812</v>
      </c>
      <c r="R2664">
        <v>195839.33532266799</v>
      </c>
      <c r="S2664">
        <v>442231.84532435599</v>
      </c>
    </row>
    <row r="2665" spans="1:19" x14ac:dyDescent="0.4">
      <c r="A2665">
        <v>54971</v>
      </c>
      <c r="B2665" t="s">
        <v>16</v>
      </c>
      <c r="C2665" t="s">
        <v>17</v>
      </c>
      <c r="D2665">
        <v>3200000</v>
      </c>
      <c r="E2665" t="s">
        <v>516</v>
      </c>
      <c r="F2665" s="1">
        <v>33795</v>
      </c>
      <c r="H2665">
        <v>3</v>
      </c>
      <c r="I2665" t="s">
        <v>1469</v>
      </c>
      <c r="J2665">
        <v>3</v>
      </c>
      <c r="K2665" t="s">
        <v>1469</v>
      </c>
      <c r="L2665" t="s">
        <v>15294</v>
      </c>
      <c r="M2665" t="str">
        <f t="shared" si="126"/>
        <v>서울특별시</v>
      </c>
      <c r="N2665" t="str">
        <f t="shared" si="127"/>
        <v xml:space="preserve">관악구 </v>
      </c>
      <c r="O2665" t="str">
        <f t="shared" si="128"/>
        <v xml:space="preserve">봉천동 </v>
      </c>
      <c r="P2665">
        <v>8737</v>
      </c>
      <c r="Q2665" t="s">
        <v>3456</v>
      </c>
      <c r="R2665">
        <v>195829.409043964</v>
      </c>
      <c r="S2665">
        <v>442222.78687025001</v>
      </c>
    </row>
    <row r="2666" spans="1:19" x14ac:dyDescent="0.4">
      <c r="A2666">
        <v>54718</v>
      </c>
      <c r="B2666" t="s">
        <v>16</v>
      </c>
      <c r="C2666" t="s">
        <v>17</v>
      </c>
      <c r="D2666">
        <v>3200000</v>
      </c>
      <c r="E2666" t="s">
        <v>1210</v>
      </c>
      <c r="F2666" s="1">
        <v>37440</v>
      </c>
      <c r="H2666">
        <v>3</v>
      </c>
      <c r="I2666" t="s">
        <v>1469</v>
      </c>
      <c r="J2666">
        <v>3</v>
      </c>
      <c r="K2666" t="s">
        <v>1469</v>
      </c>
      <c r="L2666" t="s">
        <v>14994</v>
      </c>
      <c r="M2666" t="str">
        <f t="shared" si="126"/>
        <v>서울특별시</v>
      </c>
      <c r="N2666" t="str">
        <f t="shared" si="127"/>
        <v xml:space="preserve">관악구 </v>
      </c>
      <c r="O2666" t="str">
        <f t="shared" si="128"/>
        <v xml:space="preserve">봉천동 </v>
      </c>
      <c r="P2666">
        <v>8737</v>
      </c>
      <c r="Q2666" t="s">
        <v>4097</v>
      </c>
      <c r="R2666">
        <v>195852.16656533099</v>
      </c>
      <c r="S2666">
        <v>442216.54061158001</v>
      </c>
    </row>
    <row r="2667" spans="1:19" x14ac:dyDescent="0.4">
      <c r="A2667">
        <v>55573</v>
      </c>
      <c r="B2667" t="s">
        <v>16</v>
      </c>
      <c r="C2667" t="s">
        <v>17</v>
      </c>
      <c r="D2667">
        <v>3200000</v>
      </c>
      <c r="E2667" t="s">
        <v>172</v>
      </c>
      <c r="F2667" s="1">
        <v>35821</v>
      </c>
      <c r="H2667">
        <v>3</v>
      </c>
      <c r="I2667" t="s">
        <v>1469</v>
      </c>
      <c r="J2667">
        <v>3</v>
      </c>
      <c r="K2667" t="s">
        <v>1469</v>
      </c>
      <c r="L2667" t="s">
        <v>16057</v>
      </c>
      <c r="M2667" t="str">
        <f t="shared" si="126"/>
        <v>서울특별시</v>
      </c>
      <c r="N2667" t="str">
        <f t="shared" si="127"/>
        <v xml:space="preserve">관악구 </v>
      </c>
      <c r="O2667" t="str">
        <f t="shared" si="128"/>
        <v xml:space="preserve">봉천동 </v>
      </c>
      <c r="Q2667" t="s">
        <v>1436</v>
      </c>
      <c r="R2667">
        <v>195888.01402196399</v>
      </c>
      <c r="S2667">
        <v>442308.73295252898</v>
      </c>
    </row>
    <row r="2668" spans="1:19" x14ac:dyDescent="0.4">
      <c r="A2668">
        <v>55173</v>
      </c>
      <c r="B2668" t="s">
        <v>16</v>
      </c>
      <c r="C2668" t="s">
        <v>17</v>
      </c>
      <c r="D2668">
        <v>3200000</v>
      </c>
      <c r="E2668" t="s">
        <v>1129</v>
      </c>
      <c r="F2668" s="1">
        <v>36075</v>
      </c>
      <c r="H2668">
        <v>3</v>
      </c>
      <c r="I2668" t="s">
        <v>1469</v>
      </c>
      <c r="J2668">
        <v>3</v>
      </c>
      <c r="K2668" t="s">
        <v>1469</v>
      </c>
      <c r="L2668" t="s">
        <v>15553</v>
      </c>
      <c r="M2668" t="str">
        <f t="shared" si="126"/>
        <v>서울특별시</v>
      </c>
      <c r="N2668" t="str">
        <f t="shared" si="127"/>
        <v xml:space="preserve">관악구 </v>
      </c>
      <c r="O2668" t="str">
        <f t="shared" si="128"/>
        <v xml:space="preserve">봉천동 </v>
      </c>
      <c r="P2668">
        <v>8737</v>
      </c>
      <c r="Q2668" t="s">
        <v>397</v>
      </c>
      <c r="R2668">
        <v>195882.015730446</v>
      </c>
      <c r="S2668">
        <v>442292.84851954097</v>
      </c>
    </row>
    <row r="2669" spans="1:19" x14ac:dyDescent="0.4">
      <c r="A2669">
        <v>53969</v>
      </c>
      <c r="B2669" t="s">
        <v>16</v>
      </c>
      <c r="C2669" t="s">
        <v>17</v>
      </c>
      <c r="D2669">
        <v>3200000</v>
      </c>
      <c r="E2669" t="s">
        <v>4091</v>
      </c>
      <c r="F2669" s="1">
        <v>34683</v>
      </c>
      <c r="H2669">
        <v>3</v>
      </c>
      <c r="I2669" t="s">
        <v>1469</v>
      </c>
      <c r="J2669">
        <v>3</v>
      </c>
      <c r="K2669" t="s">
        <v>1469</v>
      </c>
      <c r="L2669" t="s">
        <v>14087</v>
      </c>
      <c r="M2669" t="str">
        <f t="shared" si="126"/>
        <v>서울특별시</v>
      </c>
      <c r="N2669" t="str">
        <f t="shared" si="127"/>
        <v xml:space="preserve">관악구 </v>
      </c>
      <c r="O2669" t="str">
        <f t="shared" si="128"/>
        <v xml:space="preserve">봉천동 </v>
      </c>
      <c r="Q2669" t="s">
        <v>613</v>
      </c>
      <c r="R2669">
        <v>195858.77162925299</v>
      </c>
      <c r="S2669">
        <v>442257.713204709</v>
      </c>
    </row>
    <row r="2670" spans="1:19" x14ac:dyDescent="0.4">
      <c r="A2670">
        <v>54335</v>
      </c>
      <c r="B2670" t="s">
        <v>16</v>
      </c>
      <c r="C2670" t="s">
        <v>17</v>
      </c>
      <c r="D2670">
        <v>3200000</v>
      </c>
      <c r="E2670" t="s">
        <v>125</v>
      </c>
      <c r="F2670" s="1">
        <v>36953</v>
      </c>
      <c r="H2670">
        <v>3</v>
      </c>
      <c r="I2670" t="s">
        <v>1469</v>
      </c>
      <c r="J2670">
        <v>3</v>
      </c>
      <c r="K2670" t="s">
        <v>1469</v>
      </c>
      <c r="L2670" t="s">
        <v>14550</v>
      </c>
      <c r="M2670" t="str">
        <f t="shared" si="126"/>
        <v>서울특별시</v>
      </c>
      <c r="N2670" t="str">
        <f t="shared" si="127"/>
        <v xml:space="preserve">관악구 </v>
      </c>
      <c r="O2670" t="str">
        <f t="shared" si="128"/>
        <v xml:space="preserve">봉천동 </v>
      </c>
      <c r="Q2670" t="s">
        <v>14551</v>
      </c>
      <c r="R2670">
        <v>195839.44289088601</v>
      </c>
      <c r="S2670">
        <v>442127.71882329701</v>
      </c>
    </row>
    <row r="2671" spans="1:19" x14ac:dyDescent="0.4">
      <c r="A2671">
        <v>54264</v>
      </c>
      <c r="B2671" t="s">
        <v>16</v>
      </c>
      <c r="C2671" t="s">
        <v>17</v>
      </c>
      <c r="D2671">
        <v>3200000</v>
      </c>
      <c r="E2671" t="s">
        <v>1490</v>
      </c>
      <c r="F2671" s="1">
        <v>42052</v>
      </c>
      <c r="H2671">
        <v>3</v>
      </c>
      <c r="I2671" t="s">
        <v>1469</v>
      </c>
      <c r="J2671">
        <v>3</v>
      </c>
      <c r="K2671" t="s">
        <v>1469</v>
      </c>
      <c r="L2671" t="s">
        <v>14462</v>
      </c>
      <c r="M2671" t="str">
        <f t="shared" si="126"/>
        <v>서울특별시</v>
      </c>
      <c r="N2671" t="str">
        <f t="shared" si="127"/>
        <v xml:space="preserve">관악구 </v>
      </c>
      <c r="O2671" t="str">
        <f t="shared" si="128"/>
        <v xml:space="preserve">봉천동 </v>
      </c>
      <c r="P2671">
        <v>8788</v>
      </c>
      <c r="Q2671" t="s">
        <v>1090</v>
      </c>
      <c r="R2671">
        <v>195813.77227845101</v>
      </c>
      <c r="S2671">
        <v>442028.99529586802</v>
      </c>
    </row>
    <row r="2672" spans="1:19" x14ac:dyDescent="0.4">
      <c r="A2672">
        <v>653</v>
      </c>
      <c r="B2672" t="s">
        <v>16</v>
      </c>
      <c r="C2672" t="s">
        <v>17</v>
      </c>
      <c r="D2672">
        <v>3200000</v>
      </c>
      <c r="E2672" t="s">
        <v>388</v>
      </c>
      <c r="F2672" s="1">
        <v>34135</v>
      </c>
      <c r="G2672" s="1">
        <v>41596</v>
      </c>
      <c r="H2672">
        <v>4</v>
      </c>
      <c r="I2672" t="s">
        <v>18</v>
      </c>
      <c r="J2672">
        <v>31</v>
      </c>
      <c r="K2672" t="s">
        <v>19</v>
      </c>
      <c r="L2672" t="s">
        <v>850</v>
      </c>
      <c r="M2672" t="str">
        <f t="shared" si="126"/>
        <v>서울특별시</v>
      </c>
      <c r="N2672" t="str">
        <f t="shared" si="127"/>
        <v xml:space="preserve">관악구 </v>
      </c>
      <c r="O2672" t="str">
        <f t="shared" si="128"/>
        <v xml:space="preserve">봉천동 </v>
      </c>
      <c r="Q2672" t="s">
        <v>851</v>
      </c>
      <c r="R2672">
        <v>195813.77227845101</v>
      </c>
      <c r="S2672">
        <v>442028.99529586802</v>
      </c>
    </row>
    <row r="2673" spans="1:19" x14ac:dyDescent="0.4">
      <c r="A2673">
        <v>55187</v>
      </c>
      <c r="B2673" t="s">
        <v>16</v>
      </c>
      <c r="C2673" t="s">
        <v>17</v>
      </c>
      <c r="D2673">
        <v>3200000</v>
      </c>
      <c r="E2673" t="s">
        <v>1418</v>
      </c>
      <c r="F2673" s="1">
        <v>36319</v>
      </c>
      <c r="H2673">
        <v>3</v>
      </c>
      <c r="I2673" t="s">
        <v>1469</v>
      </c>
      <c r="J2673">
        <v>3</v>
      </c>
      <c r="K2673" t="s">
        <v>1469</v>
      </c>
      <c r="L2673" t="s">
        <v>15572</v>
      </c>
      <c r="M2673" t="str">
        <f t="shared" si="126"/>
        <v>서울특별시</v>
      </c>
      <c r="N2673" t="str">
        <f t="shared" si="127"/>
        <v xml:space="preserve">관악구 </v>
      </c>
      <c r="O2673" t="str">
        <f t="shared" si="128"/>
        <v xml:space="preserve">봉천동 </v>
      </c>
      <c r="Q2673" t="s">
        <v>15573</v>
      </c>
      <c r="R2673">
        <v>195817.34218676001</v>
      </c>
      <c r="S2673">
        <v>442059.746521611</v>
      </c>
    </row>
    <row r="2674" spans="1:19" x14ac:dyDescent="0.4">
      <c r="A2674">
        <v>28164</v>
      </c>
      <c r="B2674" t="s">
        <v>16</v>
      </c>
      <c r="C2674" t="s">
        <v>17</v>
      </c>
      <c r="D2674">
        <v>3200000</v>
      </c>
      <c r="E2674" t="s">
        <v>2768</v>
      </c>
      <c r="F2674" s="1">
        <v>44736</v>
      </c>
      <c r="H2674">
        <v>1</v>
      </c>
      <c r="I2674" t="s">
        <v>1547</v>
      </c>
      <c r="J2674">
        <v>13</v>
      </c>
      <c r="K2674" t="s">
        <v>1548</v>
      </c>
      <c r="L2674" t="s">
        <v>10735</v>
      </c>
      <c r="M2674" t="str">
        <f t="shared" si="126"/>
        <v>서울특별시</v>
      </c>
      <c r="N2674" t="str">
        <f t="shared" si="127"/>
        <v xml:space="preserve">관악구 </v>
      </c>
      <c r="O2674" t="str">
        <f t="shared" si="128"/>
        <v xml:space="preserve">봉천동 </v>
      </c>
      <c r="P2674">
        <v>8788</v>
      </c>
      <c r="Q2674" t="s">
        <v>10736</v>
      </c>
      <c r="R2674">
        <v>195795.59115091601</v>
      </c>
      <c r="S2674">
        <v>441896.04374216701</v>
      </c>
    </row>
    <row r="2675" spans="1:19" x14ac:dyDescent="0.4">
      <c r="A2675">
        <v>55564</v>
      </c>
      <c r="B2675" t="s">
        <v>16</v>
      </c>
      <c r="C2675" t="s">
        <v>17</v>
      </c>
      <c r="D2675">
        <v>3200000</v>
      </c>
      <c r="E2675" t="s">
        <v>1475</v>
      </c>
      <c r="F2675" s="1">
        <v>36414</v>
      </c>
      <c r="H2675">
        <v>3</v>
      </c>
      <c r="I2675" t="s">
        <v>1469</v>
      </c>
      <c r="J2675">
        <v>3</v>
      </c>
      <c r="K2675" t="s">
        <v>1469</v>
      </c>
      <c r="L2675" t="s">
        <v>16047</v>
      </c>
      <c r="M2675" t="str">
        <f t="shared" si="126"/>
        <v>서울특별시</v>
      </c>
      <c r="N2675" t="str">
        <f t="shared" si="127"/>
        <v xml:space="preserve">관악구 </v>
      </c>
      <c r="O2675" t="str">
        <f t="shared" si="128"/>
        <v xml:space="preserve">봉천동 </v>
      </c>
      <c r="Q2675" t="s">
        <v>4067</v>
      </c>
      <c r="R2675">
        <v>195807.16325924601</v>
      </c>
      <c r="S2675">
        <v>442004.31519752002</v>
      </c>
    </row>
    <row r="2676" spans="1:19" x14ac:dyDescent="0.4">
      <c r="A2676">
        <v>54550</v>
      </c>
      <c r="B2676" t="s">
        <v>16</v>
      </c>
      <c r="C2676" t="s">
        <v>17</v>
      </c>
      <c r="D2676">
        <v>3200000</v>
      </c>
      <c r="E2676" t="s">
        <v>913</v>
      </c>
      <c r="F2676" s="1">
        <v>37525</v>
      </c>
      <c r="H2676">
        <v>3</v>
      </c>
      <c r="I2676" t="s">
        <v>1469</v>
      </c>
      <c r="J2676">
        <v>3</v>
      </c>
      <c r="K2676" t="s">
        <v>1469</v>
      </c>
      <c r="L2676" t="s">
        <v>14808</v>
      </c>
      <c r="M2676" t="str">
        <f t="shared" si="126"/>
        <v>서울특별시</v>
      </c>
      <c r="N2676" t="str">
        <f t="shared" si="127"/>
        <v xml:space="preserve">관악구 </v>
      </c>
      <c r="O2676" t="str">
        <f t="shared" si="128"/>
        <v xml:space="preserve">봉천동 </v>
      </c>
      <c r="Q2676" t="s">
        <v>14809</v>
      </c>
      <c r="R2676">
        <v>195745.298100555</v>
      </c>
      <c r="S2676">
        <v>441880.72547039</v>
      </c>
    </row>
    <row r="2677" spans="1:19" x14ac:dyDescent="0.4">
      <c r="A2677">
        <v>54989</v>
      </c>
      <c r="B2677" t="s">
        <v>16</v>
      </c>
      <c r="C2677" t="s">
        <v>17</v>
      </c>
      <c r="D2677">
        <v>3200000</v>
      </c>
      <c r="E2677" t="s">
        <v>1988</v>
      </c>
      <c r="F2677" s="1">
        <v>35860</v>
      </c>
      <c r="H2677">
        <v>3</v>
      </c>
      <c r="I2677" t="s">
        <v>1469</v>
      </c>
      <c r="J2677">
        <v>3</v>
      </c>
      <c r="K2677" t="s">
        <v>1469</v>
      </c>
      <c r="L2677" t="s">
        <v>15316</v>
      </c>
      <c r="M2677" t="str">
        <f t="shared" si="126"/>
        <v>서울특별시</v>
      </c>
      <c r="N2677" t="str">
        <f t="shared" si="127"/>
        <v xml:space="preserve">관악구 </v>
      </c>
      <c r="O2677" t="str">
        <f t="shared" si="128"/>
        <v xml:space="preserve">봉천동 </v>
      </c>
      <c r="Q2677" t="s">
        <v>14492</v>
      </c>
      <c r="R2677">
        <v>195749.807818865</v>
      </c>
      <c r="S2677">
        <v>441904.51797297603</v>
      </c>
    </row>
    <row r="2678" spans="1:19" x14ac:dyDescent="0.4">
      <c r="A2678">
        <v>54009</v>
      </c>
      <c r="B2678" t="s">
        <v>16</v>
      </c>
      <c r="C2678" t="s">
        <v>17</v>
      </c>
      <c r="D2678">
        <v>3200000</v>
      </c>
      <c r="E2678" t="s">
        <v>596</v>
      </c>
      <c r="F2678" s="1">
        <v>40381</v>
      </c>
      <c r="H2678">
        <v>3</v>
      </c>
      <c r="I2678" t="s">
        <v>1469</v>
      </c>
      <c r="J2678">
        <v>3</v>
      </c>
      <c r="K2678" t="s">
        <v>1469</v>
      </c>
      <c r="L2678" t="s">
        <v>14138</v>
      </c>
      <c r="M2678" t="str">
        <f t="shared" si="126"/>
        <v>서울특별시</v>
      </c>
      <c r="N2678" t="str">
        <f t="shared" si="127"/>
        <v xml:space="preserve">관악구 </v>
      </c>
      <c r="O2678" t="str">
        <f t="shared" si="128"/>
        <v xml:space="preserve">봉천동 </v>
      </c>
      <c r="P2678">
        <v>8788</v>
      </c>
      <c r="Q2678" t="s">
        <v>10691</v>
      </c>
      <c r="R2678">
        <v>195749.807818865</v>
      </c>
      <c r="S2678">
        <v>441904.51797297603</v>
      </c>
    </row>
    <row r="2679" spans="1:19" x14ac:dyDescent="0.4">
      <c r="A2679">
        <v>54339</v>
      </c>
      <c r="B2679" t="s">
        <v>16</v>
      </c>
      <c r="C2679" t="s">
        <v>17</v>
      </c>
      <c r="D2679">
        <v>3200000</v>
      </c>
      <c r="E2679" t="s">
        <v>1121</v>
      </c>
      <c r="F2679" s="1">
        <v>36997</v>
      </c>
      <c r="H2679">
        <v>3</v>
      </c>
      <c r="I2679" t="s">
        <v>1469</v>
      </c>
      <c r="J2679">
        <v>3</v>
      </c>
      <c r="K2679" t="s">
        <v>1469</v>
      </c>
      <c r="L2679" t="s">
        <v>14557</v>
      </c>
      <c r="M2679" t="str">
        <f t="shared" si="126"/>
        <v>서울특별시</v>
      </c>
      <c r="N2679" t="str">
        <f t="shared" si="127"/>
        <v xml:space="preserve">관악구 </v>
      </c>
      <c r="O2679" t="str">
        <f t="shared" si="128"/>
        <v xml:space="preserve">봉천동 </v>
      </c>
      <c r="Q2679" t="s">
        <v>1616</v>
      </c>
      <c r="R2679">
        <v>195770.77943659399</v>
      </c>
      <c r="S2679">
        <v>441902.04877218202</v>
      </c>
    </row>
    <row r="2680" spans="1:19" x14ac:dyDescent="0.4">
      <c r="A2680">
        <v>54928</v>
      </c>
      <c r="B2680" t="s">
        <v>16</v>
      </c>
      <c r="C2680" t="s">
        <v>17</v>
      </c>
      <c r="D2680">
        <v>3200000</v>
      </c>
      <c r="E2680" t="s">
        <v>551</v>
      </c>
      <c r="F2680" s="1">
        <v>35247</v>
      </c>
      <c r="H2680">
        <v>3</v>
      </c>
      <c r="I2680" t="s">
        <v>1469</v>
      </c>
      <c r="J2680">
        <v>3</v>
      </c>
      <c r="K2680" t="s">
        <v>1469</v>
      </c>
      <c r="L2680" t="s">
        <v>15241</v>
      </c>
      <c r="M2680" t="str">
        <f t="shared" si="126"/>
        <v>서울특별시</v>
      </c>
      <c r="N2680" t="str">
        <f t="shared" si="127"/>
        <v xml:space="preserve">관악구 </v>
      </c>
      <c r="O2680" t="str">
        <f t="shared" si="128"/>
        <v xml:space="preserve">봉천동 </v>
      </c>
      <c r="Q2680" t="s">
        <v>11761</v>
      </c>
      <c r="R2680">
        <v>195789.12194342999</v>
      </c>
      <c r="S2680">
        <v>442057.860854353</v>
      </c>
    </row>
    <row r="2681" spans="1:19" x14ac:dyDescent="0.4">
      <c r="A2681">
        <v>53949</v>
      </c>
      <c r="B2681" t="s">
        <v>16</v>
      </c>
      <c r="C2681" t="s">
        <v>17</v>
      </c>
      <c r="D2681">
        <v>3200000</v>
      </c>
      <c r="E2681" t="s">
        <v>618</v>
      </c>
      <c r="F2681" s="1">
        <v>36907</v>
      </c>
      <c r="H2681">
        <v>3</v>
      </c>
      <c r="I2681" t="s">
        <v>1469</v>
      </c>
      <c r="J2681">
        <v>3</v>
      </c>
      <c r="K2681" t="s">
        <v>1469</v>
      </c>
      <c r="L2681" t="s">
        <v>14060</v>
      </c>
      <c r="M2681" t="str">
        <f t="shared" si="126"/>
        <v>서울특별시</v>
      </c>
      <c r="N2681" t="str">
        <f t="shared" si="127"/>
        <v xml:space="preserve">관악구 </v>
      </c>
      <c r="O2681" t="str">
        <f t="shared" si="128"/>
        <v xml:space="preserve">봉천동 </v>
      </c>
      <c r="Q2681" t="s">
        <v>636</v>
      </c>
      <c r="R2681">
        <v>195766.88700161001</v>
      </c>
      <c r="S2681">
        <v>442051.41268674599</v>
      </c>
    </row>
    <row r="2682" spans="1:19" x14ac:dyDescent="0.4">
      <c r="A2682">
        <v>19561</v>
      </c>
      <c r="B2682" t="s">
        <v>16</v>
      </c>
      <c r="C2682" t="s">
        <v>17</v>
      </c>
      <c r="D2682">
        <v>3200000</v>
      </c>
      <c r="E2682" t="s">
        <v>3899</v>
      </c>
      <c r="F2682" s="1">
        <v>42727</v>
      </c>
      <c r="H2682">
        <v>1</v>
      </c>
      <c r="I2682" t="s">
        <v>1547</v>
      </c>
      <c r="J2682">
        <v>13</v>
      </c>
      <c r="K2682" t="s">
        <v>1548</v>
      </c>
      <c r="L2682" t="s">
        <v>6282</v>
      </c>
      <c r="M2682" t="str">
        <f t="shared" si="126"/>
        <v>서울특별시</v>
      </c>
      <c r="N2682" t="str">
        <f t="shared" si="127"/>
        <v xml:space="preserve">관악구 </v>
      </c>
      <c r="O2682" t="str">
        <f t="shared" si="128"/>
        <v xml:space="preserve">봉천동 </v>
      </c>
      <c r="P2682">
        <v>8788</v>
      </c>
      <c r="Q2682" t="s">
        <v>6283</v>
      </c>
      <c r="R2682">
        <v>195766.88700161001</v>
      </c>
      <c r="S2682">
        <v>442051.41268674599</v>
      </c>
    </row>
    <row r="2683" spans="1:19" x14ac:dyDescent="0.4">
      <c r="A2683">
        <v>54636</v>
      </c>
      <c r="B2683" t="s">
        <v>16</v>
      </c>
      <c r="C2683" t="s">
        <v>17</v>
      </c>
      <c r="D2683">
        <v>3200000</v>
      </c>
      <c r="E2683" t="s">
        <v>3274</v>
      </c>
      <c r="F2683" s="1">
        <v>41145</v>
      </c>
      <c r="H2683">
        <v>3</v>
      </c>
      <c r="I2683" t="s">
        <v>1469</v>
      </c>
      <c r="J2683">
        <v>3</v>
      </c>
      <c r="K2683" t="s">
        <v>1469</v>
      </c>
      <c r="L2683" t="s">
        <v>14911</v>
      </c>
      <c r="M2683" t="str">
        <f t="shared" si="126"/>
        <v>서울특별시</v>
      </c>
      <c r="N2683" t="str">
        <f t="shared" si="127"/>
        <v xml:space="preserve">관악구 </v>
      </c>
      <c r="O2683" t="str">
        <f t="shared" si="128"/>
        <v xml:space="preserve">봉천동 </v>
      </c>
      <c r="P2683">
        <v>8745</v>
      </c>
      <c r="Q2683" t="s">
        <v>1107</v>
      </c>
      <c r="R2683">
        <v>195762.01436996</v>
      </c>
      <c r="S2683">
        <v>442250.33186345501</v>
      </c>
    </row>
    <row r="2684" spans="1:19" x14ac:dyDescent="0.4">
      <c r="A2684">
        <v>13514</v>
      </c>
      <c r="B2684" t="s">
        <v>16</v>
      </c>
      <c r="C2684" t="s">
        <v>17</v>
      </c>
      <c r="D2684">
        <v>3200000</v>
      </c>
      <c r="E2684" t="s">
        <v>3783</v>
      </c>
      <c r="F2684" s="1">
        <v>45406</v>
      </c>
      <c r="H2684">
        <v>1</v>
      </c>
      <c r="I2684" t="s">
        <v>1547</v>
      </c>
      <c r="J2684">
        <v>13</v>
      </c>
      <c r="K2684" t="s">
        <v>1548</v>
      </c>
      <c r="L2684" t="s">
        <v>4625</v>
      </c>
      <c r="M2684" t="str">
        <f t="shared" si="126"/>
        <v>서울특별시</v>
      </c>
      <c r="N2684" t="str">
        <f t="shared" si="127"/>
        <v xml:space="preserve">관악구 </v>
      </c>
      <c r="O2684" t="str">
        <f t="shared" si="128"/>
        <v xml:space="preserve">봉천동 </v>
      </c>
      <c r="P2684">
        <v>8745</v>
      </c>
      <c r="Q2684" t="s">
        <v>254</v>
      </c>
      <c r="R2684">
        <v>195731.758033188</v>
      </c>
      <c r="S2684">
        <v>442251.231254438</v>
      </c>
    </row>
    <row r="2685" spans="1:19" x14ac:dyDescent="0.4">
      <c r="A2685">
        <v>54698</v>
      </c>
      <c r="B2685" t="s">
        <v>16</v>
      </c>
      <c r="C2685" t="s">
        <v>17</v>
      </c>
      <c r="D2685">
        <v>3200000</v>
      </c>
      <c r="E2685" t="s">
        <v>522</v>
      </c>
      <c r="F2685" s="1">
        <v>36330</v>
      </c>
      <c r="H2685">
        <v>3</v>
      </c>
      <c r="I2685" t="s">
        <v>1469</v>
      </c>
      <c r="J2685">
        <v>3</v>
      </c>
      <c r="K2685" t="s">
        <v>1469</v>
      </c>
      <c r="L2685" t="s">
        <v>4625</v>
      </c>
      <c r="M2685" t="str">
        <f t="shared" si="126"/>
        <v>서울특별시</v>
      </c>
      <c r="N2685" t="str">
        <f t="shared" si="127"/>
        <v xml:space="preserve">관악구 </v>
      </c>
      <c r="O2685" t="str">
        <f t="shared" si="128"/>
        <v xml:space="preserve">봉천동 </v>
      </c>
      <c r="P2685">
        <v>8745</v>
      </c>
      <c r="Q2685" t="s">
        <v>442</v>
      </c>
      <c r="R2685">
        <v>195731.758033188</v>
      </c>
      <c r="S2685">
        <v>442251.231254438</v>
      </c>
    </row>
    <row r="2686" spans="1:19" x14ac:dyDescent="0.4">
      <c r="A2686">
        <v>55343</v>
      </c>
      <c r="B2686" t="s">
        <v>16</v>
      </c>
      <c r="C2686" t="s">
        <v>17</v>
      </c>
      <c r="D2686">
        <v>3200000</v>
      </c>
      <c r="E2686" t="s">
        <v>214</v>
      </c>
      <c r="F2686" s="1">
        <v>37685</v>
      </c>
      <c r="H2686">
        <v>3</v>
      </c>
      <c r="I2686" t="s">
        <v>1469</v>
      </c>
      <c r="J2686">
        <v>3</v>
      </c>
      <c r="K2686" t="s">
        <v>1469</v>
      </c>
      <c r="L2686" t="s">
        <v>15774</v>
      </c>
      <c r="M2686" t="str">
        <f t="shared" si="126"/>
        <v>서울특별시</v>
      </c>
      <c r="N2686" t="str">
        <f t="shared" si="127"/>
        <v xml:space="preserve">관악구 </v>
      </c>
      <c r="O2686" t="str">
        <f t="shared" si="128"/>
        <v xml:space="preserve">봉천동 </v>
      </c>
      <c r="Q2686" t="s">
        <v>1494</v>
      </c>
      <c r="R2686">
        <v>195730.005651049</v>
      </c>
      <c r="S2686">
        <v>442166.02365018701</v>
      </c>
    </row>
    <row r="2687" spans="1:19" x14ac:dyDescent="0.4">
      <c r="A2687">
        <v>54965</v>
      </c>
      <c r="B2687" t="s">
        <v>16</v>
      </c>
      <c r="C2687" t="s">
        <v>17</v>
      </c>
      <c r="D2687">
        <v>3200000</v>
      </c>
      <c r="E2687" t="s">
        <v>260</v>
      </c>
      <c r="F2687" s="1">
        <v>39043</v>
      </c>
      <c r="H2687">
        <v>3</v>
      </c>
      <c r="I2687" t="s">
        <v>1469</v>
      </c>
      <c r="J2687">
        <v>3</v>
      </c>
      <c r="K2687" t="s">
        <v>1469</v>
      </c>
      <c r="L2687" t="s">
        <v>15287</v>
      </c>
      <c r="M2687" t="str">
        <f t="shared" si="126"/>
        <v>서울특별시</v>
      </c>
      <c r="N2687" t="str">
        <f t="shared" si="127"/>
        <v xml:space="preserve">관악구 </v>
      </c>
      <c r="O2687" t="str">
        <f t="shared" si="128"/>
        <v xml:space="preserve">봉천동 </v>
      </c>
      <c r="P2687">
        <v>8787</v>
      </c>
      <c r="Q2687" t="s">
        <v>15288</v>
      </c>
      <c r="R2687">
        <v>195703.04368125901</v>
      </c>
      <c r="S2687">
        <v>442094.08575933799</v>
      </c>
    </row>
    <row r="2688" spans="1:19" x14ac:dyDescent="0.4">
      <c r="A2688">
        <v>17916</v>
      </c>
      <c r="B2688" t="s">
        <v>16</v>
      </c>
      <c r="C2688" t="s">
        <v>17</v>
      </c>
      <c r="D2688">
        <v>3200000</v>
      </c>
      <c r="E2688" t="s">
        <v>3984</v>
      </c>
      <c r="F2688" s="1">
        <v>44337</v>
      </c>
      <c r="H2688">
        <v>1</v>
      </c>
      <c r="I2688" t="s">
        <v>1547</v>
      </c>
      <c r="J2688">
        <v>13</v>
      </c>
      <c r="K2688" t="s">
        <v>1548</v>
      </c>
      <c r="L2688" t="s">
        <v>5138</v>
      </c>
      <c r="M2688" t="str">
        <f t="shared" si="126"/>
        <v>서울특별시</v>
      </c>
      <c r="N2688" t="str">
        <f t="shared" si="127"/>
        <v xml:space="preserve">관악구 </v>
      </c>
      <c r="O2688" t="str">
        <f t="shared" si="128"/>
        <v xml:space="preserve">봉천동 </v>
      </c>
      <c r="P2688">
        <v>8787</v>
      </c>
      <c r="Q2688" t="s">
        <v>5139</v>
      </c>
      <c r="R2688">
        <v>195703.04368125901</v>
      </c>
      <c r="S2688">
        <v>442094.08575933799</v>
      </c>
    </row>
    <row r="2689" spans="1:19" x14ac:dyDescent="0.4">
      <c r="A2689">
        <v>20930</v>
      </c>
      <c r="B2689" t="s">
        <v>16</v>
      </c>
      <c r="C2689" t="s">
        <v>17</v>
      </c>
      <c r="D2689">
        <v>3200000</v>
      </c>
      <c r="E2689" t="s">
        <v>3746</v>
      </c>
      <c r="F2689" s="1">
        <v>45831</v>
      </c>
      <c r="H2689">
        <v>1</v>
      </c>
      <c r="I2689" t="s">
        <v>1547</v>
      </c>
      <c r="J2689">
        <v>13</v>
      </c>
      <c r="K2689" t="s">
        <v>1548</v>
      </c>
      <c r="L2689" t="s">
        <v>7368</v>
      </c>
      <c r="M2689" t="str">
        <f t="shared" si="126"/>
        <v>서울특별시</v>
      </c>
      <c r="N2689" t="str">
        <f t="shared" si="127"/>
        <v xml:space="preserve">관악구 </v>
      </c>
      <c r="O2689" t="str">
        <f t="shared" si="128"/>
        <v xml:space="preserve">봉천동 </v>
      </c>
      <c r="P2689">
        <v>8787</v>
      </c>
      <c r="Q2689" t="s">
        <v>4007</v>
      </c>
      <c r="R2689">
        <v>195689.700662469</v>
      </c>
      <c r="S2689">
        <v>442020.13602810499</v>
      </c>
    </row>
    <row r="2690" spans="1:19" x14ac:dyDescent="0.4">
      <c r="A2690">
        <v>53965</v>
      </c>
      <c r="B2690" t="s">
        <v>16</v>
      </c>
      <c r="C2690" t="s">
        <v>17</v>
      </c>
      <c r="D2690">
        <v>3200000</v>
      </c>
      <c r="E2690" t="s">
        <v>1896</v>
      </c>
      <c r="F2690" s="1">
        <v>34586</v>
      </c>
      <c r="H2690">
        <v>3</v>
      </c>
      <c r="I2690" t="s">
        <v>1469</v>
      </c>
      <c r="J2690">
        <v>3</v>
      </c>
      <c r="K2690" t="s">
        <v>1469</v>
      </c>
      <c r="L2690" t="s">
        <v>14082</v>
      </c>
      <c r="M2690" t="str">
        <f t="shared" si="126"/>
        <v>서울특별시</v>
      </c>
      <c r="N2690" t="str">
        <f t="shared" si="127"/>
        <v xml:space="preserve">관악구 </v>
      </c>
      <c r="O2690" t="str">
        <f t="shared" si="128"/>
        <v xml:space="preserve">봉천동 </v>
      </c>
      <c r="Q2690" t="s">
        <v>14083</v>
      </c>
      <c r="R2690">
        <v>195682.28900917</v>
      </c>
      <c r="S2690">
        <v>442090.35619188403</v>
      </c>
    </row>
    <row r="2691" spans="1:19" x14ac:dyDescent="0.4">
      <c r="A2691">
        <v>54293</v>
      </c>
      <c r="B2691" t="s">
        <v>16</v>
      </c>
      <c r="C2691" t="s">
        <v>17</v>
      </c>
      <c r="D2691">
        <v>3200000</v>
      </c>
      <c r="E2691" t="s">
        <v>2043</v>
      </c>
      <c r="F2691" s="1">
        <v>34218</v>
      </c>
      <c r="H2691">
        <v>3</v>
      </c>
      <c r="I2691" t="s">
        <v>1469</v>
      </c>
      <c r="J2691">
        <v>3</v>
      </c>
      <c r="K2691" t="s">
        <v>1469</v>
      </c>
      <c r="L2691" t="s">
        <v>14496</v>
      </c>
      <c r="M2691" t="str">
        <f t="shared" ref="M2691:M2754" si="129">LEFT(L2691,5)</f>
        <v>서울특별시</v>
      </c>
      <c r="N2691" t="str">
        <f t="shared" ref="N2691:N2754" si="130">MID(L2691,7,4)</f>
        <v xml:space="preserve">관악구 </v>
      </c>
      <c r="O2691" t="str">
        <f t="shared" ref="O2691:O2754" si="131">MID(L2691,11,4)</f>
        <v xml:space="preserve">봉천동 </v>
      </c>
      <c r="Q2691" t="s">
        <v>2997</v>
      </c>
      <c r="R2691">
        <v>195707.04728576099</v>
      </c>
      <c r="S2691">
        <v>442058.63323463098</v>
      </c>
    </row>
    <row r="2692" spans="1:19" x14ac:dyDescent="0.4">
      <c r="A2692">
        <v>54752</v>
      </c>
      <c r="B2692" t="s">
        <v>16</v>
      </c>
      <c r="C2692" t="s">
        <v>17</v>
      </c>
      <c r="D2692">
        <v>3200000</v>
      </c>
      <c r="E2692" t="s">
        <v>270</v>
      </c>
      <c r="F2692" s="1">
        <v>39556</v>
      </c>
      <c r="H2692">
        <v>3</v>
      </c>
      <c r="I2692" t="s">
        <v>1469</v>
      </c>
      <c r="J2692">
        <v>3</v>
      </c>
      <c r="K2692" t="s">
        <v>1469</v>
      </c>
      <c r="L2692" t="s">
        <v>15036</v>
      </c>
      <c r="M2692" t="str">
        <f t="shared" si="129"/>
        <v>서울특별시</v>
      </c>
      <c r="N2692" t="str">
        <f t="shared" si="130"/>
        <v xml:space="preserve">관악구 </v>
      </c>
      <c r="O2692" t="str">
        <f t="shared" si="131"/>
        <v xml:space="preserve">봉천동 </v>
      </c>
      <c r="P2692" t="s">
        <v>14081</v>
      </c>
      <c r="Q2692" t="s">
        <v>15037</v>
      </c>
      <c r="R2692">
        <v>195707.04728576099</v>
      </c>
      <c r="S2692">
        <v>442058.63323463098</v>
      </c>
    </row>
    <row r="2693" spans="1:19" x14ac:dyDescent="0.4">
      <c r="A2693">
        <v>19341</v>
      </c>
      <c r="B2693" t="s">
        <v>16</v>
      </c>
      <c r="C2693" t="s">
        <v>17</v>
      </c>
      <c r="D2693">
        <v>3200000</v>
      </c>
      <c r="E2693" t="s">
        <v>308</v>
      </c>
      <c r="F2693" s="1">
        <v>37029</v>
      </c>
      <c r="H2693">
        <v>1</v>
      </c>
      <c r="I2693" t="s">
        <v>1547</v>
      </c>
      <c r="J2693">
        <v>13</v>
      </c>
      <c r="K2693" t="s">
        <v>1548</v>
      </c>
      <c r="L2693" t="s">
        <v>5995</v>
      </c>
      <c r="M2693" t="str">
        <f t="shared" si="129"/>
        <v>서울특별시</v>
      </c>
      <c r="N2693" t="str">
        <f t="shared" si="130"/>
        <v xml:space="preserve">관악구 </v>
      </c>
      <c r="O2693" t="str">
        <f t="shared" si="131"/>
        <v xml:space="preserve">봉천동 </v>
      </c>
      <c r="P2693">
        <v>8787</v>
      </c>
      <c r="Q2693" t="s">
        <v>5996</v>
      </c>
      <c r="R2693">
        <v>195707.04728576099</v>
      </c>
      <c r="S2693">
        <v>442058.63323463098</v>
      </c>
    </row>
    <row r="2694" spans="1:19" x14ac:dyDescent="0.4">
      <c r="A2694">
        <v>32900</v>
      </c>
      <c r="B2694" t="s">
        <v>16</v>
      </c>
      <c r="C2694" t="s">
        <v>17</v>
      </c>
      <c r="D2694">
        <v>3200000</v>
      </c>
      <c r="E2694" t="s">
        <v>2416</v>
      </c>
      <c r="F2694" s="1">
        <v>42943</v>
      </c>
      <c r="H2694">
        <v>3</v>
      </c>
      <c r="I2694" t="s">
        <v>1469</v>
      </c>
      <c r="J2694">
        <v>3</v>
      </c>
      <c r="K2694" t="s">
        <v>1469</v>
      </c>
      <c r="L2694" t="s">
        <v>13122</v>
      </c>
      <c r="M2694" t="str">
        <f t="shared" si="129"/>
        <v>서울특별시</v>
      </c>
      <c r="N2694" t="str">
        <f t="shared" si="130"/>
        <v xml:space="preserve">관악구 </v>
      </c>
      <c r="O2694" t="str">
        <f t="shared" si="131"/>
        <v xml:space="preserve">봉천동 </v>
      </c>
      <c r="P2694">
        <v>8787</v>
      </c>
      <c r="Q2694" t="s">
        <v>13123</v>
      </c>
      <c r="R2694">
        <v>195705.62997599901</v>
      </c>
      <c r="S2694">
        <v>442012.59946325101</v>
      </c>
    </row>
    <row r="2695" spans="1:19" x14ac:dyDescent="0.4">
      <c r="A2695">
        <v>55134</v>
      </c>
      <c r="B2695" t="s">
        <v>16</v>
      </c>
      <c r="C2695" t="s">
        <v>17</v>
      </c>
      <c r="D2695">
        <v>3200000</v>
      </c>
      <c r="E2695" t="s">
        <v>605</v>
      </c>
      <c r="F2695" s="1">
        <v>36286</v>
      </c>
      <c r="H2695">
        <v>3</v>
      </c>
      <c r="I2695" t="s">
        <v>1469</v>
      </c>
      <c r="J2695">
        <v>3</v>
      </c>
      <c r="K2695" t="s">
        <v>1469</v>
      </c>
      <c r="L2695" t="s">
        <v>15506</v>
      </c>
      <c r="M2695" t="str">
        <f t="shared" si="129"/>
        <v>서울특별시</v>
      </c>
      <c r="N2695" t="str">
        <f t="shared" si="130"/>
        <v xml:space="preserve">관악구 </v>
      </c>
      <c r="O2695" t="str">
        <f t="shared" si="131"/>
        <v xml:space="preserve">봉천동 </v>
      </c>
      <c r="Q2695" t="s">
        <v>13446</v>
      </c>
      <c r="R2695">
        <v>195694.47586255899</v>
      </c>
      <c r="S2695">
        <v>441965.13599074603</v>
      </c>
    </row>
    <row r="2696" spans="1:19" x14ac:dyDescent="0.4">
      <c r="A2696">
        <v>55310</v>
      </c>
      <c r="B2696" t="s">
        <v>16</v>
      </c>
      <c r="C2696" t="s">
        <v>17</v>
      </c>
      <c r="D2696">
        <v>3200000</v>
      </c>
      <c r="E2696" t="s">
        <v>302</v>
      </c>
      <c r="F2696" s="1">
        <v>39275</v>
      </c>
      <c r="H2696">
        <v>3</v>
      </c>
      <c r="I2696" t="s">
        <v>1469</v>
      </c>
      <c r="J2696">
        <v>3</v>
      </c>
      <c r="K2696" t="s">
        <v>1469</v>
      </c>
      <c r="L2696" t="s">
        <v>15733</v>
      </c>
      <c r="M2696" t="str">
        <f t="shared" si="129"/>
        <v>서울특별시</v>
      </c>
      <c r="N2696" t="str">
        <f t="shared" si="130"/>
        <v xml:space="preserve">관악구 </v>
      </c>
      <c r="O2696" t="str">
        <f t="shared" si="131"/>
        <v xml:space="preserve">봉천동 </v>
      </c>
      <c r="Q2696" t="s">
        <v>3608</v>
      </c>
      <c r="R2696">
        <v>195694.47586255899</v>
      </c>
      <c r="S2696">
        <v>441965.13599074603</v>
      </c>
    </row>
    <row r="2697" spans="1:19" x14ac:dyDescent="0.4">
      <c r="A2697">
        <v>55597</v>
      </c>
      <c r="B2697" t="s">
        <v>16</v>
      </c>
      <c r="C2697" t="s">
        <v>17</v>
      </c>
      <c r="D2697">
        <v>3200000</v>
      </c>
      <c r="E2697" t="s">
        <v>323</v>
      </c>
      <c r="F2697" s="1">
        <v>38639</v>
      </c>
      <c r="H2697">
        <v>3</v>
      </c>
      <c r="I2697" t="s">
        <v>1469</v>
      </c>
      <c r="J2697">
        <v>3</v>
      </c>
      <c r="K2697" t="s">
        <v>1469</v>
      </c>
      <c r="L2697" t="s">
        <v>16086</v>
      </c>
      <c r="M2697" t="str">
        <f t="shared" si="129"/>
        <v>서울특별시</v>
      </c>
      <c r="N2697" t="str">
        <f t="shared" si="130"/>
        <v xml:space="preserve">관악구 </v>
      </c>
      <c r="O2697" t="str">
        <f t="shared" si="131"/>
        <v xml:space="preserve">봉천동 </v>
      </c>
      <c r="Q2697" t="s">
        <v>4710</v>
      </c>
      <c r="R2697">
        <v>195689.145054044</v>
      </c>
      <c r="S2697">
        <v>441921.65866379999</v>
      </c>
    </row>
    <row r="2698" spans="1:19" x14ac:dyDescent="0.4">
      <c r="A2698">
        <v>55227</v>
      </c>
      <c r="B2698" t="s">
        <v>16</v>
      </c>
      <c r="C2698" t="s">
        <v>17</v>
      </c>
      <c r="D2698">
        <v>3200000</v>
      </c>
      <c r="E2698" t="s">
        <v>1366</v>
      </c>
      <c r="F2698" s="1">
        <v>42450</v>
      </c>
      <c r="H2698">
        <v>3</v>
      </c>
      <c r="I2698" t="s">
        <v>1469</v>
      </c>
      <c r="J2698">
        <v>3</v>
      </c>
      <c r="K2698" t="s">
        <v>1469</v>
      </c>
      <c r="L2698" t="s">
        <v>15622</v>
      </c>
      <c r="M2698" t="str">
        <f t="shared" si="129"/>
        <v>서울특별시</v>
      </c>
      <c r="N2698" t="str">
        <f t="shared" si="130"/>
        <v xml:space="preserve">관악구 </v>
      </c>
      <c r="O2698" t="str">
        <f t="shared" si="131"/>
        <v xml:space="preserve">봉천동 </v>
      </c>
      <c r="P2698">
        <v>8787</v>
      </c>
      <c r="Q2698" t="s">
        <v>15623</v>
      </c>
      <c r="R2698">
        <v>195689.23086761299</v>
      </c>
      <c r="S2698">
        <v>441887.46613038698</v>
      </c>
    </row>
    <row r="2699" spans="1:19" x14ac:dyDescent="0.4">
      <c r="A2699">
        <v>55190</v>
      </c>
      <c r="B2699" t="s">
        <v>16</v>
      </c>
      <c r="C2699" t="s">
        <v>17</v>
      </c>
      <c r="D2699">
        <v>3200000</v>
      </c>
      <c r="E2699" t="s">
        <v>696</v>
      </c>
      <c r="F2699" s="1">
        <v>38335</v>
      </c>
      <c r="H2699">
        <v>3</v>
      </c>
      <c r="I2699" t="s">
        <v>1469</v>
      </c>
      <c r="J2699">
        <v>3</v>
      </c>
      <c r="K2699" t="s">
        <v>1469</v>
      </c>
      <c r="L2699" t="s">
        <v>15576</v>
      </c>
      <c r="M2699" t="str">
        <f t="shared" si="129"/>
        <v>서울특별시</v>
      </c>
      <c r="N2699" t="str">
        <f t="shared" si="130"/>
        <v xml:space="preserve">관악구 </v>
      </c>
      <c r="O2699" t="str">
        <f t="shared" si="131"/>
        <v xml:space="preserve">봉천동 </v>
      </c>
      <c r="Q2699" t="s">
        <v>607</v>
      </c>
      <c r="R2699">
        <v>195651.65751377901</v>
      </c>
      <c r="S2699">
        <v>441891.94790918002</v>
      </c>
    </row>
    <row r="2700" spans="1:19" x14ac:dyDescent="0.4">
      <c r="A2700">
        <v>55590</v>
      </c>
      <c r="B2700" t="s">
        <v>16</v>
      </c>
      <c r="C2700" t="s">
        <v>17</v>
      </c>
      <c r="D2700">
        <v>3200000</v>
      </c>
      <c r="E2700" t="s">
        <v>4132</v>
      </c>
      <c r="F2700" s="1">
        <v>36144</v>
      </c>
      <c r="H2700">
        <v>3</v>
      </c>
      <c r="I2700" t="s">
        <v>1469</v>
      </c>
      <c r="J2700">
        <v>3</v>
      </c>
      <c r="K2700" t="s">
        <v>1469</v>
      </c>
      <c r="L2700" t="s">
        <v>15576</v>
      </c>
      <c r="M2700" t="str">
        <f t="shared" si="129"/>
        <v>서울특별시</v>
      </c>
      <c r="N2700" t="str">
        <f t="shared" si="130"/>
        <v xml:space="preserve">관악구 </v>
      </c>
      <c r="O2700" t="str">
        <f t="shared" si="131"/>
        <v xml:space="preserve">봉천동 </v>
      </c>
      <c r="Q2700" t="s">
        <v>13261</v>
      </c>
      <c r="R2700">
        <v>195651.65751377901</v>
      </c>
      <c r="S2700">
        <v>441891.94790918002</v>
      </c>
    </row>
    <row r="2701" spans="1:19" x14ac:dyDescent="0.4">
      <c r="A2701">
        <v>54754</v>
      </c>
      <c r="B2701" t="s">
        <v>16</v>
      </c>
      <c r="C2701" t="s">
        <v>17</v>
      </c>
      <c r="D2701">
        <v>3200000</v>
      </c>
      <c r="E2701" t="s">
        <v>799</v>
      </c>
      <c r="F2701" s="1">
        <v>39779</v>
      </c>
      <c r="H2701">
        <v>3</v>
      </c>
      <c r="I2701" t="s">
        <v>1469</v>
      </c>
      <c r="J2701">
        <v>3</v>
      </c>
      <c r="K2701" t="s">
        <v>1469</v>
      </c>
      <c r="L2701" t="s">
        <v>15040</v>
      </c>
      <c r="M2701" t="str">
        <f t="shared" si="129"/>
        <v>서울특별시</v>
      </c>
      <c r="N2701" t="str">
        <f t="shared" si="130"/>
        <v xml:space="preserve">관악구 </v>
      </c>
      <c r="O2701" t="str">
        <f t="shared" si="131"/>
        <v xml:space="preserve">봉천동 </v>
      </c>
      <c r="Q2701" t="s">
        <v>238</v>
      </c>
      <c r="R2701">
        <v>195636.857060999</v>
      </c>
      <c r="S2701">
        <v>441997.82629267999</v>
      </c>
    </row>
    <row r="2702" spans="1:19" x14ac:dyDescent="0.4">
      <c r="A2702">
        <v>54665</v>
      </c>
      <c r="B2702" t="s">
        <v>16</v>
      </c>
      <c r="C2702" t="s">
        <v>17</v>
      </c>
      <c r="D2702">
        <v>3200000</v>
      </c>
      <c r="E2702" t="s">
        <v>3176</v>
      </c>
      <c r="F2702" s="1">
        <v>36105</v>
      </c>
      <c r="H2702">
        <v>3</v>
      </c>
      <c r="I2702" t="s">
        <v>1469</v>
      </c>
      <c r="J2702">
        <v>3</v>
      </c>
      <c r="K2702" t="s">
        <v>1469</v>
      </c>
      <c r="L2702" t="s">
        <v>14940</v>
      </c>
      <c r="M2702" t="str">
        <f t="shared" si="129"/>
        <v>서울특별시</v>
      </c>
      <c r="N2702" t="str">
        <f t="shared" si="130"/>
        <v xml:space="preserve">관악구 </v>
      </c>
      <c r="O2702" t="str">
        <f t="shared" si="131"/>
        <v xml:space="preserve">봉천동 </v>
      </c>
      <c r="Q2702" t="s">
        <v>14941</v>
      </c>
      <c r="R2702">
        <v>195639.781363802</v>
      </c>
      <c r="S2702">
        <v>442023.94969705399</v>
      </c>
    </row>
    <row r="2703" spans="1:19" x14ac:dyDescent="0.4">
      <c r="A2703">
        <v>19795</v>
      </c>
      <c r="B2703" t="s">
        <v>16</v>
      </c>
      <c r="C2703" t="s">
        <v>17</v>
      </c>
      <c r="D2703">
        <v>3200000</v>
      </c>
      <c r="E2703" t="s">
        <v>2224</v>
      </c>
      <c r="F2703" s="1">
        <v>34859</v>
      </c>
      <c r="H2703">
        <v>1</v>
      </c>
      <c r="I2703" t="s">
        <v>1547</v>
      </c>
      <c r="J2703">
        <v>13</v>
      </c>
      <c r="K2703" t="s">
        <v>1548</v>
      </c>
      <c r="L2703" t="s">
        <v>6593</v>
      </c>
      <c r="M2703" t="str">
        <f t="shared" si="129"/>
        <v>서울특별시</v>
      </c>
      <c r="N2703" t="str">
        <f t="shared" si="130"/>
        <v xml:space="preserve">관악구 </v>
      </c>
      <c r="O2703" t="str">
        <f t="shared" si="131"/>
        <v xml:space="preserve">봉천동 </v>
      </c>
      <c r="P2703">
        <v>8745</v>
      </c>
      <c r="Q2703" t="s">
        <v>3489</v>
      </c>
      <c r="R2703">
        <v>195638.200446976</v>
      </c>
      <c r="S2703">
        <v>442262.81791632797</v>
      </c>
    </row>
    <row r="2704" spans="1:19" x14ac:dyDescent="0.4">
      <c r="A2704">
        <v>55074</v>
      </c>
      <c r="B2704" t="s">
        <v>16</v>
      </c>
      <c r="C2704" t="s">
        <v>17</v>
      </c>
      <c r="D2704">
        <v>3200000</v>
      </c>
      <c r="E2704" t="s">
        <v>2180</v>
      </c>
      <c r="F2704" s="1">
        <v>42522</v>
      </c>
      <c r="H2704">
        <v>3</v>
      </c>
      <c r="I2704" t="s">
        <v>1469</v>
      </c>
      <c r="J2704">
        <v>3</v>
      </c>
      <c r="K2704" t="s">
        <v>1469</v>
      </c>
      <c r="L2704" t="s">
        <v>15427</v>
      </c>
      <c r="M2704" t="str">
        <f t="shared" si="129"/>
        <v>서울특별시</v>
      </c>
      <c r="N2704" t="str">
        <f t="shared" si="130"/>
        <v xml:space="preserve">관악구 </v>
      </c>
      <c r="O2704" t="str">
        <f t="shared" si="131"/>
        <v xml:space="preserve">봉천동 </v>
      </c>
      <c r="P2704">
        <v>8745</v>
      </c>
      <c r="Q2704" t="s">
        <v>3659</v>
      </c>
      <c r="R2704">
        <v>195606.1423178</v>
      </c>
      <c r="S2704">
        <v>442265.29751879</v>
      </c>
    </row>
    <row r="2705" spans="1:19" x14ac:dyDescent="0.4">
      <c r="A2705">
        <v>19973</v>
      </c>
      <c r="B2705" t="s">
        <v>16</v>
      </c>
      <c r="C2705" t="s">
        <v>17</v>
      </c>
      <c r="D2705">
        <v>3200000</v>
      </c>
      <c r="E2705" t="s">
        <v>255</v>
      </c>
      <c r="F2705" s="1">
        <v>38320</v>
      </c>
      <c r="H2705">
        <v>1</v>
      </c>
      <c r="I2705" t="s">
        <v>1547</v>
      </c>
      <c r="J2705">
        <v>13</v>
      </c>
      <c r="K2705" t="s">
        <v>1548</v>
      </c>
      <c r="L2705" t="s">
        <v>6828</v>
      </c>
      <c r="M2705" t="str">
        <f t="shared" si="129"/>
        <v>서울특별시</v>
      </c>
      <c r="N2705" t="str">
        <f t="shared" si="130"/>
        <v xml:space="preserve">관악구 </v>
      </c>
      <c r="O2705" t="str">
        <f t="shared" si="131"/>
        <v xml:space="preserve">봉천동 </v>
      </c>
      <c r="P2705">
        <v>8758</v>
      </c>
      <c r="Q2705" t="s">
        <v>2054</v>
      </c>
      <c r="R2705">
        <v>195451.15120575199</v>
      </c>
      <c r="S2705">
        <v>442231.16337657999</v>
      </c>
    </row>
    <row r="2706" spans="1:19" x14ac:dyDescent="0.4">
      <c r="A2706">
        <v>19641</v>
      </c>
      <c r="B2706" t="s">
        <v>16</v>
      </c>
      <c r="C2706" t="s">
        <v>17</v>
      </c>
      <c r="D2706">
        <v>3200000</v>
      </c>
      <c r="E2706" t="s">
        <v>209</v>
      </c>
      <c r="F2706" s="1">
        <v>37665</v>
      </c>
      <c r="H2706">
        <v>1</v>
      </c>
      <c r="I2706" t="s">
        <v>1547</v>
      </c>
      <c r="J2706">
        <v>13</v>
      </c>
      <c r="K2706" t="s">
        <v>1548</v>
      </c>
      <c r="L2706" t="s">
        <v>6388</v>
      </c>
      <c r="M2706" t="str">
        <f t="shared" si="129"/>
        <v>서울특별시</v>
      </c>
      <c r="N2706" t="str">
        <f t="shared" si="130"/>
        <v xml:space="preserve">관악구 </v>
      </c>
      <c r="O2706" t="str">
        <f t="shared" si="131"/>
        <v xml:space="preserve">봉천동 </v>
      </c>
      <c r="P2706">
        <v>8786</v>
      </c>
      <c r="Q2706" t="s">
        <v>6389</v>
      </c>
      <c r="R2706">
        <v>195502.17344754</v>
      </c>
      <c r="S2706">
        <v>442094.80389874597</v>
      </c>
    </row>
    <row r="2707" spans="1:19" x14ac:dyDescent="0.4">
      <c r="A2707">
        <v>19818</v>
      </c>
      <c r="B2707" t="s">
        <v>16</v>
      </c>
      <c r="C2707" t="s">
        <v>17</v>
      </c>
      <c r="D2707">
        <v>3200000</v>
      </c>
      <c r="E2707" t="s">
        <v>499</v>
      </c>
      <c r="F2707" s="1">
        <v>38726</v>
      </c>
      <c r="H2707">
        <v>1</v>
      </c>
      <c r="I2707" t="s">
        <v>1547</v>
      </c>
      <c r="J2707">
        <v>13</v>
      </c>
      <c r="K2707" t="s">
        <v>1548</v>
      </c>
      <c r="L2707" t="s">
        <v>6623</v>
      </c>
      <c r="M2707" t="str">
        <f t="shared" si="129"/>
        <v>서울특별시</v>
      </c>
      <c r="N2707" t="str">
        <f t="shared" si="130"/>
        <v xml:space="preserve">관악구 </v>
      </c>
      <c r="O2707" t="str">
        <f t="shared" si="131"/>
        <v xml:space="preserve">봉천동 </v>
      </c>
      <c r="P2707">
        <v>8786</v>
      </c>
      <c r="Q2707" t="s">
        <v>819</v>
      </c>
      <c r="R2707">
        <v>195438.355896247</v>
      </c>
      <c r="S2707">
        <v>442102.82860928198</v>
      </c>
    </row>
    <row r="2708" spans="1:19" x14ac:dyDescent="0.4">
      <c r="A2708">
        <v>54973</v>
      </c>
      <c r="B2708" t="s">
        <v>16</v>
      </c>
      <c r="C2708" t="s">
        <v>17</v>
      </c>
      <c r="D2708">
        <v>3200000</v>
      </c>
      <c r="E2708" t="s">
        <v>2038</v>
      </c>
      <c r="F2708" s="1">
        <v>33798</v>
      </c>
      <c r="H2708">
        <v>3</v>
      </c>
      <c r="I2708" t="s">
        <v>1469</v>
      </c>
      <c r="J2708">
        <v>3</v>
      </c>
      <c r="K2708" t="s">
        <v>1469</v>
      </c>
      <c r="L2708" t="s">
        <v>15296</v>
      </c>
      <c r="M2708" t="str">
        <f t="shared" si="129"/>
        <v>서울특별시</v>
      </c>
      <c r="N2708" t="str">
        <f t="shared" si="130"/>
        <v xml:space="preserve">관악구 </v>
      </c>
      <c r="O2708" t="str">
        <f t="shared" si="131"/>
        <v xml:space="preserve">봉천동 </v>
      </c>
      <c r="Q2708" t="s">
        <v>15297</v>
      </c>
      <c r="R2708">
        <v>195445.43242434901</v>
      </c>
      <c r="S2708">
        <v>442127.01524391898</v>
      </c>
    </row>
    <row r="2709" spans="1:19" x14ac:dyDescent="0.4">
      <c r="A2709">
        <v>54631</v>
      </c>
      <c r="B2709" t="s">
        <v>16</v>
      </c>
      <c r="C2709" t="s">
        <v>17</v>
      </c>
      <c r="D2709">
        <v>3200000</v>
      </c>
      <c r="E2709" t="s">
        <v>639</v>
      </c>
      <c r="F2709" s="1">
        <v>37139</v>
      </c>
      <c r="H2709">
        <v>3</v>
      </c>
      <c r="I2709" t="s">
        <v>1469</v>
      </c>
      <c r="J2709">
        <v>3</v>
      </c>
      <c r="K2709" t="s">
        <v>1469</v>
      </c>
      <c r="L2709" t="s">
        <v>14903</v>
      </c>
      <c r="M2709" t="str">
        <f t="shared" si="129"/>
        <v>서울특별시</v>
      </c>
      <c r="N2709" t="str">
        <f t="shared" si="130"/>
        <v xml:space="preserve">관악구 </v>
      </c>
      <c r="O2709" t="str">
        <f t="shared" si="131"/>
        <v xml:space="preserve">봉천동 </v>
      </c>
      <c r="P2709">
        <v>8786</v>
      </c>
      <c r="Q2709" t="s">
        <v>4414</v>
      </c>
      <c r="R2709">
        <v>195289.99965334201</v>
      </c>
      <c r="S2709">
        <v>441960.68786282802</v>
      </c>
    </row>
    <row r="2710" spans="1:19" x14ac:dyDescent="0.4">
      <c r="A2710">
        <v>63838</v>
      </c>
      <c r="B2710" t="s">
        <v>16</v>
      </c>
      <c r="C2710" t="s">
        <v>17</v>
      </c>
      <c r="D2710">
        <v>3200000</v>
      </c>
      <c r="E2710" t="s">
        <v>333</v>
      </c>
      <c r="F2710" s="1">
        <v>37580</v>
      </c>
      <c r="H2710">
        <v>4</v>
      </c>
      <c r="I2710" t="s">
        <v>18</v>
      </c>
      <c r="J2710">
        <v>30</v>
      </c>
      <c r="K2710" t="s">
        <v>20135</v>
      </c>
      <c r="L2710" t="s">
        <v>20162</v>
      </c>
      <c r="M2710" t="str">
        <f t="shared" si="129"/>
        <v>서울특별시</v>
      </c>
      <c r="N2710" t="str">
        <f t="shared" si="130"/>
        <v xml:space="preserve">관악구 </v>
      </c>
      <c r="O2710" t="str">
        <f t="shared" si="131"/>
        <v xml:space="preserve">봉천동 </v>
      </c>
      <c r="Q2710" t="s">
        <v>1436</v>
      </c>
      <c r="R2710">
        <v>195321.51624463699</v>
      </c>
      <c r="S2710">
        <v>442117.30391845602</v>
      </c>
    </row>
    <row r="2711" spans="1:19" x14ac:dyDescent="0.4">
      <c r="A2711">
        <v>54963</v>
      </c>
      <c r="B2711" t="s">
        <v>16</v>
      </c>
      <c r="C2711" t="s">
        <v>17</v>
      </c>
      <c r="D2711">
        <v>3200000</v>
      </c>
      <c r="E2711" t="s">
        <v>299</v>
      </c>
      <c r="F2711" s="1">
        <v>38989</v>
      </c>
      <c r="H2711">
        <v>3</v>
      </c>
      <c r="I2711" t="s">
        <v>1469</v>
      </c>
      <c r="J2711">
        <v>3</v>
      </c>
      <c r="K2711" t="s">
        <v>1469</v>
      </c>
      <c r="L2711" t="s">
        <v>15284</v>
      </c>
      <c r="M2711" t="str">
        <f t="shared" si="129"/>
        <v>서울특별시</v>
      </c>
      <c r="N2711" t="str">
        <f t="shared" si="130"/>
        <v xml:space="preserve">관악구 </v>
      </c>
      <c r="O2711" t="str">
        <f t="shared" si="131"/>
        <v xml:space="preserve">봉천동 </v>
      </c>
      <c r="Q2711" t="s">
        <v>15285</v>
      </c>
      <c r="R2711">
        <v>195321.51624463699</v>
      </c>
      <c r="S2711">
        <v>442117.30391845602</v>
      </c>
    </row>
    <row r="2712" spans="1:19" x14ac:dyDescent="0.4">
      <c r="A2712">
        <v>19656</v>
      </c>
      <c r="B2712" t="s">
        <v>16</v>
      </c>
      <c r="C2712" t="s">
        <v>17</v>
      </c>
      <c r="D2712">
        <v>3200000</v>
      </c>
      <c r="E2712" t="s">
        <v>678</v>
      </c>
      <c r="F2712" s="1">
        <v>36349</v>
      </c>
      <c r="H2712">
        <v>1</v>
      </c>
      <c r="I2712" t="s">
        <v>1547</v>
      </c>
      <c r="J2712">
        <v>13</v>
      </c>
      <c r="K2712" t="s">
        <v>1548</v>
      </c>
      <c r="L2712" t="s">
        <v>6409</v>
      </c>
      <c r="M2712" t="str">
        <f t="shared" si="129"/>
        <v>서울특별시</v>
      </c>
      <c r="N2712" t="str">
        <f t="shared" si="130"/>
        <v xml:space="preserve">관악구 </v>
      </c>
      <c r="O2712" t="str">
        <f t="shared" si="131"/>
        <v xml:space="preserve">봉천동 </v>
      </c>
      <c r="P2712">
        <v>8747</v>
      </c>
      <c r="Q2712" t="s">
        <v>4492</v>
      </c>
      <c r="R2712">
        <v>195251.02158127201</v>
      </c>
      <c r="S2712">
        <v>442620.10950701003</v>
      </c>
    </row>
    <row r="2713" spans="1:19" x14ac:dyDescent="0.4">
      <c r="A2713">
        <v>54558</v>
      </c>
      <c r="B2713" t="s">
        <v>16</v>
      </c>
      <c r="C2713" t="s">
        <v>17</v>
      </c>
      <c r="D2713">
        <v>3200000</v>
      </c>
      <c r="E2713" t="s">
        <v>3151</v>
      </c>
      <c r="F2713" s="1">
        <v>35409</v>
      </c>
      <c r="H2713">
        <v>3</v>
      </c>
      <c r="I2713" t="s">
        <v>1469</v>
      </c>
      <c r="J2713">
        <v>3</v>
      </c>
      <c r="K2713" t="s">
        <v>1469</v>
      </c>
      <c r="L2713" t="s">
        <v>14818</v>
      </c>
      <c r="M2713" t="str">
        <f t="shared" si="129"/>
        <v>서울특별시</v>
      </c>
      <c r="N2713" t="str">
        <f t="shared" si="130"/>
        <v xml:space="preserve">관악구 </v>
      </c>
      <c r="O2713" t="str">
        <f t="shared" si="131"/>
        <v xml:space="preserve">봉천동 </v>
      </c>
      <c r="Q2713" t="s">
        <v>13448</v>
      </c>
      <c r="R2713">
        <v>195225.85405566901</v>
      </c>
      <c r="S2713">
        <v>442381.35730654502</v>
      </c>
    </row>
    <row r="2714" spans="1:19" x14ac:dyDescent="0.4">
      <c r="A2714">
        <v>54336</v>
      </c>
      <c r="B2714" t="s">
        <v>16</v>
      </c>
      <c r="C2714" t="s">
        <v>17</v>
      </c>
      <c r="D2714">
        <v>3200000</v>
      </c>
      <c r="E2714" t="s">
        <v>1097</v>
      </c>
      <c r="F2714" s="1">
        <v>36953</v>
      </c>
      <c r="H2714">
        <v>3</v>
      </c>
      <c r="I2714" t="s">
        <v>1469</v>
      </c>
      <c r="J2714">
        <v>3</v>
      </c>
      <c r="K2714" t="s">
        <v>1469</v>
      </c>
      <c r="L2714" t="s">
        <v>14552</v>
      </c>
      <c r="M2714" t="str">
        <f t="shared" si="129"/>
        <v>서울특별시</v>
      </c>
      <c r="N2714" t="str">
        <f t="shared" si="130"/>
        <v xml:space="preserve">관악구 </v>
      </c>
      <c r="O2714" t="str">
        <f t="shared" si="131"/>
        <v xml:space="preserve">봉천동 </v>
      </c>
      <c r="Q2714" t="s">
        <v>14553</v>
      </c>
      <c r="R2714">
        <v>195297.40814010499</v>
      </c>
      <c r="S2714">
        <v>442209.03944780497</v>
      </c>
    </row>
    <row r="2715" spans="1:19" x14ac:dyDescent="0.4">
      <c r="A2715">
        <v>19147</v>
      </c>
      <c r="B2715" t="s">
        <v>16</v>
      </c>
      <c r="C2715" t="s">
        <v>17</v>
      </c>
      <c r="D2715">
        <v>3200000</v>
      </c>
      <c r="E2715" t="s">
        <v>998</v>
      </c>
      <c r="F2715" s="1">
        <v>41089</v>
      </c>
      <c r="H2715">
        <v>1</v>
      </c>
      <c r="I2715" t="s">
        <v>1547</v>
      </c>
      <c r="J2715">
        <v>13</v>
      </c>
      <c r="K2715" t="s">
        <v>1548</v>
      </c>
      <c r="L2715" t="s">
        <v>5747</v>
      </c>
      <c r="M2715" t="str">
        <f t="shared" si="129"/>
        <v>서울특별시</v>
      </c>
      <c r="N2715" t="str">
        <f t="shared" si="130"/>
        <v xml:space="preserve">관악구 </v>
      </c>
      <c r="O2715" t="str">
        <f t="shared" si="131"/>
        <v xml:space="preserve">봉천동 </v>
      </c>
      <c r="P2715">
        <v>8786</v>
      </c>
      <c r="Q2715" t="s">
        <v>78</v>
      </c>
      <c r="R2715">
        <v>195190.792923603</v>
      </c>
      <c r="S2715">
        <v>442139.98778586899</v>
      </c>
    </row>
    <row r="2716" spans="1:19" x14ac:dyDescent="0.4">
      <c r="A2716">
        <v>55132</v>
      </c>
      <c r="B2716" t="s">
        <v>16</v>
      </c>
      <c r="C2716" t="s">
        <v>17</v>
      </c>
      <c r="D2716">
        <v>3200000</v>
      </c>
      <c r="E2716" t="s">
        <v>1046</v>
      </c>
      <c r="F2716" s="1">
        <v>36277</v>
      </c>
      <c r="H2716">
        <v>3</v>
      </c>
      <c r="I2716" t="s">
        <v>1469</v>
      </c>
      <c r="J2716">
        <v>3</v>
      </c>
      <c r="K2716" t="s">
        <v>1469</v>
      </c>
      <c r="L2716" t="s">
        <v>15502</v>
      </c>
      <c r="M2716" t="str">
        <f t="shared" si="129"/>
        <v>서울특별시</v>
      </c>
      <c r="N2716" t="str">
        <f t="shared" si="130"/>
        <v xml:space="preserve">관악구 </v>
      </c>
      <c r="O2716" t="str">
        <f t="shared" si="131"/>
        <v xml:space="preserve">봉천동 </v>
      </c>
      <c r="Q2716" t="s">
        <v>15503</v>
      </c>
      <c r="R2716">
        <v>195185.91842233899</v>
      </c>
      <c r="S2716">
        <v>442165.561913763</v>
      </c>
    </row>
    <row r="2717" spans="1:19" x14ac:dyDescent="0.4">
      <c r="A2717">
        <v>54816</v>
      </c>
      <c r="B2717" t="s">
        <v>16</v>
      </c>
      <c r="C2717" t="s">
        <v>17</v>
      </c>
      <c r="D2717">
        <v>3200000</v>
      </c>
      <c r="E2717" t="s">
        <v>3045</v>
      </c>
      <c r="F2717" s="1">
        <v>38279</v>
      </c>
      <c r="H2717">
        <v>3</v>
      </c>
      <c r="I2717" t="s">
        <v>1469</v>
      </c>
      <c r="J2717">
        <v>3</v>
      </c>
      <c r="K2717" t="s">
        <v>1469</v>
      </c>
      <c r="L2717" t="s">
        <v>15119</v>
      </c>
      <c r="M2717" t="str">
        <f t="shared" si="129"/>
        <v>서울특별시</v>
      </c>
      <c r="N2717" t="str">
        <f t="shared" si="130"/>
        <v xml:space="preserve">관악구 </v>
      </c>
      <c r="O2717" t="str">
        <f t="shared" si="131"/>
        <v xml:space="preserve">봉천동 </v>
      </c>
      <c r="P2717">
        <v>8786</v>
      </c>
      <c r="Q2717" t="s">
        <v>486</v>
      </c>
      <c r="R2717">
        <v>195193.233495358</v>
      </c>
      <c r="S2717">
        <v>442164.57192009297</v>
      </c>
    </row>
    <row r="2718" spans="1:19" x14ac:dyDescent="0.4">
      <c r="A2718">
        <v>53881</v>
      </c>
      <c r="B2718" t="s">
        <v>16</v>
      </c>
      <c r="C2718" t="s">
        <v>17</v>
      </c>
      <c r="D2718">
        <v>3200000</v>
      </c>
      <c r="E2718" t="s">
        <v>3014</v>
      </c>
      <c r="F2718" s="1">
        <v>36488</v>
      </c>
      <c r="H2718">
        <v>3</v>
      </c>
      <c r="I2718" t="s">
        <v>1469</v>
      </c>
      <c r="J2718">
        <v>3</v>
      </c>
      <c r="K2718" t="s">
        <v>1469</v>
      </c>
      <c r="L2718" t="s">
        <v>13975</v>
      </c>
      <c r="M2718" t="str">
        <f t="shared" si="129"/>
        <v>서울특별시</v>
      </c>
      <c r="N2718" t="str">
        <f t="shared" si="130"/>
        <v xml:space="preserve">관악구 </v>
      </c>
      <c r="O2718" t="str">
        <f t="shared" si="131"/>
        <v xml:space="preserve">봉천동 </v>
      </c>
      <c r="Q2718" t="s">
        <v>6507</v>
      </c>
      <c r="R2718">
        <v>195282.31460318301</v>
      </c>
      <c r="S2718">
        <v>442092.31638420199</v>
      </c>
    </row>
    <row r="2719" spans="1:19" x14ac:dyDescent="0.4">
      <c r="A2719">
        <v>54485</v>
      </c>
      <c r="B2719" t="s">
        <v>16</v>
      </c>
      <c r="C2719" t="s">
        <v>17</v>
      </c>
      <c r="D2719">
        <v>3200000</v>
      </c>
      <c r="E2719" t="s">
        <v>273</v>
      </c>
      <c r="F2719" s="1">
        <v>37063</v>
      </c>
      <c r="H2719">
        <v>3</v>
      </c>
      <c r="I2719" t="s">
        <v>1469</v>
      </c>
      <c r="J2719">
        <v>3</v>
      </c>
      <c r="K2719" t="s">
        <v>1469</v>
      </c>
      <c r="L2719" t="s">
        <v>14735</v>
      </c>
      <c r="M2719" t="str">
        <f t="shared" si="129"/>
        <v>서울특별시</v>
      </c>
      <c r="N2719" t="str">
        <f t="shared" si="130"/>
        <v xml:space="preserve">관악구 </v>
      </c>
      <c r="O2719" t="str">
        <f t="shared" si="131"/>
        <v xml:space="preserve">봉천동 </v>
      </c>
      <c r="Q2719" t="s">
        <v>4677</v>
      </c>
      <c r="R2719">
        <v>195263.75040207399</v>
      </c>
      <c r="S2719">
        <v>442094.69758478302</v>
      </c>
    </row>
    <row r="2720" spans="1:19" x14ac:dyDescent="0.4">
      <c r="A2720">
        <v>19067</v>
      </c>
      <c r="B2720" t="s">
        <v>16</v>
      </c>
      <c r="C2720" t="s">
        <v>17</v>
      </c>
      <c r="D2720">
        <v>3200000</v>
      </c>
      <c r="E2720" t="s">
        <v>237</v>
      </c>
      <c r="F2720" s="1">
        <v>40347</v>
      </c>
      <c r="H2720">
        <v>1</v>
      </c>
      <c r="I2720" t="s">
        <v>1547</v>
      </c>
      <c r="J2720">
        <v>13</v>
      </c>
      <c r="K2720" t="s">
        <v>1548</v>
      </c>
      <c r="L2720" t="s">
        <v>5644</v>
      </c>
      <c r="M2720" t="str">
        <f t="shared" si="129"/>
        <v>서울특별시</v>
      </c>
      <c r="N2720" t="str">
        <f t="shared" si="130"/>
        <v xml:space="preserve">관악구 </v>
      </c>
      <c r="O2720" t="str">
        <f t="shared" si="131"/>
        <v xml:space="preserve">봉천동 </v>
      </c>
      <c r="P2720">
        <v>8752</v>
      </c>
      <c r="Q2720" t="s">
        <v>2300</v>
      </c>
      <c r="R2720">
        <v>195187.95348831301</v>
      </c>
      <c r="S2720">
        <v>442390.64869139902</v>
      </c>
    </row>
    <row r="2721" spans="1:19" x14ac:dyDescent="0.4">
      <c r="A2721">
        <v>19949</v>
      </c>
      <c r="B2721" t="s">
        <v>16</v>
      </c>
      <c r="C2721" t="s">
        <v>17</v>
      </c>
      <c r="D2721">
        <v>3200000</v>
      </c>
      <c r="E2721" t="s">
        <v>3051</v>
      </c>
      <c r="F2721" s="1">
        <v>36318</v>
      </c>
      <c r="H2721">
        <v>1</v>
      </c>
      <c r="I2721" t="s">
        <v>1547</v>
      </c>
      <c r="J2721">
        <v>13</v>
      </c>
      <c r="K2721" t="s">
        <v>1548</v>
      </c>
      <c r="L2721" t="s">
        <v>6796</v>
      </c>
      <c r="M2721" t="str">
        <f t="shared" si="129"/>
        <v>서울특별시</v>
      </c>
      <c r="N2721" t="str">
        <f t="shared" si="130"/>
        <v xml:space="preserve">관악구 </v>
      </c>
      <c r="O2721" t="str">
        <f t="shared" si="131"/>
        <v xml:space="preserve">봉천동 </v>
      </c>
      <c r="P2721">
        <v>8752</v>
      </c>
      <c r="Q2721" t="s">
        <v>419</v>
      </c>
      <c r="R2721">
        <v>195178.87911692701</v>
      </c>
      <c r="S2721">
        <v>442342.403518559</v>
      </c>
    </row>
    <row r="2722" spans="1:19" x14ac:dyDescent="0.4">
      <c r="A2722">
        <v>19970</v>
      </c>
      <c r="B2722" t="s">
        <v>16</v>
      </c>
      <c r="C2722" t="s">
        <v>17</v>
      </c>
      <c r="D2722">
        <v>3200000</v>
      </c>
      <c r="E2722" t="s">
        <v>990</v>
      </c>
      <c r="F2722" s="1">
        <v>36319</v>
      </c>
      <c r="H2722">
        <v>1</v>
      </c>
      <c r="I2722" t="s">
        <v>1547</v>
      </c>
      <c r="J2722">
        <v>13</v>
      </c>
      <c r="K2722" t="s">
        <v>1548</v>
      </c>
      <c r="L2722" t="s">
        <v>6824</v>
      </c>
      <c r="M2722" t="str">
        <f t="shared" si="129"/>
        <v>서울특별시</v>
      </c>
      <c r="N2722" t="str">
        <f t="shared" si="130"/>
        <v xml:space="preserve">관악구 </v>
      </c>
      <c r="O2722" t="str">
        <f t="shared" si="131"/>
        <v xml:space="preserve">봉천동 </v>
      </c>
      <c r="P2722">
        <v>8785</v>
      </c>
      <c r="Q2722" t="s">
        <v>293</v>
      </c>
      <c r="R2722">
        <v>195160.06053084999</v>
      </c>
      <c r="S2722">
        <v>442112.50954799698</v>
      </c>
    </row>
    <row r="2723" spans="1:19" x14ac:dyDescent="0.4">
      <c r="A2723">
        <v>53946</v>
      </c>
      <c r="B2723" t="s">
        <v>16</v>
      </c>
      <c r="C2723" t="s">
        <v>17</v>
      </c>
      <c r="D2723">
        <v>3200000</v>
      </c>
      <c r="E2723" t="s">
        <v>3073</v>
      </c>
      <c r="F2723" s="1">
        <v>36873</v>
      </c>
      <c r="H2723">
        <v>3</v>
      </c>
      <c r="I2723" t="s">
        <v>1469</v>
      </c>
      <c r="J2723">
        <v>3</v>
      </c>
      <c r="K2723" t="s">
        <v>1469</v>
      </c>
      <c r="L2723" t="s">
        <v>14057</v>
      </c>
      <c r="M2723" t="str">
        <f t="shared" si="129"/>
        <v>서울특별시</v>
      </c>
      <c r="N2723" t="str">
        <f t="shared" si="130"/>
        <v xml:space="preserve">관악구 </v>
      </c>
      <c r="O2723" t="str">
        <f t="shared" si="131"/>
        <v xml:space="preserve">봉천동 </v>
      </c>
      <c r="Q2723" t="s">
        <v>3830</v>
      </c>
      <c r="R2723">
        <v>195079.26124732001</v>
      </c>
      <c r="S2723">
        <v>442117.23553706601</v>
      </c>
    </row>
    <row r="2724" spans="1:19" x14ac:dyDescent="0.4">
      <c r="A2724">
        <v>54975</v>
      </c>
      <c r="B2724" t="s">
        <v>16</v>
      </c>
      <c r="C2724" t="s">
        <v>17</v>
      </c>
      <c r="D2724">
        <v>3200000</v>
      </c>
      <c r="E2724" t="s">
        <v>3038</v>
      </c>
      <c r="F2724" s="1">
        <v>33835</v>
      </c>
      <c r="H2724">
        <v>3</v>
      </c>
      <c r="I2724" t="s">
        <v>1469</v>
      </c>
      <c r="J2724">
        <v>3</v>
      </c>
      <c r="K2724" t="s">
        <v>1469</v>
      </c>
      <c r="L2724" t="s">
        <v>15298</v>
      </c>
      <c r="M2724" t="str">
        <f t="shared" si="129"/>
        <v>서울특별시</v>
      </c>
      <c r="N2724" t="str">
        <f t="shared" si="130"/>
        <v xml:space="preserve">관악구 </v>
      </c>
      <c r="O2724" t="str">
        <f t="shared" si="131"/>
        <v xml:space="preserve">봉천동 </v>
      </c>
      <c r="P2724">
        <v>8785</v>
      </c>
      <c r="Q2724" t="s">
        <v>4656</v>
      </c>
      <c r="R2724">
        <v>195150.70879227499</v>
      </c>
      <c r="S2724">
        <v>442087.78782144998</v>
      </c>
    </row>
    <row r="2725" spans="1:19" x14ac:dyDescent="0.4">
      <c r="A2725">
        <v>54783</v>
      </c>
      <c r="B2725" t="s">
        <v>16</v>
      </c>
      <c r="C2725" t="s">
        <v>17</v>
      </c>
      <c r="D2725">
        <v>3200000</v>
      </c>
      <c r="E2725" t="s">
        <v>1169</v>
      </c>
      <c r="F2725" s="1">
        <v>35494</v>
      </c>
      <c r="H2725">
        <v>3</v>
      </c>
      <c r="I2725" t="s">
        <v>1469</v>
      </c>
      <c r="J2725">
        <v>3</v>
      </c>
      <c r="K2725" t="s">
        <v>1469</v>
      </c>
      <c r="L2725" t="s">
        <v>15073</v>
      </c>
      <c r="M2725" t="str">
        <f t="shared" si="129"/>
        <v>서울특별시</v>
      </c>
      <c r="N2725" t="str">
        <f t="shared" si="130"/>
        <v xml:space="preserve">관악구 </v>
      </c>
      <c r="O2725" t="str">
        <f t="shared" si="131"/>
        <v xml:space="preserve">봉천동 </v>
      </c>
      <c r="P2725">
        <v>8757</v>
      </c>
      <c r="Q2725" t="s">
        <v>3405</v>
      </c>
      <c r="R2725">
        <v>194947.63895314001</v>
      </c>
      <c r="S2725">
        <v>442266.15685878001</v>
      </c>
    </row>
    <row r="2726" spans="1:19" x14ac:dyDescent="0.4">
      <c r="A2726">
        <v>54786</v>
      </c>
      <c r="B2726" t="s">
        <v>16</v>
      </c>
      <c r="C2726" t="s">
        <v>17</v>
      </c>
      <c r="D2726">
        <v>3200000</v>
      </c>
      <c r="E2726" t="s">
        <v>672</v>
      </c>
      <c r="F2726" s="1">
        <v>38315</v>
      </c>
      <c r="H2726">
        <v>3</v>
      </c>
      <c r="I2726" t="s">
        <v>1469</v>
      </c>
      <c r="J2726">
        <v>3</v>
      </c>
      <c r="K2726" t="s">
        <v>1469</v>
      </c>
      <c r="L2726" t="s">
        <v>15076</v>
      </c>
      <c r="M2726" t="str">
        <f t="shared" si="129"/>
        <v>서울특별시</v>
      </c>
      <c r="N2726" t="str">
        <f t="shared" si="130"/>
        <v xml:space="preserve">관악구 </v>
      </c>
      <c r="O2726" t="str">
        <f t="shared" si="131"/>
        <v xml:space="preserve">봉천동 </v>
      </c>
      <c r="P2726">
        <v>8757</v>
      </c>
      <c r="Q2726" t="s">
        <v>10690</v>
      </c>
      <c r="R2726">
        <v>194948.86895927199</v>
      </c>
      <c r="S2726">
        <v>442287.646691948</v>
      </c>
    </row>
    <row r="2727" spans="1:19" x14ac:dyDescent="0.4">
      <c r="A2727">
        <v>19911</v>
      </c>
      <c r="B2727" t="s">
        <v>16</v>
      </c>
      <c r="C2727" t="s">
        <v>17</v>
      </c>
      <c r="D2727">
        <v>3200000</v>
      </c>
      <c r="E2727" t="s">
        <v>532</v>
      </c>
      <c r="F2727" s="1">
        <v>37924</v>
      </c>
      <c r="H2727">
        <v>1</v>
      </c>
      <c r="I2727" t="s">
        <v>1547</v>
      </c>
      <c r="J2727">
        <v>13</v>
      </c>
      <c r="K2727" t="s">
        <v>1548</v>
      </c>
      <c r="L2727" t="s">
        <v>6741</v>
      </c>
      <c r="M2727" t="str">
        <f t="shared" si="129"/>
        <v>서울특별시</v>
      </c>
      <c r="N2727" t="str">
        <f t="shared" si="130"/>
        <v xml:space="preserve">관악구 </v>
      </c>
      <c r="O2727" t="str">
        <f t="shared" si="131"/>
        <v xml:space="preserve">봉천동 </v>
      </c>
      <c r="P2727">
        <v>8757</v>
      </c>
      <c r="Q2727" t="s">
        <v>164</v>
      </c>
      <c r="R2727">
        <v>194969.03780882701</v>
      </c>
      <c r="S2727">
        <v>442249.90737835801</v>
      </c>
    </row>
    <row r="2728" spans="1:19" x14ac:dyDescent="0.4">
      <c r="A2728">
        <v>54292</v>
      </c>
      <c r="B2728" t="s">
        <v>16</v>
      </c>
      <c r="C2728" t="s">
        <v>17</v>
      </c>
      <c r="D2728">
        <v>3200000</v>
      </c>
      <c r="E2728" t="s">
        <v>1003</v>
      </c>
      <c r="F2728" s="1">
        <v>34164</v>
      </c>
      <c r="H2728">
        <v>3</v>
      </c>
      <c r="I2728" t="s">
        <v>1469</v>
      </c>
      <c r="J2728">
        <v>3</v>
      </c>
      <c r="K2728" t="s">
        <v>1469</v>
      </c>
      <c r="L2728" t="s">
        <v>14495</v>
      </c>
      <c r="M2728" t="str">
        <f t="shared" si="129"/>
        <v>서울특별시</v>
      </c>
      <c r="N2728" t="str">
        <f t="shared" si="130"/>
        <v xml:space="preserve">관악구 </v>
      </c>
      <c r="O2728" t="str">
        <f t="shared" si="131"/>
        <v xml:space="preserve">봉천동 </v>
      </c>
      <c r="P2728">
        <v>8757</v>
      </c>
      <c r="Q2728" t="s">
        <v>10970</v>
      </c>
      <c r="R2728">
        <v>195034.26888764201</v>
      </c>
      <c r="S2728">
        <v>442243.05276851298</v>
      </c>
    </row>
    <row r="2729" spans="1:19" x14ac:dyDescent="0.4">
      <c r="A2729">
        <v>19071</v>
      </c>
      <c r="B2729" t="s">
        <v>16</v>
      </c>
      <c r="C2729" t="s">
        <v>17</v>
      </c>
      <c r="D2729">
        <v>3200000</v>
      </c>
      <c r="E2729" t="s">
        <v>1269</v>
      </c>
      <c r="F2729" s="1">
        <v>40528</v>
      </c>
      <c r="H2729">
        <v>1</v>
      </c>
      <c r="I2729" t="s">
        <v>1547</v>
      </c>
      <c r="J2729">
        <v>13</v>
      </c>
      <c r="K2729" t="s">
        <v>1548</v>
      </c>
      <c r="L2729" t="s">
        <v>5648</v>
      </c>
      <c r="M2729" t="str">
        <f t="shared" si="129"/>
        <v>서울특별시</v>
      </c>
      <c r="N2729" t="str">
        <f t="shared" si="130"/>
        <v xml:space="preserve">관악구 </v>
      </c>
      <c r="O2729" t="str">
        <f t="shared" si="131"/>
        <v xml:space="preserve">봉천동 </v>
      </c>
      <c r="P2729">
        <v>8752</v>
      </c>
      <c r="Q2729" t="s">
        <v>1273</v>
      </c>
      <c r="R2729">
        <v>194958.32747899601</v>
      </c>
      <c r="S2729">
        <v>442346.82325548801</v>
      </c>
    </row>
    <row r="2730" spans="1:19" x14ac:dyDescent="0.4">
      <c r="A2730">
        <v>634</v>
      </c>
      <c r="B2730" t="s">
        <v>16</v>
      </c>
      <c r="C2730" t="s">
        <v>17</v>
      </c>
      <c r="D2730">
        <v>3200000</v>
      </c>
      <c r="E2730" t="s">
        <v>407</v>
      </c>
      <c r="F2730" s="1">
        <v>35889</v>
      </c>
      <c r="G2730" s="1">
        <v>40102</v>
      </c>
      <c r="H2730">
        <v>4</v>
      </c>
      <c r="I2730" t="s">
        <v>18</v>
      </c>
      <c r="J2730">
        <v>31</v>
      </c>
      <c r="K2730" t="s">
        <v>19</v>
      </c>
      <c r="L2730" t="s">
        <v>803</v>
      </c>
      <c r="M2730" t="str">
        <f t="shared" si="129"/>
        <v>서울특별시</v>
      </c>
      <c r="N2730" t="str">
        <f t="shared" si="130"/>
        <v xml:space="preserve">관악구 </v>
      </c>
      <c r="O2730" t="str">
        <f t="shared" si="131"/>
        <v xml:space="preserve">봉천동 </v>
      </c>
      <c r="Q2730" t="s">
        <v>804</v>
      </c>
      <c r="R2730">
        <v>194958.32747899601</v>
      </c>
      <c r="S2730">
        <v>442346.82325548801</v>
      </c>
    </row>
    <row r="2731" spans="1:19" x14ac:dyDescent="0.4">
      <c r="A2731">
        <v>19661</v>
      </c>
      <c r="B2731" t="s">
        <v>16</v>
      </c>
      <c r="C2731" t="s">
        <v>17</v>
      </c>
      <c r="D2731">
        <v>3200000</v>
      </c>
      <c r="E2731" t="s">
        <v>398</v>
      </c>
      <c r="F2731" s="1">
        <v>37368</v>
      </c>
      <c r="H2731">
        <v>1</v>
      </c>
      <c r="I2731" t="s">
        <v>1547</v>
      </c>
      <c r="J2731">
        <v>13</v>
      </c>
      <c r="K2731" t="s">
        <v>1548</v>
      </c>
      <c r="L2731" t="s">
        <v>6415</v>
      </c>
      <c r="M2731" t="str">
        <f t="shared" si="129"/>
        <v>서울특별시</v>
      </c>
      <c r="N2731" t="str">
        <f t="shared" si="130"/>
        <v xml:space="preserve">관악구 </v>
      </c>
      <c r="O2731" t="str">
        <f t="shared" si="131"/>
        <v xml:space="preserve">봉천동 </v>
      </c>
      <c r="P2731">
        <v>8757</v>
      </c>
      <c r="Q2731" t="s">
        <v>6416</v>
      </c>
      <c r="R2731">
        <v>194821.489833197</v>
      </c>
      <c r="S2731">
        <v>442270.36717551301</v>
      </c>
    </row>
    <row r="2732" spans="1:19" x14ac:dyDescent="0.4">
      <c r="A2732">
        <v>19797</v>
      </c>
      <c r="B2732" t="s">
        <v>16</v>
      </c>
      <c r="C2732" t="s">
        <v>17</v>
      </c>
      <c r="D2732">
        <v>3200000</v>
      </c>
      <c r="E2732" t="s">
        <v>439</v>
      </c>
      <c r="F2732" s="1">
        <v>35047</v>
      </c>
      <c r="H2732">
        <v>1</v>
      </c>
      <c r="I2732" t="s">
        <v>1547</v>
      </c>
      <c r="J2732">
        <v>13</v>
      </c>
      <c r="K2732" t="s">
        <v>1548</v>
      </c>
      <c r="L2732" t="s">
        <v>6595</v>
      </c>
      <c r="M2732" t="str">
        <f t="shared" si="129"/>
        <v>서울특별시</v>
      </c>
      <c r="N2732" t="str">
        <f t="shared" si="130"/>
        <v xml:space="preserve">관악구 </v>
      </c>
      <c r="O2732" t="str">
        <f t="shared" si="131"/>
        <v xml:space="preserve">봉천동 </v>
      </c>
      <c r="P2732">
        <v>8784</v>
      </c>
      <c r="Q2732" t="s">
        <v>6596</v>
      </c>
      <c r="R2732">
        <v>194911.44965616701</v>
      </c>
      <c r="S2732">
        <v>442195.39581797499</v>
      </c>
    </row>
    <row r="2733" spans="1:19" x14ac:dyDescent="0.4">
      <c r="A2733">
        <v>15087</v>
      </c>
      <c r="B2733" t="s">
        <v>16</v>
      </c>
      <c r="C2733" t="s">
        <v>17</v>
      </c>
      <c r="D2733">
        <v>3200000</v>
      </c>
      <c r="E2733" t="s">
        <v>1487</v>
      </c>
      <c r="F2733" s="1">
        <v>37384</v>
      </c>
      <c r="H2733">
        <v>1</v>
      </c>
      <c r="I2733" t="s">
        <v>1547</v>
      </c>
      <c r="J2733">
        <v>13</v>
      </c>
      <c r="K2733" t="s">
        <v>1548</v>
      </c>
      <c r="L2733" t="s">
        <v>4741</v>
      </c>
      <c r="M2733" t="str">
        <f t="shared" si="129"/>
        <v>서울특별시</v>
      </c>
      <c r="N2733" t="str">
        <f t="shared" si="130"/>
        <v xml:space="preserve">관악구 </v>
      </c>
      <c r="O2733" t="str">
        <f t="shared" si="131"/>
        <v xml:space="preserve">봉천동 </v>
      </c>
      <c r="P2733">
        <v>8784</v>
      </c>
      <c r="Q2733" t="s">
        <v>4552</v>
      </c>
      <c r="R2733">
        <v>194869.130624882</v>
      </c>
      <c r="S2733">
        <v>442200.10373122903</v>
      </c>
    </row>
    <row r="2734" spans="1:19" x14ac:dyDescent="0.4">
      <c r="A2734">
        <v>19073</v>
      </c>
      <c r="B2734" t="s">
        <v>16</v>
      </c>
      <c r="C2734" t="s">
        <v>17</v>
      </c>
      <c r="D2734">
        <v>3200000</v>
      </c>
      <c r="E2734" t="s">
        <v>189</v>
      </c>
      <c r="F2734" s="1">
        <v>40564</v>
      </c>
      <c r="H2734">
        <v>1</v>
      </c>
      <c r="I2734" t="s">
        <v>1547</v>
      </c>
      <c r="J2734">
        <v>13</v>
      </c>
      <c r="K2734" t="s">
        <v>1548</v>
      </c>
      <c r="L2734" t="s">
        <v>5650</v>
      </c>
      <c r="M2734" t="str">
        <f t="shared" si="129"/>
        <v>서울특별시</v>
      </c>
      <c r="N2734" t="str">
        <f t="shared" si="130"/>
        <v xml:space="preserve">관악구 </v>
      </c>
      <c r="O2734" t="str">
        <f t="shared" si="131"/>
        <v xml:space="preserve">봉천동 </v>
      </c>
      <c r="P2734">
        <v>8784</v>
      </c>
      <c r="Q2734" t="s">
        <v>66</v>
      </c>
      <c r="R2734">
        <v>194825.74462400799</v>
      </c>
      <c r="S2734">
        <v>442206.89329378202</v>
      </c>
    </row>
    <row r="2735" spans="1:19" x14ac:dyDescent="0.4">
      <c r="A2735">
        <v>19340</v>
      </c>
      <c r="B2735" t="s">
        <v>16</v>
      </c>
      <c r="C2735" t="s">
        <v>17</v>
      </c>
      <c r="D2735">
        <v>3200000</v>
      </c>
      <c r="E2735" t="s">
        <v>446</v>
      </c>
      <c r="F2735" s="1">
        <v>36980</v>
      </c>
      <c r="H2735">
        <v>1</v>
      </c>
      <c r="I2735" t="s">
        <v>1547</v>
      </c>
      <c r="J2735">
        <v>13</v>
      </c>
      <c r="K2735" t="s">
        <v>1548</v>
      </c>
      <c r="L2735" t="s">
        <v>5994</v>
      </c>
      <c r="M2735" t="str">
        <f t="shared" si="129"/>
        <v>서울특별시</v>
      </c>
      <c r="N2735" t="str">
        <f t="shared" si="130"/>
        <v xml:space="preserve">관악구 </v>
      </c>
      <c r="O2735" t="str">
        <f t="shared" si="131"/>
        <v xml:space="preserve">봉천동 </v>
      </c>
      <c r="P2735">
        <v>8784</v>
      </c>
      <c r="Q2735" t="s">
        <v>705</v>
      </c>
      <c r="R2735">
        <v>194780.891905322</v>
      </c>
      <c r="S2735">
        <v>442208.674829825</v>
      </c>
    </row>
    <row r="2736" spans="1:19" x14ac:dyDescent="0.4">
      <c r="A2736">
        <v>19972</v>
      </c>
      <c r="B2736" t="s">
        <v>16</v>
      </c>
      <c r="C2736" t="s">
        <v>17</v>
      </c>
      <c r="D2736">
        <v>3200000</v>
      </c>
      <c r="E2736" t="s">
        <v>573</v>
      </c>
      <c r="F2736" s="1">
        <v>36327</v>
      </c>
      <c r="H2736">
        <v>1</v>
      </c>
      <c r="I2736" t="s">
        <v>1547</v>
      </c>
      <c r="J2736">
        <v>13</v>
      </c>
      <c r="K2736" t="s">
        <v>1548</v>
      </c>
      <c r="L2736" t="s">
        <v>6827</v>
      </c>
      <c r="M2736" t="str">
        <f t="shared" si="129"/>
        <v>서울특별시</v>
      </c>
      <c r="N2736" t="str">
        <f t="shared" si="130"/>
        <v xml:space="preserve">관악구 </v>
      </c>
      <c r="O2736" t="str">
        <f t="shared" si="131"/>
        <v xml:space="preserve">봉천동 </v>
      </c>
      <c r="P2736">
        <v>8784</v>
      </c>
      <c r="Q2736" t="s">
        <v>3100</v>
      </c>
      <c r="R2736">
        <v>194655.90344109599</v>
      </c>
      <c r="S2736">
        <v>442235.57156613702</v>
      </c>
    </row>
    <row r="2737" spans="1:19" x14ac:dyDescent="0.4">
      <c r="A2737">
        <v>53951</v>
      </c>
      <c r="B2737" t="s">
        <v>16</v>
      </c>
      <c r="C2737" t="s">
        <v>17</v>
      </c>
      <c r="D2737">
        <v>3200000</v>
      </c>
      <c r="E2737" t="s">
        <v>24</v>
      </c>
      <c r="F2737" s="1">
        <v>36927</v>
      </c>
      <c r="H2737">
        <v>3</v>
      </c>
      <c r="I2737" t="s">
        <v>1469</v>
      </c>
      <c r="J2737">
        <v>3</v>
      </c>
      <c r="K2737" t="s">
        <v>1469</v>
      </c>
      <c r="L2737" t="s">
        <v>14062</v>
      </c>
      <c r="M2737" t="str">
        <f t="shared" si="129"/>
        <v>서울특별시</v>
      </c>
      <c r="N2737" t="str">
        <f t="shared" si="130"/>
        <v xml:space="preserve">관악구 </v>
      </c>
      <c r="O2737" t="str">
        <f t="shared" si="131"/>
        <v xml:space="preserve">봉천동 </v>
      </c>
      <c r="Q2737" t="s">
        <v>1235</v>
      </c>
      <c r="R2737">
        <v>194707.45439583901</v>
      </c>
      <c r="S2737">
        <v>442247.62995790498</v>
      </c>
    </row>
    <row r="2738" spans="1:19" x14ac:dyDescent="0.4">
      <c r="A2738">
        <v>19620</v>
      </c>
      <c r="B2738" t="s">
        <v>16</v>
      </c>
      <c r="C2738" t="s">
        <v>17</v>
      </c>
      <c r="D2738">
        <v>3200000</v>
      </c>
      <c r="E2738" t="s">
        <v>769</v>
      </c>
      <c r="F2738" s="1">
        <v>36236</v>
      </c>
      <c r="H2738">
        <v>1</v>
      </c>
      <c r="I2738" t="s">
        <v>1547</v>
      </c>
      <c r="J2738">
        <v>13</v>
      </c>
      <c r="K2738" t="s">
        <v>1548</v>
      </c>
      <c r="L2738" t="s">
        <v>6360</v>
      </c>
      <c r="M2738" t="str">
        <f t="shared" si="129"/>
        <v>서울특별시</v>
      </c>
      <c r="N2738" t="str">
        <f t="shared" si="130"/>
        <v xml:space="preserve">관악구 </v>
      </c>
      <c r="O2738" t="str">
        <f t="shared" si="131"/>
        <v xml:space="preserve">봉천동 </v>
      </c>
      <c r="P2738">
        <v>8757</v>
      </c>
      <c r="Q2738" t="s">
        <v>4972</v>
      </c>
      <c r="R2738">
        <v>194712.79375744</v>
      </c>
      <c r="S2738">
        <v>442339.82845224102</v>
      </c>
    </row>
    <row r="2739" spans="1:19" x14ac:dyDescent="0.4">
      <c r="A2739">
        <v>10348</v>
      </c>
      <c r="B2739" t="s">
        <v>16</v>
      </c>
      <c r="C2739" t="s">
        <v>17</v>
      </c>
      <c r="D2739">
        <v>3200000</v>
      </c>
      <c r="E2739" t="s">
        <v>2759</v>
      </c>
      <c r="F2739" s="1">
        <v>43777</v>
      </c>
      <c r="H2739">
        <v>1</v>
      </c>
      <c r="I2739" t="s">
        <v>1547</v>
      </c>
      <c r="J2739">
        <v>13</v>
      </c>
      <c r="K2739" t="s">
        <v>1548</v>
      </c>
      <c r="L2739" t="s">
        <v>4255</v>
      </c>
      <c r="M2739" t="str">
        <f t="shared" si="129"/>
        <v>서울특별시</v>
      </c>
      <c r="N2739" t="str">
        <f t="shared" si="130"/>
        <v xml:space="preserve">관악구 </v>
      </c>
      <c r="O2739" t="str">
        <f t="shared" si="131"/>
        <v xml:space="preserve">봉천동 </v>
      </c>
      <c r="P2739">
        <v>8757</v>
      </c>
      <c r="Q2739" t="s">
        <v>3468</v>
      </c>
      <c r="R2739">
        <v>194805.24975525399</v>
      </c>
      <c r="S2739">
        <v>442301.55749827198</v>
      </c>
    </row>
    <row r="2740" spans="1:19" x14ac:dyDescent="0.4">
      <c r="A2740">
        <v>19852</v>
      </c>
      <c r="B2740" t="s">
        <v>16</v>
      </c>
      <c r="C2740" t="s">
        <v>17</v>
      </c>
      <c r="D2740">
        <v>3200000</v>
      </c>
      <c r="E2740" t="s">
        <v>285</v>
      </c>
      <c r="F2740" s="1">
        <v>38891</v>
      </c>
      <c r="H2740">
        <v>1</v>
      </c>
      <c r="I2740" t="s">
        <v>1547</v>
      </c>
      <c r="J2740">
        <v>13</v>
      </c>
      <c r="K2740" t="s">
        <v>1548</v>
      </c>
      <c r="L2740" t="s">
        <v>6667</v>
      </c>
      <c r="M2740" t="str">
        <f t="shared" si="129"/>
        <v>서울특별시</v>
      </c>
      <c r="N2740" t="str">
        <f t="shared" si="130"/>
        <v xml:space="preserve">관악구 </v>
      </c>
      <c r="O2740" t="str">
        <f t="shared" si="131"/>
        <v xml:space="preserve">봉천동 </v>
      </c>
      <c r="P2740">
        <v>8750</v>
      </c>
      <c r="Q2740" t="s">
        <v>3503</v>
      </c>
      <c r="R2740">
        <v>194823.008766821</v>
      </c>
      <c r="S2740">
        <v>442370.45454949798</v>
      </c>
    </row>
    <row r="2741" spans="1:19" x14ac:dyDescent="0.4">
      <c r="A2741">
        <v>19484</v>
      </c>
      <c r="B2741" t="s">
        <v>16</v>
      </c>
      <c r="C2741" t="s">
        <v>17</v>
      </c>
      <c r="D2741">
        <v>3200000</v>
      </c>
      <c r="E2741" t="s">
        <v>1720</v>
      </c>
      <c r="F2741" s="1">
        <v>40808</v>
      </c>
      <c r="H2741">
        <v>1</v>
      </c>
      <c r="I2741" t="s">
        <v>1547</v>
      </c>
      <c r="J2741">
        <v>13</v>
      </c>
      <c r="K2741" t="s">
        <v>1548</v>
      </c>
      <c r="L2741" t="s">
        <v>6180</v>
      </c>
      <c r="M2741" t="str">
        <f t="shared" si="129"/>
        <v>서울특별시</v>
      </c>
      <c r="N2741" t="str">
        <f t="shared" si="130"/>
        <v xml:space="preserve">관악구 </v>
      </c>
      <c r="O2741" t="str">
        <f t="shared" si="131"/>
        <v xml:space="preserve">봉천동 </v>
      </c>
      <c r="P2741">
        <v>8749</v>
      </c>
      <c r="Q2741" t="s">
        <v>6181</v>
      </c>
      <c r="R2741">
        <v>194573.71368924101</v>
      </c>
      <c r="S2741">
        <v>442648.96957909799</v>
      </c>
    </row>
    <row r="2742" spans="1:19" x14ac:dyDescent="0.4">
      <c r="A2742">
        <v>53976</v>
      </c>
      <c r="B2742" t="s">
        <v>16</v>
      </c>
      <c r="C2742" t="s">
        <v>17</v>
      </c>
      <c r="D2742">
        <v>3200000</v>
      </c>
      <c r="E2742" t="s">
        <v>120</v>
      </c>
      <c r="F2742" s="1">
        <v>34829</v>
      </c>
      <c r="H2742">
        <v>3</v>
      </c>
      <c r="I2742" t="s">
        <v>1469</v>
      </c>
      <c r="J2742">
        <v>3</v>
      </c>
      <c r="K2742" t="s">
        <v>1469</v>
      </c>
      <c r="L2742" t="s">
        <v>14094</v>
      </c>
      <c r="M2742" t="str">
        <f t="shared" si="129"/>
        <v>서울특별시</v>
      </c>
      <c r="N2742" t="str">
        <f t="shared" si="130"/>
        <v xml:space="preserve">관악구 </v>
      </c>
      <c r="O2742" t="str">
        <f t="shared" si="131"/>
        <v xml:space="preserve">봉천동 </v>
      </c>
      <c r="Q2742" t="s">
        <v>3991</v>
      </c>
      <c r="R2742">
        <v>194572.83398010099</v>
      </c>
      <c r="S2742">
        <v>442384.71734045702</v>
      </c>
    </row>
    <row r="2743" spans="1:19" x14ac:dyDescent="0.4">
      <c r="A2743">
        <v>10470</v>
      </c>
      <c r="B2743" t="s">
        <v>16</v>
      </c>
      <c r="C2743" t="s">
        <v>17</v>
      </c>
      <c r="D2743">
        <v>3200000</v>
      </c>
      <c r="E2743" t="s">
        <v>1479</v>
      </c>
      <c r="F2743" s="1">
        <v>43746</v>
      </c>
      <c r="H2743">
        <v>1</v>
      </c>
      <c r="I2743" t="s">
        <v>1547</v>
      </c>
      <c r="J2743">
        <v>13</v>
      </c>
      <c r="K2743" t="s">
        <v>1548</v>
      </c>
      <c r="L2743" t="s">
        <v>4296</v>
      </c>
      <c r="M2743" t="str">
        <f t="shared" si="129"/>
        <v>서울특별시</v>
      </c>
      <c r="N2743" t="str">
        <f t="shared" si="130"/>
        <v xml:space="preserve">관악구 </v>
      </c>
      <c r="O2743" t="str">
        <f t="shared" si="131"/>
        <v xml:space="preserve">봉천동 </v>
      </c>
      <c r="P2743">
        <v>8757</v>
      </c>
      <c r="Q2743" t="s">
        <v>4297</v>
      </c>
      <c r="R2743">
        <v>194674.93038456401</v>
      </c>
      <c r="S2743">
        <v>442339.24343233497</v>
      </c>
    </row>
    <row r="2744" spans="1:19" x14ac:dyDescent="0.4">
      <c r="A2744">
        <v>55346</v>
      </c>
      <c r="B2744" t="s">
        <v>16</v>
      </c>
      <c r="C2744" t="s">
        <v>17</v>
      </c>
      <c r="D2744">
        <v>3200000</v>
      </c>
      <c r="E2744" t="s">
        <v>1618</v>
      </c>
      <c r="F2744" s="1">
        <v>37751</v>
      </c>
      <c r="H2744">
        <v>3</v>
      </c>
      <c r="I2744" t="s">
        <v>1469</v>
      </c>
      <c r="J2744">
        <v>3</v>
      </c>
      <c r="K2744" t="s">
        <v>1469</v>
      </c>
      <c r="L2744" t="s">
        <v>15778</v>
      </c>
      <c r="M2744" t="str">
        <f t="shared" si="129"/>
        <v>서울특별시</v>
      </c>
      <c r="N2744" t="str">
        <f t="shared" si="130"/>
        <v xml:space="preserve">관악구 </v>
      </c>
      <c r="O2744" t="str">
        <f t="shared" si="131"/>
        <v xml:space="preserve">봉천동 </v>
      </c>
      <c r="P2744">
        <v>8757</v>
      </c>
      <c r="Q2744" t="s">
        <v>13282</v>
      </c>
      <c r="R2744">
        <v>194647.340088094</v>
      </c>
      <c r="S2744">
        <v>442344.05394106102</v>
      </c>
    </row>
    <row r="2745" spans="1:19" x14ac:dyDescent="0.4">
      <c r="A2745">
        <v>27063</v>
      </c>
      <c r="B2745" t="s">
        <v>16</v>
      </c>
      <c r="C2745" t="s">
        <v>17</v>
      </c>
      <c r="D2745">
        <v>3200000</v>
      </c>
      <c r="E2745" t="s">
        <v>1481</v>
      </c>
      <c r="F2745" s="1">
        <v>36235</v>
      </c>
      <c r="H2745">
        <v>1</v>
      </c>
      <c r="I2745" t="s">
        <v>1547</v>
      </c>
      <c r="J2745">
        <v>13</v>
      </c>
      <c r="K2745" t="s">
        <v>1548</v>
      </c>
      <c r="L2745" t="s">
        <v>10553</v>
      </c>
      <c r="M2745" t="str">
        <f t="shared" si="129"/>
        <v>서울특별시</v>
      </c>
      <c r="N2745" t="str">
        <f t="shared" si="130"/>
        <v xml:space="preserve">관악구 </v>
      </c>
      <c r="O2745" t="str">
        <f t="shared" si="131"/>
        <v xml:space="preserve">봉천동 </v>
      </c>
      <c r="P2745">
        <v>8749</v>
      </c>
      <c r="Q2745" t="s">
        <v>10554</v>
      </c>
      <c r="R2745">
        <v>194519.909431162</v>
      </c>
      <c r="S2745">
        <v>442613.380703134</v>
      </c>
    </row>
    <row r="2746" spans="1:19" x14ac:dyDescent="0.4">
      <c r="A2746">
        <v>19794</v>
      </c>
      <c r="B2746" t="s">
        <v>16</v>
      </c>
      <c r="C2746" t="s">
        <v>17</v>
      </c>
      <c r="D2746">
        <v>3200000</v>
      </c>
      <c r="E2746" t="s">
        <v>988</v>
      </c>
      <c r="F2746" s="1">
        <v>43171</v>
      </c>
      <c r="H2746">
        <v>1</v>
      </c>
      <c r="I2746" t="s">
        <v>1547</v>
      </c>
      <c r="J2746">
        <v>13</v>
      </c>
      <c r="K2746" t="s">
        <v>1548</v>
      </c>
      <c r="L2746" t="s">
        <v>6592</v>
      </c>
      <c r="M2746" t="str">
        <f t="shared" si="129"/>
        <v>서울특별시</v>
      </c>
      <c r="N2746" t="str">
        <f t="shared" si="130"/>
        <v xml:space="preserve">관악구 </v>
      </c>
      <c r="O2746" t="str">
        <f t="shared" si="131"/>
        <v xml:space="preserve">봉천동 </v>
      </c>
      <c r="P2746">
        <v>8749</v>
      </c>
      <c r="Q2746" t="s">
        <v>3657</v>
      </c>
      <c r="R2746">
        <v>194486.27048866401</v>
      </c>
      <c r="S2746">
        <v>442632.46954058902</v>
      </c>
    </row>
    <row r="2747" spans="1:19" x14ac:dyDescent="0.4">
      <c r="A2747">
        <v>55408</v>
      </c>
      <c r="B2747" t="s">
        <v>16</v>
      </c>
      <c r="C2747" t="s">
        <v>17</v>
      </c>
      <c r="D2747">
        <v>3200000</v>
      </c>
      <c r="E2747" t="s">
        <v>1981</v>
      </c>
      <c r="F2747" s="1">
        <v>42824</v>
      </c>
      <c r="H2747">
        <v>3</v>
      </c>
      <c r="I2747" t="s">
        <v>1469</v>
      </c>
      <c r="J2747">
        <v>3</v>
      </c>
      <c r="K2747" t="s">
        <v>1469</v>
      </c>
      <c r="L2747" t="s">
        <v>15852</v>
      </c>
      <c r="M2747" t="str">
        <f t="shared" si="129"/>
        <v>서울특별시</v>
      </c>
      <c r="N2747" t="str">
        <f t="shared" si="130"/>
        <v xml:space="preserve">관악구 </v>
      </c>
      <c r="O2747" t="str">
        <f t="shared" si="131"/>
        <v xml:space="preserve">봉천동 </v>
      </c>
      <c r="P2747">
        <v>8749</v>
      </c>
      <c r="Q2747" t="s">
        <v>4008</v>
      </c>
      <c r="R2747">
        <v>194486.27048866401</v>
      </c>
      <c r="S2747">
        <v>442632.46954058902</v>
      </c>
    </row>
    <row r="2748" spans="1:19" x14ac:dyDescent="0.4">
      <c r="A2748">
        <v>10393</v>
      </c>
      <c r="B2748" t="s">
        <v>16</v>
      </c>
      <c r="C2748" t="s">
        <v>17</v>
      </c>
      <c r="D2748">
        <v>3200000</v>
      </c>
      <c r="E2748" t="s">
        <v>2747</v>
      </c>
      <c r="F2748" s="1">
        <v>43760</v>
      </c>
      <c r="H2748">
        <v>1</v>
      </c>
      <c r="I2748" t="s">
        <v>1547</v>
      </c>
      <c r="J2748">
        <v>13</v>
      </c>
      <c r="K2748" t="s">
        <v>1548</v>
      </c>
      <c r="L2748" t="s">
        <v>4275</v>
      </c>
      <c r="M2748" t="str">
        <f t="shared" si="129"/>
        <v>서울특별시</v>
      </c>
      <c r="N2748" t="str">
        <f t="shared" si="130"/>
        <v xml:space="preserve">관악구 </v>
      </c>
      <c r="O2748" t="str">
        <f t="shared" si="131"/>
        <v xml:space="preserve">봉천동 </v>
      </c>
      <c r="P2748">
        <v>8717</v>
      </c>
      <c r="Q2748" t="s">
        <v>4276</v>
      </c>
      <c r="R2748">
        <v>194549.85588064301</v>
      </c>
      <c r="S2748">
        <v>442692.168876254</v>
      </c>
    </row>
    <row r="2749" spans="1:19" x14ac:dyDescent="0.4">
      <c r="A2749">
        <v>18930</v>
      </c>
      <c r="B2749" t="s">
        <v>16</v>
      </c>
      <c r="C2749" t="s">
        <v>17</v>
      </c>
      <c r="D2749">
        <v>3200000</v>
      </c>
      <c r="E2749" t="s">
        <v>1574</v>
      </c>
      <c r="F2749" s="1">
        <v>40163</v>
      </c>
      <c r="H2749">
        <v>1</v>
      </c>
      <c r="I2749" t="s">
        <v>1547</v>
      </c>
      <c r="J2749">
        <v>13</v>
      </c>
      <c r="K2749" t="s">
        <v>1548</v>
      </c>
      <c r="L2749" t="s">
        <v>5465</v>
      </c>
      <c r="M2749" t="str">
        <f t="shared" si="129"/>
        <v>서울특별시</v>
      </c>
      <c r="N2749" t="str">
        <f t="shared" si="130"/>
        <v xml:space="preserve">관악구 </v>
      </c>
      <c r="O2749" t="str">
        <f t="shared" si="131"/>
        <v xml:space="preserve">봉천동 </v>
      </c>
      <c r="P2749">
        <v>8717</v>
      </c>
      <c r="Q2749" t="s">
        <v>176</v>
      </c>
      <c r="R2749">
        <v>194532.35844401701</v>
      </c>
      <c r="S2749">
        <v>442686.50408209499</v>
      </c>
    </row>
    <row r="2750" spans="1:19" x14ac:dyDescent="0.4">
      <c r="A2750">
        <v>19821</v>
      </c>
      <c r="B2750" t="s">
        <v>16</v>
      </c>
      <c r="C2750" t="s">
        <v>17</v>
      </c>
      <c r="D2750">
        <v>3200000</v>
      </c>
      <c r="E2750" t="s">
        <v>250</v>
      </c>
      <c r="F2750" s="1">
        <v>36936</v>
      </c>
      <c r="H2750">
        <v>1</v>
      </c>
      <c r="I2750" t="s">
        <v>1547</v>
      </c>
      <c r="J2750">
        <v>13</v>
      </c>
      <c r="K2750" t="s">
        <v>1548</v>
      </c>
      <c r="L2750" t="s">
        <v>6626</v>
      </c>
      <c r="M2750" t="str">
        <f t="shared" si="129"/>
        <v>서울특별시</v>
      </c>
      <c r="N2750" t="str">
        <f t="shared" si="130"/>
        <v xml:space="preserve">관악구 </v>
      </c>
      <c r="O2750" t="str">
        <f t="shared" si="131"/>
        <v xml:space="preserve">봉천동 </v>
      </c>
      <c r="P2750">
        <v>8717</v>
      </c>
      <c r="Q2750" t="s">
        <v>3403</v>
      </c>
      <c r="R2750">
        <v>194497.19187527601</v>
      </c>
      <c r="S2750">
        <v>442695.98042592802</v>
      </c>
    </row>
    <row r="2751" spans="1:19" x14ac:dyDescent="0.4">
      <c r="A2751">
        <v>19994</v>
      </c>
      <c r="B2751" t="s">
        <v>16</v>
      </c>
      <c r="C2751" t="s">
        <v>17</v>
      </c>
      <c r="D2751">
        <v>3200000</v>
      </c>
      <c r="E2751" t="s">
        <v>1877</v>
      </c>
      <c r="F2751" s="1">
        <v>42188</v>
      </c>
      <c r="H2751">
        <v>1</v>
      </c>
      <c r="I2751" t="s">
        <v>1547</v>
      </c>
      <c r="J2751">
        <v>13</v>
      </c>
      <c r="K2751" t="s">
        <v>1548</v>
      </c>
      <c r="L2751" t="s">
        <v>6853</v>
      </c>
      <c r="M2751" t="str">
        <f t="shared" si="129"/>
        <v>서울특별시</v>
      </c>
      <c r="N2751" t="str">
        <f t="shared" si="130"/>
        <v xml:space="preserve">관악구 </v>
      </c>
      <c r="O2751" t="str">
        <f t="shared" si="131"/>
        <v xml:space="preserve">봉천동 </v>
      </c>
      <c r="P2751">
        <v>8719</v>
      </c>
      <c r="Q2751" t="s">
        <v>4209</v>
      </c>
      <c r="R2751">
        <v>194445.103562762</v>
      </c>
      <c r="S2751">
        <v>442704.996610231</v>
      </c>
    </row>
    <row r="2752" spans="1:19" x14ac:dyDescent="0.4">
      <c r="A2752">
        <v>55574</v>
      </c>
      <c r="B2752" t="s">
        <v>16</v>
      </c>
      <c r="C2752" t="s">
        <v>17</v>
      </c>
      <c r="D2752">
        <v>3200000</v>
      </c>
      <c r="E2752" t="s">
        <v>2885</v>
      </c>
      <c r="F2752" s="1">
        <v>35829</v>
      </c>
      <c r="H2752">
        <v>3</v>
      </c>
      <c r="I2752" t="s">
        <v>1469</v>
      </c>
      <c r="J2752">
        <v>3</v>
      </c>
      <c r="K2752" t="s">
        <v>1469</v>
      </c>
      <c r="L2752" t="s">
        <v>16058</v>
      </c>
      <c r="M2752" t="str">
        <f t="shared" si="129"/>
        <v>서울특별시</v>
      </c>
      <c r="N2752" t="str">
        <f t="shared" si="130"/>
        <v xml:space="preserve">관악구 </v>
      </c>
      <c r="O2752" t="str">
        <f t="shared" si="131"/>
        <v xml:space="preserve">봉천동 </v>
      </c>
      <c r="Q2752" t="s">
        <v>16059</v>
      </c>
      <c r="R2752">
        <v>194396.64688035101</v>
      </c>
      <c r="S2752">
        <v>442661.49089937599</v>
      </c>
    </row>
    <row r="2753" spans="1:19" x14ac:dyDescent="0.4">
      <c r="A2753">
        <v>53971</v>
      </c>
      <c r="B2753" t="s">
        <v>16</v>
      </c>
      <c r="C2753" t="s">
        <v>17</v>
      </c>
      <c r="D2753">
        <v>3200000</v>
      </c>
      <c r="E2753" t="s">
        <v>1630</v>
      </c>
      <c r="F2753" s="1">
        <v>34362</v>
      </c>
      <c r="H2753">
        <v>3</v>
      </c>
      <c r="I2753" t="s">
        <v>1469</v>
      </c>
      <c r="J2753">
        <v>3</v>
      </c>
      <c r="K2753" t="s">
        <v>1469</v>
      </c>
      <c r="L2753" t="s">
        <v>14089</v>
      </c>
      <c r="M2753" t="str">
        <f t="shared" si="129"/>
        <v>서울특별시</v>
      </c>
      <c r="N2753" t="str">
        <f t="shared" si="130"/>
        <v xml:space="preserve">관악구 </v>
      </c>
      <c r="O2753" t="str">
        <f t="shared" si="131"/>
        <v xml:space="preserve">봉천동 </v>
      </c>
      <c r="P2753">
        <v>8749</v>
      </c>
      <c r="Q2753" t="s">
        <v>739</v>
      </c>
      <c r="R2753">
        <v>194437.43024007499</v>
      </c>
      <c r="S2753">
        <v>442656.933125621</v>
      </c>
    </row>
    <row r="2754" spans="1:19" x14ac:dyDescent="0.4">
      <c r="A2754">
        <v>28408</v>
      </c>
      <c r="B2754" t="s">
        <v>16</v>
      </c>
      <c r="C2754" t="s">
        <v>17</v>
      </c>
      <c r="D2754">
        <v>3200000</v>
      </c>
      <c r="E2754" t="s">
        <v>1561</v>
      </c>
      <c r="F2754" s="1">
        <v>34362</v>
      </c>
      <c r="H2754">
        <v>4</v>
      </c>
      <c r="I2754" t="s">
        <v>18</v>
      </c>
      <c r="J2754">
        <v>33</v>
      </c>
      <c r="K2754" t="s">
        <v>10806</v>
      </c>
      <c r="L2754" t="s">
        <v>10814</v>
      </c>
      <c r="M2754" t="str">
        <f t="shared" si="129"/>
        <v>서울특별시</v>
      </c>
      <c r="N2754" t="str">
        <f t="shared" si="130"/>
        <v xml:space="preserve">관악구 </v>
      </c>
      <c r="O2754" t="str">
        <f t="shared" si="131"/>
        <v xml:space="preserve">봉천동 </v>
      </c>
      <c r="Q2754" t="s">
        <v>10812</v>
      </c>
      <c r="R2754">
        <v>194437.43024007499</v>
      </c>
      <c r="S2754">
        <v>442656.933125621</v>
      </c>
    </row>
    <row r="2755" spans="1:19" x14ac:dyDescent="0.4">
      <c r="A2755">
        <v>19743</v>
      </c>
      <c r="B2755" t="s">
        <v>16</v>
      </c>
      <c r="C2755" t="s">
        <v>17</v>
      </c>
      <c r="D2755">
        <v>3200000</v>
      </c>
      <c r="E2755" t="s">
        <v>2309</v>
      </c>
      <c r="F2755" s="1">
        <v>35737</v>
      </c>
      <c r="H2755">
        <v>1</v>
      </c>
      <c r="I2755" t="s">
        <v>1547</v>
      </c>
      <c r="J2755">
        <v>13</v>
      </c>
      <c r="K2755" t="s">
        <v>1548</v>
      </c>
      <c r="L2755" t="s">
        <v>6527</v>
      </c>
      <c r="M2755" t="str">
        <f t="shared" ref="M2755:M2818" si="132">LEFT(L2755,5)</f>
        <v>서울특별시</v>
      </c>
      <c r="N2755" t="str">
        <f t="shared" ref="N2755:N2818" si="133">MID(L2755,7,4)</f>
        <v xml:space="preserve">관악구 </v>
      </c>
      <c r="O2755" t="str">
        <f t="shared" ref="O2755:O2818" si="134">MID(L2755,11,4)</f>
        <v xml:space="preserve">봉천동 </v>
      </c>
      <c r="P2755">
        <v>8749</v>
      </c>
      <c r="Q2755" t="s">
        <v>6528</v>
      </c>
      <c r="R2755">
        <v>194416.28317429399</v>
      </c>
      <c r="S2755">
        <v>442586.04849134601</v>
      </c>
    </row>
    <row r="2756" spans="1:19" x14ac:dyDescent="0.4">
      <c r="A2756">
        <v>19912</v>
      </c>
      <c r="B2756" t="s">
        <v>16</v>
      </c>
      <c r="C2756" t="s">
        <v>17</v>
      </c>
      <c r="D2756">
        <v>3200000</v>
      </c>
      <c r="E2756" t="s">
        <v>534</v>
      </c>
      <c r="F2756" s="1">
        <v>37928</v>
      </c>
      <c r="H2756">
        <v>1</v>
      </c>
      <c r="I2756" t="s">
        <v>1547</v>
      </c>
      <c r="J2756">
        <v>13</v>
      </c>
      <c r="K2756" t="s">
        <v>1548</v>
      </c>
      <c r="L2756" t="s">
        <v>6742</v>
      </c>
      <c r="M2756" t="str">
        <f t="shared" si="132"/>
        <v>서울특별시</v>
      </c>
      <c r="N2756" t="str">
        <f t="shared" si="133"/>
        <v xml:space="preserve">관악구 </v>
      </c>
      <c r="O2756" t="str">
        <f t="shared" si="134"/>
        <v xml:space="preserve">봉천동 </v>
      </c>
      <c r="P2756">
        <v>8756</v>
      </c>
      <c r="Q2756" t="s">
        <v>1647</v>
      </c>
      <c r="R2756">
        <v>194368.49107352601</v>
      </c>
      <c r="S2756">
        <v>442508.38574384298</v>
      </c>
    </row>
    <row r="2757" spans="1:19" x14ac:dyDescent="0.4">
      <c r="A2757">
        <v>54194</v>
      </c>
      <c r="B2757" t="s">
        <v>16</v>
      </c>
      <c r="C2757" t="s">
        <v>17</v>
      </c>
      <c r="D2757">
        <v>3200000</v>
      </c>
      <c r="E2757" t="s">
        <v>1025</v>
      </c>
      <c r="F2757" s="1">
        <v>36476</v>
      </c>
      <c r="H2757">
        <v>3</v>
      </c>
      <c r="I2757" t="s">
        <v>1469</v>
      </c>
      <c r="J2757">
        <v>3</v>
      </c>
      <c r="K2757" t="s">
        <v>1469</v>
      </c>
      <c r="L2757" t="s">
        <v>14374</v>
      </c>
      <c r="M2757" t="str">
        <f t="shared" si="132"/>
        <v>서울특별시</v>
      </c>
      <c r="N2757" t="str">
        <f t="shared" si="133"/>
        <v xml:space="preserve">관악구 </v>
      </c>
      <c r="O2757" t="str">
        <f t="shared" si="134"/>
        <v xml:space="preserve">봉천동 </v>
      </c>
      <c r="Q2757" t="s">
        <v>4517</v>
      </c>
      <c r="R2757">
        <v>194193.914874521</v>
      </c>
      <c r="S2757">
        <v>442553.95022481697</v>
      </c>
    </row>
    <row r="2758" spans="1:19" x14ac:dyDescent="0.4">
      <c r="A2758">
        <v>28427</v>
      </c>
      <c r="B2758" t="s">
        <v>16</v>
      </c>
      <c r="C2758" t="s">
        <v>17</v>
      </c>
      <c r="D2758">
        <v>3200000</v>
      </c>
      <c r="E2758" t="s">
        <v>1611</v>
      </c>
      <c r="F2758" s="1">
        <v>37649</v>
      </c>
      <c r="H2758">
        <v>4</v>
      </c>
      <c r="I2758" t="s">
        <v>18</v>
      </c>
      <c r="J2758">
        <v>33</v>
      </c>
      <c r="K2758" t="s">
        <v>10806</v>
      </c>
      <c r="L2758" t="s">
        <v>10833</v>
      </c>
      <c r="M2758" t="str">
        <f t="shared" si="132"/>
        <v>서울특별시</v>
      </c>
      <c r="N2758" t="str">
        <f t="shared" si="133"/>
        <v xml:space="preserve">관악구 </v>
      </c>
      <c r="O2758" t="str">
        <f t="shared" si="134"/>
        <v xml:space="preserve">봉천동 </v>
      </c>
      <c r="Q2758" t="s">
        <v>10812</v>
      </c>
      <c r="R2758">
        <v>194237.67560047799</v>
      </c>
      <c r="S2758">
        <v>442708.13016313</v>
      </c>
    </row>
    <row r="2759" spans="1:19" x14ac:dyDescent="0.4">
      <c r="A2759">
        <v>19604</v>
      </c>
      <c r="B2759" t="s">
        <v>16</v>
      </c>
      <c r="C2759" t="s">
        <v>17</v>
      </c>
      <c r="D2759">
        <v>3200000</v>
      </c>
      <c r="E2759" t="s">
        <v>1172</v>
      </c>
      <c r="F2759" s="1">
        <v>37145</v>
      </c>
      <c r="H2759">
        <v>1</v>
      </c>
      <c r="I2759" t="s">
        <v>1547</v>
      </c>
      <c r="J2759">
        <v>13</v>
      </c>
      <c r="K2759" t="s">
        <v>1548</v>
      </c>
      <c r="L2759" t="s">
        <v>6339</v>
      </c>
      <c r="M2759" t="str">
        <f t="shared" si="132"/>
        <v>서울특별시</v>
      </c>
      <c r="N2759" t="str">
        <f t="shared" si="133"/>
        <v xml:space="preserve">관악구 </v>
      </c>
      <c r="O2759" t="str">
        <f t="shared" si="134"/>
        <v xml:space="preserve">봉천동 </v>
      </c>
      <c r="P2759">
        <v>8719</v>
      </c>
      <c r="Q2759" t="s">
        <v>2051</v>
      </c>
      <c r="R2759">
        <v>194237.67560047799</v>
      </c>
      <c r="S2759">
        <v>442708.13016313</v>
      </c>
    </row>
    <row r="2760" spans="1:19" x14ac:dyDescent="0.4">
      <c r="A2760">
        <v>19726</v>
      </c>
      <c r="B2760" t="s">
        <v>16</v>
      </c>
      <c r="C2760" t="s">
        <v>17</v>
      </c>
      <c r="D2760">
        <v>3200000</v>
      </c>
      <c r="E2760" t="s">
        <v>1601</v>
      </c>
      <c r="F2760" s="1">
        <v>35621</v>
      </c>
      <c r="H2760">
        <v>1</v>
      </c>
      <c r="I2760" t="s">
        <v>1547</v>
      </c>
      <c r="J2760">
        <v>13</v>
      </c>
      <c r="K2760" t="s">
        <v>1548</v>
      </c>
      <c r="L2760" t="s">
        <v>6505</v>
      </c>
      <c r="M2760" t="str">
        <f t="shared" si="132"/>
        <v>서울특별시</v>
      </c>
      <c r="N2760" t="str">
        <f t="shared" si="133"/>
        <v xml:space="preserve">관악구 </v>
      </c>
      <c r="O2760" t="str">
        <f t="shared" si="134"/>
        <v xml:space="preserve">봉천동 </v>
      </c>
      <c r="P2760">
        <v>8719</v>
      </c>
      <c r="Q2760" t="s">
        <v>1050</v>
      </c>
      <c r="R2760">
        <v>194195.946665859</v>
      </c>
      <c r="S2760">
        <v>442711.39308436099</v>
      </c>
    </row>
    <row r="2761" spans="1:19" x14ac:dyDescent="0.4">
      <c r="A2761">
        <v>19072</v>
      </c>
      <c r="B2761" t="s">
        <v>16</v>
      </c>
      <c r="C2761" t="s">
        <v>17</v>
      </c>
      <c r="D2761">
        <v>3200000</v>
      </c>
      <c r="E2761" t="s">
        <v>3363</v>
      </c>
      <c r="F2761" s="1">
        <v>40533</v>
      </c>
      <c r="H2761">
        <v>1</v>
      </c>
      <c r="I2761" t="s">
        <v>1547</v>
      </c>
      <c r="J2761">
        <v>13</v>
      </c>
      <c r="K2761" t="s">
        <v>1548</v>
      </c>
      <c r="L2761" t="s">
        <v>5649</v>
      </c>
      <c r="M2761" t="str">
        <f t="shared" si="132"/>
        <v>서울특별시</v>
      </c>
      <c r="N2761" t="str">
        <f t="shared" si="133"/>
        <v xml:space="preserve">관악구 </v>
      </c>
      <c r="O2761" t="str">
        <f t="shared" si="134"/>
        <v xml:space="preserve">봉천동 </v>
      </c>
      <c r="P2761">
        <v>8719</v>
      </c>
      <c r="Q2761" t="s">
        <v>5334</v>
      </c>
      <c r="R2761">
        <v>194209.48690083899</v>
      </c>
      <c r="S2761">
        <v>442710.61012269498</v>
      </c>
    </row>
    <row r="2762" spans="1:19" x14ac:dyDescent="0.4">
      <c r="A2762">
        <v>20182</v>
      </c>
      <c r="B2762" t="s">
        <v>16</v>
      </c>
      <c r="C2762" t="s">
        <v>17</v>
      </c>
      <c r="D2762">
        <v>3200000</v>
      </c>
      <c r="E2762" t="s">
        <v>2333</v>
      </c>
      <c r="F2762" s="1">
        <v>36398</v>
      </c>
      <c r="H2762">
        <v>1</v>
      </c>
      <c r="I2762" t="s">
        <v>1547</v>
      </c>
      <c r="J2762">
        <v>13</v>
      </c>
      <c r="K2762" t="s">
        <v>1548</v>
      </c>
      <c r="L2762" t="s">
        <v>7106</v>
      </c>
      <c r="M2762" t="str">
        <f t="shared" si="132"/>
        <v>서울특별시</v>
      </c>
      <c r="N2762" t="str">
        <f t="shared" si="133"/>
        <v xml:space="preserve">관악구 </v>
      </c>
      <c r="O2762" t="str">
        <f t="shared" si="134"/>
        <v xml:space="preserve">봉천동 </v>
      </c>
      <c r="P2762">
        <v>8722</v>
      </c>
      <c r="Q2762" t="s">
        <v>419</v>
      </c>
      <c r="R2762">
        <v>193561.49365414301</v>
      </c>
      <c r="S2762">
        <v>443081.39343930897</v>
      </c>
    </row>
    <row r="2763" spans="1:19" x14ac:dyDescent="0.4">
      <c r="A2763">
        <v>19304</v>
      </c>
      <c r="B2763" t="s">
        <v>16</v>
      </c>
      <c r="C2763" t="s">
        <v>17</v>
      </c>
      <c r="D2763">
        <v>3200000</v>
      </c>
      <c r="E2763" t="s">
        <v>714</v>
      </c>
      <c r="F2763" s="1">
        <v>37041</v>
      </c>
      <c r="H2763">
        <v>1</v>
      </c>
      <c r="I2763" t="s">
        <v>1547</v>
      </c>
      <c r="J2763">
        <v>13</v>
      </c>
      <c r="K2763" t="s">
        <v>1548</v>
      </c>
      <c r="L2763" t="s">
        <v>5943</v>
      </c>
      <c r="M2763" t="str">
        <f t="shared" si="132"/>
        <v>서울특별시</v>
      </c>
      <c r="N2763" t="str">
        <f t="shared" si="133"/>
        <v xml:space="preserve">관악구 </v>
      </c>
      <c r="O2763" t="str">
        <f t="shared" si="134"/>
        <v xml:space="preserve">봉천동 </v>
      </c>
      <c r="P2763">
        <v>8708</v>
      </c>
      <c r="Q2763" t="s">
        <v>3125</v>
      </c>
      <c r="R2763">
        <v>193505.32932067101</v>
      </c>
      <c r="S2763">
        <v>443107.755379371</v>
      </c>
    </row>
    <row r="2764" spans="1:19" x14ac:dyDescent="0.4">
      <c r="A2764">
        <v>19702</v>
      </c>
      <c r="B2764" t="s">
        <v>16</v>
      </c>
      <c r="C2764" t="s">
        <v>17</v>
      </c>
      <c r="D2764">
        <v>3200000</v>
      </c>
      <c r="E2764" t="s">
        <v>1874</v>
      </c>
      <c r="F2764" s="1">
        <v>42124</v>
      </c>
      <c r="H2764">
        <v>1</v>
      </c>
      <c r="I2764" t="s">
        <v>1547</v>
      </c>
      <c r="J2764">
        <v>13</v>
      </c>
      <c r="K2764" t="s">
        <v>1548</v>
      </c>
      <c r="L2764" t="s">
        <v>6475</v>
      </c>
      <c r="M2764" t="str">
        <f t="shared" si="132"/>
        <v>서울특별시</v>
      </c>
      <c r="N2764" t="str">
        <f t="shared" si="133"/>
        <v xml:space="preserve">관악구 </v>
      </c>
      <c r="O2764" t="str">
        <f t="shared" si="134"/>
        <v xml:space="preserve">봉천동 </v>
      </c>
      <c r="P2764">
        <v>8708</v>
      </c>
      <c r="Q2764" t="s">
        <v>3436</v>
      </c>
      <c r="R2764">
        <v>193383.60160701201</v>
      </c>
      <c r="S2764">
        <v>443109.84937523003</v>
      </c>
    </row>
    <row r="2765" spans="1:19" x14ac:dyDescent="0.4">
      <c r="A2765">
        <v>54839</v>
      </c>
      <c r="B2765" t="s">
        <v>16</v>
      </c>
      <c r="C2765" t="s">
        <v>17</v>
      </c>
      <c r="D2765">
        <v>3200000</v>
      </c>
      <c r="E2765" t="s">
        <v>3258</v>
      </c>
      <c r="F2765" s="1">
        <v>37158</v>
      </c>
      <c r="H2765">
        <v>3</v>
      </c>
      <c r="I2765" t="s">
        <v>1469</v>
      </c>
      <c r="J2765">
        <v>3</v>
      </c>
      <c r="K2765" t="s">
        <v>1469</v>
      </c>
      <c r="L2765" t="s">
        <v>15141</v>
      </c>
      <c r="M2765" t="str">
        <f t="shared" si="132"/>
        <v>서울특별시</v>
      </c>
      <c r="N2765" t="str">
        <f t="shared" si="133"/>
        <v xml:space="preserve">관악구 </v>
      </c>
      <c r="O2765" t="str">
        <f t="shared" si="134"/>
        <v xml:space="preserve">봉천동 </v>
      </c>
      <c r="P2765">
        <v>8708</v>
      </c>
      <c r="Q2765" t="s">
        <v>1376</v>
      </c>
      <c r="R2765">
        <v>193514.39480924199</v>
      </c>
      <c r="S2765">
        <v>443074.60271429602</v>
      </c>
    </row>
    <row r="2766" spans="1:19" x14ac:dyDescent="0.4">
      <c r="A2766">
        <v>13438</v>
      </c>
      <c r="B2766" t="s">
        <v>16</v>
      </c>
      <c r="C2766" t="s">
        <v>17</v>
      </c>
      <c r="D2766">
        <v>3200000</v>
      </c>
      <c r="E2766" t="s">
        <v>2789</v>
      </c>
      <c r="F2766" s="1">
        <v>45082</v>
      </c>
      <c r="H2766">
        <v>1</v>
      </c>
      <c r="I2766" t="s">
        <v>1547</v>
      </c>
      <c r="J2766">
        <v>13</v>
      </c>
      <c r="K2766" t="s">
        <v>1548</v>
      </c>
      <c r="L2766" t="s">
        <v>4603</v>
      </c>
      <c r="M2766" t="str">
        <f t="shared" si="132"/>
        <v>서울특별시</v>
      </c>
      <c r="N2766" t="str">
        <f t="shared" si="133"/>
        <v xml:space="preserve">관악구 </v>
      </c>
      <c r="O2766" t="str">
        <f t="shared" si="134"/>
        <v xml:space="preserve">봉천동 </v>
      </c>
      <c r="P2766">
        <v>8708</v>
      </c>
      <c r="Q2766" t="s">
        <v>238</v>
      </c>
      <c r="R2766">
        <v>193428.42108485999</v>
      </c>
      <c r="S2766">
        <v>443101.24714568799</v>
      </c>
    </row>
    <row r="2767" spans="1:19" x14ac:dyDescent="0.4">
      <c r="A2767">
        <v>54690</v>
      </c>
      <c r="B2767" t="s">
        <v>16</v>
      </c>
      <c r="C2767" t="s">
        <v>17</v>
      </c>
      <c r="D2767">
        <v>3200000</v>
      </c>
      <c r="E2767" t="s">
        <v>412</v>
      </c>
      <c r="F2767" s="1">
        <v>38462</v>
      </c>
      <c r="H2767">
        <v>3</v>
      </c>
      <c r="I2767" t="s">
        <v>1469</v>
      </c>
      <c r="J2767">
        <v>3</v>
      </c>
      <c r="K2767" t="s">
        <v>1469</v>
      </c>
      <c r="L2767" t="s">
        <v>4603</v>
      </c>
      <c r="M2767" t="str">
        <f t="shared" si="132"/>
        <v>서울특별시</v>
      </c>
      <c r="N2767" t="str">
        <f t="shared" si="133"/>
        <v xml:space="preserve">관악구 </v>
      </c>
      <c r="O2767" t="str">
        <f t="shared" si="134"/>
        <v xml:space="preserve">봉천동 </v>
      </c>
      <c r="P2767">
        <v>8708</v>
      </c>
      <c r="Q2767" t="s">
        <v>1337</v>
      </c>
      <c r="R2767">
        <v>193428.42108485999</v>
      </c>
      <c r="S2767">
        <v>443101.24714568799</v>
      </c>
    </row>
    <row r="2768" spans="1:19" x14ac:dyDescent="0.4">
      <c r="A2768">
        <v>55107</v>
      </c>
      <c r="B2768" t="s">
        <v>16</v>
      </c>
      <c r="C2768" t="s">
        <v>17</v>
      </c>
      <c r="D2768">
        <v>3200000</v>
      </c>
      <c r="E2768" t="s">
        <v>1198</v>
      </c>
      <c r="F2768" s="1">
        <v>36244</v>
      </c>
      <c r="H2768">
        <v>3</v>
      </c>
      <c r="I2768" t="s">
        <v>1469</v>
      </c>
      <c r="J2768">
        <v>3</v>
      </c>
      <c r="K2768" t="s">
        <v>1469</v>
      </c>
      <c r="L2768" t="s">
        <v>15468</v>
      </c>
      <c r="M2768" t="str">
        <f t="shared" si="132"/>
        <v>서울특별시</v>
      </c>
      <c r="N2768" t="str">
        <f t="shared" si="133"/>
        <v xml:space="preserve">관악구 </v>
      </c>
      <c r="O2768" t="str">
        <f t="shared" si="134"/>
        <v xml:space="preserve">봉천동 </v>
      </c>
      <c r="Q2768" t="s">
        <v>654</v>
      </c>
    </row>
    <row r="2769" spans="1:19" x14ac:dyDescent="0.4">
      <c r="A2769">
        <v>30440</v>
      </c>
      <c r="B2769" t="s">
        <v>16</v>
      </c>
      <c r="C2769" t="s">
        <v>17</v>
      </c>
      <c r="D2769">
        <v>3200000</v>
      </c>
      <c r="E2769" t="s">
        <v>1694</v>
      </c>
      <c r="F2769" s="1">
        <v>35723</v>
      </c>
      <c r="H2769">
        <v>4</v>
      </c>
      <c r="I2769" t="s">
        <v>18</v>
      </c>
      <c r="J2769">
        <v>35</v>
      </c>
      <c r="K2769" t="s">
        <v>10836</v>
      </c>
      <c r="L2769" t="s">
        <v>11241</v>
      </c>
      <c r="M2769" t="str">
        <f t="shared" si="132"/>
        <v>서울특별시</v>
      </c>
      <c r="N2769" t="str">
        <f t="shared" si="133"/>
        <v xml:space="preserve">관악구 </v>
      </c>
      <c r="O2769" t="str">
        <f t="shared" si="134"/>
        <v xml:space="preserve">신림동 </v>
      </c>
      <c r="Q2769" t="s">
        <v>11092</v>
      </c>
      <c r="R2769">
        <v>194296.420481629</v>
      </c>
      <c r="S2769">
        <v>442471.66247053898</v>
      </c>
    </row>
    <row r="2770" spans="1:19" x14ac:dyDescent="0.4">
      <c r="A2770">
        <v>55599</v>
      </c>
      <c r="B2770" t="s">
        <v>16</v>
      </c>
      <c r="C2770" t="s">
        <v>17</v>
      </c>
      <c r="D2770">
        <v>3200000</v>
      </c>
      <c r="E2770" t="s">
        <v>3049</v>
      </c>
      <c r="F2770" s="1">
        <v>38667</v>
      </c>
      <c r="H2770">
        <v>3</v>
      </c>
      <c r="I2770" t="s">
        <v>1469</v>
      </c>
      <c r="J2770">
        <v>3</v>
      </c>
      <c r="K2770" t="s">
        <v>1469</v>
      </c>
      <c r="L2770" t="s">
        <v>16089</v>
      </c>
      <c r="M2770" t="str">
        <f t="shared" si="132"/>
        <v>서울특별시</v>
      </c>
      <c r="N2770" t="str">
        <f t="shared" si="133"/>
        <v xml:space="preserve">관악구 </v>
      </c>
      <c r="O2770" t="str">
        <f t="shared" si="134"/>
        <v xml:space="preserve">신림동 </v>
      </c>
      <c r="Q2770" t="s">
        <v>11179</v>
      </c>
      <c r="R2770">
        <v>193857.934176134</v>
      </c>
      <c r="S2770">
        <v>442448.272562531</v>
      </c>
    </row>
    <row r="2771" spans="1:19" x14ac:dyDescent="0.4">
      <c r="A2771">
        <v>55105</v>
      </c>
      <c r="B2771" t="s">
        <v>16</v>
      </c>
      <c r="C2771" t="s">
        <v>17</v>
      </c>
      <c r="D2771">
        <v>3200000</v>
      </c>
      <c r="E2771" t="s">
        <v>3420</v>
      </c>
      <c r="F2771" s="1">
        <v>42556</v>
      </c>
      <c r="H2771">
        <v>3</v>
      </c>
      <c r="I2771" t="s">
        <v>1469</v>
      </c>
      <c r="J2771">
        <v>3</v>
      </c>
      <c r="K2771" t="s">
        <v>1469</v>
      </c>
      <c r="L2771" t="s">
        <v>15466</v>
      </c>
      <c r="M2771" t="str">
        <f t="shared" si="132"/>
        <v>서울특별시</v>
      </c>
      <c r="N2771" t="str">
        <f t="shared" si="133"/>
        <v xml:space="preserve">관악구 </v>
      </c>
      <c r="O2771" t="str">
        <f t="shared" si="134"/>
        <v xml:space="preserve">신림동 </v>
      </c>
      <c r="P2771">
        <v>8838</v>
      </c>
      <c r="Q2771" t="s">
        <v>3213</v>
      </c>
      <c r="R2771">
        <v>194072.79946879999</v>
      </c>
      <c r="S2771">
        <v>441141.56170137302</v>
      </c>
    </row>
    <row r="2772" spans="1:19" x14ac:dyDescent="0.4">
      <c r="A2772">
        <v>55592</v>
      </c>
      <c r="B2772" t="s">
        <v>16</v>
      </c>
      <c r="C2772" t="s">
        <v>17</v>
      </c>
      <c r="D2772">
        <v>3200000</v>
      </c>
      <c r="E2772" t="s">
        <v>4135</v>
      </c>
      <c r="F2772" s="1">
        <v>36148</v>
      </c>
      <c r="H2772">
        <v>3</v>
      </c>
      <c r="I2772" t="s">
        <v>1469</v>
      </c>
      <c r="J2772">
        <v>3</v>
      </c>
      <c r="K2772" t="s">
        <v>1469</v>
      </c>
      <c r="L2772" t="s">
        <v>16080</v>
      </c>
      <c r="M2772" t="str">
        <f t="shared" si="132"/>
        <v>서울특별시</v>
      </c>
      <c r="N2772" t="str">
        <f t="shared" si="133"/>
        <v xml:space="preserve">관악구 </v>
      </c>
      <c r="O2772" t="str">
        <f t="shared" si="134"/>
        <v xml:space="preserve">신림동 </v>
      </c>
      <c r="P2772">
        <v>8838</v>
      </c>
      <c r="Q2772" t="s">
        <v>3503</v>
      </c>
      <c r="R2772">
        <v>194069.733866244</v>
      </c>
      <c r="S2772">
        <v>441221.57505445997</v>
      </c>
    </row>
    <row r="2773" spans="1:19" x14ac:dyDescent="0.4">
      <c r="A2773">
        <v>19499</v>
      </c>
      <c r="B2773" t="s">
        <v>16</v>
      </c>
      <c r="C2773" t="s">
        <v>17</v>
      </c>
      <c r="D2773">
        <v>3200000</v>
      </c>
      <c r="E2773" t="s">
        <v>1392</v>
      </c>
      <c r="F2773" s="1">
        <v>40983</v>
      </c>
      <c r="H2773">
        <v>1</v>
      </c>
      <c r="I2773" t="s">
        <v>1547</v>
      </c>
      <c r="J2773">
        <v>13</v>
      </c>
      <c r="K2773" t="s">
        <v>1548</v>
      </c>
      <c r="L2773" t="s">
        <v>6201</v>
      </c>
      <c r="M2773" t="str">
        <f t="shared" si="132"/>
        <v>서울특별시</v>
      </c>
      <c r="N2773" t="str">
        <f t="shared" si="133"/>
        <v xml:space="preserve">관악구 </v>
      </c>
      <c r="O2773" t="str">
        <f t="shared" si="134"/>
        <v xml:space="preserve">신림동 </v>
      </c>
      <c r="P2773">
        <v>8777</v>
      </c>
      <c r="Q2773" t="s">
        <v>322</v>
      </c>
      <c r="R2773">
        <v>193815.28162335401</v>
      </c>
      <c r="S2773">
        <v>442442.68300174701</v>
      </c>
    </row>
    <row r="2774" spans="1:19" x14ac:dyDescent="0.4">
      <c r="A2774">
        <v>53941</v>
      </c>
      <c r="B2774" t="s">
        <v>16</v>
      </c>
      <c r="C2774" t="s">
        <v>17</v>
      </c>
      <c r="D2774">
        <v>3200000</v>
      </c>
      <c r="E2774" t="s">
        <v>436</v>
      </c>
      <c r="F2774" s="1">
        <v>36655</v>
      </c>
      <c r="H2774">
        <v>3</v>
      </c>
      <c r="I2774" t="s">
        <v>1469</v>
      </c>
      <c r="J2774">
        <v>3</v>
      </c>
      <c r="K2774" t="s">
        <v>1469</v>
      </c>
      <c r="L2774" t="s">
        <v>14051</v>
      </c>
      <c r="M2774" t="str">
        <f t="shared" si="132"/>
        <v>서울특별시</v>
      </c>
      <c r="N2774" t="str">
        <f t="shared" si="133"/>
        <v xml:space="preserve">관악구 </v>
      </c>
      <c r="O2774" t="str">
        <f t="shared" si="134"/>
        <v xml:space="preserve">신림동 </v>
      </c>
      <c r="Q2774" t="s">
        <v>860</v>
      </c>
      <c r="R2774">
        <v>194124.47215545501</v>
      </c>
      <c r="S2774">
        <v>441073.73183875898</v>
      </c>
    </row>
    <row r="2775" spans="1:19" x14ac:dyDescent="0.4">
      <c r="A2775">
        <v>54763</v>
      </c>
      <c r="B2775" t="s">
        <v>16</v>
      </c>
      <c r="C2775" t="s">
        <v>17</v>
      </c>
      <c r="D2775">
        <v>3200000</v>
      </c>
      <c r="E2775" t="s">
        <v>1968</v>
      </c>
      <c r="F2775" s="1">
        <v>35646</v>
      </c>
      <c r="H2775">
        <v>3</v>
      </c>
      <c r="I2775" t="s">
        <v>1469</v>
      </c>
      <c r="J2775">
        <v>3</v>
      </c>
      <c r="K2775" t="s">
        <v>1469</v>
      </c>
      <c r="L2775" t="s">
        <v>15049</v>
      </c>
      <c r="M2775" t="str">
        <f t="shared" si="132"/>
        <v>서울특별시</v>
      </c>
      <c r="N2775" t="str">
        <f t="shared" si="133"/>
        <v xml:space="preserve">관악구 </v>
      </c>
      <c r="O2775" t="str">
        <f t="shared" si="134"/>
        <v xml:space="preserve">신림동 </v>
      </c>
      <c r="Q2775" t="s">
        <v>2051</v>
      </c>
      <c r="R2775">
        <v>194567.74982322901</v>
      </c>
      <c r="S2775">
        <v>440976.48264447099</v>
      </c>
    </row>
    <row r="2776" spans="1:19" x14ac:dyDescent="0.4">
      <c r="A2776">
        <v>32691</v>
      </c>
      <c r="B2776" t="s">
        <v>16</v>
      </c>
      <c r="C2776" t="s">
        <v>17</v>
      </c>
      <c r="D2776">
        <v>3200000</v>
      </c>
      <c r="E2776" t="s">
        <v>170</v>
      </c>
      <c r="F2776" s="1">
        <v>37833</v>
      </c>
      <c r="H2776">
        <v>3</v>
      </c>
      <c r="I2776" t="s">
        <v>1469</v>
      </c>
      <c r="J2776">
        <v>3</v>
      </c>
      <c r="K2776" t="s">
        <v>1469</v>
      </c>
      <c r="L2776" t="s">
        <v>12862</v>
      </c>
      <c r="M2776" t="str">
        <f t="shared" si="132"/>
        <v>서울특별시</v>
      </c>
      <c r="N2776" t="str">
        <f t="shared" si="133"/>
        <v xml:space="preserve">관악구 </v>
      </c>
      <c r="O2776" t="str">
        <f t="shared" si="134"/>
        <v xml:space="preserve">신림동 </v>
      </c>
      <c r="Q2776" t="s">
        <v>1624</v>
      </c>
      <c r="R2776">
        <v>194090.57618745</v>
      </c>
      <c r="S2776">
        <v>442540.43559931102</v>
      </c>
    </row>
    <row r="2777" spans="1:19" x14ac:dyDescent="0.4">
      <c r="A2777">
        <v>19645</v>
      </c>
      <c r="B2777" t="s">
        <v>16</v>
      </c>
      <c r="C2777" t="s">
        <v>17</v>
      </c>
      <c r="D2777">
        <v>3200000</v>
      </c>
      <c r="E2777" t="s">
        <v>26</v>
      </c>
      <c r="F2777" s="1">
        <v>38457</v>
      </c>
      <c r="H2777">
        <v>1</v>
      </c>
      <c r="I2777" t="s">
        <v>1547</v>
      </c>
      <c r="J2777">
        <v>13</v>
      </c>
      <c r="K2777" t="s">
        <v>1548</v>
      </c>
      <c r="L2777" t="s">
        <v>6396</v>
      </c>
      <c r="M2777" t="str">
        <f t="shared" si="132"/>
        <v>서울특별시</v>
      </c>
      <c r="N2777" t="str">
        <f t="shared" si="133"/>
        <v xml:space="preserve">관악구 </v>
      </c>
      <c r="O2777" t="str">
        <f t="shared" si="134"/>
        <v xml:space="preserve">신림동 </v>
      </c>
      <c r="P2777">
        <v>8755</v>
      </c>
      <c r="Q2777" t="s">
        <v>4072</v>
      </c>
      <c r="R2777">
        <v>194072.29820058701</v>
      </c>
      <c r="S2777">
        <v>442536.88528344902</v>
      </c>
    </row>
    <row r="2778" spans="1:19" x14ac:dyDescent="0.4">
      <c r="A2778">
        <v>18990</v>
      </c>
      <c r="B2778" t="s">
        <v>16</v>
      </c>
      <c r="C2778" t="s">
        <v>17</v>
      </c>
      <c r="D2778">
        <v>3200000</v>
      </c>
      <c r="E2778" t="s">
        <v>220</v>
      </c>
      <c r="F2778" s="1">
        <v>40011</v>
      </c>
      <c r="H2778">
        <v>1</v>
      </c>
      <c r="I2778" t="s">
        <v>1547</v>
      </c>
      <c r="J2778">
        <v>13</v>
      </c>
      <c r="K2778" t="s">
        <v>1548</v>
      </c>
      <c r="L2778" t="s">
        <v>5541</v>
      </c>
      <c r="M2778" t="str">
        <f t="shared" si="132"/>
        <v>서울특별시</v>
      </c>
      <c r="N2778" t="str">
        <f t="shared" si="133"/>
        <v xml:space="preserve">관악구 </v>
      </c>
      <c r="O2778" t="str">
        <f t="shared" si="134"/>
        <v xml:space="preserve">신림동 </v>
      </c>
      <c r="P2778">
        <v>8755</v>
      </c>
      <c r="Q2778" t="s">
        <v>5542</v>
      </c>
      <c r="R2778">
        <v>194057.15155779399</v>
      </c>
      <c r="S2778">
        <v>442534.15718578501</v>
      </c>
    </row>
    <row r="2779" spans="1:19" x14ac:dyDescent="0.4">
      <c r="A2779">
        <v>53875</v>
      </c>
      <c r="B2779" t="s">
        <v>16</v>
      </c>
      <c r="C2779" t="s">
        <v>17</v>
      </c>
      <c r="D2779">
        <v>3200000</v>
      </c>
      <c r="E2779" t="s">
        <v>174</v>
      </c>
      <c r="F2779" s="1">
        <v>36531</v>
      </c>
      <c r="H2779">
        <v>3</v>
      </c>
      <c r="I2779" t="s">
        <v>1469</v>
      </c>
      <c r="J2779">
        <v>3</v>
      </c>
      <c r="K2779" t="s">
        <v>1469</v>
      </c>
      <c r="L2779" t="s">
        <v>13968</v>
      </c>
      <c r="M2779" t="str">
        <f t="shared" si="132"/>
        <v>서울특별시</v>
      </c>
      <c r="N2779" t="str">
        <f t="shared" si="133"/>
        <v xml:space="preserve">관악구 </v>
      </c>
      <c r="O2779" t="str">
        <f t="shared" si="134"/>
        <v xml:space="preserve">신림동 </v>
      </c>
      <c r="Q2779" t="s">
        <v>1148</v>
      </c>
      <c r="R2779">
        <v>194062.10627964899</v>
      </c>
      <c r="S2779">
        <v>442479.22847802303</v>
      </c>
    </row>
    <row r="2780" spans="1:19" x14ac:dyDescent="0.4">
      <c r="A2780">
        <v>55308</v>
      </c>
      <c r="B2780" t="s">
        <v>16</v>
      </c>
      <c r="C2780" t="s">
        <v>17</v>
      </c>
      <c r="D2780">
        <v>3200000</v>
      </c>
      <c r="E2780" t="s">
        <v>424</v>
      </c>
      <c r="F2780" s="1">
        <v>39148</v>
      </c>
      <c r="H2780">
        <v>3</v>
      </c>
      <c r="I2780" t="s">
        <v>1469</v>
      </c>
      <c r="J2780">
        <v>3</v>
      </c>
      <c r="K2780" t="s">
        <v>1469</v>
      </c>
      <c r="L2780" t="s">
        <v>15730</v>
      </c>
      <c r="M2780" t="str">
        <f t="shared" si="132"/>
        <v>서울특별시</v>
      </c>
      <c r="N2780" t="str">
        <f t="shared" si="133"/>
        <v xml:space="preserve">관악구 </v>
      </c>
      <c r="O2780" t="str">
        <f t="shared" si="134"/>
        <v xml:space="preserve">신림동 </v>
      </c>
      <c r="Q2780" t="s">
        <v>3035</v>
      </c>
      <c r="R2780">
        <v>194034.401710559</v>
      </c>
      <c r="S2780">
        <v>442473.23189426801</v>
      </c>
    </row>
    <row r="2781" spans="1:19" x14ac:dyDescent="0.4">
      <c r="A2781">
        <v>63834</v>
      </c>
      <c r="B2781" t="s">
        <v>16</v>
      </c>
      <c r="C2781" t="s">
        <v>17</v>
      </c>
      <c r="D2781">
        <v>3200000</v>
      </c>
      <c r="E2781" t="s">
        <v>2924</v>
      </c>
      <c r="F2781" s="1">
        <v>36466</v>
      </c>
      <c r="G2781" s="1">
        <v>39125</v>
      </c>
      <c r="H2781">
        <v>4</v>
      </c>
      <c r="I2781" t="s">
        <v>18</v>
      </c>
      <c r="J2781">
        <v>30</v>
      </c>
      <c r="K2781" t="s">
        <v>20135</v>
      </c>
      <c r="L2781" t="s">
        <v>15730</v>
      </c>
      <c r="M2781" t="str">
        <f t="shared" si="132"/>
        <v>서울특별시</v>
      </c>
      <c r="N2781" t="str">
        <f t="shared" si="133"/>
        <v xml:space="preserve">관악구 </v>
      </c>
      <c r="O2781" t="str">
        <f t="shared" si="134"/>
        <v xml:space="preserve">신림동 </v>
      </c>
      <c r="Q2781" t="s">
        <v>2862</v>
      </c>
      <c r="R2781">
        <v>194034.401710559</v>
      </c>
      <c r="S2781">
        <v>442473.23189426801</v>
      </c>
    </row>
    <row r="2782" spans="1:19" x14ac:dyDescent="0.4">
      <c r="A2782">
        <v>54193</v>
      </c>
      <c r="B2782" t="s">
        <v>16</v>
      </c>
      <c r="C2782" t="s">
        <v>17</v>
      </c>
      <c r="D2782">
        <v>3200000</v>
      </c>
      <c r="E2782" t="s">
        <v>4963</v>
      </c>
      <c r="F2782" s="1">
        <v>36469</v>
      </c>
      <c r="H2782">
        <v>3</v>
      </c>
      <c r="I2782" t="s">
        <v>1469</v>
      </c>
      <c r="J2782">
        <v>3</v>
      </c>
      <c r="K2782" t="s">
        <v>1469</v>
      </c>
      <c r="L2782" t="s">
        <v>14373</v>
      </c>
      <c r="M2782" t="str">
        <f t="shared" si="132"/>
        <v>서울특별시</v>
      </c>
      <c r="N2782" t="str">
        <f t="shared" si="133"/>
        <v xml:space="preserve">관악구 </v>
      </c>
      <c r="O2782" t="str">
        <f t="shared" si="134"/>
        <v xml:space="preserve">신림동 </v>
      </c>
      <c r="P2782">
        <v>8755</v>
      </c>
      <c r="Q2782" t="s">
        <v>4413</v>
      </c>
      <c r="R2782">
        <v>193970.87121943099</v>
      </c>
      <c r="S2782">
        <v>442553.92068943399</v>
      </c>
    </row>
    <row r="2783" spans="1:19" x14ac:dyDescent="0.4">
      <c r="A2783">
        <v>54687</v>
      </c>
      <c r="B2783" t="s">
        <v>16</v>
      </c>
      <c r="C2783" t="s">
        <v>17</v>
      </c>
      <c r="D2783">
        <v>3200000</v>
      </c>
      <c r="E2783" t="s">
        <v>903</v>
      </c>
      <c r="F2783" s="1">
        <v>38345</v>
      </c>
      <c r="H2783">
        <v>3</v>
      </c>
      <c r="I2783" t="s">
        <v>1469</v>
      </c>
      <c r="J2783">
        <v>3</v>
      </c>
      <c r="K2783" t="s">
        <v>1469</v>
      </c>
      <c r="L2783" t="s">
        <v>14964</v>
      </c>
      <c r="M2783" t="str">
        <f t="shared" si="132"/>
        <v>서울특별시</v>
      </c>
      <c r="N2783" t="str">
        <f t="shared" si="133"/>
        <v xml:space="preserve">관악구 </v>
      </c>
      <c r="O2783" t="str">
        <f t="shared" si="134"/>
        <v xml:space="preserve">신림동 </v>
      </c>
      <c r="Q2783" t="s">
        <v>14965</v>
      </c>
      <c r="R2783">
        <v>193948.54421303101</v>
      </c>
      <c r="S2783">
        <v>442766.36563373002</v>
      </c>
    </row>
    <row r="2784" spans="1:19" x14ac:dyDescent="0.4">
      <c r="A2784">
        <v>54554</v>
      </c>
      <c r="B2784" t="s">
        <v>16</v>
      </c>
      <c r="C2784" t="s">
        <v>17</v>
      </c>
      <c r="D2784">
        <v>3200000</v>
      </c>
      <c r="E2784" t="s">
        <v>759</v>
      </c>
      <c r="F2784" s="1">
        <v>37804</v>
      </c>
      <c r="H2784">
        <v>3</v>
      </c>
      <c r="I2784" t="s">
        <v>1469</v>
      </c>
      <c r="J2784">
        <v>3</v>
      </c>
      <c r="K2784" t="s">
        <v>1469</v>
      </c>
      <c r="L2784" t="s">
        <v>14813</v>
      </c>
      <c r="M2784" t="str">
        <f t="shared" si="132"/>
        <v>서울특별시</v>
      </c>
      <c r="N2784" t="str">
        <f t="shared" si="133"/>
        <v xml:space="preserve">관악구 </v>
      </c>
      <c r="O2784" t="str">
        <f t="shared" si="134"/>
        <v xml:space="preserve">신림동 </v>
      </c>
      <c r="Q2784" t="s">
        <v>72</v>
      </c>
      <c r="R2784">
        <v>194009.195826023</v>
      </c>
      <c r="S2784">
        <v>442731.58275839197</v>
      </c>
    </row>
    <row r="2785" spans="1:19" x14ac:dyDescent="0.4">
      <c r="A2785">
        <v>54261</v>
      </c>
      <c r="B2785" t="s">
        <v>16</v>
      </c>
      <c r="C2785" t="s">
        <v>17</v>
      </c>
      <c r="D2785">
        <v>3200000</v>
      </c>
      <c r="E2785" t="s">
        <v>568</v>
      </c>
      <c r="F2785" s="1">
        <v>41645</v>
      </c>
      <c r="H2785">
        <v>3</v>
      </c>
      <c r="I2785" t="s">
        <v>1469</v>
      </c>
      <c r="J2785">
        <v>3</v>
      </c>
      <c r="K2785" t="s">
        <v>1469</v>
      </c>
      <c r="L2785" t="s">
        <v>14459</v>
      </c>
      <c r="M2785" t="str">
        <f t="shared" si="132"/>
        <v>서울특별시</v>
      </c>
      <c r="N2785" t="str">
        <f t="shared" si="133"/>
        <v xml:space="preserve">관악구 </v>
      </c>
      <c r="O2785" t="str">
        <f t="shared" si="134"/>
        <v xml:space="preserve">신림동 </v>
      </c>
      <c r="P2785">
        <v>8753</v>
      </c>
      <c r="Q2785" t="s">
        <v>13425</v>
      </c>
      <c r="R2785">
        <v>193808.60426290799</v>
      </c>
      <c r="S2785">
        <v>442740.00003680598</v>
      </c>
    </row>
    <row r="2786" spans="1:19" x14ac:dyDescent="0.4">
      <c r="A2786">
        <v>55598</v>
      </c>
      <c r="B2786" t="s">
        <v>16</v>
      </c>
      <c r="C2786" t="s">
        <v>17</v>
      </c>
      <c r="D2786">
        <v>3200000</v>
      </c>
      <c r="E2786" t="s">
        <v>3088</v>
      </c>
      <c r="F2786" s="1">
        <v>38651</v>
      </c>
      <c r="H2786">
        <v>3</v>
      </c>
      <c r="I2786" t="s">
        <v>1469</v>
      </c>
      <c r="J2786">
        <v>3</v>
      </c>
      <c r="K2786" t="s">
        <v>1469</v>
      </c>
      <c r="L2786" t="s">
        <v>16087</v>
      </c>
      <c r="M2786" t="str">
        <f t="shared" si="132"/>
        <v>서울특별시</v>
      </c>
      <c r="N2786" t="str">
        <f t="shared" si="133"/>
        <v xml:space="preserve">관악구 </v>
      </c>
      <c r="O2786" t="str">
        <f t="shared" si="134"/>
        <v xml:space="preserve">신림동 </v>
      </c>
      <c r="Q2786" t="s">
        <v>16088</v>
      </c>
      <c r="R2786">
        <v>193735.82974706701</v>
      </c>
      <c r="S2786">
        <v>442552.92288801499</v>
      </c>
    </row>
    <row r="2787" spans="1:19" x14ac:dyDescent="0.4">
      <c r="A2787">
        <v>55600</v>
      </c>
      <c r="B2787" t="s">
        <v>16</v>
      </c>
      <c r="C2787" t="s">
        <v>17</v>
      </c>
      <c r="D2787">
        <v>3200000</v>
      </c>
      <c r="E2787" t="s">
        <v>338</v>
      </c>
      <c r="F2787" s="1">
        <v>38670</v>
      </c>
      <c r="H2787">
        <v>3</v>
      </c>
      <c r="I2787" t="s">
        <v>1469</v>
      </c>
      <c r="J2787">
        <v>3</v>
      </c>
      <c r="K2787" t="s">
        <v>1469</v>
      </c>
      <c r="L2787" t="s">
        <v>16090</v>
      </c>
      <c r="M2787" t="str">
        <f t="shared" si="132"/>
        <v>서울특별시</v>
      </c>
      <c r="N2787" t="str">
        <f t="shared" si="133"/>
        <v xml:space="preserve">관악구 </v>
      </c>
      <c r="O2787" t="str">
        <f t="shared" si="134"/>
        <v xml:space="preserve">신림동 </v>
      </c>
      <c r="Q2787" t="s">
        <v>2051</v>
      </c>
      <c r="R2787">
        <v>193828.69538592899</v>
      </c>
      <c r="S2787">
        <v>442584.812331933</v>
      </c>
    </row>
    <row r="2788" spans="1:19" x14ac:dyDescent="0.4">
      <c r="A2788">
        <v>54694</v>
      </c>
      <c r="B2788" t="s">
        <v>16</v>
      </c>
      <c r="C2788" t="s">
        <v>17</v>
      </c>
      <c r="D2788">
        <v>3200000</v>
      </c>
      <c r="E2788" t="s">
        <v>1052</v>
      </c>
      <c r="F2788" s="1">
        <v>38547</v>
      </c>
      <c r="H2788">
        <v>3</v>
      </c>
      <c r="I2788" t="s">
        <v>1469</v>
      </c>
      <c r="J2788">
        <v>3</v>
      </c>
      <c r="K2788" t="s">
        <v>1469</v>
      </c>
      <c r="L2788" t="s">
        <v>14970</v>
      </c>
      <c r="M2788" t="str">
        <f t="shared" si="132"/>
        <v>서울특별시</v>
      </c>
      <c r="N2788" t="str">
        <f t="shared" si="133"/>
        <v xml:space="preserve">관악구 </v>
      </c>
      <c r="O2788" t="str">
        <f t="shared" si="134"/>
        <v xml:space="preserve">신림동 </v>
      </c>
      <c r="Q2788" t="s">
        <v>8166</v>
      </c>
      <c r="R2788">
        <v>193775.14735909799</v>
      </c>
      <c r="S2788">
        <v>442573.71390248701</v>
      </c>
    </row>
    <row r="2789" spans="1:19" x14ac:dyDescent="0.4">
      <c r="A2789">
        <v>54970</v>
      </c>
      <c r="B2789" t="s">
        <v>16</v>
      </c>
      <c r="C2789" t="s">
        <v>17</v>
      </c>
      <c r="D2789">
        <v>3200000</v>
      </c>
      <c r="E2789" t="s">
        <v>202</v>
      </c>
      <c r="F2789" s="1">
        <v>33785</v>
      </c>
      <c r="H2789">
        <v>3</v>
      </c>
      <c r="I2789" t="s">
        <v>1469</v>
      </c>
      <c r="J2789">
        <v>3</v>
      </c>
      <c r="K2789" t="s">
        <v>1469</v>
      </c>
      <c r="L2789" t="s">
        <v>15293</v>
      </c>
      <c r="M2789" t="str">
        <f t="shared" si="132"/>
        <v>서울특별시</v>
      </c>
      <c r="N2789" t="str">
        <f t="shared" si="133"/>
        <v xml:space="preserve">관악구 </v>
      </c>
      <c r="O2789" t="str">
        <f t="shared" si="134"/>
        <v xml:space="preserve">신림동 </v>
      </c>
      <c r="Q2789" t="s">
        <v>5156</v>
      </c>
    </row>
    <row r="2790" spans="1:19" x14ac:dyDescent="0.4">
      <c r="A2790">
        <v>19281</v>
      </c>
      <c r="B2790" t="s">
        <v>16</v>
      </c>
      <c r="C2790" t="s">
        <v>17</v>
      </c>
      <c r="D2790">
        <v>3200000</v>
      </c>
      <c r="E2790" t="s">
        <v>1661</v>
      </c>
      <c r="F2790" s="1">
        <v>41836</v>
      </c>
      <c r="H2790">
        <v>1</v>
      </c>
      <c r="I2790" t="s">
        <v>1547</v>
      </c>
      <c r="J2790">
        <v>13</v>
      </c>
      <c r="K2790" t="s">
        <v>1548</v>
      </c>
      <c r="L2790" t="s">
        <v>5911</v>
      </c>
      <c r="M2790" t="str">
        <f t="shared" si="132"/>
        <v>서울특별시</v>
      </c>
      <c r="N2790" t="str">
        <f t="shared" si="133"/>
        <v xml:space="preserve">관악구 </v>
      </c>
      <c r="O2790" t="str">
        <f t="shared" si="134"/>
        <v xml:space="preserve">신림동 </v>
      </c>
      <c r="P2790">
        <v>8754</v>
      </c>
      <c r="Q2790" t="s">
        <v>222</v>
      </c>
      <c r="R2790">
        <v>193916.41452593301</v>
      </c>
      <c r="S2790">
        <v>442519.52406836802</v>
      </c>
    </row>
    <row r="2791" spans="1:19" x14ac:dyDescent="0.4">
      <c r="A2791">
        <v>18955</v>
      </c>
      <c r="B2791" t="s">
        <v>16</v>
      </c>
      <c r="C2791" t="s">
        <v>17</v>
      </c>
      <c r="D2791">
        <v>3200000</v>
      </c>
      <c r="E2791" t="s">
        <v>1004</v>
      </c>
      <c r="F2791" s="1">
        <v>34268</v>
      </c>
      <c r="H2791">
        <v>1</v>
      </c>
      <c r="I2791" t="s">
        <v>1547</v>
      </c>
      <c r="J2791">
        <v>13</v>
      </c>
      <c r="K2791" t="s">
        <v>1548</v>
      </c>
      <c r="L2791" t="s">
        <v>5500</v>
      </c>
      <c r="M2791" t="str">
        <f t="shared" si="132"/>
        <v>서울특별시</v>
      </c>
      <c r="N2791" t="str">
        <f t="shared" si="133"/>
        <v xml:space="preserve">관악구 </v>
      </c>
      <c r="O2791" t="str">
        <f t="shared" si="134"/>
        <v xml:space="preserve">신림동 </v>
      </c>
      <c r="P2791">
        <v>8754</v>
      </c>
      <c r="Q2791" t="s">
        <v>5501</v>
      </c>
      <c r="R2791">
        <v>193843.24236413499</v>
      </c>
      <c r="S2791">
        <v>442498.525219389</v>
      </c>
    </row>
    <row r="2792" spans="1:19" x14ac:dyDescent="0.4">
      <c r="A2792">
        <v>30425</v>
      </c>
      <c r="B2792" t="s">
        <v>16</v>
      </c>
      <c r="C2792" t="s">
        <v>17</v>
      </c>
      <c r="D2792">
        <v>3200000</v>
      </c>
      <c r="E2792" t="s">
        <v>3325</v>
      </c>
      <c r="F2792" s="1">
        <v>42610</v>
      </c>
      <c r="H2792">
        <v>4</v>
      </c>
      <c r="I2792" t="s">
        <v>18</v>
      </c>
      <c r="J2792">
        <v>35</v>
      </c>
      <c r="K2792" t="s">
        <v>10836</v>
      </c>
      <c r="L2792" t="s">
        <v>11221</v>
      </c>
      <c r="M2792" t="str">
        <f t="shared" si="132"/>
        <v>서울특별시</v>
      </c>
      <c r="N2792" t="str">
        <f t="shared" si="133"/>
        <v xml:space="preserve">관악구 </v>
      </c>
      <c r="O2792" t="str">
        <f t="shared" si="134"/>
        <v xml:space="preserve">신림동 </v>
      </c>
      <c r="P2792">
        <v>8754</v>
      </c>
      <c r="Q2792" t="s">
        <v>1145</v>
      </c>
      <c r="R2792">
        <v>193797.91092589599</v>
      </c>
      <c r="S2792">
        <v>442501.74580411002</v>
      </c>
    </row>
    <row r="2793" spans="1:19" x14ac:dyDescent="0.4">
      <c r="A2793">
        <v>53905</v>
      </c>
      <c r="B2793" t="s">
        <v>16</v>
      </c>
      <c r="C2793" t="s">
        <v>17</v>
      </c>
      <c r="D2793">
        <v>3200000</v>
      </c>
      <c r="E2793" t="s">
        <v>1644</v>
      </c>
      <c r="F2793" s="1">
        <v>34362</v>
      </c>
      <c r="H2793">
        <v>3</v>
      </c>
      <c r="I2793" t="s">
        <v>1469</v>
      </c>
      <c r="J2793">
        <v>3</v>
      </c>
      <c r="K2793" t="s">
        <v>1469</v>
      </c>
      <c r="L2793" t="s">
        <v>14006</v>
      </c>
      <c r="M2793" t="str">
        <f t="shared" si="132"/>
        <v>서울특별시</v>
      </c>
      <c r="N2793" t="str">
        <f t="shared" si="133"/>
        <v xml:space="preserve">관악구 </v>
      </c>
      <c r="O2793" t="str">
        <f t="shared" si="134"/>
        <v xml:space="preserve">신림동 </v>
      </c>
      <c r="Q2793" t="s">
        <v>14007</v>
      </c>
      <c r="R2793">
        <v>193755.14368469</v>
      </c>
      <c r="S2793">
        <v>442698.28557606298</v>
      </c>
    </row>
    <row r="2794" spans="1:19" x14ac:dyDescent="0.4">
      <c r="A2794">
        <v>54010</v>
      </c>
      <c r="B2794" t="s">
        <v>16</v>
      </c>
      <c r="C2794" t="s">
        <v>17</v>
      </c>
      <c r="D2794">
        <v>3200000</v>
      </c>
      <c r="E2794" t="s">
        <v>1036</v>
      </c>
      <c r="F2794" s="1">
        <v>40476</v>
      </c>
      <c r="H2794">
        <v>3</v>
      </c>
      <c r="I2794" t="s">
        <v>1469</v>
      </c>
      <c r="J2794">
        <v>3</v>
      </c>
      <c r="K2794" t="s">
        <v>1469</v>
      </c>
      <c r="L2794" t="s">
        <v>14139</v>
      </c>
      <c r="M2794" t="str">
        <f t="shared" si="132"/>
        <v>서울특별시</v>
      </c>
      <c r="N2794" t="str">
        <f t="shared" si="133"/>
        <v xml:space="preserve">관악구 </v>
      </c>
      <c r="O2794" t="str">
        <f t="shared" si="134"/>
        <v xml:space="preserve">신림동 </v>
      </c>
      <c r="Q2794" t="s">
        <v>2716</v>
      </c>
      <c r="R2794">
        <v>193755.14368469</v>
      </c>
      <c r="S2794">
        <v>442698.28557606298</v>
      </c>
    </row>
    <row r="2795" spans="1:19" x14ac:dyDescent="0.4">
      <c r="A2795">
        <v>53952</v>
      </c>
      <c r="B2795" t="s">
        <v>16</v>
      </c>
      <c r="C2795" t="s">
        <v>17</v>
      </c>
      <c r="D2795">
        <v>3200000</v>
      </c>
      <c r="E2795" t="s">
        <v>154</v>
      </c>
      <c r="F2795" s="1">
        <v>36936</v>
      </c>
      <c r="H2795">
        <v>3</v>
      </c>
      <c r="I2795" t="s">
        <v>1469</v>
      </c>
      <c r="J2795">
        <v>3</v>
      </c>
      <c r="K2795" t="s">
        <v>1469</v>
      </c>
      <c r="L2795" t="s">
        <v>14063</v>
      </c>
      <c r="M2795" t="str">
        <f t="shared" si="132"/>
        <v>서울특별시</v>
      </c>
      <c r="N2795" t="str">
        <f t="shared" si="133"/>
        <v xml:space="preserve">관악구 </v>
      </c>
      <c r="O2795" t="str">
        <f t="shared" si="134"/>
        <v xml:space="preserve">신림동 </v>
      </c>
      <c r="Q2795" t="s">
        <v>14064</v>
      </c>
      <c r="R2795">
        <v>193727.44497505299</v>
      </c>
      <c r="S2795">
        <v>442644.32220397901</v>
      </c>
    </row>
    <row r="2796" spans="1:19" x14ac:dyDescent="0.4">
      <c r="A2796">
        <v>19723</v>
      </c>
      <c r="B2796" t="s">
        <v>16</v>
      </c>
      <c r="C2796" t="s">
        <v>17</v>
      </c>
      <c r="D2796">
        <v>3200000</v>
      </c>
      <c r="E2796" t="s">
        <v>795</v>
      </c>
      <c r="F2796" s="1">
        <v>35534</v>
      </c>
      <c r="H2796">
        <v>1</v>
      </c>
      <c r="I2796" t="s">
        <v>1547</v>
      </c>
      <c r="J2796">
        <v>13</v>
      </c>
      <c r="K2796" t="s">
        <v>1548</v>
      </c>
      <c r="L2796" t="s">
        <v>6502</v>
      </c>
      <c r="M2796" t="str">
        <f t="shared" si="132"/>
        <v>서울특별시</v>
      </c>
      <c r="N2796" t="str">
        <f t="shared" si="133"/>
        <v xml:space="preserve">관악구 </v>
      </c>
      <c r="O2796" t="str">
        <f t="shared" si="134"/>
        <v xml:space="preserve">신림동 </v>
      </c>
      <c r="P2796">
        <v>8753</v>
      </c>
      <c r="Q2796" t="s">
        <v>3650</v>
      </c>
      <c r="R2796">
        <v>193716.05972905</v>
      </c>
      <c r="S2796">
        <v>442709.20717107703</v>
      </c>
    </row>
    <row r="2797" spans="1:19" x14ac:dyDescent="0.4">
      <c r="A2797">
        <v>55133</v>
      </c>
      <c r="B2797" t="s">
        <v>16</v>
      </c>
      <c r="C2797" t="s">
        <v>17</v>
      </c>
      <c r="D2797">
        <v>3200000</v>
      </c>
      <c r="E2797" t="s">
        <v>1471</v>
      </c>
      <c r="F2797" s="1">
        <v>36278</v>
      </c>
      <c r="H2797">
        <v>3</v>
      </c>
      <c r="I2797" t="s">
        <v>1469</v>
      </c>
      <c r="J2797">
        <v>3</v>
      </c>
      <c r="K2797" t="s">
        <v>1469</v>
      </c>
      <c r="L2797" t="s">
        <v>15504</v>
      </c>
      <c r="M2797" t="str">
        <f t="shared" si="132"/>
        <v>서울특별시</v>
      </c>
      <c r="N2797" t="str">
        <f t="shared" si="133"/>
        <v xml:space="preserve">관악구 </v>
      </c>
      <c r="O2797" t="str">
        <f t="shared" si="134"/>
        <v xml:space="preserve">신림동 </v>
      </c>
      <c r="Q2797" t="s">
        <v>15505</v>
      </c>
      <c r="R2797">
        <v>193696.42754964199</v>
      </c>
      <c r="S2797">
        <v>442721.31539018999</v>
      </c>
    </row>
    <row r="2798" spans="1:19" x14ac:dyDescent="0.4">
      <c r="A2798">
        <v>54955</v>
      </c>
      <c r="B2798" t="s">
        <v>16</v>
      </c>
      <c r="C2798" t="s">
        <v>17</v>
      </c>
      <c r="D2798">
        <v>3200000</v>
      </c>
      <c r="E2798" t="s">
        <v>186</v>
      </c>
      <c r="F2798" s="1">
        <v>36176</v>
      </c>
      <c r="H2798">
        <v>3</v>
      </c>
      <c r="I2798" t="s">
        <v>1469</v>
      </c>
      <c r="J2798">
        <v>3</v>
      </c>
      <c r="K2798" t="s">
        <v>1469</v>
      </c>
      <c r="L2798" t="s">
        <v>15274</v>
      </c>
      <c r="M2798" t="str">
        <f t="shared" si="132"/>
        <v>서울특별시</v>
      </c>
      <c r="N2798" t="str">
        <f t="shared" si="133"/>
        <v xml:space="preserve">관악구 </v>
      </c>
      <c r="O2798" t="str">
        <f t="shared" si="134"/>
        <v xml:space="preserve">신림동 </v>
      </c>
      <c r="Q2798" t="s">
        <v>312</v>
      </c>
      <c r="R2798">
        <v>193657.99505013399</v>
      </c>
      <c r="S2798">
        <v>442815.42181824002</v>
      </c>
    </row>
    <row r="2799" spans="1:19" x14ac:dyDescent="0.4">
      <c r="A2799">
        <v>54779</v>
      </c>
      <c r="B2799" t="s">
        <v>16</v>
      </c>
      <c r="C2799" t="s">
        <v>17</v>
      </c>
      <c r="D2799">
        <v>3200000</v>
      </c>
      <c r="E2799" t="s">
        <v>490</v>
      </c>
      <c r="F2799" s="1">
        <v>38177</v>
      </c>
      <c r="H2799">
        <v>3</v>
      </c>
      <c r="I2799" t="s">
        <v>1469</v>
      </c>
      <c r="J2799">
        <v>3</v>
      </c>
      <c r="K2799" t="s">
        <v>1469</v>
      </c>
      <c r="L2799" t="s">
        <v>15069</v>
      </c>
      <c r="M2799" t="str">
        <f t="shared" si="132"/>
        <v>서울특별시</v>
      </c>
      <c r="N2799" t="str">
        <f t="shared" si="133"/>
        <v xml:space="preserve">관악구 </v>
      </c>
      <c r="O2799" t="str">
        <f t="shared" si="134"/>
        <v xml:space="preserve">신림동 </v>
      </c>
      <c r="P2799">
        <v>8753</v>
      </c>
      <c r="Q2799" t="s">
        <v>492</v>
      </c>
      <c r="R2799">
        <v>193701.40016345101</v>
      </c>
      <c r="S2799">
        <v>442850.61795772199</v>
      </c>
    </row>
    <row r="2800" spans="1:19" x14ac:dyDescent="0.4">
      <c r="A2800">
        <v>619</v>
      </c>
      <c r="B2800" t="s">
        <v>16</v>
      </c>
      <c r="C2800" t="s">
        <v>17</v>
      </c>
      <c r="D2800">
        <v>3200000</v>
      </c>
      <c r="E2800" t="s">
        <v>766</v>
      </c>
      <c r="F2800" s="1">
        <v>36775</v>
      </c>
      <c r="G2800" s="1">
        <v>41033</v>
      </c>
      <c r="H2800">
        <v>4</v>
      </c>
      <c r="I2800" t="s">
        <v>18</v>
      </c>
      <c r="J2800">
        <v>31</v>
      </c>
      <c r="K2800" t="s">
        <v>19</v>
      </c>
      <c r="L2800" t="s">
        <v>767</v>
      </c>
      <c r="M2800" t="str">
        <f t="shared" si="132"/>
        <v>서울특별시</v>
      </c>
      <c r="N2800" t="str">
        <f t="shared" si="133"/>
        <v xml:space="preserve">관악구 </v>
      </c>
      <c r="O2800" t="str">
        <f t="shared" si="134"/>
        <v xml:space="preserve">신림동 </v>
      </c>
      <c r="Q2800" t="s">
        <v>768</v>
      </c>
      <c r="R2800">
        <v>193567.25534947199</v>
      </c>
      <c r="S2800">
        <v>442940.90218092903</v>
      </c>
    </row>
    <row r="2801" spans="1:19" x14ac:dyDescent="0.4">
      <c r="A2801">
        <v>19675</v>
      </c>
      <c r="B2801" t="s">
        <v>16</v>
      </c>
      <c r="C2801" t="s">
        <v>17</v>
      </c>
      <c r="D2801">
        <v>3200000</v>
      </c>
      <c r="E2801" t="s">
        <v>846</v>
      </c>
      <c r="F2801" s="1">
        <v>38574</v>
      </c>
      <c r="H2801">
        <v>1</v>
      </c>
      <c r="I2801" t="s">
        <v>1547</v>
      </c>
      <c r="J2801">
        <v>13</v>
      </c>
      <c r="K2801" t="s">
        <v>1548</v>
      </c>
      <c r="L2801" t="s">
        <v>6436</v>
      </c>
      <c r="M2801" t="str">
        <f t="shared" si="132"/>
        <v>서울특별시</v>
      </c>
      <c r="N2801" t="str">
        <f t="shared" si="133"/>
        <v xml:space="preserve">관악구 </v>
      </c>
      <c r="O2801" t="str">
        <f t="shared" si="134"/>
        <v xml:space="preserve">신림동 </v>
      </c>
      <c r="P2801">
        <v>8707</v>
      </c>
      <c r="Q2801" t="s">
        <v>5516</v>
      </c>
      <c r="R2801">
        <v>193504.47292958901</v>
      </c>
      <c r="S2801">
        <v>443003.12466264499</v>
      </c>
    </row>
    <row r="2802" spans="1:19" x14ac:dyDescent="0.4">
      <c r="A2802">
        <v>19693</v>
      </c>
      <c r="B2802" t="s">
        <v>16</v>
      </c>
      <c r="C2802" t="s">
        <v>17</v>
      </c>
      <c r="D2802">
        <v>3200000</v>
      </c>
      <c r="E2802" t="s">
        <v>1960</v>
      </c>
      <c r="F2802" s="1">
        <v>39727</v>
      </c>
      <c r="H2802">
        <v>1</v>
      </c>
      <c r="I2802" t="s">
        <v>1547</v>
      </c>
      <c r="J2802">
        <v>13</v>
      </c>
      <c r="K2802" t="s">
        <v>1548</v>
      </c>
      <c r="L2802" t="s">
        <v>6462</v>
      </c>
      <c r="M2802" t="str">
        <f t="shared" si="132"/>
        <v>서울특별시</v>
      </c>
      <c r="N2802" t="str">
        <f t="shared" si="133"/>
        <v xml:space="preserve">관악구 </v>
      </c>
      <c r="O2802" t="str">
        <f t="shared" si="134"/>
        <v xml:space="preserve">신림동 </v>
      </c>
      <c r="P2802">
        <v>8707</v>
      </c>
      <c r="Q2802" t="s">
        <v>6463</v>
      </c>
      <c r="R2802">
        <v>193479.94734095299</v>
      </c>
      <c r="S2802">
        <v>443013.17724738299</v>
      </c>
    </row>
    <row r="2803" spans="1:19" x14ac:dyDescent="0.4">
      <c r="A2803">
        <v>19819</v>
      </c>
      <c r="B2803" t="s">
        <v>16</v>
      </c>
      <c r="C2803" t="s">
        <v>17</v>
      </c>
      <c r="D2803">
        <v>3200000</v>
      </c>
      <c r="E2803" t="s">
        <v>70</v>
      </c>
      <c r="F2803" s="1">
        <v>38755</v>
      </c>
      <c r="H2803">
        <v>1</v>
      </c>
      <c r="I2803" t="s">
        <v>1547</v>
      </c>
      <c r="J2803">
        <v>13</v>
      </c>
      <c r="K2803" t="s">
        <v>1548</v>
      </c>
      <c r="L2803" t="s">
        <v>6624</v>
      </c>
      <c r="M2803" t="str">
        <f t="shared" si="132"/>
        <v>서울특별시</v>
      </c>
      <c r="N2803" t="str">
        <f t="shared" si="133"/>
        <v xml:space="preserve">관악구 </v>
      </c>
      <c r="O2803" t="str">
        <f t="shared" si="134"/>
        <v xml:space="preserve">신림동 </v>
      </c>
      <c r="P2803">
        <v>8707</v>
      </c>
      <c r="Q2803" t="s">
        <v>832</v>
      </c>
      <c r="R2803">
        <v>193604.99591943799</v>
      </c>
      <c r="S2803">
        <v>442832.02219063498</v>
      </c>
    </row>
    <row r="2804" spans="1:19" x14ac:dyDescent="0.4">
      <c r="A2804">
        <v>19691</v>
      </c>
      <c r="B2804" t="s">
        <v>16</v>
      </c>
      <c r="C2804" t="s">
        <v>17</v>
      </c>
      <c r="D2804">
        <v>3200000</v>
      </c>
      <c r="E2804" t="s">
        <v>1094</v>
      </c>
      <c r="F2804" s="1">
        <v>39440</v>
      </c>
      <c r="H2804">
        <v>1</v>
      </c>
      <c r="I2804" t="s">
        <v>1547</v>
      </c>
      <c r="J2804">
        <v>13</v>
      </c>
      <c r="K2804" t="s">
        <v>1548</v>
      </c>
      <c r="L2804" t="s">
        <v>6459</v>
      </c>
      <c r="M2804" t="str">
        <f t="shared" si="132"/>
        <v>서울특별시</v>
      </c>
      <c r="N2804" t="str">
        <f t="shared" si="133"/>
        <v xml:space="preserve">관악구 </v>
      </c>
      <c r="O2804" t="str">
        <f t="shared" si="134"/>
        <v xml:space="preserve">신림동 </v>
      </c>
      <c r="P2804">
        <v>8707</v>
      </c>
      <c r="Q2804" t="s">
        <v>4175</v>
      </c>
      <c r="R2804">
        <v>193543.35536912599</v>
      </c>
      <c r="S2804">
        <v>442814.65284637298</v>
      </c>
    </row>
    <row r="2805" spans="1:19" x14ac:dyDescent="0.4">
      <c r="A2805">
        <v>18948</v>
      </c>
      <c r="B2805" t="s">
        <v>16</v>
      </c>
      <c r="C2805" t="s">
        <v>17</v>
      </c>
      <c r="D2805">
        <v>3200000</v>
      </c>
      <c r="E2805" t="s">
        <v>2884</v>
      </c>
      <c r="F2805" s="1">
        <v>36431</v>
      </c>
      <c r="H2805">
        <v>1</v>
      </c>
      <c r="I2805" t="s">
        <v>1547</v>
      </c>
      <c r="J2805">
        <v>13</v>
      </c>
      <c r="K2805" t="s">
        <v>1548</v>
      </c>
      <c r="L2805" t="s">
        <v>5488</v>
      </c>
      <c r="M2805" t="str">
        <f t="shared" si="132"/>
        <v>서울특별시</v>
      </c>
      <c r="N2805" t="str">
        <f t="shared" si="133"/>
        <v xml:space="preserve">관악구 </v>
      </c>
      <c r="O2805" t="str">
        <f t="shared" si="134"/>
        <v xml:space="preserve">신림동 </v>
      </c>
      <c r="P2805">
        <v>8707</v>
      </c>
      <c r="Q2805" t="s">
        <v>654</v>
      </c>
      <c r="R2805">
        <v>193583.55649352001</v>
      </c>
      <c r="S2805">
        <v>442888.30400415102</v>
      </c>
    </row>
    <row r="2806" spans="1:19" x14ac:dyDescent="0.4">
      <c r="A2806">
        <v>28429</v>
      </c>
      <c r="B2806" t="s">
        <v>16</v>
      </c>
      <c r="C2806" t="s">
        <v>17</v>
      </c>
      <c r="D2806">
        <v>3200000</v>
      </c>
      <c r="E2806" t="s">
        <v>2995</v>
      </c>
      <c r="F2806" s="1">
        <v>36431</v>
      </c>
      <c r="H2806">
        <v>4</v>
      </c>
      <c r="I2806" t="s">
        <v>18</v>
      </c>
      <c r="J2806">
        <v>33</v>
      </c>
      <c r="K2806" t="s">
        <v>10806</v>
      </c>
      <c r="L2806" t="s">
        <v>10835</v>
      </c>
      <c r="M2806" t="str">
        <f t="shared" si="132"/>
        <v>서울특별시</v>
      </c>
      <c r="N2806" t="str">
        <f t="shared" si="133"/>
        <v xml:space="preserve">관악구 </v>
      </c>
      <c r="O2806" t="str">
        <f t="shared" si="134"/>
        <v xml:space="preserve">신림동 </v>
      </c>
      <c r="Q2806" t="s">
        <v>10812</v>
      </c>
      <c r="R2806">
        <v>193583.55649352001</v>
      </c>
      <c r="S2806">
        <v>442888.30400415102</v>
      </c>
    </row>
    <row r="2807" spans="1:19" x14ac:dyDescent="0.4">
      <c r="A2807">
        <v>54682</v>
      </c>
      <c r="B2807" t="s">
        <v>16</v>
      </c>
      <c r="C2807" t="s">
        <v>17</v>
      </c>
      <c r="D2807">
        <v>3200000</v>
      </c>
      <c r="E2807" t="s">
        <v>1343</v>
      </c>
      <c r="F2807" s="1">
        <v>37968</v>
      </c>
      <c r="H2807">
        <v>3</v>
      </c>
      <c r="I2807" t="s">
        <v>1469</v>
      </c>
      <c r="J2807">
        <v>3</v>
      </c>
      <c r="K2807" t="s">
        <v>1469</v>
      </c>
      <c r="L2807" t="s">
        <v>14958</v>
      </c>
      <c r="M2807" t="str">
        <f t="shared" si="132"/>
        <v>서울특별시</v>
      </c>
      <c r="N2807" t="str">
        <f t="shared" si="133"/>
        <v xml:space="preserve">관악구 </v>
      </c>
      <c r="O2807" t="str">
        <f t="shared" si="134"/>
        <v xml:space="preserve">신림동 </v>
      </c>
      <c r="Q2807" t="s">
        <v>176</v>
      </c>
      <c r="R2807">
        <v>193601.80112996799</v>
      </c>
      <c r="S2807">
        <v>442847.45866407099</v>
      </c>
    </row>
    <row r="2808" spans="1:19" x14ac:dyDescent="0.4">
      <c r="A2808">
        <v>53979</v>
      </c>
      <c r="B2808" t="s">
        <v>16</v>
      </c>
      <c r="C2808" t="s">
        <v>17</v>
      </c>
      <c r="D2808">
        <v>3200000</v>
      </c>
      <c r="E2808" t="s">
        <v>52</v>
      </c>
      <c r="F2808" s="1">
        <v>40297</v>
      </c>
      <c r="H2808">
        <v>3</v>
      </c>
      <c r="I2808" t="s">
        <v>1469</v>
      </c>
      <c r="J2808">
        <v>3</v>
      </c>
      <c r="K2808" t="s">
        <v>1469</v>
      </c>
      <c r="L2808" t="s">
        <v>14099</v>
      </c>
      <c r="M2808" t="str">
        <f t="shared" si="132"/>
        <v>서울특별시</v>
      </c>
      <c r="N2808" t="str">
        <f t="shared" si="133"/>
        <v xml:space="preserve">관악구 </v>
      </c>
      <c r="O2808" t="str">
        <f t="shared" si="134"/>
        <v xml:space="preserve">신림동 </v>
      </c>
      <c r="P2808">
        <v>8707</v>
      </c>
      <c r="Q2808" t="s">
        <v>201</v>
      </c>
      <c r="R2808">
        <v>193601.80112996799</v>
      </c>
      <c r="S2808">
        <v>442847.45866407099</v>
      </c>
    </row>
    <row r="2809" spans="1:19" x14ac:dyDescent="0.4">
      <c r="A2809">
        <v>20180</v>
      </c>
      <c r="B2809" t="s">
        <v>16</v>
      </c>
      <c r="C2809" t="s">
        <v>17</v>
      </c>
      <c r="D2809">
        <v>3200000</v>
      </c>
      <c r="E2809" t="s">
        <v>3105</v>
      </c>
      <c r="F2809" s="1">
        <v>36379</v>
      </c>
      <c r="H2809">
        <v>1</v>
      </c>
      <c r="I2809" t="s">
        <v>1547</v>
      </c>
      <c r="J2809">
        <v>13</v>
      </c>
      <c r="K2809" t="s">
        <v>1548</v>
      </c>
      <c r="L2809" t="s">
        <v>7103</v>
      </c>
      <c r="M2809" t="str">
        <f t="shared" si="132"/>
        <v>서울특별시</v>
      </c>
      <c r="N2809" t="str">
        <f t="shared" si="133"/>
        <v xml:space="preserve">관악구 </v>
      </c>
      <c r="O2809" t="str">
        <f t="shared" si="134"/>
        <v xml:space="preserve">신림동 </v>
      </c>
      <c r="P2809">
        <v>8760</v>
      </c>
      <c r="Q2809" t="s">
        <v>7104</v>
      </c>
      <c r="R2809">
        <v>193646.56067903401</v>
      </c>
      <c r="S2809">
        <v>442722.612162982</v>
      </c>
    </row>
    <row r="2810" spans="1:19" x14ac:dyDescent="0.4">
      <c r="A2810">
        <v>19746</v>
      </c>
      <c r="B2810" t="s">
        <v>16</v>
      </c>
      <c r="C2810" t="s">
        <v>17</v>
      </c>
      <c r="D2810">
        <v>3200000</v>
      </c>
      <c r="E2810" t="s">
        <v>560</v>
      </c>
      <c r="F2810" s="1">
        <v>37152</v>
      </c>
      <c r="H2810">
        <v>1</v>
      </c>
      <c r="I2810" t="s">
        <v>1547</v>
      </c>
      <c r="J2810">
        <v>13</v>
      </c>
      <c r="K2810" t="s">
        <v>1548</v>
      </c>
      <c r="L2810" t="s">
        <v>6531</v>
      </c>
      <c r="M2810" t="str">
        <f t="shared" si="132"/>
        <v>서울특별시</v>
      </c>
      <c r="N2810" t="str">
        <f t="shared" si="133"/>
        <v xml:space="preserve">관악구 </v>
      </c>
      <c r="O2810" t="str">
        <f t="shared" si="134"/>
        <v xml:space="preserve">신림동 </v>
      </c>
      <c r="P2810">
        <v>8760</v>
      </c>
      <c r="Q2810" t="s">
        <v>6532</v>
      </c>
      <c r="R2810">
        <v>193651.40079014699</v>
      </c>
      <c r="S2810">
        <v>442694.19413771102</v>
      </c>
    </row>
    <row r="2811" spans="1:19" x14ac:dyDescent="0.4">
      <c r="A2811">
        <v>19030</v>
      </c>
      <c r="B2811" t="s">
        <v>16</v>
      </c>
      <c r="C2811" t="s">
        <v>17</v>
      </c>
      <c r="D2811">
        <v>3200000</v>
      </c>
      <c r="E2811" t="s">
        <v>192</v>
      </c>
      <c r="F2811" s="1">
        <v>40256</v>
      </c>
      <c r="H2811">
        <v>1</v>
      </c>
      <c r="I2811" t="s">
        <v>1547</v>
      </c>
      <c r="J2811">
        <v>13</v>
      </c>
      <c r="K2811" t="s">
        <v>1548</v>
      </c>
      <c r="L2811" t="s">
        <v>5596</v>
      </c>
      <c r="M2811" t="str">
        <f t="shared" si="132"/>
        <v>서울특별시</v>
      </c>
      <c r="N2811" t="str">
        <f t="shared" si="133"/>
        <v xml:space="preserve">관악구 </v>
      </c>
      <c r="O2811" t="str">
        <f t="shared" si="134"/>
        <v xml:space="preserve">신림동 </v>
      </c>
      <c r="P2811">
        <v>8760</v>
      </c>
      <c r="Q2811" t="s">
        <v>5597</v>
      </c>
      <c r="R2811">
        <v>193657.22746921499</v>
      </c>
      <c r="S2811">
        <v>442684.67728681403</v>
      </c>
    </row>
    <row r="2812" spans="1:19" x14ac:dyDescent="0.4">
      <c r="A2812">
        <v>54775</v>
      </c>
      <c r="B2812" t="s">
        <v>16</v>
      </c>
      <c r="C2812" t="s">
        <v>17</v>
      </c>
      <c r="D2812">
        <v>3200000</v>
      </c>
      <c r="E2812" t="s">
        <v>645</v>
      </c>
      <c r="F2812" s="1">
        <v>38140</v>
      </c>
      <c r="H2812">
        <v>3</v>
      </c>
      <c r="I2812" t="s">
        <v>1469</v>
      </c>
      <c r="J2812">
        <v>3</v>
      </c>
      <c r="K2812" t="s">
        <v>1469</v>
      </c>
      <c r="L2812" t="s">
        <v>15063</v>
      </c>
      <c r="M2812" t="str">
        <f t="shared" si="132"/>
        <v>서울특별시</v>
      </c>
      <c r="N2812" t="str">
        <f t="shared" si="133"/>
        <v xml:space="preserve">관악구 </v>
      </c>
      <c r="O2812" t="str">
        <f t="shared" si="134"/>
        <v xml:space="preserve">신림동 </v>
      </c>
      <c r="Q2812" t="s">
        <v>1736</v>
      </c>
      <c r="R2812">
        <v>193625.84614687701</v>
      </c>
      <c r="S2812">
        <v>442672.46772535401</v>
      </c>
    </row>
    <row r="2813" spans="1:19" x14ac:dyDescent="0.4">
      <c r="A2813">
        <v>54337</v>
      </c>
      <c r="B2813" t="s">
        <v>16</v>
      </c>
      <c r="C2813" t="s">
        <v>17</v>
      </c>
      <c r="D2813">
        <v>3200000</v>
      </c>
      <c r="E2813" t="s">
        <v>527</v>
      </c>
      <c r="F2813" s="1">
        <v>36958</v>
      </c>
      <c r="H2813">
        <v>3</v>
      </c>
      <c r="I2813" t="s">
        <v>1469</v>
      </c>
      <c r="J2813">
        <v>3</v>
      </c>
      <c r="K2813" t="s">
        <v>1469</v>
      </c>
      <c r="L2813" t="s">
        <v>14554</v>
      </c>
      <c r="M2813" t="str">
        <f t="shared" si="132"/>
        <v>서울특별시</v>
      </c>
      <c r="N2813" t="str">
        <f t="shared" si="133"/>
        <v xml:space="preserve">관악구 </v>
      </c>
      <c r="O2813" t="str">
        <f t="shared" si="134"/>
        <v xml:space="preserve">신림동 </v>
      </c>
      <c r="Q2813" t="s">
        <v>3132</v>
      </c>
      <c r="R2813">
        <v>193594.71035573399</v>
      </c>
      <c r="S2813">
        <v>442792.29335441801</v>
      </c>
    </row>
    <row r="2814" spans="1:19" x14ac:dyDescent="0.4">
      <c r="A2814">
        <v>54509</v>
      </c>
      <c r="B2814" t="s">
        <v>16</v>
      </c>
      <c r="C2814" t="s">
        <v>17</v>
      </c>
      <c r="D2814">
        <v>3200000</v>
      </c>
      <c r="E2814" t="s">
        <v>64</v>
      </c>
      <c r="F2814" s="1">
        <v>40857</v>
      </c>
      <c r="H2814">
        <v>3</v>
      </c>
      <c r="I2814" t="s">
        <v>1469</v>
      </c>
      <c r="J2814">
        <v>3</v>
      </c>
      <c r="K2814" t="s">
        <v>1469</v>
      </c>
      <c r="L2814" t="s">
        <v>14758</v>
      </c>
      <c r="M2814" t="str">
        <f t="shared" si="132"/>
        <v>서울특별시</v>
      </c>
      <c r="N2814" t="str">
        <f t="shared" si="133"/>
        <v xml:space="preserve">관악구 </v>
      </c>
      <c r="O2814" t="str">
        <f t="shared" si="134"/>
        <v xml:space="preserve">신림동 </v>
      </c>
      <c r="P2814" t="s">
        <v>855</v>
      </c>
      <c r="Q2814" t="s">
        <v>14759</v>
      </c>
      <c r="R2814">
        <v>193577.25121279299</v>
      </c>
      <c r="S2814">
        <v>442794.80517071701</v>
      </c>
    </row>
    <row r="2815" spans="1:19" x14ac:dyDescent="0.4">
      <c r="A2815">
        <v>656</v>
      </c>
      <c r="B2815" t="s">
        <v>16</v>
      </c>
      <c r="C2815" t="s">
        <v>17</v>
      </c>
      <c r="D2815">
        <v>3200000</v>
      </c>
      <c r="E2815" t="s">
        <v>858</v>
      </c>
      <c r="F2815" s="1">
        <v>36210</v>
      </c>
      <c r="G2815" s="1">
        <v>39451</v>
      </c>
      <c r="H2815">
        <v>4</v>
      </c>
      <c r="I2815" t="s">
        <v>18</v>
      </c>
      <c r="J2815">
        <v>31</v>
      </c>
      <c r="K2815" t="s">
        <v>19</v>
      </c>
      <c r="L2815" t="s">
        <v>859</v>
      </c>
      <c r="M2815" t="str">
        <f t="shared" si="132"/>
        <v>서울특별시</v>
      </c>
      <c r="N2815" t="str">
        <f t="shared" si="133"/>
        <v xml:space="preserve">관악구 </v>
      </c>
      <c r="O2815" t="str">
        <f t="shared" si="134"/>
        <v xml:space="preserve">신림동 </v>
      </c>
      <c r="Q2815" t="s">
        <v>860</v>
      </c>
      <c r="R2815">
        <v>193626.32018281901</v>
      </c>
      <c r="S2815">
        <v>442773.071654397</v>
      </c>
    </row>
    <row r="2816" spans="1:19" x14ac:dyDescent="0.4">
      <c r="A2816">
        <v>55131</v>
      </c>
      <c r="B2816" t="s">
        <v>16</v>
      </c>
      <c r="C2816" t="s">
        <v>17</v>
      </c>
      <c r="D2816">
        <v>3200000</v>
      </c>
      <c r="E2816" t="s">
        <v>1044</v>
      </c>
      <c r="F2816" s="1">
        <v>36267</v>
      </c>
      <c r="H2816">
        <v>3</v>
      </c>
      <c r="I2816" t="s">
        <v>1469</v>
      </c>
      <c r="J2816">
        <v>3</v>
      </c>
      <c r="K2816" t="s">
        <v>1469</v>
      </c>
      <c r="L2816" t="s">
        <v>15501</v>
      </c>
      <c r="M2816" t="str">
        <f t="shared" si="132"/>
        <v>서울특별시</v>
      </c>
      <c r="N2816" t="str">
        <f t="shared" si="133"/>
        <v xml:space="preserve">관악구 </v>
      </c>
      <c r="O2816" t="str">
        <f t="shared" si="134"/>
        <v xml:space="preserve">신림동 </v>
      </c>
      <c r="Q2816" t="s">
        <v>3528</v>
      </c>
    </row>
    <row r="2817" spans="1:19" x14ac:dyDescent="0.4">
      <c r="A2817">
        <v>20036</v>
      </c>
      <c r="B2817" t="s">
        <v>16</v>
      </c>
      <c r="C2817" t="s">
        <v>17</v>
      </c>
      <c r="D2817">
        <v>3200000</v>
      </c>
      <c r="E2817" t="s">
        <v>177</v>
      </c>
      <c r="F2817" s="1">
        <v>39273</v>
      </c>
      <c r="H2817">
        <v>1</v>
      </c>
      <c r="I2817" t="s">
        <v>1547</v>
      </c>
      <c r="J2817">
        <v>13</v>
      </c>
      <c r="K2817" t="s">
        <v>1548</v>
      </c>
      <c r="L2817" t="s">
        <v>6908</v>
      </c>
      <c r="M2817" t="str">
        <f t="shared" si="132"/>
        <v>서울특별시</v>
      </c>
      <c r="N2817" t="str">
        <f t="shared" si="133"/>
        <v xml:space="preserve">관악구 </v>
      </c>
      <c r="O2817" t="str">
        <f t="shared" si="134"/>
        <v xml:space="preserve">신림동 </v>
      </c>
      <c r="P2817">
        <v>8760</v>
      </c>
      <c r="Q2817" t="s">
        <v>4083</v>
      </c>
      <c r="R2817">
        <v>193551.428748273</v>
      </c>
      <c r="S2817">
        <v>442542.00010465801</v>
      </c>
    </row>
    <row r="2818" spans="1:19" x14ac:dyDescent="0.4">
      <c r="A2818">
        <v>19851</v>
      </c>
      <c r="B2818" t="s">
        <v>16</v>
      </c>
      <c r="C2818" t="s">
        <v>17</v>
      </c>
      <c r="D2818">
        <v>3200000</v>
      </c>
      <c r="E2818" t="s">
        <v>386</v>
      </c>
      <c r="F2818" s="1">
        <v>38826</v>
      </c>
      <c r="H2818">
        <v>1</v>
      </c>
      <c r="I2818" t="s">
        <v>1547</v>
      </c>
      <c r="J2818">
        <v>13</v>
      </c>
      <c r="K2818" t="s">
        <v>1548</v>
      </c>
      <c r="L2818" t="s">
        <v>6666</v>
      </c>
      <c r="M2818" t="str">
        <f t="shared" si="132"/>
        <v>서울특별시</v>
      </c>
      <c r="N2818" t="str">
        <f t="shared" si="133"/>
        <v xml:space="preserve">관악구 </v>
      </c>
      <c r="O2818" t="str">
        <f t="shared" si="134"/>
        <v xml:space="preserve">신림동 </v>
      </c>
      <c r="P2818">
        <v>8760</v>
      </c>
      <c r="Q2818" t="s">
        <v>4787</v>
      </c>
      <c r="R2818">
        <v>193544.21827371401</v>
      </c>
      <c r="S2818">
        <v>442639.51433349599</v>
      </c>
    </row>
    <row r="2819" spans="1:19" x14ac:dyDescent="0.4">
      <c r="A2819">
        <v>53846</v>
      </c>
      <c r="B2819" t="s">
        <v>16</v>
      </c>
      <c r="C2819" t="s">
        <v>17</v>
      </c>
      <c r="D2819">
        <v>3200000</v>
      </c>
      <c r="E2819" t="s">
        <v>233</v>
      </c>
      <c r="F2819" s="1">
        <v>40064</v>
      </c>
      <c r="H2819">
        <v>3</v>
      </c>
      <c r="I2819" t="s">
        <v>1469</v>
      </c>
      <c r="J2819">
        <v>3</v>
      </c>
      <c r="K2819" t="s">
        <v>1469</v>
      </c>
      <c r="L2819" t="s">
        <v>13933</v>
      </c>
      <c r="M2819" t="str">
        <f t="shared" ref="M2819:M2882" si="135">LEFT(L2819,5)</f>
        <v>서울특별시</v>
      </c>
      <c r="N2819" t="str">
        <f t="shared" ref="N2819:N2882" si="136">MID(L2819,7,4)</f>
        <v xml:space="preserve">관악구 </v>
      </c>
      <c r="O2819" t="str">
        <f t="shared" ref="O2819:O2882" si="137">MID(L2819,11,4)</f>
        <v xml:space="preserve">신림동 </v>
      </c>
      <c r="P2819">
        <v>8760</v>
      </c>
      <c r="Q2819" t="s">
        <v>892</v>
      </c>
      <c r="R2819">
        <v>193500.80571860299</v>
      </c>
      <c r="S2819">
        <v>442775.32317081298</v>
      </c>
    </row>
    <row r="2820" spans="1:19" x14ac:dyDescent="0.4">
      <c r="A2820">
        <v>19010</v>
      </c>
      <c r="B2820" t="s">
        <v>16</v>
      </c>
      <c r="C2820" t="s">
        <v>17</v>
      </c>
      <c r="D2820">
        <v>3200000</v>
      </c>
      <c r="E2820" t="s">
        <v>602</v>
      </c>
      <c r="F2820" s="1">
        <v>36707</v>
      </c>
      <c r="H2820">
        <v>1</v>
      </c>
      <c r="I2820" t="s">
        <v>1547</v>
      </c>
      <c r="J2820">
        <v>13</v>
      </c>
      <c r="K2820" t="s">
        <v>1548</v>
      </c>
      <c r="L2820" t="s">
        <v>5568</v>
      </c>
      <c r="M2820" t="str">
        <f t="shared" si="135"/>
        <v>서울특별시</v>
      </c>
      <c r="N2820" t="str">
        <f t="shared" si="136"/>
        <v xml:space="preserve">관악구 </v>
      </c>
      <c r="O2820" t="str">
        <f t="shared" si="137"/>
        <v xml:space="preserve">신림동 </v>
      </c>
      <c r="P2820">
        <v>8760</v>
      </c>
      <c r="Q2820" t="s">
        <v>4552</v>
      </c>
      <c r="R2820">
        <v>193632.71366611501</v>
      </c>
      <c r="S2820">
        <v>442655.96989713499</v>
      </c>
    </row>
    <row r="2821" spans="1:19" x14ac:dyDescent="0.4">
      <c r="A2821">
        <v>55169</v>
      </c>
      <c r="B2821" t="s">
        <v>16</v>
      </c>
      <c r="C2821" t="s">
        <v>17</v>
      </c>
      <c r="D2821">
        <v>3200000</v>
      </c>
      <c r="E2821" t="s">
        <v>3692</v>
      </c>
      <c r="F2821" s="1">
        <v>36053</v>
      </c>
      <c r="H2821">
        <v>3</v>
      </c>
      <c r="I2821" t="s">
        <v>1469</v>
      </c>
      <c r="J2821">
        <v>3</v>
      </c>
      <c r="K2821" t="s">
        <v>1469</v>
      </c>
      <c r="L2821" t="s">
        <v>15549</v>
      </c>
      <c r="M2821" t="str">
        <f t="shared" si="135"/>
        <v>서울특별시</v>
      </c>
      <c r="N2821" t="str">
        <f t="shared" si="136"/>
        <v xml:space="preserve">관악구 </v>
      </c>
      <c r="O2821" t="str">
        <f t="shared" si="137"/>
        <v xml:space="preserve">신림동 </v>
      </c>
      <c r="Q2821" t="s">
        <v>11099</v>
      </c>
      <c r="R2821">
        <v>193654.38469583899</v>
      </c>
      <c r="S2821">
        <v>442636.364787311</v>
      </c>
    </row>
    <row r="2822" spans="1:19" x14ac:dyDescent="0.4">
      <c r="A2822">
        <v>19068</v>
      </c>
      <c r="B2822" t="s">
        <v>16</v>
      </c>
      <c r="C2822" t="s">
        <v>17</v>
      </c>
      <c r="D2822">
        <v>3200000</v>
      </c>
      <c r="E2822" t="s">
        <v>1259</v>
      </c>
      <c r="F2822" s="1">
        <v>40366</v>
      </c>
      <c r="H2822">
        <v>1</v>
      </c>
      <c r="I2822" t="s">
        <v>1547</v>
      </c>
      <c r="J2822">
        <v>13</v>
      </c>
      <c r="K2822" t="s">
        <v>1548</v>
      </c>
      <c r="L2822" t="s">
        <v>5645</v>
      </c>
      <c r="M2822" t="str">
        <f t="shared" si="135"/>
        <v>서울특별시</v>
      </c>
      <c r="N2822" t="str">
        <f t="shared" si="136"/>
        <v xml:space="preserve">관악구 </v>
      </c>
      <c r="O2822" t="str">
        <f t="shared" si="137"/>
        <v xml:space="preserve">신림동 </v>
      </c>
      <c r="P2822">
        <v>8760</v>
      </c>
      <c r="Q2822" t="s">
        <v>3528</v>
      </c>
      <c r="R2822">
        <v>193647.64096880099</v>
      </c>
      <c r="S2822">
        <v>442655.08792217699</v>
      </c>
    </row>
    <row r="2823" spans="1:19" x14ac:dyDescent="0.4">
      <c r="A2823">
        <v>19217</v>
      </c>
      <c r="B2823" t="s">
        <v>16</v>
      </c>
      <c r="C2823" t="s">
        <v>17</v>
      </c>
      <c r="D2823">
        <v>3200000</v>
      </c>
      <c r="E2823" t="s">
        <v>3619</v>
      </c>
      <c r="F2823" s="1">
        <v>36483</v>
      </c>
      <c r="H2823">
        <v>1</v>
      </c>
      <c r="I2823" t="s">
        <v>1547</v>
      </c>
      <c r="J2823">
        <v>13</v>
      </c>
      <c r="K2823" t="s">
        <v>1548</v>
      </c>
      <c r="L2823" t="s">
        <v>5829</v>
      </c>
      <c r="M2823" t="str">
        <f t="shared" si="135"/>
        <v>서울특별시</v>
      </c>
      <c r="N2823" t="str">
        <f t="shared" si="136"/>
        <v xml:space="preserve">관악구 </v>
      </c>
      <c r="O2823" t="str">
        <f t="shared" si="137"/>
        <v xml:space="preserve">신림동 </v>
      </c>
      <c r="P2823">
        <v>8760</v>
      </c>
      <c r="Q2823" t="s">
        <v>5830</v>
      </c>
      <c r="R2823">
        <v>193667.814824278</v>
      </c>
      <c r="S2823">
        <v>442621.67986544297</v>
      </c>
    </row>
    <row r="2824" spans="1:19" x14ac:dyDescent="0.4">
      <c r="A2824">
        <v>20082</v>
      </c>
      <c r="B2824" t="s">
        <v>16</v>
      </c>
      <c r="C2824" t="s">
        <v>17</v>
      </c>
      <c r="D2824">
        <v>3200000</v>
      </c>
      <c r="E2824" t="s">
        <v>1567</v>
      </c>
      <c r="F2824" s="1">
        <v>42745</v>
      </c>
      <c r="H2824">
        <v>1</v>
      </c>
      <c r="I2824" t="s">
        <v>1547</v>
      </c>
      <c r="J2824">
        <v>13</v>
      </c>
      <c r="K2824" t="s">
        <v>1548</v>
      </c>
      <c r="L2824" t="s">
        <v>6975</v>
      </c>
      <c r="M2824" t="str">
        <f t="shared" si="135"/>
        <v>서울특별시</v>
      </c>
      <c r="N2824" t="str">
        <f t="shared" si="136"/>
        <v xml:space="preserve">관악구 </v>
      </c>
      <c r="O2824" t="str">
        <f t="shared" si="137"/>
        <v xml:space="preserve">신림동 </v>
      </c>
      <c r="P2824">
        <v>8760</v>
      </c>
      <c r="Q2824" t="s">
        <v>723</v>
      </c>
      <c r="R2824">
        <v>193671.18092310301</v>
      </c>
      <c r="S2824">
        <v>442608.25698059401</v>
      </c>
    </row>
    <row r="2825" spans="1:19" x14ac:dyDescent="0.4">
      <c r="A2825">
        <v>28419</v>
      </c>
      <c r="B2825" t="s">
        <v>16</v>
      </c>
      <c r="C2825" t="s">
        <v>17</v>
      </c>
      <c r="D2825">
        <v>3200000</v>
      </c>
      <c r="E2825" t="s">
        <v>414</v>
      </c>
      <c r="F2825" s="1">
        <v>37859</v>
      </c>
      <c r="H2825">
        <v>4</v>
      </c>
      <c r="I2825" t="s">
        <v>18</v>
      </c>
      <c r="J2825">
        <v>33</v>
      </c>
      <c r="K2825" t="s">
        <v>10806</v>
      </c>
      <c r="L2825" t="s">
        <v>10826</v>
      </c>
      <c r="M2825" t="str">
        <f t="shared" si="135"/>
        <v>서울특별시</v>
      </c>
      <c r="N2825" t="str">
        <f t="shared" si="136"/>
        <v xml:space="preserve">관악구 </v>
      </c>
      <c r="O2825" t="str">
        <f t="shared" si="137"/>
        <v xml:space="preserve">신림동 </v>
      </c>
      <c r="Q2825" t="s">
        <v>10812</v>
      </c>
      <c r="R2825">
        <v>193671.18092310301</v>
      </c>
      <c r="S2825">
        <v>442608.25698059401</v>
      </c>
    </row>
    <row r="2826" spans="1:19" x14ac:dyDescent="0.4">
      <c r="A2826">
        <v>20199</v>
      </c>
      <c r="B2826" t="s">
        <v>16</v>
      </c>
      <c r="C2826" t="s">
        <v>17</v>
      </c>
      <c r="D2826">
        <v>3200000</v>
      </c>
      <c r="E2826" t="s">
        <v>1023</v>
      </c>
      <c r="F2826" s="1">
        <v>36430</v>
      </c>
      <c r="H2826">
        <v>1</v>
      </c>
      <c r="I2826" t="s">
        <v>1547</v>
      </c>
      <c r="J2826">
        <v>13</v>
      </c>
      <c r="K2826" t="s">
        <v>1548</v>
      </c>
      <c r="L2826" t="s">
        <v>7129</v>
      </c>
      <c r="M2826" t="str">
        <f t="shared" si="135"/>
        <v>서울특별시</v>
      </c>
      <c r="N2826" t="str">
        <f t="shared" si="136"/>
        <v xml:space="preserve">관악구 </v>
      </c>
      <c r="O2826" t="str">
        <f t="shared" si="137"/>
        <v xml:space="preserve">신림동 </v>
      </c>
      <c r="P2826">
        <v>8760</v>
      </c>
      <c r="Q2826" t="s">
        <v>7130</v>
      </c>
      <c r="R2826">
        <v>193671.18092310301</v>
      </c>
      <c r="S2826">
        <v>442608.25698059401</v>
      </c>
    </row>
    <row r="2827" spans="1:19" x14ac:dyDescent="0.4">
      <c r="A2827">
        <v>10872</v>
      </c>
      <c r="B2827" t="s">
        <v>16</v>
      </c>
      <c r="C2827" t="s">
        <v>17</v>
      </c>
      <c r="D2827">
        <v>3200000</v>
      </c>
      <c r="E2827" t="s">
        <v>3704</v>
      </c>
      <c r="F2827" s="1">
        <v>45457</v>
      </c>
      <c r="H2827">
        <v>1</v>
      </c>
      <c r="I2827" t="s">
        <v>1547</v>
      </c>
      <c r="J2827">
        <v>13</v>
      </c>
      <c r="K2827" t="s">
        <v>1548</v>
      </c>
      <c r="L2827" t="s">
        <v>4361</v>
      </c>
      <c r="M2827" t="str">
        <f t="shared" si="135"/>
        <v>서울특별시</v>
      </c>
      <c r="N2827" t="str">
        <f t="shared" si="136"/>
        <v xml:space="preserve">관악구 </v>
      </c>
      <c r="O2827" t="str">
        <f t="shared" si="137"/>
        <v xml:space="preserve">신림동 </v>
      </c>
      <c r="P2827">
        <v>8760</v>
      </c>
      <c r="Q2827" t="s">
        <v>4362</v>
      </c>
      <c r="R2827">
        <v>193672.292011766</v>
      </c>
      <c r="S2827">
        <v>442595.20152185299</v>
      </c>
    </row>
    <row r="2828" spans="1:19" x14ac:dyDescent="0.4">
      <c r="A2828">
        <v>19640</v>
      </c>
      <c r="B2828" t="s">
        <v>16</v>
      </c>
      <c r="C2828" t="s">
        <v>17</v>
      </c>
      <c r="D2828">
        <v>3200000</v>
      </c>
      <c r="E2828" t="s">
        <v>1607</v>
      </c>
      <c r="F2828" s="1">
        <v>37970</v>
      </c>
      <c r="H2828">
        <v>1</v>
      </c>
      <c r="I2828" t="s">
        <v>1547</v>
      </c>
      <c r="J2828">
        <v>13</v>
      </c>
      <c r="K2828" t="s">
        <v>1548</v>
      </c>
      <c r="L2828" t="s">
        <v>6387</v>
      </c>
      <c r="M2828" t="str">
        <f t="shared" si="135"/>
        <v>서울특별시</v>
      </c>
      <c r="N2828" t="str">
        <f t="shared" si="136"/>
        <v xml:space="preserve">관악구 </v>
      </c>
      <c r="O2828" t="str">
        <f t="shared" si="137"/>
        <v xml:space="preserve">신림동 </v>
      </c>
      <c r="P2828">
        <v>8760</v>
      </c>
      <c r="Q2828" t="s">
        <v>4100</v>
      </c>
      <c r="R2828">
        <v>193608.67332385099</v>
      </c>
      <c r="S2828">
        <v>442554.73571668699</v>
      </c>
    </row>
    <row r="2829" spans="1:19" x14ac:dyDescent="0.4">
      <c r="A2829">
        <v>55563</v>
      </c>
      <c r="B2829" t="s">
        <v>16</v>
      </c>
      <c r="C2829" t="s">
        <v>17</v>
      </c>
      <c r="D2829">
        <v>3200000</v>
      </c>
      <c r="E2829" t="s">
        <v>2980</v>
      </c>
      <c r="F2829" s="1">
        <v>36399</v>
      </c>
      <c r="H2829">
        <v>3</v>
      </c>
      <c r="I2829" t="s">
        <v>1469</v>
      </c>
      <c r="J2829">
        <v>3</v>
      </c>
      <c r="K2829" t="s">
        <v>1469</v>
      </c>
      <c r="L2829" t="s">
        <v>16046</v>
      </c>
      <c r="M2829" t="str">
        <f t="shared" si="135"/>
        <v>서울특별시</v>
      </c>
      <c r="N2829" t="str">
        <f t="shared" si="136"/>
        <v xml:space="preserve">관악구 </v>
      </c>
      <c r="O2829" t="str">
        <f t="shared" si="137"/>
        <v xml:space="preserve">신림동 </v>
      </c>
      <c r="Q2829" t="s">
        <v>965</v>
      </c>
      <c r="R2829">
        <v>193491.10902336301</v>
      </c>
      <c r="S2829">
        <v>442451.099936196</v>
      </c>
    </row>
    <row r="2830" spans="1:19" x14ac:dyDescent="0.4">
      <c r="A2830">
        <v>19646</v>
      </c>
      <c r="B2830" t="s">
        <v>16</v>
      </c>
      <c r="C2830" t="s">
        <v>17</v>
      </c>
      <c r="D2830">
        <v>3200000</v>
      </c>
      <c r="E2830" t="s">
        <v>1040</v>
      </c>
      <c r="F2830" s="1">
        <v>38517</v>
      </c>
      <c r="H2830">
        <v>1</v>
      </c>
      <c r="I2830" t="s">
        <v>1547</v>
      </c>
      <c r="J2830">
        <v>13</v>
      </c>
      <c r="K2830" t="s">
        <v>1548</v>
      </c>
      <c r="L2830" t="s">
        <v>6397</v>
      </c>
      <c r="M2830" t="str">
        <f t="shared" si="135"/>
        <v>서울특별시</v>
      </c>
      <c r="N2830" t="str">
        <f t="shared" si="136"/>
        <v xml:space="preserve">관악구 </v>
      </c>
      <c r="O2830" t="str">
        <f t="shared" si="137"/>
        <v xml:space="preserve">신림동 </v>
      </c>
      <c r="P2830">
        <v>8759</v>
      </c>
      <c r="Q2830" t="s">
        <v>6241</v>
      </c>
      <c r="R2830">
        <v>193441.39998633001</v>
      </c>
      <c r="S2830">
        <v>442537.70035427302</v>
      </c>
    </row>
    <row r="2831" spans="1:19" x14ac:dyDescent="0.4">
      <c r="A2831">
        <v>28323</v>
      </c>
      <c r="B2831" t="s">
        <v>16</v>
      </c>
      <c r="C2831" t="s">
        <v>17</v>
      </c>
      <c r="D2831">
        <v>3200000</v>
      </c>
      <c r="E2831" t="s">
        <v>4868</v>
      </c>
      <c r="F2831" s="1">
        <v>45692</v>
      </c>
      <c r="H2831">
        <v>1</v>
      </c>
      <c r="I2831" t="s">
        <v>1547</v>
      </c>
      <c r="J2831">
        <v>13</v>
      </c>
      <c r="K2831" t="s">
        <v>1548</v>
      </c>
      <c r="L2831" t="s">
        <v>10782</v>
      </c>
      <c r="M2831" t="str">
        <f t="shared" si="135"/>
        <v>서울특별시</v>
      </c>
      <c r="N2831" t="str">
        <f t="shared" si="136"/>
        <v xml:space="preserve">관악구 </v>
      </c>
      <c r="O2831" t="str">
        <f t="shared" si="137"/>
        <v xml:space="preserve">신림동 </v>
      </c>
      <c r="P2831">
        <v>8759</v>
      </c>
      <c r="Q2831" t="s">
        <v>956</v>
      </c>
      <c r="R2831">
        <v>193432.44979635399</v>
      </c>
      <c r="S2831">
        <v>442472.10437033401</v>
      </c>
    </row>
    <row r="2832" spans="1:19" x14ac:dyDescent="0.4">
      <c r="A2832">
        <v>54012</v>
      </c>
      <c r="B2832" t="s">
        <v>16</v>
      </c>
      <c r="C2832" t="s">
        <v>17</v>
      </c>
      <c r="D2832">
        <v>3200000</v>
      </c>
      <c r="E2832" t="s">
        <v>1763</v>
      </c>
      <c r="F2832" s="1">
        <v>40647</v>
      </c>
      <c r="H2832">
        <v>3</v>
      </c>
      <c r="I2832" t="s">
        <v>1469</v>
      </c>
      <c r="J2832">
        <v>3</v>
      </c>
      <c r="K2832" t="s">
        <v>1469</v>
      </c>
      <c r="L2832" t="s">
        <v>14141</v>
      </c>
      <c r="M2832" t="str">
        <f t="shared" si="135"/>
        <v>서울특별시</v>
      </c>
      <c r="N2832" t="str">
        <f t="shared" si="136"/>
        <v xml:space="preserve">관악구 </v>
      </c>
      <c r="O2832" t="str">
        <f t="shared" si="137"/>
        <v xml:space="preserve">신림동 </v>
      </c>
      <c r="P2832">
        <v>8759</v>
      </c>
      <c r="Q2832" t="s">
        <v>680</v>
      </c>
      <c r="R2832">
        <v>193432.44979635399</v>
      </c>
      <c r="S2832">
        <v>442472.10437033401</v>
      </c>
    </row>
    <row r="2833" spans="1:19" x14ac:dyDescent="0.4">
      <c r="A2833">
        <v>19998</v>
      </c>
      <c r="B2833" t="s">
        <v>16</v>
      </c>
      <c r="C2833" t="s">
        <v>17</v>
      </c>
      <c r="D2833">
        <v>3200000</v>
      </c>
      <c r="E2833" t="s">
        <v>4216</v>
      </c>
      <c r="F2833" s="1">
        <v>42356</v>
      </c>
      <c r="H2833">
        <v>1</v>
      </c>
      <c r="I2833" t="s">
        <v>1547</v>
      </c>
      <c r="J2833">
        <v>13</v>
      </c>
      <c r="K2833" t="s">
        <v>1548</v>
      </c>
      <c r="L2833" t="s">
        <v>6857</v>
      </c>
      <c r="M2833" t="str">
        <f t="shared" si="135"/>
        <v>서울특별시</v>
      </c>
      <c r="N2833" t="str">
        <f t="shared" si="136"/>
        <v xml:space="preserve">관악구 </v>
      </c>
      <c r="O2833" t="str">
        <f t="shared" si="137"/>
        <v xml:space="preserve">신림동 </v>
      </c>
      <c r="P2833">
        <v>8759</v>
      </c>
      <c r="Q2833" t="s">
        <v>1594</v>
      </c>
      <c r="R2833">
        <v>193612.66663481601</v>
      </c>
      <c r="S2833">
        <v>442539.170630874</v>
      </c>
    </row>
    <row r="2834" spans="1:19" x14ac:dyDescent="0.4">
      <c r="A2834">
        <v>55348</v>
      </c>
      <c r="B2834" t="s">
        <v>16</v>
      </c>
      <c r="C2834" t="s">
        <v>17</v>
      </c>
      <c r="D2834">
        <v>3200000</v>
      </c>
      <c r="E2834" t="s">
        <v>217</v>
      </c>
      <c r="F2834" s="1">
        <v>38029</v>
      </c>
      <c r="H2834">
        <v>3</v>
      </c>
      <c r="I2834" t="s">
        <v>1469</v>
      </c>
      <c r="J2834">
        <v>3</v>
      </c>
      <c r="K2834" t="s">
        <v>1469</v>
      </c>
      <c r="L2834" t="s">
        <v>15780</v>
      </c>
      <c r="M2834" t="str">
        <f t="shared" si="135"/>
        <v>서울특별시</v>
      </c>
      <c r="N2834" t="str">
        <f t="shared" si="136"/>
        <v xml:space="preserve">관악구 </v>
      </c>
      <c r="O2834" t="str">
        <f t="shared" si="137"/>
        <v xml:space="preserve">신림동 </v>
      </c>
      <c r="Q2834" t="s">
        <v>3459</v>
      </c>
      <c r="R2834">
        <v>193612.66663481601</v>
      </c>
      <c r="S2834">
        <v>442539.170630874</v>
      </c>
    </row>
    <row r="2835" spans="1:19" x14ac:dyDescent="0.4">
      <c r="A2835">
        <v>28416</v>
      </c>
      <c r="B2835" t="s">
        <v>16</v>
      </c>
      <c r="C2835" t="s">
        <v>17</v>
      </c>
      <c r="D2835">
        <v>3200000</v>
      </c>
      <c r="E2835" t="s">
        <v>276</v>
      </c>
      <c r="F2835" s="1">
        <v>37425</v>
      </c>
      <c r="H2835">
        <v>4</v>
      </c>
      <c r="I2835" t="s">
        <v>18</v>
      </c>
      <c r="J2835">
        <v>33</v>
      </c>
      <c r="K2835" t="s">
        <v>10806</v>
      </c>
      <c r="L2835" t="s">
        <v>10823</v>
      </c>
      <c r="M2835" t="str">
        <f t="shared" si="135"/>
        <v>서울특별시</v>
      </c>
      <c r="N2835" t="str">
        <f t="shared" si="136"/>
        <v xml:space="preserve">관악구 </v>
      </c>
      <c r="O2835" t="str">
        <f t="shared" si="137"/>
        <v xml:space="preserve">신림동 </v>
      </c>
      <c r="Q2835" t="s">
        <v>10812</v>
      </c>
      <c r="R2835">
        <v>193679.923124661</v>
      </c>
      <c r="S2835">
        <v>442552.33453815302</v>
      </c>
    </row>
    <row r="2836" spans="1:19" x14ac:dyDescent="0.4">
      <c r="A2836">
        <v>53906</v>
      </c>
      <c r="B2836" t="s">
        <v>16</v>
      </c>
      <c r="C2836" t="s">
        <v>17</v>
      </c>
      <c r="D2836">
        <v>3200000</v>
      </c>
      <c r="E2836" t="s">
        <v>570</v>
      </c>
      <c r="F2836" s="1">
        <v>34381</v>
      </c>
      <c r="H2836">
        <v>3</v>
      </c>
      <c r="I2836" t="s">
        <v>1469</v>
      </c>
      <c r="J2836">
        <v>3</v>
      </c>
      <c r="K2836" t="s">
        <v>1469</v>
      </c>
      <c r="L2836" t="s">
        <v>10823</v>
      </c>
      <c r="M2836" t="str">
        <f t="shared" si="135"/>
        <v>서울특별시</v>
      </c>
      <c r="N2836" t="str">
        <f t="shared" si="136"/>
        <v xml:space="preserve">관악구 </v>
      </c>
      <c r="O2836" t="str">
        <f t="shared" si="137"/>
        <v xml:space="preserve">신림동 </v>
      </c>
      <c r="Q2836" t="s">
        <v>12003</v>
      </c>
      <c r="R2836">
        <v>193679.923124661</v>
      </c>
      <c r="S2836">
        <v>442552.33453815302</v>
      </c>
    </row>
    <row r="2837" spans="1:19" x14ac:dyDescent="0.4">
      <c r="A2837">
        <v>19850</v>
      </c>
      <c r="B2837" t="s">
        <v>16</v>
      </c>
      <c r="C2837" t="s">
        <v>17</v>
      </c>
      <c r="D2837">
        <v>3200000</v>
      </c>
      <c r="E2837" t="s">
        <v>341</v>
      </c>
      <c r="F2837" s="1">
        <v>38771</v>
      </c>
      <c r="H2837">
        <v>1</v>
      </c>
      <c r="I2837" t="s">
        <v>1547</v>
      </c>
      <c r="J2837">
        <v>13</v>
      </c>
      <c r="K2837" t="s">
        <v>1548</v>
      </c>
      <c r="L2837" t="s">
        <v>6665</v>
      </c>
      <c r="M2837" t="str">
        <f t="shared" si="135"/>
        <v>서울특별시</v>
      </c>
      <c r="N2837" t="str">
        <f t="shared" si="136"/>
        <v xml:space="preserve">관악구 </v>
      </c>
      <c r="O2837" t="str">
        <f t="shared" si="137"/>
        <v xml:space="preserve">신림동 </v>
      </c>
      <c r="P2837">
        <v>8759</v>
      </c>
      <c r="Q2837" t="s">
        <v>4458</v>
      </c>
      <c r="R2837">
        <v>193602.11169811801</v>
      </c>
      <c r="S2837">
        <v>442530.27199414902</v>
      </c>
    </row>
    <row r="2838" spans="1:19" x14ac:dyDescent="0.4">
      <c r="A2838">
        <v>655</v>
      </c>
      <c r="B2838" t="s">
        <v>16</v>
      </c>
      <c r="C2838" t="s">
        <v>17</v>
      </c>
      <c r="D2838">
        <v>3200000</v>
      </c>
      <c r="E2838" t="s">
        <v>481</v>
      </c>
      <c r="F2838" s="1">
        <v>36193</v>
      </c>
      <c r="G2838" s="1">
        <v>39476</v>
      </c>
      <c r="H2838">
        <v>4</v>
      </c>
      <c r="I2838" t="s">
        <v>18</v>
      </c>
      <c r="J2838">
        <v>31</v>
      </c>
      <c r="K2838" t="s">
        <v>19</v>
      </c>
      <c r="L2838" t="s">
        <v>856</v>
      </c>
      <c r="M2838" t="str">
        <f t="shared" si="135"/>
        <v>서울특별시</v>
      </c>
      <c r="N2838" t="str">
        <f t="shared" si="136"/>
        <v xml:space="preserve">관악구 </v>
      </c>
      <c r="O2838" t="str">
        <f t="shared" si="137"/>
        <v xml:space="preserve">신림동 </v>
      </c>
      <c r="Q2838" t="s">
        <v>857</v>
      </c>
      <c r="R2838">
        <v>193639.035785327</v>
      </c>
      <c r="S2838">
        <v>442470.54842747602</v>
      </c>
    </row>
    <row r="2839" spans="1:19" x14ac:dyDescent="0.4">
      <c r="A2839">
        <v>54699</v>
      </c>
      <c r="B2839" t="s">
        <v>16</v>
      </c>
      <c r="C2839" t="s">
        <v>17</v>
      </c>
      <c r="D2839">
        <v>3200000</v>
      </c>
      <c r="E2839" t="s">
        <v>3157</v>
      </c>
      <c r="F2839" s="1">
        <v>36349</v>
      </c>
      <c r="H2839">
        <v>3</v>
      </c>
      <c r="I2839" t="s">
        <v>1469</v>
      </c>
      <c r="J2839">
        <v>3</v>
      </c>
      <c r="K2839" t="s">
        <v>1469</v>
      </c>
      <c r="L2839" t="s">
        <v>14975</v>
      </c>
      <c r="M2839" t="str">
        <f t="shared" si="135"/>
        <v>서울특별시</v>
      </c>
      <c r="N2839" t="str">
        <f t="shared" si="136"/>
        <v xml:space="preserve">관악구 </v>
      </c>
      <c r="O2839" t="str">
        <f t="shared" si="137"/>
        <v xml:space="preserve">신림동 </v>
      </c>
      <c r="Q2839" t="s">
        <v>496</v>
      </c>
      <c r="R2839">
        <v>193616.910814901</v>
      </c>
      <c r="S2839">
        <v>442466.799563026</v>
      </c>
    </row>
    <row r="2840" spans="1:19" x14ac:dyDescent="0.4">
      <c r="A2840">
        <v>10427</v>
      </c>
      <c r="B2840" t="s">
        <v>16</v>
      </c>
      <c r="C2840" t="s">
        <v>17</v>
      </c>
      <c r="D2840">
        <v>3200000</v>
      </c>
      <c r="E2840" t="s">
        <v>3569</v>
      </c>
      <c r="F2840" s="1">
        <v>43783</v>
      </c>
      <c r="H2840">
        <v>1</v>
      </c>
      <c r="I2840" t="s">
        <v>1547</v>
      </c>
      <c r="J2840">
        <v>13</v>
      </c>
      <c r="K2840" t="s">
        <v>1548</v>
      </c>
      <c r="L2840" t="s">
        <v>4285</v>
      </c>
      <c r="M2840" t="str">
        <f t="shared" si="135"/>
        <v>서울특별시</v>
      </c>
      <c r="N2840" t="str">
        <f t="shared" si="136"/>
        <v xml:space="preserve">관악구 </v>
      </c>
      <c r="O2840" t="str">
        <f t="shared" si="137"/>
        <v xml:space="preserve">신림동 </v>
      </c>
      <c r="P2840">
        <v>8759</v>
      </c>
      <c r="Q2840" t="s">
        <v>3327</v>
      </c>
      <c r="R2840">
        <v>193603.71919358999</v>
      </c>
      <c r="S2840">
        <v>442466.21101937699</v>
      </c>
    </row>
    <row r="2841" spans="1:19" x14ac:dyDescent="0.4">
      <c r="A2841">
        <v>55409</v>
      </c>
      <c r="B2841" t="s">
        <v>16</v>
      </c>
      <c r="C2841" t="s">
        <v>17</v>
      </c>
      <c r="D2841">
        <v>3200000</v>
      </c>
      <c r="E2841" t="s">
        <v>2410</v>
      </c>
      <c r="F2841" s="1">
        <v>42837</v>
      </c>
      <c r="H2841">
        <v>3</v>
      </c>
      <c r="I2841" t="s">
        <v>1469</v>
      </c>
      <c r="J2841">
        <v>3</v>
      </c>
      <c r="K2841" t="s">
        <v>1469</v>
      </c>
      <c r="L2841" t="s">
        <v>15853</v>
      </c>
      <c r="M2841" t="str">
        <f t="shared" si="135"/>
        <v>서울특별시</v>
      </c>
      <c r="N2841" t="str">
        <f t="shared" si="136"/>
        <v xml:space="preserve">관악구 </v>
      </c>
      <c r="O2841" t="str">
        <f t="shared" si="137"/>
        <v xml:space="preserve">신림동 </v>
      </c>
      <c r="P2841">
        <v>8759</v>
      </c>
      <c r="Q2841" t="s">
        <v>5312</v>
      </c>
      <c r="R2841">
        <v>193587.61844977899</v>
      </c>
      <c r="S2841">
        <v>442475.02409015503</v>
      </c>
    </row>
    <row r="2842" spans="1:19" x14ac:dyDescent="0.4">
      <c r="A2842">
        <v>54814</v>
      </c>
      <c r="B2842" t="s">
        <v>16</v>
      </c>
      <c r="C2842" t="s">
        <v>17</v>
      </c>
      <c r="D2842">
        <v>3200000</v>
      </c>
      <c r="E2842" t="s">
        <v>996</v>
      </c>
      <c r="F2842" s="1">
        <v>38239</v>
      </c>
      <c r="H2842">
        <v>3</v>
      </c>
      <c r="I2842" t="s">
        <v>1469</v>
      </c>
      <c r="J2842">
        <v>3</v>
      </c>
      <c r="K2842" t="s">
        <v>1469</v>
      </c>
      <c r="L2842" t="s">
        <v>15116</v>
      </c>
      <c r="M2842" t="str">
        <f t="shared" si="135"/>
        <v>서울특별시</v>
      </c>
      <c r="N2842" t="str">
        <f t="shared" si="136"/>
        <v xml:space="preserve">관악구 </v>
      </c>
      <c r="O2842" t="str">
        <f t="shared" si="137"/>
        <v xml:space="preserve">신림동 </v>
      </c>
      <c r="Q2842" t="s">
        <v>3029</v>
      </c>
      <c r="R2842">
        <v>193587.61844977899</v>
      </c>
      <c r="S2842">
        <v>442475.02409015503</v>
      </c>
    </row>
    <row r="2843" spans="1:19" x14ac:dyDescent="0.4">
      <c r="A2843">
        <v>19936</v>
      </c>
      <c r="B2843" t="s">
        <v>16</v>
      </c>
      <c r="C2843" t="s">
        <v>17</v>
      </c>
      <c r="D2843">
        <v>3200000</v>
      </c>
      <c r="E2843" t="s">
        <v>49</v>
      </c>
      <c r="F2843" s="1">
        <v>36251</v>
      </c>
      <c r="H2843">
        <v>1</v>
      </c>
      <c r="I2843" t="s">
        <v>1547</v>
      </c>
      <c r="J2843">
        <v>13</v>
      </c>
      <c r="K2843" t="s">
        <v>1548</v>
      </c>
      <c r="L2843" t="s">
        <v>6776</v>
      </c>
      <c r="M2843" t="str">
        <f t="shared" si="135"/>
        <v>서울특별시</v>
      </c>
      <c r="N2843" t="str">
        <f t="shared" si="136"/>
        <v xml:space="preserve">관악구 </v>
      </c>
      <c r="O2843" t="str">
        <f t="shared" si="137"/>
        <v xml:space="preserve">신림동 </v>
      </c>
      <c r="P2843">
        <v>8759</v>
      </c>
      <c r="Q2843" t="s">
        <v>6777</v>
      </c>
      <c r="R2843">
        <v>193564.38900394601</v>
      </c>
      <c r="S2843">
        <v>442470.55051820801</v>
      </c>
    </row>
    <row r="2844" spans="1:19" x14ac:dyDescent="0.4">
      <c r="A2844">
        <v>54548</v>
      </c>
      <c r="B2844" t="s">
        <v>16</v>
      </c>
      <c r="C2844" t="s">
        <v>17</v>
      </c>
      <c r="D2844">
        <v>3200000</v>
      </c>
      <c r="E2844" t="s">
        <v>1428</v>
      </c>
      <c r="F2844" s="1">
        <v>35964</v>
      </c>
      <c r="H2844">
        <v>3</v>
      </c>
      <c r="I2844" t="s">
        <v>1469</v>
      </c>
      <c r="J2844">
        <v>3</v>
      </c>
      <c r="K2844" t="s">
        <v>1469</v>
      </c>
      <c r="L2844" t="s">
        <v>14805</v>
      </c>
      <c r="M2844" t="str">
        <f t="shared" si="135"/>
        <v>서울특별시</v>
      </c>
      <c r="N2844" t="str">
        <f t="shared" si="136"/>
        <v xml:space="preserve">관악구 </v>
      </c>
      <c r="O2844" t="str">
        <f t="shared" si="137"/>
        <v xml:space="preserve">신림동 </v>
      </c>
      <c r="Q2844" t="s">
        <v>4983</v>
      </c>
      <c r="R2844">
        <v>193559.174495146</v>
      </c>
      <c r="S2844">
        <v>442481.88371473202</v>
      </c>
    </row>
    <row r="2845" spans="1:19" x14ac:dyDescent="0.4">
      <c r="A2845">
        <v>19910</v>
      </c>
      <c r="B2845" t="s">
        <v>16</v>
      </c>
      <c r="C2845" t="s">
        <v>17</v>
      </c>
      <c r="D2845">
        <v>3200000</v>
      </c>
      <c r="E2845" t="s">
        <v>198</v>
      </c>
      <c r="F2845" s="1">
        <v>37917</v>
      </c>
      <c r="H2845">
        <v>1</v>
      </c>
      <c r="I2845" t="s">
        <v>1547</v>
      </c>
      <c r="J2845">
        <v>13</v>
      </c>
      <c r="K2845" t="s">
        <v>1548</v>
      </c>
      <c r="L2845" t="s">
        <v>6739</v>
      </c>
      <c r="M2845" t="str">
        <f t="shared" si="135"/>
        <v>서울특별시</v>
      </c>
      <c r="N2845" t="str">
        <f t="shared" si="136"/>
        <v xml:space="preserve">관악구 </v>
      </c>
      <c r="O2845" t="str">
        <f t="shared" si="137"/>
        <v xml:space="preserve">신림동 </v>
      </c>
      <c r="P2845">
        <v>8759</v>
      </c>
      <c r="Q2845" t="s">
        <v>6740</v>
      </c>
      <c r="R2845">
        <v>193555.192678066</v>
      </c>
      <c r="S2845">
        <v>442490.55177340697</v>
      </c>
    </row>
    <row r="2846" spans="1:19" x14ac:dyDescent="0.4">
      <c r="A2846">
        <v>54961</v>
      </c>
      <c r="B2846" t="s">
        <v>16</v>
      </c>
      <c r="C2846" t="s">
        <v>17</v>
      </c>
      <c r="D2846">
        <v>3200000</v>
      </c>
      <c r="E2846" t="s">
        <v>2940</v>
      </c>
      <c r="F2846" s="1">
        <v>36228</v>
      </c>
      <c r="H2846">
        <v>3</v>
      </c>
      <c r="I2846" t="s">
        <v>1469</v>
      </c>
      <c r="J2846">
        <v>3</v>
      </c>
      <c r="K2846" t="s">
        <v>1469</v>
      </c>
      <c r="L2846" t="s">
        <v>15281</v>
      </c>
      <c r="M2846" t="str">
        <f t="shared" si="135"/>
        <v>서울특별시</v>
      </c>
      <c r="N2846" t="str">
        <f t="shared" si="136"/>
        <v xml:space="preserve">관악구 </v>
      </c>
      <c r="O2846" t="str">
        <f t="shared" si="137"/>
        <v xml:space="preserve">신림동 </v>
      </c>
      <c r="Q2846" t="s">
        <v>15282</v>
      </c>
      <c r="R2846">
        <v>193555.192678066</v>
      </c>
      <c r="S2846">
        <v>442490.55177340697</v>
      </c>
    </row>
    <row r="2847" spans="1:19" x14ac:dyDescent="0.4">
      <c r="A2847">
        <v>19670</v>
      </c>
      <c r="B2847" t="s">
        <v>16</v>
      </c>
      <c r="C2847" t="s">
        <v>17</v>
      </c>
      <c r="D2847">
        <v>3200000</v>
      </c>
      <c r="E2847" t="s">
        <v>2963</v>
      </c>
      <c r="F2847" s="1">
        <v>37268</v>
      </c>
      <c r="H2847">
        <v>1</v>
      </c>
      <c r="I2847" t="s">
        <v>1547</v>
      </c>
      <c r="J2847">
        <v>13</v>
      </c>
      <c r="K2847" t="s">
        <v>1548</v>
      </c>
      <c r="L2847" t="s">
        <v>6428</v>
      </c>
      <c r="M2847" t="str">
        <f t="shared" si="135"/>
        <v>서울특별시</v>
      </c>
      <c r="N2847" t="str">
        <f t="shared" si="136"/>
        <v xml:space="preserve">관악구 </v>
      </c>
      <c r="O2847" t="str">
        <f t="shared" si="137"/>
        <v xml:space="preserve">신림동 </v>
      </c>
      <c r="P2847">
        <v>8759</v>
      </c>
      <c r="Q2847" t="s">
        <v>6429</v>
      </c>
      <c r="R2847">
        <v>193550.837978592</v>
      </c>
      <c r="S2847">
        <v>442500.53462251899</v>
      </c>
    </row>
    <row r="2848" spans="1:19" x14ac:dyDescent="0.4">
      <c r="A2848">
        <v>19602</v>
      </c>
      <c r="B2848" t="s">
        <v>16</v>
      </c>
      <c r="C2848" t="s">
        <v>17</v>
      </c>
      <c r="D2848">
        <v>3200000</v>
      </c>
      <c r="E2848" t="s">
        <v>793</v>
      </c>
      <c r="F2848" s="1">
        <v>37119</v>
      </c>
      <c r="H2848">
        <v>1</v>
      </c>
      <c r="I2848" t="s">
        <v>1547</v>
      </c>
      <c r="J2848">
        <v>13</v>
      </c>
      <c r="K2848" t="s">
        <v>1548</v>
      </c>
      <c r="L2848" t="s">
        <v>6337</v>
      </c>
      <c r="M2848" t="str">
        <f t="shared" si="135"/>
        <v>서울특별시</v>
      </c>
      <c r="N2848" t="str">
        <f t="shared" si="136"/>
        <v xml:space="preserve">관악구 </v>
      </c>
      <c r="O2848" t="str">
        <f t="shared" si="137"/>
        <v xml:space="preserve">신림동 </v>
      </c>
      <c r="P2848">
        <v>8759</v>
      </c>
      <c r="Q2848" t="s">
        <v>90</v>
      </c>
      <c r="R2848">
        <v>193518.87387403499</v>
      </c>
      <c r="S2848">
        <v>442503.97027347202</v>
      </c>
    </row>
    <row r="2849" spans="1:19" x14ac:dyDescent="0.4">
      <c r="A2849">
        <v>5488</v>
      </c>
      <c r="B2849" t="s">
        <v>16</v>
      </c>
      <c r="C2849" t="s">
        <v>17</v>
      </c>
      <c r="D2849">
        <v>3200000</v>
      </c>
      <c r="E2849" t="s">
        <v>2732</v>
      </c>
      <c r="F2849" s="1">
        <v>43619</v>
      </c>
      <c r="H2849">
        <v>1</v>
      </c>
      <c r="I2849" t="s">
        <v>1547</v>
      </c>
      <c r="J2849">
        <v>13</v>
      </c>
      <c r="K2849" t="s">
        <v>1548</v>
      </c>
      <c r="L2849" t="s">
        <v>3564</v>
      </c>
      <c r="M2849" t="str">
        <f t="shared" si="135"/>
        <v>서울특별시</v>
      </c>
      <c r="N2849" t="str">
        <f t="shared" si="136"/>
        <v xml:space="preserve">관악구 </v>
      </c>
      <c r="O2849" t="str">
        <f t="shared" si="137"/>
        <v xml:space="preserve">신림동 </v>
      </c>
      <c r="P2849">
        <v>8759</v>
      </c>
      <c r="Q2849" t="s">
        <v>3565</v>
      </c>
      <c r="R2849">
        <v>193532.21211868199</v>
      </c>
      <c r="S2849">
        <v>442496.48869541503</v>
      </c>
    </row>
    <row r="2850" spans="1:19" x14ac:dyDescent="0.4">
      <c r="A2850">
        <v>53977</v>
      </c>
      <c r="B2850" t="s">
        <v>16</v>
      </c>
      <c r="C2850" t="s">
        <v>17</v>
      </c>
      <c r="D2850">
        <v>3200000</v>
      </c>
      <c r="E2850" t="s">
        <v>226</v>
      </c>
      <c r="F2850" s="1">
        <v>36558</v>
      </c>
      <c r="H2850">
        <v>3</v>
      </c>
      <c r="I2850" t="s">
        <v>1469</v>
      </c>
      <c r="J2850">
        <v>3</v>
      </c>
      <c r="K2850" t="s">
        <v>1469</v>
      </c>
      <c r="L2850" t="s">
        <v>14095</v>
      </c>
      <c r="M2850" t="str">
        <f t="shared" si="135"/>
        <v>서울특별시</v>
      </c>
      <c r="N2850" t="str">
        <f t="shared" si="136"/>
        <v xml:space="preserve">관악구 </v>
      </c>
      <c r="O2850" t="str">
        <f t="shared" si="137"/>
        <v xml:space="preserve">신림동 </v>
      </c>
      <c r="Q2850" t="s">
        <v>14096</v>
      </c>
      <c r="R2850">
        <v>193537.48275552801</v>
      </c>
      <c r="S2850">
        <v>442478.81127350498</v>
      </c>
    </row>
    <row r="2851" spans="1:19" x14ac:dyDescent="0.4">
      <c r="A2851">
        <v>30436</v>
      </c>
      <c r="B2851" t="s">
        <v>16</v>
      </c>
      <c r="C2851" t="s">
        <v>17</v>
      </c>
      <c r="D2851">
        <v>3200000</v>
      </c>
      <c r="E2851" t="s">
        <v>160</v>
      </c>
      <c r="F2851" s="1">
        <v>37265</v>
      </c>
      <c r="H2851">
        <v>4</v>
      </c>
      <c r="I2851" t="s">
        <v>18</v>
      </c>
      <c r="J2851">
        <v>35</v>
      </c>
      <c r="K2851" t="s">
        <v>10836</v>
      </c>
      <c r="L2851" t="s">
        <v>11236</v>
      </c>
      <c r="M2851" t="str">
        <f t="shared" si="135"/>
        <v>서울특별시</v>
      </c>
      <c r="N2851" t="str">
        <f t="shared" si="136"/>
        <v xml:space="preserve">관악구 </v>
      </c>
      <c r="O2851" t="str">
        <f t="shared" si="137"/>
        <v xml:space="preserve">신림동 </v>
      </c>
      <c r="Q2851" t="s">
        <v>1494</v>
      </c>
      <c r="R2851">
        <v>193550.97972929099</v>
      </c>
      <c r="S2851">
        <v>442458.42480835802</v>
      </c>
    </row>
    <row r="2852" spans="1:19" x14ac:dyDescent="0.4">
      <c r="A2852">
        <v>20083</v>
      </c>
      <c r="B2852" t="s">
        <v>16</v>
      </c>
      <c r="C2852" t="s">
        <v>17</v>
      </c>
      <c r="D2852">
        <v>3200000</v>
      </c>
      <c r="E2852" t="s">
        <v>1568</v>
      </c>
      <c r="F2852" s="1">
        <v>42809</v>
      </c>
      <c r="H2852">
        <v>1</v>
      </c>
      <c r="I2852" t="s">
        <v>1547</v>
      </c>
      <c r="J2852">
        <v>13</v>
      </c>
      <c r="K2852" t="s">
        <v>1548</v>
      </c>
      <c r="L2852" t="s">
        <v>6976</v>
      </c>
      <c r="M2852" t="str">
        <f t="shared" si="135"/>
        <v>서울특별시</v>
      </c>
      <c r="N2852" t="str">
        <f t="shared" si="136"/>
        <v xml:space="preserve">관악구 </v>
      </c>
      <c r="O2852" t="str">
        <f t="shared" si="137"/>
        <v xml:space="preserve">신림동 </v>
      </c>
      <c r="P2852">
        <v>8760</v>
      </c>
      <c r="Q2852" t="s">
        <v>6977</v>
      </c>
      <c r="R2852">
        <v>193478.744336679</v>
      </c>
      <c r="S2852">
        <v>442525.33938171499</v>
      </c>
    </row>
    <row r="2853" spans="1:19" x14ac:dyDescent="0.4">
      <c r="A2853">
        <v>53978</v>
      </c>
      <c r="B2853" t="s">
        <v>16</v>
      </c>
      <c r="C2853" t="s">
        <v>17</v>
      </c>
      <c r="D2853">
        <v>3200000</v>
      </c>
      <c r="E2853" t="s">
        <v>1250</v>
      </c>
      <c r="F2853" s="1">
        <v>40289</v>
      </c>
      <c r="H2853">
        <v>3</v>
      </c>
      <c r="I2853" t="s">
        <v>1469</v>
      </c>
      <c r="J2853">
        <v>3</v>
      </c>
      <c r="K2853" t="s">
        <v>1469</v>
      </c>
      <c r="L2853" t="s">
        <v>14097</v>
      </c>
      <c r="M2853" t="str">
        <f t="shared" si="135"/>
        <v>서울특별시</v>
      </c>
      <c r="N2853" t="str">
        <f t="shared" si="136"/>
        <v xml:space="preserve">관악구 </v>
      </c>
      <c r="O2853" t="str">
        <f t="shared" si="137"/>
        <v xml:space="preserve">신림동 </v>
      </c>
      <c r="Q2853" t="s">
        <v>14098</v>
      </c>
      <c r="R2853">
        <v>193478.744336679</v>
      </c>
      <c r="S2853">
        <v>442525.33938171499</v>
      </c>
    </row>
    <row r="2854" spans="1:19" x14ac:dyDescent="0.4">
      <c r="A2854">
        <v>19848</v>
      </c>
      <c r="B2854" t="s">
        <v>16</v>
      </c>
      <c r="C2854" t="s">
        <v>17</v>
      </c>
      <c r="D2854">
        <v>3200000</v>
      </c>
      <c r="E2854" t="s">
        <v>512</v>
      </c>
      <c r="F2854" s="1">
        <v>36223</v>
      </c>
      <c r="H2854">
        <v>1</v>
      </c>
      <c r="I2854" t="s">
        <v>1547</v>
      </c>
      <c r="J2854">
        <v>13</v>
      </c>
      <c r="K2854" t="s">
        <v>1548</v>
      </c>
      <c r="L2854" t="s">
        <v>6662</v>
      </c>
      <c r="M2854" t="str">
        <f t="shared" si="135"/>
        <v>서울특별시</v>
      </c>
      <c r="N2854" t="str">
        <f t="shared" si="136"/>
        <v xml:space="preserve">관악구 </v>
      </c>
      <c r="O2854" t="str">
        <f t="shared" si="137"/>
        <v xml:space="preserve">신림동 </v>
      </c>
      <c r="P2854">
        <v>8760</v>
      </c>
      <c r="Q2854" t="s">
        <v>6663</v>
      </c>
      <c r="R2854">
        <v>193466.66594762501</v>
      </c>
      <c r="S2854">
        <v>442522.53690240701</v>
      </c>
    </row>
    <row r="2855" spans="1:19" x14ac:dyDescent="0.4">
      <c r="A2855">
        <v>18952</v>
      </c>
      <c r="B2855" t="s">
        <v>16</v>
      </c>
      <c r="C2855" t="s">
        <v>17</v>
      </c>
      <c r="D2855">
        <v>3200000</v>
      </c>
      <c r="E2855" t="s">
        <v>1009</v>
      </c>
      <c r="F2855" s="1">
        <v>36488</v>
      </c>
      <c r="H2855">
        <v>1</v>
      </c>
      <c r="I2855" t="s">
        <v>1547</v>
      </c>
      <c r="J2855">
        <v>13</v>
      </c>
      <c r="K2855" t="s">
        <v>1548</v>
      </c>
      <c r="L2855" t="s">
        <v>5495</v>
      </c>
      <c r="M2855" t="str">
        <f t="shared" si="135"/>
        <v>서울특별시</v>
      </c>
      <c r="N2855" t="str">
        <f t="shared" si="136"/>
        <v xml:space="preserve">관악구 </v>
      </c>
      <c r="O2855" t="str">
        <f t="shared" si="137"/>
        <v xml:space="preserve">신림동 </v>
      </c>
      <c r="P2855">
        <v>8760</v>
      </c>
      <c r="Q2855" t="s">
        <v>5496</v>
      </c>
      <c r="R2855">
        <v>193505.076766632</v>
      </c>
      <c r="S2855">
        <v>442531.46970245102</v>
      </c>
    </row>
    <row r="2856" spans="1:19" x14ac:dyDescent="0.4">
      <c r="A2856">
        <v>54777</v>
      </c>
      <c r="B2856" t="s">
        <v>16</v>
      </c>
      <c r="C2856" t="s">
        <v>17</v>
      </c>
      <c r="D2856">
        <v>3200000</v>
      </c>
      <c r="E2856" t="s">
        <v>1037</v>
      </c>
      <c r="F2856" s="1">
        <v>38170</v>
      </c>
      <c r="H2856">
        <v>3</v>
      </c>
      <c r="I2856" t="s">
        <v>1469</v>
      </c>
      <c r="J2856">
        <v>3</v>
      </c>
      <c r="K2856" t="s">
        <v>1469</v>
      </c>
      <c r="L2856" t="s">
        <v>15065</v>
      </c>
      <c r="M2856" t="str">
        <f t="shared" si="135"/>
        <v>서울특별시</v>
      </c>
      <c r="N2856" t="str">
        <f t="shared" si="136"/>
        <v xml:space="preserve">관악구 </v>
      </c>
      <c r="O2856" t="str">
        <f t="shared" si="137"/>
        <v xml:space="preserve">신림동 </v>
      </c>
      <c r="P2856">
        <v>8760</v>
      </c>
      <c r="Q2856" t="s">
        <v>15066</v>
      </c>
      <c r="R2856">
        <v>193493.20548397099</v>
      </c>
      <c r="S2856">
        <v>442528.805309669</v>
      </c>
    </row>
    <row r="2857" spans="1:19" x14ac:dyDescent="0.4">
      <c r="A2857">
        <v>20043</v>
      </c>
      <c r="B2857" t="s">
        <v>16</v>
      </c>
      <c r="C2857" t="s">
        <v>17</v>
      </c>
      <c r="D2857">
        <v>3200000</v>
      </c>
      <c r="E2857" t="s">
        <v>1617</v>
      </c>
      <c r="F2857" s="1">
        <v>37623</v>
      </c>
      <c r="H2857">
        <v>1</v>
      </c>
      <c r="I2857" t="s">
        <v>1547</v>
      </c>
      <c r="J2857">
        <v>13</v>
      </c>
      <c r="K2857" t="s">
        <v>1548</v>
      </c>
      <c r="L2857" t="s">
        <v>6917</v>
      </c>
      <c r="M2857" t="str">
        <f t="shared" si="135"/>
        <v>서울특별시</v>
      </c>
      <c r="N2857" t="str">
        <f t="shared" si="136"/>
        <v xml:space="preserve">관악구 </v>
      </c>
      <c r="O2857" t="str">
        <f t="shared" si="137"/>
        <v xml:space="preserve">신림동 </v>
      </c>
      <c r="P2857">
        <v>8760</v>
      </c>
      <c r="Q2857" t="s">
        <v>4341</v>
      </c>
      <c r="R2857">
        <v>193411.546729397</v>
      </c>
      <c r="S2857">
        <v>442726.72224158002</v>
      </c>
    </row>
    <row r="2858" spans="1:19" x14ac:dyDescent="0.4">
      <c r="A2858">
        <v>55596</v>
      </c>
      <c r="B2858" t="s">
        <v>16</v>
      </c>
      <c r="C2858" t="s">
        <v>17</v>
      </c>
      <c r="D2858">
        <v>3200000</v>
      </c>
      <c r="E2858" t="s">
        <v>485</v>
      </c>
      <c r="F2858" s="1">
        <v>38625</v>
      </c>
      <c r="H2858">
        <v>3</v>
      </c>
      <c r="I2858" t="s">
        <v>1469</v>
      </c>
      <c r="J2858">
        <v>3</v>
      </c>
      <c r="K2858" t="s">
        <v>1469</v>
      </c>
      <c r="L2858" t="s">
        <v>16085</v>
      </c>
      <c r="M2858" t="str">
        <f t="shared" si="135"/>
        <v>서울특별시</v>
      </c>
      <c r="N2858" t="str">
        <f t="shared" si="136"/>
        <v xml:space="preserve">관악구 </v>
      </c>
      <c r="O2858" t="str">
        <f t="shared" si="137"/>
        <v xml:space="preserve">신림동 </v>
      </c>
      <c r="P2858">
        <v>8707</v>
      </c>
      <c r="Q2858" t="s">
        <v>628</v>
      </c>
      <c r="R2858">
        <v>193466.55491384701</v>
      </c>
      <c r="S2858">
        <v>442799.91997042799</v>
      </c>
    </row>
    <row r="2859" spans="1:19" x14ac:dyDescent="0.4">
      <c r="A2859">
        <v>19747</v>
      </c>
      <c r="B2859" t="s">
        <v>16</v>
      </c>
      <c r="C2859" t="s">
        <v>17</v>
      </c>
      <c r="D2859">
        <v>3200000</v>
      </c>
      <c r="E2859" t="s">
        <v>2298</v>
      </c>
      <c r="F2859" s="1">
        <v>37155</v>
      </c>
      <c r="H2859">
        <v>1</v>
      </c>
      <c r="I2859" t="s">
        <v>1547</v>
      </c>
      <c r="J2859">
        <v>13</v>
      </c>
      <c r="K2859" t="s">
        <v>1548</v>
      </c>
      <c r="L2859" t="s">
        <v>6533</v>
      </c>
      <c r="M2859" t="str">
        <f t="shared" si="135"/>
        <v>서울특별시</v>
      </c>
      <c r="N2859" t="str">
        <f t="shared" si="136"/>
        <v xml:space="preserve">관악구 </v>
      </c>
      <c r="O2859" t="str">
        <f t="shared" si="137"/>
        <v xml:space="preserve">신림동 </v>
      </c>
      <c r="P2859">
        <v>8707</v>
      </c>
      <c r="Q2859" t="s">
        <v>3505</v>
      </c>
      <c r="R2859">
        <v>193344.91333113899</v>
      </c>
      <c r="S2859">
        <v>443047.73002138</v>
      </c>
    </row>
    <row r="2860" spans="1:19" x14ac:dyDescent="0.4">
      <c r="A2860">
        <v>54962</v>
      </c>
      <c r="B2860" t="s">
        <v>16</v>
      </c>
      <c r="C2860" t="s">
        <v>17</v>
      </c>
      <c r="D2860">
        <v>3200000</v>
      </c>
      <c r="E2860" t="s">
        <v>175</v>
      </c>
      <c r="F2860" s="1">
        <v>38762</v>
      </c>
      <c r="H2860">
        <v>3</v>
      </c>
      <c r="I2860" t="s">
        <v>1469</v>
      </c>
      <c r="J2860">
        <v>3</v>
      </c>
      <c r="K2860" t="s">
        <v>1469</v>
      </c>
      <c r="L2860" t="s">
        <v>15283</v>
      </c>
      <c r="M2860" t="str">
        <f t="shared" si="135"/>
        <v>서울특별시</v>
      </c>
      <c r="N2860" t="str">
        <f t="shared" si="136"/>
        <v xml:space="preserve">관악구 </v>
      </c>
      <c r="O2860" t="str">
        <f t="shared" si="137"/>
        <v xml:space="preserve">신림동 </v>
      </c>
      <c r="P2860">
        <v>8759</v>
      </c>
      <c r="Q2860" t="s">
        <v>3609</v>
      </c>
      <c r="R2860">
        <v>193382.396393609</v>
      </c>
      <c r="S2860">
        <v>442747.31731572899</v>
      </c>
    </row>
    <row r="2861" spans="1:19" x14ac:dyDescent="0.4">
      <c r="A2861">
        <v>30472</v>
      </c>
      <c r="B2861" t="s">
        <v>16</v>
      </c>
      <c r="C2861" t="s">
        <v>17</v>
      </c>
      <c r="D2861">
        <v>3200000</v>
      </c>
      <c r="E2861" t="s">
        <v>3168</v>
      </c>
      <c r="F2861" s="1">
        <v>36081</v>
      </c>
      <c r="H2861">
        <v>4</v>
      </c>
      <c r="I2861" t="s">
        <v>18</v>
      </c>
      <c r="J2861">
        <v>35</v>
      </c>
      <c r="K2861" t="s">
        <v>10836</v>
      </c>
      <c r="L2861" t="s">
        <v>11285</v>
      </c>
      <c r="M2861" t="str">
        <f t="shared" si="135"/>
        <v>서울특별시</v>
      </c>
      <c r="N2861" t="str">
        <f t="shared" si="136"/>
        <v xml:space="preserve">관악구 </v>
      </c>
      <c r="O2861" t="str">
        <f t="shared" si="137"/>
        <v xml:space="preserve">신림동 </v>
      </c>
      <c r="Q2861" t="s">
        <v>4752</v>
      </c>
      <c r="R2861">
        <v>192354.42968598299</v>
      </c>
      <c r="S2861">
        <v>442119.98579547799</v>
      </c>
    </row>
    <row r="2862" spans="1:19" x14ac:dyDescent="0.4">
      <c r="A2862">
        <v>30434</v>
      </c>
      <c r="B2862" t="s">
        <v>16</v>
      </c>
      <c r="C2862" t="s">
        <v>17</v>
      </c>
      <c r="D2862">
        <v>3200000</v>
      </c>
      <c r="E2862" t="s">
        <v>2977</v>
      </c>
      <c r="F2862" s="1">
        <v>36347</v>
      </c>
      <c r="H2862">
        <v>4</v>
      </c>
      <c r="I2862" t="s">
        <v>18</v>
      </c>
      <c r="J2862">
        <v>35</v>
      </c>
      <c r="K2862" t="s">
        <v>10836</v>
      </c>
      <c r="L2862" t="s">
        <v>11232</v>
      </c>
      <c r="M2862" t="str">
        <f t="shared" si="135"/>
        <v>서울특별시</v>
      </c>
      <c r="N2862" t="str">
        <f t="shared" si="136"/>
        <v xml:space="preserve">관악구 </v>
      </c>
      <c r="O2862" t="str">
        <f t="shared" si="137"/>
        <v xml:space="preserve">신림동 </v>
      </c>
      <c r="Q2862" t="s">
        <v>11233</v>
      </c>
      <c r="R2862">
        <v>192414.41615629799</v>
      </c>
      <c r="S2862">
        <v>441770.93200688303</v>
      </c>
    </row>
    <row r="2863" spans="1:19" x14ac:dyDescent="0.4">
      <c r="A2863">
        <v>54897</v>
      </c>
      <c r="B2863" t="s">
        <v>16</v>
      </c>
      <c r="C2863" t="s">
        <v>17</v>
      </c>
      <c r="D2863">
        <v>3200000</v>
      </c>
      <c r="E2863" t="s">
        <v>336</v>
      </c>
      <c r="F2863" s="1">
        <v>35200</v>
      </c>
      <c r="H2863">
        <v>3</v>
      </c>
      <c r="I2863" t="s">
        <v>1469</v>
      </c>
      <c r="J2863">
        <v>3</v>
      </c>
      <c r="K2863" t="s">
        <v>1469</v>
      </c>
      <c r="L2863" t="s">
        <v>15204</v>
      </c>
      <c r="M2863" t="str">
        <f t="shared" si="135"/>
        <v>서울특별시</v>
      </c>
      <c r="N2863" t="str">
        <f t="shared" si="136"/>
        <v xml:space="preserve">관악구 </v>
      </c>
      <c r="O2863" t="str">
        <f t="shared" si="137"/>
        <v xml:space="preserve">신림동 </v>
      </c>
      <c r="Q2863" t="s">
        <v>15205</v>
      </c>
      <c r="R2863">
        <v>192413.72854533899</v>
      </c>
      <c r="S2863">
        <v>441748.45944347099</v>
      </c>
    </row>
    <row r="2864" spans="1:19" x14ac:dyDescent="0.4">
      <c r="A2864">
        <v>55528</v>
      </c>
      <c r="B2864" t="s">
        <v>16</v>
      </c>
      <c r="C2864" t="s">
        <v>17</v>
      </c>
      <c r="D2864">
        <v>3200000</v>
      </c>
      <c r="E2864" t="s">
        <v>1396</v>
      </c>
      <c r="F2864" s="1">
        <v>35819</v>
      </c>
      <c r="H2864">
        <v>3</v>
      </c>
      <c r="I2864" t="s">
        <v>1469</v>
      </c>
      <c r="J2864">
        <v>3</v>
      </c>
      <c r="K2864" t="s">
        <v>1469</v>
      </c>
      <c r="L2864" t="s">
        <v>15998</v>
      </c>
      <c r="M2864" t="str">
        <f t="shared" si="135"/>
        <v>서울특별시</v>
      </c>
      <c r="N2864" t="str">
        <f t="shared" si="136"/>
        <v xml:space="preserve">관악구 </v>
      </c>
      <c r="O2864" t="str">
        <f t="shared" si="137"/>
        <v xml:space="preserve">신림동 </v>
      </c>
      <c r="Q2864" t="s">
        <v>15999</v>
      </c>
      <c r="R2864">
        <v>192082.65409661501</v>
      </c>
      <c r="S2864">
        <v>442083.28422280599</v>
      </c>
    </row>
    <row r="2865" spans="1:19" x14ac:dyDescent="0.4">
      <c r="A2865">
        <v>55356</v>
      </c>
      <c r="B2865" t="s">
        <v>16</v>
      </c>
      <c r="C2865" t="s">
        <v>17</v>
      </c>
      <c r="D2865">
        <v>3200000</v>
      </c>
      <c r="E2865" t="s">
        <v>707</v>
      </c>
      <c r="F2865" s="1">
        <v>39342</v>
      </c>
      <c r="H2865">
        <v>3</v>
      </c>
      <c r="I2865" t="s">
        <v>1469</v>
      </c>
      <c r="J2865">
        <v>3</v>
      </c>
      <c r="K2865" t="s">
        <v>1469</v>
      </c>
      <c r="L2865" t="s">
        <v>15787</v>
      </c>
      <c r="M2865" t="str">
        <f t="shared" si="135"/>
        <v>서울특별시</v>
      </c>
      <c r="N2865" t="str">
        <f t="shared" si="136"/>
        <v xml:space="preserve">관악구 </v>
      </c>
      <c r="O2865" t="str">
        <f t="shared" si="137"/>
        <v xml:space="preserve">신림동 </v>
      </c>
      <c r="P2865">
        <v>8770</v>
      </c>
      <c r="Q2865" t="s">
        <v>3423</v>
      </c>
      <c r="R2865">
        <v>191976.55502758399</v>
      </c>
      <c r="S2865">
        <v>442051.65718429303</v>
      </c>
    </row>
    <row r="2866" spans="1:19" x14ac:dyDescent="0.4">
      <c r="A2866">
        <v>54809</v>
      </c>
      <c r="B2866" t="s">
        <v>16</v>
      </c>
      <c r="C2866" t="s">
        <v>17</v>
      </c>
      <c r="D2866">
        <v>3200000</v>
      </c>
      <c r="E2866" t="s">
        <v>275</v>
      </c>
      <c r="F2866" s="1">
        <v>35501</v>
      </c>
      <c r="H2866">
        <v>3</v>
      </c>
      <c r="I2866" t="s">
        <v>1469</v>
      </c>
      <c r="J2866">
        <v>3</v>
      </c>
      <c r="K2866" t="s">
        <v>1469</v>
      </c>
      <c r="L2866" t="s">
        <v>15109</v>
      </c>
      <c r="M2866" t="str">
        <f t="shared" si="135"/>
        <v>서울특별시</v>
      </c>
      <c r="N2866" t="str">
        <f t="shared" si="136"/>
        <v xml:space="preserve">관악구 </v>
      </c>
      <c r="O2866" t="str">
        <f t="shared" si="137"/>
        <v xml:space="preserve">신림동 </v>
      </c>
      <c r="Q2866" t="s">
        <v>15110</v>
      </c>
      <c r="R2866">
        <v>191966.03147812499</v>
      </c>
      <c r="S2866">
        <v>442063.69513469603</v>
      </c>
    </row>
    <row r="2867" spans="1:19" x14ac:dyDescent="0.4">
      <c r="A2867">
        <v>20044</v>
      </c>
      <c r="B2867" t="s">
        <v>16</v>
      </c>
      <c r="C2867" t="s">
        <v>17</v>
      </c>
      <c r="D2867">
        <v>3200000</v>
      </c>
      <c r="E2867" t="s">
        <v>165</v>
      </c>
      <c r="F2867" s="1">
        <v>38069</v>
      </c>
      <c r="H2867">
        <v>1</v>
      </c>
      <c r="I2867" t="s">
        <v>1547</v>
      </c>
      <c r="J2867">
        <v>13</v>
      </c>
      <c r="K2867" t="s">
        <v>1548</v>
      </c>
      <c r="L2867" t="s">
        <v>6918</v>
      </c>
      <c r="M2867" t="str">
        <f t="shared" si="135"/>
        <v>서울특별시</v>
      </c>
      <c r="N2867" t="str">
        <f t="shared" si="136"/>
        <v xml:space="preserve">관악구 </v>
      </c>
      <c r="O2867" t="str">
        <f t="shared" si="137"/>
        <v xml:space="preserve">신림동 </v>
      </c>
      <c r="P2867">
        <v>8770</v>
      </c>
      <c r="Q2867" t="s">
        <v>3711</v>
      </c>
      <c r="R2867">
        <v>192066.28828834501</v>
      </c>
      <c r="S2867">
        <v>442028.90755030198</v>
      </c>
    </row>
    <row r="2868" spans="1:19" x14ac:dyDescent="0.4">
      <c r="A2868">
        <v>54931</v>
      </c>
      <c r="B2868" t="s">
        <v>16</v>
      </c>
      <c r="C2868" t="s">
        <v>17</v>
      </c>
      <c r="D2868">
        <v>3200000</v>
      </c>
      <c r="E2868" t="s">
        <v>1997</v>
      </c>
      <c r="F2868" s="1">
        <v>35325</v>
      </c>
      <c r="H2868">
        <v>3</v>
      </c>
      <c r="I2868" t="s">
        <v>1469</v>
      </c>
      <c r="J2868">
        <v>3</v>
      </c>
      <c r="K2868" t="s">
        <v>1469</v>
      </c>
      <c r="L2868" t="s">
        <v>15244</v>
      </c>
      <c r="M2868" t="str">
        <f t="shared" si="135"/>
        <v>서울특별시</v>
      </c>
      <c r="N2868" t="str">
        <f t="shared" si="136"/>
        <v xml:space="preserve">관악구 </v>
      </c>
      <c r="O2868" t="str">
        <f t="shared" si="137"/>
        <v xml:space="preserve">신림동 </v>
      </c>
      <c r="P2868">
        <v>8846</v>
      </c>
      <c r="Q2868" t="s">
        <v>13237</v>
      </c>
      <c r="R2868">
        <v>194039.48388085101</v>
      </c>
      <c r="S2868">
        <v>441051.05835992401</v>
      </c>
    </row>
    <row r="2869" spans="1:19" x14ac:dyDescent="0.4">
      <c r="A2869">
        <v>54260</v>
      </c>
      <c r="B2869" t="s">
        <v>16</v>
      </c>
      <c r="C2869" t="s">
        <v>17</v>
      </c>
      <c r="D2869">
        <v>3200000</v>
      </c>
      <c r="E2869" t="s">
        <v>513</v>
      </c>
      <c r="F2869" s="1">
        <v>41606</v>
      </c>
      <c r="H2869">
        <v>3</v>
      </c>
      <c r="I2869" t="s">
        <v>1469</v>
      </c>
      <c r="J2869">
        <v>3</v>
      </c>
      <c r="K2869" t="s">
        <v>1469</v>
      </c>
      <c r="L2869" t="s">
        <v>14457</v>
      </c>
      <c r="M2869" t="str">
        <f t="shared" si="135"/>
        <v>서울특별시</v>
      </c>
      <c r="N2869" t="str">
        <f t="shared" si="136"/>
        <v xml:space="preserve">관악구 </v>
      </c>
      <c r="O2869" t="str">
        <f t="shared" si="137"/>
        <v xml:space="preserve">신림동 </v>
      </c>
      <c r="P2869">
        <v>8846</v>
      </c>
      <c r="Q2869" t="s">
        <v>14458</v>
      </c>
      <c r="R2869">
        <v>194057.75154508199</v>
      </c>
      <c r="S2869">
        <v>441025.43917450198</v>
      </c>
    </row>
    <row r="2870" spans="1:19" x14ac:dyDescent="0.4">
      <c r="A2870">
        <v>19013</v>
      </c>
      <c r="B2870" t="s">
        <v>16</v>
      </c>
      <c r="C2870" t="s">
        <v>17</v>
      </c>
      <c r="D2870">
        <v>3200000</v>
      </c>
      <c r="E2870" t="s">
        <v>358</v>
      </c>
      <c r="F2870" s="1">
        <v>36936</v>
      </c>
      <c r="H2870">
        <v>1</v>
      </c>
      <c r="I2870" t="s">
        <v>1547</v>
      </c>
      <c r="J2870">
        <v>13</v>
      </c>
      <c r="K2870" t="s">
        <v>1548</v>
      </c>
      <c r="L2870" t="s">
        <v>5571</v>
      </c>
      <c r="M2870" t="str">
        <f t="shared" si="135"/>
        <v>서울특별시</v>
      </c>
      <c r="N2870" t="str">
        <f t="shared" si="136"/>
        <v xml:space="preserve">관악구 </v>
      </c>
      <c r="O2870" t="str">
        <f t="shared" si="137"/>
        <v xml:space="preserve">신림동 </v>
      </c>
      <c r="P2870">
        <v>8846</v>
      </c>
      <c r="Q2870" t="s">
        <v>191</v>
      </c>
      <c r="R2870">
        <v>194020.77123322399</v>
      </c>
      <c r="S2870">
        <v>441043.78264539799</v>
      </c>
    </row>
    <row r="2871" spans="1:19" x14ac:dyDescent="0.4">
      <c r="A2871">
        <v>19539</v>
      </c>
      <c r="B2871" t="s">
        <v>16</v>
      </c>
      <c r="C2871" t="s">
        <v>17</v>
      </c>
      <c r="D2871">
        <v>3200000</v>
      </c>
      <c r="E2871" t="s">
        <v>3699</v>
      </c>
      <c r="F2871" s="1">
        <v>35408</v>
      </c>
      <c r="H2871">
        <v>1</v>
      </c>
      <c r="I2871" t="s">
        <v>1547</v>
      </c>
      <c r="J2871">
        <v>13</v>
      </c>
      <c r="K2871" t="s">
        <v>1548</v>
      </c>
      <c r="L2871" t="s">
        <v>6253</v>
      </c>
      <c r="M2871" t="str">
        <f t="shared" si="135"/>
        <v>서울특별시</v>
      </c>
      <c r="N2871" t="str">
        <f t="shared" si="136"/>
        <v xml:space="preserve">관악구 </v>
      </c>
      <c r="O2871" t="str">
        <f t="shared" si="137"/>
        <v xml:space="preserve">신림동 </v>
      </c>
      <c r="P2871">
        <v>8812</v>
      </c>
      <c r="Q2871" t="s">
        <v>1533</v>
      </c>
      <c r="R2871">
        <v>194085.90436577899</v>
      </c>
      <c r="S2871">
        <v>440983.612003888</v>
      </c>
    </row>
    <row r="2872" spans="1:19" x14ac:dyDescent="0.4">
      <c r="A2872">
        <v>54813</v>
      </c>
      <c r="B2872" t="s">
        <v>16</v>
      </c>
      <c r="C2872" t="s">
        <v>17</v>
      </c>
      <c r="D2872">
        <v>3200000</v>
      </c>
      <c r="E2872" t="s">
        <v>123</v>
      </c>
      <c r="F2872" s="1">
        <v>38239</v>
      </c>
      <c r="H2872">
        <v>3</v>
      </c>
      <c r="I2872" t="s">
        <v>1469</v>
      </c>
      <c r="J2872">
        <v>3</v>
      </c>
      <c r="K2872" t="s">
        <v>1469</v>
      </c>
      <c r="L2872" t="s">
        <v>15115</v>
      </c>
      <c r="M2872" t="str">
        <f t="shared" si="135"/>
        <v>서울특별시</v>
      </c>
      <c r="N2872" t="str">
        <f t="shared" si="136"/>
        <v xml:space="preserve">관악구 </v>
      </c>
      <c r="O2872" t="str">
        <f t="shared" si="137"/>
        <v xml:space="preserve">신림동 </v>
      </c>
      <c r="P2872" t="s">
        <v>14904</v>
      </c>
      <c r="Q2872" t="s">
        <v>21</v>
      </c>
      <c r="R2872">
        <v>194304.423808386</v>
      </c>
      <c r="S2872">
        <v>440922.56684565201</v>
      </c>
    </row>
    <row r="2873" spans="1:19" x14ac:dyDescent="0.4">
      <c r="A2873">
        <v>20197</v>
      </c>
      <c r="B2873" t="s">
        <v>16</v>
      </c>
      <c r="C2873" t="s">
        <v>17</v>
      </c>
      <c r="D2873">
        <v>3200000</v>
      </c>
      <c r="E2873" t="s">
        <v>7125</v>
      </c>
      <c r="F2873" s="1">
        <v>36146</v>
      </c>
      <c r="H2873">
        <v>1</v>
      </c>
      <c r="I2873" t="s">
        <v>1547</v>
      </c>
      <c r="J2873">
        <v>13</v>
      </c>
      <c r="K2873" t="s">
        <v>1548</v>
      </c>
      <c r="L2873" t="s">
        <v>7126</v>
      </c>
      <c r="M2873" t="str">
        <f t="shared" si="135"/>
        <v>서울특별시</v>
      </c>
      <c r="N2873" t="str">
        <f t="shared" si="136"/>
        <v xml:space="preserve">관악구 </v>
      </c>
      <c r="O2873" t="str">
        <f t="shared" si="137"/>
        <v xml:space="preserve">신림동 </v>
      </c>
      <c r="P2873">
        <v>8813</v>
      </c>
      <c r="Q2873" t="s">
        <v>3719</v>
      </c>
      <c r="R2873">
        <v>194203.20079292101</v>
      </c>
      <c r="S2873">
        <v>440958.98663215101</v>
      </c>
    </row>
    <row r="2874" spans="1:19" x14ac:dyDescent="0.4">
      <c r="A2874">
        <v>54776</v>
      </c>
      <c r="B2874" t="s">
        <v>16</v>
      </c>
      <c r="C2874" t="s">
        <v>17</v>
      </c>
      <c r="D2874">
        <v>3200000</v>
      </c>
      <c r="E2874" t="s">
        <v>597</v>
      </c>
      <c r="F2874" s="1">
        <v>38153</v>
      </c>
      <c r="H2874">
        <v>3</v>
      </c>
      <c r="I2874" t="s">
        <v>1469</v>
      </c>
      <c r="J2874">
        <v>3</v>
      </c>
      <c r="K2874" t="s">
        <v>1469</v>
      </c>
      <c r="L2874" t="s">
        <v>15064</v>
      </c>
      <c r="M2874" t="str">
        <f t="shared" si="135"/>
        <v>서울특별시</v>
      </c>
      <c r="N2874" t="str">
        <f t="shared" si="136"/>
        <v xml:space="preserve">관악구 </v>
      </c>
      <c r="O2874" t="str">
        <f t="shared" si="137"/>
        <v xml:space="preserve">신림동 </v>
      </c>
      <c r="P2874">
        <v>8813</v>
      </c>
      <c r="Q2874" t="s">
        <v>8403</v>
      </c>
      <c r="R2874">
        <v>194390.83826169901</v>
      </c>
      <c r="S2874">
        <v>440930.55146784399</v>
      </c>
    </row>
    <row r="2875" spans="1:19" x14ac:dyDescent="0.4">
      <c r="A2875">
        <v>54765</v>
      </c>
      <c r="B2875" t="s">
        <v>16</v>
      </c>
      <c r="C2875" t="s">
        <v>17</v>
      </c>
      <c r="D2875">
        <v>3200000</v>
      </c>
      <c r="E2875" t="s">
        <v>35</v>
      </c>
      <c r="F2875" s="1">
        <v>35685</v>
      </c>
      <c r="H2875">
        <v>3</v>
      </c>
      <c r="I2875" t="s">
        <v>1469</v>
      </c>
      <c r="J2875">
        <v>3</v>
      </c>
      <c r="K2875" t="s">
        <v>1469</v>
      </c>
      <c r="L2875" t="s">
        <v>15051</v>
      </c>
      <c r="M2875" t="str">
        <f t="shared" si="135"/>
        <v>서울특별시</v>
      </c>
      <c r="N2875" t="str">
        <f t="shared" si="136"/>
        <v xml:space="preserve">관악구 </v>
      </c>
      <c r="O2875" t="str">
        <f t="shared" si="137"/>
        <v xml:space="preserve">신림동 </v>
      </c>
      <c r="P2875">
        <v>8813</v>
      </c>
      <c r="Q2875" t="s">
        <v>15052</v>
      </c>
      <c r="R2875">
        <v>194423.334073345</v>
      </c>
      <c r="S2875">
        <v>440905.61399732297</v>
      </c>
    </row>
    <row r="2876" spans="1:19" x14ac:dyDescent="0.4">
      <c r="A2876">
        <v>18928</v>
      </c>
      <c r="B2876" t="s">
        <v>16</v>
      </c>
      <c r="C2876" t="s">
        <v>17</v>
      </c>
      <c r="D2876">
        <v>3200000</v>
      </c>
      <c r="E2876" t="s">
        <v>1443</v>
      </c>
      <c r="F2876" s="1">
        <v>40060</v>
      </c>
      <c r="H2876">
        <v>1</v>
      </c>
      <c r="I2876" t="s">
        <v>1547</v>
      </c>
      <c r="J2876">
        <v>13</v>
      </c>
      <c r="K2876" t="s">
        <v>1548</v>
      </c>
      <c r="L2876" t="s">
        <v>5463</v>
      </c>
      <c r="M2876" t="str">
        <f t="shared" si="135"/>
        <v>서울특별시</v>
      </c>
      <c r="N2876" t="str">
        <f t="shared" si="136"/>
        <v xml:space="preserve">관악구 </v>
      </c>
      <c r="O2876" t="str">
        <f t="shared" si="137"/>
        <v xml:space="preserve">신림동 </v>
      </c>
      <c r="P2876">
        <v>8813</v>
      </c>
      <c r="Q2876" t="s">
        <v>3664</v>
      </c>
      <c r="R2876">
        <v>194416.39751640701</v>
      </c>
      <c r="S2876">
        <v>440811.33551027998</v>
      </c>
    </row>
    <row r="2877" spans="1:19" x14ac:dyDescent="0.4">
      <c r="A2877">
        <v>19642</v>
      </c>
      <c r="B2877" t="s">
        <v>16</v>
      </c>
      <c r="C2877" t="s">
        <v>17</v>
      </c>
      <c r="D2877">
        <v>3200000</v>
      </c>
      <c r="E2877" t="s">
        <v>1452</v>
      </c>
      <c r="F2877" s="1">
        <v>38337</v>
      </c>
      <c r="H2877">
        <v>1</v>
      </c>
      <c r="I2877" t="s">
        <v>1547</v>
      </c>
      <c r="J2877">
        <v>13</v>
      </c>
      <c r="K2877" t="s">
        <v>1548</v>
      </c>
      <c r="L2877" t="s">
        <v>6390</v>
      </c>
      <c r="M2877" t="str">
        <f t="shared" si="135"/>
        <v>서울특별시</v>
      </c>
      <c r="N2877" t="str">
        <f t="shared" si="136"/>
        <v xml:space="preserve">관악구 </v>
      </c>
      <c r="O2877" t="str">
        <f t="shared" si="137"/>
        <v xml:space="preserve">신림동 </v>
      </c>
      <c r="P2877">
        <v>8813</v>
      </c>
      <c r="Q2877" t="s">
        <v>6391</v>
      </c>
      <c r="R2877">
        <v>194437.44277817899</v>
      </c>
      <c r="S2877">
        <v>440876.68010962597</v>
      </c>
    </row>
    <row r="2878" spans="1:19" x14ac:dyDescent="0.4">
      <c r="A2878">
        <v>19999</v>
      </c>
      <c r="B2878" t="s">
        <v>16</v>
      </c>
      <c r="C2878" t="s">
        <v>17</v>
      </c>
      <c r="D2878">
        <v>3200000</v>
      </c>
      <c r="E2878" t="s">
        <v>1573</v>
      </c>
      <c r="F2878" s="1">
        <v>42394</v>
      </c>
      <c r="H2878">
        <v>1</v>
      </c>
      <c r="I2878" t="s">
        <v>1547</v>
      </c>
      <c r="J2878">
        <v>13</v>
      </c>
      <c r="K2878" t="s">
        <v>1548</v>
      </c>
      <c r="L2878" t="s">
        <v>6858</v>
      </c>
      <c r="M2878" t="str">
        <f t="shared" si="135"/>
        <v>서울특별시</v>
      </c>
      <c r="N2878" t="str">
        <f t="shared" si="136"/>
        <v xml:space="preserve">관악구 </v>
      </c>
      <c r="O2878" t="str">
        <f t="shared" si="137"/>
        <v xml:space="preserve">신림동 </v>
      </c>
      <c r="P2878">
        <v>8813</v>
      </c>
      <c r="Q2878" t="s">
        <v>6859</v>
      </c>
      <c r="R2878">
        <v>194326.18917743099</v>
      </c>
      <c r="S2878">
        <v>440811.19377994799</v>
      </c>
    </row>
    <row r="2879" spans="1:19" x14ac:dyDescent="0.4">
      <c r="A2879">
        <v>18989</v>
      </c>
      <c r="B2879" t="s">
        <v>16</v>
      </c>
      <c r="C2879" t="s">
        <v>17</v>
      </c>
      <c r="D2879">
        <v>3200000</v>
      </c>
      <c r="E2879" t="s">
        <v>335</v>
      </c>
      <c r="F2879" s="1">
        <v>39823</v>
      </c>
      <c r="H2879">
        <v>1</v>
      </c>
      <c r="I2879" t="s">
        <v>1547</v>
      </c>
      <c r="J2879">
        <v>13</v>
      </c>
      <c r="K2879" t="s">
        <v>1548</v>
      </c>
      <c r="L2879" t="s">
        <v>5540</v>
      </c>
      <c r="M2879" t="str">
        <f t="shared" si="135"/>
        <v>서울특별시</v>
      </c>
      <c r="N2879" t="str">
        <f t="shared" si="136"/>
        <v xml:space="preserve">관악구 </v>
      </c>
      <c r="O2879" t="str">
        <f t="shared" si="137"/>
        <v xml:space="preserve">신림동 </v>
      </c>
      <c r="P2879">
        <v>8813</v>
      </c>
      <c r="Q2879" t="s">
        <v>1581</v>
      </c>
      <c r="R2879">
        <v>194272.79545532601</v>
      </c>
      <c r="S2879">
        <v>440819.06312558003</v>
      </c>
    </row>
    <row r="2880" spans="1:19" x14ac:dyDescent="0.4">
      <c r="A2880">
        <v>20000</v>
      </c>
      <c r="B2880" t="s">
        <v>16</v>
      </c>
      <c r="C2880" t="s">
        <v>17</v>
      </c>
      <c r="D2880">
        <v>3200000</v>
      </c>
      <c r="E2880" t="s">
        <v>1806</v>
      </c>
      <c r="F2880" s="1">
        <v>42429</v>
      </c>
      <c r="H2880">
        <v>1</v>
      </c>
      <c r="I2880" t="s">
        <v>1547</v>
      </c>
      <c r="J2880">
        <v>13</v>
      </c>
      <c r="K2880" t="s">
        <v>1548</v>
      </c>
      <c r="L2880" t="s">
        <v>6860</v>
      </c>
      <c r="M2880" t="str">
        <f t="shared" si="135"/>
        <v>서울특별시</v>
      </c>
      <c r="N2880" t="str">
        <f t="shared" si="136"/>
        <v xml:space="preserve">관악구 </v>
      </c>
      <c r="O2880" t="str">
        <f t="shared" si="137"/>
        <v xml:space="preserve">신림동 </v>
      </c>
      <c r="P2880">
        <v>8813</v>
      </c>
      <c r="Q2880" t="s">
        <v>324</v>
      </c>
      <c r="R2880">
        <v>194204.18838910101</v>
      </c>
      <c r="S2880">
        <v>440833.56308321003</v>
      </c>
    </row>
    <row r="2881" spans="1:19" x14ac:dyDescent="0.4">
      <c r="A2881">
        <v>19934</v>
      </c>
      <c r="B2881" t="s">
        <v>16</v>
      </c>
      <c r="C2881" t="s">
        <v>17</v>
      </c>
      <c r="D2881">
        <v>3200000</v>
      </c>
      <c r="E2881" t="s">
        <v>2928</v>
      </c>
      <c r="F2881" s="1">
        <v>42523</v>
      </c>
      <c r="H2881">
        <v>1</v>
      </c>
      <c r="I2881" t="s">
        <v>1547</v>
      </c>
      <c r="J2881">
        <v>13</v>
      </c>
      <c r="K2881" t="s">
        <v>1548</v>
      </c>
      <c r="L2881" t="s">
        <v>6772</v>
      </c>
      <c r="M2881" t="str">
        <f t="shared" si="135"/>
        <v>서울특별시</v>
      </c>
      <c r="N2881" t="str">
        <f t="shared" si="136"/>
        <v xml:space="preserve">관악구 </v>
      </c>
      <c r="O2881" t="str">
        <f t="shared" si="137"/>
        <v xml:space="preserve">신림동 </v>
      </c>
      <c r="P2881">
        <v>8812</v>
      </c>
      <c r="Q2881" t="s">
        <v>6773</v>
      </c>
      <c r="R2881">
        <v>194075.35782893101</v>
      </c>
      <c r="S2881">
        <v>440959.71866522101</v>
      </c>
    </row>
    <row r="2882" spans="1:19" x14ac:dyDescent="0.4">
      <c r="A2882">
        <v>54011</v>
      </c>
      <c r="B2882" t="s">
        <v>16</v>
      </c>
      <c r="C2882" t="s">
        <v>17</v>
      </c>
      <c r="D2882">
        <v>3200000</v>
      </c>
      <c r="E2882" t="s">
        <v>404</v>
      </c>
      <c r="F2882" s="1">
        <v>40596</v>
      </c>
      <c r="H2882">
        <v>3</v>
      </c>
      <c r="I2882" t="s">
        <v>1469</v>
      </c>
      <c r="J2882">
        <v>3</v>
      </c>
      <c r="K2882" t="s">
        <v>1469</v>
      </c>
      <c r="L2882" t="s">
        <v>14140</v>
      </c>
      <c r="M2882" t="str">
        <f t="shared" si="135"/>
        <v>서울특별시</v>
      </c>
      <c r="N2882" t="str">
        <f t="shared" si="136"/>
        <v xml:space="preserve">관악구 </v>
      </c>
      <c r="O2882" t="str">
        <f t="shared" si="137"/>
        <v xml:space="preserve">신림동 </v>
      </c>
      <c r="Q2882" t="s">
        <v>13469</v>
      </c>
      <c r="R2882">
        <v>194057.633027178</v>
      </c>
      <c r="S2882">
        <v>440919.01293167198</v>
      </c>
    </row>
    <row r="2883" spans="1:19" x14ac:dyDescent="0.4">
      <c r="A2883">
        <v>54488</v>
      </c>
      <c r="B2883" t="s">
        <v>16</v>
      </c>
      <c r="C2883" t="s">
        <v>17</v>
      </c>
      <c r="D2883">
        <v>3200000</v>
      </c>
      <c r="E2883" t="s">
        <v>938</v>
      </c>
      <c r="F2883" s="1">
        <v>40838</v>
      </c>
      <c r="H2883">
        <v>3</v>
      </c>
      <c r="I2883" t="s">
        <v>1469</v>
      </c>
      <c r="J2883">
        <v>3</v>
      </c>
      <c r="K2883" t="s">
        <v>1469</v>
      </c>
      <c r="L2883" t="s">
        <v>14140</v>
      </c>
      <c r="M2883" t="str">
        <f t="shared" ref="M2883:M2946" si="138">LEFT(L2883,5)</f>
        <v>서울특별시</v>
      </c>
      <c r="N2883" t="str">
        <f t="shared" ref="N2883:N2946" si="139">MID(L2883,7,4)</f>
        <v xml:space="preserve">관악구 </v>
      </c>
      <c r="O2883" t="str">
        <f t="shared" ref="O2883:O2946" si="140">MID(L2883,11,4)</f>
        <v xml:space="preserve">신림동 </v>
      </c>
      <c r="Q2883" t="s">
        <v>13469</v>
      </c>
      <c r="R2883">
        <v>194057.633027178</v>
      </c>
      <c r="S2883">
        <v>440919.01293167198</v>
      </c>
    </row>
    <row r="2884" spans="1:19" x14ac:dyDescent="0.4">
      <c r="A2884">
        <v>55223</v>
      </c>
      <c r="B2884" t="s">
        <v>16</v>
      </c>
      <c r="C2884" t="s">
        <v>17</v>
      </c>
      <c r="D2884">
        <v>3200000</v>
      </c>
      <c r="E2884" t="s">
        <v>1921</v>
      </c>
      <c r="F2884" s="1">
        <v>42228</v>
      </c>
      <c r="H2884">
        <v>3</v>
      </c>
      <c r="I2884" t="s">
        <v>1469</v>
      </c>
      <c r="J2884">
        <v>3</v>
      </c>
      <c r="K2884" t="s">
        <v>1469</v>
      </c>
      <c r="L2884" t="s">
        <v>15619</v>
      </c>
      <c r="M2884" t="str">
        <f t="shared" si="138"/>
        <v>서울특별시</v>
      </c>
      <c r="N2884" t="str">
        <f t="shared" si="139"/>
        <v xml:space="preserve">관악구 </v>
      </c>
      <c r="O2884" t="str">
        <f t="shared" si="140"/>
        <v xml:space="preserve">신림동 </v>
      </c>
      <c r="P2884">
        <v>8846</v>
      </c>
      <c r="Q2884" t="s">
        <v>11173</v>
      </c>
      <c r="R2884">
        <v>194038.868491434</v>
      </c>
      <c r="S2884">
        <v>440972.42985213001</v>
      </c>
    </row>
    <row r="2885" spans="1:19" x14ac:dyDescent="0.4">
      <c r="A2885">
        <v>30393</v>
      </c>
      <c r="B2885" t="s">
        <v>16</v>
      </c>
      <c r="C2885" t="s">
        <v>17</v>
      </c>
      <c r="D2885">
        <v>3200000</v>
      </c>
      <c r="E2885" t="s">
        <v>295</v>
      </c>
      <c r="F2885" s="1">
        <v>40695</v>
      </c>
      <c r="H2885">
        <v>4</v>
      </c>
      <c r="I2885" t="s">
        <v>18</v>
      </c>
      <c r="J2885">
        <v>35</v>
      </c>
      <c r="K2885" t="s">
        <v>10836</v>
      </c>
      <c r="L2885" t="s">
        <v>11172</v>
      </c>
      <c r="M2885" t="str">
        <f t="shared" si="138"/>
        <v>서울특별시</v>
      </c>
      <c r="N2885" t="str">
        <f t="shared" si="139"/>
        <v xml:space="preserve">관악구 </v>
      </c>
      <c r="O2885" t="str">
        <f t="shared" si="140"/>
        <v xml:space="preserve">신림동 </v>
      </c>
      <c r="Q2885" t="s">
        <v>11173</v>
      </c>
      <c r="R2885">
        <v>194038.868491434</v>
      </c>
      <c r="S2885">
        <v>440972.42985213001</v>
      </c>
    </row>
    <row r="2886" spans="1:19" x14ac:dyDescent="0.4">
      <c r="A2886">
        <v>19984</v>
      </c>
      <c r="B2886" t="s">
        <v>16</v>
      </c>
      <c r="C2886" t="s">
        <v>17</v>
      </c>
      <c r="D2886">
        <v>3200000</v>
      </c>
      <c r="E2886" t="s">
        <v>608</v>
      </c>
      <c r="F2886" s="1">
        <v>39416</v>
      </c>
      <c r="H2886">
        <v>1</v>
      </c>
      <c r="I2886" t="s">
        <v>1547</v>
      </c>
      <c r="J2886">
        <v>13</v>
      </c>
      <c r="K2886" t="s">
        <v>1548</v>
      </c>
      <c r="L2886" t="s">
        <v>6840</v>
      </c>
      <c r="M2886" t="str">
        <f t="shared" si="138"/>
        <v>서울특별시</v>
      </c>
      <c r="N2886" t="str">
        <f t="shared" si="139"/>
        <v xml:space="preserve">관악구 </v>
      </c>
      <c r="O2886" t="str">
        <f t="shared" si="140"/>
        <v xml:space="preserve">신림동 </v>
      </c>
      <c r="P2886">
        <v>8812</v>
      </c>
      <c r="Q2886" t="s">
        <v>1494</v>
      </c>
      <c r="R2886">
        <v>194029.49743690199</v>
      </c>
      <c r="S2886">
        <v>440854.71969890897</v>
      </c>
    </row>
    <row r="2887" spans="1:19" x14ac:dyDescent="0.4">
      <c r="A2887">
        <v>54334</v>
      </c>
      <c r="B2887" t="s">
        <v>16</v>
      </c>
      <c r="C2887" t="s">
        <v>17</v>
      </c>
      <c r="D2887">
        <v>3200000</v>
      </c>
      <c r="E2887" t="s">
        <v>32</v>
      </c>
      <c r="F2887" s="1">
        <v>36949</v>
      </c>
      <c r="H2887">
        <v>3</v>
      </c>
      <c r="I2887" t="s">
        <v>1469</v>
      </c>
      <c r="J2887">
        <v>3</v>
      </c>
      <c r="K2887" t="s">
        <v>1469</v>
      </c>
      <c r="L2887" t="s">
        <v>14549</v>
      </c>
      <c r="M2887" t="str">
        <f t="shared" si="138"/>
        <v>서울특별시</v>
      </c>
      <c r="N2887" t="str">
        <f t="shared" si="139"/>
        <v xml:space="preserve">관악구 </v>
      </c>
      <c r="O2887" t="str">
        <f t="shared" si="140"/>
        <v xml:space="preserve">신림동 </v>
      </c>
      <c r="P2887">
        <v>8812</v>
      </c>
      <c r="Q2887" t="s">
        <v>14400</v>
      </c>
      <c r="R2887">
        <v>194023.58403006601</v>
      </c>
      <c r="S2887">
        <v>440840.93084428902</v>
      </c>
    </row>
    <row r="2888" spans="1:19" x14ac:dyDescent="0.4">
      <c r="A2888">
        <v>54964</v>
      </c>
      <c r="B2888" t="s">
        <v>16</v>
      </c>
      <c r="C2888" t="s">
        <v>17</v>
      </c>
      <c r="D2888">
        <v>3200000</v>
      </c>
      <c r="E2888" t="s">
        <v>1093</v>
      </c>
      <c r="F2888" s="1">
        <v>39031</v>
      </c>
      <c r="H2888">
        <v>3</v>
      </c>
      <c r="I2888" t="s">
        <v>1469</v>
      </c>
      <c r="J2888">
        <v>3</v>
      </c>
      <c r="K2888" t="s">
        <v>1469</v>
      </c>
      <c r="L2888" t="s">
        <v>15286</v>
      </c>
      <c r="M2888" t="str">
        <f t="shared" si="138"/>
        <v>서울특별시</v>
      </c>
      <c r="N2888" t="str">
        <f t="shared" si="139"/>
        <v xml:space="preserve">관악구 </v>
      </c>
      <c r="O2888" t="str">
        <f t="shared" si="140"/>
        <v xml:space="preserve">신림동 </v>
      </c>
      <c r="Q2888" t="s">
        <v>267</v>
      </c>
      <c r="R2888">
        <v>194101.86382793501</v>
      </c>
      <c r="S2888">
        <v>440837.865073692</v>
      </c>
    </row>
    <row r="2889" spans="1:19" x14ac:dyDescent="0.4">
      <c r="A2889">
        <v>20001</v>
      </c>
      <c r="B2889" t="s">
        <v>16</v>
      </c>
      <c r="C2889" t="s">
        <v>17</v>
      </c>
      <c r="D2889">
        <v>3200000</v>
      </c>
      <c r="E2889" t="s">
        <v>1592</v>
      </c>
      <c r="F2889" s="1">
        <v>42468</v>
      </c>
      <c r="H2889">
        <v>1</v>
      </c>
      <c r="I2889" t="s">
        <v>1547</v>
      </c>
      <c r="J2889">
        <v>13</v>
      </c>
      <c r="K2889" t="s">
        <v>1548</v>
      </c>
      <c r="L2889" t="s">
        <v>6861</v>
      </c>
      <c r="M2889" t="str">
        <f t="shared" si="138"/>
        <v>서울특별시</v>
      </c>
      <c r="N2889" t="str">
        <f t="shared" si="139"/>
        <v xml:space="preserve">관악구 </v>
      </c>
      <c r="O2889" t="str">
        <f t="shared" si="140"/>
        <v xml:space="preserve">신림동 </v>
      </c>
      <c r="P2889">
        <v>8813</v>
      </c>
      <c r="Q2889" t="s">
        <v>6862</v>
      </c>
      <c r="R2889">
        <v>194234.54400140201</v>
      </c>
      <c r="S2889">
        <v>440804.18945036799</v>
      </c>
    </row>
    <row r="2890" spans="1:19" x14ac:dyDescent="0.4">
      <c r="A2890">
        <v>55575</v>
      </c>
      <c r="B2890" t="s">
        <v>16</v>
      </c>
      <c r="C2890" t="s">
        <v>17</v>
      </c>
      <c r="D2890">
        <v>3200000</v>
      </c>
      <c r="E2890" t="s">
        <v>736</v>
      </c>
      <c r="F2890" s="1">
        <v>35844</v>
      </c>
      <c r="H2890">
        <v>3</v>
      </c>
      <c r="I2890" t="s">
        <v>1469</v>
      </c>
      <c r="J2890">
        <v>3</v>
      </c>
      <c r="K2890" t="s">
        <v>1469</v>
      </c>
      <c r="L2890" t="s">
        <v>16060</v>
      </c>
      <c r="M2890" t="str">
        <f t="shared" si="138"/>
        <v>서울특별시</v>
      </c>
      <c r="N2890" t="str">
        <f t="shared" si="139"/>
        <v xml:space="preserve">관악구 </v>
      </c>
      <c r="O2890" t="str">
        <f t="shared" si="140"/>
        <v xml:space="preserve">신림동 </v>
      </c>
      <c r="Q2890" t="s">
        <v>16061</v>
      </c>
      <c r="R2890">
        <v>194208.97797330399</v>
      </c>
      <c r="S2890">
        <v>440743.39808178501</v>
      </c>
    </row>
    <row r="2891" spans="1:19" x14ac:dyDescent="0.4">
      <c r="A2891">
        <v>19279</v>
      </c>
      <c r="B2891" t="s">
        <v>16</v>
      </c>
      <c r="C2891" t="s">
        <v>17</v>
      </c>
      <c r="D2891">
        <v>3200000</v>
      </c>
      <c r="E2891" t="s">
        <v>1491</v>
      </c>
      <c r="F2891" s="1">
        <v>41561</v>
      </c>
      <c r="H2891">
        <v>1</v>
      </c>
      <c r="I2891" t="s">
        <v>1547</v>
      </c>
      <c r="J2891">
        <v>13</v>
      </c>
      <c r="K2891" t="s">
        <v>1548</v>
      </c>
      <c r="L2891" t="s">
        <v>5909</v>
      </c>
      <c r="M2891" t="str">
        <f t="shared" si="138"/>
        <v>서울특별시</v>
      </c>
      <c r="N2891" t="str">
        <f t="shared" si="139"/>
        <v xml:space="preserve">관악구 </v>
      </c>
      <c r="O2891" t="str">
        <f t="shared" si="140"/>
        <v xml:space="preserve">신림동 </v>
      </c>
      <c r="P2891">
        <v>8813</v>
      </c>
      <c r="Q2891" t="s">
        <v>4483</v>
      </c>
      <c r="R2891">
        <v>194222.95422635099</v>
      </c>
      <c r="S2891">
        <v>440740.90376655501</v>
      </c>
    </row>
    <row r="2892" spans="1:19" x14ac:dyDescent="0.4">
      <c r="A2892">
        <v>19793</v>
      </c>
      <c r="B2892" t="s">
        <v>16</v>
      </c>
      <c r="C2892" t="s">
        <v>17</v>
      </c>
      <c r="D2892">
        <v>3200000</v>
      </c>
      <c r="E2892" t="s">
        <v>2014</v>
      </c>
      <c r="F2892" s="1">
        <v>43145</v>
      </c>
      <c r="H2892">
        <v>1</v>
      </c>
      <c r="I2892" t="s">
        <v>1547</v>
      </c>
      <c r="J2892">
        <v>13</v>
      </c>
      <c r="K2892" t="s">
        <v>1548</v>
      </c>
      <c r="L2892" t="s">
        <v>6590</v>
      </c>
      <c r="M2892" t="str">
        <f t="shared" si="138"/>
        <v>서울특별시</v>
      </c>
      <c r="N2892" t="str">
        <f t="shared" si="139"/>
        <v xml:space="preserve">관악구 </v>
      </c>
      <c r="O2892" t="str">
        <f t="shared" si="140"/>
        <v xml:space="preserve">신림동 </v>
      </c>
      <c r="P2892">
        <v>8813</v>
      </c>
      <c r="Q2892" t="s">
        <v>6591</v>
      </c>
      <c r="R2892">
        <v>194287.78597479101</v>
      </c>
      <c r="S2892">
        <v>440729.35904265603</v>
      </c>
    </row>
    <row r="2893" spans="1:19" x14ac:dyDescent="0.4">
      <c r="A2893">
        <v>54812</v>
      </c>
      <c r="B2893" t="s">
        <v>16</v>
      </c>
      <c r="C2893" t="s">
        <v>17</v>
      </c>
      <c r="D2893">
        <v>3200000</v>
      </c>
      <c r="E2893" t="s">
        <v>393</v>
      </c>
      <c r="F2893" s="1">
        <v>35616</v>
      </c>
      <c r="H2893">
        <v>3</v>
      </c>
      <c r="I2893" t="s">
        <v>1469</v>
      </c>
      <c r="J2893">
        <v>3</v>
      </c>
      <c r="K2893" t="s">
        <v>1469</v>
      </c>
      <c r="L2893" t="s">
        <v>15114</v>
      </c>
      <c r="M2893" t="str">
        <f t="shared" si="138"/>
        <v>서울특별시</v>
      </c>
      <c r="N2893" t="str">
        <f t="shared" si="139"/>
        <v xml:space="preserve">관악구 </v>
      </c>
      <c r="O2893" t="str">
        <f t="shared" si="140"/>
        <v xml:space="preserve">신림동 </v>
      </c>
      <c r="Q2893" t="s">
        <v>1814</v>
      </c>
      <c r="R2893">
        <v>194408.14090452701</v>
      </c>
      <c r="S2893">
        <v>440775.18235157803</v>
      </c>
    </row>
    <row r="2894" spans="1:19" x14ac:dyDescent="0.4">
      <c r="A2894">
        <v>19770</v>
      </c>
      <c r="B2894" t="s">
        <v>16</v>
      </c>
      <c r="C2894" t="s">
        <v>17</v>
      </c>
      <c r="D2894">
        <v>3200000</v>
      </c>
      <c r="E2894" t="s">
        <v>3295</v>
      </c>
      <c r="F2894" s="1">
        <v>43053</v>
      </c>
      <c r="H2894">
        <v>1</v>
      </c>
      <c r="I2894" t="s">
        <v>1547</v>
      </c>
      <c r="J2894">
        <v>13</v>
      </c>
      <c r="K2894" t="s">
        <v>1548</v>
      </c>
      <c r="L2894" t="s">
        <v>6560</v>
      </c>
      <c r="M2894" t="str">
        <f t="shared" si="138"/>
        <v>서울특별시</v>
      </c>
      <c r="N2894" t="str">
        <f t="shared" si="139"/>
        <v xml:space="preserve">관악구 </v>
      </c>
      <c r="O2894" t="str">
        <f t="shared" si="140"/>
        <v xml:space="preserve">신림동 </v>
      </c>
      <c r="P2894">
        <v>8813</v>
      </c>
      <c r="Q2894" t="s">
        <v>6561</v>
      </c>
      <c r="R2894">
        <v>194408.14090452701</v>
      </c>
      <c r="S2894">
        <v>440775.18235157803</v>
      </c>
    </row>
    <row r="2895" spans="1:19" x14ac:dyDescent="0.4">
      <c r="A2895">
        <v>54632</v>
      </c>
      <c r="B2895" t="s">
        <v>16</v>
      </c>
      <c r="C2895" t="s">
        <v>17</v>
      </c>
      <c r="D2895">
        <v>3200000</v>
      </c>
      <c r="E2895" t="s">
        <v>1579</v>
      </c>
      <c r="F2895" s="1">
        <v>37145</v>
      </c>
      <c r="H2895">
        <v>3</v>
      </c>
      <c r="I2895" t="s">
        <v>1469</v>
      </c>
      <c r="J2895">
        <v>3</v>
      </c>
      <c r="K2895" t="s">
        <v>1469</v>
      </c>
      <c r="L2895" t="s">
        <v>14905</v>
      </c>
      <c r="M2895" t="str">
        <f t="shared" si="138"/>
        <v>서울특별시</v>
      </c>
      <c r="N2895" t="str">
        <f t="shared" si="139"/>
        <v xml:space="preserve">관악구 </v>
      </c>
      <c r="O2895" t="str">
        <f t="shared" si="140"/>
        <v xml:space="preserve">신림동 </v>
      </c>
      <c r="Q2895" t="s">
        <v>14906</v>
      </c>
      <c r="R2895">
        <v>194404.01643654599</v>
      </c>
      <c r="S2895">
        <v>440759.31701440801</v>
      </c>
    </row>
    <row r="2896" spans="1:19" x14ac:dyDescent="0.4">
      <c r="A2896">
        <v>55196</v>
      </c>
      <c r="B2896" t="s">
        <v>16</v>
      </c>
      <c r="C2896" t="s">
        <v>17</v>
      </c>
      <c r="D2896">
        <v>3200000</v>
      </c>
      <c r="E2896" t="s">
        <v>291</v>
      </c>
      <c r="F2896" s="1">
        <v>39414</v>
      </c>
      <c r="H2896">
        <v>3</v>
      </c>
      <c r="I2896" t="s">
        <v>1469</v>
      </c>
      <c r="J2896">
        <v>3</v>
      </c>
      <c r="K2896" t="s">
        <v>1469</v>
      </c>
      <c r="L2896" t="s">
        <v>15581</v>
      </c>
      <c r="M2896" t="str">
        <f t="shared" si="138"/>
        <v>서울특별시</v>
      </c>
      <c r="N2896" t="str">
        <f t="shared" si="139"/>
        <v xml:space="preserve">관악구 </v>
      </c>
      <c r="O2896" t="str">
        <f t="shared" si="140"/>
        <v xml:space="preserve">신림동 </v>
      </c>
      <c r="P2896">
        <v>8813</v>
      </c>
      <c r="Q2896" t="s">
        <v>15582</v>
      </c>
      <c r="R2896">
        <v>194404.01643654599</v>
      </c>
      <c r="S2896">
        <v>440759.31701440801</v>
      </c>
    </row>
    <row r="2897" spans="1:19" x14ac:dyDescent="0.4">
      <c r="A2897">
        <v>20187</v>
      </c>
      <c r="B2897" t="s">
        <v>16</v>
      </c>
      <c r="C2897" t="s">
        <v>17</v>
      </c>
      <c r="D2897">
        <v>3200000</v>
      </c>
      <c r="E2897" t="s">
        <v>994</v>
      </c>
      <c r="F2897" s="1">
        <v>35825</v>
      </c>
      <c r="H2897">
        <v>1</v>
      </c>
      <c r="I2897" t="s">
        <v>1547</v>
      </c>
      <c r="J2897">
        <v>13</v>
      </c>
      <c r="K2897" t="s">
        <v>1548</v>
      </c>
      <c r="L2897" t="s">
        <v>7111</v>
      </c>
      <c r="M2897" t="str">
        <f t="shared" si="138"/>
        <v>서울특별시</v>
      </c>
      <c r="N2897" t="str">
        <f t="shared" si="139"/>
        <v xml:space="preserve">관악구 </v>
      </c>
      <c r="O2897" t="str">
        <f t="shared" si="140"/>
        <v xml:space="preserve">신림동 </v>
      </c>
      <c r="P2897">
        <v>8814</v>
      </c>
      <c r="Q2897" t="s">
        <v>7112</v>
      </c>
      <c r="R2897">
        <v>194437.25157010599</v>
      </c>
      <c r="S2897">
        <v>440799.55901396403</v>
      </c>
    </row>
    <row r="2898" spans="1:19" x14ac:dyDescent="0.4">
      <c r="A2898">
        <v>54669</v>
      </c>
      <c r="B2898" t="s">
        <v>16</v>
      </c>
      <c r="C2898" t="s">
        <v>17</v>
      </c>
      <c r="D2898">
        <v>3200000</v>
      </c>
      <c r="E2898" t="s">
        <v>1284</v>
      </c>
      <c r="F2898" s="1">
        <v>36129</v>
      </c>
      <c r="H2898">
        <v>3</v>
      </c>
      <c r="I2898" t="s">
        <v>1469</v>
      </c>
      <c r="J2898">
        <v>3</v>
      </c>
      <c r="K2898" t="s">
        <v>1469</v>
      </c>
      <c r="L2898" t="s">
        <v>14946</v>
      </c>
      <c r="M2898" t="str">
        <f t="shared" si="138"/>
        <v>서울특별시</v>
      </c>
      <c r="N2898" t="str">
        <f t="shared" si="139"/>
        <v xml:space="preserve">관악구 </v>
      </c>
      <c r="O2898" t="str">
        <f t="shared" si="140"/>
        <v xml:space="preserve">신림동 </v>
      </c>
      <c r="P2898">
        <v>8772</v>
      </c>
      <c r="Q2898" t="s">
        <v>654</v>
      </c>
      <c r="R2898">
        <v>192427.198450417</v>
      </c>
      <c r="S2898">
        <v>441944.75929852802</v>
      </c>
    </row>
    <row r="2899" spans="1:19" x14ac:dyDescent="0.4">
      <c r="A2899">
        <v>54341</v>
      </c>
      <c r="B2899" t="s">
        <v>16</v>
      </c>
      <c r="C2899" t="s">
        <v>17</v>
      </c>
      <c r="D2899">
        <v>3200000</v>
      </c>
      <c r="E2899" t="s">
        <v>557</v>
      </c>
      <c r="F2899" s="1">
        <v>37004</v>
      </c>
      <c r="H2899">
        <v>3</v>
      </c>
      <c r="I2899" t="s">
        <v>1469</v>
      </c>
      <c r="J2899">
        <v>3</v>
      </c>
      <c r="K2899" t="s">
        <v>1469</v>
      </c>
      <c r="L2899" t="s">
        <v>14559</v>
      </c>
      <c r="M2899" t="str">
        <f t="shared" si="138"/>
        <v>서울특별시</v>
      </c>
      <c r="N2899" t="str">
        <f t="shared" si="139"/>
        <v xml:space="preserve">관악구 </v>
      </c>
      <c r="O2899" t="str">
        <f t="shared" si="140"/>
        <v xml:space="preserve">신림동 </v>
      </c>
      <c r="Q2899" t="s">
        <v>606</v>
      </c>
      <c r="R2899">
        <v>192445.20229269401</v>
      </c>
      <c r="S2899">
        <v>441832.99947390199</v>
      </c>
    </row>
    <row r="2900" spans="1:19" x14ac:dyDescent="0.4">
      <c r="A2900">
        <v>54333</v>
      </c>
      <c r="B2900" t="s">
        <v>16</v>
      </c>
      <c r="C2900" t="s">
        <v>17</v>
      </c>
      <c r="D2900">
        <v>3200000</v>
      </c>
      <c r="E2900" t="s">
        <v>400</v>
      </c>
      <c r="F2900" s="1">
        <v>36949</v>
      </c>
      <c r="H2900">
        <v>3</v>
      </c>
      <c r="I2900" t="s">
        <v>1469</v>
      </c>
      <c r="J2900">
        <v>3</v>
      </c>
      <c r="K2900" t="s">
        <v>1469</v>
      </c>
      <c r="L2900" t="s">
        <v>14548</v>
      </c>
      <c r="M2900" t="str">
        <f t="shared" si="138"/>
        <v>서울특별시</v>
      </c>
      <c r="N2900" t="str">
        <f t="shared" si="139"/>
        <v xml:space="preserve">관악구 </v>
      </c>
      <c r="O2900" t="str">
        <f t="shared" si="140"/>
        <v xml:space="preserve">신림동 </v>
      </c>
      <c r="P2900">
        <v>8772</v>
      </c>
      <c r="Q2900" t="s">
        <v>4973</v>
      </c>
      <c r="R2900">
        <v>192403.860741324</v>
      </c>
      <c r="S2900">
        <v>442095.33226639603</v>
      </c>
    </row>
    <row r="2901" spans="1:19" x14ac:dyDescent="0.4">
      <c r="A2901">
        <v>28417</v>
      </c>
      <c r="B2901" t="s">
        <v>16</v>
      </c>
      <c r="C2901" t="s">
        <v>17</v>
      </c>
      <c r="D2901">
        <v>3200000</v>
      </c>
      <c r="E2901" t="s">
        <v>108</v>
      </c>
      <c r="F2901" s="1">
        <v>38090</v>
      </c>
      <c r="H2901">
        <v>4</v>
      </c>
      <c r="I2901" t="s">
        <v>18</v>
      </c>
      <c r="J2901">
        <v>33</v>
      </c>
      <c r="K2901" t="s">
        <v>10806</v>
      </c>
      <c r="L2901" t="s">
        <v>10824</v>
      </c>
      <c r="M2901" t="str">
        <f t="shared" si="138"/>
        <v>서울특별시</v>
      </c>
      <c r="N2901" t="str">
        <f t="shared" si="139"/>
        <v xml:space="preserve">관악구 </v>
      </c>
      <c r="O2901" t="str">
        <f t="shared" si="140"/>
        <v xml:space="preserve">신림동 </v>
      </c>
      <c r="Q2901" t="s">
        <v>10812</v>
      </c>
      <c r="R2901">
        <v>192403.860741324</v>
      </c>
      <c r="S2901">
        <v>442095.33226639603</v>
      </c>
    </row>
    <row r="2902" spans="1:19" x14ac:dyDescent="0.4">
      <c r="A2902">
        <v>54684</v>
      </c>
      <c r="B2902" t="s">
        <v>16</v>
      </c>
      <c r="C2902" t="s">
        <v>17</v>
      </c>
      <c r="D2902">
        <v>3200000</v>
      </c>
      <c r="E2902" t="s">
        <v>269</v>
      </c>
      <c r="F2902" s="1">
        <v>37637</v>
      </c>
      <c r="H2902">
        <v>3</v>
      </c>
      <c r="I2902" t="s">
        <v>1469</v>
      </c>
      <c r="J2902">
        <v>3</v>
      </c>
      <c r="K2902" t="s">
        <v>1469</v>
      </c>
      <c r="L2902" t="s">
        <v>14961</v>
      </c>
      <c r="M2902" t="str">
        <f t="shared" si="138"/>
        <v>서울특별시</v>
      </c>
      <c r="N2902" t="str">
        <f t="shared" si="139"/>
        <v xml:space="preserve">관악구 </v>
      </c>
      <c r="O2902" t="str">
        <f t="shared" si="140"/>
        <v xml:space="preserve">신림동 </v>
      </c>
      <c r="Q2902" t="s">
        <v>729</v>
      </c>
      <c r="R2902">
        <v>192469.16406900101</v>
      </c>
      <c r="S2902">
        <v>442178.102398669</v>
      </c>
    </row>
    <row r="2903" spans="1:19" x14ac:dyDescent="0.4">
      <c r="A2903">
        <v>30442</v>
      </c>
      <c r="B2903" t="s">
        <v>16</v>
      </c>
      <c r="C2903" t="s">
        <v>17</v>
      </c>
      <c r="D2903">
        <v>3200000</v>
      </c>
      <c r="E2903" t="s">
        <v>2030</v>
      </c>
      <c r="F2903" s="1">
        <v>37225</v>
      </c>
      <c r="H2903">
        <v>4</v>
      </c>
      <c r="I2903" t="s">
        <v>18</v>
      </c>
      <c r="J2903">
        <v>35</v>
      </c>
      <c r="K2903" t="s">
        <v>10836</v>
      </c>
      <c r="L2903" t="s">
        <v>11244</v>
      </c>
      <c r="M2903" t="str">
        <f t="shared" si="138"/>
        <v>서울특별시</v>
      </c>
      <c r="N2903" t="str">
        <f t="shared" si="139"/>
        <v xml:space="preserve">관악구 </v>
      </c>
      <c r="O2903" t="str">
        <f t="shared" si="140"/>
        <v xml:space="preserve">신림동 </v>
      </c>
      <c r="Q2903" t="s">
        <v>11245</v>
      </c>
      <c r="R2903">
        <v>192511.06027526999</v>
      </c>
      <c r="S2903">
        <v>442188.62047414901</v>
      </c>
    </row>
    <row r="2904" spans="1:19" x14ac:dyDescent="0.4">
      <c r="A2904">
        <v>19643</v>
      </c>
      <c r="B2904" t="s">
        <v>16</v>
      </c>
      <c r="C2904" t="s">
        <v>17</v>
      </c>
      <c r="D2904">
        <v>3200000</v>
      </c>
      <c r="E2904" t="s">
        <v>28</v>
      </c>
      <c r="F2904" s="1">
        <v>38384</v>
      </c>
      <c r="H2904">
        <v>1</v>
      </c>
      <c r="I2904" t="s">
        <v>1547</v>
      </c>
      <c r="J2904">
        <v>13</v>
      </c>
      <c r="K2904" t="s">
        <v>1548</v>
      </c>
      <c r="L2904" t="s">
        <v>6392</v>
      </c>
      <c r="M2904" t="str">
        <f t="shared" si="138"/>
        <v>서울특별시</v>
      </c>
      <c r="N2904" t="str">
        <f t="shared" si="139"/>
        <v xml:space="preserve">관악구 </v>
      </c>
      <c r="O2904" t="str">
        <f t="shared" si="140"/>
        <v xml:space="preserve">신림동 </v>
      </c>
      <c r="P2904">
        <v>8774</v>
      </c>
      <c r="Q2904" t="s">
        <v>6393</v>
      </c>
      <c r="R2904">
        <v>193330.395142416</v>
      </c>
      <c r="S2904">
        <v>442338.44789862202</v>
      </c>
    </row>
    <row r="2905" spans="1:19" x14ac:dyDescent="0.4">
      <c r="A2905">
        <v>54683</v>
      </c>
      <c r="B2905" t="s">
        <v>16</v>
      </c>
      <c r="C2905" t="s">
        <v>17</v>
      </c>
      <c r="D2905">
        <v>3200000</v>
      </c>
      <c r="E2905" t="s">
        <v>1608</v>
      </c>
      <c r="F2905" s="1">
        <v>37986</v>
      </c>
      <c r="H2905">
        <v>3</v>
      </c>
      <c r="I2905" t="s">
        <v>1469</v>
      </c>
      <c r="J2905">
        <v>3</v>
      </c>
      <c r="K2905" t="s">
        <v>1469</v>
      </c>
      <c r="L2905" t="s">
        <v>14959</v>
      </c>
      <c r="M2905" t="str">
        <f t="shared" si="138"/>
        <v>서울특별시</v>
      </c>
      <c r="N2905" t="str">
        <f t="shared" si="139"/>
        <v xml:space="preserve">관악구 </v>
      </c>
      <c r="O2905" t="str">
        <f t="shared" si="140"/>
        <v xml:space="preserve">신림동 </v>
      </c>
      <c r="P2905" t="s">
        <v>14960</v>
      </c>
      <c r="Q2905" t="s">
        <v>4710</v>
      </c>
      <c r="R2905">
        <v>193377.92359912099</v>
      </c>
      <c r="S2905">
        <v>442372.743103549</v>
      </c>
    </row>
    <row r="2906" spans="1:19" x14ac:dyDescent="0.4">
      <c r="A2906">
        <v>626</v>
      </c>
      <c r="B2906" t="s">
        <v>16</v>
      </c>
      <c r="C2906" t="s">
        <v>17</v>
      </c>
      <c r="D2906">
        <v>3200000</v>
      </c>
      <c r="E2906" t="s">
        <v>455</v>
      </c>
      <c r="F2906" s="1">
        <v>41793</v>
      </c>
      <c r="G2906" s="1">
        <v>43853</v>
      </c>
      <c r="H2906">
        <v>4</v>
      </c>
      <c r="I2906" t="s">
        <v>18</v>
      </c>
      <c r="J2906">
        <v>31</v>
      </c>
      <c r="K2906" t="s">
        <v>19</v>
      </c>
      <c r="L2906" t="s">
        <v>785</v>
      </c>
      <c r="M2906" t="str">
        <f t="shared" si="138"/>
        <v>서울특별시</v>
      </c>
      <c r="N2906" t="str">
        <f t="shared" si="139"/>
        <v xml:space="preserve">관악구 </v>
      </c>
      <c r="O2906" t="str">
        <f t="shared" si="140"/>
        <v xml:space="preserve">신림동 </v>
      </c>
      <c r="P2906">
        <v>8774</v>
      </c>
      <c r="Q2906" t="s">
        <v>786</v>
      </c>
      <c r="R2906">
        <v>193377.92359912099</v>
      </c>
      <c r="S2906">
        <v>442372.743103549</v>
      </c>
    </row>
    <row r="2907" spans="1:19" x14ac:dyDescent="0.4">
      <c r="A2907">
        <v>19146</v>
      </c>
      <c r="B2907" t="s">
        <v>16</v>
      </c>
      <c r="C2907" t="s">
        <v>17</v>
      </c>
      <c r="D2907">
        <v>3200000</v>
      </c>
      <c r="E2907" t="s">
        <v>1638</v>
      </c>
      <c r="F2907" s="1">
        <v>41051</v>
      </c>
      <c r="H2907">
        <v>1</v>
      </c>
      <c r="I2907" t="s">
        <v>1547</v>
      </c>
      <c r="J2907">
        <v>13</v>
      </c>
      <c r="K2907" t="s">
        <v>1548</v>
      </c>
      <c r="L2907" t="s">
        <v>5746</v>
      </c>
      <c r="M2907" t="str">
        <f t="shared" si="138"/>
        <v>서울특별시</v>
      </c>
      <c r="N2907" t="str">
        <f t="shared" si="139"/>
        <v xml:space="preserve">관악구 </v>
      </c>
      <c r="O2907" t="str">
        <f t="shared" si="140"/>
        <v xml:space="preserve">신림동 </v>
      </c>
      <c r="P2907">
        <v>8774</v>
      </c>
      <c r="Q2907" t="s">
        <v>1489</v>
      </c>
      <c r="R2907">
        <v>193582.05173225899</v>
      </c>
      <c r="S2907">
        <v>442181.19237324601</v>
      </c>
    </row>
    <row r="2908" spans="1:19" x14ac:dyDescent="0.4">
      <c r="A2908">
        <v>18954</v>
      </c>
      <c r="B2908" t="s">
        <v>16</v>
      </c>
      <c r="C2908" t="s">
        <v>17</v>
      </c>
      <c r="D2908">
        <v>3200000</v>
      </c>
      <c r="E2908" t="s">
        <v>3027</v>
      </c>
      <c r="F2908" s="1">
        <v>36501</v>
      </c>
      <c r="H2908">
        <v>1</v>
      </c>
      <c r="I2908" t="s">
        <v>1547</v>
      </c>
      <c r="J2908">
        <v>13</v>
      </c>
      <c r="K2908" t="s">
        <v>1548</v>
      </c>
      <c r="L2908" t="s">
        <v>5499</v>
      </c>
      <c r="M2908" t="str">
        <f t="shared" si="138"/>
        <v>서울특별시</v>
      </c>
      <c r="N2908" t="str">
        <f t="shared" si="139"/>
        <v xml:space="preserve">관악구 </v>
      </c>
      <c r="O2908" t="str">
        <f t="shared" si="140"/>
        <v xml:space="preserve">신림동 </v>
      </c>
      <c r="P2908">
        <v>8774</v>
      </c>
      <c r="Q2908" t="s">
        <v>4978</v>
      </c>
      <c r="R2908">
        <v>193465.679922132</v>
      </c>
      <c r="S2908">
        <v>442236.17397336097</v>
      </c>
    </row>
    <row r="2909" spans="1:19" x14ac:dyDescent="0.4">
      <c r="A2909">
        <v>19820</v>
      </c>
      <c r="B2909" t="s">
        <v>16</v>
      </c>
      <c r="C2909" t="s">
        <v>17</v>
      </c>
      <c r="D2909">
        <v>3200000</v>
      </c>
      <c r="E2909" t="s">
        <v>143</v>
      </c>
      <c r="F2909" s="1">
        <v>35245</v>
      </c>
      <c r="H2909">
        <v>1</v>
      </c>
      <c r="I2909" t="s">
        <v>1547</v>
      </c>
      <c r="J2909">
        <v>13</v>
      </c>
      <c r="K2909" t="s">
        <v>1548</v>
      </c>
      <c r="L2909" t="s">
        <v>6625</v>
      </c>
      <c r="M2909" t="str">
        <f t="shared" si="138"/>
        <v>서울특별시</v>
      </c>
      <c r="N2909" t="str">
        <f t="shared" si="139"/>
        <v xml:space="preserve">관악구 </v>
      </c>
      <c r="O2909" t="str">
        <f t="shared" si="140"/>
        <v xml:space="preserve">신림동 </v>
      </c>
      <c r="P2909">
        <v>8774</v>
      </c>
      <c r="Q2909" t="s">
        <v>1436</v>
      </c>
      <c r="R2909">
        <v>193540.93412735499</v>
      </c>
      <c r="S2909">
        <v>442008.40601531003</v>
      </c>
    </row>
    <row r="2910" spans="1:19" x14ac:dyDescent="0.4">
      <c r="A2910">
        <v>19541</v>
      </c>
      <c r="B2910" t="s">
        <v>16</v>
      </c>
      <c r="C2910" t="s">
        <v>17</v>
      </c>
      <c r="D2910">
        <v>3200000</v>
      </c>
      <c r="E2910" t="s">
        <v>167</v>
      </c>
      <c r="F2910" s="1">
        <v>35452</v>
      </c>
      <c r="H2910">
        <v>1</v>
      </c>
      <c r="I2910" t="s">
        <v>1547</v>
      </c>
      <c r="J2910">
        <v>13</v>
      </c>
      <c r="K2910" t="s">
        <v>1548</v>
      </c>
      <c r="L2910" t="s">
        <v>6255</v>
      </c>
      <c r="M2910" t="str">
        <f t="shared" si="138"/>
        <v>서울특별시</v>
      </c>
      <c r="N2910" t="str">
        <f t="shared" si="139"/>
        <v xml:space="preserve">관악구 </v>
      </c>
      <c r="O2910" t="str">
        <f t="shared" si="140"/>
        <v xml:space="preserve">신림동 </v>
      </c>
      <c r="P2910">
        <v>8774</v>
      </c>
      <c r="Q2910" t="s">
        <v>3503</v>
      </c>
      <c r="R2910">
        <v>193531.69184571499</v>
      </c>
      <c r="S2910">
        <v>442038.24670437002</v>
      </c>
    </row>
    <row r="2911" spans="1:19" x14ac:dyDescent="0.4">
      <c r="A2911">
        <v>19658</v>
      </c>
      <c r="B2911" t="s">
        <v>16</v>
      </c>
      <c r="C2911" t="s">
        <v>17</v>
      </c>
      <c r="D2911">
        <v>3200000</v>
      </c>
      <c r="E2911" t="s">
        <v>1136</v>
      </c>
      <c r="F2911" s="1">
        <v>36349</v>
      </c>
      <c r="H2911">
        <v>1</v>
      </c>
      <c r="I2911" t="s">
        <v>1547</v>
      </c>
      <c r="J2911">
        <v>13</v>
      </c>
      <c r="K2911" t="s">
        <v>1548</v>
      </c>
      <c r="L2911" t="s">
        <v>6411</v>
      </c>
      <c r="M2911" t="str">
        <f t="shared" si="138"/>
        <v>서울특별시</v>
      </c>
      <c r="N2911" t="str">
        <f t="shared" si="139"/>
        <v xml:space="preserve">관악구 </v>
      </c>
      <c r="O2911" t="str">
        <f t="shared" si="140"/>
        <v xml:space="preserve">신림동 </v>
      </c>
      <c r="P2911">
        <v>8774</v>
      </c>
      <c r="Q2911" t="s">
        <v>4492</v>
      </c>
      <c r="R2911">
        <v>193543.25586165799</v>
      </c>
      <c r="S2911">
        <v>441992.43222110998</v>
      </c>
    </row>
    <row r="2912" spans="1:19" x14ac:dyDescent="0.4">
      <c r="A2912">
        <v>49856</v>
      </c>
      <c r="B2912" t="s">
        <v>16</v>
      </c>
      <c r="C2912" t="s">
        <v>17</v>
      </c>
      <c r="D2912">
        <v>3200000</v>
      </c>
      <c r="E2912" t="s">
        <v>1642</v>
      </c>
      <c r="F2912" s="1">
        <v>35818</v>
      </c>
      <c r="H2912">
        <v>3</v>
      </c>
      <c r="I2912" t="s">
        <v>1469</v>
      </c>
      <c r="J2912">
        <v>3</v>
      </c>
      <c r="K2912" t="s">
        <v>1469</v>
      </c>
      <c r="L2912" t="s">
        <v>13547</v>
      </c>
      <c r="M2912" t="str">
        <f t="shared" si="138"/>
        <v>서울특별시</v>
      </c>
      <c r="N2912" t="str">
        <f t="shared" si="139"/>
        <v xml:space="preserve">관악구 </v>
      </c>
      <c r="O2912" t="str">
        <f t="shared" si="140"/>
        <v xml:space="preserve">신림동 </v>
      </c>
      <c r="Q2912" t="s">
        <v>10689</v>
      </c>
      <c r="R2912">
        <v>193546.99131837199</v>
      </c>
      <c r="S2912">
        <v>441945.40852561803</v>
      </c>
    </row>
    <row r="2913" spans="1:19" x14ac:dyDescent="0.4">
      <c r="A2913">
        <v>30387</v>
      </c>
      <c r="B2913" t="s">
        <v>16</v>
      </c>
      <c r="C2913" t="s">
        <v>17</v>
      </c>
      <c r="D2913">
        <v>3200000</v>
      </c>
      <c r="E2913" t="s">
        <v>622</v>
      </c>
      <c r="F2913" s="1">
        <v>36575</v>
      </c>
      <c r="H2913">
        <v>4</v>
      </c>
      <c r="I2913" t="s">
        <v>18</v>
      </c>
      <c r="J2913">
        <v>35</v>
      </c>
      <c r="K2913" t="s">
        <v>10836</v>
      </c>
      <c r="L2913" t="s">
        <v>11165</v>
      </c>
      <c r="M2913" t="str">
        <f t="shared" si="138"/>
        <v>서울특별시</v>
      </c>
      <c r="N2913" t="str">
        <f t="shared" si="139"/>
        <v xml:space="preserve">관악구 </v>
      </c>
      <c r="O2913" t="str">
        <f t="shared" si="140"/>
        <v xml:space="preserve">신림동 </v>
      </c>
      <c r="Q2913" t="s">
        <v>1436</v>
      </c>
      <c r="R2913">
        <v>193762.31189232899</v>
      </c>
      <c r="S2913">
        <v>441828.44050575799</v>
      </c>
    </row>
    <row r="2914" spans="1:19" x14ac:dyDescent="0.4">
      <c r="A2914">
        <v>20200</v>
      </c>
      <c r="B2914" t="s">
        <v>16</v>
      </c>
      <c r="C2914" t="s">
        <v>17</v>
      </c>
      <c r="D2914">
        <v>3200000</v>
      </c>
      <c r="E2914" t="s">
        <v>372</v>
      </c>
      <c r="F2914" s="1">
        <v>38658</v>
      </c>
      <c r="H2914">
        <v>1</v>
      </c>
      <c r="I2914" t="s">
        <v>1547</v>
      </c>
      <c r="J2914">
        <v>13</v>
      </c>
      <c r="K2914" t="s">
        <v>1548</v>
      </c>
      <c r="L2914" t="s">
        <v>7131</v>
      </c>
      <c r="M2914" t="str">
        <f t="shared" si="138"/>
        <v>서울특별시</v>
      </c>
      <c r="N2914" t="str">
        <f t="shared" si="139"/>
        <v xml:space="preserve">관악구 </v>
      </c>
      <c r="O2914" t="str">
        <f t="shared" si="140"/>
        <v xml:space="preserve">신림동 </v>
      </c>
      <c r="P2914">
        <v>8775</v>
      </c>
      <c r="Q2914">
        <v>7</v>
      </c>
      <c r="R2914">
        <v>193875.11890333</v>
      </c>
      <c r="S2914">
        <v>441842.91473778599</v>
      </c>
    </row>
    <row r="2915" spans="1:19" x14ac:dyDescent="0.4">
      <c r="A2915">
        <v>19603</v>
      </c>
      <c r="B2915" t="s">
        <v>16</v>
      </c>
      <c r="C2915" t="s">
        <v>17</v>
      </c>
      <c r="D2915">
        <v>3200000</v>
      </c>
      <c r="E2915" t="s">
        <v>750</v>
      </c>
      <c r="F2915" s="1">
        <v>37137</v>
      </c>
      <c r="H2915">
        <v>1</v>
      </c>
      <c r="I2915" t="s">
        <v>1547</v>
      </c>
      <c r="J2915">
        <v>13</v>
      </c>
      <c r="K2915" t="s">
        <v>1548</v>
      </c>
      <c r="L2915" t="s">
        <v>6338</v>
      </c>
      <c r="M2915" t="str">
        <f t="shared" si="138"/>
        <v>서울특별시</v>
      </c>
      <c r="N2915" t="str">
        <f t="shared" si="139"/>
        <v xml:space="preserve">관악구 </v>
      </c>
      <c r="O2915" t="str">
        <f t="shared" si="140"/>
        <v xml:space="preserve">신림동 </v>
      </c>
      <c r="P2915">
        <v>8775</v>
      </c>
      <c r="Q2915" t="s">
        <v>468</v>
      </c>
      <c r="R2915">
        <v>193569.09702483501</v>
      </c>
      <c r="S2915">
        <v>441987.01640099398</v>
      </c>
    </row>
    <row r="2916" spans="1:19" x14ac:dyDescent="0.4">
      <c r="A2916">
        <v>19672</v>
      </c>
      <c r="B2916" t="s">
        <v>16</v>
      </c>
      <c r="C2916" t="s">
        <v>17</v>
      </c>
      <c r="D2916">
        <v>3200000</v>
      </c>
      <c r="E2916" t="s">
        <v>2365</v>
      </c>
      <c r="F2916" s="1">
        <v>37553</v>
      </c>
      <c r="H2916">
        <v>1</v>
      </c>
      <c r="I2916" t="s">
        <v>1547</v>
      </c>
      <c r="J2916">
        <v>13</v>
      </c>
      <c r="K2916" t="s">
        <v>1548</v>
      </c>
      <c r="L2916" t="s">
        <v>6431</v>
      </c>
      <c r="M2916" t="str">
        <f t="shared" si="138"/>
        <v>서울특별시</v>
      </c>
      <c r="N2916" t="str">
        <f t="shared" si="139"/>
        <v xml:space="preserve">관악구 </v>
      </c>
      <c r="O2916" t="str">
        <f t="shared" si="140"/>
        <v xml:space="preserve">신림동 </v>
      </c>
      <c r="P2916">
        <v>8775</v>
      </c>
      <c r="Q2916" t="s">
        <v>6432</v>
      </c>
      <c r="R2916">
        <v>193577.855251028</v>
      </c>
      <c r="S2916">
        <v>441936.82656985201</v>
      </c>
    </row>
    <row r="2917" spans="1:19" x14ac:dyDescent="0.4">
      <c r="A2917">
        <v>54543</v>
      </c>
      <c r="B2917" t="s">
        <v>16</v>
      </c>
      <c r="C2917" t="s">
        <v>17</v>
      </c>
      <c r="D2917">
        <v>3200000</v>
      </c>
      <c r="E2917" t="s">
        <v>1565</v>
      </c>
      <c r="F2917" s="1">
        <v>35888</v>
      </c>
      <c r="H2917">
        <v>3</v>
      </c>
      <c r="I2917" t="s">
        <v>1469</v>
      </c>
      <c r="J2917">
        <v>3</v>
      </c>
      <c r="K2917" t="s">
        <v>1469</v>
      </c>
      <c r="L2917" t="s">
        <v>14799</v>
      </c>
      <c r="M2917" t="str">
        <f t="shared" si="138"/>
        <v>서울특별시</v>
      </c>
      <c r="N2917" t="str">
        <f t="shared" si="139"/>
        <v xml:space="preserve">관악구 </v>
      </c>
      <c r="O2917" t="str">
        <f t="shared" si="140"/>
        <v xml:space="preserve">신림동 </v>
      </c>
      <c r="Q2917" t="s">
        <v>14800</v>
      </c>
      <c r="R2917">
        <v>193690.95017262801</v>
      </c>
      <c r="S2917">
        <v>442152.63632825</v>
      </c>
    </row>
    <row r="2918" spans="1:19" x14ac:dyDescent="0.4">
      <c r="A2918">
        <v>55054</v>
      </c>
      <c r="B2918" t="s">
        <v>16</v>
      </c>
      <c r="C2918" t="s">
        <v>17</v>
      </c>
      <c r="D2918">
        <v>3200000</v>
      </c>
      <c r="E2918" t="s">
        <v>364</v>
      </c>
      <c r="F2918" s="1">
        <v>37862</v>
      </c>
      <c r="H2918">
        <v>3</v>
      </c>
      <c r="I2918" t="s">
        <v>1469</v>
      </c>
      <c r="J2918">
        <v>3</v>
      </c>
      <c r="K2918" t="s">
        <v>1469</v>
      </c>
      <c r="L2918" t="s">
        <v>15405</v>
      </c>
      <c r="M2918" t="str">
        <f t="shared" si="138"/>
        <v>서울특별시</v>
      </c>
      <c r="N2918" t="str">
        <f t="shared" si="139"/>
        <v xml:space="preserve">관악구 </v>
      </c>
      <c r="O2918" t="str">
        <f t="shared" si="140"/>
        <v xml:space="preserve">신림동 </v>
      </c>
      <c r="P2918">
        <v>8776</v>
      </c>
      <c r="Q2918" t="s">
        <v>2220</v>
      </c>
      <c r="R2918">
        <v>193689.962223496</v>
      </c>
      <c r="S2918">
        <v>442162.60078050202</v>
      </c>
    </row>
    <row r="2919" spans="1:19" x14ac:dyDescent="0.4">
      <c r="A2919">
        <v>30385</v>
      </c>
      <c r="B2919" t="s">
        <v>16</v>
      </c>
      <c r="C2919" t="s">
        <v>17</v>
      </c>
      <c r="D2919">
        <v>3200000</v>
      </c>
      <c r="E2919" t="s">
        <v>3535</v>
      </c>
      <c r="F2919" s="1">
        <v>34521</v>
      </c>
      <c r="H2919">
        <v>4</v>
      </c>
      <c r="I2919" t="s">
        <v>18</v>
      </c>
      <c r="J2919">
        <v>35</v>
      </c>
      <c r="K2919" t="s">
        <v>10836</v>
      </c>
      <c r="L2919" t="s">
        <v>11161</v>
      </c>
      <c r="M2919" t="str">
        <f t="shared" si="138"/>
        <v>서울특별시</v>
      </c>
      <c r="N2919" t="str">
        <f t="shared" si="139"/>
        <v xml:space="preserve">관악구 </v>
      </c>
      <c r="O2919" t="str">
        <f t="shared" si="140"/>
        <v xml:space="preserve">신림동 </v>
      </c>
      <c r="Q2919" t="s">
        <v>11162</v>
      </c>
      <c r="R2919">
        <v>193684.95799632001</v>
      </c>
      <c r="S2919">
        <v>442191.02212293103</v>
      </c>
    </row>
    <row r="2920" spans="1:19" x14ac:dyDescent="0.4">
      <c r="A2920">
        <v>54510</v>
      </c>
      <c r="B2920" t="s">
        <v>16</v>
      </c>
      <c r="C2920" t="s">
        <v>17</v>
      </c>
      <c r="D2920">
        <v>3200000</v>
      </c>
      <c r="E2920" t="s">
        <v>3279</v>
      </c>
      <c r="F2920" s="1">
        <v>40878</v>
      </c>
      <c r="H2920">
        <v>3</v>
      </c>
      <c r="I2920" t="s">
        <v>1469</v>
      </c>
      <c r="J2920">
        <v>3</v>
      </c>
      <c r="K2920" t="s">
        <v>1469</v>
      </c>
      <c r="L2920" t="s">
        <v>14760</v>
      </c>
      <c r="M2920" t="str">
        <f t="shared" si="138"/>
        <v>서울특별시</v>
      </c>
      <c r="N2920" t="str">
        <f t="shared" si="139"/>
        <v xml:space="preserve">관악구 </v>
      </c>
      <c r="O2920" t="str">
        <f t="shared" si="140"/>
        <v xml:space="preserve">신림동 </v>
      </c>
      <c r="P2920">
        <v>8776</v>
      </c>
      <c r="Q2920" t="s">
        <v>7333</v>
      </c>
      <c r="R2920">
        <v>193684.95799632001</v>
      </c>
      <c r="S2920">
        <v>442191.02212293103</v>
      </c>
    </row>
    <row r="2921" spans="1:19" x14ac:dyDescent="0.4">
      <c r="A2921">
        <v>19694</v>
      </c>
      <c r="B2921" t="s">
        <v>16</v>
      </c>
      <c r="C2921" t="s">
        <v>17</v>
      </c>
      <c r="D2921">
        <v>3200000</v>
      </c>
      <c r="E2921" t="s">
        <v>304</v>
      </c>
      <c r="F2921" s="1">
        <v>39791</v>
      </c>
      <c r="H2921">
        <v>1</v>
      </c>
      <c r="I2921" t="s">
        <v>1547</v>
      </c>
      <c r="J2921">
        <v>13</v>
      </c>
      <c r="K2921" t="s">
        <v>1548</v>
      </c>
      <c r="L2921" t="s">
        <v>6464</v>
      </c>
      <c r="M2921" t="str">
        <f t="shared" si="138"/>
        <v>서울특별시</v>
      </c>
      <c r="N2921" t="str">
        <f t="shared" si="139"/>
        <v xml:space="preserve">관악구 </v>
      </c>
      <c r="O2921" t="str">
        <f t="shared" si="140"/>
        <v xml:space="preserve">신림동 </v>
      </c>
      <c r="P2921">
        <v>8776</v>
      </c>
      <c r="Q2921" t="s">
        <v>216</v>
      </c>
      <c r="R2921">
        <v>193669.57982471699</v>
      </c>
      <c r="S2921">
        <v>442182.55398738198</v>
      </c>
    </row>
    <row r="2922" spans="1:19" x14ac:dyDescent="0.4">
      <c r="A2922">
        <v>55124</v>
      </c>
      <c r="B2922" t="s">
        <v>16</v>
      </c>
      <c r="C2922" t="s">
        <v>17</v>
      </c>
      <c r="D2922">
        <v>3200000</v>
      </c>
      <c r="E2922" t="s">
        <v>3020</v>
      </c>
      <c r="F2922" s="1">
        <v>36000</v>
      </c>
      <c r="H2922">
        <v>3</v>
      </c>
      <c r="I2922" t="s">
        <v>1469</v>
      </c>
      <c r="J2922">
        <v>3</v>
      </c>
      <c r="K2922" t="s">
        <v>1469</v>
      </c>
      <c r="L2922" t="s">
        <v>15493</v>
      </c>
      <c r="M2922" t="str">
        <f t="shared" si="138"/>
        <v>서울특별시</v>
      </c>
      <c r="N2922" t="str">
        <f t="shared" si="139"/>
        <v xml:space="preserve">관악구 </v>
      </c>
      <c r="O2922" t="str">
        <f t="shared" si="140"/>
        <v xml:space="preserve">신림동 </v>
      </c>
      <c r="P2922">
        <v>8776</v>
      </c>
      <c r="Q2922" t="s">
        <v>1444</v>
      </c>
      <c r="R2922">
        <v>193706.64596411699</v>
      </c>
      <c r="S2922">
        <v>442203.51058488298</v>
      </c>
    </row>
    <row r="2923" spans="1:19" x14ac:dyDescent="0.4">
      <c r="A2923">
        <v>19069</v>
      </c>
      <c r="B2923" t="s">
        <v>16</v>
      </c>
      <c r="C2923" t="s">
        <v>17</v>
      </c>
      <c r="D2923">
        <v>3200000</v>
      </c>
      <c r="E2923" t="s">
        <v>1007</v>
      </c>
      <c r="F2923" s="1">
        <v>40525</v>
      </c>
      <c r="H2923">
        <v>1</v>
      </c>
      <c r="I2923" t="s">
        <v>1547</v>
      </c>
      <c r="J2923">
        <v>13</v>
      </c>
      <c r="K2923" t="s">
        <v>1548</v>
      </c>
      <c r="L2923" t="s">
        <v>5646</v>
      </c>
      <c r="M2923" t="str">
        <f t="shared" si="138"/>
        <v>서울특별시</v>
      </c>
      <c r="N2923" t="str">
        <f t="shared" si="139"/>
        <v xml:space="preserve">관악구 </v>
      </c>
      <c r="O2923" t="str">
        <f t="shared" si="140"/>
        <v xml:space="preserve">신림동 </v>
      </c>
      <c r="P2923">
        <v>8776</v>
      </c>
      <c r="Q2923" t="s">
        <v>1915</v>
      </c>
      <c r="R2923">
        <v>193712.97927518</v>
      </c>
      <c r="S2923">
        <v>442161.557248489</v>
      </c>
    </row>
    <row r="2924" spans="1:19" x14ac:dyDescent="0.4">
      <c r="A2924">
        <v>53922</v>
      </c>
      <c r="B2924" t="s">
        <v>16</v>
      </c>
      <c r="C2924" t="s">
        <v>17</v>
      </c>
      <c r="D2924">
        <v>3200000</v>
      </c>
      <c r="E2924" t="s">
        <v>1931</v>
      </c>
      <c r="F2924" s="1">
        <v>40009</v>
      </c>
      <c r="H2924">
        <v>3</v>
      </c>
      <c r="I2924" t="s">
        <v>1469</v>
      </c>
      <c r="J2924">
        <v>3</v>
      </c>
      <c r="K2924" t="s">
        <v>1469</v>
      </c>
      <c r="L2924" t="s">
        <v>14024</v>
      </c>
      <c r="M2924" t="str">
        <f t="shared" si="138"/>
        <v>서울특별시</v>
      </c>
      <c r="N2924" t="str">
        <f t="shared" si="139"/>
        <v xml:space="preserve">관악구 </v>
      </c>
      <c r="O2924" t="str">
        <f t="shared" si="140"/>
        <v xml:space="preserve">신림동 </v>
      </c>
      <c r="P2924">
        <v>8776</v>
      </c>
      <c r="Q2924" t="s">
        <v>4008</v>
      </c>
      <c r="R2924">
        <v>193715.08837229299</v>
      </c>
      <c r="S2924">
        <v>442146.17318570602</v>
      </c>
    </row>
    <row r="2925" spans="1:19" x14ac:dyDescent="0.4">
      <c r="A2925">
        <v>54191</v>
      </c>
      <c r="B2925" t="s">
        <v>16</v>
      </c>
      <c r="C2925" t="s">
        <v>17</v>
      </c>
      <c r="D2925">
        <v>3200000</v>
      </c>
      <c r="E2925" t="s">
        <v>2922</v>
      </c>
      <c r="F2925" s="1">
        <v>36449</v>
      </c>
      <c r="H2925">
        <v>3</v>
      </c>
      <c r="I2925" t="s">
        <v>1469</v>
      </c>
      <c r="J2925">
        <v>3</v>
      </c>
      <c r="K2925" t="s">
        <v>1469</v>
      </c>
      <c r="L2925" t="s">
        <v>14371</v>
      </c>
      <c r="M2925" t="str">
        <f t="shared" si="138"/>
        <v>서울특별시</v>
      </c>
      <c r="N2925" t="str">
        <f t="shared" si="139"/>
        <v xml:space="preserve">관악구 </v>
      </c>
      <c r="O2925" t="str">
        <f t="shared" si="140"/>
        <v xml:space="preserve">신림동 </v>
      </c>
      <c r="Q2925" t="s">
        <v>1616</v>
      </c>
      <c r="R2925">
        <v>193692.384938665</v>
      </c>
      <c r="S2925">
        <v>442260.85453502298</v>
      </c>
    </row>
    <row r="2926" spans="1:19" x14ac:dyDescent="0.4">
      <c r="A2926">
        <v>53810</v>
      </c>
      <c r="B2926" t="s">
        <v>16</v>
      </c>
      <c r="C2926" t="s">
        <v>17</v>
      </c>
      <c r="D2926">
        <v>3200000</v>
      </c>
      <c r="E2926" t="s">
        <v>158</v>
      </c>
      <c r="F2926" s="1">
        <v>36591</v>
      </c>
      <c r="H2926">
        <v>3</v>
      </c>
      <c r="I2926" t="s">
        <v>1469</v>
      </c>
      <c r="J2926">
        <v>3</v>
      </c>
      <c r="K2926" t="s">
        <v>1469</v>
      </c>
      <c r="L2926" t="s">
        <v>13888</v>
      </c>
      <c r="M2926" t="str">
        <f t="shared" si="138"/>
        <v>서울특별시</v>
      </c>
      <c r="N2926" t="str">
        <f t="shared" si="139"/>
        <v xml:space="preserve">관악구 </v>
      </c>
      <c r="O2926" t="str">
        <f t="shared" si="140"/>
        <v xml:space="preserve">신림동 </v>
      </c>
      <c r="Q2926" t="s">
        <v>4392</v>
      </c>
      <c r="R2926">
        <v>193685.36708377799</v>
      </c>
      <c r="S2926">
        <v>442254.36043701298</v>
      </c>
    </row>
    <row r="2927" spans="1:19" x14ac:dyDescent="0.4">
      <c r="A2927">
        <v>18953</v>
      </c>
      <c r="B2927" t="s">
        <v>16</v>
      </c>
      <c r="C2927" t="s">
        <v>17</v>
      </c>
      <c r="D2927">
        <v>3200000</v>
      </c>
      <c r="E2927" t="s">
        <v>2925</v>
      </c>
      <c r="F2927" s="1">
        <v>36495</v>
      </c>
      <c r="H2927">
        <v>1</v>
      </c>
      <c r="I2927" t="s">
        <v>1547</v>
      </c>
      <c r="J2927">
        <v>13</v>
      </c>
      <c r="K2927" t="s">
        <v>1548</v>
      </c>
      <c r="L2927" t="s">
        <v>5497</v>
      </c>
      <c r="M2927" t="str">
        <f t="shared" si="138"/>
        <v>서울특별시</v>
      </c>
      <c r="N2927" t="str">
        <f t="shared" si="139"/>
        <v xml:space="preserve">관악구 </v>
      </c>
      <c r="O2927" t="str">
        <f t="shared" si="140"/>
        <v xml:space="preserve">신림동 </v>
      </c>
      <c r="P2927">
        <v>8776</v>
      </c>
      <c r="Q2927" t="s">
        <v>5498</v>
      </c>
      <c r="R2927">
        <v>193705.12809225399</v>
      </c>
      <c r="S2927">
        <v>442255.474410308</v>
      </c>
    </row>
    <row r="2928" spans="1:19" x14ac:dyDescent="0.4">
      <c r="A2928">
        <v>55172</v>
      </c>
      <c r="B2928" t="s">
        <v>16</v>
      </c>
      <c r="C2928" t="s">
        <v>17</v>
      </c>
      <c r="D2928">
        <v>3200000</v>
      </c>
      <c r="E2928" t="s">
        <v>3167</v>
      </c>
      <c r="F2928" s="1">
        <v>36068</v>
      </c>
      <c r="H2928">
        <v>3</v>
      </c>
      <c r="I2928" t="s">
        <v>1469</v>
      </c>
      <c r="J2928">
        <v>3</v>
      </c>
      <c r="K2928" t="s">
        <v>1469</v>
      </c>
      <c r="L2928" t="s">
        <v>15552</v>
      </c>
      <c r="M2928" t="str">
        <f t="shared" si="138"/>
        <v>서울특별시</v>
      </c>
      <c r="N2928" t="str">
        <f t="shared" si="139"/>
        <v xml:space="preserve">관악구 </v>
      </c>
      <c r="O2928" t="str">
        <f t="shared" si="140"/>
        <v xml:space="preserve">신림동 </v>
      </c>
      <c r="Q2928" t="s">
        <v>654</v>
      </c>
      <c r="R2928">
        <v>193703.31442141801</v>
      </c>
      <c r="S2928">
        <v>442287.95239227201</v>
      </c>
    </row>
    <row r="2929" spans="1:19" x14ac:dyDescent="0.4">
      <c r="A2929">
        <v>54716</v>
      </c>
      <c r="B2929" t="s">
        <v>16</v>
      </c>
      <c r="C2929" t="s">
        <v>17</v>
      </c>
      <c r="D2929">
        <v>3200000</v>
      </c>
      <c r="E2929" t="s">
        <v>497</v>
      </c>
      <c r="F2929" s="1">
        <v>37342</v>
      </c>
      <c r="H2929">
        <v>3</v>
      </c>
      <c r="I2929" t="s">
        <v>1469</v>
      </c>
      <c r="J2929">
        <v>3</v>
      </c>
      <c r="K2929" t="s">
        <v>1469</v>
      </c>
      <c r="L2929" t="s">
        <v>14992</v>
      </c>
      <c r="M2929" t="str">
        <f t="shared" si="138"/>
        <v>서울특별시</v>
      </c>
      <c r="N2929" t="str">
        <f t="shared" si="139"/>
        <v xml:space="preserve">관악구 </v>
      </c>
      <c r="O2929" t="str">
        <f t="shared" si="140"/>
        <v xml:space="preserve">신림동 </v>
      </c>
      <c r="P2929">
        <v>8776</v>
      </c>
      <c r="Q2929" t="s">
        <v>1767</v>
      </c>
      <c r="R2929">
        <v>193695.42824929199</v>
      </c>
      <c r="S2929">
        <v>442301.33696856198</v>
      </c>
    </row>
    <row r="2930" spans="1:19" x14ac:dyDescent="0.4">
      <c r="A2930">
        <v>53968</v>
      </c>
      <c r="B2930" t="s">
        <v>16</v>
      </c>
      <c r="C2930" t="s">
        <v>17</v>
      </c>
      <c r="D2930">
        <v>3200000</v>
      </c>
      <c r="E2930" t="s">
        <v>1076</v>
      </c>
      <c r="F2930" s="1">
        <v>34680</v>
      </c>
      <c r="H2930">
        <v>3</v>
      </c>
      <c r="I2930" t="s">
        <v>1469</v>
      </c>
      <c r="J2930">
        <v>3</v>
      </c>
      <c r="K2930" t="s">
        <v>1469</v>
      </c>
      <c r="L2930" t="s">
        <v>14086</v>
      </c>
      <c r="M2930" t="str">
        <f t="shared" si="138"/>
        <v>서울특별시</v>
      </c>
      <c r="N2930" t="str">
        <f t="shared" si="139"/>
        <v xml:space="preserve">관악구 </v>
      </c>
      <c r="O2930" t="str">
        <f t="shared" si="140"/>
        <v xml:space="preserve">신림동 </v>
      </c>
      <c r="Q2930" t="s">
        <v>1437</v>
      </c>
      <c r="R2930">
        <v>193687.34819868201</v>
      </c>
      <c r="S2930">
        <v>442284.16402458702</v>
      </c>
    </row>
    <row r="2931" spans="1:19" x14ac:dyDescent="0.4">
      <c r="A2931">
        <v>54976</v>
      </c>
      <c r="B2931" t="s">
        <v>16</v>
      </c>
      <c r="C2931" t="s">
        <v>17</v>
      </c>
      <c r="D2931">
        <v>3200000</v>
      </c>
      <c r="E2931" t="s">
        <v>879</v>
      </c>
      <c r="F2931" s="1">
        <v>33838</v>
      </c>
      <c r="H2931">
        <v>3</v>
      </c>
      <c r="I2931" t="s">
        <v>1469</v>
      </c>
      <c r="J2931">
        <v>3</v>
      </c>
      <c r="K2931" t="s">
        <v>1469</v>
      </c>
      <c r="L2931" t="s">
        <v>15299</v>
      </c>
      <c r="M2931" t="str">
        <f t="shared" si="138"/>
        <v>서울특별시</v>
      </c>
      <c r="N2931" t="str">
        <f t="shared" si="139"/>
        <v xml:space="preserve">관악구 </v>
      </c>
      <c r="O2931" t="str">
        <f t="shared" si="140"/>
        <v xml:space="preserve">신림동 </v>
      </c>
      <c r="P2931">
        <v>8776</v>
      </c>
      <c r="Q2931" t="s">
        <v>9106</v>
      </c>
      <c r="R2931">
        <v>193663.67523654</v>
      </c>
      <c r="S2931">
        <v>442311.47927462001</v>
      </c>
    </row>
    <row r="2932" spans="1:19" x14ac:dyDescent="0.4">
      <c r="A2932">
        <v>54925</v>
      </c>
      <c r="B2932" t="s">
        <v>16</v>
      </c>
      <c r="C2932" t="s">
        <v>17</v>
      </c>
      <c r="D2932">
        <v>3200000</v>
      </c>
      <c r="E2932" t="s">
        <v>617</v>
      </c>
      <c r="F2932" s="1">
        <v>35214</v>
      </c>
      <c r="H2932">
        <v>3</v>
      </c>
      <c r="I2932" t="s">
        <v>1469</v>
      </c>
      <c r="J2932">
        <v>3</v>
      </c>
      <c r="K2932" t="s">
        <v>1469</v>
      </c>
      <c r="L2932" t="s">
        <v>15237</v>
      </c>
      <c r="M2932" t="str">
        <f t="shared" si="138"/>
        <v>서울특별시</v>
      </c>
      <c r="N2932" t="str">
        <f t="shared" si="139"/>
        <v xml:space="preserve">관악구 </v>
      </c>
      <c r="O2932" t="str">
        <f t="shared" si="140"/>
        <v xml:space="preserve">신림동 </v>
      </c>
      <c r="Q2932" t="s">
        <v>15238</v>
      </c>
      <c r="R2932">
        <v>193649.38181907099</v>
      </c>
      <c r="S2932">
        <v>442313.586365895</v>
      </c>
    </row>
    <row r="2933" spans="1:19" x14ac:dyDescent="0.4">
      <c r="A2933">
        <v>19769</v>
      </c>
      <c r="B2933" t="s">
        <v>16</v>
      </c>
      <c r="C2933" t="s">
        <v>17</v>
      </c>
      <c r="D2933">
        <v>3200000</v>
      </c>
      <c r="E2933" t="s">
        <v>3499</v>
      </c>
      <c r="F2933" s="1">
        <v>43021</v>
      </c>
      <c r="H2933">
        <v>1</v>
      </c>
      <c r="I2933" t="s">
        <v>1547</v>
      </c>
      <c r="J2933">
        <v>13</v>
      </c>
      <c r="K2933" t="s">
        <v>1548</v>
      </c>
      <c r="L2933" t="s">
        <v>6559</v>
      </c>
      <c r="M2933" t="str">
        <f t="shared" si="138"/>
        <v>서울특별시</v>
      </c>
      <c r="N2933" t="str">
        <f t="shared" si="139"/>
        <v xml:space="preserve">관악구 </v>
      </c>
      <c r="O2933" t="str">
        <f t="shared" si="140"/>
        <v xml:space="preserve">신림동 </v>
      </c>
      <c r="P2933">
        <v>8776</v>
      </c>
      <c r="Q2933" t="s">
        <v>2010</v>
      </c>
      <c r="R2933">
        <v>193649.38181907099</v>
      </c>
      <c r="S2933">
        <v>442313.586365895</v>
      </c>
    </row>
    <row r="2934" spans="1:19" x14ac:dyDescent="0.4">
      <c r="A2934">
        <v>54750</v>
      </c>
      <c r="B2934" t="s">
        <v>16</v>
      </c>
      <c r="C2934" t="s">
        <v>17</v>
      </c>
      <c r="D2934">
        <v>3200000</v>
      </c>
      <c r="E2934" t="s">
        <v>730</v>
      </c>
      <c r="F2934" s="1">
        <v>39426</v>
      </c>
      <c r="H2934">
        <v>3</v>
      </c>
      <c r="I2934" t="s">
        <v>1469</v>
      </c>
      <c r="J2934">
        <v>3</v>
      </c>
      <c r="K2934" t="s">
        <v>1469</v>
      </c>
      <c r="L2934" t="s">
        <v>15033</v>
      </c>
      <c r="M2934" t="str">
        <f t="shared" si="138"/>
        <v>서울특별시</v>
      </c>
      <c r="N2934" t="str">
        <f t="shared" si="139"/>
        <v xml:space="preserve">관악구 </v>
      </c>
      <c r="O2934" t="str">
        <f t="shared" si="140"/>
        <v xml:space="preserve">신림동 </v>
      </c>
      <c r="Q2934" t="s">
        <v>4430</v>
      </c>
      <c r="R2934">
        <v>193655.69303133001</v>
      </c>
      <c r="S2934">
        <v>442283.54271495598</v>
      </c>
    </row>
    <row r="2935" spans="1:19" x14ac:dyDescent="0.4">
      <c r="A2935">
        <v>54793</v>
      </c>
      <c r="B2935" t="s">
        <v>16</v>
      </c>
      <c r="C2935" t="s">
        <v>17</v>
      </c>
      <c r="D2935">
        <v>3200000</v>
      </c>
      <c r="E2935" t="s">
        <v>3002</v>
      </c>
      <c r="F2935" s="1">
        <v>35685</v>
      </c>
      <c r="H2935">
        <v>3</v>
      </c>
      <c r="I2935" t="s">
        <v>1469</v>
      </c>
      <c r="J2935">
        <v>3</v>
      </c>
      <c r="K2935" t="s">
        <v>1469</v>
      </c>
      <c r="L2935" t="s">
        <v>15083</v>
      </c>
      <c r="M2935" t="str">
        <f t="shared" si="138"/>
        <v>서울특별시</v>
      </c>
      <c r="N2935" t="str">
        <f t="shared" si="139"/>
        <v xml:space="preserve">관악구 </v>
      </c>
      <c r="O2935" t="str">
        <f t="shared" si="140"/>
        <v xml:space="preserve">신림동 </v>
      </c>
      <c r="Q2935" t="s">
        <v>15084</v>
      </c>
      <c r="R2935">
        <v>193664.377571808</v>
      </c>
      <c r="S2935">
        <v>442287.13027057599</v>
      </c>
    </row>
    <row r="2936" spans="1:19" x14ac:dyDescent="0.4">
      <c r="A2936">
        <v>54859</v>
      </c>
      <c r="B2936" t="s">
        <v>16</v>
      </c>
      <c r="C2936" t="s">
        <v>17</v>
      </c>
      <c r="D2936">
        <v>3200000</v>
      </c>
      <c r="E2936" t="s">
        <v>3342</v>
      </c>
      <c r="F2936" s="1">
        <v>43049</v>
      </c>
      <c r="H2936">
        <v>3</v>
      </c>
      <c r="I2936" t="s">
        <v>1469</v>
      </c>
      <c r="J2936">
        <v>3</v>
      </c>
      <c r="K2936" t="s">
        <v>1469</v>
      </c>
      <c r="L2936" t="s">
        <v>15161</v>
      </c>
      <c r="M2936" t="str">
        <f t="shared" si="138"/>
        <v>서울특별시</v>
      </c>
      <c r="N2936" t="str">
        <f t="shared" si="139"/>
        <v xml:space="preserve">관악구 </v>
      </c>
      <c r="O2936" t="str">
        <f t="shared" si="140"/>
        <v xml:space="preserve">신림동 </v>
      </c>
      <c r="P2936">
        <v>8776</v>
      </c>
      <c r="Q2936" t="s">
        <v>15162</v>
      </c>
      <c r="R2936">
        <v>193664.377571808</v>
      </c>
      <c r="S2936">
        <v>442287.13027057599</v>
      </c>
    </row>
    <row r="2937" spans="1:19" x14ac:dyDescent="0.4">
      <c r="A2937">
        <v>55197</v>
      </c>
      <c r="B2937" t="s">
        <v>16</v>
      </c>
      <c r="C2937" t="s">
        <v>17</v>
      </c>
      <c r="D2937">
        <v>3200000</v>
      </c>
      <c r="E2937" t="s">
        <v>1488</v>
      </c>
      <c r="F2937" s="1">
        <v>39426</v>
      </c>
      <c r="H2937">
        <v>3</v>
      </c>
      <c r="I2937" t="s">
        <v>1469</v>
      </c>
      <c r="J2937">
        <v>3</v>
      </c>
      <c r="K2937" t="s">
        <v>1469</v>
      </c>
      <c r="L2937" t="s">
        <v>15161</v>
      </c>
      <c r="M2937" t="str">
        <f t="shared" si="138"/>
        <v>서울특별시</v>
      </c>
      <c r="N2937" t="str">
        <f t="shared" si="139"/>
        <v xml:space="preserve">관악구 </v>
      </c>
      <c r="O2937" t="str">
        <f t="shared" si="140"/>
        <v xml:space="preserve">신림동 </v>
      </c>
      <c r="Q2937" t="s">
        <v>4752</v>
      </c>
      <c r="R2937">
        <v>193664.377571808</v>
      </c>
      <c r="S2937">
        <v>442287.13027057599</v>
      </c>
    </row>
    <row r="2938" spans="1:19" x14ac:dyDescent="0.4">
      <c r="A2938">
        <v>55562</v>
      </c>
      <c r="B2938" t="s">
        <v>16</v>
      </c>
      <c r="C2938" t="s">
        <v>17</v>
      </c>
      <c r="D2938">
        <v>3200000</v>
      </c>
      <c r="E2938" t="s">
        <v>716</v>
      </c>
      <c r="F2938" s="1">
        <v>36367</v>
      </c>
      <c r="H2938">
        <v>3</v>
      </c>
      <c r="I2938" t="s">
        <v>1469</v>
      </c>
      <c r="J2938">
        <v>3</v>
      </c>
      <c r="K2938" t="s">
        <v>1469</v>
      </c>
      <c r="L2938" t="s">
        <v>16045</v>
      </c>
      <c r="M2938" t="str">
        <f t="shared" si="138"/>
        <v>서울특별시</v>
      </c>
      <c r="N2938" t="str">
        <f t="shared" si="139"/>
        <v xml:space="preserve">관악구 </v>
      </c>
      <c r="O2938" t="str">
        <f t="shared" si="140"/>
        <v xml:space="preserve">신림동 </v>
      </c>
      <c r="Q2938" t="s">
        <v>7011</v>
      </c>
      <c r="R2938">
        <v>193551.235689789</v>
      </c>
      <c r="S2938">
        <v>442377.41467674699</v>
      </c>
    </row>
    <row r="2939" spans="1:19" x14ac:dyDescent="0.4">
      <c r="A2939">
        <v>54780</v>
      </c>
      <c r="B2939" t="s">
        <v>16</v>
      </c>
      <c r="C2939" t="s">
        <v>17</v>
      </c>
      <c r="D2939">
        <v>3200000</v>
      </c>
      <c r="E2939" t="s">
        <v>252</v>
      </c>
      <c r="F2939" s="1">
        <v>38189</v>
      </c>
      <c r="H2939">
        <v>3</v>
      </c>
      <c r="I2939" t="s">
        <v>1469</v>
      </c>
      <c r="J2939">
        <v>3</v>
      </c>
      <c r="K2939" t="s">
        <v>1469</v>
      </c>
      <c r="L2939" t="s">
        <v>15070</v>
      </c>
      <c r="M2939" t="str">
        <f t="shared" si="138"/>
        <v>서울특별시</v>
      </c>
      <c r="N2939" t="str">
        <f t="shared" si="139"/>
        <v xml:space="preserve">관악구 </v>
      </c>
      <c r="O2939" t="str">
        <f t="shared" si="140"/>
        <v xml:space="preserve">신림동 </v>
      </c>
      <c r="Q2939" t="s">
        <v>4948</v>
      </c>
      <c r="R2939">
        <v>193540.45768675199</v>
      </c>
      <c r="S2939">
        <v>442393.83379118599</v>
      </c>
    </row>
    <row r="2940" spans="1:19" x14ac:dyDescent="0.4">
      <c r="A2940">
        <v>54929</v>
      </c>
      <c r="B2940" t="s">
        <v>16</v>
      </c>
      <c r="C2940" t="s">
        <v>17</v>
      </c>
      <c r="D2940">
        <v>3200000</v>
      </c>
      <c r="E2940" t="s">
        <v>416</v>
      </c>
      <c r="F2940" s="1">
        <v>35271</v>
      </c>
      <c r="H2940">
        <v>3</v>
      </c>
      <c r="I2940" t="s">
        <v>1469</v>
      </c>
      <c r="J2940">
        <v>3</v>
      </c>
      <c r="K2940" t="s">
        <v>1469</v>
      </c>
      <c r="L2940" t="s">
        <v>15070</v>
      </c>
      <c r="M2940" t="str">
        <f t="shared" si="138"/>
        <v>서울특별시</v>
      </c>
      <c r="N2940" t="str">
        <f t="shared" si="139"/>
        <v xml:space="preserve">관악구 </v>
      </c>
      <c r="O2940" t="str">
        <f t="shared" si="140"/>
        <v xml:space="preserve">신림동 </v>
      </c>
      <c r="Q2940" t="s">
        <v>4431</v>
      </c>
      <c r="R2940">
        <v>193540.45768675199</v>
      </c>
      <c r="S2940">
        <v>442393.83379118599</v>
      </c>
    </row>
    <row r="2941" spans="1:19" x14ac:dyDescent="0.4">
      <c r="A2941">
        <v>55266</v>
      </c>
      <c r="B2941" t="s">
        <v>16</v>
      </c>
      <c r="C2941" t="s">
        <v>17</v>
      </c>
      <c r="D2941">
        <v>3200000</v>
      </c>
      <c r="E2941" t="s">
        <v>384</v>
      </c>
      <c r="F2941" s="1">
        <v>39090</v>
      </c>
      <c r="H2941">
        <v>3</v>
      </c>
      <c r="I2941" t="s">
        <v>1469</v>
      </c>
      <c r="J2941">
        <v>3</v>
      </c>
      <c r="K2941" t="s">
        <v>1469</v>
      </c>
      <c r="L2941" t="s">
        <v>15676</v>
      </c>
      <c r="M2941" t="str">
        <f t="shared" si="138"/>
        <v>서울특별시</v>
      </c>
      <c r="N2941" t="str">
        <f t="shared" si="139"/>
        <v xml:space="preserve">관악구 </v>
      </c>
      <c r="O2941" t="str">
        <f t="shared" si="140"/>
        <v xml:space="preserve">신림동 </v>
      </c>
      <c r="P2941">
        <v>8776</v>
      </c>
      <c r="Q2941" t="s">
        <v>15677</v>
      </c>
      <c r="R2941">
        <v>193562.32047018199</v>
      </c>
      <c r="S2941">
        <v>442380.78948168101</v>
      </c>
    </row>
    <row r="2942" spans="1:19" x14ac:dyDescent="0.4">
      <c r="A2942">
        <v>19555</v>
      </c>
      <c r="B2942" t="s">
        <v>16</v>
      </c>
      <c r="C2942" t="s">
        <v>17</v>
      </c>
      <c r="D2942">
        <v>3200000</v>
      </c>
      <c r="E2942" t="s">
        <v>3222</v>
      </c>
      <c r="F2942" s="1">
        <v>42612</v>
      </c>
      <c r="H2942">
        <v>1</v>
      </c>
      <c r="I2942" t="s">
        <v>1547</v>
      </c>
      <c r="J2942">
        <v>13</v>
      </c>
      <c r="K2942" t="s">
        <v>1548</v>
      </c>
      <c r="L2942" t="s">
        <v>6273</v>
      </c>
      <c r="M2942" t="str">
        <f t="shared" si="138"/>
        <v>서울특별시</v>
      </c>
      <c r="N2942" t="str">
        <f t="shared" si="139"/>
        <v xml:space="preserve">관악구 </v>
      </c>
      <c r="O2942" t="str">
        <f t="shared" si="140"/>
        <v xml:space="preserve">신림동 </v>
      </c>
      <c r="P2942">
        <v>8776</v>
      </c>
      <c r="Q2942" t="s">
        <v>6274</v>
      </c>
      <c r="R2942">
        <v>193563.62433033</v>
      </c>
      <c r="S2942">
        <v>442402.74846177798</v>
      </c>
    </row>
    <row r="2943" spans="1:19" x14ac:dyDescent="0.4">
      <c r="A2943">
        <v>54753</v>
      </c>
      <c r="B2943" t="s">
        <v>16</v>
      </c>
      <c r="C2943" t="s">
        <v>17</v>
      </c>
      <c r="D2943">
        <v>3200000</v>
      </c>
      <c r="E2943" t="s">
        <v>1091</v>
      </c>
      <c r="F2943" s="1">
        <v>39752</v>
      </c>
      <c r="H2943">
        <v>3</v>
      </c>
      <c r="I2943" t="s">
        <v>1469</v>
      </c>
      <c r="J2943">
        <v>3</v>
      </c>
      <c r="K2943" t="s">
        <v>1469</v>
      </c>
      <c r="L2943" t="s">
        <v>15038</v>
      </c>
      <c r="M2943" t="str">
        <f t="shared" si="138"/>
        <v>서울특별시</v>
      </c>
      <c r="N2943" t="str">
        <f t="shared" si="139"/>
        <v xml:space="preserve">관악구 </v>
      </c>
      <c r="O2943" t="str">
        <f t="shared" si="140"/>
        <v xml:space="preserve">신림동 </v>
      </c>
      <c r="Q2943" t="s">
        <v>15039</v>
      </c>
      <c r="R2943">
        <v>193563.62433033</v>
      </c>
      <c r="S2943">
        <v>442402.74846177798</v>
      </c>
    </row>
    <row r="2944" spans="1:19" x14ac:dyDescent="0.4">
      <c r="A2944">
        <v>55130</v>
      </c>
      <c r="B2944" t="s">
        <v>16</v>
      </c>
      <c r="C2944" t="s">
        <v>17</v>
      </c>
      <c r="D2944">
        <v>3200000</v>
      </c>
      <c r="E2944" t="s">
        <v>564</v>
      </c>
      <c r="F2944" s="1">
        <v>36263</v>
      </c>
      <c r="H2944">
        <v>3</v>
      </c>
      <c r="I2944" t="s">
        <v>1469</v>
      </c>
      <c r="J2944">
        <v>3</v>
      </c>
      <c r="K2944" t="s">
        <v>1469</v>
      </c>
      <c r="L2944" t="s">
        <v>15499</v>
      </c>
      <c r="M2944" t="str">
        <f t="shared" si="138"/>
        <v>서울특별시</v>
      </c>
      <c r="N2944" t="str">
        <f t="shared" si="139"/>
        <v xml:space="preserve">관악구 </v>
      </c>
      <c r="O2944" t="str">
        <f t="shared" si="140"/>
        <v xml:space="preserve">신림동 </v>
      </c>
      <c r="Q2944" t="s">
        <v>15500</v>
      </c>
      <c r="R2944">
        <v>193572.46408739701</v>
      </c>
      <c r="S2944">
        <v>442397.94838568399</v>
      </c>
    </row>
    <row r="2945" spans="1:19" x14ac:dyDescent="0.4">
      <c r="A2945">
        <v>19305</v>
      </c>
      <c r="B2945" t="s">
        <v>16</v>
      </c>
      <c r="C2945" t="s">
        <v>17</v>
      </c>
      <c r="D2945">
        <v>3200000</v>
      </c>
      <c r="E2945" t="s">
        <v>1602</v>
      </c>
      <c r="F2945" s="1">
        <v>34135</v>
      </c>
      <c r="H2945">
        <v>1</v>
      </c>
      <c r="I2945" t="s">
        <v>1547</v>
      </c>
      <c r="J2945">
        <v>13</v>
      </c>
      <c r="K2945" t="s">
        <v>1548</v>
      </c>
      <c r="L2945" t="s">
        <v>5944</v>
      </c>
      <c r="M2945" t="str">
        <f t="shared" si="138"/>
        <v>서울특별시</v>
      </c>
      <c r="N2945" t="str">
        <f t="shared" si="139"/>
        <v xml:space="preserve">관악구 </v>
      </c>
      <c r="O2945" t="str">
        <f t="shared" si="140"/>
        <v xml:space="preserve">신림동 </v>
      </c>
      <c r="P2945">
        <v>8776</v>
      </c>
      <c r="Q2945" t="s">
        <v>232</v>
      </c>
      <c r="R2945">
        <v>193577.47808752101</v>
      </c>
      <c r="S2945">
        <v>442385.22261746001</v>
      </c>
    </row>
    <row r="2946" spans="1:19" x14ac:dyDescent="0.4">
      <c r="A2946">
        <v>54810</v>
      </c>
      <c r="B2946" t="s">
        <v>16</v>
      </c>
      <c r="C2946" t="s">
        <v>17</v>
      </c>
      <c r="D2946">
        <v>3200000</v>
      </c>
      <c r="E2946" t="s">
        <v>1477</v>
      </c>
      <c r="F2946" s="1">
        <v>35530</v>
      </c>
      <c r="H2946">
        <v>3</v>
      </c>
      <c r="I2946" t="s">
        <v>1469</v>
      </c>
      <c r="J2946">
        <v>3</v>
      </c>
      <c r="K2946" t="s">
        <v>1469</v>
      </c>
      <c r="L2946" t="s">
        <v>15111</v>
      </c>
      <c r="M2946" t="str">
        <f t="shared" si="138"/>
        <v>서울특별시</v>
      </c>
      <c r="N2946" t="str">
        <f t="shared" si="139"/>
        <v xml:space="preserve">관악구 </v>
      </c>
      <c r="O2946" t="str">
        <f t="shared" si="140"/>
        <v xml:space="preserve">신림동 </v>
      </c>
      <c r="Q2946" t="s">
        <v>15112</v>
      </c>
      <c r="R2946">
        <v>193583.16502925899</v>
      </c>
      <c r="S2946">
        <v>442376.04592054302</v>
      </c>
    </row>
    <row r="2947" spans="1:19" x14ac:dyDescent="0.4">
      <c r="A2947">
        <v>54957</v>
      </c>
      <c r="B2947" t="s">
        <v>16</v>
      </c>
      <c r="C2947" t="s">
        <v>17</v>
      </c>
      <c r="D2947">
        <v>3200000</v>
      </c>
      <c r="E2947" t="s">
        <v>1327</v>
      </c>
      <c r="F2947" s="1">
        <v>36204</v>
      </c>
      <c r="H2947">
        <v>3</v>
      </c>
      <c r="I2947" t="s">
        <v>1469</v>
      </c>
      <c r="J2947">
        <v>3</v>
      </c>
      <c r="K2947" t="s">
        <v>1469</v>
      </c>
      <c r="L2947" t="s">
        <v>15276</v>
      </c>
      <c r="M2947" t="str">
        <f t="shared" ref="M2947:M3010" si="141">LEFT(L2947,5)</f>
        <v>서울특별시</v>
      </c>
      <c r="N2947" t="str">
        <f t="shared" ref="N2947:N3010" si="142">MID(L2947,7,4)</f>
        <v xml:space="preserve">관악구 </v>
      </c>
      <c r="O2947" t="str">
        <f t="shared" ref="O2947:O3010" si="143">MID(L2947,11,4)</f>
        <v xml:space="preserve">신림동 </v>
      </c>
      <c r="P2947">
        <v>8776</v>
      </c>
      <c r="Q2947" t="s">
        <v>15277</v>
      </c>
      <c r="R2947">
        <v>193591.83663826599</v>
      </c>
      <c r="S2947">
        <v>442366.02566365502</v>
      </c>
    </row>
    <row r="2948" spans="1:19" x14ac:dyDescent="0.4">
      <c r="A2948">
        <v>54702</v>
      </c>
      <c r="B2948" t="s">
        <v>16</v>
      </c>
      <c r="C2948" t="s">
        <v>17</v>
      </c>
      <c r="D2948">
        <v>3200000</v>
      </c>
      <c r="E2948" t="s">
        <v>409</v>
      </c>
      <c r="F2948" s="1">
        <v>35810</v>
      </c>
      <c r="H2948">
        <v>3</v>
      </c>
      <c r="I2948" t="s">
        <v>1469</v>
      </c>
      <c r="J2948">
        <v>3</v>
      </c>
      <c r="K2948" t="s">
        <v>1469</v>
      </c>
      <c r="L2948" t="s">
        <v>14978</v>
      </c>
      <c r="M2948" t="str">
        <f t="shared" si="141"/>
        <v>서울특별시</v>
      </c>
      <c r="N2948" t="str">
        <f t="shared" si="142"/>
        <v xml:space="preserve">관악구 </v>
      </c>
      <c r="O2948" t="str">
        <f t="shared" si="143"/>
        <v xml:space="preserve">신림동 </v>
      </c>
      <c r="Q2948" t="s">
        <v>854</v>
      </c>
      <c r="R2948">
        <v>193598.54333357999</v>
      </c>
      <c r="S2948">
        <v>442355.07492702</v>
      </c>
    </row>
    <row r="2949" spans="1:19" x14ac:dyDescent="0.4">
      <c r="A2949">
        <v>54652</v>
      </c>
      <c r="B2949" t="s">
        <v>16</v>
      </c>
      <c r="C2949" t="s">
        <v>17</v>
      </c>
      <c r="D2949">
        <v>3200000</v>
      </c>
      <c r="E2949" t="s">
        <v>487</v>
      </c>
      <c r="F2949" s="1">
        <v>37152</v>
      </c>
      <c r="H2949">
        <v>3</v>
      </c>
      <c r="I2949" t="s">
        <v>1469</v>
      </c>
      <c r="J2949">
        <v>3</v>
      </c>
      <c r="K2949" t="s">
        <v>1469</v>
      </c>
      <c r="L2949" t="s">
        <v>14924</v>
      </c>
      <c r="M2949" t="str">
        <f t="shared" si="141"/>
        <v>서울특별시</v>
      </c>
      <c r="N2949" t="str">
        <f t="shared" si="142"/>
        <v xml:space="preserve">관악구 </v>
      </c>
      <c r="O2949" t="str">
        <f t="shared" si="143"/>
        <v xml:space="preserve">신림동 </v>
      </c>
      <c r="Q2949" t="s">
        <v>14925</v>
      </c>
      <c r="R2949">
        <v>193609.02726666399</v>
      </c>
      <c r="S2949">
        <v>442333.96350588702</v>
      </c>
    </row>
    <row r="2950" spans="1:19" x14ac:dyDescent="0.4">
      <c r="A2950">
        <v>54101</v>
      </c>
      <c r="B2950" t="s">
        <v>16</v>
      </c>
      <c r="C2950" t="s">
        <v>17</v>
      </c>
      <c r="D2950">
        <v>3200000</v>
      </c>
      <c r="E2950" t="s">
        <v>1528</v>
      </c>
      <c r="F2950" s="1">
        <v>41037</v>
      </c>
      <c r="H2950">
        <v>3</v>
      </c>
      <c r="I2950" t="s">
        <v>1469</v>
      </c>
      <c r="J2950">
        <v>3</v>
      </c>
      <c r="K2950" t="s">
        <v>1469</v>
      </c>
      <c r="L2950" t="s">
        <v>14254</v>
      </c>
      <c r="M2950" t="str">
        <f t="shared" si="141"/>
        <v>서울특별시</v>
      </c>
      <c r="N2950" t="str">
        <f t="shared" si="142"/>
        <v xml:space="preserve">관악구 </v>
      </c>
      <c r="O2950" t="str">
        <f t="shared" si="143"/>
        <v xml:space="preserve">신림동 </v>
      </c>
      <c r="P2950">
        <v>8776</v>
      </c>
      <c r="Q2950" t="s">
        <v>14255</v>
      </c>
      <c r="R2950">
        <v>193609.02726666399</v>
      </c>
      <c r="S2950">
        <v>442333.96350588702</v>
      </c>
    </row>
    <row r="2951" spans="1:19" x14ac:dyDescent="0.4">
      <c r="A2951">
        <v>54985</v>
      </c>
      <c r="B2951" t="s">
        <v>16</v>
      </c>
      <c r="C2951" t="s">
        <v>17</v>
      </c>
      <c r="D2951">
        <v>3200000</v>
      </c>
      <c r="E2951" t="s">
        <v>40</v>
      </c>
      <c r="F2951" s="1">
        <v>39077</v>
      </c>
      <c r="H2951">
        <v>3</v>
      </c>
      <c r="I2951" t="s">
        <v>1469</v>
      </c>
      <c r="J2951">
        <v>3</v>
      </c>
      <c r="K2951" t="s">
        <v>1469</v>
      </c>
      <c r="L2951" t="s">
        <v>15309</v>
      </c>
      <c r="M2951" t="str">
        <f t="shared" si="141"/>
        <v>서울특별시</v>
      </c>
      <c r="N2951" t="str">
        <f t="shared" si="142"/>
        <v xml:space="preserve">관악구 </v>
      </c>
      <c r="O2951" t="str">
        <f t="shared" si="143"/>
        <v xml:space="preserve">신림동 </v>
      </c>
      <c r="Q2951" t="s">
        <v>15310</v>
      </c>
      <c r="R2951">
        <v>193570.323719637</v>
      </c>
      <c r="S2951">
        <v>442369.124488812</v>
      </c>
    </row>
    <row r="2952" spans="1:19" x14ac:dyDescent="0.4">
      <c r="A2952">
        <v>30447</v>
      </c>
      <c r="B2952" t="s">
        <v>16</v>
      </c>
      <c r="C2952" t="s">
        <v>17</v>
      </c>
      <c r="D2952">
        <v>3200000</v>
      </c>
      <c r="E2952" t="s">
        <v>1414</v>
      </c>
      <c r="F2952" s="1">
        <v>35045</v>
      </c>
      <c r="H2952">
        <v>4</v>
      </c>
      <c r="I2952" t="s">
        <v>18</v>
      </c>
      <c r="J2952">
        <v>35</v>
      </c>
      <c r="K2952" t="s">
        <v>10836</v>
      </c>
      <c r="L2952" t="s">
        <v>11249</v>
      </c>
      <c r="M2952" t="str">
        <f t="shared" si="141"/>
        <v>서울특별시</v>
      </c>
      <c r="N2952" t="str">
        <f t="shared" si="142"/>
        <v xml:space="preserve">관악구 </v>
      </c>
      <c r="O2952" t="str">
        <f t="shared" si="143"/>
        <v xml:space="preserve">신림동 </v>
      </c>
      <c r="Q2952" t="s">
        <v>4066</v>
      </c>
      <c r="R2952">
        <v>193502.85419374099</v>
      </c>
      <c r="S2952">
        <v>442375.44656786398</v>
      </c>
    </row>
    <row r="2953" spans="1:19" x14ac:dyDescent="0.4">
      <c r="A2953">
        <v>54724</v>
      </c>
      <c r="B2953" t="s">
        <v>16</v>
      </c>
      <c r="C2953" t="s">
        <v>17</v>
      </c>
      <c r="D2953">
        <v>3200000</v>
      </c>
      <c r="E2953" t="s">
        <v>337</v>
      </c>
      <c r="F2953" s="1">
        <v>38621</v>
      </c>
      <c r="H2953">
        <v>3</v>
      </c>
      <c r="I2953" t="s">
        <v>1469</v>
      </c>
      <c r="J2953">
        <v>3</v>
      </c>
      <c r="K2953" t="s">
        <v>1469</v>
      </c>
      <c r="L2953" t="s">
        <v>15001</v>
      </c>
      <c r="M2953" t="str">
        <f t="shared" si="141"/>
        <v>서울특별시</v>
      </c>
      <c r="N2953" t="str">
        <f t="shared" si="142"/>
        <v xml:space="preserve">관악구 </v>
      </c>
      <c r="O2953" t="str">
        <f t="shared" si="143"/>
        <v xml:space="preserve">신림동 </v>
      </c>
      <c r="Q2953" t="s">
        <v>15002</v>
      </c>
      <c r="R2953">
        <v>193526.53866489101</v>
      </c>
      <c r="S2953">
        <v>442390.01118177199</v>
      </c>
    </row>
    <row r="2954" spans="1:19" x14ac:dyDescent="0.4">
      <c r="A2954">
        <v>54192</v>
      </c>
      <c r="B2954" t="s">
        <v>16</v>
      </c>
      <c r="C2954" t="s">
        <v>17</v>
      </c>
      <c r="D2954">
        <v>3200000</v>
      </c>
      <c r="E2954" t="s">
        <v>3346</v>
      </c>
      <c r="F2954" s="1">
        <v>36452</v>
      </c>
      <c r="H2954">
        <v>3</v>
      </c>
      <c r="I2954" t="s">
        <v>1469</v>
      </c>
      <c r="J2954">
        <v>3</v>
      </c>
      <c r="K2954" t="s">
        <v>1469</v>
      </c>
      <c r="L2954" t="s">
        <v>14372</v>
      </c>
      <c r="M2954" t="str">
        <f t="shared" si="141"/>
        <v>서울특별시</v>
      </c>
      <c r="N2954" t="str">
        <f t="shared" si="142"/>
        <v xml:space="preserve">관악구 </v>
      </c>
      <c r="O2954" t="str">
        <f t="shared" si="143"/>
        <v xml:space="preserve">신림동 </v>
      </c>
      <c r="Q2954" t="s">
        <v>11063</v>
      </c>
      <c r="R2954">
        <v>193688.70042899199</v>
      </c>
      <c r="S2954">
        <v>442409.024020329</v>
      </c>
    </row>
    <row r="2955" spans="1:19" x14ac:dyDescent="0.4">
      <c r="A2955">
        <v>54627</v>
      </c>
      <c r="B2955" t="s">
        <v>16</v>
      </c>
      <c r="C2955" t="s">
        <v>17</v>
      </c>
      <c r="D2955">
        <v>3200000</v>
      </c>
      <c r="E2955" t="s">
        <v>1575</v>
      </c>
      <c r="F2955" s="1">
        <v>37105</v>
      </c>
      <c r="H2955">
        <v>3</v>
      </c>
      <c r="I2955" t="s">
        <v>1469</v>
      </c>
      <c r="J2955">
        <v>3</v>
      </c>
      <c r="K2955" t="s">
        <v>1469</v>
      </c>
      <c r="L2955" t="s">
        <v>14899</v>
      </c>
      <c r="M2955" t="str">
        <f t="shared" si="141"/>
        <v>서울특별시</v>
      </c>
      <c r="N2955" t="str">
        <f t="shared" si="142"/>
        <v xml:space="preserve">관악구 </v>
      </c>
      <c r="O2955" t="str">
        <f t="shared" si="143"/>
        <v xml:space="preserve">신림동 </v>
      </c>
      <c r="P2955">
        <v>8776</v>
      </c>
      <c r="Q2955" t="s">
        <v>13297</v>
      </c>
      <c r="R2955">
        <v>193688.002534384</v>
      </c>
      <c r="S2955">
        <v>442387.53161320102</v>
      </c>
    </row>
    <row r="2956" spans="1:19" x14ac:dyDescent="0.4">
      <c r="A2956">
        <v>54701</v>
      </c>
      <c r="B2956" t="s">
        <v>16</v>
      </c>
      <c r="C2956" t="s">
        <v>17</v>
      </c>
      <c r="D2956">
        <v>3200000</v>
      </c>
      <c r="E2956" t="s">
        <v>4079</v>
      </c>
      <c r="F2956" s="1">
        <v>35766</v>
      </c>
      <c r="H2956">
        <v>3</v>
      </c>
      <c r="I2956" t="s">
        <v>1469</v>
      </c>
      <c r="J2956">
        <v>3</v>
      </c>
      <c r="K2956" t="s">
        <v>1469</v>
      </c>
      <c r="L2956" t="s">
        <v>14977</v>
      </c>
      <c r="M2956" t="str">
        <f t="shared" si="141"/>
        <v>서울특별시</v>
      </c>
      <c r="N2956" t="str">
        <f t="shared" si="142"/>
        <v xml:space="preserve">관악구 </v>
      </c>
      <c r="O2956" t="str">
        <f t="shared" si="143"/>
        <v xml:space="preserve">신림동 </v>
      </c>
      <c r="Q2956" t="s">
        <v>591</v>
      </c>
      <c r="R2956">
        <v>193696.07020856001</v>
      </c>
      <c r="S2956">
        <v>442369.81845294201</v>
      </c>
    </row>
    <row r="2957" spans="1:19" x14ac:dyDescent="0.4">
      <c r="A2957">
        <v>54815</v>
      </c>
      <c r="B2957" t="s">
        <v>16</v>
      </c>
      <c r="C2957" t="s">
        <v>17</v>
      </c>
      <c r="D2957">
        <v>3200000</v>
      </c>
      <c r="E2957" t="s">
        <v>1188</v>
      </c>
      <c r="F2957" s="1">
        <v>38261</v>
      </c>
      <c r="H2957">
        <v>3</v>
      </c>
      <c r="I2957" t="s">
        <v>1469</v>
      </c>
      <c r="J2957">
        <v>3</v>
      </c>
      <c r="K2957" t="s">
        <v>1469</v>
      </c>
      <c r="L2957" t="s">
        <v>15117</v>
      </c>
      <c r="M2957" t="str">
        <f t="shared" si="141"/>
        <v>서울특별시</v>
      </c>
      <c r="N2957" t="str">
        <f t="shared" si="142"/>
        <v xml:space="preserve">관악구 </v>
      </c>
      <c r="O2957" t="str">
        <f t="shared" si="143"/>
        <v xml:space="preserve">신림동 </v>
      </c>
      <c r="Q2957" t="s">
        <v>15118</v>
      </c>
      <c r="R2957">
        <v>193671.79818263699</v>
      </c>
      <c r="S2957">
        <v>442385.41097944701</v>
      </c>
    </row>
    <row r="2958" spans="1:19" x14ac:dyDescent="0.4">
      <c r="A2958">
        <v>54838</v>
      </c>
      <c r="B2958" t="s">
        <v>16</v>
      </c>
      <c r="C2958" t="s">
        <v>17</v>
      </c>
      <c r="D2958">
        <v>3200000</v>
      </c>
      <c r="E2958" t="s">
        <v>3022</v>
      </c>
      <c r="F2958" s="1">
        <v>35765</v>
      </c>
      <c r="H2958">
        <v>3</v>
      </c>
      <c r="I2958" t="s">
        <v>1469</v>
      </c>
      <c r="J2958">
        <v>3</v>
      </c>
      <c r="K2958" t="s">
        <v>1469</v>
      </c>
      <c r="L2958" t="s">
        <v>15117</v>
      </c>
      <c r="M2958" t="str">
        <f t="shared" si="141"/>
        <v>서울특별시</v>
      </c>
      <c r="N2958" t="str">
        <f t="shared" si="142"/>
        <v xml:space="preserve">관악구 </v>
      </c>
      <c r="O2958" t="str">
        <f t="shared" si="143"/>
        <v xml:space="preserve">신림동 </v>
      </c>
      <c r="Q2958" t="s">
        <v>15140</v>
      </c>
      <c r="R2958">
        <v>193671.79818263699</v>
      </c>
      <c r="S2958">
        <v>442385.41097944701</v>
      </c>
    </row>
    <row r="2959" spans="1:19" x14ac:dyDescent="0.4">
      <c r="A2959">
        <v>54927</v>
      </c>
      <c r="B2959" t="s">
        <v>16</v>
      </c>
      <c r="C2959" t="s">
        <v>17</v>
      </c>
      <c r="D2959">
        <v>3200000</v>
      </c>
      <c r="E2959" t="s">
        <v>146</v>
      </c>
      <c r="F2959" s="1">
        <v>35233</v>
      </c>
      <c r="H2959">
        <v>3</v>
      </c>
      <c r="I2959" t="s">
        <v>1469</v>
      </c>
      <c r="J2959">
        <v>3</v>
      </c>
      <c r="K2959" t="s">
        <v>1469</v>
      </c>
      <c r="L2959" t="s">
        <v>15240</v>
      </c>
      <c r="M2959" t="str">
        <f t="shared" si="141"/>
        <v>서울특별시</v>
      </c>
      <c r="N2959" t="str">
        <f t="shared" si="142"/>
        <v xml:space="preserve">관악구 </v>
      </c>
      <c r="O2959" t="str">
        <f t="shared" si="143"/>
        <v xml:space="preserve">신림동 </v>
      </c>
      <c r="Q2959" t="s">
        <v>4985</v>
      </c>
      <c r="R2959">
        <v>193594.30419748701</v>
      </c>
      <c r="S2959">
        <v>442396.91378569702</v>
      </c>
    </row>
    <row r="2960" spans="1:19" x14ac:dyDescent="0.4">
      <c r="A2960">
        <v>54930</v>
      </c>
      <c r="B2960" t="s">
        <v>16</v>
      </c>
      <c r="C2960" t="s">
        <v>17</v>
      </c>
      <c r="D2960">
        <v>3200000</v>
      </c>
      <c r="E2960" t="s">
        <v>360</v>
      </c>
      <c r="F2960" s="1">
        <v>35271</v>
      </c>
      <c r="H2960">
        <v>3</v>
      </c>
      <c r="I2960" t="s">
        <v>1469</v>
      </c>
      <c r="J2960">
        <v>3</v>
      </c>
      <c r="K2960" t="s">
        <v>1469</v>
      </c>
      <c r="L2960" t="s">
        <v>15242</v>
      </c>
      <c r="M2960" t="str">
        <f t="shared" si="141"/>
        <v>서울특별시</v>
      </c>
      <c r="N2960" t="str">
        <f t="shared" si="142"/>
        <v xml:space="preserve">관악구 </v>
      </c>
      <c r="O2960" t="str">
        <f t="shared" si="143"/>
        <v xml:space="preserve">신림동 </v>
      </c>
      <c r="Q2960" t="s">
        <v>15243</v>
      </c>
      <c r="R2960">
        <v>193657.84298182701</v>
      </c>
      <c r="S2960">
        <v>442393.40990374301</v>
      </c>
    </row>
    <row r="2961" spans="1:19" x14ac:dyDescent="0.4">
      <c r="A2961">
        <v>53921</v>
      </c>
      <c r="B2961" t="s">
        <v>16</v>
      </c>
      <c r="C2961" t="s">
        <v>17</v>
      </c>
      <c r="D2961">
        <v>3200000</v>
      </c>
      <c r="E2961" t="s">
        <v>110</v>
      </c>
      <c r="F2961" s="1">
        <v>39833</v>
      </c>
      <c r="H2961">
        <v>3</v>
      </c>
      <c r="I2961" t="s">
        <v>1469</v>
      </c>
      <c r="J2961">
        <v>3</v>
      </c>
      <c r="K2961" t="s">
        <v>1469</v>
      </c>
      <c r="L2961" t="s">
        <v>14023</v>
      </c>
      <c r="M2961" t="str">
        <f t="shared" si="141"/>
        <v>서울특별시</v>
      </c>
      <c r="N2961" t="str">
        <f t="shared" si="142"/>
        <v xml:space="preserve">관악구 </v>
      </c>
      <c r="O2961" t="str">
        <f t="shared" si="143"/>
        <v xml:space="preserve">신림동 </v>
      </c>
      <c r="Q2961" t="s">
        <v>4941</v>
      </c>
      <c r="R2961">
        <v>193657.84298182701</v>
      </c>
      <c r="S2961">
        <v>442393.40990374301</v>
      </c>
    </row>
    <row r="2962" spans="1:19" x14ac:dyDescent="0.4">
      <c r="A2962">
        <v>53964</v>
      </c>
      <c r="B2962" t="s">
        <v>16</v>
      </c>
      <c r="C2962" t="s">
        <v>17</v>
      </c>
      <c r="D2962">
        <v>3200000</v>
      </c>
      <c r="E2962" t="s">
        <v>559</v>
      </c>
      <c r="F2962" s="1">
        <v>34563</v>
      </c>
      <c r="H2962">
        <v>3</v>
      </c>
      <c r="I2962" t="s">
        <v>1469</v>
      </c>
      <c r="J2962">
        <v>3</v>
      </c>
      <c r="K2962" t="s">
        <v>1469</v>
      </c>
      <c r="L2962" t="s">
        <v>14079</v>
      </c>
      <c r="M2962" t="str">
        <f t="shared" si="141"/>
        <v>서울특별시</v>
      </c>
      <c r="N2962" t="str">
        <f t="shared" si="142"/>
        <v xml:space="preserve">관악구 </v>
      </c>
      <c r="O2962" t="str">
        <f t="shared" si="143"/>
        <v xml:space="preserve">신림동 </v>
      </c>
      <c r="Q2962" t="s">
        <v>14080</v>
      </c>
      <c r="R2962">
        <v>193639.82509725101</v>
      </c>
      <c r="S2962">
        <v>442405.810957006</v>
      </c>
    </row>
    <row r="2963" spans="1:19" x14ac:dyDescent="0.4">
      <c r="A2963">
        <v>55595</v>
      </c>
      <c r="B2963" t="s">
        <v>16</v>
      </c>
      <c r="C2963" t="s">
        <v>17</v>
      </c>
      <c r="D2963">
        <v>3200000</v>
      </c>
      <c r="E2963" t="s">
        <v>346</v>
      </c>
      <c r="F2963" s="1">
        <v>36430</v>
      </c>
      <c r="H2963">
        <v>3</v>
      </c>
      <c r="I2963" t="s">
        <v>1469</v>
      </c>
      <c r="J2963">
        <v>3</v>
      </c>
      <c r="K2963" t="s">
        <v>1469</v>
      </c>
      <c r="L2963" t="s">
        <v>16084</v>
      </c>
      <c r="M2963" t="str">
        <f t="shared" si="141"/>
        <v>서울특별시</v>
      </c>
      <c r="N2963" t="str">
        <f t="shared" si="142"/>
        <v xml:space="preserve">관악구 </v>
      </c>
      <c r="O2963" t="str">
        <f t="shared" si="143"/>
        <v xml:space="preserve">신림동 </v>
      </c>
      <c r="Q2963" t="s">
        <v>11703</v>
      </c>
      <c r="R2963">
        <v>193632.39017771301</v>
      </c>
      <c r="S2963">
        <v>442385.35111323302</v>
      </c>
    </row>
    <row r="2964" spans="1:19" x14ac:dyDescent="0.4">
      <c r="A2964">
        <v>55467</v>
      </c>
      <c r="B2964" t="s">
        <v>16</v>
      </c>
      <c r="C2964" t="s">
        <v>17</v>
      </c>
      <c r="D2964">
        <v>3200000</v>
      </c>
      <c r="E2964" t="s">
        <v>2413</v>
      </c>
      <c r="F2964" s="1">
        <v>42901</v>
      </c>
      <c r="H2964">
        <v>3</v>
      </c>
      <c r="I2964" t="s">
        <v>1469</v>
      </c>
      <c r="J2964">
        <v>3</v>
      </c>
      <c r="K2964" t="s">
        <v>1469</v>
      </c>
      <c r="L2964" t="s">
        <v>15921</v>
      </c>
      <c r="M2964" t="str">
        <f t="shared" si="141"/>
        <v>서울특별시</v>
      </c>
      <c r="N2964" t="str">
        <f t="shared" si="142"/>
        <v xml:space="preserve">관악구 </v>
      </c>
      <c r="O2964" t="str">
        <f t="shared" si="143"/>
        <v xml:space="preserve">신림동 </v>
      </c>
      <c r="P2964">
        <v>8776</v>
      </c>
      <c r="Q2964" t="s">
        <v>15922</v>
      </c>
      <c r="R2964">
        <v>193632.39017771301</v>
      </c>
      <c r="S2964">
        <v>442385.35111323302</v>
      </c>
    </row>
    <row r="2965" spans="1:19" x14ac:dyDescent="0.4">
      <c r="A2965">
        <v>54778</v>
      </c>
      <c r="B2965" t="s">
        <v>16</v>
      </c>
      <c r="C2965" t="s">
        <v>17</v>
      </c>
      <c r="D2965">
        <v>3200000</v>
      </c>
      <c r="E2965" t="s">
        <v>624</v>
      </c>
      <c r="F2965" s="1">
        <v>38170</v>
      </c>
      <c r="H2965">
        <v>3</v>
      </c>
      <c r="I2965" t="s">
        <v>1469</v>
      </c>
      <c r="J2965">
        <v>3</v>
      </c>
      <c r="K2965" t="s">
        <v>1469</v>
      </c>
      <c r="L2965" t="s">
        <v>15067</v>
      </c>
      <c r="M2965" t="str">
        <f t="shared" si="141"/>
        <v>서울특별시</v>
      </c>
      <c r="N2965" t="str">
        <f t="shared" si="142"/>
        <v xml:space="preserve">관악구 </v>
      </c>
      <c r="O2965" t="str">
        <f t="shared" si="143"/>
        <v xml:space="preserve">신림동 </v>
      </c>
      <c r="Q2965" t="s">
        <v>15068</v>
      </c>
      <c r="R2965">
        <v>193606.515425933</v>
      </c>
      <c r="S2965">
        <v>442399.58995186997</v>
      </c>
    </row>
    <row r="2966" spans="1:19" x14ac:dyDescent="0.4">
      <c r="A2966">
        <v>55485</v>
      </c>
      <c r="B2966" t="s">
        <v>16</v>
      </c>
      <c r="C2966" t="s">
        <v>17</v>
      </c>
      <c r="D2966">
        <v>3200000</v>
      </c>
      <c r="E2966" t="s">
        <v>4137</v>
      </c>
      <c r="F2966" s="1">
        <v>36158</v>
      </c>
      <c r="H2966">
        <v>3</v>
      </c>
      <c r="I2966" t="s">
        <v>1469</v>
      </c>
      <c r="J2966">
        <v>3</v>
      </c>
      <c r="K2966" t="s">
        <v>1469</v>
      </c>
      <c r="L2966" t="s">
        <v>15943</v>
      </c>
      <c r="M2966" t="str">
        <f t="shared" si="141"/>
        <v>서울특별시</v>
      </c>
      <c r="N2966" t="str">
        <f t="shared" si="142"/>
        <v xml:space="preserve">관악구 </v>
      </c>
      <c r="O2966" t="str">
        <f t="shared" si="143"/>
        <v xml:space="preserve">신림동 </v>
      </c>
      <c r="Q2966" t="s">
        <v>4492</v>
      </c>
      <c r="R2966">
        <v>193606.515425933</v>
      </c>
      <c r="S2966">
        <v>442399.58995186997</v>
      </c>
    </row>
    <row r="2967" spans="1:19" x14ac:dyDescent="0.4">
      <c r="A2967">
        <v>54910</v>
      </c>
      <c r="B2967" t="s">
        <v>16</v>
      </c>
      <c r="C2967" t="s">
        <v>17</v>
      </c>
      <c r="D2967">
        <v>3200000</v>
      </c>
      <c r="E2967" t="s">
        <v>4075</v>
      </c>
      <c r="F2967" s="1">
        <v>33893</v>
      </c>
      <c r="H2967">
        <v>3</v>
      </c>
      <c r="I2967" t="s">
        <v>1469</v>
      </c>
      <c r="J2967">
        <v>3</v>
      </c>
      <c r="K2967" t="s">
        <v>1469</v>
      </c>
      <c r="L2967" t="s">
        <v>15219</v>
      </c>
      <c r="M2967" t="str">
        <f t="shared" si="141"/>
        <v>서울특별시</v>
      </c>
      <c r="N2967" t="str">
        <f t="shared" si="142"/>
        <v xml:space="preserve">관악구 </v>
      </c>
      <c r="O2967" t="str">
        <f t="shared" si="143"/>
        <v xml:space="preserve">신림동 </v>
      </c>
      <c r="P2967">
        <v>8776</v>
      </c>
      <c r="Q2967" t="s">
        <v>15220</v>
      </c>
      <c r="R2967">
        <v>193612.249353013</v>
      </c>
      <c r="S2967">
        <v>442364.88431511098</v>
      </c>
    </row>
    <row r="2968" spans="1:19" x14ac:dyDescent="0.4">
      <c r="A2968">
        <v>18992</v>
      </c>
      <c r="B2968" t="s">
        <v>16</v>
      </c>
      <c r="C2968" t="s">
        <v>17</v>
      </c>
      <c r="D2968">
        <v>3200000</v>
      </c>
      <c r="E2968" t="s">
        <v>204</v>
      </c>
      <c r="F2968" s="1">
        <v>40053</v>
      </c>
      <c r="H2968">
        <v>1</v>
      </c>
      <c r="I2968" t="s">
        <v>1547</v>
      </c>
      <c r="J2968">
        <v>13</v>
      </c>
      <c r="K2968" t="s">
        <v>1548</v>
      </c>
      <c r="L2968" t="s">
        <v>5544</v>
      </c>
      <c r="M2968" t="str">
        <f t="shared" si="141"/>
        <v>서울특별시</v>
      </c>
      <c r="N2968" t="str">
        <f t="shared" si="142"/>
        <v xml:space="preserve">관악구 </v>
      </c>
      <c r="O2968" t="str">
        <f t="shared" si="143"/>
        <v xml:space="preserve">신림동 </v>
      </c>
      <c r="P2968">
        <v>8776</v>
      </c>
      <c r="Q2968" t="s">
        <v>5093</v>
      </c>
      <c r="R2968">
        <v>193630.488645251</v>
      </c>
      <c r="S2968">
        <v>442347.33298494399</v>
      </c>
    </row>
    <row r="2969" spans="1:19" x14ac:dyDescent="0.4">
      <c r="A2969">
        <v>54719</v>
      </c>
      <c r="B2969" t="s">
        <v>16</v>
      </c>
      <c r="C2969" t="s">
        <v>17</v>
      </c>
      <c r="D2969">
        <v>3200000</v>
      </c>
      <c r="E2969" t="s">
        <v>544</v>
      </c>
      <c r="F2969" s="1">
        <v>37459</v>
      </c>
      <c r="H2969">
        <v>3</v>
      </c>
      <c r="I2969" t="s">
        <v>1469</v>
      </c>
      <c r="J2969">
        <v>3</v>
      </c>
      <c r="K2969" t="s">
        <v>1469</v>
      </c>
      <c r="L2969" t="s">
        <v>14995</v>
      </c>
      <c r="M2969" t="str">
        <f t="shared" si="141"/>
        <v>서울특별시</v>
      </c>
      <c r="N2969" t="str">
        <f t="shared" si="142"/>
        <v xml:space="preserve">관악구 </v>
      </c>
      <c r="O2969" t="str">
        <f t="shared" si="143"/>
        <v xml:space="preserve">신림동 </v>
      </c>
      <c r="Q2969" t="s">
        <v>11139</v>
      </c>
      <c r="R2969">
        <v>193630.488645251</v>
      </c>
      <c r="S2969">
        <v>442347.33298494399</v>
      </c>
    </row>
    <row r="2970" spans="1:19" x14ac:dyDescent="0.4">
      <c r="A2970">
        <v>54755</v>
      </c>
      <c r="B2970" t="s">
        <v>16</v>
      </c>
      <c r="C2970" t="s">
        <v>17</v>
      </c>
      <c r="D2970">
        <v>3200000</v>
      </c>
      <c r="E2970" t="s">
        <v>669</v>
      </c>
      <c r="F2970" s="1">
        <v>39793</v>
      </c>
      <c r="H2970">
        <v>3</v>
      </c>
      <c r="I2970" t="s">
        <v>1469</v>
      </c>
      <c r="J2970">
        <v>3</v>
      </c>
      <c r="K2970" t="s">
        <v>1469</v>
      </c>
      <c r="L2970" t="s">
        <v>15041</v>
      </c>
      <c r="M2970" t="str">
        <f t="shared" si="141"/>
        <v>서울특별시</v>
      </c>
      <c r="N2970" t="str">
        <f t="shared" si="142"/>
        <v xml:space="preserve">관악구 </v>
      </c>
      <c r="O2970" t="str">
        <f t="shared" si="143"/>
        <v xml:space="preserve">신림동 </v>
      </c>
      <c r="Q2970" t="s">
        <v>4234</v>
      </c>
      <c r="R2970">
        <v>193630.488645251</v>
      </c>
      <c r="S2970">
        <v>442347.33298494399</v>
      </c>
    </row>
    <row r="2971" spans="1:19" x14ac:dyDescent="0.4">
      <c r="A2971">
        <v>53975</v>
      </c>
      <c r="B2971" t="s">
        <v>16</v>
      </c>
      <c r="C2971" t="s">
        <v>17</v>
      </c>
      <c r="D2971">
        <v>3200000</v>
      </c>
      <c r="E2971" t="s">
        <v>283</v>
      </c>
      <c r="F2971" s="1">
        <v>34825</v>
      </c>
      <c r="H2971">
        <v>3</v>
      </c>
      <c r="I2971" t="s">
        <v>1469</v>
      </c>
      <c r="J2971">
        <v>3</v>
      </c>
      <c r="K2971" t="s">
        <v>1469</v>
      </c>
      <c r="L2971" t="s">
        <v>14093</v>
      </c>
      <c r="M2971" t="str">
        <f t="shared" si="141"/>
        <v>서울특별시</v>
      </c>
      <c r="N2971" t="str">
        <f t="shared" si="142"/>
        <v xml:space="preserve">관악구 </v>
      </c>
      <c r="O2971" t="str">
        <f t="shared" si="143"/>
        <v xml:space="preserve">신림동 </v>
      </c>
      <c r="Q2971" t="s">
        <v>13542</v>
      </c>
      <c r="R2971">
        <v>193638.27920125399</v>
      </c>
      <c r="S2971">
        <v>442363.07045373099</v>
      </c>
    </row>
    <row r="2972" spans="1:19" x14ac:dyDescent="0.4">
      <c r="A2972">
        <v>30441</v>
      </c>
      <c r="B2972" t="s">
        <v>16</v>
      </c>
      <c r="C2972" t="s">
        <v>17</v>
      </c>
      <c r="D2972">
        <v>3200000</v>
      </c>
      <c r="E2972" t="s">
        <v>772</v>
      </c>
      <c r="F2972" s="1">
        <v>35737</v>
      </c>
      <c r="H2972">
        <v>4</v>
      </c>
      <c r="I2972" t="s">
        <v>18</v>
      </c>
      <c r="J2972">
        <v>35</v>
      </c>
      <c r="K2972" t="s">
        <v>10836</v>
      </c>
      <c r="L2972" t="s">
        <v>11242</v>
      </c>
      <c r="M2972" t="str">
        <f t="shared" si="141"/>
        <v>서울특별시</v>
      </c>
      <c r="N2972" t="str">
        <f t="shared" si="142"/>
        <v xml:space="preserve">관악구 </v>
      </c>
      <c r="O2972" t="str">
        <f t="shared" si="143"/>
        <v xml:space="preserve">신림동 </v>
      </c>
      <c r="Q2972" t="s">
        <v>11243</v>
      </c>
      <c r="R2972">
        <v>193668.25637630001</v>
      </c>
      <c r="S2972">
        <v>442332.21826268901</v>
      </c>
    </row>
    <row r="2973" spans="1:19" x14ac:dyDescent="0.4">
      <c r="A2973">
        <v>19628</v>
      </c>
      <c r="B2973" t="s">
        <v>16</v>
      </c>
      <c r="C2973" t="s">
        <v>17</v>
      </c>
      <c r="D2973">
        <v>3200000</v>
      </c>
      <c r="E2973" t="s">
        <v>993</v>
      </c>
      <c r="F2973" s="1">
        <v>36111</v>
      </c>
      <c r="H2973">
        <v>1</v>
      </c>
      <c r="I2973" t="s">
        <v>1547</v>
      </c>
      <c r="J2973">
        <v>13</v>
      </c>
      <c r="K2973" t="s">
        <v>1548</v>
      </c>
      <c r="L2973" t="s">
        <v>6372</v>
      </c>
      <c r="M2973" t="str">
        <f t="shared" si="141"/>
        <v>서울특별시</v>
      </c>
      <c r="N2973" t="str">
        <f t="shared" si="142"/>
        <v xml:space="preserve">관악구 </v>
      </c>
      <c r="O2973" t="str">
        <f t="shared" si="143"/>
        <v xml:space="preserve">신림동 </v>
      </c>
      <c r="P2973">
        <v>8776</v>
      </c>
      <c r="Q2973" t="s">
        <v>3383</v>
      </c>
      <c r="R2973">
        <v>193682.25959392701</v>
      </c>
      <c r="S2973">
        <v>442329.38113123301</v>
      </c>
    </row>
    <row r="2974" spans="1:19" x14ac:dyDescent="0.4">
      <c r="A2974">
        <v>53944</v>
      </c>
      <c r="B2974" t="s">
        <v>16</v>
      </c>
      <c r="C2974" t="s">
        <v>17</v>
      </c>
      <c r="D2974">
        <v>3200000</v>
      </c>
      <c r="E2974" t="s">
        <v>1139</v>
      </c>
      <c r="F2974" s="1">
        <v>36696</v>
      </c>
      <c r="H2974">
        <v>3</v>
      </c>
      <c r="I2974" t="s">
        <v>1469</v>
      </c>
      <c r="J2974">
        <v>3</v>
      </c>
      <c r="K2974" t="s">
        <v>1469</v>
      </c>
      <c r="L2974" t="s">
        <v>14054</v>
      </c>
      <c r="M2974" t="str">
        <f t="shared" si="141"/>
        <v>서울특별시</v>
      </c>
      <c r="N2974" t="str">
        <f t="shared" si="142"/>
        <v xml:space="preserve">관악구 </v>
      </c>
      <c r="O2974" t="str">
        <f t="shared" si="143"/>
        <v xml:space="preserve">신림동 </v>
      </c>
      <c r="Q2974" t="s">
        <v>13235</v>
      </c>
      <c r="R2974">
        <v>193700.26688916201</v>
      </c>
      <c r="S2974">
        <v>442335.34070186602</v>
      </c>
    </row>
    <row r="2975" spans="1:19" x14ac:dyDescent="0.4">
      <c r="A2975">
        <v>54924</v>
      </c>
      <c r="B2975" t="s">
        <v>16</v>
      </c>
      <c r="C2975" t="s">
        <v>17</v>
      </c>
      <c r="D2975">
        <v>3200000</v>
      </c>
      <c r="E2975" t="s">
        <v>55</v>
      </c>
      <c r="F2975" s="1">
        <v>38757</v>
      </c>
      <c r="H2975">
        <v>3</v>
      </c>
      <c r="I2975" t="s">
        <v>1469</v>
      </c>
      <c r="J2975">
        <v>3</v>
      </c>
      <c r="K2975" t="s">
        <v>1469</v>
      </c>
      <c r="L2975" t="s">
        <v>15236</v>
      </c>
      <c r="M2975" t="str">
        <f t="shared" si="141"/>
        <v>서울특별시</v>
      </c>
      <c r="N2975" t="str">
        <f t="shared" si="142"/>
        <v xml:space="preserve">관악구 </v>
      </c>
      <c r="O2975" t="str">
        <f t="shared" si="143"/>
        <v xml:space="preserve">신림동 </v>
      </c>
      <c r="Q2975" t="s">
        <v>4658</v>
      </c>
      <c r="R2975">
        <v>193643.69594835999</v>
      </c>
      <c r="S2975">
        <v>442417.395558964</v>
      </c>
    </row>
    <row r="2976" spans="1:19" x14ac:dyDescent="0.4">
      <c r="A2976">
        <v>15626</v>
      </c>
      <c r="B2976" t="s">
        <v>16</v>
      </c>
      <c r="C2976" t="s">
        <v>17</v>
      </c>
      <c r="D2976">
        <v>3200000</v>
      </c>
      <c r="E2976" t="s">
        <v>4004</v>
      </c>
      <c r="F2976" s="1">
        <v>44495</v>
      </c>
      <c r="H2976">
        <v>1</v>
      </c>
      <c r="I2976" t="s">
        <v>1547</v>
      </c>
      <c r="J2976">
        <v>13</v>
      </c>
      <c r="K2976" t="s">
        <v>1548</v>
      </c>
      <c r="L2976" t="s">
        <v>4849</v>
      </c>
      <c r="M2976" t="str">
        <f t="shared" si="141"/>
        <v>서울특별시</v>
      </c>
      <c r="N2976" t="str">
        <f t="shared" si="142"/>
        <v xml:space="preserve">관악구 </v>
      </c>
      <c r="O2976" t="str">
        <f t="shared" si="143"/>
        <v xml:space="preserve">신림동 </v>
      </c>
      <c r="P2976">
        <v>8776</v>
      </c>
      <c r="Q2976" t="s">
        <v>4850</v>
      </c>
      <c r="R2976">
        <v>193666.67972899499</v>
      </c>
      <c r="S2976">
        <v>442416.78296646703</v>
      </c>
    </row>
    <row r="2977" spans="1:19" x14ac:dyDescent="0.4">
      <c r="A2977">
        <v>54583</v>
      </c>
      <c r="B2977" t="s">
        <v>16</v>
      </c>
      <c r="C2977" t="s">
        <v>17</v>
      </c>
      <c r="D2977">
        <v>3200000</v>
      </c>
      <c r="E2977" t="s">
        <v>3475</v>
      </c>
      <c r="F2977" s="1">
        <v>42647</v>
      </c>
      <c r="H2977">
        <v>3</v>
      </c>
      <c r="I2977" t="s">
        <v>1469</v>
      </c>
      <c r="J2977">
        <v>3</v>
      </c>
      <c r="K2977" t="s">
        <v>1469</v>
      </c>
      <c r="L2977" t="s">
        <v>4849</v>
      </c>
      <c r="M2977" t="str">
        <f t="shared" si="141"/>
        <v>서울특별시</v>
      </c>
      <c r="N2977" t="str">
        <f t="shared" si="142"/>
        <v xml:space="preserve">관악구 </v>
      </c>
      <c r="O2977" t="str">
        <f t="shared" si="143"/>
        <v xml:space="preserve">신림동 </v>
      </c>
      <c r="P2977">
        <v>8776</v>
      </c>
      <c r="Q2977" t="s">
        <v>5189</v>
      </c>
      <c r="R2977">
        <v>193666.67972899499</v>
      </c>
      <c r="S2977">
        <v>442416.78296646703</v>
      </c>
    </row>
    <row r="2978" spans="1:19" x14ac:dyDescent="0.4">
      <c r="A2978">
        <v>19790</v>
      </c>
      <c r="B2978" t="s">
        <v>16</v>
      </c>
      <c r="C2978" t="s">
        <v>17</v>
      </c>
      <c r="D2978">
        <v>3200000</v>
      </c>
      <c r="E2978" t="s">
        <v>1990</v>
      </c>
      <c r="F2978" s="1">
        <v>43123</v>
      </c>
      <c r="H2978">
        <v>1</v>
      </c>
      <c r="I2978" t="s">
        <v>1547</v>
      </c>
      <c r="J2978">
        <v>13</v>
      </c>
      <c r="K2978" t="s">
        <v>1548</v>
      </c>
      <c r="L2978" t="s">
        <v>6584</v>
      </c>
      <c r="M2978" t="str">
        <f t="shared" si="141"/>
        <v>서울특별시</v>
      </c>
      <c r="N2978" t="str">
        <f t="shared" si="142"/>
        <v xml:space="preserve">관악구 </v>
      </c>
      <c r="O2978" t="str">
        <f t="shared" si="143"/>
        <v xml:space="preserve">신림동 </v>
      </c>
      <c r="P2978">
        <v>8777</v>
      </c>
      <c r="Q2978" t="s">
        <v>6585</v>
      </c>
      <c r="R2978">
        <v>193737.931743508</v>
      </c>
      <c r="S2978">
        <v>442366.248382558</v>
      </c>
    </row>
    <row r="2979" spans="1:19" x14ac:dyDescent="0.4">
      <c r="A2979">
        <v>54721</v>
      </c>
      <c r="B2979" t="s">
        <v>16</v>
      </c>
      <c r="C2979" t="s">
        <v>17</v>
      </c>
      <c r="D2979">
        <v>3200000</v>
      </c>
      <c r="E2979" t="s">
        <v>1042</v>
      </c>
      <c r="F2979" s="1">
        <v>42104</v>
      </c>
      <c r="H2979">
        <v>3</v>
      </c>
      <c r="I2979" t="s">
        <v>1469</v>
      </c>
      <c r="J2979">
        <v>3</v>
      </c>
      <c r="K2979" t="s">
        <v>1469</v>
      </c>
      <c r="L2979" t="s">
        <v>14997</v>
      </c>
      <c r="M2979" t="str">
        <f t="shared" si="141"/>
        <v>서울특별시</v>
      </c>
      <c r="N2979" t="str">
        <f t="shared" si="142"/>
        <v xml:space="preserve">관악구 </v>
      </c>
      <c r="O2979" t="str">
        <f t="shared" si="143"/>
        <v xml:space="preserve">신림동 </v>
      </c>
      <c r="P2979">
        <v>8777</v>
      </c>
      <c r="Q2979" t="s">
        <v>13409</v>
      </c>
      <c r="R2979">
        <v>193747.786105101</v>
      </c>
      <c r="S2979">
        <v>442310.94984093698</v>
      </c>
    </row>
    <row r="2980" spans="1:19" x14ac:dyDescent="0.4">
      <c r="A2980">
        <v>19964</v>
      </c>
      <c r="B2980" t="s">
        <v>16</v>
      </c>
      <c r="C2980" t="s">
        <v>17</v>
      </c>
      <c r="D2980">
        <v>3200000</v>
      </c>
      <c r="E2980" t="s">
        <v>1299</v>
      </c>
      <c r="F2980" s="1">
        <v>42369</v>
      </c>
      <c r="H2980">
        <v>1</v>
      </c>
      <c r="I2980" t="s">
        <v>1547</v>
      </c>
      <c r="J2980">
        <v>13</v>
      </c>
      <c r="K2980" t="s">
        <v>1548</v>
      </c>
      <c r="L2980" t="s">
        <v>6816</v>
      </c>
      <c r="M2980" t="str">
        <f t="shared" si="141"/>
        <v>서울특별시</v>
      </c>
      <c r="N2980" t="str">
        <f t="shared" si="142"/>
        <v xml:space="preserve">관악구 </v>
      </c>
      <c r="O2980" t="str">
        <f t="shared" si="143"/>
        <v xml:space="preserve">신림동 </v>
      </c>
      <c r="P2980">
        <v>8778</v>
      </c>
      <c r="Q2980" t="s">
        <v>2570</v>
      </c>
      <c r="R2980">
        <v>193755.09842247001</v>
      </c>
      <c r="S2980">
        <v>442228.89865503198</v>
      </c>
    </row>
    <row r="2981" spans="1:19" x14ac:dyDescent="0.4">
      <c r="A2981">
        <v>30375</v>
      </c>
      <c r="B2981" t="s">
        <v>16</v>
      </c>
      <c r="C2981" t="s">
        <v>17</v>
      </c>
      <c r="D2981">
        <v>3200000</v>
      </c>
      <c r="E2981" t="s">
        <v>1282</v>
      </c>
      <c r="F2981" s="1">
        <v>34309</v>
      </c>
      <c r="H2981">
        <v>4</v>
      </c>
      <c r="I2981" t="s">
        <v>18</v>
      </c>
      <c r="J2981">
        <v>35</v>
      </c>
      <c r="K2981" t="s">
        <v>10836</v>
      </c>
      <c r="L2981" t="s">
        <v>11148</v>
      </c>
      <c r="M2981" t="str">
        <f t="shared" si="141"/>
        <v>서울특별시</v>
      </c>
      <c r="N2981" t="str">
        <f t="shared" si="142"/>
        <v xml:space="preserve">관악구 </v>
      </c>
      <c r="O2981" t="str">
        <f t="shared" si="143"/>
        <v xml:space="preserve">신림동 </v>
      </c>
      <c r="Q2981" t="s">
        <v>11149</v>
      </c>
      <c r="R2981">
        <v>193752.43102366</v>
      </c>
      <c r="S2981">
        <v>442217.02669376502</v>
      </c>
    </row>
    <row r="2982" spans="1:19" x14ac:dyDescent="0.4">
      <c r="A2982">
        <v>53948</v>
      </c>
      <c r="B2982" t="s">
        <v>16</v>
      </c>
      <c r="C2982" t="s">
        <v>17</v>
      </c>
      <c r="D2982">
        <v>3200000</v>
      </c>
      <c r="E2982" t="s">
        <v>3053</v>
      </c>
      <c r="F2982" s="1">
        <v>36584</v>
      </c>
      <c r="H2982">
        <v>3</v>
      </c>
      <c r="I2982" t="s">
        <v>1469</v>
      </c>
      <c r="J2982">
        <v>3</v>
      </c>
      <c r="K2982" t="s">
        <v>1469</v>
      </c>
      <c r="L2982" t="s">
        <v>14059</v>
      </c>
      <c r="M2982" t="str">
        <f t="shared" si="141"/>
        <v>서울특별시</v>
      </c>
      <c r="N2982" t="str">
        <f t="shared" si="142"/>
        <v xml:space="preserve">관악구 </v>
      </c>
      <c r="O2982" t="str">
        <f t="shared" si="143"/>
        <v xml:space="preserve">신림동 </v>
      </c>
      <c r="P2982">
        <v>8778</v>
      </c>
      <c r="Q2982" t="s">
        <v>3456</v>
      </c>
      <c r="R2982">
        <v>193754.26780771001</v>
      </c>
      <c r="S2982">
        <v>442204.11999628198</v>
      </c>
    </row>
    <row r="2983" spans="1:19" x14ac:dyDescent="0.4">
      <c r="A2983">
        <v>54840</v>
      </c>
      <c r="B2983" t="s">
        <v>16</v>
      </c>
      <c r="C2983" t="s">
        <v>17</v>
      </c>
      <c r="D2983">
        <v>3200000</v>
      </c>
      <c r="E2983" t="s">
        <v>2032</v>
      </c>
      <c r="F2983" s="1">
        <v>37179</v>
      </c>
      <c r="H2983">
        <v>3</v>
      </c>
      <c r="I2983" t="s">
        <v>1469</v>
      </c>
      <c r="J2983">
        <v>3</v>
      </c>
      <c r="K2983" t="s">
        <v>1469</v>
      </c>
      <c r="L2983" t="s">
        <v>15142</v>
      </c>
      <c r="M2983" t="str">
        <f t="shared" si="141"/>
        <v>서울특별시</v>
      </c>
      <c r="N2983" t="str">
        <f t="shared" si="142"/>
        <v xml:space="preserve">관악구 </v>
      </c>
      <c r="O2983" t="str">
        <f t="shared" si="143"/>
        <v xml:space="preserve">신림동 </v>
      </c>
      <c r="Q2983" t="s">
        <v>1436</v>
      </c>
      <c r="R2983">
        <v>193754.427350029</v>
      </c>
      <c r="S2983">
        <v>442407.20124710799</v>
      </c>
    </row>
    <row r="2984" spans="1:19" x14ac:dyDescent="0.4">
      <c r="A2984">
        <v>54960</v>
      </c>
      <c r="B2984" t="s">
        <v>16</v>
      </c>
      <c r="C2984" t="s">
        <v>17</v>
      </c>
      <c r="D2984">
        <v>3200000</v>
      </c>
      <c r="E2984" t="s">
        <v>1817</v>
      </c>
      <c r="F2984" s="1">
        <v>36215</v>
      </c>
      <c r="H2984">
        <v>3</v>
      </c>
      <c r="I2984" t="s">
        <v>1469</v>
      </c>
      <c r="J2984">
        <v>3</v>
      </c>
      <c r="K2984" t="s">
        <v>1469</v>
      </c>
      <c r="L2984" t="s">
        <v>15280</v>
      </c>
      <c r="M2984" t="str">
        <f t="shared" si="141"/>
        <v>서울특별시</v>
      </c>
      <c r="N2984" t="str">
        <f t="shared" si="142"/>
        <v xml:space="preserve">관악구 </v>
      </c>
      <c r="O2984" t="str">
        <f t="shared" si="143"/>
        <v xml:space="preserve">신림동 </v>
      </c>
      <c r="Q2984" t="s">
        <v>819</v>
      </c>
      <c r="R2984">
        <v>193762.38692660499</v>
      </c>
      <c r="S2984">
        <v>442106.82495042001</v>
      </c>
    </row>
    <row r="2985" spans="1:19" x14ac:dyDescent="0.4">
      <c r="A2985">
        <v>54667</v>
      </c>
      <c r="B2985" t="s">
        <v>16</v>
      </c>
      <c r="C2985" t="s">
        <v>17</v>
      </c>
      <c r="D2985">
        <v>3200000</v>
      </c>
      <c r="E2985" t="s">
        <v>1442</v>
      </c>
      <c r="F2985" s="1">
        <v>36112</v>
      </c>
      <c r="H2985">
        <v>3</v>
      </c>
      <c r="I2985" t="s">
        <v>1469</v>
      </c>
      <c r="J2985">
        <v>3</v>
      </c>
      <c r="K2985" t="s">
        <v>1469</v>
      </c>
      <c r="L2985" t="s">
        <v>14943</v>
      </c>
      <c r="M2985" t="str">
        <f t="shared" si="141"/>
        <v>서울특별시</v>
      </c>
      <c r="N2985" t="str">
        <f t="shared" si="142"/>
        <v xml:space="preserve">관악구 </v>
      </c>
      <c r="O2985" t="str">
        <f t="shared" si="143"/>
        <v xml:space="preserve">신림동 </v>
      </c>
      <c r="Q2985" t="s">
        <v>634</v>
      </c>
      <c r="R2985">
        <v>193868.494998821</v>
      </c>
      <c r="S2985">
        <v>441937.270247704</v>
      </c>
    </row>
    <row r="2986" spans="1:19" x14ac:dyDescent="0.4">
      <c r="A2986">
        <v>54585</v>
      </c>
      <c r="B2986" t="s">
        <v>16</v>
      </c>
      <c r="C2986" t="s">
        <v>17</v>
      </c>
      <c r="D2986">
        <v>3200000</v>
      </c>
      <c r="E2986" t="s">
        <v>3268</v>
      </c>
      <c r="F2986" s="1">
        <v>42696</v>
      </c>
      <c r="H2986">
        <v>3</v>
      </c>
      <c r="I2986" t="s">
        <v>1469</v>
      </c>
      <c r="J2986">
        <v>3</v>
      </c>
      <c r="K2986" t="s">
        <v>1469</v>
      </c>
      <c r="L2986" t="s">
        <v>14846</v>
      </c>
      <c r="M2986" t="str">
        <f t="shared" si="141"/>
        <v>서울특별시</v>
      </c>
      <c r="N2986" t="str">
        <f t="shared" si="142"/>
        <v xml:space="preserve">관악구 </v>
      </c>
      <c r="O2986" t="str">
        <f t="shared" si="143"/>
        <v xml:space="preserve">신림동 </v>
      </c>
      <c r="P2986">
        <v>8777</v>
      </c>
      <c r="Q2986" t="s">
        <v>13123</v>
      </c>
      <c r="R2986">
        <v>193738.28219781601</v>
      </c>
      <c r="S2986">
        <v>442335.00444511301</v>
      </c>
    </row>
    <row r="2987" spans="1:19" x14ac:dyDescent="0.4">
      <c r="A2987">
        <v>55170</v>
      </c>
      <c r="B2987" t="s">
        <v>16</v>
      </c>
      <c r="C2987" t="s">
        <v>17</v>
      </c>
      <c r="D2987">
        <v>3200000</v>
      </c>
      <c r="E2987" t="s">
        <v>379</v>
      </c>
      <c r="F2987" s="1">
        <v>36059</v>
      </c>
      <c r="H2987">
        <v>3</v>
      </c>
      <c r="I2987" t="s">
        <v>1469</v>
      </c>
      <c r="J2987">
        <v>3</v>
      </c>
      <c r="K2987" t="s">
        <v>1469</v>
      </c>
      <c r="L2987" t="s">
        <v>15550</v>
      </c>
      <c r="M2987" t="str">
        <f t="shared" si="141"/>
        <v>서울특별시</v>
      </c>
      <c r="N2987" t="str">
        <f t="shared" si="142"/>
        <v xml:space="preserve">관악구 </v>
      </c>
      <c r="O2987" t="str">
        <f t="shared" si="143"/>
        <v xml:space="preserve">신림동 </v>
      </c>
      <c r="Q2987" t="s">
        <v>1814</v>
      </c>
      <c r="R2987">
        <v>193738.28219781601</v>
      </c>
      <c r="S2987">
        <v>442335.00444511301</v>
      </c>
    </row>
    <row r="2988" spans="1:19" x14ac:dyDescent="0.4">
      <c r="A2988">
        <v>54634</v>
      </c>
      <c r="B2988" t="s">
        <v>16</v>
      </c>
      <c r="C2988" t="s">
        <v>17</v>
      </c>
      <c r="D2988">
        <v>3200000</v>
      </c>
      <c r="E2988" t="s">
        <v>348</v>
      </c>
      <c r="F2988" s="1">
        <v>36536</v>
      </c>
      <c r="H2988">
        <v>3</v>
      </c>
      <c r="I2988" t="s">
        <v>1469</v>
      </c>
      <c r="J2988">
        <v>3</v>
      </c>
      <c r="K2988" t="s">
        <v>1469</v>
      </c>
      <c r="L2988" t="s">
        <v>14908</v>
      </c>
      <c r="M2988" t="str">
        <f t="shared" si="141"/>
        <v>서울특별시</v>
      </c>
      <c r="N2988" t="str">
        <f t="shared" si="142"/>
        <v xml:space="preserve">관악구 </v>
      </c>
      <c r="O2988" t="str">
        <f t="shared" si="143"/>
        <v xml:space="preserve">신림동 </v>
      </c>
      <c r="Q2988" t="s">
        <v>14909</v>
      </c>
      <c r="R2988">
        <v>191376.60218397799</v>
      </c>
      <c r="S2988">
        <v>442456.74827711697</v>
      </c>
    </row>
    <row r="2989" spans="1:19" x14ac:dyDescent="0.4">
      <c r="A2989">
        <v>53872</v>
      </c>
      <c r="B2989" t="s">
        <v>16</v>
      </c>
      <c r="C2989" t="s">
        <v>17</v>
      </c>
      <c r="D2989">
        <v>3200000</v>
      </c>
      <c r="E2989" t="s">
        <v>2880</v>
      </c>
      <c r="F2989" s="1">
        <v>36516</v>
      </c>
      <c r="H2989">
        <v>3</v>
      </c>
      <c r="I2989" t="s">
        <v>1469</v>
      </c>
      <c r="J2989">
        <v>3</v>
      </c>
      <c r="K2989" t="s">
        <v>1469</v>
      </c>
      <c r="L2989" t="s">
        <v>13966</v>
      </c>
      <c r="M2989" t="str">
        <f t="shared" si="141"/>
        <v>서울특별시</v>
      </c>
      <c r="N2989" t="str">
        <f t="shared" si="142"/>
        <v xml:space="preserve">관악구 </v>
      </c>
      <c r="O2989" t="str">
        <f t="shared" si="143"/>
        <v xml:space="preserve">신림동 </v>
      </c>
      <c r="Q2989" t="s">
        <v>13967</v>
      </c>
      <c r="R2989">
        <v>191358.47762623601</v>
      </c>
      <c r="S2989">
        <v>442434.65403433901</v>
      </c>
    </row>
    <row r="2990" spans="1:19" x14ac:dyDescent="0.4">
      <c r="A2990">
        <v>54693</v>
      </c>
      <c r="B2990" t="s">
        <v>16</v>
      </c>
      <c r="C2990" t="s">
        <v>17</v>
      </c>
      <c r="D2990">
        <v>3200000</v>
      </c>
      <c r="E2990" t="s">
        <v>363</v>
      </c>
      <c r="F2990" s="1">
        <v>38530</v>
      </c>
      <c r="H2990">
        <v>3</v>
      </c>
      <c r="I2990" t="s">
        <v>1469</v>
      </c>
      <c r="J2990">
        <v>3</v>
      </c>
      <c r="K2990" t="s">
        <v>1469</v>
      </c>
      <c r="L2990" t="s">
        <v>13966</v>
      </c>
      <c r="M2990" t="str">
        <f t="shared" si="141"/>
        <v>서울특별시</v>
      </c>
      <c r="N2990" t="str">
        <f t="shared" si="142"/>
        <v xml:space="preserve">관악구 </v>
      </c>
      <c r="O2990" t="str">
        <f t="shared" si="143"/>
        <v xml:space="preserve">신림동 </v>
      </c>
      <c r="Q2990" t="s">
        <v>591</v>
      </c>
      <c r="R2990">
        <v>191358.47762623601</v>
      </c>
      <c r="S2990">
        <v>442434.65403433901</v>
      </c>
    </row>
    <row r="2991" spans="1:19" x14ac:dyDescent="0.4">
      <c r="A2991">
        <v>53811</v>
      </c>
      <c r="B2991" t="s">
        <v>16</v>
      </c>
      <c r="C2991" t="s">
        <v>17</v>
      </c>
      <c r="D2991">
        <v>3200000</v>
      </c>
      <c r="E2991" t="s">
        <v>134</v>
      </c>
      <c r="F2991" s="1">
        <v>36644</v>
      </c>
      <c r="H2991">
        <v>3</v>
      </c>
      <c r="I2991" t="s">
        <v>1469</v>
      </c>
      <c r="J2991">
        <v>3</v>
      </c>
      <c r="K2991" t="s">
        <v>1469</v>
      </c>
      <c r="L2991" t="s">
        <v>13890</v>
      </c>
      <c r="M2991" t="str">
        <f t="shared" si="141"/>
        <v>서울특별시</v>
      </c>
      <c r="N2991" t="str">
        <f t="shared" si="142"/>
        <v xml:space="preserve">관악구 </v>
      </c>
      <c r="O2991" t="str">
        <f t="shared" si="143"/>
        <v xml:space="preserve">신림동 </v>
      </c>
      <c r="Q2991" t="s">
        <v>1444</v>
      </c>
      <c r="R2991">
        <v>191351.294437084</v>
      </c>
      <c r="S2991">
        <v>442423.39937261603</v>
      </c>
    </row>
    <row r="2992" spans="1:19" x14ac:dyDescent="0.4">
      <c r="A2992">
        <v>19284</v>
      </c>
      <c r="B2992" t="s">
        <v>16</v>
      </c>
      <c r="C2992" t="s">
        <v>17</v>
      </c>
      <c r="D2992">
        <v>3200000</v>
      </c>
      <c r="E2992" t="s">
        <v>1663</v>
      </c>
      <c r="F2992" s="1">
        <v>41977</v>
      </c>
      <c r="H2992">
        <v>1</v>
      </c>
      <c r="I2992" t="s">
        <v>1547</v>
      </c>
      <c r="J2992">
        <v>13</v>
      </c>
      <c r="K2992" t="s">
        <v>1548</v>
      </c>
      <c r="L2992" t="s">
        <v>5915</v>
      </c>
      <c r="M2992" t="str">
        <f t="shared" si="141"/>
        <v>서울특별시</v>
      </c>
      <c r="N2992" t="str">
        <f t="shared" si="142"/>
        <v xml:space="preserve">관악구 </v>
      </c>
      <c r="O2992" t="str">
        <f t="shared" si="143"/>
        <v xml:space="preserve">신림동 </v>
      </c>
      <c r="P2992">
        <v>8700</v>
      </c>
      <c r="Q2992" t="s">
        <v>3080</v>
      </c>
      <c r="R2992">
        <v>191378.31111593399</v>
      </c>
      <c r="S2992">
        <v>442389.89844400901</v>
      </c>
    </row>
    <row r="2993" spans="1:19" x14ac:dyDescent="0.4">
      <c r="A2993">
        <v>54102</v>
      </c>
      <c r="B2993" t="s">
        <v>16</v>
      </c>
      <c r="C2993" t="s">
        <v>17</v>
      </c>
      <c r="D2993">
        <v>3200000</v>
      </c>
      <c r="E2993" t="s">
        <v>985</v>
      </c>
      <c r="F2993" s="1">
        <v>41043</v>
      </c>
      <c r="H2993">
        <v>3</v>
      </c>
      <c r="I2993" t="s">
        <v>1469</v>
      </c>
      <c r="J2993">
        <v>3</v>
      </c>
      <c r="K2993" t="s">
        <v>1469</v>
      </c>
      <c r="L2993" t="s">
        <v>14256</v>
      </c>
      <c r="M2993" t="str">
        <f t="shared" si="141"/>
        <v>서울특별시</v>
      </c>
      <c r="N2993" t="str">
        <f t="shared" si="142"/>
        <v xml:space="preserve">관악구 </v>
      </c>
      <c r="O2993" t="str">
        <f t="shared" si="143"/>
        <v xml:space="preserve">신림동 </v>
      </c>
      <c r="P2993" t="s">
        <v>13889</v>
      </c>
      <c r="Q2993" t="s">
        <v>3424</v>
      </c>
      <c r="R2993">
        <v>191378.31111593399</v>
      </c>
      <c r="S2993">
        <v>442389.89844400901</v>
      </c>
    </row>
    <row r="2994" spans="1:19" x14ac:dyDescent="0.4">
      <c r="A2994">
        <v>55558</v>
      </c>
      <c r="B2994" t="s">
        <v>16</v>
      </c>
      <c r="C2994" t="s">
        <v>17</v>
      </c>
      <c r="D2994">
        <v>3200000</v>
      </c>
      <c r="E2994" t="s">
        <v>2989</v>
      </c>
      <c r="F2994" s="1">
        <v>36349</v>
      </c>
      <c r="H2994">
        <v>3</v>
      </c>
      <c r="I2994" t="s">
        <v>1469</v>
      </c>
      <c r="J2994">
        <v>3</v>
      </c>
      <c r="K2994" t="s">
        <v>1469</v>
      </c>
      <c r="L2994" t="s">
        <v>16038</v>
      </c>
      <c r="M2994" t="str">
        <f t="shared" si="141"/>
        <v>서울특별시</v>
      </c>
      <c r="N2994" t="str">
        <f t="shared" si="142"/>
        <v xml:space="preserve">관악구 </v>
      </c>
      <c r="O2994" t="str">
        <f t="shared" si="143"/>
        <v xml:space="preserve">신림동 </v>
      </c>
      <c r="Q2994" t="s">
        <v>1365</v>
      </c>
      <c r="R2994">
        <v>191415.01061932699</v>
      </c>
      <c r="S2994">
        <v>442389.85635732597</v>
      </c>
    </row>
    <row r="2995" spans="1:19" x14ac:dyDescent="0.4">
      <c r="A2995">
        <v>19283</v>
      </c>
      <c r="B2995" t="s">
        <v>16</v>
      </c>
      <c r="C2995" t="s">
        <v>17</v>
      </c>
      <c r="D2995">
        <v>3200000</v>
      </c>
      <c r="E2995" t="s">
        <v>973</v>
      </c>
      <c r="F2995" s="1">
        <v>41956</v>
      </c>
      <c r="H2995">
        <v>1</v>
      </c>
      <c r="I2995" t="s">
        <v>1547</v>
      </c>
      <c r="J2995">
        <v>13</v>
      </c>
      <c r="K2995" t="s">
        <v>1548</v>
      </c>
      <c r="L2995" t="s">
        <v>5914</v>
      </c>
      <c r="M2995" t="str">
        <f t="shared" si="141"/>
        <v>서울특별시</v>
      </c>
      <c r="N2995" t="str">
        <f t="shared" si="142"/>
        <v xml:space="preserve">관악구 </v>
      </c>
      <c r="O2995" t="str">
        <f t="shared" si="143"/>
        <v xml:space="preserve">신림동 </v>
      </c>
      <c r="P2995">
        <v>8700</v>
      </c>
      <c r="Q2995" t="s">
        <v>315</v>
      </c>
      <c r="R2995">
        <v>191415.01061932699</v>
      </c>
      <c r="S2995">
        <v>442389.85635732597</v>
      </c>
    </row>
    <row r="2996" spans="1:19" x14ac:dyDescent="0.4">
      <c r="A2996">
        <v>19216</v>
      </c>
      <c r="B2996" t="s">
        <v>16</v>
      </c>
      <c r="C2996" t="s">
        <v>17</v>
      </c>
      <c r="D2996">
        <v>3200000</v>
      </c>
      <c r="E2996" t="s">
        <v>2996</v>
      </c>
      <c r="F2996" s="1">
        <v>36444</v>
      </c>
      <c r="H2996">
        <v>1</v>
      </c>
      <c r="I2996" t="s">
        <v>1547</v>
      </c>
      <c r="J2996">
        <v>13</v>
      </c>
      <c r="K2996" t="s">
        <v>1548</v>
      </c>
      <c r="L2996" t="s">
        <v>5828</v>
      </c>
      <c r="M2996" t="str">
        <f t="shared" si="141"/>
        <v>서울특별시</v>
      </c>
      <c r="N2996" t="str">
        <f t="shared" si="142"/>
        <v xml:space="preserve">관악구 </v>
      </c>
      <c r="O2996" t="str">
        <f t="shared" si="143"/>
        <v xml:space="preserve">신림동 </v>
      </c>
      <c r="P2996">
        <v>8700</v>
      </c>
      <c r="Q2996" t="s">
        <v>4475</v>
      </c>
      <c r="R2996">
        <v>191735.81872960899</v>
      </c>
      <c r="S2996">
        <v>442407.41136079503</v>
      </c>
    </row>
    <row r="2997" spans="1:19" x14ac:dyDescent="0.4">
      <c r="A2997">
        <v>19856</v>
      </c>
      <c r="B2997" t="s">
        <v>16</v>
      </c>
      <c r="C2997" t="s">
        <v>17</v>
      </c>
      <c r="D2997">
        <v>3200000</v>
      </c>
      <c r="E2997" t="s">
        <v>389</v>
      </c>
      <c r="F2997" s="1">
        <v>33637</v>
      </c>
      <c r="H2997">
        <v>1</v>
      </c>
      <c r="I2997" t="s">
        <v>1547</v>
      </c>
      <c r="J2997">
        <v>13</v>
      </c>
      <c r="K2997" t="s">
        <v>1548</v>
      </c>
      <c r="L2997" t="s">
        <v>6671</v>
      </c>
      <c r="M2997" t="str">
        <f t="shared" si="141"/>
        <v>서울특별시</v>
      </c>
      <c r="N2997" t="str">
        <f t="shared" si="142"/>
        <v xml:space="preserve">관악구 </v>
      </c>
      <c r="O2997" t="str">
        <f t="shared" si="143"/>
        <v xml:space="preserve">신림동 </v>
      </c>
      <c r="P2997">
        <v>8769</v>
      </c>
      <c r="Q2997" t="s">
        <v>6672</v>
      </c>
      <c r="R2997">
        <v>191536.567733882</v>
      </c>
      <c r="S2997">
        <v>442252.203944507</v>
      </c>
    </row>
    <row r="2998" spans="1:19" x14ac:dyDescent="0.4">
      <c r="A2998">
        <v>19671</v>
      </c>
      <c r="B2998" t="s">
        <v>16</v>
      </c>
      <c r="C2998" t="s">
        <v>17</v>
      </c>
      <c r="D2998">
        <v>3200000</v>
      </c>
      <c r="E2998" t="s">
        <v>2362</v>
      </c>
      <c r="F2998" s="1">
        <v>37517</v>
      </c>
      <c r="H2998">
        <v>1</v>
      </c>
      <c r="I2998" t="s">
        <v>1547</v>
      </c>
      <c r="J2998">
        <v>13</v>
      </c>
      <c r="K2998" t="s">
        <v>1548</v>
      </c>
      <c r="L2998" t="s">
        <v>6430</v>
      </c>
      <c r="M2998" t="str">
        <f t="shared" si="141"/>
        <v>서울특별시</v>
      </c>
      <c r="N2998" t="str">
        <f t="shared" si="142"/>
        <v xml:space="preserve">관악구 </v>
      </c>
      <c r="O2998" t="str">
        <f t="shared" si="143"/>
        <v xml:space="preserve">신림동 </v>
      </c>
      <c r="P2998">
        <v>8769</v>
      </c>
      <c r="Q2998" t="s">
        <v>227</v>
      </c>
      <c r="R2998">
        <v>191439.57471357699</v>
      </c>
      <c r="S2998">
        <v>442350.17411795602</v>
      </c>
    </row>
    <row r="2999" spans="1:19" x14ac:dyDescent="0.4">
      <c r="A2999">
        <v>55559</v>
      </c>
      <c r="B2999" t="s">
        <v>16</v>
      </c>
      <c r="C2999" t="s">
        <v>17</v>
      </c>
      <c r="D2999">
        <v>3200000</v>
      </c>
      <c r="E2999" t="s">
        <v>2119</v>
      </c>
      <c r="F2999" s="1">
        <v>36349</v>
      </c>
      <c r="H2999">
        <v>3</v>
      </c>
      <c r="I2999" t="s">
        <v>1469</v>
      </c>
      <c r="J2999">
        <v>3</v>
      </c>
      <c r="K2999" t="s">
        <v>1469</v>
      </c>
      <c r="L2999" t="s">
        <v>16039</v>
      </c>
      <c r="M2999" t="str">
        <f t="shared" si="141"/>
        <v>서울특별시</v>
      </c>
      <c r="N2999" t="str">
        <f t="shared" si="142"/>
        <v xml:space="preserve">관악구 </v>
      </c>
      <c r="O2999" t="str">
        <f t="shared" si="143"/>
        <v xml:space="preserve">신림동 </v>
      </c>
      <c r="Q2999" t="s">
        <v>16040</v>
      </c>
    </row>
    <row r="3000" spans="1:19" x14ac:dyDescent="0.4">
      <c r="A3000">
        <v>55123</v>
      </c>
      <c r="B3000" t="s">
        <v>16</v>
      </c>
      <c r="C3000" t="s">
        <v>17</v>
      </c>
      <c r="D3000">
        <v>3200000</v>
      </c>
      <c r="E3000" t="s">
        <v>1247</v>
      </c>
      <c r="F3000" s="1">
        <v>35986</v>
      </c>
      <c r="H3000">
        <v>3</v>
      </c>
      <c r="I3000" t="s">
        <v>1469</v>
      </c>
      <c r="J3000">
        <v>3</v>
      </c>
      <c r="K3000" t="s">
        <v>1469</v>
      </c>
      <c r="L3000" t="s">
        <v>15492</v>
      </c>
      <c r="M3000" t="str">
        <f t="shared" si="141"/>
        <v>서울특별시</v>
      </c>
      <c r="N3000" t="str">
        <f t="shared" si="142"/>
        <v xml:space="preserve">관악구 </v>
      </c>
      <c r="O3000" t="str">
        <f t="shared" si="143"/>
        <v xml:space="preserve">신림동 </v>
      </c>
      <c r="Q3000" t="s">
        <v>4767</v>
      </c>
      <c r="R3000">
        <v>191353.25677807801</v>
      </c>
      <c r="S3000">
        <v>442355.80544480198</v>
      </c>
    </row>
    <row r="3001" spans="1:19" x14ac:dyDescent="0.4">
      <c r="A3001">
        <v>53889</v>
      </c>
      <c r="B3001" t="s">
        <v>16</v>
      </c>
      <c r="C3001" t="s">
        <v>17</v>
      </c>
      <c r="D3001">
        <v>3200000</v>
      </c>
      <c r="E3001" t="s">
        <v>2046</v>
      </c>
      <c r="F3001" s="1">
        <v>34274</v>
      </c>
      <c r="H3001">
        <v>3</v>
      </c>
      <c r="I3001" t="s">
        <v>1469</v>
      </c>
      <c r="J3001">
        <v>3</v>
      </c>
      <c r="K3001" t="s">
        <v>1469</v>
      </c>
      <c r="L3001" t="s">
        <v>13984</v>
      </c>
      <c r="M3001" t="str">
        <f t="shared" si="141"/>
        <v>서울특별시</v>
      </c>
      <c r="N3001" t="str">
        <f t="shared" si="142"/>
        <v xml:space="preserve">관악구 </v>
      </c>
      <c r="O3001" t="str">
        <f t="shared" si="143"/>
        <v xml:space="preserve">신림동 </v>
      </c>
      <c r="Q3001" t="s">
        <v>3745</v>
      </c>
      <c r="R3001">
        <v>191264.654358325</v>
      </c>
      <c r="S3001">
        <v>442307.12458464102</v>
      </c>
    </row>
    <row r="3002" spans="1:19" x14ac:dyDescent="0.4">
      <c r="A3002">
        <v>18991</v>
      </c>
      <c r="B3002" t="s">
        <v>16</v>
      </c>
      <c r="C3002" t="s">
        <v>17</v>
      </c>
      <c r="D3002">
        <v>3200000</v>
      </c>
      <c r="E3002" t="s">
        <v>667</v>
      </c>
      <c r="F3002" s="1">
        <v>40048</v>
      </c>
      <c r="H3002">
        <v>1</v>
      </c>
      <c r="I3002" t="s">
        <v>1547</v>
      </c>
      <c r="J3002">
        <v>13</v>
      </c>
      <c r="K3002" t="s">
        <v>1548</v>
      </c>
      <c r="L3002" t="s">
        <v>5543</v>
      </c>
      <c r="M3002" t="str">
        <f t="shared" si="141"/>
        <v>서울특별시</v>
      </c>
      <c r="N3002" t="str">
        <f t="shared" si="142"/>
        <v xml:space="preserve">관악구 </v>
      </c>
      <c r="O3002" t="str">
        <f t="shared" si="143"/>
        <v xml:space="preserve">신림동 </v>
      </c>
      <c r="P3002">
        <v>8769</v>
      </c>
      <c r="Q3002" t="s">
        <v>3834</v>
      </c>
      <c r="R3002">
        <v>191264.654358325</v>
      </c>
      <c r="S3002">
        <v>442307.12458464102</v>
      </c>
    </row>
    <row r="3003" spans="1:19" x14ac:dyDescent="0.4">
      <c r="A3003">
        <v>28418</v>
      </c>
      <c r="B3003" t="s">
        <v>16</v>
      </c>
      <c r="C3003" t="s">
        <v>17</v>
      </c>
      <c r="D3003">
        <v>3200000</v>
      </c>
      <c r="E3003" t="s">
        <v>679</v>
      </c>
      <c r="F3003" s="1">
        <v>37834</v>
      </c>
      <c r="H3003">
        <v>4</v>
      </c>
      <c r="I3003" t="s">
        <v>18</v>
      </c>
      <c r="J3003">
        <v>33</v>
      </c>
      <c r="K3003" t="s">
        <v>10806</v>
      </c>
      <c r="L3003" t="s">
        <v>10825</v>
      </c>
      <c r="M3003" t="str">
        <f t="shared" si="141"/>
        <v>서울특별시</v>
      </c>
      <c r="N3003" t="str">
        <f t="shared" si="142"/>
        <v xml:space="preserve">관악구 </v>
      </c>
      <c r="O3003" t="str">
        <f t="shared" si="143"/>
        <v xml:space="preserve">신림동 </v>
      </c>
      <c r="Q3003" t="s">
        <v>10812</v>
      </c>
      <c r="R3003">
        <v>191244.18695294301</v>
      </c>
      <c r="S3003">
        <v>442274.23853385297</v>
      </c>
    </row>
    <row r="3004" spans="1:19" x14ac:dyDescent="0.4">
      <c r="A3004">
        <v>54668</v>
      </c>
      <c r="B3004" t="s">
        <v>16</v>
      </c>
      <c r="C3004" t="s">
        <v>17</v>
      </c>
      <c r="D3004">
        <v>3200000</v>
      </c>
      <c r="E3004" t="s">
        <v>4411</v>
      </c>
      <c r="F3004" s="1">
        <v>36126</v>
      </c>
      <c r="H3004">
        <v>3</v>
      </c>
      <c r="I3004" t="s">
        <v>1469</v>
      </c>
      <c r="J3004">
        <v>3</v>
      </c>
      <c r="K3004" t="s">
        <v>1469</v>
      </c>
      <c r="L3004" t="s">
        <v>14944</v>
      </c>
      <c r="M3004" t="str">
        <f t="shared" si="141"/>
        <v>서울특별시</v>
      </c>
      <c r="N3004" t="str">
        <f t="shared" si="142"/>
        <v xml:space="preserve">관악구 </v>
      </c>
      <c r="O3004" t="str">
        <f t="shared" si="143"/>
        <v xml:space="preserve">신림동 </v>
      </c>
      <c r="P3004">
        <v>8769</v>
      </c>
      <c r="Q3004" t="s">
        <v>14945</v>
      </c>
      <c r="R3004">
        <v>191244.18695294301</v>
      </c>
      <c r="S3004">
        <v>442274.23853385297</v>
      </c>
    </row>
    <row r="3005" spans="1:19" x14ac:dyDescent="0.4">
      <c r="A3005">
        <v>19791</v>
      </c>
      <c r="B3005" t="s">
        <v>16</v>
      </c>
      <c r="C3005" t="s">
        <v>17</v>
      </c>
      <c r="D3005">
        <v>3200000</v>
      </c>
      <c r="E3005" t="s">
        <v>1276</v>
      </c>
      <c r="F3005" s="1">
        <v>43133</v>
      </c>
      <c r="H3005">
        <v>1</v>
      </c>
      <c r="I3005" t="s">
        <v>1547</v>
      </c>
      <c r="J3005">
        <v>13</v>
      </c>
      <c r="K3005" t="s">
        <v>1548</v>
      </c>
      <c r="L3005" t="s">
        <v>6586</v>
      </c>
      <c r="M3005" t="str">
        <f t="shared" si="141"/>
        <v>서울특별시</v>
      </c>
      <c r="N3005" t="str">
        <f t="shared" si="142"/>
        <v xml:space="preserve">관악구 </v>
      </c>
      <c r="O3005" t="str">
        <f t="shared" si="143"/>
        <v xml:space="preserve">신림동 </v>
      </c>
      <c r="P3005">
        <v>8769</v>
      </c>
      <c r="Q3005" t="s">
        <v>6587</v>
      </c>
      <c r="R3005">
        <v>191244.18695294301</v>
      </c>
      <c r="S3005">
        <v>442274.23853385297</v>
      </c>
    </row>
    <row r="3006" spans="1:19" x14ac:dyDescent="0.4">
      <c r="A3006">
        <v>54926</v>
      </c>
      <c r="B3006" t="s">
        <v>16</v>
      </c>
      <c r="C3006" t="s">
        <v>17</v>
      </c>
      <c r="D3006">
        <v>3200000</v>
      </c>
      <c r="E3006" t="s">
        <v>2442</v>
      </c>
      <c r="F3006" s="1">
        <v>35216</v>
      </c>
      <c r="H3006">
        <v>3</v>
      </c>
      <c r="I3006" t="s">
        <v>1469</v>
      </c>
      <c r="J3006">
        <v>3</v>
      </c>
      <c r="K3006" t="s">
        <v>1469</v>
      </c>
      <c r="L3006" t="s">
        <v>15239</v>
      </c>
      <c r="M3006" t="str">
        <f t="shared" si="141"/>
        <v>서울특별시</v>
      </c>
      <c r="N3006" t="str">
        <f t="shared" si="142"/>
        <v xml:space="preserve">관악구 </v>
      </c>
      <c r="O3006" t="str">
        <f t="shared" si="143"/>
        <v xml:space="preserve">신림동 </v>
      </c>
      <c r="P3006">
        <v>8769</v>
      </c>
      <c r="Q3006" t="s">
        <v>1506</v>
      </c>
      <c r="R3006">
        <v>191326.542622821</v>
      </c>
      <c r="S3006">
        <v>442358.444307642</v>
      </c>
    </row>
    <row r="3007" spans="1:19" x14ac:dyDescent="0.4">
      <c r="A3007">
        <v>55125</v>
      </c>
      <c r="B3007" t="s">
        <v>16</v>
      </c>
      <c r="C3007" t="s">
        <v>17</v>
      </c>
      <c r="D3007">
        <v>3200000</v>
      </c>
      <c r="E3007" t="s">
        <v>3006</v>
      </c>
      <c r="F3007" s="1">
        <v>36021</v>
      </c>
      <c r="H3007">
        <v>3</v>
      </c>
      <c r="I3007" t="s">
        <v>1469</v>
      </c>
      <c r="J3007">
        <v>3</v>
      </c>
      <c r="K3007" t="s">
        <v>1469</v>
      </c>
      <c r="L3007" t="s">
        <v>15494</v>
      </c>
      <c r="M3007" t="str">
        <f t="shared" si="141"/>
        <v>서울특별시</v>
      </c>
      <c r="N3007" t="str">
        <f t="shared" si="142"/>
        <v xml:space="preserve">관악구 </v>
      </c>
      <c r="O3007" t="str">
        <f t="shared" si="143"/>
        <v xml:space="preserve">신림동 </v>
      </c>
      <c r="Q3007" t="s">
        <v>107</v>
      </c>
      <c r="R3007">
        <v>191217.02644581601</v>
      </c>
      <c r="S3007">
        <v>442233.87441745203</v>
      </c>
    </row>
    <row r="3008" spans="1:19" x14ac:dyDescent="0.4">
      <c r="A3008">
        <v>54894</v>
      </c>
      <c r="B3008" t="s">
        <v>16</v>
      </c>
      <c r="C3008" t="s">
        <v>17</v>
      </c>
      <c r="D3008">
        <v>3200000</v>
      </c>
      <c r="E3008" t="s">
        <v>339</v>
      </c>
      <c r="F3008" s="1">
        <v>35110</v>
      </c>
      <c r="H3008">
        <v>3</v>
      </c>
      <c r="I3008" t="s">
        <v>1469</v>
      </c>
      <c r="J3008">
        <v>3</v>
      </c>
      <c r="K3008" t="s">
        <v>1469</v>
      </c>
      <c r="L3008" t="s">
        <v>15200</v>
      </c>
      <c r="M3008" t="str">
        <f t="shared" si="141"/>
        <v>서울특별시</v>
      </c>
      <c r="N3008" t="str">
        <f t="shared" si="142"/>
        <v xml:space="preserve">관악구 </v>
      </c>
      <c r="O3008" t="str">
        <f t="shared" si="143"/>
        <v xml:space="preserve">신림동 </v>
      </c>
      <c r="Q3008" t="s">
        <v>2836</v>
      </c>
      <c r="R3008">
        <v>191288.17048148799</v>
      </c>
      <c r="S3008">
        <v>442343.82150657102</v>
      </c>
    </row>
    <row r="3009" spans="1:19" x14ac:dyDescent="0.4">
      <c r="A3009">
        <v>19027</v>
      </c>
      <c r="B3009" t="s">
        <v>16</v>
      </c>
      <c r="C3009" t="s">
        <v>17</v>
      </c>
      <c r="D3009">
        <v>3200000</v>
      </c>
      <c r="E3009" t="s">
        <v>952</v>
      </c>
      <c r="F3009" s="1">
        <v>34698</v>
      </c>
      <c r="H3009">
        <v>1</v>
      </c>
      <c r="I3009" t="s">
        <v>1547</v>
      </c>
      <c r="J3009">
        <v>13</v>
      </c>
      <c r="K3009" t="s">
        <v>1548</v>
      </c>
      <c r="L3009" t="s">
        <v>5592</v>
      </c>
      <c r="M3009" t="str">
        <f t="shared" si="141"/>
        <v>서울특별시</v>
      </c>
      <c r="N3009" t="str">
        <f t="shared" si="142"/>
        <v xml:space="preserve">관악구 </v>
      </c>
      <c r="O3009" t="str">
        <f t="shared" si="143"/>
        <v xml:space="preserve">신림동 </v>
      </c>
      <c r="P3009">
        <v>8769</v>
      </c>
      <c r="Q3009" t="s">
        <v>238</v>
      </c>
      <c r="R3009">
        <v>191490.42083367001</v>
      </c>
      <c r="S3009">
        <v>442087.23072737298</v>
      </c>
    </row>
    <row r="3010" spans="1:19" x14ac:dyDescent="0.4">
      <c r="A3010">
        <v>54342</v>
      </c>
      <c r="B3010" t="s">
        <v>16</v>
      </c>
      <c r="C3010" t="s">
        <v>17</v>
      </c>
      <c r="D3010">
        <v>3200000</v>
      </c>
      <c r="E3010" t="s">
        <v>1522</v>
      </c>
      <c r="F3010" s="1">
        <v>37014</v>
      </c>
      <c r="H3010">
        <v>3</v>
      </c>
      <c r="I3010" t="s">
        <v>1469</v>
      </c>
      <c r="J3010">
        <v>3</v>
      </c>
      <c r="K3010" t="s">
        <v>1469</v>
      </c>
      <c r="L3010" t="s">
        <v>14560</v>
      </c>
      <c r="M3010" t="str">
        <f t="shared" si="141"/>
        <v>서울특별시</v>
      </c>
      <c r="N3010" t="str">
        <f t="shared" si="142"/>
        <v xml:space="preserve">관악구 </v>
      </c>
      <c r="O3010" t="str">
        <f t="shared" si="143"/>
        <v xml:space="preserve">신림동 </v>
      </c>
      <c r="P3010">
        <v>8768</v>
      </c>
      <c r="Q3010" t="s">
        <v>14561</v>
      </c>
      <c r="R3010">
        <v>191270.737527797</v>
      </c>
      <c r="S3010">
        <v>442043.17839947803</v>
      </c>
    </row>
    <row r="3011" spans="1:19" x14ac:dyDescent="0.4">
      <c r="A3011">
        <v>30444</v>
      </c>
      <c r="B3011" t="s">
        <v>16</v>
      </c>
      <c r="C3011" t="s">
        <v>17</v>
      </c>
      <c r="D3011">
        <v>3200000</v>
      </c>
      <c r="E3011" t="s">
        <v>3845</v>
      </c>
      <c r="F3011" s="1">
        <v>36944</v>
      </c>
      <c r="H3011">
        <v>4</v>
      </c>
      <c r="I3011" t="s">
        <v>18</v>
      </c>
      <c r="J3011">
        <v>35</v>
      </c>
      <c r="K3011" t="s">
        <v>10836</v>
      </c>
      <c r="L3011" t="s">
        <v>11246</v>
      </c>
      <c r="M3011" t="str">
        <f t="shared" ref="M3011:M3074" si="144">LEFT(L3011,5)</f>
        <v>서울특별시</v>
      </c>
      <c r="N3011" t="str">
        <f t="shared" ref="N3011:N3074" si="145">MID(L3011,7,4)</f>
        <v xml:space="preserve">관악구 </v>
      </c>
      <c r="O3011" t="str">
        <f t="shared" ref="O3011:O3074" si="146">MID(L3011,11,4)</f>
        <v xml:space="preserve">신림동 </v>
      </c>
      <c r="Q3011" t="s">
        <v>3025</v>
      </c>
      <c r="R3011">
        <v>191199.94182452199</v>
      </c>
      <c r="S3011">
        <v>442074.004865853</v>
      </c>
    </row>
    <row r="3012" spans="1:19" x14ac:dyDescent="0.4">
      <c r="A3012">
        <v>19965</v>
      </c>
      <c r="B3012" t="s">
        <v>16</v>
      </c>
      <c r="C3012" t="s">
        <v>17</v>
      </c>
      <c r="D3012">
        <v>3200000</v>
      </c>
      <c r="E3012" t="s">
        <v>556</v>
      </c>
      <c r="F3012" s="1">
        <v>36025</v>
      </c>
      <c r="H3012">
        <v>1</v>
      </c>
      <c r="I3012" t="s">
        <v>1547</v>
      </c>
      <c r="J3012">
        <v>13</v>
      </c>
      <c r="K3012" t="s">
        <v>1548</v>
      </c>
      <c r="L3012" t="s">
        <v>6817</v>
      </c>
      <c r="M3012" t="str">
        <f t="shared" si="144"/>
        <v>서울특별시</v>
      </c>
      <c r="N3012" t="str">
        <f t="shared" si="145"/>
        <v xml:space="preserve">관악구 </v>
      </c>
      <c r="O3012" t="str">
        <f t="shared" si="146"/>
        <v xml:space="preserve">신림동 </v>
      </c>
      <c r="P3012">
        <v>8768</v>
      </c>
      <c r="Q3012" t="s">
        <v>387</v>
      </c>
      <c r="R3012">
        <v>191182.000480527</v>
      </c>
      <c r="S3012">
        <v>442181.79189007799</v>
      </c>
    </row>
    <row r="3013" spans="1:19" x14ac:dyDescent="0.4">
      <c r="A3013">
        <v>19742</v>
      </c>
      <c r="B3013" t="s">
        <v>16</v>
      </c>
      <c r="C3013" t="s">
        <v>17</v>
      </c>
      <c r="D3013">
        <v>3200000</v>
      </c>
      <c r="E3013" t="s">
        <v>3184</v>
      </c>
      <c r="F3013" s="1">
        <v>35723</v>
      </c>
      <c r="H3013">
        <v>1</v>
      </c>
      <c r="I3013" t="s">
        <v>1547</v>
      </c>
      <c r="J3013">
        <v>13</v>
      </c>
      <c r="K3013" t="s">
        <v>1548</v>
      </c>
      <c r="L3013" t="s">
        <v>6526</v>
      </c>
      <c r="M3013" t="str">
        <f t="shared" si="144"/>
        <v>서울특별시</v>
      </c>
      <c r="N3013" t="str">
        <f t="shared" si="145"/>
        <v xml:space="preserve">관악구 </v>
      </c>
      <c r="O3013" t="str">
        <f t="shared" si="146"/>
        <v xml:space="preserve">신림동 </v>
      </c>
      <c r="P3013">
        <v>8768</v>
      </c>
      <c r="Q3013" t="s">
        <v>3080</v>
      </c>
      <c r="R3013">
        <v>191196.89353315701</v>
      </c>
      <c r="S3013">
        <v>442144.90813931701</v>
      </c>
    </row>
    <row r="3014" spans="1:19" x14ac:dyDescent="0.4">
      <c r="A3014">
        <v>54553</v>
      </c>
      <c r="B3014" t="s">
        <v>16</v>
      </c>
      <c r="C3014" t="s">
        <v>17</v>
      </c>
      <c r="D3014">
        <v>3200000</v>
      </c>
      <c r="E3014" t="s">
        <v>423</v>
      </c>
      <c r="F3014" s="1">
        <v>37785</v>
      </c>
      <c r="H3014">
        <v>3</v>
      </c>
      <c r="I3014" t="s">
        <v>1469</v>
      </c>
      <c r="J3014">
        <v>3</v>
      </c>
      <c r="K3014" t="s">
        <v>1469</v>
      </c>
      <c r="L3014" t="s">
        <v>14812</v>
      </c>
      <c r="M3014" t="str">
        <f t="shared" si="144"/>
        <v>서울특별시</v>
      </c>
      <c r="N3014" t="str">
        <f t="shared" si="145"/>
        <v xml:space="preserve">관악구 </v>
      </c>
      <c r="O3014" t="str">
        <f t="shared" si="146"/>
        <v xml:space="preserve">신림동 </v>
      </c>
      <c r="P3014">
        <v>8768</v>
      </c>
      <c r="Q3014" t="s">
        <v>176</v>
      </c>
      <c r="R3014">
        <v>191256.89964609401</v>
      </c>
      <c r="S3014">
        <v>441958.27545684</v>
      </c>
    </row>
    <row r="3015" spans="1:19" x14ac:dyDescent="0.4">
      <c r="A3015">
        <v>54551</v>
      </c>
      <c r="B3015" t="s">
        <v>16</v>
      </c>
      <c r="C3015" t="s">
        <v>17</v>
      </c>
      <c r="D3015">
        <v>3200000</v>
      </c>
      <c r="E3015" t="s">
        <v>282</v>
      </c>
      <c r="F3015" s="1">
        <v>37401</v>
      </c>
      <c r="H3015">
        <v>3</v>
      </c>
      <c r="I3015" t="s">
        <v>1469</v>
      </c>
      <c r="J3015">
        <v>3</v>
      </c>
      <c r="K3015" t="s">
        <v>1469</v>
      </c>
      <c r="L3015" t="s">
        <v>14810</v>
      </c>
      <c r="M3015" t="str">
        <f t="shared" si="144"/>
        <v>서울특별시</v>
      </c>
      <c r="N3015" t="str">
        <f t="shared" si="145"/>
        <v xml:space="preserve">관악구 </v>
      </c>
      <c r="O3015" t="str">
        <f t="shared" si="146"/>
        <v xml:space="preserve">신림동 </v>
      </c>
      <c r="Q3015" t="s">
        <v>7972</v>
      </c>
      <c r="R3015">
        <v>191423.90153827899</v>
      </c>
      <c r="S3015">
        <v>442003.40377570398</v>
      </c>
    </row>
    <row r="3016" spans="1:19" x14ac:dyDescent="0.4">
      <c r="A3016">
        <v>19497</v>
      </c>
      <c r="B3016" t="s">
        <v>16</v>
      </c>
      <c r="C3016" t="s">
        <v>17</v>
      </c>
      <c r="D3016">
        <v>3200000</v>
      </c>
      <c r="E3016" t="s">
        <v>4167</v>
      </c>
      <c r="F3016" s="1">
        <v>40897</v>
      </c>
      <c r="H3016">
        <v>1</v>
      </c>
      <c r="I3016" t="s">
        <v>1547</v>
      </c>
      <c r="J3016">
        <v>13</v>
      </c>
      <c r="K3016" t="s">
        <v>1548</v>
      </c>
      <c r="L3016" t="s">
        <v>6199</v>
      </c>
      <c r="M3016" t="str">
        <f t="shared" si="144"/>
        <v>서울특별시</v>
      </c>
      <c r="N3016" t="str">
        <f t="shared" si="145"/>
        <v xml:space="preserve">관악구 </v>
      </c>
      <c r="O3016" t="str">
        <f t="shared" si="146"/>
        <v xml:space="preserve">신림동 </v>
      </c>
      <c r="P3016">
        <v>8765</v>
      </c>
      <c r="Q3016" t="s">
        <v>222</v>
      </c>
      <c r="R3016">
        <v>191481.375062999</v>
      </c>
      <c r="S3016">
        <v>442011.080333711</v>
      </c>
    </row>
    <row r="3017" spans="1:19" x14ac:dyDescent="0.4">
      <c r="A3017">
        <v>18988</v>
      </c>
      <c r="B3017" t="s">
        <v>16</v>
      </c>
      <c r="C3017" t="s">
        <v>17</v>
      </c>
      <c r="D3017">
        <v>3200000</v>
      </c>
      <c r="E3017" t="s">
        <v>253</v>
      </c>
      <c r="F3017" s="1">
        <v>39801</v>
      </c>
      <c r="H3017">
        <v>1</v>
      </c>
      <c r="I3017" t="s">
        <v>1547</v>
      </c>
      <c r="J3017">
        <v>13</v>
      </c>
      <c r="K3017" t="s">
        <v>1548</v>
      </c>
      <c r="L3017" t="s">
        <v>5539</v>
      </c>
      <c r="M3017" t="str">
        <f t="shared" si="144"/>
        <v>서울특별시</v>
      </c>
      <c r="N3017" t="str">
        <f t="shared" si="145"/>
        <v xml:space="preserve">관악구 </v>
      </c>
      <c r="O3017" t="str">
        <f t="shared" si="146"/>
        <v xml:space="preserve">신림동 </v>
      </c>
      <c r="P3017">
        <v>8765</v>
      </c>
      <c r="Q3017" t="s">
        <v>3440</v>
      </c>
      <c r="R3017">
        <v>191515.619722631</v>
      </c>
      <c r="S3017">
        <v>442019.81739506498</v>
      </c>
    </row>
    <row r="3018" spans="1:19" x14ac:dyDescent="0.4">
      <c r="A3018">
        <v>55560</v>
      </c>
      <c r="B3018" t="s">
        <v>16</v>
      </c>
      <c r="C3018" t="s">
        <v>17</v>
      </c>
      <c r="D3018">
        <v>3200000</v>
      </c>
      <c r="E3018" t="s">
        <v>3001</v>
      </c>
      <c r="F3018" s="1">
        <v>36349</v>
      </c>
      <c r="H3018">
        <v>3</v>
      </c>
      <c r="I3018" t="s">
        <v>1469</v>
      </c>
      <c r="J3018">
        <v>3</v>
      </c>
      <c r="K3018" t="s">
        <v>1469</v>
      </c>
      <c r="L3018" t="s">
        <v>16041</v>
      </c>
      <c r="M3018" t="str">
        <f t="shared" si="144"/>
        <v>서울특별시</v>
      </c>
      <c r="N3018" t="str">
        <f t="shared" si="145"/>
        <v xml:space="preserve">관악구 </v>
      </c>
      <c r="O3018" t="str">
        <f t="shared" si="146"/>
        <v xml:space="preserve">신림동 </v>
      </c>
      <c r="Q3018" t="s">
        <v>16042</v>
      </c>
      <c r="R3018">
        <v>192472.62854641199</v>
      </c>
      <c r="S3018">
        <v>441694.92346538999</v>
      </c>
    </row>
    <row r="3019" spans="1:19" x14ac:dyDescent="0.4">
      <c r="A3019">
        <v>19971</v>
      </c>
      <c r="B3019" t="s">
        <v>16</v>
      </c>
      <c r="C3019" t="s">
        <v>17</v>
      </c>
      <c r="D3019">
        <v>3200000</v>
      </c>
      <c r="E3019" t="s">
        <v>128</v>
      </c>
      <c r="F3019" s="1">
        <v>36325</v>
      </c>
      <c r="H3019">
        <v>1</v>
      </c>
      <c r="I3019" t="s">
        <v>1547</v>
      </c>
      <c r="J3019">
        <v>13</v>
      </c>
      <c r="K3019" t="s">
        <v>1548</v>
      </c>
      <c r="L3019" t="s">
        <v>6825</v>
      </c>
      <c r="M3019" t="str">
        <f t="shared" si="144"/>
        <v>서울특별시</v>
      </c>
      <c r="N3019" t="str">
        <f t="shared" si="145"/>
        <v xml:space="preserve">관악구 </v>
      </c>
      <c r="O3019" t="str">
        <f t="shared" si="146"/>
        <v xml:space="preserve">신림동 </v>
      </c>
      <c r="P3019">
        <v>8864</v>
      </c>
      <c r="Q3019" t="s">
        <v>6826</v>
      </c>
      <c r="R3019">
        <v>192423.13627155099</v>
      </c>
      <c r="S3019">
        <v>441704.39277319697</v>
      </c>
    </row>
    <row r="3020" spans="1:19" x14ac:dyDescent="0.4">
      <c r="A3020">
        <v>54692</v>
      </c>
      <c r="B3020" t="s">
        <v>16</v>
      </c>
      <c r="C3020" t="s">
        <v>17</v>
      </c>
      <c r="D3020">
        <v>3200000</v>
      </c>
      <c r="E3020" t="s">
        <v>780</v>
      </c>
      <c r="F3020" s="1">
        <v>38517</v>
      </c>
      <c r="H3020">
        <v>3</v>
      </c>
      <c r="I3020" t="s">
        <v>1469</v>
      </c>
      <c r="J3020">
        <v>3</v>
      </c>
      <c r="K3020" t="s">
        <v>1469</v>
      </c>
      <c r="L3020" t="s">
        <v>14969</v>
      </c>
      <c r="M3020" t="str">
        <f t="shared" si="144"/>
        <v>서울특별시</v>
      </c>
      <c r="N3020" t="str">
        <f t="shared" si="145"/>
        <v xml:space="preserve">관악구 </v>
      </c>
      <c r="O3020" t="str">
        <f t="shared" si="146"/>
        <v xml:space="preserve">신림동 </v>
      </c>
      <c r="P3020">
        <v>8845</v>
      </c>
      <c r="Q3020" t="s">
        <v>1500</v>
      </c>
      <c r="R3020">
        <v>193957.94432392801</v>
      </c>
      <c r="S3020">
        <v>441437.77486737201</v>
      </c>
    </row>
    <row r="3021" spans="1:19" x14ac:dyDescent="0.4">
      <c r="A3021">
        <v>55482</v>
      </c>
      <c r="B3021" t="s">
        <v>16</v>
      </c>
      <c r="C3021" t="s">
        <v>17</v>
      </c>
      <c r="D3021">
        <v>3200000</v>
      </c>
      <c r="E3021" t="s">
        <v>4136</v>
      </c>
      <c r="F3021" s="1">
        <v>36151</v>
      </c>
      <c r="H3021">
        <v>3</v>
      </c>
      <c r="I3021" t="s">
        <v>1469</v>
      </c>
      <c r="J3021">
        <v>3</v>
      </c>
      <c r="K3021" t="s">
        <v>1469</v>
      </c>
      <c r="L3021" t="s">
        <v>15940</v>
      </c>
      <c r="M3021" t="str">
        <f t="shared" si="144"/>
        <v>서울특별시</v>
      </c>
      <c r="N3021" t="str">
        <f t="shared" si="145"/>
        <v xml:space="preserve">관악구 </v>
      </c>
      <c r="O3021" t="str">
        <f t="shared" si="146"/>
        <v xml:space="preserve">신림동 </v>
      </c>
      <c r="Q3021" t="s">
        <v>2699</v>
      </c>
    </row>
    <row r="3022" spans="1:19" x14ac:dyDescent="0.4">
      <c r="A3022">
        <v>55576</v>
      </c>
      <c r="B3022" t="s">
        <v>16</v>
      </c>
      <c r="C3022" t="s">
        <v>17</v>
      </c>
      <c r="D3022">
        <v>3200000</v>
      </c>
      <c r="E3022" t="s">
        <v>603</v>
      </c>
      <c r="F3022" s="1">
        <v>35850</v>
      </c>
      <c r="H3022">
        <v>3</v>
      </c>
      <c r="I3022" t="s">
        <v>1469</v>
      </c>
      <c r="J3022">
        <v>3</v>
      </c>
      <c r="K3022" t="s">
        <v>1469</v>
      </c>
      <c r="L3022" t="s">
        <v>16062</v>
      </c>
      <c r="M3022" t="str">
        <f t="shared" si="144"/>
        <v>서울특별시</v>
      </c>
      <c r="N3022" t="str">
        <f t="shared" si="145"/>
        <v xml:space="preserve">관악구 </v>
      </c>
      <c r="O3022" t="str">
        <f t="shared" si="146"/>
        <v xml:space="preserve">신림동 </v>
      </c>
      <c r="Q3022" t="s">
        <v>16063</v>
      </c>
      <c r="R3022">
        <v>194464.86530099501</v>
      </c>
      <c r="S3022">
        <v>440878.61448831903</v>
      </c>
    </row>
    <row r="3023" spans="1:19" x14ac:dyDescent="0.4">
      <c r="A3023">
        <v>55135</v>
      </c>
      <c r="B3023" t="s">
        <v>16</v>
      </c>
      <c r="C3023" t="s">
        <v>17</v>
      </c>
      <c r="D3023">
        <v>3200000</v>
      </c>
      <c r="E3023" t="s">
        <v>1215</v>
      </c>
      <c r="F3023" s="1">
        <v>36313</v>
      </c>
      <c r="H3023">
        <v>3</v>
      </c>
      <c r="I3023" t="s">
        <v>1469</v>
      </c>
      <c r="J3023">
        <v>3</v>
      </c>
      <c r="K3023" t="s">
        <v>1469</v>
      </c>
      <c r="L3023" t="s">
        <v>15507</v>
      </c>
      <c r="M3023" t="str">
        <f t="shared" si="144"/>
        <v>서울특별시</v>
      </c>
      <c r="N3023" t="str">
        <f t="shared" si="145"/>
        <v xml:space="preserve">관악구 </v>
      </c>
      <c r="O3023" t="str">
        <f t="shared" si="146"/>
        <v xml:space="preserve">신림동 </v>
      </c>
      <c r="P3023" t="s">
        <v>10821</v>
      </c>
      <c r="Q3023" t="s">
        <v>15508</v>
      </c>
      <c r="R3023">
        <v>194498.36969316</v>
      </c>
      <c r="S3023">
        <v>440896.049976232</v>
      </c>
    </row>
    <row r="3024" spans="1:19" x14ac:dyDescent="0.4">
      <c r="A3024">
        <v>19554</v>
      </c>
      <c r="B3024" t="s">
        <v>16</v>
      </c>
      <c r="C3024" t="s">
        <v>17</v>
      </c>
      <c r="D3024">
        <v>3200000</v>
      </c>
      <c r="E3024" t="s">
        <v>681</v>
      </c>
      <c r="F3024" s="1">
        <v>42598</v>
      </c>
      <c r="H3024">
        <v>1</v>
      </c>
      <c r="I3024" t="s">
        <v>1547</v>
      </c>
      <c r="J3024">
        <v>13</v>
      </c>
      <c r="K3024" t="s">
        <v>1548</v>
      </c>
      <c r="L3024" t="s">
        <v>6272</v>
      </c>
      <c r="M3024" t="str">
        <f t="shared" si="144"/>
        <v>서울특별시</v>
      </c>
      <c r="N3024" t="str">
        <f t="shared" si="145"/>
        <v xml:space="preserve">관악구 </v>
      </c>
      <c r="O3024" t="str">
        <f t="shared" si="146"/>
        <v xml:space="preserve">신림동 </v>
      </c>
      <c r="P3024">
        <v>8814</v>
      </c>
      <c r="Q3024" t="s">
        <v>3474</v>
      </c>
      <c r="R3024">
        <v>194490.919728918</v>
      </c>
      <c r="S3024">
        <v>440808.85288895603</v>
      </c>
    </row>
    <row r="3025" spans="1:19" x14ac:dyDescent="0.4">
      <c r="A3025">
        <v>55071</v>
      </c>
      <c r="B3025" t="s">
        <v>16</v>
      </c>
      <c r="C3025" t="s">
        <v>17</v>
      </c>
      <c r="D3025">
        <v>3200000</v>
      </c>
      <c r="E3025" t="s">
        <v>402</v>
      </c>
      <c r="F3025" s="1">
        <v>37869</v>
      </c>
      <c r="H3025">
        <v>3</v>
      </c>
      <c r="I3025" t="s">
        <v>1469</v>
      </c>
      <c r="J3025">
        <v>3</v>
      </c>
      <c r="K3025" t="s">
        <v>1469</v>
      </c>
      <c r="L3025" t="s">
        <v>15425</v>
      </c>
      <c r="M3025" t="str">
        <f t="shared" si="144"/>
        <v>서울특별시</v>
      </c>
      <c r="N3025" t="str">
        <f t="shared" si="145"/>
        <v xml:space="preserve">관악구 </v>
      </c>
      <c r="O3025" t="str">
        <f t="shared" si="146"/>
        <v xml:space="preserve">신림동 </v>
      </c>
      <c r="Q3025" t="s">
        <v>3745</v>
      </c>
      <c r="R3025">
        <v>194490.11030234001</v>
      </c>
      <c r="S3025">
        <v>440797.34702940099</v>
      </c>
    </row>
    <row r="3026" spans="1:19" x14ac:dyDescent="0.4">
      <c r="A3026">
        <v>53945</v>
      </c>
      <c r="B3026" t="s">
        <v>16</v>
      </c>
      <c r="C3026" t="s">
        <v>17</v>
      </c>
      <c r="D3026">
        <v>3200000</v>
      </c>
      <c r="E3026" t="s">
        <v>2937</v>
      </c>
      <c r="F3026" s="1">
        <v>36854</v>
      </c>
      <c r="H3026">
        <v>3</v>
      </c>
      <c r="I3026" t="s">
        <v>1469</v>
      </c>
      <c r="J3026">
        <v>3</v>
      </c>
      <c r="K3026" t="s">
        <v>1469</v>
      </c>
      <c r="L3026" t="s">
        <v>14055</v>
      </c>
      <c r="M3026" t="str">
        <f t="shared" si="144"/>
        <v>서울특별시</v>
      </c>
      <c r="N3026" t="str">
        <f t="shared" si="145"/>
        <v xml:space="preserve">관악구 </v>
      </c>
      <c r="O3026" t="str">
        <f t="shared" si="146"/>
        <v xml:space="preserve">신림동 </v>
      </c>
      <c r="P3026">
        <v>8814</v>
      </c>
      <c r="Q3026" t="s">
        <v>14056</v>
      </c>
      <c r="R3026">
        <v>194507.57294058701</v>
      </c>
      <c r="S3026">
        <v>440804.437251992</v>
      </c>
    </row>
    <row r="3027" spans="1:19" x14ac:dyDescent="0.4">
      <c r="A3027">
        <v>54781</v>
      </c>
      <c r="B3027" t="s">
        <v>16</v>
      </c>
      <c r="C3027" t="s">
        <v>17</v>
      </c>
      <c r="D3027">
        <v>3200000</v>
      </c>
      <c r="E3027" t="s">
        <v>265</v>
      </c>
      <c r="F3027" s="1">
        <v>38219</v>
      </c>
      <c r="H3027">
        <v>3</v>
      </c>
      <c r="I3027" t="s">
        <v>1469</v>
      </c>
      <c r="J3027">
        <v>3</v>
      </c>
      <c r="K3027" t="s">
        <v>1469</v>
      </c>
      <c r="L3027" t="s">
        <v>15071</v>
      </c>
      <c r="M3027" t="str">
        <f t="shared" si="144"/>
        <v>서울특별시</v>
      </c>
      <c r="N3027" t="str">
        <f t="shared" si="145"/>
        <v xml:space="preserve">관악구 </v>
      </c>
      <c r="O3027" t="str">
        <f t="shared" si="146"/>
        <v xml:space="preserve">신림동 </v>
      </c>
      <c r="Q3027" t="s">
        <v>6389</v>
      </c>
      <c r="R3027">
        <v>194453.870251379</v>
      </c>
      <c r="S3027">
        <v>440835.10607576201</v>
      </c>
    </row>
    <row r="3028" spans="1:19" x14ac:dyDescent="0.4">
      <c r="A3028">
        <v>19817</v>
      </c>
      <c r="B3028" t="s">
        <v>16</v>
      </c>
      <c r="C3028" t="s">
        <v>17</v>
      </c>
      <c r="D3028">
        <v>3200000</v>
      </c>
      <c r="E3028" t="s">
        <v>530</v>
      </c>
      <c r="F3028" s="1">
        <v>38720</v>
      </c>
      <c r="H3028">
        <v>1</v>
      </c>
      <c r="I3028" t="s">
        <v>1547</v>
      </c>
      <c r="J3028">
        <v>13</v>
      </c>
      <c r="K3028" t="s">
        <v>1548</v>
      </c>
      <c r="L3028" t="s">
        <v>6621</v>
      </c>
      <c r="M3028" t="str">
        <f t="shared" si="144"/>
        <v>서울특별시</v>
      </c>
      <c r="N3028" t="str">
        <f t="shared" si="145"/>
        <v xml:space="preserve">관악구 </v>
      </c>
      <c r="O3028" t="str">
        <f t="shared" si="146"/>
        <v xml:space="preserve">신림동 </v>
      </c>
      <c r="P3028">
        <v>8814</v>
      </c>
      <c r="Q3028" t="s">
        <v>6622</v>
      </c>
      <c r="R3028">
        <v>194463.90251971199</v>
      </c>
      <c r="S3028">
        <v>440816.55016448197</v>
      </c>
    </row>
    <row r="3029" spans="1:19" x14ac:dyDescent="0.4">
      <c r="A3029">
        <v>54890</v>
      </c>
      <c r="B3029" t="s">
        <v>16</v>
      </c>
      <c r="C3029" t="s">
        <v>17</v>
      </c>
      <c r="D3029">
        <v>3200000</v>
      </c>
      <c r="E3029" t="s">
        <v>224</v>
      </c>
      <c r="F3029" s="1">
        <v>34927</v>
      </c>
      <c r="H3029">
        <v>3</v>
      </c>
      <c r="I3029" t="s">
        <v>1469</v>
      </c>
      <c r="J3029">
        <v>3</v>
      </c>
      <c r="K3029" t="s">
        <v>1469</v>
      </c>
      <c r="L3029" t="s">
        <v>15196</v>
      </c>
      <c r="M3029" t="str">
        <f t="shared" si="144"/>
        <v>서울특별시</v>
      </c>
      <c r="N3029" t="str">
        <f t="shared" si="145"/>
        <v xml:space="preserve">관악구 </v>
      </c>
      <c r="O3029" t="str">
        <f t="shared" si="146"/>
        <v xml:space="preserve">신림동 </v>
      </c>
      <c r="Q3029" t="s">
        <v>15197</v>
      </c>
      <c r="R3029">
        <v>194571.95972521501</v>
      </c>
      <c r="S3029">
        <v>440883.26902409003</v>
      </c>
    </row>
    <row r="3030" spans="1:19" x14ac:dyDescent="0.4">
      <c r="A3030">
        <v>54700</v>
      </c>
      <c r="B3030" t="s">
        <v>16</v>
      </c>
      <c r="C3030" t="s">
        <v>17</v>
      </c>
      <c r="D3030">
        <v>3200000</v>
      </c>
      <c r="E3030" t="s">
        <v>1424</v>
      </c>
      <c r="F3030" s="1">
        <v>35765</v>
      </c>
      <c r="H3030">
        <v>3</v>
      </c>
      <c r="I3030" t="s">
        <v>1469</v>
      </c>
      <c r="J3030">
        <v>3</v>
      </c>
      <c r="K3030" t="s">
        <v>1469</v>
      </c>
      <c r="L3030" t="s">
        <v>14976</v>
      </c>
      <c r="M3030" t="str">
        <f t="shared" si="144"/>
        <v>서울특별시</v>
      </c>
      <c r="N3030" t="str">
        <f t="shared" si="145"/>
        <v xml:space="preserve">관악구 </v>
      </c>
      <c r="O3030" t="str">
        <f t="shared" si="146"/>
        <v xml:space="preserve">신림동 </v>
      </c>
      <c r="Q3030" t="s">
        <v>13255</v>
      </c>
      <c r="R3030">
        <v>194510.166782552</v>
      </c>
      <c r="S3030">
        <v>440843.02741698298</v>
      </c>
    </row>
    <row r="3031" spans="1:19" x14ac:dyDescent="0.4">
      <c r="A3031">
        <v>54544</v>
      </c>
      <c r="B3031" t="s">
        <v>16</v>
      </c>
      <c r="C3031" t="s">
        <v>17</v>
      </c>
      <c r="D3031">
        <v>3200000</v>
      </c>
      <c r="E3031" t="s">
        <v>567</v>
      </c>
      <c r="F3031" s="1">
        <v>35940</v>
      </c>
      <c r="H3031">
        <v>3</v>
      </c>
      <c r="I3031" t="s">
        <v>1469</v>
      </c>
      <c r="J3031">
        <v>3</v>
      </c>
      <c r="K3031" t="s">
        <v>1469</v>
      </c>
      <c r="L3031" t="s">
        <v>14801</v>
      </c>
      <c r="M3031" t="str">
        <f t="shared" si="144"/>
        <v>서울특별시</v>
      </c>
      <c r="N3031" t="str">
        <f t="shared" si="145"/>
        <v xml:space="preserve">관악구 </v>
      </c>
      <c r="O3031" t="str">
        <f t="shared" si="146"/>
        <v xml:space="preserve">신림동 </v>
      </c>
      <c r="P3031">
        <v>8814</v>
      </c>
      <c r="Q3031" t="s">
        <v>11231</v>
      </c>
      <c r="R3031">
        <v>194482.71606331199</v>
      </c>
      <c r="S3031">
        <v>440820.46057236602</v>
      </c>
    </row>
    <row r="3032" spans="1:19" x14ac:dyDescent="0.4">
      <c r="A3032">
        <v>28415</v>
      </c>
      <c r="B3032" t="s">
        <v>16</v>
      </c>
      <c r="C3032" t="s">
        <v>17</v>
      </c>
      <c r="D3032">
        <v>3200000</v>
      </c>
      <c r="E3032" t="s">
        <v>1014</v>
      </c>
      <c r="F3032" s="1">
        <v>37725</v>
      </c>
      <c r="H3032">
        <v>4</v>
      </c>
      <c r="I3032" t="s">
        <v>18</v>
      </c>
      <c r="J3032">
        <v>33</v>
      </c>
      <c r="K3032" t="s">
        <v>10806</v>
      </c>
      <c r="L3032" t="s">
        <v>10822</v>
      </c>
      <c r="M3032" t="str">
        <f t="shared" si="144"/>
        <v>서울특별시</v>
      </c>
      <c r="N3032" t="str">
        <f t="shared" si="145"/>
        <v xml:space="preserve">관악구 </v>
      </c>
      <c r="O3032" t="str">
        <f t="shared" si="146"/>
        <v xml:space="preserve">신림동 </v>
      </c>
      <c r="Q3032" t="s">
        <v>10812</v>
      </c>
      <c r="R3032">
        <v>194550.016034695</v>
      </c>
      <c r="S3032">
        <v>440861.78371433698</v>
      </c>
    </row>
    <row r="3033" spans="1:19" x14ac:dyDescent="0.4">
      <c r="A3033">
        <v>53970</v>
      </c>
      <c r="B3033" t="s">
        <v>16</v>
      </c>
      <c r="C3033" t="s">
        <v>17</v>
      </c>
      <c r="D3033">
        <v>3200000</v>
      </c>
      <c r="E3033" t="s">
        <v>3750</v>
      </c>
      <c r="F3033" s="1">
        <v>34683</v>
      </c>
      <c r="H3033">
        <v>3</v>
      </c>
      <c r="I3033" t="s">
        <v>1469</v>
      </c>
      <c r="J3033">
        <v>3</v>
      </c>
      <c r="K3033" t="s">
        <v>1469</v>
      </c>
      <c r="L3033" t="s">
        <v>14088</v>
      </c>
      <c r="M3033" t="str">
        <f t="shared" si="144"/>
        <v>서울특별시</v>
      </c>
      <c r="N3033" t="str">
        <f t="shared" si="145"/>
        <v xml:space="preserve">관악구 </v>
      </c>
      <c r="O3033" t="str">
        <f t="shared" si="146"/>
        <v xml:space="preserve">신림동 </v>
      </c>
      <c r="P3033">
        <v>8814</v>
      </c>
      <c r="Q3033" t="s">
        <v>4978</v>
      </c>
      <c r="R3033">
        <v>194550.016034695</v>
      </c>
      <c r="S3033">
        <v>440861.78371433698</v>
      </c>
    </row>
    <row r="3034" spans="1:19" x14ac:dyDescent="0.4">
      <c r="A3034">
        <v>54766</v>
      </c>
      <c r="B3034" t="s">
        <v>16</v>
      </c>
      <c r="C3034" t="s">
        <v>17</v>
      </c>
      <c r="D3034">
        <v>3200000</v>
      </c>
      <c r="E3034" t="s">
        <v>1869</v>
      </c>
      <c r="F3034" s="1">
        <v>42114</v>
      </c>
      <c r="H3034">
        <v>3</v>
      </c>
      <c r="I3034" t="s">
        <v>1469</v>
      </c>
      <c r="J3034">
        <v>3</v>
      </c>
      <c r="K3034" t="s">
        <v>1469</v>
      </c>
      <c r="L3034" t="s">
        <v>15053</v>
      </c>
      <c r="M3034" t="str">
        <f t="shared" si="144"/>
        <v>서울특별시</v>
      </c>
      <c r="N3034" t="str">
        <f t="shared" si="145"/>
        <v xml:space="preserve">관악구 </v>
      </c>
      <c r="O3034" t="str">
        <f t="shared" si="146"/>
        <v xml:space="preserve">신림동 </v>
      </c>
      <c r="P3034">
        <v>8814</v>
      </c>
      <c r="Q3034" t="s">
        <v>15054</v>
      </c>
      <c r="R3034">
        <v>194533.76193503599</v>
      </c>
      <c r="S3034">
        <v>440857.46621773799</v>
      </c>
    </row>
    <row r="3035" spans="1:19" x14ac:dyDescent="0.4">
      <c r="A3035">
        <v>55345</v>
      </c>
      <c r="B3035" t="s">
        <v>16</v>
      </c>
      <c r="C3035" t="s">
        <v>17</v>
      </c>
      <c r="D3035">
        <v>3200000</v>
      </c>
      <c r="E3035" t="s">
        <v>1405</v>
      </c>
      <c r="F3035" s="1">
        <v>37740</v>
      </c>
      <c r="H3035">
        <v>3</v>
      </c>
      <c r="I3035" t="s">
        <v>1469</v>
      </c>
      <c r="J3035">
        <v>3</v>
      </c>
      <c r="K3035" t="s">
        <v>1469</v>
      </c>
      <c r="L3035" t="s">
        <v>15776</v>
      </c>
      <c r="M3035" t="str">
        <f t="shared" si="144"/>
        <v>서울특별시</v>
      </c>
      <c r="N3035" t="str">
        <f t="shared" si="145"/>
        <v xml:space="preserve">관악구 </v>
      </c>
      <c r="O3035" t="str">
        <f t="shared" si="146"/>
        <v xml:space="preserve">신림동 </v>
      </c>
      <c r="P3035">
        <v>8814</v>
      </c>
      <c r="Q3035" t="s">
        <v>15777</v>
      </c>
      <c r="R3035">
        <v>194533.53485786699</v>
      </c>
      <c r="S3035">
        <v>440816.31811747502</v>
      </c>
    </row>
    <row r="3036" spans="1:19" x14ac:dyDescent="0.4">
      <c r="A3036">
        <v>28428</v>
      </c>
      <c r="B3036" t="s">
        <v>16</v>
      </c>
      <c r="C3036" t="s">
        <v>17</v>
      </c>
      <c r="D3036">
        <v>3200000</v>
      </c>
      <c r="E3036" t="s">
        <v>443</v>
      </c>
      <c r="F3036" s="1">
        <v>36165</v>
      </c>
      <c r="H3036">
        <v>4</v>
      </c>
      <c r="I3036" t="s">
        <v>18</v>
      </c>
      <c r="J3036">
        <v>33</v>
      </c>
      <c r="K3036" t="s">
        <v>10806</v>
      </c>
      <c r="L3036" t="s">
        <v>10834</v>
      </c>
      <c r="M3036" t="str">
        <f t="shared" si="144"/>
        <v>서울특별시</v>
      </c>
      <c r="N3036" t="str">
        <f t="shared" si="145"/>
        <v xml:space="preserve">관악구 </v>
      </c>
      <c r="O3036" t="str">
        <f t="shared" si="146"/>
        <v xml:space="preserve">신림동 </v>
      </c>
      <c r="Q3036" t="s">
        <v>10812</v>
      </c>
      <c r="R3036">
        <v>194527.154303783</v>
      </c>
      <c r="S3036">
        <v>440801.24653485802</v>
      </c>
    </row>
    <row r="3037" spans="1:19" x14ac:dyDescent="0.4">
      <c r="A3037">
        <v>18949</v>
      </c>
      <c r="B3037" t="s">
        <v>16</v>
      </c>
      <c r="C3037" t="s">
        <v>17</v>
      </c>
      <c r="D3037">
        <v>3200000</v>
      </c>
      <c r="E3037" t="s">
        <v>2892</v>
      </c>
      <c r="F3037" s="1">
        <v>36165</v>
      </c>
      <c r="H3037">
        <v>1</v>
      </c>
      <c r="I3037" t="s">
        <v>1547</v>
      </c>
      <c r="J3037">
        <v>13</v>
      </c>
      <c r="K3037" t="s">
        <v>1548</v>
      </c>
      <c r="L3037" t="s">
        <v>5489</v>
      </c>
      <c r="M3037" t="str">
        <f t="shared" si="144"/>
        <v>서울특별시</v>
      </c>
      <c r="N3037" t="str">
        <f t="shared" si="145"/>
        <v xml:space="preserve">관악구 </v>
      </c>
      <c r="O3037" t="str">
        <f t="shared" si="146"/>
        <v xml:space="preserve">신림동 </v>
      </c>
      <c r="P3037">
        <v>8814</v>
      </c>
      <c r="Q3037" t="s">
        <v>5490</v>
      </c>
      <c r="R3037">
        <v>194527.154303783</v>
      </c>
      <c r="S3037">
        <v>440801.24653485802</v>
      </c>
    </row>
    <row r="3038" spans="1:19" x14ac:dyDescent="0.4">
      <c r="A3038">
        <v>54811</v>
      </c>
      <c r="B3038" t="s">
        <v>16</v>
      </c>
      <c r="C3038" t="s">
        <v>17</v>
      </c>
      <c r="D3038">
        <v>3200000</v>
      </c>
      <c r="E3038" t="s">
        <v>1600</v>
      </c>
      <c r="F3038" s="1">
        <v>35597</v>
      </c>
      <c r="H3038">
        <v>3</v>
      </c>
      <c r="I3038" t="s">
        <v>1469</v>
      </c>
      <c r="J3038">
        <v>3</v>
      </c>
      <c r="K3038" t="s">
        <v>1469</v>
      </c>
      <c r="L3038" t="s">
        <v>15113</v>
      </c>
      <c r="M3038" t="str">
        <f t="shared" si="144"/>
        <v>서울특별시</v>
      </c>
      <c r="N3038" t="str">
        <f t="shared" si="145"/>
        <v xml:space="preserve">관악구 </v>
      </c>
      <c r="O3038" t="str">
        <f t="shared" si="146"/>
        <v xml:space="preserve">신림동 </v>
      </c>
      <c r="Q3038" t="s">
        <v>1436</v>
      </c>
      <c r="R3038">
        <v>194537.61389177799</v>
      </c>
      <c r="S3038">
        <v>440802.56585853401</v>
      </c>
    </row>
    <row r="3039" spans="1:19" x14ac:dyDescent="0.4">
      <c r="A3039">
        <v>54557</v>
      </c>
      <c r="B3039" t="s">
        <v>16</v>
      </c>
      <c r="C3039" t="s">
        <v>17</v>
      </c>
      <c r="D3039">
        <v>3200000</v>
      </c>
      <c r="E3039" t="s">
        <v>3150</v>
      </c>
      <c r="F3039" s="1">
        <v>35373</v>
      </c>
      <c r="H3039">
        <v>3</v>
      </c>
      <c r="I3039" t="s">
        <v>1469</v>
      </c>
      <c r="J3039">
        <v>3</v>
      </c>
      <c r="K3039" t="s">
        <v>1469</v>
      </c>
      <c r="L3039" t="s">
        <v>14817</v>
      </c>
      <c r="M3039" t="str">
        <f t="shared" si="144"/>
        <v>서울특별시</v>
      </c>
      <c r="N3039" t="str">
        <f t="shared" si="145"/>
        <v xml:space="preserve">관악구 </v>
      </c>
      <c r="O3039" t="str">
        <f t="shared" si="146"/>
        <v xml:space="preserve">신림동 </v>
      </c>
      <c r="P3039">
        <v>8814</v>
      </c>
      <c r="Q3039" t="s">
        <v>9302</v>
      </c>
      <c r="R3039">
        <v>194460.005544104</v>
      </c>
      <c r="S3039">
        <v>440856.41161963798</v>
      </c>
    </row>
    <row r="3040" spans="1:19" x14ac:dyDescent="0.4">
      <c r="A3040">
        <v>28421</v>
      </c>
      <c r="B3040" t="s">
        <v>16</v>
      </c>
      <c r="C3040" t="s">
        <v>17</v>
      </c>
      <c r="D3040">
        <v>3200000</v>
      </c>
      <c r="E3040" t="s">
        <v>718</v>
      </c>
      <c r="F3040" s="1">
        <v>37739</v>
      </c>
      <c r="H3040">
        <v>4</v>
      </c>
      <c r="I3040" t="s">
        <v>18</v>
      </c>
      <c r="J3040">
        <v>33</v>
      </c>
      <c r="K3040" t="s">
        <v>10806</v>
      </c>
      <c r="L3040" t="s">
        <v>10828</v>
      </c>
      <c r="M3040" t="str">
        <f t="shared" si="144"/>
        <v>서울특별시</v>
      </c>
      <c r="N3040" t="str">
        <f t="shared" si="145"/>
        <v xml:space="preserve">관악구 </v>
      </c>
      <c r="O3040" t="str">
        <f t="shared" si="146"/>
        <v xml:space="preserve">신림동 </v>
      </c>
      <c r="Q3040" t="s">
        <v>10812</v>
      </c>
      <c r="R3040">
        <v>194507.05597242599</v>
      </c>
      <c r="S3040">
        <v>440863.50096410199</v>
      </c>
    </row>
    <row r="3041" spans="1:19" x14ac:dyDescent="0.4">
      <c r="A3041">
        <v>30506</v>
      </c>
      <c r="B3041" t="s">
        <v>16</v>
      </c>
      <c r="C3041" t="s">
        <v>17</v>
      </c>
      <c r="D3041">
        <v>3200000</v>
      </c>
      <c r="E3041" t="s">
        <v>612</v>
      </c>
      <c r="F3041" s="1">
        <v>35850</v>
      </c>
      <c r="H3041">
        <v>4</v>
      </c>
      <c r="I3041" t="s">
        <v>18</v>
      </c>
      <c r="J3041">
        <v>35</v>
      </c>
      <c r="K3041" t="s">
        <v>10836</v>
      </c>
      <c r="L3041" t="s">
        <v>11332</v>
      </c>
      <c r="M3041" t="str">
        <f t="shared" si="144"/>
        <v>서울특별시</v>
      </c>
      <c r="N3041" t="str">
        <f t="shared" si="145"/>
        <v xml:space="preserve">관악구 </v>
      </c>
      <c r="O3041" t="str">
        <f t="shared" si="146"/>
        <v xml:space="preserve">신림동 </v>
      </c>
      <c r="P3041">
        <v>8814</v>
      </c>
      <c r="Q3041" t="s">
        <v>2342</v>
      </c>
      <c r="R3041">
        <v>194507.05597242599</v>
      </c>
      <c r="S3041">
        <v>440863.50096410199</v>
      </c>
    </row>
    <row r="3042" spans="1:19" x14ac:dyDescent="0.4">
      <c r="A3042">
        <v>54546</v>
      </c>
      <c r="B3042" t="s">
        <v>16</v>
      </c>
      <c r="C3042" t="s">
        <v>17</v>
      </c>
      <c r="D3042">
        <v>3200000</v>
      </c>
      <c r="E3042" t="s">
        <v>271</v>
      </c>
      <c r="F3042" s="1">
        <v>35945</v>
      </c>
      <c r="H3042">
        <v>3</v>
      </c>
      <c r="I3042" t="s">
        <v>1469</v>
      </c>
      <c r="J3042">
        <v>3</v>
      </c>
      <c r="K3042" t="s">
        <v>1469</v>
      </c>
      <c r="L3042" t="s">
        <v>14803</v>
      </c>
      <c r="M3042" t="str">
        <f t="shared" si="144"/>
        <v>서울특별시</v>
      </c>
      <c r="N3042" t="str">
        <f t="shared" si="145"/>
        <v xml:space="preserve">관악구 </v>
      </c>
      <c r="O3042" t="str">
        <f t="shared" si="146"/>
        <v xml:space="preserve">신림동 </v>
      </c>
      <c r="P3042">
        <v>8814</v>
      </c>
      <c r="Q3042" t="s">
        <v>989</v>
      </c>
      <c r="R3042">
        <v>194507.05597242599</v>
      </c>
      <c r="S3042">
        <v>440863.50096410199</v>
      </c>
    </row>
    <row r="3043" spans="1:19" x14ac:dyDescent="0.4">
      <c r="A3043">
        <v>53947</v>
      </c>
      <c r="B3043" t="s">
        <v>16</v>
      </c>
      <c r="C3043" t="s">
        <v>17</v>
      </c>
      <c r="D3043">
        <v>3200000</v>
      </c>
      <c r="E3043" t="s">
        <v>999</v>
      </c>
      <c r="F3043" s="1">
        <v>36880</v>
      </c>
      <c r="H3043">
        <v>3</v>
      </c>
      <c r="I3043" t="s">
        <v>1469</v>
      </c>
      <c r="J3043">
        <v>3</v>
      </c>
      <c r="K3043" t="s">
        <v>1469</v>
      </c>
      <c r="L3043" t="s">
        <v>14058</v>
      </c>
      <c r="M3043" t="str">
        <f t="shared" si="144"/>
        <v>서울특별시</v>
      </c>
      <c r="N3043" t="str">
        <f t="shared" si="145"/>
        <v xml:space="preserve">관악구 </v>
      </c>
      <c r="O3043" t="str">
        <f t="shared" si="146"/>
        <v xml:space="preserve">신림동 </v>
      </c>
      <c r="Q3043" t="s">
        <v>3333</v>
      </c>
      <c r="R3043">
        <v>194491.29135541001</v>
      </c>
      <c r="S3043">
        <v>440776.41251627402</v>
      </c>
    </row>
    <row r="3044" spans="1:19" x14ac:dyDescent="0.4">
      <c r="A3044">
        <v>19011</v>
      </c>
      <c r="B3044" t="s">
        <v>16</v>
      </c>
      <c r="C3044" t="s">
        <v>17</v>
      </c>
      <c r="D3044">
        <v>3200000</v>
      </c>
      <c r="E3044" t="s">
        <v>3033</v>
      </c>
      <c r="F3044" s="1">
        <v>36768</v>
      </c>
      <c r="H3044">
        <v>1</v>
      </c>
      <c r="I3044" t="s">
        <v>1547</v>
      </c>
      <c r="J3044">
        <v>13</v>
      </c>
      <c r="K3044" t="s">
        <v>1548</v>
      </c>
      <c r="L3044" t="s">
        <v>5569</v>
      </c>
      <c r="M3044" t="str">
        <f t="shared" si="144"/>
        <v>서울특별시</v>
      </c>
      <c r="N3044" t="str">
        <f t="shared" si="145"/>
        <v xml:space="preserve">관악구 </v>
      </c>
      <c r="O3044" t="str">
        <f t="shared" si="146"/>
        <v xml:space="preserve">신림동 </v>
      </c>
      <c r="P3044">
        <v>8814</v>
      </c>
      <c r="Q3044" t="s">
        <v>4747</v>
      </c>
      <c r="R3044">
        <v>194526.100599937</v>
      </c>
      <c r="S3044">
        <v>440718.92753077397</v>
      </c>
    </row>
    <row r="3045" spans="1:19" x14ac:dyDescent="0.4">
      <c r="A3045">
        <v>54629</v>
      </c>
      <c r="B3045" t="s">
        <v>16</v>
      </c>
      <c r="C3045" t="s">
        <v>17</v>
      </c>
      <c r="D3045">
        <v>3200000</v>
      </c>
      <c r="E3045" t="s">
        <v>149</v>
      </c>
      <c r="F3045" s="1">
        <v>37132</v>
      </c>
      <c r="H3045">
        <v>3</v>
      </c>
      <c r="I3045" t="s">
        <v>1469</v>
      </c>
      <c r="J3045">
        <v>3</v>
      </c>
      <c r="K3045" t="s">
        <v>1469</v>
      </c>
      <c r="L3045" t="s">
        <v>14901</v>
      </c>
      <c r="M3045" t="str">
        <f t="shared" si="144"/>
        <v>서울특별시</v>
      </c>
      <c r="N3045" t="str">
        <f t="shared" si="145"/>
        <v xml:space="preserve">관악구 </v>
      </c>
      <c r="O3045" t="str">
        <f t="shared" si="146"/>
        <v xml:space="preserve">신림동 </v>
      </c>
      <c r="P3045">
        <v>8817</v>
      </c>
      <c r="Q3045" t="s">
        <v>322</v>
      </c>
      <c r="R3045">
        <v>194527.45427439999</v>
      </c>
      <c r="S3045">
        <v>440686.163754009</v>
      </c>
    </row>
    <row r="3046" spans="1:19" x14ac:dyDescent="0.4">
      <c r="A3046">
        <v>54511</v>
      </c>
      <c r="B3046" t="s">
        <v>16</v>
      </c>
      <c r="C3046" t="s">
        <v>17</v>
      </c>
      <c r="D3046">
        <v>3200000</v>
      </c>
      <c r="E3046" t="s">
        <v>208</v>
      </c>
      <c r="F3046" s="1">
        <v>40892</v>
      </c>
      <c r="H3046">
        <v>3</v>
      </c>
      <c r="I3046" t="s">
        <v>1469</v>
      </c>
      <c r="J3046">
        <v>3</v>
      </c>
      <c r="K3046" t="s">
        <v>1469</v>
      </c>
      <c r="L3046" t="s">
        <v>14761</v>
      </c>
      <c r="M3046" t="str">
        <f t="shared" si="144"/>
        <v>서울특별시</v>
      </c>
      <c r="N3046" t="str">
        <f t="shared" si="145"/>
        <v xml:space="preserve">관악구 </v>
      </c>
      <c r="O3046" t="str">
        <f t="shared" si="146"/>
        <v xml:space="preserve">신림동 </v>
      </c>
      <c r="P3046">
        <v>8814</v>
      </c>
      <c r="Q3046" t="s">
        <v>216</v>
      </c>
      <c r="R3046">
        <v>194444.82888304599</v>
      </c>
      <c r="S3046">
        <v>440751.86622079398</v>
      </c>
    </row>
    <row r="3047" spans="1:19" x14ac:dyDescent="0.4">
      <c r="A3047">
        <v>54626</v>
      </c>
      <c r="B3047" t="s">
        <v>16</v>
      </c>
      <c r="C3047" t="s">
        <v>17</v>
      </c>
      <c r="D3047">
        <v>3200000</v>
      </c>
      <c r="E3047" t="s">
        <v>147</v>
      </c>
      <c r="F3047" s="1">
        <v>37097</v>
      </c>
      <c r="H3047">
        <v>3</v>
      </c>
      <c r="I3047" t="s">
        <v>1469</v>
      </c>
      <c r="J3047">
        <v>3</v>
      </c>
      <c r="K3047" t="s">
        <v>1469</v>
      </c>
      <c r="L3047" t="s">
        <v>14898</v>
      </c>
      <c r="M3047" t="str">
        <f t="shared" si="144"/>
        <v>서울특별시</v>
      </c>
      <c r="N3047" t="str">
        <f t="shared" si="145"/>
        <v xml:space="preserve">관악구 </v>
      </c>
      <c r="O3047" t="str">
        <f t="shared" si="146"/>
        <v xml:space="preserve">신림동 </v>
      </c>
      <c r="P3047">
        <v>8814</v>
      </c>
      <c r="Q3047" t="s">
        <v>452</v>
      </c>
      <c r="R3047">
        <v>194481.52166731699</v>
      </c>
      <c r="S3047">
        <v>440760.70323971001</v>
      </c>
    </row>
    <row r="3048" spans="1:19" x14ac:dyDescent="0.4">
      <c r="A3048">
        <v>30453</v>
      </c>
      <c r="B3048" t="s">
        <v>16</v>
      </c>
      <c r="C3048" t="s">
        <v>17</v>
      </c>
      <c r="D3048">
        <v>3200000</v>
      </c>
      <c r="E3048" t="s">
        <v>1569</v>
      </c>
      <c r="F3048" s="1">
        <v>35865</v>
      </c>
      <c r="H3048">
        <v>4</v>
      </c>
      <c r="I3048" t="s">
        <v>18</v>
      </c>
      <c r="J3048">
        <v>35</v>
      </c>
      <c r="K3048" t="s">
        <v>10836</v>
      </c>
      <c r="L3048" t="s">
        <v>11257</v>
      </c>
      <c r="M3048" t="str">
        <f t="shared" si="144"/>
        <v>서울특별시</v>
      </c>
      <c r="N3048" t="str">
        <f t="shared" si="145"/>
        <v xml:space="preserve">관악구 </v>
      </c>
      <c r="O3048" t="str">
        <f t="shared" si="146"/>
        <v xml:space="preserve">신림동 </v>
      </c>
      <c r="Q3048" t="s">
        <v>11258</v>
      </c>
      <c r="R3048">
        <v>194407.58684708999</v>
      </c>
      <c r="S3048">
        <v>440651.72773758601</v>
      </c>
    </row>
    <row r="3049" spans="1:19" x14ac:dyDescent="0.4">
      <c r="A3049">
        <v>54895</v>
      </c>
      <c r="B3049" t="s">
        <v>16</v>
      </c>
      <c r="C3049" t="s">
        <v>17</v>
      </c>
      <c r="D3049">
        <v>3200000</v>
      </c>
      <c r="E3049" t="s">
        <v>138</v>
      </c>
      <c r="F3049" s="1">
        <v>35153</v>
      </c>
      <c r="H3049">
        <v>3</v>
      </c>
      <c r="I3049" t="s">
        <v>1469</v>
      </c>
      <c r="J3049">
        <v>3</v>
      </c>
      <c r="K3049" t="s">
        <v>1469</v>
      </c>
      <c r="L3049" t="s">
        <v>15201</v>
      </c>
      <c r="M3049" t="str">
        <f t="shared" si="144"/>
        <v>서울특별시</v>
      </c>
      <c r="N3049" t="str">
        <f t="shared" si="145"/>
        <v xml:space="preserve">관악구 </v>
      </c>
      <c r="O3049" t="str">
        <f t="shared" si="146"/>
        <v xml:space="preserve">신림동 </v>
      </c>
      <c r="Q3049" t="s">
        <v>15202</v>
      </c>
      <c r="R3049">
        <v>193791.18089475599</v>
      </c>
      <c r="S3049">
        <v>440520.00421758799</v>
      </c>
    </row>
    <row r="3050" spans="1:19" x14ac:dyDescent="0.4">
      <c r="A3050">
        <v>54584</v>
      </c>
      <c r="B3050" t="s">
        <v>16</v>
      </c>
      <c r="C3050" t="s">
        <v>17</v>
      </c>
      <c r="D3050">
        <v>3200000</v>
      </c>
      <c r="E3050" t="s">
        <v>3265</v>
      </c>
      <c r="F3050" s="1">
        <v>42650</v>
      </c>
      <c r="H3050">
        <v>3</v>
      </c>
      <c r="I3050" t="s">
        <v>1469</v>
      </c>
      <c r="J3050">
        <v>3</v>
      </c>
      <c r="K3050" t="s">
        <v>1469</v>
      </c>
      <c r="L3050" t="s">
        <v>14844</v>
      </c>
      <c r="M3050" t="str">
        <f t="shared" si="144"/>
        <v>서울특별시</v>
      </c>
      <c r="N3050" t="str">
        <f t="shared" si="145"/>
        <v xml:space="preserve">관악구 </v>
      </c>
      <c r="O3050" t="str">
        <f t="shared" si="146"/>
        <v xml:space="preserve">신림동 </v>
      </c>
      <c r="P3050">
        <v>8846</v>
      </c>
      <c r="Q3050" t="s">
        <v>14845</v>
      </c>
      <c r="R3050">
        <v>193791.18089475599</v>
      </c>
      <c r="S3050">
        <v>440520.00421758799</v>
      </c>
    </row>
    <row r="3051" spans="1:19" x14ac:dyDescent="0.4">
      <c r="A3051">
        <v>54912</v>
      </c>
      <c r="B3051" t="s">
        <v>16</v>
      </c>
      <c r="C3051" t="s">
        <v>17</v>
      </c>
      <c r="D3051">
        <v>3200000</v>
      </c>
      <c r="E3051" t="s">
        <v>351</v>
      </c>
      <c r="F3051" s="1">
        <v>34095</v>
      </c>
      <c r="H3051">
        <v>3</v>
      </c>
      <c r="I3051" t="s">
        <v>1469</v>
      </c>
      <c r="J3051">
        <v>3</v>
      </c>
      <c r="K3051" t="s">
        <v>1469</v>
      </c>
      <c r="L3051" t="s">
        <v>15221</v>
      </c>
      <c r="M3051" t="str">
        <f t="shared" si="144"/>
        <v>서울특별시</v>
      </c>
      <c r="N3051" t="str">
        <f t="shared" si="145"/>
        <v xml:space="preserve">관악구 </v>
      </c>
      <c r="O3051" t="str">
        <f t="shared" si="146"/>
        <v xml:space="preserve">신림동 </v>
      </c>
      <c r="P3051">
        <v>8848</v>
      </c>
      <c r="Q3051" t="s">
        <v>13511</v>
      </c>
      <c r="R3051">
        <v>193737.75793702799</v>
      </c>
      <c r="S3051">
        <v>440516.92101229</v>
      </c>
    </row>
    <row r="3052" spans="1:19" x14ac:dyDescent="0.4">
      <c r="A3052">
        <v>54972</v>
      </c>
      <c r="B3052" t="s">
        <v>16</v>
      </c>
      <c r="C3052" t="s">
        <v>17</v>
      </c>
      <c r="D3052">
        <v>3200000</v>
      </c>
      <c r="E3052" t="s">
        <v>648</v>
      </c>
      <c r="F3052" s="1">
        <v>33795</v>
      </c>
      <c r="H3052">
        <v>3</v>
      </c>
      <c r="I3052" t="s">
        <v>1469</v>
      </c>
      <c r="J3052">
        <v>3</v>
      </c>
      <c r="K3052" t="s">
        <v>1469</v>
      </c>
      <c r="L3052" t="s">
        <v>15295</v>
      </c>
      <c r="M3052" t="str">
        <f t="shared" si="144"/>
        <v>서울특별시</v>
      </c>
      <c r="N3052" t="str">
        <f t="shared" si="145"/>
        <v xml:space="preserve">관악구 </v>
      </c>
      <c r="O3052" t="str">
        <f t="shared" si="146"/>
        <v xml:space="preserve">신림동 </v>
      </c>
      <c r="Q3052" t="s">
        <v>13482</v>
      </c>
      <c r="R3052">
        <v>193996.30683458</v>
      </c>
      <c r="S3052">
        <v>441171.347757379</v>
      </c>
    </row>
    <row r="3053" spans="1:19" x14ac:dyDescent="0.4">
      <c r="A3053">
        <v>55344</v>
      </c>
      <c r="B3053" t="s">
        <v>16</v>
      </c>
      <c r="C3053" t="s">
        <v>17</v>
      </c>
      <c r="D3053">
        <v>3200000</v>
      </c>
      <c r="E3053" t="s">
        <v>367</v>
      </c>
      <c r="F3053" s="1">
        <v>37702</v>
      </c>
      <c r="H3053">
        <v>3</v>
      </c>
      <c r="I3053" t="s">
        <v>1469</v>
      </c>
      <c r="J3053">
        <v>3</v>
      </c>
      <c r="K3053" t="s">
        <v>1469</v>
      </c>
      <c r="L3053" t="s">
        <v>15775</v>
      </c>
      <c r="M3053" t="str">
        <f t="shared" si="144"/>
        <v>서울특별시</v>
      </c>
      <c r="N3053" t="str">
        <f t="shared" si="145"/>
        <v xml:space="preserve">관악구 </v>
      </c>
      <c r="O3053" t="str">
        <f t="shared" si="146"/>
        <v xml:space="preserve">신림동 </v>
      </c>
      <c r="P3053">
        <v>8845</v>
      </c>
      <c r="Q3053" t="s">
        <v>1436</v>
      </c>
      <c r="R3053">
        <v>194286.921121363</v>
      </c>
      <c r="S3053">
        <v>441486.16552909999</v>
      </c>
    </row>
    <row r="3054" spans="1:19" x14ac:dyDescent="0.4">
      <c r="A3054">
        <v>19033</v>
      </c>
      <c r="B3054" t="s">
        <v>16</v>
      </c>
      <c r="C3054" t="s">
        <v>17</v>
      </c>
      <c r="D3054">
        <v>3200000</v>
      </c>
      <c r="E3054" t="s">
        <v>594</v>
      </c>
      <c r="F3054" s="1">
        <v>40344</v>
      </c>
      <c r="H3054">
        <v>1</v>
      </c>
      <c r="I3054" t="s">
        <v>1547</v>
      </c>
      <c r="J3054">
        <v>13</v>
      </c>
      <c r="K3054" t="s">
        <v>1548</v>
      </c>
      <c r="L3054" t="s">
        <v>5601</v>
      </c>
      <c r="M3054" t="str">
        <f t="shared" si="144"/>
        <v>서울특별시</v>
      </c>
      <c r="N3054" t="str">
        <f t="shared" si="145"/>
        <v xml:space="preserve">관악구 </v>
      </c>
      <c r="O3054" t="str">
        <f t="shared" si="146"/>
        <v xml:space="preserve">신림동 </v>
      </c>
      <c r="P3054">
        <v>8844</v>
      </c>
      <c r="Q3054" t="s">
        <v>5602</v>
      </c>
      <c r="R3054">
        <v>193979.867404533</v>
      </c>
      <c r="S3054">
        <v>441733.06755622901</v>
      </c>
    </row>
    <row r="3055" spans="1:19" x14ac:dyDescent="0.4">
      <c r="A3055">
        <v>19707</v>
      </c>
      <c r="B3055" t="s">
        <v>16</v>
      </c>
      <c r="C3055" t="s">
        <v>17</v>
      </c>
      <c r="D3055">
        <v>3200000</v>
      </c>
      <c r="E3055" t="s">
        <v>620</v>
      </c>
      <c r="F3055" s="1">
        <v>38195</v>
      </c>
      <c r="H3055">
        <v>1</v>
      </c>
      <c r="I3055" t="s">
        <v>1547</v>
      </c>
      <c r="J3055">
        <v>13</v>
      </c>
      <c r="K3055" t="s">
        <v>1548</v>
      </c>
      <c r="L3055" t="s">
        <v>6481</v>
      </c>
      <c r="M3055" t="str">
        <f t="shared" si="144"/>
        <v>서울특별시</v>
      </c>
      <c r="N3055" t="str">
        <f t="shared" si="145"/>
        <v xml:space="preserve">관악구 </v>
      </c>
      <c r="O3055" t="str">
        <f t="shared" si="146"/>
        <v xml:space="preserve">신림동 </v>
      </c>
      <c r="P3055">
        <v>8763</v>
      </c>
      <c r="Q3055" t="s">
        <v>1365</v>
      </c>
      <c r="R3055">
        <v>192997.369304855</v>
      </c>
      <c r="S3055">
        <v>442361.57555848901</v>
      </c>
    </row>
    <row r="3056" spans="1:19" x14ac:dyDescent="0.4">
      <c r="A3056">
        <v>18968</v>
      </c>
      <c r="B3056" t="s">
        <v>16</v>
      </c>
      <c r="C3056" t="s">
        <v>17</v>
      </c>
      <c r="D3056">
        <v>3200000</v>
      </c>
      <c r="E3056" t="s">
        <v>693</v>
      </c>
      <c r="F3056" s="1">
        <v>34407</v>
      </c>
      <c r="H3056">
        <v>1</v>
      </c>
      <c r="I3056" t="s">
        <v>1547</v>
      </c>
      <c r="J3056">
        <v>13</v>
      </c>
      <c r="K3056" t="s">
        <v>1548</v>
      </c>
      <c r="L3056" t="s">
        <v>5518</v>
      </c>
      <c r="M3056" t="str">
        <f t="shared" si="144"/>
        <v>서울특별시</v>
      </c>
      <c r="N3056" t="str">
        <f t="shared" si="145"/>
        <v xml:space="preserve">관악구 </v>
      </c>
      <c r="O3056" t="str">
        <f t="shared" si="146"/>
        <v xml:space="preserve">신림동 </v>
      </c>
      <c r="P3056">
        <v>8704</v>
      </c>
      <c r="Q3056" t="s">
        <v>4555</v>
      </c>
      <c r="R3056">
        <v>192663.52770571201</v>
      </c>
      <c r="S3056">
        <v>442751.16184769903</v>
      </c>
    </row>
    <row r="3057" spans="1:19" x14ac:dyDescent="0.4">
      <c r="A3057">
        <v>53880</v>
      </c>
      <c r="B3057" t="s">
        <v>16</v>
      </c>
      <c r="C3057" t="s">
        <v>17</v>
      </c>
      <c r="D3057">
        <v>3200000</v>
      </c>
      <c r="E3057" t="s">
        <v>1027</v>
      </c>
      <c r="F3057" s="1">
        <v>36488</v>
      </c>
      <c r="H3057">
        <v>3</v>
      </c>
      <c r="I3057" t="s">
        <v>1469</v>
      </c>
      <c r="J3057">
        <v>3</v>
      </c>
      <c r="K3057" t="s">
        <v>1469</v>
      </c>
      <c r="L3057" t="s">
        <v>13973</v>
      </c>
      <c r="M3057" t="str">
        <f t="shared" si="144"/>
        <v>서울특별시</v>
      </c>
      <c r="N3057" t="str">
        <f t="shared" si="145"/>
        <v xml:space="preserve">관악구 </v>
      </c>
      <c r="O3057" t="str">
        <f t="shared" si="146"/>
        <v xml:space="preserve">신림동 </v>
      </c>
      <c r="Q3057" t="s">
        <v>13974</v>
      </c>
      <c r="R3057">
        <v>192693.21159795299</v>
      </c>
      <c r="S3057">
        <v>442625.21173415298</v>
      </c>
    </row>
    <row r="3058" spans="1:19" x14ac:dyDescent="0.4">
      <c r="A3058">
        <v>28412</v>
      </c>
      <c r="B3058" t="s">
        <v>16</v>
      </c>
      <c r="C3058" t="s">
        <v>17</v>
      </c>
      <c r="D3058">
        <v>3200000</v>
      </c>
      <c r="E3058" t="s">
        <v>507</v>
      </c>
      <c r="F3058" s="1">
        <v>34212</v>
      </c>
      <c r="G3058" s="1">
        <v>40141</v>
      </c>
      <c r="H3058">
        <v>4</v>
      </c>
      <c r="I3058" t="s">
        <v>18</v>
      </c>
      <c r="J3058">
        <v>33</v>
      </c>
      <c r="K3058" t="s">
        <v>10806</v>
      </c>
      <c r="L3058" t="s">
        <v>10819</v>
      </c>
      <c r="M3058" t="str">
        <f t="shared" si="144"/>
        <v>서울특별시</v>
      </c>
      <c r="N3058" t="str">
        <f t="shared" si="145"/>
        <v xml:space="preserve">관악구 </v>
      </c>
      <c r="O3058" t="str">
        <f t="shared" si="146"/>
        <v xml:space="preserve">신림동 </v>
      </c>
      <c r="Q3058" t="s">
        <v>107</v>
      </c>
    </row>
    <row r="3059" spans="1:19" x14ac:dyDescent="0.4">
      <c r="A3059">
        <v>19659</v>
      </c>
      <c r="B3059" t="s">
        <v>16</v>
      </c>
      <c r="C3059" t="s">
        <v>17</v>
      </c>
      <c r="D3059">
        <v>3200000</v>
      </c>
      <c r="E3059" t="s">
        <v>126</v>
      </c>
      <c r="F3059" s="1">
        <v>36349</v>
      </c>
      <c r="H3059">
        <v>1</v>
      </c>
      <c r="I3059" t="s">
        <v>1547</v>
      </c>
      <c r="J3059">
        <v>13</v>
      </c>
      <c r="K3059" t="s">
        <v>1548</v>
      </c>
      <c r="L3059" t="s">
        <v>6412</v>
      </c>
      <c r="M3059" t="str">
        <f t="shared" si="144"/>
        <v>서울특별시</v>
      </c>
      <c r="N3059" t="str">
        <f t="shared" si="145"/>
        <v xml:space="preserve">관악구 </v>
      </c>
      <c r="O3059" t="str">
        <f t="shared" si="146"/>
        <v xml:space="preserve">신림동 </v>
      </c>
      <c r="P3059">
        <v>8762</v>
      </c>
      <c r="Q3059" t="s">
        <v>6413</v>
      </c>
      <c r="R3059">
        <v>192967.780823262</v>
      </c>
      <c r="S3059">
        <v>442364.27077410102</v>
      </c>
    </row>
    <row r="3060" spans="1:19" x14ac:dyDescent="0.4">
      <c r="A3060">
        <v>54835</v>
      </c>
      <c r="B3060" t="s">
        <v>16</v>
      </c>
      <c r="C3060" t="s">
        <v>17</v>
      </c>
      <c r="D3060">
        <v>3200000</v>
      </c>
      <c r="E3060" t="s">
        <v>3210</v>
      </c>
      <c r="F3060" s="1">
        <v>35754</v>
      </c>
      <c r="H3060">
        <v>3</v>
      </c>
      <c r="I3060" t="s">
        <v>1469</v>
      </c>
      <c r="J3060">
        <v>3</v>
      </c>
      <c r="K3060" t="s">
        <v>1469</v>
      </c>
      <c r="L3060" t="s">
        <v>15137</v>
      </c>
      <c r="M3060" t="str">
        <f t="shared" si="144"/>
        <v>서울특별시</v>
      </c>
      <c r="N3060" t="str">
        <f t="shared" si="145"/>
        <v xml:space="preserve">관악구 </v>
      </c>
      <c r="O3060" t="str">
        <f t="shared" si="146"/>
        <v xml:space="preserve">신림동 </v>
      </c>
      <c r="P3060">
        <v>8762</v>
      </c>
      <c r="Q3060" t="s">
        <v>5163</v>
      </c>
      <c r="R3060">
        <v>192648.959321634</v>
      </c>
      <c r="S3060">
        <v>442529.58591693599</v>
      </c>
    </row>
    <row r="3061" spans="1:19" x14ac:dyDescent="0.4">
      <c r="A3061">
        <v>55565</v>
      </c>
      <c r="B3061" t="s">
        <v>16</v>
      </c>
      <c r="C3061" t="s">
        <v>17</v>
      </c>
      <c r="D3061">
        <v>3200000</v>
      </c>
      <c r="E3061" t="s">
        <v>2964</v>
      </c>
      <c r="F3061" s="1">
        <v>36417</v>
      </c>
      <c r="H3061">
        <v>3</v>
      </c>
      <c r="I3061" t="s">
        <v>1469</v>
      </c>
      <c r="J3061">
        <v>3</v>
      </c>
      <c r="K3061" t="s">
        <v>1469</v>
      </c>
      <c r="L3061" t="s">
        <v>16048</v>
      </c>
      <c r="M3061" t="str">
        <f t="shared" si="144"/>
        <v>서울특별시</v>
      </c>
      <c r="N3061" t="str">
        <f t="shared" si="145"/>
        <v xml:space="preserve">관악구 </v>
      </c>
      <c r="O3061" t="str">
        <f t="shared" si="146"/>
        <v xml:space="preserve">신림동 </v>
      </c>
      <c r="Q3061" t="s">
        <v>16049</v>
      </c>
      <c r="R3061">
        <v>192617.76217140199</v>
      </c>
      <c r="S3061">
        <v>442551.52241724601</v>
      </c>
    </row>
    <row r="3062" spans="1:19" x14ac:dyDescent="0.4">
      <c r="A3062">
        <v>30371</v>
      </c>
      <c r="B3062" t="s">
        <v>16</v>
      </c>
      <c r="C3062" t="s">
        <v>17</v>
      </c>
      <c r="D3062">
        <v>3200000</v>
      </c>
      <c r="E3062" t="s">
        <v>1586</v>
      </c>
      <c r="F3062" s="1">
        <v>40099</v>
      </c>
      <c r="H3062">
        <v>4</v>
      </c>
      <c r="I3062" t="s">
        <v>18</v>
      </c>
      <c r="J3062">
        <v>35</v>
      </c>
      <c r="K3062" t="s">
        <v>10836</v>
      </c>
      <c r="L3062" t="s">
        <v>11143</v>
      </c>
      <c r="M3062" t="str">
        <f t="shared" si="144"/>
        <v>서울특별시</v>
      </c>
      <c r="N3062" t="str">
        <f t="shared" si="145"/>
        <v xml:space="preserve">관악구 </v>
      </c>
      <c r="O3062" t="str">
        <f t="shared" si="146"/>
        <v xml:space="preserve">신림동 </v>
      </c>
      <c r="Q3062" t="s">
        <v>6620</v>
      </c>
      <c r="R3062">
        <v>192411.76252156601</v>
      </c>
      <c r="S3062">
        <v>442740.60560099903</v>
      </c>
    </row>
    <row r="3063" spans="1:19" x14ac:dyDescent="0.4">
      <c r="A3063">
        <v>19262</v>
      </c>
      <c r="B3063" t="s">
        <v>16</v>
      </c>
      <c r="C3063" t="s">
        <v>17</v>
      </c>
      <c r="D3063">
        <v>3200000</v>
      </c>
      <c r="E3063" t="s">
        <v>454</v>
      </c>
      <c r="F3063" s="1">
        <v>41458</v>
      </c>
      <c r="H3063">
        <v>1</v>
      </c>
      <c r="I3063" t="s">
        <v>1547</v>
      </c>
      <c r="J3063">
        <v>13</v>
      </c>
      <c r="K3063" t="s">
        <v>1548</v>
      </c>
      <c r="L3063" t="s">
        <v>5888</v>
      </c>
      <c r="M3063" t="str">
        <f t="shared" si="144"/>
        <v>서울특별시</v>
      </c>
      <c r="N3063" t="str">
        <f t="shared" si="145"/>
        <v xml:space="preserve">관악구 </v>
      </c>
      <c r="O3063" t="str">
        <f t="shared" si="146"/>
        <v xml:space="preserve">신림동 </v>
      </c>
      <c r="P3063">
        <v>8702</v>
      </c>
      <c r="Q3063" t="s">
        <v>5889</v>
      </c>
      <c r="R3063">
        <v>192426.640621036</v>
      </c>
      <c r="S3063">
        <v>442744.22018659301</v>
      </c>
    </row>
    <row r="3064" spans="1:19" x14ac:dyDescent="0.4">
      <c r="A3064">
        <v>19705</v>
      </c>
      <c r="B3064" t="s">
        <v>16</v>
      </c>
      <c r="C3064" t="s">
        <v>17</v>
      </c>
      <c r="D3064">
        <v>3200000</v>
      </c>
      <c r="E3064" t="s">
        <v>100</v>
      </c>
      <c r="F3064" s="1">
        <v>38148</v>
      </c>
      <c r="H3064">
        <v>1</v>
      </c>
      <c r="I3064" t="s">
        <v>1547</v>
      </c>
      <c r="J3064">
        <v>13</v>
      </c>
      <c r="K3064" t="s">
        <v>1548</v>
      </c>
      <c r="L3064" t="s">
        <v>6478</v>
      </c>
      <c r="M3064" t="str">
        <f t="shared" si="144"/>
        <v>서울특별시</v>
      </c>
      <c r="N3064" t="str">
        <f t="shared" si="145"/>
        <v xml:space="preserve">관악구 </v>
      </c>
      <c r="O3064" t="str">
        <f t="shared" si="146"/>
        <v xml:space="preserve">신림동 </v>
      </c>
      <c r="P3064">
        <v>8762</v>
      </c>
      <c r="Q3064" t="s">
        <v>2051</v>
      </c>
      <c r="R3064">
        <v>192676.10468315199</v>
      </c>
      <c r="S3064">
        <v>442286.12868287199</v>
      </c>
    </row>
    <row r="3065" spans="1:19" x14ac:dyDescent="0.4">
      <c r="A3065">
        <v>54681</v>
      </c>
      <c r="B3065" t="s">
        <v>16</v>
      </c>
      <c r="C3065" t="s">
        <v>17</v>
      </c>
      <c r="D3065">
        <v>3200000</v>
      </c>
      <c r="E3065" t="s">
        <v>727</v>
      </c>
      <c r="F3065" s="1">
        <v>37977</v>
      </c>
      <c r="H3065">
        <v>3</v>
      </c>
      <c r="I3065" t="s">
        <v>1469</v>
      </c>
      <c r="J3065">
        <v>3</v>
      </c>
      <c r="K3065" t="s">
        <v>1469</v>
      </c>
      <c r="L3065" t="s">
        <v>14956</v>
      </c>
      <c r="M3065" t="str">
        <f t="shared" si="144"/>
        <v>서울특별시</v>
      </c>
      <c r="N3065" t="str">
        <f t="shared" si="145"/>
        <v xml:space="preserve">관악구 </v>
      </c>
      <c r="O3065" t="str">
        <f t="shared" si="146"/>
        <v xml:space="preserve">신림동 </v>
      </c>
      <c r="Q3065" t="s">
        <v>14957</v>
      </c>
      <c r="R3065">
        <v>192526.09161303201</v>
      </c>
      <c r="S3065">
        <v>442496.93408184103</v>
      </c>
    </row>
    <row r="3066" spans="1:19" x14ac:dyDescent="0.4">
      <c r="A3066">
        <v>54834</v>
      </c>
      <c r="B3066" t="s">
        <v>16</v>
      </c>
      <c r="C3066" t="s">
        <v>17</v>
      </c>
      <c r="D3066">
        <v>3200000</v>
      </c>
      <c r="E3066" t="s">
        <v>377</v>
      </c>
      <c r="F3066" s="1">
        <v>35703</v>
      </c>
      <c r="H3066">
        <v>3</v>
      </c>
      <c r="I3066" t="s">
        <v>1469</v>
      </c>
      <c r="J3066">
        <v>3</v>
      </c>
      <c r="K3066" t="s">
        <v>1469</v>
      </c>
      <c r="L3066" t="s">
        <v>14956</v>
      </c>
      <c r="M3066" t="str">
        <f t="shared" si="144"/>
        <v>서울특별시</v>
      </c>
      <c r="N3066" t="str">
        <f t="shared" si="145"/>
        <v xml:space="preserve">관악구 </v>
      </c>
      <c r="O3066" t="str">
        <f t="shared" si="146"/>
        <v xml:space="preserve">신림동 </v>
      </c>
      <c r="Q3066" t="s">
        <v>4492</v>
      </c>
      <c r="R3066">
        <v>192526.09161303201</v>
      </c>
      <c r="S3066">
        <v>442496.93408184103</v>
      </c>
    </row>
    <row r="3067" spans="1:19" x14ac:dyDescent="0.4">
      <c r="A3067">
        <v>55487</v>
      </c>
      <c r="B3067" t="s">
        <v>16</v>
      </c>
      <c r="C3067" t="s">
        <v>17</v>
      </c>
      <c r="D3067">
        <v>3200000</v>
      </c>
      <c r="E3067" t="s">
        <v>4157</v>
      </c>
      <c r="F3067" s="1">
        <v>35949</v>
      </c>
      <c r="H3067">
        <v>3</v>
      </c>
      <c r="I3067" t="s">
        <v>1469</v>
      </c>
      <c r="J3067">
        <v>3</v>
      </c>
      <c r="K3067" t="s">
        <v>1469</v>
      </c>
      <c r="L3067" t="s">
        <v>14956</v>
      </c>
      <c r="M3067" t="str">
        <f t="shared" si="144"/>
        <v>서울특별시</v>
      </c>
      <c r="N3067" t="str">
        <f t="shared" si="145"/>
        <v xml:space="preserve">관악구 </v>
      </c>
      <c r="O3067" t="str">
        <f t="shared" si="146"/>
        <v xml:space="preserve">신림동 </v>
      </c>
      <c r="Q3067" t="s">
        <v>654</v>
      </c>
      <c r="R3067">
        <v>192526.09161303201</v>
      </c>
      <c r="S3067">
        <v>442496.93408184103</v>
      </c>
    </row>
    <row r="3068" spans="1:19" x14ac:dyDescent="0.4">
      <c r="A3068">
        <v>652</v>
      </c>
      <c r="B3068" t="s">
        <v>16</v>
      </c>
      <c r="C3068" t="s">
        <v>17</v>
      </c>
      <c r="D3068">
        <v>3200000</v>
      </c>
      <c r="E3068" t="s">
        <v>848</v>
      </c>
      <c r="F3068" s="1">
        <v>43283</v>
      </c>
      <c r="H3068">
        <v>4</v>
      </c>
      <c r="I3068" t="s">
        <v>18</v>
      </c>
      <c r="J3068">
        <v>31</v>
      </c>
      <c r="K3068" t="s">
        <v>19</v>
      </c>
      <c r="L3068" t="s">
        <v>849</v>
      </c>
      <c r="M3068" t="str">
        <f t="shared" si="144"/>
        <v>서울특별시</v>
      </c>
      <c r="N3068" t="str">
        <f t="shared" si="145"/>
        <v xml:space="preserve">관악구 </v>
      </c>
      <c r="O3068" t="str">
        <f t="shared" si="146"/>
        <v xml:space="preserve">신림동 </v>
      </c>
      <c r="P3068">
        <v>8762</v>
      </c>
      <c r="Q3068" t="s">
        <v>529</v>
      </c>
      <c r="R3068">
        <v>192343.66280029301</v>
      </c>
      <c r="S3068">
        <v>442510.68594821601</v>
      </c>
    </row>
    <row r="3069" spans="1:19" x14ac:dyDescent="0.4">
      <c r="A3069">
        <v>28152</v>
      </c>
      <c r="B3069" t="s">
        <v>16</v>
      </c>
      <c r="C3069" t="s">
        <v>17</v>
      </c>
      <c r="D3069">
        <v>3200000</v>
      </c>
      <c r="E3069" t="s">
        <v>3977</v>
      </c>
      <c r="F3069" s="1">
        <v>44740</v>
      </c>
      <c r="H3069">
        <v>1</v>
      </c>
      <c r="I3069" t="s">
        <v>1547</v>
      </c>
      <c r="J3069">
        <v>13</v>
      </c>
      <c r="K3069" t="s">
        <v>1548</v>
      </c>
      <c r="L3069" t="s">
        <v>849</v>
      </c>
      <c r="M3069" t="str">
        <f t="shared" si="144"/>
        <v>서울특별시</v>
      </c>
      <c r="N3069" t="str">
        <f t="shared" si="145"/>
        <v xml:space="preserve">관악구 </v>
      </c>
      <c r="O3069" t="str">
        <f t="shared" si="146"/>
        <v xml:space="preserve">신림동 </v>
      </c>
      <c r="P3069">
        <v>8762</v>
      </c>
      <c r="Q3069" t="s">
        <v>670</v>
      </c>
      <c r="R3069">
        <v>192343.66280029301</v>
      </c>
      <c r="S3069">
        <v>442510.68594821601</v>
      </c>
    </row>
    <row r="3070" spans="1:19" x14ac:dyDescent="0.4">
      <c r="A3070">
        <v>55189</v>
      </c>
      <c r="B3070" t="s">
        <v>16</v>
      </c>
      <c r="C3070" t="s">
        <v>17</v>
      </c>
      <c r="D3070">
        <v>3200000</v>
      </c>
      <c r="E3070" t="s">
        <v>1002</v>
      </c>
      <c r="F3070" s="1">
        <v>38320</v>
      </c>
      <c r="H3070">
        <v>3</v>
      </c>
      <c r="I3070" t="s">
        <v>1469</v>
      </c>
      <c r="J3070">
        <v>3</v>
      </c>
      <c r="K3070" t="s">
        <v>1469</v>
      </c>
      <c r="L3070" t="s">
        <v>15575</v>
      </c>
      <c r="M3070" t="str">
        <f t="shared" si="144"/>
        <v>서울특별시</v>
      </c>
      <c r="N3070" t="str">
        <f t="shared" si="145"/>
        <v xml:space="preserve">관악구 </v>
      </c>
      <c r="O3070" t="str">
        <f t="shared" si="146"/>
        <v xml:space="preserve">신림동 </v>
      </c>
      <c r="P3070">
        <v>8762</v>
      </c>
      <c r="Q3070" t="s">
        <v>4100</v>
      </c>
      <c r="R3070">
        <v>192343.66280029301</v>
      </c>
      <c r="S3070">
        <v>442510.68594821601</v>
      </c>
    </row>
    <row r="3071" spans="1:19" x14ac:dyDescent="0.4">
      <c r="A3071">
        <v>30451</v>
      </c>
      <c r="B3071" t="s">
        <v>16</v>
      </c>
      <c r="C3071" t="s">
        <v>17</v>
      </c>
      <c r="D3071">
        <v>3200000</v>
      </c>
      <c r="E3071" t="s">
        <v>292</v>
      </c>
      <c r="F3071" s="1">
        <v>38762</v>
      </c>
      <c r="H3071">
        <v>4</v>
      </c>
      <c r="I3071" t="s">
        <v>18</v>
      </c>
      <c r="J3071">
        <v>35</v>
      </c>
      <c r="K3071" t="s">
        <v>10836</v>
      </c>
      <c r="L3071" t="s">
        <v>11254</v>
      </c>
      <c r="M3071" t="str">
        <f t="shared" si="144"/>
        <v>서울특별시</v>
      </c>
      <c r="N3071" t="str">
        <f t="shared" si="145"/>
        <v xml:space="preserve">관악구 </v>
      </c>
      <c r="O3071" t="str">
        <f t="shared" si="146"/>
        <v xml:space="preserve">신림동 </v>
      </c>
      <c r="Q3071" t="s">
        <v>3648</v>
      </c>
      <c r="R3071">
        <v>192333.59543491399</v>
      </c>
      <c r="S3071">
        <v>442544.07367966702</v>
      </c>
    </row>
    <row r="3072" spans="1:19" x14ac:dyDescent="0.4">
      <c r="A3072">
        <v>19074</v>
      </c>
      <c r="B3072" t="s">
        <v>16</v>
      </c>
      <c r="C3072" t="s">
        <v>17</v>
      </c>
      <c r="D3072">
        <v>3200000</v>
      </c>
      <c r="E3072" t="s">
        <v>610</v>
      </c>
      <c r="F3072" s="1">
        <v>40564</v>
      </c>
      <c r="H3072">
        <v>1</v>
      </c>
      <c r="I3072" t="s">
        <v>1547</v>
      </c>
      <c r="J3072">
        <v>13</v>
      </c>
      <c r="K3072" t="s">
        <v>1548</v>
      </c>
      <c r="L3072" t="s">
        <v>5651</v>
      </c>
      <c r="M3072" t="str">
        <f t="shared" si="144"/>
        <v>서울특별시</v>
      </c>
      <c r="N3072" t="str">
        <f t="shared" si="145"/>
        <v xml:space="preserve">관악구 </v>
      </c>
      <c r="O3072" t="str">
        <f t="shared" si="146"/>
        <v xml:space="preserve">신림동 </v>
      </c>
      <c r="P3072">
        <v>8702</v>
      </c>
      <c r="Q3072" t="s">
        <v>5652</v>
      </c>
      <c r="R3072">
        <v>192306.647757094</v>
      </c>
      <c r="S3072">
        <v>442749.76795908698</v>
      </c>
    </row>
    <row r="3073" spans="1:19" x14ac:dyDescent="0.4">
      <c r="A3073">
        <v>20113</v>
      </c>
      <c r="B3073" t="s">
        <v>16</v>
      </c>
      <c r="C3073" t="s">
        <v>17</v>
      </c>
      <c r="D3073">
        <v>3200000</v>
      </c>
      <c r="E3073" t="s">
        <v>3087</v>
      </c>
      <c r="F3073" s="1">
        <v>42947</v>
      </c>
      <c r="H3073">
        <v>1</v>
      </c>
      <c r="I3073" t="s">
        <v>1547</v>
      </c>
      <c r="J3073">
        <v>13</v>
      </c>
      <c r="K3073" t="s">
        <v>1548</v>
      </c>
      <c r="L3073" t="s">
        <v>7014</v>
      </c>
      <c r="M3073" t="str">
        <f t="shared" si="144"/>
        <v>서울특별시</v>
      </c>
      <c r="N3073" t="str">
        <f t="shared" si="145"/>
        <v xml:space="preserve">관악구 </v>
      </c>
      <c r="O3073" t="str">
        <f t="shared" si="146"/>
        <v xml:space="preserve">신림동 </v>
      </c>
      <c r="P3073">
        <v>8702</v>
      </c>
      <c r="Q3073" t="s">
        <v>2823</v>
      </c>
      <c r="R3073">
        <v>192306.62538556999</v>
      </c>
      <c r="S3073">
        <v>442766.66265498003</v>
      </c>
    </row>
    <row r="3074" spans="1:19" x14ac:dyDescent="0.4">
      <c r="A3074">
        <v>54953</v>
      </c>
      <c r="B3074" t="s">
        <v>16</v>
      </c>
      <c r="C3074" t="s">
        <v>17</v>
      </c>
      <c r="D3074">
        <v>3200000</v>
      </c>
      <c r="E3074" t="s">
        <v>380</v>
      </c>
      <c r="F3074" s="1">
        <v>36166</v>
      </c>
      <c r="H3074">
        <v>3</v>
      </c>
      <c r="I3074" t="s">
        <v>1469</v>
      </c>
      <c r="J3074">
        <v>3</v>
      </c>
      <c r="K3074" t="s">
        <v>1469</v>
      </c>
      <c r="L3074" t="s">
        <v>15271</v>
      </c>
      <c r="M3074" t="str">
        <f t="shared" si="144"/>
        <v>서울특별시</v>
      </c>
      <c r="N3074" t="str">
        <f t="shared" si="145"/>
        <v xml:space="preserve">관악구 </v>
      </c>
      <c r="O3074" t="str">
        <f t="shared" si="146"/>
        <v xml:space="preserve">신림동 </v>
      </c>
      <c r="Q3074" t="s">
        <v>15272</v>
      </c>
      <c r="R3074">
        <v>192306.62538556999</v>
      </c>
      <c r="S3074">
        <v>442766.66265498003</v>
      </c>
    </row>
    <row r="3075" spans="1:19" x14ac:dyDescent="0.4">
      <c r="A3075">
        <v>19540</v>
      </c>
      <c r="B3075" t="s">
        <v>16</v>
      </c>
      <c r="C3075" t="s">
        <v>17</v>
      </c>
      <c r="D3075">
        <v>3200000</v>
      </c>
      <c r="E3075" t="s">
        <v>3005</v>
      </c>
      <c r="F3075" s="1">
        <v>35429</v>
      </c>
      <c r="H3075">
        <v>1</v>
      </c>
      <c r="I3075" t="s">
        <v>1547</v>
      </c>
      <c r="J3075">
        <v>13</v>
      </c>
      <c r="K3075" t="s">
        <v>1548</v>
      </c>
      <c r="L3075" t="s">
        <v>6254</v>
      </c>
      <c r="M3075" t="str">
        <f t="shared" ref="M3075:M3138" si="147">LEFT(L3075,5)</f>
        <v>서울특별시</v>
      </c>
      <c r="N3075" t="str">
        <f t="shared" ref="N3075:N3138" si="148">MID(L3075,7,4)</f>
        <v xml:space="preserve">관악구 </v>
      </c>
      <c r="O3075" t="str">
        <f t="shared" ref="O3075:O3138" si="149">MID(L3075,11,4)</f>
        <v xml:space="preserve">신림동 </v>
      </c>
      <c r="P3075">
        <v>8702</v>
      </c>
      <c r="Q3075" t="s">
        <v>267</v>
      </c>
      <c r="R3075">
        <v>192317.74363931501</v>
      </c>
      <c r="S3075">
        <v>442775.50149872899</v>
      </c>
    </row>
    <row r="3076" spans="1:19" x14ac:dyDescent="0.4">
      <c r="A3076">
        <v>18929</v>
      </c>
      <c r="B3076" t="s">
        <v>16</v>
      </c>
      <c r="C3076" t="s">
        <v>17</v>
      </c>
      <c r="D3076">
        <v>3200000</v>
      </c>
      <c r="E3076" t="s">
        <v>185</v>
      </c>
      <c r="F3076" s="1">
        <v>40129</v>
      </c>
      <c r="H3076">
        <v>1</v>
      </c>
      <c r="I3076" t="s">
        <v>1547</v>
      </c>
      <c r="J3076">
        <v>13</v>
      </c>
      <c r="K3076" t="s">
        <v>1548</v>
      </c>
      <c r="L3076" t="s">
        <v>5464</v>
      </c>
      <c r="M3076" t="str">
        <f t="shared" si="147"/>
        <v>서울특별시</v>
      </c>
      <c r="N3076" t="str">
        <f t="shared" si="148"/>
        <v xml:space="preserve">관악구 </v>
      </c>
      <c r="O3076" t="str">
        <f t="shared" si="149"/>
        <v xml:space="preserve">신림동 </v>
      </c>
      <c r="P3076">
        <v>8702</v>
      </c>
      <c r="Q3076" t="s">
        <v>431</v>
      </c>
      <c r="R3076">
        <v>192303.196852889</v>
      </c>
      <c r="S3076">
        <v>442719.18718959298</v>
      </c>
    </row>
    <row r="3077" spans="1:19" x14ac:dyDescent="0.4">
      <c r="A3077">
        <v>54552</v>
      </c>
      <c r="B3077" t="s">
        <v>16</v>
      </c>
      <c r="C3077" t="s">
        <v>17</v>
      </c>
      <c r="D3077">
        <v>3200000</v>
      </c>
      <c r="E3077" t="s">
        <v>22</v>
      </c>
      <c r="F3077" s="1">
        <v>37781</v>
      </c>
      <c r="H3077">
        <v>3</v>
      </c>
      <c r="I3077" t="s">
        <v>1469</v>
      </c>
      <c r="J3077">
        <v>3</v>
      </c>
      <c r="K3077" t="s">
        <v>1469</v>
      </c>
      <c r="L3077" t="s">
        <v>14811</v>
      </c>
      <c r="M3077" t="str">
        <f t="shared" si="147"/>
        <v>서울특별시</v>
      </c>
      <c r="N3077" t="str">
        <f t="shared" si="148"/>
        <v xml:space="preserve">관악구 </v>
      </c>
      <c r="O3077" t="str">
        <f t="shared" si="149"/>
        <v xml:space="preserve">신림동 </v>
      </c>
      <c r="Q3077" t="s">
        <v>5490</v>
      </c>
      <c r="R3077">
        <v>192303.196852889</v>
      </c>
      <c r="S3077">
        <v>442719.18718959298</v>
      </c>
    </row>
    <row r="3078" spans="1:19" x14ac:dyDescent="0.4">
      <c r="A3078">
        <v>19647</v>
      </c>
      <c r="B3078" t="s">
        <v>16</v>
      </c>
      <c r="C3078" t="s">
        <v>17</v>
      </c>
      <c r="D3078">
        <v>3200000</v>
      </c>
      <c r="E3078" t="s">
        <v>483</v>
      </c>
      <c r="F3078" s="1">
        <v>38546</v>
      </c>
      <c r="H3078">
        <v>1</v>
      </c>
      <c r="I3078" t="s">
        <v>1547</v>
      </c>
      <c r="J3078">
        <v>13</v>
      </c>
      <c r="K3078" t="s">
        <v>1548</v>
      </c>
      <c r="L3078" t="s">
        <v>6398</v>
      </c>
      <c r="M3078" t="str">
        <f t="shared" si="147"/>
        <v>서울특별시</v>
      </c>
      <c r="N3078" t="str">
        <f t="shared" si="148"/>
        <v xml:space="preserve">관악구 </v>
      </c>
      <c r="O3078" t="str">
        <f t="shared" si="149"/>
        <v xml:space="preserve">신림동 </v>
      </c>
      <c r="P3078">
        <v>8701</v>
      </c>
      <c r="Q3078" t="s">
        <v>4072</v>
      </c>
      <c r="R3078">
        <v>192264.92285006799</v>
      </c>
      <c r="S3078">
        <v>442728.77891851199</v>
      </c>
    </row>
    <row r="3079" spans="1:19" x14ac:dyDescent="0.4">
      <c r="A3079">
        <v>53888</v>
      </c>
      <c r="B3079" t="s">
        <v>16</v>
      </c>
      <c r="C3079" t="s">
        <v>17</v>
      </c>
      <c r="D3079">
        <v>3200000</v>
      </c>
      <c r="E3079" t="s">
        <v>2237</v>
      </c>
      <c r="F3079" s="1">
        <v>34250</v>
      </c>
      <c r="H3079">
        <v>3</v>
      </c>
      <c r="I3079" t="s">
        <v>1469</v>
      </c>
      <c r="J3079">
        <v>3</v>
      </c>
      <c r="K3079" t="s">
        <v>1469</v>
      </c>
      <c r="L3079" t="s">
        <v>13983</v>
      </c>
      <c r="M3079" t="str">
        <f t="shared" si="147"/>
        <v>서울특별시</v>
      </c>
      <c r="N3079" t="str">
        <f t="shared" si="148"/>
        <v xml:space="preserve">관악구 </v>
      </c>
      <c r="O3079" t="str">
        <f t="shared" si="149"/>
        <v xml:space="preserve">신림동 </v>
      </c>
      <c r="Q3079" t="s">
        <v>1035</v>
      </c>
      <c r="R3079">
        <v>192269.213263788</v>
      </c>
      <c r="S3079">
        <v>442712.24805292703</v>
      </c>
    </row>
    <row r="3080" spans="1:19" x14ac:dyDescent="0.4">
      <c r="A3080">
        <v>54340</v>
      </c>
      <c r="B3080" t="s">
        <v>16</v>
      </c>
      <c r="C3080" t="s">
        <v>17</v>
      </c>
      <c r="D3080">
        <v>3200000</v>
      </c>
      <c r="E3080" t="s">
        <v>1822</v>
      </c>
      <c r="F3080" s="1">
        <v>36999</v>
      </c>
      <c r="H3080">
        <v>3</v>
      </c>
      <c r="I3080" t="s">
        <v>1469</v>
      </c>
      <c r="J3080">
        <v>3</v>
      </c>
      <c r="K3080" t="s">
        <v>1469</v>
      </c>
      <c r="L3080" t="s">
        <v>14558</v>
      </c>
      <c r="M3080" t="str">
        <f t="shared" si="147"/>
        <v>서울특별시</v>
      </c>
      <c r="N3080" t="str">
        <f t="shared" si="148"/>
        <v xml:space="preserve">관악구 </v>
      </c>
      <c r="O3080" t="str">
        <f t="shared" si="149"/>
        <v xml:space="preserve">신림동 </v>
      </c>
      <c r="Q3080" t="s">
        <v>197</v>
      </c>
      <c r="R3080">
        <v>192264.92285006799</v>
      </c>
      <c r="S3080">
        <v>442728.77891851199</v>
      </c>
    </row>
    <row r="3081" spans="1:19" x14ac:dyDescent="0.4">
      <c r="A3081">
        <v>53902</v>
      </c>
      <c r="B3081" t="s">
        <v>16</v>
      </c>
      <c r="C3081" t="s">
        <v>17</v>
      </c>
      <c r="D3081">
        <v>3200000</v>
      </c>
      <c r="E3081" t="s">
        <v>2424</v>
      </c>
      <c r="F3081" s="1">
        <v>34314</v>
      </c>
      <c r="H3081">
        <v>3</v>
      </c>
      <c r="I3081" t="s">
        <v>1469</v>
      </c>
      <c r="J3081">
        <v>3</v>
      </c>
      <c r="K3081" t="s">
        <v>1469</v>
      </c>
      <c r="L3081" t="s">
        <v>14002</v>
      </c>
      <c r="M3081" t="str">
        <f t="shared" si="147"/>
        <v>서울특별시</v>
      </c>
      <c r="N3081" t="str">
        <f t="shared" si="148"/>
        <v xml:space="preserve">관악구 </v>
      </c>
      <c r="O3081" t="str">
        <f t="shared" si="149"/>
        <v xml:space="preserve">신림동 </v>
      </c>
      <c r="Q3081" t="s">
        <v>3667</v>
      </c>
      <c r="R3081">
        <v>192274.743385826</v>
      </c>
      <c r="S3081">
        <v>442673.14648402901</v>
      </c>
    </row>
    <row r="3082" spans="1:19" x14ac:dyDescent="0.4">
      <c r="A3082">
        <v>19559</v>
      </c>
      <c r="B3082" t="s">
        <v>16</v>
      </c>
      <c r="C3082" t="s">
        <v>17</v>
      </c>
      <c r="D3082">
        <v>3200000</v>
      </c>
      <c r="E3082" t="s">
        <v>3267</v>
      </c>
      <c r="F3082" s="1">
        <v>42678</v>
      </c>
      <c r="H3082">
        <v>1</v>
      </c>
      <c r="I3082" t="s">
        <v>1547</v>
      </c>
      <c r="J3082">
        <v>13</v>
      </c>
      <c r="K3082" t="s">
        <v>1548</v>
      </c>
      <c r="L3082" t="s">
        <v>6279</v>
      </c>
      <c r="M3082" t="str">
        <f t="shared" si="147"/>
        <v>서울특별시</v>
      </c>
      <c r="N3082" t="str">
        <f t="shared" si="148"/>
        <v xml:space="preserve">관악구 </v>
      </c>
      <c r="O3082" t="str">
        <f t="shared" si="149"/>
        <v xml:space="preserve">신림동 </v>
      </c>
      <c r="P3082">
        <v>8701</v>
      </c>
      <c r="Q3082" t="s">
        <v>5312</v>
      </c>
      <c r="R3082">
        <v>192276.92876638501</v>
      </c>
      <c r="S3082">
        <v>442657.96338448097</v>
      </c>
    </row>
    <row r="3083" spans="1:19" x14ac:dyDescent="0.4">
      <c r="A3083">
        <v>19026</v>
      </c>
      <c r="B3083" t="s">
        <v>16</v>
      </c>
      <c r="C3083" t="s">
        <v>17</v>
      </c>
      <c r="D3083">
        <v>3200000</v>
      </c>
      <c r="E3083" t="s">
        <v>1629</v>
      </c>
      <c r="F3083" s="1">
        <v>34639</v>
      </c>
      <c r="H3083">
        <v>1</v>
      </c>
      <c r="I3083" t="s">
        <v>1547</v>
      </c>
      <c r="J3083">
        <v>13</v>
      </c>
      <c r="K3083" t="s">
        <v>1548</v>
      </c>
      <c r="L3083" t="s">
        <v>5591</v>
      </c>
      <c r="M3083" t="str">
        <f t="shared" si="147"/>
        <v>서울특별시</v>
      </c>
      <c r="N3083" t="str">
        <f t="shared" si="148"/>
        <v xml:space="preserve">관악구 </v>
      </c>
      <c r="O3083" t="str">
        <f t="shared" si="149"/>
        <v xml:space="preserve">신림동 </v>
      </c>
      <c r="P3083">
        <v>8701</v>
      </c>
      <c r="Q3083" t="s">
        <v>4426</v>
      </c>
      <c r="R3083">
        <v>192236.325636322</v>
      </c>
      <c r="S3083">
        <v>442713.385029417</v>
      </c>
    </row>
    <row r="3084" spans="1:19" x14ac:dyDescent="0.4">
      <c r="A3084">
        <v>55226</v>
      </c>
      <c r="B3084" t="s">
        <v>16</v>
      </c>
      <c r="C3084" t="s">
        <v>17</v>
      </c>
      <c r="D3084">
        <v>3200000</v>
      </c>
      <c r="E3084" t="s">
        <v>1590</v>
      </c>
      <c r="F3084" s="1">
        <v>42412</v>
      </c>
      <c r="H3084">
        <v>3</v>
      </c>
      <c r="I3084" t="s">
        <v>1469</v>
      </c>
      <c r="J3084">
        <v>3</v>
      </c>
      <c r="K3084" t="s">
        <v>1469</v>
      </c>
      <c r="L3084" t="s">
        <v>15621</v>
      </c>
      <c r="M3084" t="str">
        <f t="shared" si="147"/>
        <v>서울특별시</v>
      </c>
      <c r="N3084" t="str">
        <f t="shared" si="148"/>
        <v xml:space="preserve">관악구 </v>
      </c>
      <c r="O3084" t="str">
        <f t="shared" si="149"/>
        <v xml:space="preserve">신림동 </v>
      </c>
      <c r="P3084">
        <v>8701</v>
      </c>
      <c r="Q3084" t="s">
        <v>2805</v>
      </c>
      <c r="R3084">
        <v>192273.28813991899</v>
      </c>
      <c r="S3084">
        <v>442640.488323597</v>
      </c>
    </row>
    <row r="3085" spans="1:19" x14ac:dyDescent="0.4">
      <c r="A3085">
        <v>19639</v>
      </c>
      <c r="B3085" t="s">
        <v>16</v>
      </c>
      <c r="C3085" t="s">
        <v>17</v>
      </c>
      <c r="D3085">
        <v>3200000</v>
      </c>
      <c r="E3085" t="s">
        <v>2183</v>
      </c>
      <c r="F3085" s="1">
        <v>37945</v>
      </c>
      <c r="H3085">
        <v>1</v>
      </c>
      <c r="I3085" t="s">
        <v>1547</v>
      </c>
      <c r="J3085">
        <v>13</v>
      </c>
      <c r="K3085" t="s">
        <v>1548</v>
      </c>
      <c r="L3085" t="s">
        <v>6386</v>
      </c>
      <c r="M3085" t="str">
        <f t="shared" si="147"/>
        <v>서울특별시</v>
      </c>
      <c r="N3085" t="str">
        <f t="shared" si="148"/>
        <v xml:space="preserve">관악구 </v>
      </c>
      <c r="O3085" t="str">
        <f t="shared" si="149"/>
        <v xml:space="preserve">신림동 </v>
      </c>
      <c r="P3085">
        <v>8701</v>
      </c>
      <c r="Q3085" t="s">
        <v>4100</v>
      </c>
      <c r="R3085">
        <v>192223.88533543301</v>
      </c>
      <c r="S3085">
        <v>442698.06589183299</v>
      </c>
    </row>
    <row r="3086" spans="1:19" x14ac:dyDescent="0.4">
      <c r="A3086">
        <v>19660</v>
      </c>
      <c r="B3086" t="s">
        <v>16</v>
      </c>
      <c r="C3086" t="s">
        <v>17</v>
      </c>
      <c r="D3086">
        <v>3200000</v>
      </c>
      <c r="E3086" t="s">
        <v>196</v>
      </c>
      <c r="F3086" s="1">
        <v>37368</v>
      </c>
      <c r="H3086">
        <v>1</v>
      </c>
      <c r="I3086" t="s">
        <v>1547</v>
      </c>
      <c r="J3086">
        <v>13</v>
      </c>
      <c r="K3086" t="s">
        <v>1548</v>
      </c>
      <c r="L3086" t="s">
        <v>6414</v>
      </c>
      <c r="M3086" t="str">
        <f t="shared" si="147"/>
        <v>서울특별시</v>
      </c>
      <c r="N3086" t="str">
        <f t="shared" si="148"/>
        <v xml:space="preserve">관악구 </v>
      </c>
      <c r="O3086" t="str">
        <f t="shared" si="149"/>
        <v xml:space="preserve">신림동 </v>
      </c>
      <c r="P3086">
        <v>8701</v>
      </c>
      <c r="Q3086" t="s">
        <v>3290</v>
      </c>
      <c r="R3086">
        <v>192267.48901213901</v>
      </c>
      <c r="S3086">
        <v>442616.50642461202</v>
      </c>
    </row>
    <row r="3087" spans="1:19" x14ac:dyDescent="0.4">
      <c r="A3087">
        <v>19728</v>
      </c>
      <c r="B3087" t="s">
        <v>16</v>
      </c>
      <c r="C3087" t="s">
        <v>17</v>
      </c>
      <c r="D3087">
        <v>3200000</v>
      </c>
      <c r="E3087" t="s">
        <v>2986</v>
      </c>
      <c r="F3087" s="1">
        <v>38289</v>
      </c>
      <c r="H3087">
        <v>1</v>
      </c>
      <c r="I3087" t="s">
        <v>1547</v>
      </c>
      <c r="J3087">
        <v>13</v>
      </c>
      <c r="K3087" t="s">
        <v>1548</v>
      </c>
      <c r="L3087" t="s">
        <v>6508</v>
      </c>
      <c r="M3087" t="str">
        <f t="shared" si="147"/>
        <v>서울특별시</v>
      </c>
      <c r="N3087" t="str">
        <f t="shared" si="148"/>
        <v xml:space="preserve">관악구 </v>
      </c>
      <c r="O3087" t="str">
        <f t="shared" si="149"/>
        <v xml:space="preserve">신림동 </v>
      </c>
      <c r="P3087">
        <v>8701</v>
      </c>
      <c r="Q3087" t="s">
        <v>6237</v>
      </c>
      <c r="R3087">
        <v>192285.22063288899</v>
      </c>
      <c r="S3087">
        <v>442609.75967934402</v>
      </c>
    </row>
    <row r="3088" spans="1:19" x14ac:dyDescent="0.4">
      <c r="A3088">
        <v>55577</v>
      </c>
      <c r="B3088" t="s">
        <v>16</v>
      </c>
      <c r="C3088" t="s">
        <v>17</v>
      </c>
      <c r="D3088">
        <v>3200000</v>
      </c>
      <c r="E3088" t="s">
        <v>525</v>
      </c>
      <c r="F3088" s="1">
        <v>35858</v>
      </c>
      <c r="H3088">
        <v>3</v>
      </c>
      <c r="I3088" t="s">
        <v>1469</v>
      </c>
      <c r="J3088">
        <v>3</v>
      </c>
      <c r="K3088" t="s">
        <v>1469</v>
      </c>
      <c r="L3088" t="s">
        <v>16064</v>
      </c>
      <c r="M3088" t="str">
        <f t="shared" si="147"/>
        <v>서울특별시</v>
      </c>
      <c r="N3088" t="str">
        <f t="shared" si="148"/>
        <v xml:space="preserve">관악구 </v>
      </c>
      <c r="O3088" t="str">
        <f t="shared" si="149"/>
        <v xml:space="preserve">신림동 </v>
      </c>
      <c r="P3088">
        <v>8701</v>
      </c>
      <c r="Q3088" t="s">
        <v>4130</v>
      </c>
      <c r="R3088">
        <v>192290.542121804</v>
      </c>
      <c r="S3088">
        <v>442531.18717987201</v>
      </c>
    </row>
    <row r="3089" spans="1:19" x14ac:dyDescent="0.4">
      <c r="A3089">
        <v>54635</v>
      </c>
      <c r="B3089" t="s">
        <v>16</v>
      </c>
      <c r="C3089" t="s">
        <v>17</v>
      </c>
      <c r="D3089">
        <v>3200000</v>
      </c>
      <c r="E3089" t="s">
        <v>3241</v>
      </c>
      <c r="F3089" s="1">
        <v>41115</v>
      </c>
      <c r="H3089">
        <v>3</v>
      </c>
      <c r="I3089" t="s">
        <v>1469</v>
      </c>
      <c r="J3089">
        <v>3</v>
      </c>
      <c r="K3089" t="s">
        <v>1469</v>
      </c>
      <c r="L3089" t="s">
        <v>14910</v>
      </c>
      <c r="M3089" t="str">
        <f t="shared" si="147"/>
        <v>서울특별시</v>
      </c>
      <c r="N3089" t="str">
        <f t="shared" si="148"/>
        <v xml:space="preserve">관악구 </v>
      </c>
      <c r="O3089" t="str">
        <f t="shared" si="149"/>
        <v xml:space="preserve">신림동 </v>
      </c>
      <c r="P3089">
        <v>8767</v>
      </c>
      <c r="Q3089" t="s">
        <v>585</v>
      </c>
      <c r="R3089">
        <v>192299.203878167</v>
      </c>
      <c r="S3089">
        <v>442496.61787020299</v>
      </c>
    </row>
    <row r="3090" spans="1:19" x14ac:dyDescent="0.4">
      <c r="A3090">
        <v>54958</v>
      </c>
      <c r="B3090" t="s">
        <v>16</v>
      </c>
      <c r="C3090" t="s">
        <v>17</v>
      </c>
      <c r="D3090">
        <v>3200000</v>
      </c>
      <c r="E3090" t="s">
        <v>112</v>
      </c>
      <c r="F3090" s="1">
        <v>36213</v>
      </c>
      <c r="H3090">
        <v>3</v>
      </c>
      <c r="I3090" t="s">
        <v>1469</v>
      </c>
      <c r="J3090">
        <v>3</v>
      </c>
      <c r="K3090" t="s">
        <v>1469</v>
      </c>
      <c r="L3090" t="s">
        <v>15278</v>
      </c>
      <c r="M3090" t="str">
        <f t="shared" si="147"/>
        <v>서울특별시</v>
      </c>
      <c r="N3090" t="str">
        <f t="shared" si="148"/>
        <v xml:space="preserve">관악구 </v>
      </c>
      <c r="O3090" t="str">
        <f t="shared" si="149"/>
        <v xml:space="preserve">신림동 </v>
      </c>
      <c r="Q3090" t="s">
        <v>1382</v>
      </c>
      <c r="R3090">
        <v>192302.58011565899</v>
      </c>
      <c r="S3090">
        <v>442478.10457819799</v>
      </c>
    </row>
    <row r="3091" spans="1:19" x14ac:dyDescent="0.4">
      <c r="A3091">
        <v>18964</v>
      </c>
      <c r="B3091" t="s">
        <v>16</v>
      </c>
      <c r="C3091" t="s">
        <v>17</v>
      </c>
      <c r="D3091">
        <v>3200000</v>
      </c>
      <c r="E3091" t="s">
        <v>2244</v>
      </c>
      <c r="F3091" s="1">
        <v>34306</v>
      </c>
      <c r="H3091">
        <v>1</v>
      </c>
      <c r="I3091" t="s">
        <v>1547</v>
      </c>
      <c r="J3091">
        <v>13</v>
      </c>
      <c r="K3091" t="s">
        <v>1548</v>
      </c>
      <c r="L3091" t="s">
        <v>5512</v>
      </c>
      <c r="M3091" t="str">
        <f t="shared" si="147"/>
        <v>서울특별시</v>
      </c>
      <c r="N3091" t="str">
        <f t="shared" si="148"/>
        <v xml:space="preserve">관악구 </v>
      </c>
      <c r="O3091" t="str">
        <f t="shared" si="149"/>
        <v xml:space="preserve">신림동 </v>
      </c>
      <c r="P3091">
        <v>8761</v>
      </c>
      <c r="Q3091" t="s">
        <v>5513</v>
      </c>
      <c r="R3091">
        <v>192514.141505629</v>
      </c>
      <c r="S3091">
        <v>442280.58905485598</v>
      </c>
    </row>
    <row r="3092" spans="1:19" x14ac:dyDescent="0.4">
      <c r="A3092">
        <v>20196</v>
      </c>
      <c r="B3092" t="s">
        <v>16</v>
      </c>
      <c r="C3092" t="s">
        <v>17</v>
      </c>
      <c r="D3092">
        <v>3200000</v>
      </c>
      <c r="E3092" t="s">
        <v>5177</v>
      </c>
      <c r="F3092" s="1">
        <v>36141</v>
      </c>
      <c r="H3092">
        <v>1</v>
      </c>
      <c r="I3092" t="s">
        <v>1547</v>
      </c>
      <c r="J3092">
        <v>13</v>
      </c>
      <c r="K3092" t="s">
        <v>1548</v>
      </c>
      <c r="L3092" t="s">
        <v>7124</v>
      </c>
      <c r="M3092" t="str">
        <f t="shared" si="147"/>
        <v>서울특별시</v>
      </c>
      <c r="N3092" t="str">
        <f t="shared" si="148"/>
        <v xml:space="preserve">관악구 </v>
      </c>
      <c r="O3092" t="str">
        <f t="shared" si="149"/>
        <v xml:space="preserve">신림동 </v>
      </c>
      <c r="P3092">
        <v>8761</v>
      </c>
      <c r="Q3092" t="s">
        <v>4492</v>
      </c>
      <c r="R3092">
        <v>192437.57072772799</v>
      </c>
      <c r="S3092">
        <v>442237.51455686998</v>
      </c>
    </row>
    <row r="3093" spans="1:19" x14ac:dyDescent="0.4">
      <c r="A3093">
        <v>30448</v>
      </c>
      <c r="B3093" t="s">
        <v>16</v>
      </c>
      <c r="C3093" t="s">
        <v>17</v>
      </c>
      <c r="D3093">
        <v>3200000</v>
      </c>
      <c r="E3093" t="s">
        <v>3861</v>
      </c>
      <c r="F3093" s="1">
        <v>33909</v>
      </c>
      <c r="H3093">
        <v>4</v>
      </c>
      <c r="I3093" t="s">
        <v>18</v>
      </c>
      <c r="J3093">
        <v>35</v>
      </c>
      <c r="K3093" t="s">
        <v>10836</v>
      </c>
      <c r="L3093" t="s">
        <v>11250</v>
      </c>
      <c r="M3093" t="str">
        <f t="shared" si="147"/>
        <v>서울특별시</v>
      </c>
      <c r="N3093" t="str">
        <f t="shared" si="148"/>
        <v xml:space="preserve">관악구 </v>
      </c>
      <c r="O3093" t="str">
        <f t="shared" si="149"/>
        <v xml:space="preserve">신림동 </v>
      </c>
      <c r="Q3093" t="s">
        <v>4933</v>
      </c>
      <c r="R3093">
        <v>192383.76548817501</v>
      </c>
      <c r="S3093">
        <v>442250.73796770198</v>
      </c>
    </row>
    <row r="3094" spans="1:19" x14ac:dyDescent="0.4">
      <c r="A3094">
        <v>19070</v>
      </c>
      <c r="B3094" t="s">
        <v>16</v>
      </c>
      <c r="C3094" t="s">
        <v>17</v>
      </c>
      <c r="D3094">
        <v>3200000</v>
      </c>
      <c r="E3094" t="s">
        <v>715</v>
      </c>
      <c r="F3094" s="1">
        <v>40526</v>
      </c>
      <c r="H3094">
        <v>1</v>
      </c>
      <c r="I3094" t="s">
        <v>1547</v>
      </c>
      <c r="J3094">
        <v>13</v>
      </c>
      <c r="K3094" t="s">
        <v>1548</v>
      </c>
      <c r="L3094" t="s">
        <v>5647</v>
      </c>
      <c r="M3094" t="str">
        <f t="shared" si="147"/>
        <v>서울특별시</v>
      </c>
      <c r="N3094" t="str">
        <f t="shared" si="148"/>
        <v xml:space="preserve">관악구 </v>
      </c>
      <c r="O3094" t="str">
        <f t="shared" si="149"/>
        <v xml:space="preserve">신림동 </v>
      </c>
      <c r="P3094">
        <v>8761</v>
      </c>
      <c r="Q3094" t="s">
        <v>540</v>
      </c>
      <c r="R3094">
        <v>192415.89833772101</v>
      </c>
      <c r="S3094">
        <v>442258.11749596603</v>
      </c>
    </row>
    <row r="3095" spans="1:19" x14ac:dyDescent="0.4">
      <c r="A3095">
        <v>19607</v>
      </c>
      <c r="B3095" t="s">
        <v>16</v>
      </c>
      <c r="C3095" t="s">
        <v>17</v>
      </c>
      <c r="D3095">
        <v>3200000</v>
      </c>
      <c r="E3095" t="s">
        <v>971</v>
      </c>
      <c r="F3095" s="1">
        <v>41124</v>
      </c>
      <c r="H3095">
        <v>1</v>
      </c>
      <c r="I3095" t="s">
        <v>1547</v>
      </c>
      <c r="J3095">
        <v>13</v>
      </c>
      <c r="K3095" t="s">
        <v>1548</v>
      </c>
      <c r="L3095" t="s">
        <v>6342</v>
      </c>
      <c r="M3095" t="str">
        <f t="shared" si="147"/>
        <v>서울특별시</v>
      </c>
      <c r="N3095" t="str">
        <f t="shared" si="148"/>
        <v xml:space="preserve">관악구 </v>
      </c>
      <c r="O3095" t="str">
        <f t="shared" si="149"/>
        <v xml:space="preserve">신림동 </v>
      </c>
      <c r="P3095">
        <v>8761</v>
      </c>
      <c r="Q3095" t="s">
        <v>254</v>
      </c>
      <c r="R3095">
        <v>192418.71363403599</v>
      </c>
      <c r="S3095">
        <v>442290.90960158699</v>
      </c>
    </row>
    <row r="3096" spans="1:19" x14ac:dyDescent="0.4">
      <c r="A3096">
        <v>639</v>
      </c>
      <c r="B3096" t="s">
        <v>16</v>
      </c>
      <c r="C3096" t="s">
        <v>17</v>
      </c>
      <c r="D3096">
        <v>3200000</v>
      </c>
      <c r="E3096" t="s">
        <v>501</v>
      </c>
      <c r="F3096" s="1">
        <v>37939</v>
      </c>
      <c r="G3096" s="1">
        <v>40752</v>
      </c>
      <c r="H3096">
        <v>4</v>
      </c>
      <c r="I3096" t="s">
        <v>18</v>
      </c>
      <c r="J3096">
        <v>31</v>
      </c>
      <c r="K3096" t="s">
        <v>19</v>
      </c>
      <c r="L3096" t="s">
        <v>816</v>
      </c>
      <c r="M3096" t="str">
        <f t="shared" si="147"/>
        <v>서울특별시</v>
      </c>
      <c r="N3096" t="str">
        <f t="shared" si="148"/>
        <v xml:space="preserve">관악구 </v>
      </c>
      <c r="O3096" t="str">
        <f t="shared" si="149"/>
        <v xml:space="preserve">신림동 </v>
      </c>
      <c r="Q3096" t="s">
        <v>817</v>
      </c>
      <c r="R3096">
        <v>192418.71363403599</v>
      </c>
      <c r="S3096">
        <v>442290.90960158699</v>
      </c>
    </row>
    <row r="3097" spans="1:19" x14ac:dyDescent="0.4">
      <c r="A3097">
        <v>19145</v>
      </c>
      <c r="B3097" t="s">
        <v>16</v>
      </c>
      <c r="C3097" t="s">
        <v>17</v>
      </c>
      <c r="D3097">
        <v>3200000</v>
      </c>
      <c r="E3097" t="s">
        <v>1637</v>
      </c>
      <c r="F3097" s="1">
        <v>41024</v>
      </c>
      <c r="H3097">
        <v>1</v>
      </c>
      <c r="I3097" t="s">
        <v>1547</v>
      </c>
      <c r="J3097">
        <v>13</v>
      </c>
      <c r="K3097" t="s">
        <v>1548</v>
      </c>
      <c r="L3097" t="s">
        <v>5745</v>
      </c>
      <c r="M3097" t="str">
        <f t="shared" si="147"/>
        <v>서울특별시</v>
      </c>
      <c r="N3097" t="str">
        <f t="shared" si="148"/>
        <v xml:space="preserve">관악구 </v>
      </c>
      <c r="O3097" t="str">
        <f t="shared" si="149"/>
        <v xml:space="preserve">신림동 </v>
      </c>
      <c r="P3097">
        <v>8761</v>
      </c>
      <c r="Q3097" t="s">
        <v>1271</v>
      </c>
      <c r="R3097">
        <v>192434.93639956799</v>
      </c>
      <c r="S3097">
        <v>442287.65413401602</v>
      </c>
    </row>
    <row r="3098" spans="1:19" x14ac:dyDescent="0.4">
      <c r="A3098">
        <v>629</v>
      </c>
      <c r="B3098" t="s">
        <v>16</v>
      </c>
      <c r="C3098" t="s">
        <v>17</v>
      </c>
      <c r="D3098">
        <v>3200000</v>
      </c>
      <c r="E3098" t="s">
        <v>130</v>
      </c>
      <c r="F3098" s="1">
        <v>37029</v>
      </c>
      <c r="G3098" s="1">
        <v>40651</v>
      </c>
      <c r="H3098">
        <v>4</v>
      </c>
      <c r="I3098" t="s">
        <v>18</v>
      </c>
      <c r="J3098">
        <v>31</v>
      </c>
      <c r="K3098" t="s">
        <v>19</v>
      </c>
      <c r="L3098" t="s">
        <v>791</v>
      </c>
      <c r="M3098" t="str">
        <f t="shared" si="147"/>
        <v>서울특별시</v>
      </c>
      <c r="N3098" t="str">
        <f t="shared" si="148"/>
        <v xml:space="preserve">관악구 </v>
      </c>
      <c r="O3098" t="str">
        <f t="shared" si="149"/>
        <v xml:space="preserve">신림동 </v>
      </c>
      <c r="Q3098" t="s">
        <v>792</v>
      </c>
      <c r="R3098">
        <v>192434.93639956799</v>
      </c>
      <c r="S3098">
        <v>442287.65413401602</v>
      </c>
    </row>
    <row r="3099" spans="1:19" x14ac:dyDescent="0.4">
      <c r="A3099">
        <v>18965</v>
      </c>
      <c r="B3099" t="s">
        <v>16</v>
      </c>
      <c r="C3099" t="s">
        <v>17</v>
      </c>
      <c r="D3099">
        <v>3200000</v>
      </c>
      <c r="E3099" t="s">
        <v>702</v>
      </c>
      <c r="F3099" s="1">
        <v>34351</v>
      </c>
      <c r="H3099">
        <v>1</v>
      </c>
      <c r="I3099" t="s">
        <v>1547</v>
      </c>
      <c r="J3099">
        <v>13</v>
      </c>
      <c r="K3099" t="s">
        <v>1548</v>
      </c>
      <c r="L3099" t="s">
        <v>5514</v>
      </c>
      <c r="M3099" t="str">
        <f t="shared" si="147"/>
        <v>서울특별시</v>
      </c>
      <c r="N3099" t="str">
        <f t="shared" si="148"/>
        <v xml:space="preserve">관악구 </v>
      </c>
      <c r="O3099" t="str">
        <f t="shared" si="149"/>
        <v xml:space="preserve">신림동 </v>
      </c>
      <c r="P3099">
        <v>8761</v>
      </c>
      <c r="Q3099" t="s">
        <v>3352</v>
      </c>
      <c r="R3099">
        <v>192463.29583917599</v>
      </c>
      <c r="S3099">
        <v>442293.67444923898</v>
      </c>
    </row>
    <row r="3100" spans="1:19" x14ac:dyDescent="0.4">
      <c r="A3100">
        <v>19280</v>
      </c>
      <c r="B3100" t="s">
        <v>16</v>
      </c>
      <c r="C3100" t="s">
        <v>17</v>
      </c>
      <c r="D3100">
        <v>3200000</v>
      </c>
      <c r="E3100" t="s">
        <v>1682</v>
      </c>
      <c r="F3100" s="1">
        <v>41618</v>
      </c>
      <c r="H3100">
        <v>1</v>
      </c>
      <c r="I3100" t="s">
        <v>1547</v>
      </c>
      <c r="J3100">
        <v>13</v>
      </c>
      <c r="K3100" t="s">
        <v>1548</v>
      </c>
      <c r="L3100" t="s">
        <v>5910</v>
      </c>
      <c r="M3100" t="str">
        <f t="shared" si="147"/>
        <v>서울특별시</v>
      </c>
      <c r="N3100" t="str">
        <f t="shared" si="148"/>
        <v xml:space="preserve">관악구 </v>
      </c>
      <c r="O3100" t="str">
        <f t="shared" si="149"/>
        <v xml:space="preserve">신림동 </v>
      </c>
      <c r="P3100">
        <v>8761</v>
      </c>
      <c r="Q3100" t="s">
        <v>159</v>
      </c>
      <c r="R3100">
        <v>192360.941570444</v>
      </c>
      <c r="S3100">
        <v>442384.66377791303</v>
      </c>
    </row>
    <row r="3101" spans="1:19" x14ac:dyDescent="0.4">
      <c r="A3101">
        <v>54630</v>
      </c>
      <c r="B3101" t="s">
        <v>16</v>
      </c>
      <c r="C3101" t="s">
        <v>17</v>
      </c>
      <c r="D3101">
        <v>3200000</v>
      </c>
      <c r="E3101" t="s">
        <v>3182</v>
      </c>
      <c r="F3101" s="1">
        <v>37137</v>
      </c>
      <c r="H3101">
        <v>3</v>
      </c>
      <c r="I3101" t="s">
        <v>1469</v>
      </c>
      <c r="J3101">
        <v>3</v>
      </c>
      <c r="K3101" t="s">
        <v>1469</v>
      </c>
      <c r="L3101" t="s">
        <v>14902</v>
      </c>
      <c r="M3101" t="str">
        <f t="shared" si="147"/>
        <v>서울특별시</v>
      </c>
      <c r="N3101" t="str">
        <f t="shared" si="148"/>
        <v xml:space="preserve">관악구 </v>
      </c>
      <c r="O3101" t="str">
        <f t="shared" si="149"/>
        <v xml:space="preserve">신림동 </v>
      </c>
      <c r="Q3101" t="s">
        <v>705</v>
      </c>
      <c r="R3101">
        <v>192360.941570444</v>
      </c>
      <c r="S3101">
        <v>442384.66377791303</v>
      </c>
    </row>
    <row r="3102" spans="1:19" x14ac:dyDescent="0.4">
      <c r="A3102">
        <v>618</v>
      </c>
      <c r="B3102" t="s">
        <v>16</v>
      </c>
      <c r="C3102" t="s">
        <v>17</v>
      </c>
      <c r="D3102">
        <v>3200000</v>
      </c>
      <c r="E3102" t="s">
        <v>510</v>
      </c>
      <c r="F3102" s="1">
        <v>39969</v>
      </c>
      <c r="G3102" s="1">
        <v>41240</v>
      </c>
      <c r="H3102">
        <v>4</v>
      </c>
      <c r="I3102" t="s">
        <v>18</v>
      </c>
      <c r="J3102">
        <v>31</v>
      </c>
      <c r="K3102" t="s">
        <v>19</v>
      </c>
      <c r="L3102" t="s">
        <v>764</v>
      </c>
      <c r="M3102" t="str">
        <f t="shared" si="147"/>
        <v>서울특별시</v>
      </c>
      <c r="N3102" t="str">
        <f t="shared" si="148"/>
        <v xml:space="preserve">관악구 </v>
      </c>
      <c r="O3102" t="str">
        <f t="shared" si="149"/>
        <v xml:space="preserve">신림동 </v>
      </c>
      <c r="Q3102" t="s">
        <v>765</v>
      </c>
      <c r="R3102">
        <v>192360.941570444</v>
      </c>
      <c r="S3102">
        <v>442384.66377791303</v>
      </c>
    </row>
    <row r="3103" spans="1:19" x14ac:dyDescent="0.4">
      <c r="A3103">
        <v>55547</v>
      </c>
      <c r="B3103" t="s">
        <v>16</v>
      </c>
      <c r="C3103" t="s">
        <v>17</v>
      </c>
      <c r="D3103">
        <v>3200000</v>
      </c>
      <c r="E3103" t="s">
        <v>886</v>
      </c>
      <c r="F3103" s="1">
        <v>40171</v>
      </c>
      <c r="H3103">
        <v>3</v>
      </c>
      <c r="I3103" t="s">
        <v>1469</v>
      </c>
      <c r="J3103">
        <v>3</v>
      </c>
      <c r="K3103" t="s">
        <v>1469</v>
      </c>
      <c r="L3103" t="s">
        <v>16026</v>
      </c>
      <c r="M3103" t="str">
        <f t="shared" si="147"/>
        <v>서울특별시</v>
      </c>
      <c r="N3103" t="str">
        <f t="shared" si="148"/>
        <v xml:space="preserve">관악구 </v>
      </c>
      <c r="O3103" t="str">
        <f t="shared" si="149"/>
        <v xml:space="preserve">신림동 </v>
      </c>
      <c r="P3103">
        <v>8761</v>
      </c>
      <c r="Q3103" t="s">
        <v>526</v>
      </c>
      <c r="R3103">
        <v>192381.753588978</v>
      </c>
      <c r="S3103">
        <v>442321.90025097999</v>
      </c>
    </row>
    <row r="3104" spans="1:19" x14ac:dyDescent="0.4">
      <c r="A3104">
        <v>20112</v>
      </c>
      <c r="B3104" t="s">
        <v>16</v>
      </c>
      <c r="C3104" t="s">
        <v>17</v>
      </c>
      <c r="D3104">
        <v>3200000</v>
      </c>
      <c r="E3104" t="s">
        <v>259</v>
      </c>
      <c r="F3104" s="1">
        <v>42865</v>
      </c>
      <c r="H3104">
        <v>1</v>
      </c>
      <c r="I3104" t="s">
        <v>1547</v>
      </c>
      <c r="J3104">
        <v>13</v>
      </c>
      <c r="K3104" t="s">
        <v>1548</v>
      </c>
      <c r="L3104" t="s">
        <v>7013</v>
      </c>
      <c r="M3104" t="str">
        <f t="shared" si="147"/>
        <v>서울특별시</v>
      </c>
      <c r="N3104" t="str">
        <f t="shared" si="148"/>
        <v xml:space="preserve">관악구 </v>
      </c>
      <c r="O3104" t="str">
        <f t="shared" si="149"/>
        <v xml:space="preserve">신림동 </v>
      </c>
      <c r="P3104">
        <v>8761</v>
      </c>
      <c r="Q3104" t="s">
        <v>1376</v>
      </c>
      <c r="R3104">
        <v>192393.66331082201</v>
      </c>
      <c r="S3104">
        <v>442281.96435866802</v>
      </c>
    </row>
    <row r="3105" spans="1:19" x14ac:dyDescent="0.4">
      <c r="A3105">
        <v>19556</v>
      </c>
      <c r="B3105" t="s">
        <v>16</v>
      </c>
      <c r="C3105" t="s">
        <v>17</v>
      </c>
      <c r="D3105">
        <v>3200000</v>
      </c>
      <c r="E3105" t="s">
        <v>3260</v>
      </c>
      <c r="F3105" s="1">
        <v>42636</v>
      </c>
      <c r="H3105">
        <v>1</v>
      </c>
      <c r="I3105" t="s">
        <v>1547</v>
      </c>
      <c r="J3105">
        <v>13</v>
      </c>
      <c r="K3105" t="s">
        <v>1548</v>
      </c>
      <c r="L3105" t="s">
        <v>6275</v>
      </c>
      <c r="M3105" t="str">
        <f t="shared" si="147"/>
        <v>서울특별시</v>
      </c>
      <c r="N3105" t="str">
        <f t="shared" si="148"/>
        <v xml:space="preserve">관악구 </v>
      </c>
      <c r="O3105" t="str">
        <f t="shared" si="149"/>
        <v xml:space="preserve">신림동 </v>
      </c>
      <c r="P3105">
        <v>8761</v>
      </c>
      <c r="Q3105" t="s">
        <v>3322</v>
      </c>
      <c r="R3105">
        <v>192378.21266106801</v>
      </c>
      <c r="S3105">
        <v>442276.910093221</v>
      </c>
    </row>
    <row r="3106" spans="1:19" x14ac:dyDescent="0.4">
      <c r="A3106">
        <v>54891</v>
      </c>
      <c r="B3106" t="s">
        <v>16</v>
      </c>
      <c r="C3106" t="s">
        <v>17</v>
      </c>
      <c r="D3106">
        <v>3200000</v>
      </c>
      <c r="E3106" t="s">
        <v>1131</v>
      </c>
      <c r="F3106" s="1">
        <v>34954</v>
      </c>
      <c r="H3106">
        <v>3</v>
      </c>
      <c r="I3106" t="s">
        <v>1469</v>
      </c>
      <c r="J3106">
        <v>3</v>
      </c>
      <c r="K3106" t="s">
        <v>1469</v>
      </c>
      <c r="L3106" t="s">
        <v>6275</v>
      </c>
      <c r="M3106" t="str">
        <f t="shared" si="147"/>
        <v>서울특별시</v>
      </c>
      <c r="N3106" t="str">
        <f t="shared" si="148"/>
        <v xml:space="preserve">관악구 </v>
      </c>
      <c r="O3106" t="str">
        <f t="shared" si="149"/>
        <v xml:space="preserve">신림동 </v>
      </c>
      <c r="Q3106" t="s">
        <v>13298</v>
      </c>
      <c r="R3106">
        <v>192378.21266106801</v>
      </c>
      <c r="S3106">
        <v>442276.910093221</v>
      </c>
    </row>
    <row r="3107" spans="1:19" x14ac:dyDescent="0.4">
      <c r="A3107">
        <v>54923</v>
      </c>
      <c r="B3107" t="s">
        <v>16</v>
      </c>
      <c r="C3107" t="s">
        <v>17</v>
      </c>
      <c r="D3107">
        <v>3200000</v>
      </c>
      <c r="E3107" t="s">
        <v>1178</v>
      </c>
      <c r="F3107" s="1">
        <v>38715</v>
      </c>
      <c r="H3107">
        <v>3</v>
      </c>
      <c r="I3107" t="s">
        <v>1469</v>
      </c>
      <c r="J3107">
        <v>3</v>
      </c>
      <c r="K3107" t="s">
        <v>1469</v>
      </c>
      <c r="L3107" t="s">
        <v>6275</v>
      </c>
      <c r="M3107" t="str">
        <f t="shared" si="147"/>
        <v>서울특별시</v>
      </c>
      <c r="N3107" t="str">
        <f t="shared" si="148"/>
        <v xml:space="preserve">관악구 </v>
      </c>
      <c r="O3107" t="str">
        <f t="shared" si="149"/>
        <v xml:space="preserve">신림동 </v>
      </c>
      <c r="Q3107" t="s">
        <v>851</v>
      </c>
      <c r="R3107">
        <v>192378.21266106801</v>
      </c>
      <c r="S3107">
        <v>442276.910093221</v>
      </c>
    </row>
    <row r="3108" spans="1:19" x14ac:dyDescent="0.4">
      <c r="A3108">
        <v>53887</v>
      </c>
      <c r="B3108" t="s">
        <v>16</v>
      </c>
      <c r="C3108" t="s">
        <v>17</v>
      </c>
      <c r="D3108">
        <v>3200000</v>
      </c>
      <c r="E3108" t="s">
        <v>838</v>
      </c>
      <c r="F3108" s="1">
        <v>34248</v>
      </c>
      <c r="H3108">
        <v>3</v>
      </c>
      <c r="I3108" t="s">
        <v>1469</v>
      </c>
      <c r="J3108">
        <v>3</v>
      </c>
      <c r="K3108" t="s">
        <v>1469</v>
      </c>
      <c r="L3108" t="s">
        <v>13982</v>
      </c>
      <c r="M3108" t="str">
        <f t="shared" si="147"/>
        <v>서울특별시</v>
      </c>
      <c r="N3108" t="str">
        <f t="shared" si="148"/>
        <v xml:space="preserve">관악구 </v>
      </c>
      <c r="O3108" t="str">
        <f t="shared" si="149"/>
        <v xml:space="preserve">신림동 </v>
      </c>
      <c r="Q3108" t="s">
        <v>2839</v>
      </c>
      <c r="R3108">
        <v>192374.835599118</v>
      </c>
      <c r="S3108">
        <v>442296.63521200401</v>
      </c>
    </row>
    <row r="3109" spans="1:19" x14ac:dyDescent="0.4">
      <c r="A3109">
        <v>54289</v>
      </c>
      <c r="B3109" t="s">
        <v>16</v>
      </c>
      <c r="C3109" t="s">
        <v>17</v>
      </c>
      <c r="D3109">
        <v>3200000</v>
      </c>
      <c r="E3109" t="s">
        <v>710</v>
      </c>
      <c r="F3109" s="1">
        <v>37041</v>
      </c>
      <c r="H3109">
        <v>3</v>
      </c>
      <c r="I3109" t="s">
        <v>1469</v>
      </c>
      <c r="J3109">
        <v>3</v>
      </c>
      <c r="K3109" t="s">
        <v>1469</v>
      </c>
      <c r="L3109" t="s">
        <v>14491</v>
      </c>
      <c r="M3109" t="str">
        <f t="shared" si="147"/>
        <v>서울특별시</v>
      </c>
      <c r="N3109" t="str">
        <f t="shared" si="148"/>
        <v xml:space="preserve">관악구 </v>
      </c>
      <c r="O3109" t="str">
        <f t="shared" si="149"/>
        <v xml:space="preserve">신림동 </v>
      </c>
      <c r="Q3109" t="s">
        <v>14492</v>
      </c>
      <c r="R3109">
        <v>192292.36681957601</v>
      </c>
      <c r="S3109">
        <v>442278.36068796401</v>
      </c>
    </row>
    <row r="3110" spans="1:19" x14ac:dyDescent="0.4">
      <c r="A3110">
        <v>19479</v>
      </c>
      <c r="B3110" t="s">
        <v>16</v>
      </c>
      <c r="C3110" t="s">
        <v>17</v>
      </c>
      <c r="D3110">
        <v>3200000</v>
      </c>
      <c r="E3110" t="s">
        <v>316</v>
      </c>
      <c r="F3110" s="1">
        <v>40794</v>
      </c>
      <c r="H3110">
        <v>1</v>
      </c>
      <c r="I3110" t="s">
        <v>1547</v>
      </c>
      <c r="J3110">
        <v>13</v>
      </c>
      <c r="K3110" t="s">
        <v>1548</v>
      </c>
      <c r="L3110" t="s">
        <v>6173</v>
      </c>
      <c r="M3110" t="str">
        <f t="shared" si="147"/>
        <v>서울특별시</v>
      </c>
      <c r="N3110" t="str">
        <f t="shared" si="148"/>
        <v xml:space="preserve">관악구 </v>
      </c>
      <c r="O3110" t="str">
        <f t="shared" si="149"/>
        <v xml:space="preserve">신림동 </v>
      </c>
      <c r="P3110">
        <v>8767</v>
      </c>
      <c r="Q3110" t="s">
        <v>792</v>
      </c>
      <c r="R3110">
        <v>192323.47136903601</v>
      </c>
      <c r="S3110">
        <v>442261.89514955098</v>
      </c>
    </row>
    <row r="3111" spans="1:19" x14ac:dyDescent="0.4">
      <c r="A3111">
        <v>54262</v>
      </c>
      <c r="B3111" t="s">
        <v>16</v>
      </c>
      <c r="C3111" t="s">
        <v>17</v>
      </c>
      <c r="D3111">
        <v>3200000</v>
      </c>
      <c r="E3111" t="s">
        <v>1724</v>
      </c>
      <c r="F3111" s="1">
        <v>41922</v>
      </c>
      <c r="H3111">
        <v>3</v>
      </c>
      <c r="I3111" t="s">
        <v>1469</v>
      </c>
      <c r="J3111">
        <v>3</v>
      </c>
      <c r="K3111" t="s">
        <v>1469</v>
      </c>
      <c r="L3111" t="s">
        <v>14460</v>
      </c>
      <c r="M3111" t="str">
        <f t="shared" si="147"/>
        <v>서울특별시</v>
      </c>
      <c r="N3111" t="str">
        <f t="shared" si="148"/>
        <v xml:space="preserve">관악구 </v>
      </c>
      <c r="O3111" t="str">
        <f t="shared" si="149"/>
        <v xml:space="preserve">신림동 </v>
      </c>
      <c r="P3111" t="s">
        <v>814</v>
      </c>
      <c r="Q3111" t="s">
        <v>3732</v>
      </c>
      <c r="R3111">
        <v>192303.3664188</v>
      </c>
      <c r="S3111">
        <v>442257.79378965101</v>
      </c>
    </row>
    <row r="3112" spans="1:19" x14ac:dyDescent="0.4">
      <c r="A3112">
        <v>19674</v>
      </c>
      <c r="B3112" t="s">
        <v>16</v>
      </c>
      <c r="C3112" t="s">
        <v>17</v>
      </c>
      <c r="D3112">
        <v>3200000</v>
      </c>
      <c r="E3112" t="s">
        <v>1005</v>
      </c>
      <c r="F3112" s="1">
        <v>42107</v>
      </c>
      <c r="H3112">
        <v>1</v>
      </c>
      <c r="I3112" t="s">
        <v>1547</v>
      </c>
      <c r="J3112">
        <v>13</v>
      </c>
      <c r="K3112" t="s">
        <v>1548</v>
      </c>
      <c r="L3112" t="s">
        <v>6435</v>
      </c>
      <c r="M3112" t="str">
        <f t="shared" si="147"/>
        <v>서울특별시</v>
      </c>
      <c r="N3112" t="str">
        <f t="shared" si="148"/>
        <v xml:space="preserve">관악구 </v>
      </c>
      <c r="O3112" t="str">
        <f t="shared" si="149"/>
        <v xml:space="preserve">신림동 </v>
      </c>
      <c r="P3112">
        <v>8767</v>
      </c>
      <c r="Q3112" t="s">
        <v>3732</v>
      </c>
      <c r="R3112">
        <v>192303.3664188</v>
      </c>
      <c r="S3112">
        <v>442257.79378965101</v>
      </c>
    </row>
    <row r="3113" spans="1:19" x14ac:dyDescent="0.4">
      <c r="A3113">
        <v>54666</v>
      </c>
      <c r="B3113" t="s">
        <v>16</v>
      </c>
      <c r="C3113" t="s">
        <v>17</v>
      </c>
      <c r="D3113">
        <v>3200000</v>
      </c>
      <c r="E3113" t="s">
        <v>3190</v>
      </c>
      <c r="F3113" s="1">
        <v>36111</v>
      </c>
      <c r="H3113">
        <v>3</v>
      </c>
      <c r="I3113" t="s">
        <v>1469</v>
      </c>
      <c r="J3113">
        <v>3</v>
      </c>
      <c r="K3113" t="s">
        <v>1469</v>
      </c>
      <c r="L3113" t="s">
        <v>14942</v>
      </c>
      <c r="M3113" t="str">
        <f t="shared" si="147"/>
        <v>서울특별시</v>
      </c>
      <c r="N3113" t="str">
        <f t="shared" si="148"/>
        <v xml:space="preserve">관악구 </v>
      </c>
      <c r="O3113" t="str">
        <f t="shared" si="149"/>
        <v xml:space="preserve">신림동 </v>
      </c>
      <c r="P3113" t="s">
        <v>814</v>
      </c>
      <c r="Q3113" t="s">
        <v>3732</v>
      </c>
      <c r="R3113">
        <v>192303.3664188</v>
      </c>
      <c r="S3113">
        <v>442257.79378965101</v>
      </c>
    </row>
    <row r="3114" spans="1:19" x14ac:dyDescent="0.4">
      <c r="A3114">
        <v>2209</v>
      </c>
      <c r="B3114" t="s">
        <v>16</v>
      </c>
      <c r="C3114" t="s">
        <v>17</v>
      </c>
      <c r="D3114">
        <v>3200000</v>
      </c>
      <c r="E3114" t="s">
        <v>2775</v>
      </c>
      <c r="F3114" s="1">
        <v>45174</v>
      </c>
      <c r="H3114">
        <v>1</v>
      </c>
      <c r="I3114" t="s">
        <v>1547</v>
      </c>
      <c r="J3114">
        <v>13</v>
      </c>
      <c r="K3114" t="s">
        <v>1548</v>
      </c>
      <c r="L3114" t="s">
        <v>2828</v>
      </c>
      <c r="M3114" t="str">
        <f t="shared" si="147"/>
        <v>서울특별시</v>
      </c>
      <c r="N3114" t="str">
        <f t="shared" si="148"/>
        <v xml:space="preserve">관악구 </v>
      </c>
      <c r="O3114" t="str">
        <f t="shared" si="149"/>
        <v xml:space="preserve">신림동 </v>
      </c>
      <c r="P3114">
        <v>8767</v>
      </c>
      <c r="Q3114" t="s">
        <v>2829</v>
      </c>
      <c r="R3114">
        <v>192344.10416547299</v>
      </c>
      <c r="S3114">
        <v>442239.73050571501</v>
      </c>
    </row>
    <row r="3115" spans="1:19" x14ac:dyDescent="0.4">
      <c r="A3115">
        <v>54638</v>
      </c>
      <c r="B3115" t="s">
        <v>16</v>
      </c>
      <c r="C3115" t="s">
        <v>17</v>
      </c>
      <c r="D3115">
        <v>3200000</v>
      </c>
      <c r="E3115" t="s">
        <v>734</v>
      </c>
      <c r="F3115" s="1">
        <v>41253</v>
      </c>
      <c r="H3115">
        <v>3</v>
      </c>
      <c r="I3115" t="s">
        <v>1469</v>
      </c>
      <c r="J3115">
        <v>3</v>
      </c>
      <c r="K3115" t="s">
        <v>1469</v>
      </c>
      <c r="L3115" t="s">
        <v>14913</v>
      </c>
      <c r="M3115" t="str">
        <f t="shared" si="147"/>
        <v>서울특별시</v>
      </c>
      <c r="N3115" t="str">
        <f t="shared" si="148"/>
        <v xml:space="preserve">관악구 </v>
      </c>
      <c r="O3115" t="str">
        <f t="shared" si="149"/>
        <v xml:space="preserve">신림동 </v>
      </c>
      <c r="P3115">
        <v>8767</v>
      </c>
      <c r="Q3115" t="s">
        <v>1013</v>
      </c>
      <c r="R3115">
        <v>192342.519273529</v>
      </c>
      <c r="S3115">
        <v>442214.19124568498</v>
      </c>
    </row>
    <row r="3116" spans="1:19" x14ac:dyDescent="0.4">
      <c r="A3116">
        <v>638</v>
      </c>
      <c r="B3116" t="s">
        <v>16</v>
      </c>
      <c r="C3116" t="s">
        <v>17</v>
      </c>
      <c r="D3116">
        <v>3200000</v>
      </c>
      <c r="E3116" t="s">
        <v>156</v>
      </c>
      <c r="F3116" s="1">
        <v>37345</v>
      </c>
      <c r="G3116" s="1">
        <v>40855</v>
      </c>
      <c r="H3116">
        <v>4</v>
      </c>
      <c r="I3116" t="s">
        <v>18</v>
      </c>
      <c r="J3116">
        <v>31</v>
      </c>
      <c r="K3116" t="s">
        <v>19</v>
      </c>
      <c r="L3116" t="s">
        <v>813</v>
      </c>
      <c r="M3116" t="str">
        <f t="shared" si="147"/>
        <v>서울특별시</v>
      </c>
      <c r="N3116" t="str">
        <f t="shared" si="148"/>
        <v xml:space="preserve">관악구 </v>
      </c>
      <c r="O3116" t="str">
        <f t="shared" si="149"/>
        <v xml:space="preserve">신림동 </v>
      </c>
      <c r="P3116" t="s">
        <v>814</v>
      </c>
      <c r="Q3116" t="s">
        <v>815</v>
      </c>
      <c r="R3116">
        <v>192342.519273529</v>
      </c>
      <c r="S3116">
        <v>442214.19124568498</v>
      </c>
    </row>
    <row r="3117" spans="1:19" x14ac:dyDescent="0.4">
      <c r="A3117">
        <v>55129</v>
      </c>
      <c r="B3117" t="s">
        <v>16</v>
      </c>
      <c r="C3117" t="s">
        <v>17</v>
      </c>
      <c r="D3117">
        <v>3200000</v>
      </c>
      <c r="E3117" t="s">
        <v>413</v>
      </c>
      <c r="F3117" s="1">
        <v>36256</v>
      </c>
      <c r="H3117">
        <v>3</v>
      </c>
      <c r="I3117" t="s">
        <v>1469</v>
      </c>
      <c r="J3117">
        <v>3</v>
      </c>
      <c r="K3117" t="s">
        <v>1469</v>
      </c>
      <c r="L3117" t="s">
        <v>15498</v>
      </c>
      <c r="M3117" t="str">
        <f t="shared" si="147"/>
        <v>서울특별시</v>
      </c>
      <c r="N3117" t="str">
        <f t="shared" si="148"/>
        <v xml:space="preserve">관악구 </v>
      </c>
      <c r="O3117" t="str">
        <f t="shared" si="149"/>
        <v xml:space="preserve">신림동 </v>
      </c>
      <c r="P3117">
        <v>8767</v>
      </c>
      <c r="Q3117" t="s">
        <v>2833</v>
      </c>
      <c r="R3117">
        <v>192328.35875015499</v>
      </c>
      <c r="S3117">
        <v>442236.449070109</v>
      </c>
    </row>
    <row r="3118" spans="1:19" x14ac:dyDescent="0.4">
      <c r="A3118">
        <v>19601</v>
      </c>
      <c r="B3118" t="s">
        <v>16</v>
      </c>
      <c r="C3118" t="s">
        <v>17</v>
      </c>
      <c r="D3118">
        <v>3200000</v>
      </c>
      <c r="E3118" t="s">
        <v>852</v>
      </c>
      <c r="F3118" s="1">
        <v>37104</v>
      </c>
      <c r="H3118">
        <v>1</v>
      </c>
      <c r="I3118" t="s">
        <v>1547</v>
      </c>
      <c r="J3118">
        <v>13</v>
      </c>
      <c r="K3118" t="s">
        <v>1548</v>
      </c>
      <c r="L3118" t="s">
        <v>6336</v>
      </c>
      <c r="M3118" t="str">
        <f t="shared" si="147"/>
        <v>서울특별시</v>
      </c>
      <c r="N3118" t="str">
        <f t="shared" si="148"/>
        <v xml:space="preserve">관악구 </v>
      </c>
      <c r="O3118" t="str">
        <f t="shared" si="149"/>
        <v xml:space="preserve">신림동 </v>
      </c>
      <c r="P3118">
        <v>8767</v>
      </c>
      <c r="Q3118" t="s">
        <v>1114</v>
      </c>
      <c r="R3118">
        <v>192048.31617853401</v>
      </c>
      <c r="S3118">
        <v>442212.464622545</v>
      </c>
    </row>
    <row r="3119" spans="1:19" x14ac:dyDescent="0.4">
      <c r="A3119">
        <v>53808</v>
      </c>
      <c r="B3119" t="s">
        <v>16</v>
      </c>
      <c r="C3119" t="s">
        <v>17</v>
      </c>
      <c r="D3119">
        <v>3200000</v>
      </c>
      <c r="E3119" t="s">
        <v>365</v>
      </c>
      <c r="F3119" s="1">
        <v>34467</v>
      </c>
      <c r="H3119">
        <v>3</v>
      </c>
      <c r="I3119" t="s">
        <v>1469</v>
      </c>
      <c r="J3119">
        <v>3</v>
      </c>
      <c r="K3119" t="s">
        <v>1469</v>
      </c>
      <c r="L3119" t="s">
        <v>13885</v>
      </c>
      <c r="M3119" t="str">
        <f t="shared" si="147"/>
        <v>서울특별시</v>
      </c>
      <c r="N3119" t="str">
        <f t="shared" si="148"/>
        <v xml:space="preserve">관악구 </v>
      </c>
      <c r="O3119" t="str">
        <f t="shared" si="149"/>
        <v xml:space="preserve">신림동 </v>
      </c>
      <c r="P3119">
        <v>8767</v>
      </c>
      <c r="Q3119" t="s">
        <v>45</v>
      </c>
      <c r="R3119">
        <v>192111.20557189701</v>
      </c>
      <c r="S3119">
        <v>442191.47997544298</v>
      </c>
    </row>
    <row r="3120" spans="1:19" x14ac:dyDescent="0.4">
      <c r="A3120">
        <v>28411</v>
      </c>
      <c r="B3120" t="s">
        <v>16</v>
      </c>
      <c r="C3120" t="s">
        <v>17</v>
      </c>
      <c r="D3120">
        <v>3200000</v>
      </c>
      <c r="E3120" t="s">
        <v>520</v>
      </c>
      <c r="F3120" s="1">
        <v>34591</v>
      </c>
      <c r="H3120">
        <v>4</v>
      </c>
      <c r="I3120" t="s">
        <v>18</v>
      </c>
      <c r="J3120">
        <v>33</v>
      </c>
      <c r="K3120" t="s">
        <v>10806</v>
      </c>
      <c r="L3120" t="s">
        <v>10818</v>
      </c>
      <c r="M3120" t="str">
        <f t="shared" si="147"/>
        <v>서울특별시</v>
      </c>
      <c r="N3120" t="str">
        <f t="shared" si="148"/>
        <v xml:space="preserve">관악구 </v>
      </c>
      <c r="O3120" t="str">
        <f t="shared" si="149"/>
        <v xml:space="preserve">신림동 </v>
      </c>
      <c r="Q3120" t="s">
        <v>10812</v>
      </c>
      <c r="R3120">
        <v>192111.20557189701</v>
      </c>
      <c r="S3120">
        <v>442191.47997544298</v>
      </c>
    </row>
    <row r="3121" spans="1:19" x14ac:dyDescent="0.4">
      <c r="A3121">
        <v>54263</v>
      </c>
      <c r="B3121" t="s">
        <v>16</v>
      </c>
      <c r="C3121" t="s">
        <v>17</v>
      </c>
      <c r="D3121">
        <v>3200000</v>
      </c>
      <c r="E3121" t="s">
        <v>1648</v>
      </c>
      <c r="F3121" s="1">
        <v>42037</v>
      </c>
      <c r="H3121">
        <v>3</v>
      </c>
      <c r="I3121" t="s">
        <v>1469</v>
      </c>
      <c r="J3121">
        <v>3</v>
      </c>
      <c r="K3121" t="s">
        <v>1469</v>
      </c>
      <c r="L3121" t="s">
        <v>14461</v>
      </c>
      <c r="M3121" t="str">
        <f t="shared" si="147"/>
        <v>서울특별시</v>
      </c>
      <c r="N3121" t="str">
        <f t="shared" si="148"/>
        <v xml:space="preserve">관악구 </v>
      </c>
      <c r="O3121" t="str">
        <f t="shared" si="149"/>
        <v xml:space="preserve">신림동 </v>
      </c>
      <c r="P3121">
        <v>8767</v>
      </c>
      <c r="Q3121" t="s">
        <v>3377</v>
      </c>
      <c r="R3121">
        <v>192148.65190968601</v>
      </c>
      <c r="S3121">
        <v>442164.39183787402</v>
      </c>
    </row>
    <row r="3122" spans="1:19" x14ac:dyDescent="0.4">
      <c r="A3122">
        <v>54555</v>
      </c>
      <c r="B3122" t="s">
        <v>16</v>
      </c>
      <c r="C3122" t="s">
        <v>17</v>
      </c>
      <c r="D3122">
        <v>3200000</v>
      </c>
      <c r="E3122" t="s">
        <v>168</v>
      </c>
      <c r="F3122" s="1">
        <v>37826</v>
      </c>
      <c r="H3122">
        <v>3</v>
      </c>
      <c r="I3122" t="s">
        <v>1469</v>
      </c>
      <c r="J3122">
        <v>3</v>
      </c>
      <c r="K3122" t="s">
        <v>1469</v>
      </c>
      <c r="L3122" t="s">
        <v>14814</v>
      </c>
      <c r="M3122" t="str">
        <f t="shared" si="147"/>
        <v>서울특별시</v>
      </c>
      <c r="N3122" t="str">
        <f t="shared" si="148"/>
        <v xml:space="preserve">관악구 </v>
      </c>
      <c r="O3122" t="str">
        <f t="shared" si="149"/>
        <v xml:space="preserve">신림동 </v>
      </c>
      <c r="Q3122" t="s">
        <v>2051</v>
      </c>
      <c r="R3122">
        <v>191795.03817206001</v>
      </c>
      <c r="S3122">
        <v>442412.72342779202</v>
      </c>
    </row>
    <row r="3123" spans="1:19" x14ac:dyDescent="0.4">
      <c r="A3123">
        <v>19143</v>
      </c>
      <c r="B3123" t="s">
        <v>16</v>
      </c>
      <c r="C3123" t="s">
        <v>17</v>
      </c>
      <c r="D3123">
        <v>3200000</v>
      </c>
      <c r="E3123" t="s">
        <v>1635</v>
      </c>
      <c r="F3123" s="1">
        <v>41008</v>
      </c>
      <c r="H3123">
        <v>1</v>
      </c>
      <c r="I3123" t="s">
        <v>1547</v>
      </c>
      <c r="J3123">
        <v>13</v>
      </c>
      <c r="K3123" t="s">
        <v>1548</v>
      </c>
      <c r="L3123" t="s">
        <v>5743</v>
      </c>
      <c r="M3123" t="str">
        <f t="shared" si="147"/>
        <v>서울특별시</v>
      </c>
      <c r="N3123" t="str">
        <f t="shared" si="148"/>
        <v xml:space="preserve">관악구 </v>
      </c>
      <c r="O3123" t="str">
        <f t="shared" si="149"/>
        <v xml:space="preserve">신림동 </v>
      </c>
      <c r="P3123">
        <v>8765</v>
      </c>
      <c r="Q3123" t="s">
        <v>72</v>
      </c>
      <c r="R3123">
        <v>191659.900831907</v>
      </c>
      <c r="S3123">
        <v>442058.42124279501</v>
      </c>
    </row>
    <row r="3124" spans="1:19" x14ac:dyDescent="0.4">
      <c r="A3124">
        <v>55053</v>
      </c>
      <c r="B3124" t="s">
        <v>16</v>
      </c>
      <c r="C3124" t="s">
        <v>17</v>
      </c>
      <c r="D3124">
        <v>3200000</v>
      </c>
      <c r="E3124" t="s">
        <v>640</v>
      </c>
      <c r="F3124" s="1">
        <v>37862</v>
      </c>
      <c r="H3124">
        <v>3</v>
      </c>
      <c r="I3124" t="s">
        <v>1469</v>
      </c>
      <c r="J3124">
        <v>3</v>
      </c>
      <c r="K3124" t="s">
        <v>1469</v>
      </c>
      <c r="L3124" t="s">
        <v>15404</v>
      </c>
      <c r="M3124" t="str">
        <f t="shared" si="147"/>
        <v>서울특별시</v>
      </c>
      <c r="N3124" t="str">
        <f t="shared" si="148"/>
        <v xml:space="preserve">관악구 </v>
      </c>
      <c r="O3124" t="str">
        <f t="shared" si="149"/>
        <v xml:space="preserve">신림동 </v>
      </c>
      <c r="P3124">
        <v>8765</v>
      </c>
      <c r="Q3124" t="s">
        <v>3611</v>
      </c>
      <c r="R3124">
        <v>191602.12021772799</v>
      </c>
      <c r="S3124">
        <v>442147.607897838</v>
      </c>
    </row>
    <row r="3125" spans="1:19" x14ac:dyDescent="0.4">
      <c r="A3125">
        <v>30414</v>
      </c>
      <c r="B3125" t="s">
        <v>16</v>
      </c>
      <c r="C3125" t="s">
        <v>17</v>
      </c>
      <c r="D3125">
        <v>3200000</v>
      </c>
      <c r="E3125" t="s">
        <v>2962</v>
      </c>
      <c r="F3125" s="1">
        <v>37043</v>
      </c>
      <c r="H3125">
        <v>4</v>
      </c>
      <c r="I3125" t="s">
        <v>18</v>
      </c>
      <c r="J3125">
        <v>35</v>
      </c>
      <c r="K3125" t="s">
        <v>10836</v>
      </c>
      <c r="L3125" t="s">
        <v>11204</v>
      </c>
      <c r="M3125" t="str">
        <f t="shared" si="147"/>
        <v>서울특별시</v>
      </c>
      <c r="N3125" t="str">
        <f t="shared" si="148"/>
        <v xml:space="preserve">관악구 </v>
      </c>
      <c r="O3125" t="str">
        <f t="shared" si="149"/>
        <v xml:space="preserve">신림동 </v>
      </c>
      <c r="Q3125" t="s">
        <v>1356</v>
      </c>
      <c r="R3125">
        <v>191592.15418357399</v>
      </c>
      <c r="S3125">
        <v>442041.324924024</v>
      </c>
    </row>
    <row r="3126" spans="1:19" x14ac:dyDescent="0.4">
      <c r="A3126">
        <v>30443</v>
      </c>
      <c r="B3126" t="s">
        <v>16</v>
      </c>
      <c r="C3126" t="s">
        <v>17</v>
      </c>
      <c r="D3126">
        <v>3200000</v>
      </c>
      <c r="E3126" t="s">
        <v>3259</v>
      </c>
      <c r="F3126" s="1">
        <v>37043</v>
      </c>
      <c r="H3126">
        <v>4</v>
      </c>
      <c r="I3126" t="s">
        <v>18</v>
      </c>
      <c r="J3126">
        <v>35</v>
      </c>
      <c r="K3126" t="s">
        <v>10836</v>
      </c>
      <c r="L3126" t="s">
        <v>11204</v>
      </c>
      <c r="M3126" t="str">
        <f t="shared" si="147"/>
        <v>서울특별시</v>
      </c>
      <c r="N3126" t="str">
        <f t="shared" si="148"/>
        <v xml:space="preserve">관악구 </v>
      </c>
      <c r="O3126" t="str">
        <f t="shared" si="149"/>
        <v xml:space="preserve">신림동 </v>
      </c>
      <c r="Q3126" t="s">
        <v>1356</v>
      </c>
      <c r="R3126">
        <v>191592.15418357399</v>
      </c>
      <c r="S3126">
        <v>442041.324924024</v>
      </c>
    </row>
    <row r="3127" spans="1:19" x14ac:dyDescent="0.4">
      <c r="A3127">
        <v>53967</v>
      </c>
      <c r="B3127" t="s">
        <v>16</v>
      </c>
      <c r="C3127" t="s">
        <v>17</v>
      </c>
      <c r="D3127">
        <v>3200000</v>
      </c>
      <c r="E3127" t="s">
        <v>1349</v>
      </c>
      <c r="F3127" s="1">
        <v>34631</v>
      </c>
      <c r="H3127">
        <v>3</v>
      </c>
      <c r="I3127" t="s">
        <v>1469</v>
      </c>
      <c r="J3127">
        <v>3</v>
      </c>
      <c r="K3127" t="s">
        <v>1469</v>
      </c>
      <c r="L3127" t="s">
        <v>14085</v>
      </c>
      <c r="M3127" t="str">
        <f t="shared" si="147"/>
        <v>서울특별시</v>
      </c>
      <c r="N3127" t="str">
        <f t="shared" si="148"/>
        <v xml:space="preserve">관악구 </v>
      </c>
      <c r="O3127" t="str">
        <f t="shared" si="149"/>
        <v xml:space="preserve">신림동 </v>
      </c>
      <c r="P3127">
        <v>8850</v>
      </c>
      <c r="Q3127" t="s">
        <v>4697</v>
      </c>
      <c r="R3127">
        <v>192711.500824196</v>
      </c>
      <c r="S3127">
        <v>441464.952309024</v>
      </c>
    </row>
    <row r="3128" spans="1:19" x14ac:dyDescent="0.4">
      <c r="A3128">
        <v>19740</v>
      </c>
      <c r="B3128" t="s">
        <v>16</v>
      </c>
      <c r="C3128" t="s">
        <v>17</v>
      </c>
      <c r="D3128">
        <v>3200000</v>
      </c>
      <c r="E3128" t="s">
        <v>986</v>
      </c>
      <c r="F3128" s="1">
        <v>35697</v>
      </c>
      <c r="H3128">
        <v>1</v>
      </c>
      <c r="I3128" t="s">
        <v>1547</v>
      </c>
      <c r="J3128">
        <v>13</v>
      </c>
      <c r="K3128" t="s">
        <v>1548</v>
      </c>
      <c r="L3128" t="s">
        <v>6524</v>
      </c>
      <c r="M3128" t="str">
        <f t="shared" si="147"/>
        <v>서울특별시</v>
      </c>
      <c r="N3128" t="str">
        <f t="shared" si="148"/>
        <v xml:space="preserve">관악구 </v>
      </c>
      <c r="O3128" t="str">
        <f t="shared" si="149"/>
        <v xml:space="preserve">신림동 </v>
      </c>
      <c r="P3128">
        <v>8849</v>
      </c>
      <c r="Q3128" t="s">
        <v>790</v>
      </c>
      <c r="R3128">
        <v>192602.00066214401</v>
      </c>
      <c r="S3128">
        <v>441391.13537275302</v>
      </c>
    </row>
    <row r="3129" spans="1:19" x14ac:dyDescent="0.4">
      <c r="A3129">
        <v>55073</v>
      </c>
      <c r="B3129" t="s">
        <v>16</v>
      </c>
      <c r="C3129" t="s">
        <v>17</v>
      </c>
      <c r="D3129">
        <v>3200000</v>
      </c>
      <c r="E3129" t="s">
        <v>1369</v>
      </c>
      <c r="F3129" s="1">
        <v>42509</v>
      </c>
      <c r="H3129">
        <v>3</v>
      </c>
      <c r="I3129" t="s">
        <v>1469</v>
      </c>
      <c r="J3129">
        <v>3</v>
      </c>
      <c r="K3129" t="s">
        <v>1469</v>
      </c>
      <c r="L3129" t="s">
        <v>15426</v>
      </c>
      <c r="M3129" t="str">
        <f t="shared" si="147"/>
        <v>서울특별시</v>
      </c>
      <c r="N3129" t="str">
        <f t="shared" si="148"/>
        <v xml:space="preserve">관악구 </v>
      </c>
      <c r="O3129" t="str">
        <f t="shared" si="149"/>
        <v xml:space="preserve">신림동 </v>
      </c>
      <c r="P3129">
        <v>8850</v>
      </c>
      <c r="Q3129" t="s">
        <v>2805</v>
      </c>
      <c r="R3129">
        <v>192747.51890028999</v>
      </c>
      <c r="S3129">
        <v>441368.41480993101</v>
      </c>
    </row>
    <row r="3130" spans="1:19" x14ac:dyDescent="0.4">
      <c r="A3130">
        <v>20179</v>
      </c>
      <c r="B3130" t="s">
        <v>16</v>
      </c>
      <c r="C3130" t="s">
        <v>17</v>
      </c>
      <c r="D3130">
        <v>3200000</v>
      </c>
      <c r="E3130" t="s">
        <v>122</v>
      </c>
      <c r="F3130" s="1">
        <v>36349</v>
      </c>
      <c r="H3130">
        <v>1</v>
      </c>
      <c r="I3130" t="s">
        <v>1547</v>
      </c>
      <c r="J3130">
        <v>13</v>
      </c>
      <c r="K3130" t="s">
        <v>1548</v>
      </c>
      <c r="L3130" t="s">
        <v>7102</v>
      </c>
      <c r="M3130" t="str">
        <f t="shared" si="147"/>
        <v>서울특별시</v>
      </c>
      <c r="N3130" t="str">
        <f t="shared" si="148"/>
        <v xml:space="preserve">관악구 </v>
      </c>
      <c r="O3130" t="str">
        <f t="shared" si="149"/>
        <v xml:space="preserve">신림동 </v>
      </c>
      <c r="P3130">
        <v>8850</v>
      </c>
      <c r="Q3130" t="s">
        <v>90</v>
      </c>
      <c r="R3130">
        <v>192751.09594891799</v>
      </c>
      <c r="S3130">
        <v>441352.63465351303</v>
      </c>
    </row>
    <row r="3131" spans="1:19" x14ac:dyDescent="0.4">
      <c r="A3131">
        <v>54837</v>
      </c>
      <c r="B3131" t="s">
        <v>16</v>
      </c>
      <c r="C3131" t="s">
        <v>17</v>
      </c>
      <c r="D3131">
        <v>3200000</v>
      </c>
      <c r="E3131" t="s">
        <v>1146</v>
      </c>
      <c r="F3131" s="1">
        <v>35763</v>
      </c>
      <c r="H3131">
        <v>3</v>
      </c>
      <c r="I3131" t="s">
        <v>1469</v>
      </c>
      <c r="J3131">
        <v>3</v>
      </c>
      <c r="K3131" t="s">
        <v>1469</v>
      </c>
      <c r="L3131" t="s">
        <v>15139</v>
      </c>
      <c r="M3131" t="str">
        <f t="shared" si="147"/>
        <v>서울특별시</v>
      </c>
      <c r="N3131" t="str">
        <f t="shared" si="148"/>
        <v xml:space="preserve">관악구 </v>
      </c>
      <c r="O3131" t="str">
        <f t="shared" si="149"/>
        <v xml:space="preserve">신림동 </v>
      </c>
      <c r="Q3131" t="s">
        <v>3669</v>
      </c>
      <c r="R3131">
        <v>192804.676798923</v>
      </c>
      <c r="S3131">
        <v>441365.67119726801</v>
      </c>
    </row>
    <row r="3132" spans="1:19" x14ac:dyDescent="0.4">
      <c r="A3132">
        <v>54782</v>
      </c>
      <c r="B3132" t="s">
        <v>16</v>
      </c>
      <c r="C3132" t="s">
        <v>17</v>
      </c>
      <c r="D3132">
        <v>3200000</v>
      </c>
      <c r="E3132" t="s">
        <v>113</v>
      </c>
      <c r="F3132" s="1">
        <v>35493</v>
      </c>
      <c r="H3132">
        <v>3</v>
      </c>
      <c r="I3132" t="s">
        <v>1469</v>
      </c>
      <c r="J3132">
        <v>3</v>
      </c>
      <c r="K3132" t="s">
        <v>1469</v>
      </c>
      <c r="L3132" t="s">
        <v>15072</v>
      </c>
      <c r="M3132" t="str">
        <f t="shared" si="147"/>
        <v>서울특별시</v>
      </c>
      <c r="N3132" t="str">
        <f t="shared" si="148"/>
        <v xml:space="preserve">관악구 </v>
      </c>
      <c r="O3132" t="str">
        <f t="shared" si="149"/>
        <v xml:space="preserve">신림동 </v>
      </c>
      <c r="Q3132" t="s">
        <v>4546</v>
      </c>
      <c r="R3132">
        <v>192783.05444479801</v>
      </c>
      <c r="S3132">
        <v>441330.11991285702</v>
      </c>
    </row>
    <row r="3133" spans="1:19" x14ac:dyDescent="0.4">
      <c r="A3133">
        <v>54664</v>
      </c>
      <c r="B3133" t="s">
        <v>16</v>
      </c>
      <c r="C3133" t="s">
        <v>17</v>
      </c>
      <c r="D3133">
        <v>3200000</v>
      </c>
      <c r="E3133" t="s">
        <v>3113</v>
      </c>
      <c r="F3133" s="1">
        <v>36105</v>
      </c>
      <c r="H3133">
        <v>3</v>
      </c>
      <c r="I3133" t="s">
        <v>1469</v>
      </c>
      <c r="J3133">
        <v>3</v>
      </c>
      <c r="K3133" t="s">
        <v>1469</v>
      </c>
      <c r="L3133" t="s">
        <v>14939</v>
      </c>
      <c r="M3133" t="str">
        <f t="shared" si="147"/>
        <v>서울특별시</v>
      </c>
      <c r="N3133" t="str">
        <f t="shared" si="148"/>
        <v xml:space="preserve">관악구 </v>
      </c>
      <c r="O3133" t="str">
        <f t="shared" si="149"/>
        <v xml:space="preserve">신림동 </v>
      </c>
      <c r="P3133">
        <v>8852</v>
      </c>
      <c r="Q3133" t="s">
        <v>4987</v>
      </c>
      <c r="R3133">
        <v>192765.20188627299</v>
      </c>
      <c r="S3133">
        <v>441294.88493223098</v>
      </c>
    </row>
    <row r="3134" spans="1:19" x14ac:dyDescent="0.4">
      <c r="A3134">
        <v>28240</v>
      </c>
      <c r="B3134" t="s">
        <v>16</v>
      </c>
      <c r="C3134" t="s">
        <v>17</v>
      </c>
      <c r="D3134">
        <v>3200000</v>
      </c>
      <c r="E3134" t="s">
        <v>2776</v>
      </c>
      <c r="F3134" s="1">
        <v>45218</v>
      </c>
      <c r="H3134">
        <v>1</v>
      </c>
      <c r="I3134" t="s">
        <v>1547</v>
      </c>
      <c r="J3134">
        <v>13</v>
      </c>
      <c r="K3134" t="s">
        <v>1548</v>
      </c>
      <c r="L3134" t="s">
        <v>10756</v>
      </c>
      <c r="M3134" t="str">
        <f t="shared" si="147"/>
        <v>서울특별시</v>
      </c>
      <c r="N3134" t="str">
        <f t="shared" si="148"/>
        <v xml:space="preserve">관악구 </v>
      </c>
      <c r="O3134" t="str">
        <f t="shared" si="149"/>
        <v xml:space="preserve">신림동 </v>
      </c>
      <c r="P3134">
        <v>8852</v>
      </c>
      <c r="Q3134" t="s">
        <v>4599</v>
      </c>
      <c r="R3134">
        <v>192754.58260839601</v>
      </c>
      <c r="S3134">
        <v>441315.73404576699</v>
      </c>
    </row>
    <row r="3135" spans="1:19" x14ac:dyDescent="0.4">
      <c r="A3135">
        <v>19796</v>
      </c>
      <c r="B3135" t="s">
        <v>16</v>
      </c>
      <c r="C3135" t="s">
        <v>17</v>
      </c>
      <c r="D3135">
        <v>3200000</v>
      </c>
      <c r="E3135" t="s">
        <v>1446</v>
      </c>
      <c r="F3135" s="1">
        <v>34967</v>
      </c>
      <c r="H3135">
        <v>1</v>
      </c>
      <c r="I3135" t="s">
        <v>1547</v>
      </c>
      <c r="J3135">
        <v>13</v>
      </c>
      <c r="K3135" t="s">
        <v>1548</v>
      </c>
      <c r="L3135" t="s">
        <v>6594</v>
      </c>
      <c r="M3135" t="str">
        <f t="shared" si="147"/>
        <v>서울특별시</v>
      </c>
      <c r="N3135" t="str">
        <f t="shared" si="148"/>
        <v xml:space="preserve">관악구 </v>
      </c>
      <c r="O3135" t="str">
        <f t="shared" si="149"/>
        <v xml:space="preserve">신림동 </v>
      </c>
      <c r="P3135">
        <v>8852</v>
      </c>
      <c r="Q3135" t="s">
        <v>2838</v>
      </c>
      <c r="R3135">
        <v>192763.72532322901</v>
      </c>
      <c r="S3135">
        <v>441276.99851294397</v>
      </c>
    </row>
    <row r="3136" spans="1:19" x14ac:dyDescent="0.4">
      <c r="A3136">
        <v>15567</v>
      </c>
      <c r="B3136" t="s">
        <v>16</v>
      </c>
      <c r="C3136" t="s">
        <v>17</v>
      </c>
      <c r="D3136">
        <v>3200000</v>
      </c>
      <c r="E3136" t="s">
        <v>3983</v>
      </c>
      <c r="F3136" s="1">
        <v>43962</v>
      </c>
      <c r="H3136">
        <v>1</v>
      </c>
      <c r="I3136" t="s">
        <v>1547</v>
      </c>
      <c r="J3136">
        <v>13</v>
      </c>
      <c r="K3136" t="s">
        <v>1548</v>
      </c>
      <c r="L3136" t="s">
        <v>4829</v>
      </c>
      <c r="M3136" t="str">
        <f t="shared" si="147"/>
        <v>서울특별시</v>
      </c>
      <c r="N3136" t="str">
        <f t="shared" si="148"/>
        <v xml:space="preserve">관악구 </v>
      </c>
      <c r="O3136" t="str">
        <f t="shared" si="149"/>
        <v xml:space="preserve">신림동 </v>
      </c>
      <c r="P3136">
        <v>8849</v>
      </c>
      <c r="Q3136" t="s">
        <v>877</v>
      </c>
      <c r="R3136">
        <v>192727.064044075</v>
      </c>
      <c r="S3136">
        <v>441307.92554027302</v>
      </c>
    </row>
    <row r="3137" spans="1:19" x14ac:dyDescent="0.4">
      <c r="A3137">
        <v>663</v>
      </c>
      <c r="B3137" t="s">
        <v>16</v>
      </c>
      <c r="C3137" t="s">
        <v>17</v>
      </c>
      <c r="D3137">
        <v>3200000</v>
      </c>
      <c r="E3137" t="s">
        <v>875</v>
      </c>
      <c r="F3137" s="1">
        <v>42549</v>
      </c>
      <c r="G3137" s="1">
        <v>43530</v>
      </c>
      <c r="H3137">
        <v>4</v>
      </c>
      <c r="I3137" t="s">
        <v>18</v>
      </c>
      <c r="J3137">
        <v>31</v>
      </c>
      <c r="K3137" t="s">
        <v>19</v>
      </c>
      <c r="L3137" t="s">
        <v>876</v>
      </c>
      <c r="M3137" t="str">
        <f t="shared" si="147"/>
        <v>서울특별시</v>
      </c>
      <c r="N3137" t="str">
        <f t="shared" si="148"/>
        <v xml:space="preserve">관악구 </v>
      </c>
      <c r="O3137" t="str">
        <f t="shared" si="149"/>
        <v xml:space="preserve">신림동 </v>
      </c>
      <c r="P3137">
        <v>8849</v>
      </c>
      <c r="Q3137" t="s">
        <v>877</v>
      </c>
      <c r="R3137">
        <v>192727.064044075</v>
      </c>
      <c r="S3137">
        <v>441307.92554027302</v>
      </c>
    </row>
    <row r="3138" spans="1:19" x14ac:dyDescent="0.4">
      <c r="A3138">
        <v>30438</v>
      </c>
      <c r="B3138" t="s">
        <v>16</v>
      </c>
      <c r="C3138" t="s">
        <v>17</v>
      </c>
      <c r="D3138">
        <v>3200000</v>
      </c>
      <c r="E3138" t="s">
        <v>43</v>
      </c>
      <c r="F3138" s="1">
        <v>39582</v>
      </c>
      <c r="H3138">
        <v>4</v>
      </c>
      <c r="I3138" t="s">
        <v>18</v>
      </c>
      <c r="J3138">
        <v>35</v>
      </c>
      <c r="K3138" t="s">
        <v>10836</v>
      </c>
      <c r="L3138" t="s">
        <v>11238</v>
      </c>
      <c r="M3138" t="str">
        <f t="shared" si="147"/>
        <v>서울특별시</v>
      </c>
      <c r="N3138" t="str">
        <f t="shared" si="148"/>
        <v xml:space="preserve">관악구 </v>
      </c>
      <c r="O3138" t="str">
        <f t="shared" si="149"/>
        <v xml:space="preserve">신림동 </v>
      </c>
      <c r="Q3138" t="s">
        <v>6898</v>
      </c>
      <c r="R3138">
        <v>192690.192921054</v>
      </c>
      <c r="S3138">
        <v>441306.15686023299</v>
      </c>
    </row>
    <row r="3139" spans="1:19" x14ac:dyDescent="0.4">
      <c r="A3139">
        <v>19644</v>
      </c>
      <c r="B3139" t="s">
        <v>16</v>
      </c>
      <c r="C3139" t="s">
        <v>17</v>
      </c>
      <c r="D3139">
        <v>3200000</v>
      </c>
      <c r="E3139" t="s">
        <v>272</v>
      </c>
      <c r="F3139" s="1">
        <v>38471</v>
      </c>
      <c r="H3139">
        <v>1</v>
      </c>
      <c r="I3139" t="s">
        <v>1547</v>
      </c>
      <c r="J3139">
        <v>13</v>
      </c>
      <c r="K3139" t="s">
        <v>1548</v>
      </c>
      <c r="L3139" t="s">
        <v>6394</v>
      </c>
      <c r="M3139" t="str">
        <f t="shared" ref="M3139:M3202" si="150">LEFT(L3139,5)</f>
        <v>서울특별시</v>
      </c>
      <c r="N3139" t="str">
        <f t="shared" ref="N3139:N3202" si="151">MID(L3139,7,4)</f>
        <v xml:space="preserve">관악구 </v>
      </c>
      <c r="O3139" t="str">
        <f t="shared" ref="O3139:O3202" si="152">MID(L3139,11,4)</f>
        <v xml:space="preserve">신림동 </v>
      </c>
      <c r="P3139">
        <v>8854</v>
      </c>
      <c r="Q3139" t="s">
        <v>6395</v>
      </c>
      <c r="R3139">
        <v>192779.753074537</v>
      </c>
      <c r="S3139">
        <v>441210.98858516</v>
      </c>
    </row>
    <row r="3140" spans="1:19" x14ac:dyDescent="0.4">
      <c r="A3140">
        <v>2149</v>
      </c>
      <c r="B3140" t="s">
        <v>16</v>
      </c>
      <c r="C3140" t="s">
        <v>17</v>
      </c>
      <c r="D3140">
        <v>3200000</v>
      </c>
      <c r="E3140" t="s">
        <v>2772</v>
      </c>
      <c r="F3140" s="1">
        <v>45142</v>
      </c>
      <c r="H3140">
        <v>1</v>
      </c>
      <c r="I3140" t="s">
        <v>1547</v>
      </c>
      <c r="J3140">
        <v>13</v>
      </c>
      <c r="K3140" t="s">
        <v>1548</v>
      </c>
      <c r="L3140" t="s">
        <v>2790</v>
      </c>
      <c r="M3140" t="str">
        <f t="shared" si="150"/>
        <v>서울특별시</v>
      </c>
      <c r="N3140" t="str">
        <f t="shared" si="151"/>
        <v xml:space="preserve">관악구 </v>
      </c>
      <c r="O3140" t="str">
        <f t="shared" si="152"/>
        <v xml:space="preserve">신림동 </v>
      </c>
      <c r="P3140">
        <v>8854</v>
      </c>
      <c r="Q3140" t="s">
        <v>432</v>
      </c>
      <c r="R3140">
        <v>192823.889799339</v>
      </c>
      <c r="S3140">
        <v>441125.98333077203</v>
      </c>
    </row>
    <row r="3141" spans="1:19" x14ac:dyDescent="0.4">
      <c r="A3141">
        <v>30450</v>
      </c>
      <c r="B3141" t="s">
        <v>16</v>
      </c>
      <c r="C3141" t="s">
        <v>17</v>
      </c>
      <c r="D3141">
        <v>3200000</v>
      </c>
      <c r="E3141" t="s">
        <v>489</v>
      </c>
      <c r="F3141" s="1">
        <v>38091</v>
      </c>
      <c r="H3141">
        <v>4</v>
      </c>
      <c r="I3141" t="s">
        <v>18</v>
      </c>
      <c r="J3141">
        <v>35</v>
      </c>
      <c r="K3141" t="s">
        <v>10836</v>
      </c>
      <c r="L3141" t="s">
        <v>11253</v>
      </c>
      <c r="M3141" t="str">
        <f t="shared" si="150"/>
        <v>서울특별시</v>
      </c>
      <c r="N3141" t="str">
        <f t="shared" si="151"/>
        <v xml:space="preserve">관악구 </v>
      </c>
      <c r="O3141" t="str">
        <f t="shared" si="152"/>
        <v xml:space="preserve">신림동 </v>
      </c>
      <c r="P3141">
        <v>8854</v>
      </c>
      <c r="Q3141" t="s">
        <v>492</v>
      </c>
      <c r="R3141">
        <v>192823.889799339</v>
      </c>
      <c r="S3141">
        <v>441125.98333077203</v>
      </c>
    </row>
    <row r="3142" spans="1:19" x14ac:dyDescent="0.4">
      <c r="A3142">
        <v>53974</v>
      </c>
      <c r="B3142" t="s">
        <v>16</v>
      </c>
      <c r="C3142" t="s">
        <v>17</v>
      </c>
      <c r="D3142">
        <v>3200000</v>
      </c>
      <c r="E3142" t="s">
        <v>1605</v>
      </c>
      <c r="F3142" s="1">
        <v>34807</v>
      </c>
      <c r="H3142">
        <v>3</v>
      </c>
      <c r="I3142" t="s">
        <v>1469</v>
      </c>
      <c r="J3142">
        <v>3</v>
      </c>
      <c r="K3142" t="s">
        <v>1469</v>
      </c>
      <c r="L3142" t="s">
        <v>14092</v>
      </c>
      <c r="M3142" t="str">
        <f t="shared" si="150"/>
        <v>서울특별시</v>
      </c>
      <c r="N3142" t="str">
        <f t="shared" si="151"/>
        <v xml:space="preserve">관악구 </v>
      </c>
      <c r="O3142" t="str">
        <f t="shared" si="152"/>
        <v xml:space="preserve">신림동 </v>
      </c>
      <c r="Q3142" t="s">
        <v>1736</v>
      </c>
      <c r="R3142">
        <v>192839.75955305001</v>
      </c>
      <c r="S3142">
        <v>441145.30421645101</v>
      </c>
    </row>
    <row r="3143" spans="1:19" x14ac:dyDescent="0.4">
      <c r="A3143">
        <v>54991</v>
      </c>
      <c r="B3143" t="s">
        <v>16</v>
      </c>
      <c r="C3143" t="s">
        <v>17</v>
      </c>
      <c r="D3143">
        <v>3200000</v>
      </c>
      <c r="E3143" t="s">
        <v>1973</v>
      </c>
      <c r="F3143" s="1">
        <v>35878</v>
      </c>
      <c r="H3143">
        <v>3</v>
      </c>
      <c r="I3143" t="s">
        <v>1469</v>
      </c>
      <c r="J3143">
        <v>3</v>
      </c>
      <c r="K3143" t="s">
        <v>1469</v>
      </c>
      <c r="L3143" t="s">
        <v>15318</v>
      </c>
      <c r="M3143" t="str">
        <f t="shared" si="150"/>
        <v>서울특별시</v>
      </c>
      <c r="N3143" t="str">
        <f t="shared" si="151"/>
        <v xml:space="preserve">관악구 </v>
      </c>
      <c r="O3143" t="str">
        <f t="shared" si="152"/>
        <v xml:space="preserve">신림동 </v>
      </c>
      <c r="Q3143" t="s">
        <v>2862</v>
      </c>
      <c r="R3143">
        <v>192858.77770558599</v>
      </c>
      <c r="S3143">
        <v>441026.459079439</v>
      </c>
    </row>
    <row r="3144" spans="1:19" x14ac:dyDescent="0.4">
      <c r="A3144">
        <v>53907</v>
      </c>
      <c r="B3144" t="s">
        <v>16</v>
      </c>
      <c r="C3144" t="s">
        <v>17</v>
      </c>
      <c r="D3144">
        <v>3200000</v>
      </c>
      <c r="E3144" t="s">
        <v>1194</v>
      </c>
      <c r="F3144" s="1">
        <v>34398</v>
      </c>
      <c r="H3144">
        <v>3</v>
      </c>
      <c r="I3144" t="s">
        <v>1469</v>
      </c>
      <c r="J3144">
        <v>3</v>
      </c>
      <c r="K3144" t="s">
        <v>1469</v>
      </c>
      <c r="L3144" t="s">
        <v>14008</v>
      </c>
      <c r="M3144" t="str">
        <f t="shared" si="150"/>
        <v>서울특별시</v>
      </c>
      <c r="N3144" t="str">
        <f t="shared" si="151"/>
        <v xml:space="preserve">관악구 </v>
      </c>
      <c r="O3144" t="str">
        <f t="shared" si="152"/>
        <v xml:space="preserve">신림동 </v>
      </c>
      <c r="Q3144" t="s">
        <v>7456</v>
      </c>
      <c r="R3144">
        <v>192860.314997726</v>
      </c>
      <c r="S3144">
        <v>440958.07368594798</v>
      </c>
    </row>
    <row r="3145" spans="1:19" x14ac:dyDescent="0.4">
      <c r="A3145">
        <v>53943</v>
      </c>
      <c r="B3145" t="s">
        <v>16</v>
      </c>
      <c r="C3145" t="s">
        <v>17</v>
      </c>
      <c r="D3145">
        <v>3200000</v>
      </c>
      <c r="E3145" t="s">
        <v>984</v>
      </c>
      <c r="F3145" s="1">
        <v>36668</v>
      </c>
      <c r="H3145">
        <v>3</v>
      </c>
      <c r="I3145" t="s">
        <v>1469</v>
      </c>
      <c r="J3145">
        <v>3</v>
      </c>
      <c r="K3145" t="s">
        <v>1469</v>
      </c>
      <c r="L3145" t="s">
        <v>14008</v>
      </c>
      <c r="M3145" t="str">
        <f t="shared" si="150"/>
        <v>서울특별시</v>
      </c>
      <c r="N3145" t="str">
        <f t="shared" si="151"/>
        <v xml:space="preserve">관악구 </v>
      </c>
      <c r="O3145" t="str">
        <f t="shared" si="152"/>
        <v xml:space="preserve">신림동 </v>
      </c>
      <c r="Q3145" t="s">
        <v>14053</v>
      </c>
      <c r="R3145">
        <v>192860.314997726</v>
      </c>
      <c r="S3145">
        <v>440958.07368594798</v>
      </c>
    </row>
    <row r="3146" spans="1:19" x14ac:dyDescent="0.4">
      <c r="A3146">
        <v>19909</v>
      </c>
      <c r="B3146" t="s">
        <v>16</v>
      </c>
      <c r="C3146" t="s">
        <v>17</v>
      </c>
      <c r="D3146">
        <v>3200000</v>
      </c>
      <c r="E3146" t="s">
        <v>1010</v>
      </c>
      <c r="F3146" s="1">
        <v>37894</v>
      </c>
      <c r="H3146">
        <v>1</v>
      </c>
      <c r="I3146" t="s">
        <v>1547</v>
      </c>
      <c r="J3146">
        <v>13</v>
      </c>
      <c r="K3146" t="s">
        <v>1548</v>
      </c>
      <c r="L3146" t="s">
        <v>6738</v>
      </c>
      <c r="M3146" t="str">
        <f t="shared" si="150"/>
        <v>서울특별시</v>
      </c>
      <c r="N3146" t="str">
        <f t="shared" si="151"/>
        <v xml:space="preserve">관악구 </v>
      </c>
      <c r="O3146" t="str">
        <f t="shared" si="152"/>
        <v xml:space="preserve">신림동 </v>
      </c>
      <c r="P3146">
        <v>8856</v>
      </c>
      <c r="Q3146" t="s">
        <v>663</v>
      </c>
      <c r="R3146">
        <v>192866.607104164</v>
      </c>
      <c r="S3146">
        <v>440902.89498043503</v>
      </c>
    </row>
    <row r="3147" spans="1:19" x14ac:dyDescent="0.4">
      <c r="A3147">
        <v>54990</v>
      </c>
      <c r="B3147" t="s">
        <v>16</v>
      </c>
      <c r="C3147" t="s">
        <v>17</v>
      </c>
      <c r="D3147">
        <v>3200000</v>
      </c>
      <c r="E3147" t="s">
        <v>2697</v>
      </c>
      <c r="F3147" s="1">
        <v>35872</v>
      </c>
      <c r="H3147">
        <v>3</v>
      </c>
      <c r="I3147" t="s">
        <v>1469</v>
      </c>
      <c r="J3147">
        <v>3</v>
      </c>
      <c r="K3147" t="s">
        <v>1469</v>
      </c>
      <c r="L3147" t="s">
        <v>15317</v>
      </c>
      <c r="M3147" t="str">
        <f t="shared" si="150"/>
        <v>서울특별시</v>
      </c>
      <c r="N3147" t="str">
        <f t="shared" si="151"/>
        <v xml:space="preserve">관악구 </v>
      </c>
      <c r="O3147" t="str">
        <f t="shared" si="152"/>
        <v xml:space="preserve">신림동 </v>
      </c>
      <c r="Q3147" t="s">
        <v>4501</v>
      </c>
      <c r="R3147">
        <v>192866.607104164</v>
      </c>
      <c r="S3147">
        <v>440902.89498043503</v>
      </c>
    </row>
    <row r="3148" spans="1:19" x14ac:dyDescent="0.4">
      <c r="A3148">
        <v>55561</v>
      </c>
      <c r="B3148" t="s">
        <v>16</v>
      </c>
      <c r="C3148" t="s">
        <v>17</v>
      </c>
      <c r="D3148">
        <v>3200000</v>
      </c>
      <c r="E3148" t="s">
        <v>2990</v>
      </c>
      <c r="F3148" s="1">
        <v>36349</v>
      </c>
      <c r="H3148">
        <v>3</v>
      </c>
      <c r="I3148" t="s">
        <v>1469</v>
      </c>
      <c r="J3148">
        <v>3</v>
      </c>
      <c r="K3148" t="s">
        <v>1469</v>
      </c>
      <c r="L3148" t="s">
        <v>16043</v>
      </c>
      <c r="M3148" t="str">
        <f t="shared" si="150"/>
        <v>서울특별시</v>
      </c>
      <c r="N3148" t="str">
        <f t="shared" si="151"/>
        <v xml:space="preserve">관악구 </v>
      </c>
      <c r="O3148" t="str">
        <f t="shared" si="152"/>
        <v xml:space="preserve">신림동 </v>
      </c>
      <c r="Q3148" t="s">
        <v>16044</v>
      </c>
      <c r="R3148">
        <v>192884.984438557</v>
      </c>
      <c r="S3148">
        <v>440885.97817871103</v>
      </c>
    </row>
    <row r="3149" spans="1:19" x14ac:dyDescent="0.4">
      <c r="A3149">
        <v>19995</v>
      </c>
      <c r="B3149" t="s">
        <v>16</v>
      </c>
      <c r="C3149" t="s">
        <v>17</v>
      </c>
      <c r="D3149">
        <v>3200000</v>
      </c>
      <c r="E3149" t="s">
        <v>1338</v>
      </c>
      <c r="F3149" s="1">
        <v>42258</v>
      </c>
      <c r="H3149">
        <v>1</v>
      </c>
      <c r="I3149" t="s">
        <v>1547</v>
      </c>
      <c r="J3149">
        <v>13</v>
      </c>
      <c r="K3149" t="s">
        <v>1548</v>
      </c>
      <c r="L3149" t="s">
        <v>6854</v>
      </c>
      <c r="M3149" t="str">
        <f t="shared" si="150"/>
        <v>서울특별시</v>
      </c>
      <c r="N3149" t="str">
        <f t="shared" si="151"/>
        <v xml:space="preserve">관악구 </v>
      </c>
      <c r="O3149" t="str">
        <f t="shared" si="152"/>
        <v xml:space="preserve">신림동 </v>
      </c>
      <c r="P3149">
        <v>8856</v>
      </c>
      <c r="Q3149" t="s">
        <v>6855</v>
      </c>
      <c r="R3149">
        <v>192890.91246003099</v>
      </c>
      <c r="S3149">
        <v>440932.49044238101</v>
      </c>
    </row>
    <row r="3150" spans="1:19" x14ac:dyDescent="0.4">
      <c r="A3150">
        <v>28420</v>
      </c>
      <c r="B3150" t="s">
        <v>16</v>
      </c>
      <c r="C3150" t="s">
        <v>17</v>
      </c>
      <c r="D3150">
        <v>3200000</v>
      </c>
      <c r="E3150" t="s">
        <v>451</v>
      </c>
      <c r="F3150" s="1">
        <v>37917</v>
      </c>
      <c r="H3150">
        <v>4</v>
      </c>
      <c r="I3150" t="s">
        <v>18</v>
      </c>
      <c r="J3150">
        <v>33</v>
      </c>
      <c r="K3150" t="s">
        <v>10806</v>
      </c>
      <c r="L3150" t="s">
        <v>10827</v>
      </c>
      <c r="M3150" t="str">
        <f t="shared" si="150"/>
        <v>서울특별시</v>
      </c>
      <c r="N3150" t="str">
        <f t="shared" si="151"/>
        <v xml:space="preserve">관악구 </v>
      </c>
      <c r="O3150" t="str">
        <f t="shared" si="152"/>
        <v xml:space="preserve">신림동 </v>
      </c>
      <c r="Q3150" t="s">
        <v>10812</v>
      </c>
      <c r="R3150">
        <v>192890.91246003099</v>
      </c>
      <c r="S3150">
        <v>440932.49044238101</v>
      </c>
    </row>
    <row r="3151" spans="1:19" x14ac:dyDescent="0.4">
      <c r="A3151">
        <v>54628</v>
      </c>
      <c r="B3151" t="s">
        <v>16</v>
      </c>
      <c r="C3151" t="s">
        <v>17</v>
      </c>
      <c r="D3151">
        <v>3200000</v>
      </c>
      <c r="E3151" t="s">
        <v>263</v>
      </c>
      <c r="F3151" s="1">
        <v>37110</v>
      </c>
      <c r="H3151">
        <v>3</v>
      </c>
      <c r="I3151" t="s">
        <v>1469</v>
      </c>
      <c r="J3151">
        <v>3</v>
      </c>
      <c r="K3151" t="s">
        <v>1469</v>
      </c>
      <c r="L3151" t="s">
        <v>10827</v>
      </c>
      <c r="M3151" t="str">
        <f t="shared" si="150"/>
        <v>서울특별시</v>
      </c>
      <c r="N3151" t="str">
        <f t="shared" si="151"/>
        <v xml:space="preserve">관악구 </v>
      </c>
      <c r="O3151" t="str">
        <f t="shared" si="152"/>
        <v xml:space="preserve">신림동 </v>
      </c>
      <c r="Q3151" t="s">
        <v>14900</v>
      </c>
      <c r="R3151">
        <v>192890.91246003099</v>
      </c>
      <c r="S3151">
        <v>440932.49044238101</v>
      </c>
    </row>
    <row r="3152" spans="1:19" x14ac:dyDescent="0.4">
      <c r="A3152">
        <v>54956</v>
      </c>
      <c r="B3152" t="s">
        <v>16</v>
      </c>
      <c r="C3152" t="s">
        <v>17</v>
      </c>
      <c r="D3152">
        <v>3200000</v>
      </c>
      <c r="E3152" t="s">
        <v>279</v>
      </c>
      <c r="F3152" s="1">
        <v>36186</v>
      </c>
      <c r="H3152">
        <v>3</v>
      </c>
      <c r="I3152" t="s">
        <v>1469</v>
      </c>
      <c r="J3152">
        <v>3</v>
      </c>
      <c r="K3152" t="s">
        <v>1469</v>
      </c>
      <c r="L3152" t="s">
        <v>15275</v>
      </c>
      <c r="M3152" t="str">
        <f t="shared" si="150"/>
        <v>서울특별시</v>
      </c>
      <c r="N3152" t="str">
        <f t="shared" si="151"/>
        <v xml:space="preserve">관악구 </v>
      </c>
      <c r="O3152" t="str">
        <f t="shared" si="152"/>
        <v xml:space="preserve">신림동 </v>
      </c>
      <c r="Q3152" t="s">
        <v>1148</v>
      </c>
      <c r="R3152">
        <v>192933.47080644901</v>
      </c>
      <c r="S3152">
        <v>440683.03266302397</v>
      </c>
    </row>
    <row r="3153" spans="1:19" x14ac:dyDescent="0.4">
      <c r="A3153">
        <v>30386</v>
      </c>
      <c r="B3153" t="s">
        <v>16</v>
      </c>
      <c r="C3153" t="s">
        <v>17</v>
      </c>
      <c r="D3153">
        <v>3200000</v>
      </c>
      <c r="E3153" t="s">
        <v>746</v>
      </c>
      <c r="F3153" s="1">
        <v>34593</v>
      </c>
      <c r="H3153">
        <v>4</v>
      </c>
      <c r="I3153" t="s">
        <v>18</v>
      </c>
      <c r="J3153">
        <v>35</v>
      </c>
      <c r="K3153" t="s">
        <v>10836</v>
      </c>
      <c r="L3153" t="s">
        <v>11163</v>
      </c>
      <c r="M3153" t="str">
        <f t="shared" si="150"/>
        <v>서울특별시</v>
      </c>
      <c r="N3153" t="str">
        <f t="shared" si="151"/>
        <v xml:space="preserve">관악구 </v>
      </c>
      <c r="O3153" t="str">
        <f t="shared" si="152"/>
        <v xml:space="preserve">신림동 </v>
      </c>
      <c r="Q3153" t="s">
        <v>11164</v>
      </c>
      <c r="R3153">
        <v>192864.54606305601</v>
      </c>
      <c r="S3153">
        <v>440386.31213975098</v>
      </c>
    </row>
    <row r="3154" spans="1:19" x14ac:dyDescent="0.4">
      <c r="A3154">
        <v>62289</v>
      </c>
      <c r="B3154" t="s">
        <v>16</v>
      </c>
      <c r="C3154" t="s">
        <v>17</v>
      </c>
      <c r="D3154">
        <v>3200000</v>
      </c>
      <c r="E3154" t="s">
        <v>353</v>
      </c>
      <c r="F3154" s="1">
        <v>36349</v>
      </c>
      <c r="H3154">
        <v>3</v>
      </c>
      <c r="I3154" t="s">
        <v>1469</v>
      </c>
      <c r="J3154">
        <v>3</v>
      </c>
      <c r="K3154" t="s">
        <v>1469</v>
      </c>
      <c r="L3154" t="s">
        <v>19580</v>
      </c>
      <c r="M3154" t="str">
        <f t="shared" si="150"/>
        <v>서울특별시</v>
      </c>
      <c r="N3154" t="str">
        <f t="shared" si="151"/>
        <v xml:space="preserve">관악구 </v>
      </c>
      <c r="O3154" t="str">
        <f t="shared" si="152"/>
        <v xml:space="preserve">신림동 </v>
      </c>
      <c r="Q3154" t="s">
        <v>19581</v>
      </c>
      <c r="R3154">
        <v>192813.75537907699</v>
      </c>
      <c r="S3154">
        <v>440293.18902709702</v>
      </c>
    </row>
    <row r="3155" spans="1:19" x14ac:dyDescent="0.4">
      <c r="A3155">
        <v>19713</v>
      </c>
      <c r="B3155" t="s">
        <v>16</v>
      </c>
      <c r="C3155" t="s">
        <v>17</v>
      </c>
      <c r="D3155">
        <v>3200000</v>
      </c>
      <c r="E3155" t="s">
        <v>1059</v>
      </c>
      <c r="F3155" s="1">
        <v>35693</v>
      </c>
      <c r="H3155">
        <v>1</v>
      </c>
      <c r="I3155" t="s">
        <v>1547</v>
      </c>
      <c r="J3155">
        <v>13</v>
      </c>
      <c r="K3155" t="s">
        <v>1548</v>
      </c>
      <c r="L3155" t="s">
        <v>6489</v>
      </c>
      <c r="M3155" t="str">
        <f t="shared" si="150"/>
        <v>서울특별시</v>
      </c>
      <c r="N3155" t="str">
        <f t="shared" si="151"/>
        <v xml:space="preserve">관악구 </v>
      </c>
      <c r="O3155" t="str">
        <f t="shared" si="152"/>
        <v xml:space="preserve">신림동 </v>
      </c>
      <c r="P3155">
        <v>8859</v>
      </c>
      <c r="Q3155" t="s">
        <v>3556</v>
      </c>
      <c r="R3155">
        <v>192738.832090376</v>
      </c>
      <c r="S3155">
        <v>440111.35178928101</v>
      </c>
    </row>
    <row r="3156" spans="1:19" x14ac:dyDescent="0.4">
      <c r="A3156">
        <v>53972</v>
      </c>
      <c r="B3156" t="s">
        <v>16</v>
      </c>
      <c r="C3156" t="s">
        <v>17</v>
      </c>
      <c r="D3156">
        <v>3200000</v>
      </c>
      <c r="E3156" t="s">
        <v>183</v>
      </c>
      <c r="F3156" s="1">
        <v>34792</v>
      </c>
      <c r="H3156">
        <v>3</v>
      </c>
      <c r="I3156" t="s">
        <v>1469</v>
      </c>
      <c r="J3156">
        <v>3</v>
      </c>
      <c r="K3156" t="s">
        <v>1469</v>
      </c>
      <c r="L3156" t="s">
        <v>14090</v>
      </c>
      <c r="M3156" t="str">
        <f t="shared" si="150"/>
        <v>서울특별시</v>
      </c>
      <c r="N3156" t="str">
        <f t="shared" si="151"/>
        <v xml:space="preserve">관악구 </v>
      </c>
      <c r="O3156" t="str">
        <f t="shared" si="152"/>
        <v xml:space="preserve">신림동 </v>
      </c>
      <c r="Q3156" t="s">
        <v>13542</v>
      </c>
    </row>
    <row r="3157" spans="1:19" x14ac:dyDescent="0.4">
      <c r="A3157">
        <v>54836</v>
      </c>
      <c r="B3157" t="s">
        <v>16</v>
      </c>
      <c r="C3157" t="s">
        <v>17</v>
      </c>
      <c r="D3157">
        <v>3200000</v>
      </c>
      <c r="E3157" t="s">
        <v>3186</v>
      </c>
      <c r="F3157" s="1">
        <v>35763</v>
      </c>
      <c r="H3157">
        <v>3</v>
      </c>
      <c r="I3157" t="s">
        <v>1469</v>
      </c>
      <c r="J3157">
        <v>3</v>
      </c>
      <c r="K3157" t="s">
        <v>1469</v>
      </c>
      <c r="L3157" t="s">
        <v>15138</v>
      </c>
      <c r="M3157" t="str">
        <f t="shared" si="150"/>
        <v>서울특별시</v>
      </c>
      <c r="N3157" t="str">
        <f t="shared" si="151"/>
        <v xml:space="preserve">관악구 </v>
      </c>
      <c r="O3157" t="str">
        <f t="shared" si="152"/>
        <v xml:space="preserve">신림동 </v>
      </c>
      <c r="Q3157" t="s">
        <v>609</v>
      </c>
      <c r="R3157">
        <v>192776.61633977201</v>
      </c>
      <c r="S3157">
        <v>440317.16861837701</v>
      </c>
    </row>
    <row r="3158" spans="1:19" x14ac:dyDescent="0.4">
      <c r="A3158">
        <v>54954</v>
      </c>
      <c r="B3158" t="s">
        <v>16</v>
      </c>
      <c r="C3158" t="s">
        <v>17</v>
      </c>
      <c r="D3158">
        <v>3200000</v>
      </c>
      <c r="E3158" t="s">
        <v>345</v>
      </c>
      <c r="F3158" s="1">
        <v>36174</v>
      </c>
      <c r="H3158">
        <v>3</v>
      </c>
      <c r="I3158" t="s">
        <v>1469</v>
      </c>
      <c r="J3158">
        <v>3</v>
      </c>
      <c r="K3158" t="s">
        <v>1469</v>
      </c>
      <c r="L3158" t="s">
        <v>15273</v>
      </c>
      <c r="M3158" t="str">
        <f t="shared" si="150"/>
        <v>서울특별시</v>
      </c>
      <c r="N3158" t="str">
        <f t="shared" si="151"/>
        <v xml:space="preserve">관악구 </v>
      </c>
      <c r="O3158" t="str">
        <f t="shared" si="152"/>
        <v xml:space="preserve">신림동 </v>
      </c>
      <c r="Q3158" t="s">
        <v>705</v>
      </c>
      <c r="R3158">
        <v>192780.99743408099</v>
      </c>
      <c r="S3158">
        <v>440324.31885930902</v>
      </c>
    </row>
    <row r="3159" spans="1:19" x14ac:dyDescent="0.4">
      <c r="A3159">
        <v>54392</v>
      </c>
      <c r="B3159" t="s">
        <v>16</v>
      </c>
      <c r="C3159" t="s">
        <v>17</v>
      </c>
      <c r="D3159">
        <v>3200000</v>
      </c>
      <c r="E3159" t="s">
        <v>562</v>
      </c>
      <c r="F3159" s="1">
        <v>36941</v>
      </c>
      <c r="H3159">
        <v>3</v>
      </c>
      <c r="I3159" t="s">
        <v>1469</v>
      </c>
      <c r="J3159">
        <v>3</v>
      </c>
      <c r="K3159" t="s">
        <v>1469</v>
      </c>
      <c r="L3159" t="s">
        <v>14624</v>
      </c>
      <c r="M3159" t="str">
        <f t="shared" si="150"/>
        <v>서울특별시</v>
      </c>
      <c r="N3159" t="str">
        <f t="shared" si="151"/>
        <v xml:space="preserve">관악구 </v>
      </c>
      <c r="O3159" t="str">
        <f t="shared" si="152"/>
        <v xml:space="preserve">신림동 </v>
      </c>
      <c r="Q3159" t="s">
        <v>2051</v>
      </c>
      <c r="R3159">
        <v>192820.985669513</v>
      </c>
      <c r="S3159">
        <v>440948.81743788801</v>
      </c>
    </row>
    <row r="3160" spans="1:19" x14ac:dyDescent="0.4">
      <c r="A3160">
        <v>54688</v>
      </c>
      <c r="B3160" t="s">
        <v>16</v>
      </c>
      <c r="C3160" t="s">
        <v>17</v>
      </c>
      <c r="D3160">
        <v>3200000</v>
      </c>
      <c r="E3160" t="s">
        <v>58</v>
      </c>
      <c r="F3160" s="1">
        <v>38356</v>
      </c>
      <c r="H3160">
        <v>3</v>
      </c>
      <c r="I3160" t="s">
        <v>1469</v>
      </c>
      <c r="J3160">
        <v>3</v>
      </c>
      <c r="K3160" t="s">
        <v>1469</v>
      </c>
      <c r="L3160" t="s">
        <v>14966</v>
      </c>
      <c r="M3160" t="str">
        <f t="shared" si="150"/>
        <v>서울특별시</v>
      </c>
      <c r="N3160" t="str">
        <f t="shared" si="151"/>
        <v xml:space="preserve">관악구 </v>
      </c>
      <c r="O3160" t="str">
        <f t="shared" si="152"/>
        <v xml:space="preserve">신림동 </v>
      </c>
      <c r="Q3160" t="s">
        <v>13228</v>
      </c>
    </row>
    <row r="3161" spans="1:19" x14ac:dyDescent="0.4">
      <c r="A3161">
        <v>55591</v>
      </c>
      <c r="B3161" t="s">
        <v>16</v>
      </c>
      <c r="C3161" t="s">
        <v>17</v>
      </c>
      <c r="D3161">
        <v>3200000</v>
      </c>
      <c r="E3161" t="s">
        <v>4410</v>
      </c>
      <c r="F3161" s="1">
        <v>36146</v>
      </c>
      <c r="H3161">
        <v>3</v>
      </c>
      <c r="I3161" t="s">
        <v>1469</v>
      </c>
      <c r="J3161">
        <v>3</v>
      </c>
      <c r="K3161" t="s">
        <v>1469</v>
      </c>
      <c r="L3161" t="s">
        <v>16078</v>
      </c>
      <c r="M3161" t="str">
        <f t="shared" si="150"/>
        <v>서울특별시</v>
      </c>
      <c r="N3161" t="str">
        <f t="shared" si="151"/>
        <v xml:space="preserve">관악구 </v>
      </c>
      <c r="O3161" t="str">
        <f t="shared" si="152"/>
        <v xml:space="preserve">신림동 </v>
      </c>
      <c r="Q3161" t="s">
        <v>16079</v>
      </c>
      <c r="R3161">
        <v>192786.262784992</v>
      </c>
      <c r="S3161">
        <v>441104.93198775803</v>
      </c>
    </row>
    <row r="3162" spans="1:19" x14ac:dyDescent="0.4">
      <c r="A3162">
        <v>30446</v>
      </c>
      <c r="B3162" t="s">
        <v>16</v>
      </c>
      <c r="C3162" t="s">
        <v>17</v>
      </c>
      <c r="D3162">
        <v>3200000</v>
      </c>
      <c r="E3162" t="s">
        <v>2998</v>
      </c>
      <c r="F3162" s="1">
        <v>34972</v>
      </c>
      <c r="H3162">
        <v>4</v>
      </c>
      <c r="I3162" t="s">
        <v>18</v>
      </c>
      <c r="J3162">
        <v>35</v>
      </c>
      <c r="K3162" t="s">
        <v>10836</v>
      </c>
      <c r="L3162" t="s">
        <v>11248</v>
      </c>
      <c r="M3162" t="str">
        <f t="shared" si="150"/>
        <v>서울특별시</v>
      </c>
      <c r="N3162" t="str">
        <f t="shared" si="151"/>
        <v xml:space="preserve">관악구 </v>
      </c>
      <c r="O3162" t="str">
        <f t="shared" si="152"/>
        <v xml:space="preserve">신림동 </v>
      </c>
      <c r="Q3162" t="s">
        <v>1444</v>
      </c>
      <c r="R3162">
        <v>192745.095786841</v>
      </c>
      <c r="S3162">
        <v>441184.53892275703</v>
      </c>
    </row>
    <row r="3163" spans="1:19" x14ac:dyDescent="0.4">
      <c r="A3163">
        <v>54723</v>
      </c>
      <c r="B3163" t="s">
        <v>16</v>
      </c>
      <c r="C3163" t="s">
        <v>17</v>
      </c>
      <c r="D3163">
        <v>3200000</v>
      </c>
      <c r="E3163" t="s">
        <v>623</v>
      </c>
      <c r="F3163" s="1">
        <v>38569</v>
      </c>
      <c r="H3163">
        <v>3</v>
      </c>
      <c r="I3163" t="s">
        <v>1469</v>
      </c>
      <c r="J3163">
        <v>3</v>
      </c>
      <c r="K3163" t="s">
        <v>1469</v>
      </c>
      <c r="L3163" t="s">
        <v>15000</v>
      </c>
      <c r="M3163" t="str">
        <f t="shared" si="150"/>
        <v>서울특별시</v>
      </c>
      <c r="N3163" t="str">
        <f t="shared" si="151"/>
        <v xml:space="preserve">관악구 </v>
      </c>
      <c r="O3163" t="str">
        <f t="shared" si="152"/>
        <v xml:space="preserve">신림동 </v>
      </c>
      <c r="Q3163" t="s">
        <v>4066</v>
      </c>
      <c r="R3163">
        <v>192752.300815808</v>
      </c>
      <c r="S3163">
        <v>441173.69301172998</v>
      </c>
    </row>
    <row r="3164" spans="1:19" x14ac:dyDescent="0.4">
      <c r="A3164">
        <v>19997</v>
      </c>
      <c r="B3164" t="s">
        <v>16</v>
      </c>
      <c r="C3164" t="s">
        <v>17</v>
      </c>
      <c r="D3164">
        <v>3200000</v>
      </c>
      <c r="E3164" t="s">
        <v>1342</v>
      </c>
      <c r="F3164" s="1">
        <v>42345</v>
      </c>
      <c r="H3164">
        <v>1</v>
      </c>
      <c r="I3164" t="s">
        <v>1547</v>
      </c>
      <c r="J3164">
        <v>13</v>
      </c>
      <c r="K3164" t="s">
        <v>1548</v>
      </c>
      <c r="L3164" t="s">
        <v>6856</v>
      </c>
      <c r="M3164" t="str">
        <f t="shared" si="150"/>
        <v>서울특별시</v>
      </c>
      <c r="N3164" t="str">
        <f t="shared" si="151"/>
        <v xml:space="preserve">관악구 </v>
      </c>
      <c r="O3164" t="str">
        <f t="shared" si="152"/>
        <v xml:space="preserve">신림동 </v>
      </c>
      <c r="P3164">
        <v>8858</v>
      </c>
      <c r="Q3164" t="s">
        <v>3354</v>
      </c>
      <c r="R3164">
        <v>192707.66970928499</v>
      </c>
      <c r="S3164">
        <v>441231.48575258901</v>
      </c>
    </row>
    <row r="3165" spans="1:19" x14ac:dyDescent="0.4">
      <c r="A3165">
        <v>640</v>
      </c>
      <c r="B3165" t="s">
        <v>16</v>
      </c>
      <c r="C3165" t="s">
        <v>17</v>
      </c>
      <c r="D3165">
        <v>3200000</v>
      </c>
      <c r="E3165" t="s">
        <v>761</v>
      </c>
      <c r="F3165" s="1">
        <v>38562</v>
      </c>
      <c r="G3165" s="1">
        <v>39630</v>
      </c>
      <c r="H3165">
        <v>4</v>
      </c>
      <c r="I3165" t="s">
        <v>18</v>
      </c>
      <c r="J3165">
        <v>31</v>
      </c>
      <c r="K3165" t="s">
        <v>19</v>
      </c>
      <c r="L3165" t="s">
        <v>818</v>
      </c>
      <c r="M3165" t="str">
        <f t="shared" si="150"/>
        <v>서울특별시</v>
      </c>
      <c r="N3165" t="str">
        <f t="shared" si="151"/>
        <v xml:space="preserve">관악구 </v>
      </c>
      <c r="O3165" t="str">
        <f t="shared" si="152"/>
        <v xml:space="preserve">신림동 </v>
      </c>
      <c r="Q3165" t="s">
        <v>819</v>
      </c>
      <c r="R3165">
        <v>192716.32180565101</v>
      </c>
      <c r="S3165">
        <v>441216.72662424302</v>
      </c>
    </row>
    <row r="3166" spans="1:19" x14ac:dyDescent="0.4">
      <c r="A3166">
        <v>54547</v>
      </c>
      <c r="B3166" t="s">
        <v>16</v>
      </c>
      <c r="C3166" t="s">
        <v>17</v>
      </c>
      <c r="D3166">
        <v>3200000</v>
      </c>
      <c r="E3166" t="s">
        <v>3618</v>
      </c>
      <c r="F3166" s="1">
        <v>35948</v>
      </c>
      <c r="H3166">
        <v>3</v>
      </c>
      <c r="I3166" t="s">
        <v>1469</v>
      </c>
      <c r="J3166">
        <v>3</v>
      </c>
      <c r="K3166" t="s">
        <v>1469</v>
      </c>
      <c r="L3166" t="s">
        <v>14804</v>
      </c>
      <c r="M3166" t="str">
        <f t="shared" si="150"/>
        <v>서울특별시</v>
      </c>
      <c r="N3166" t="str">
        <f t="shared" si="151"/>
        <v xml:space="preserve">관악구 </v>
      </c>
      <c r="O3166" t="str">
        <f t="shared" si="152"/>
        <v xml:space="preserve">신림동 </v>
      </c>
      <c r="Q3166" t="s">
        <v>3615</v>
      </c>
    </row>
    <row r="3167" spans="1:19" x14ac:dyDescent="0.4">
      <c r="A3167">
        <v>30433</v>
      </c>
      <c r="B3167" t="s">
        <v>16</v>
      </c>
      <c r="C3167" t="s">
        <v>17</v>
      </c>
      <c r="D3167">
        <v>3200000</v>
      </c>
      <c r="E3167" t="s">
        <v>7803</v>
      </c>
      <c r="F3167" s="1">
        <v>36129</v>
      </c>
      <c r="H3167">
        <v>4</v>
      </c>
      <c r="I3167" t="s">
        <v>18</v>
      </c>
      <c r="J3167">
        <v>35</v>
      </c>
      <c r="K3167" t="s">
        <v>10836</v>
      </c>
      <c r="L3167" t="s">
        <v>11230</v>
      </c>
      <c r="M3167" t="str">
        <f t="shared" si="150"/>
        <v>서울특별시</v>
      </c>
      <c r="N3167" t="str">
        <f t="shared" si="151"/>
        <v xml:space="preserve">관악구 </v>
      </c>
      <c r="O3167" t="str">
        <f t="shared" si="152"/>
        <v xml:space="preserve">신림동 </v>
      </c>
      <c r="Q3167" t="s">
        <v>11231</v>
      </c>
      <c r="R3167">
        <v>192608.269421228</v>
      </c>
      <c r="S3167">
        <v>441312.08253525</v>
      </c>
    </row>
    <row r="3168" spans="1:19" x14ac:dyDescent="0.4">
      <c r="A3168">
        <v>54484</v>
      </c>
      <c r="B3168" t="s">
        <v>16</v>
      </c>
      <c r="C3168" t="s">
        <v>17</v>
      </c>
      <c r="D3168">
        <v>3200000</v>
      </c>
      <c r="E3168" t="s">
        <v>1069</v>
      </c>
      <c r="F3168" s="1">
        <v>37060</v>
      </c>
      <c r="H3168">
        <v>3</v>
      </c>
      <c r="I3168" t="s">
        <v>1469</v>
      </c>
      <c r="J3168">
        <v>3</v>
      </c>
      <c r="K3168" t="s">
        <v>1469</v>
      </c>
      <c r="L3168" t="s">
        <v>14734</v>
      </c>
      <c r="M3168" t="str">
        <f t="shared" si="150"/>
        <v>서울특별시</v>
      </c>
      <c r="N3168" t="str">
        <f t="shared" si="151"/>
        <v xml:space="preserve">관악구 </v>
      </c>
      <c r="O3168" t="str">
        <f t="shared" si="152"/>
        <v xml:space="preserve">신림동 </v>
      </c>
      <c r="Q3168" t="s">
        <v>415</v>
      </c>
    </row>
    <row r="3169" spans="1:19" x14ac:dyDescent="0.4">
      <c r="A3169">
        <v>19744</v>
      </c>
      <c r="B3169" t="s">
        <v>16</v>
      </c>
      <c r="C3169" t="s">
        <v>17</v>
      </c>
      <c r="D3169">
        <v>3200000</v>
      </c>
      <c r="E3169" t="s">
        <v>3185</v>
      </c>
      <c r="F3169" s="1">
        <v>35741</v>
      </c>
      <c r="H3169">
        <v>1</v>
      </c>
      <c r="I3169" t="s">
        <v>1547</v>
      </c>
      <c r="J3169">
        <v>13</v>
      </c>
      <c r="K3169" t="s">
        <v>1548</v>
      </c>
      <c r="L3169" t="s">
        <v>6529</v>
      </c>
      <c r="M3169" t="str">
        <f t="shared" si="150"/>
        <v>서울특별시</v>
      </c>
      <c r="N3169" t="str">
        <f t="shared" si="151"/>
        <v xml:space="preserve">관악구 </v>
      </c>
      <c r="O3169" t="str">
        <f t="shared" si="152"/>
        <v xml:space="preserve">신림동 </v>
      </c>
      <c r="P3169">
        <v>8865</v>
      </c>
      <c r="Q3169" t="s">
        <v>2894</v>
      </c>
      <c r="R3169">
        <v>192519.71810398999</v>
      </c>
      <c r="S3169">
        <v>441334.81506577501</v>
      </c>
    </row>
    <row r="3170" spans="1:19" x14ac:dyDescent="0.4">
      <c r="A3170">
        <v>19608</v>
      </c>
      <c r="B3170" t="s">
        <v>16</v>
      </c>
      <c r="C3170" t="s">
        <v>17</v>
      </c>
      <c r="D3170">
        <v>3200000</v>
      </c>
      <c r="E3170" t="s">
        <v>3357</v>
      </c>
      <c r="F3170" s="1">
        <v>41249</v>
      </c>
      <c r="H3170">
        <v>1</v>
      </c>
      <c r="I3170" t="s">
        <v>1547</v>
      </c>
      <c r="J3170">
        <v>13</v>
      </c>
      <c r="K3170" t="s">
        <v>1548</v>
      </c>
      <c r="L3170" t="s">
        <v>6343</v>
      </c>
      <c r="M3170" t="str">
        <f t="shared" si="150"/>
        <v>서울특별시</v>
      </c>
      <c r="N3170" t="str">
        <f t="shared" si="151"/>
        <v xml:space="preserve">관악구 </v>
      </c>
      <c r="O3170" t="str">
        <f t="shared" si="152"/>
        <v xml:space="preserve">신림동 </v>
      </c>
      <c r="P3170">
        <v>8864</v>
      </c>
      <c r="Q3170" t="s">
        <v>3901</v>
      </c>
      <c r="R3170">
        <v>192478.52872394401</v>
      </c>
      <c r="S3170">
        <v>441550.92714363302</v>
      </c>
    </row>
    <row r="3171" spans="1:19" x14ac:dyDescent="0.4">
      <c r="A3171">
        <v>55486</v>
      </c>
      <c r="B3171" t="s">
        <v>16</v>
      </c>
      <c r="C3171" t="s">
        <v>17</v>
      </c>
      <c r="D3171">
        <v>3200000</v>
      </c>
      <c r="E3171" t="s">
        <v>13435</v>
      </c>
      <c r="F3171" s="1">
        <v>36159</v>
      </c>
      <c r="H3171">
        <v>3</v>
      </c>
      <c r="I3171" t="s">
        <v>1469</v>
      </c>
      <c r="J3171">
        <v>3</v>
      </c>
      <c r="K3171" t="s">
        <v>1469</v>
      </c>
      <c r="L3171" t="s">
        <v>15944</v>
      </c>
      <c r="M3171" t="str">
        <f t="shared" si="150"/>
        <v>서울특별시</v>
      </c>
      <c r="N3171" t="str">
        <f t="shared" si="151"/>
        <v xml:space="preserve">관악구 </v>
      </c>
      <c r="O3171" t="str">
        <f t="shared" si="152"/>
        <v xml:space="preserve">신림동 </v>
      </c>
      <c r="Q3171" t="s">
        <v>15945</v>
      </c>
    </row>
    <row r="3172" spans="1:19" x14ac:dyDescent="0.4">
      <c r="A3172">
        <v>54959</v>
      </c>
      <c r="B3172" t="s">
        <v>16</v>
      </c>
      <c r="C3172" t="s">
        <v>17</v>
      </c>
      <c r="D3172">
        <v>3200000</v>
      </c>
      <c r="E3172" t="s">
        <v>1815</v>
      </c>
      <c r="F3172" s="1">
        <v>36213</v>
      </c>
      <c r="H3172">
        <v>3</v>
      </c>
      <c r="I3172" t="s">
        <v>1469</v>
      </c>
      <c r="J3172">
        <v>3</v>
      </c>
      <c r="K3172" t="s">
        <v>1469</v>
      </c>
      <c r="L3172" t="s">
        <v>15279</v>
      </c>
      <c r="M3172" t="str">
        <f t="shared" si="150"/>
        <v>서울특별시</v>
      </c>
      <c r="N3172" t="str">
        <f t="shared" si="151"/>
        <v xml:space="preserve">관악구 </v>
      </c>
      <c r="O3172" t="str">
        <f t="shared" si="152"/>
        <v xml:space="preserve">신림동 </v>
      </c>
      <c r="Q3172" t="s">
        <v>3910</v>
      </c>
      <c r="R3172">
        <v>193979.05189276699</v>
      </c>
      <c r="S3172">
        <v>441819.455921104</v>
      </c>
    </row>
    <row r="3173" spans="1:19" x14ac:dyDescent="0.4">
      <c r="A3173">
        <v>19028</v>
      </c>
      <c r="B3173" t="s">
        <v>16</v>
      </c>
      <c r="C3173" t="s">
        <v>17</v>
      </c>
      <c r="D3173">
        <v>3200000</v>
      </c>
      <c r="E3173" t="s">
        <v>330</v>
      </c>
      <c r="F3173" s="1">
        <v>34362</v>
      </c>
      <c r="H3173">
        <v>1</v>
      </c>
      <c r="I3173" t="s">
        <v>1547</v>
      </c>
      <c r="J3173">
        <v>13</v>
      </c>
      <c r="K3173" t="s">
        <v>1548</v>
      </c>
      <c r="L3173" t="s">
        <v>5593</v>
      </c>
      <c r="M3173" t="str">
        <f t="shared" si="150"/>
        <v>서울특별시</v>
      </c>
      <c r="N3173" t="str">
        <f t="shared" si="151"/>
        <v xml:space="preserve">관악구 </v>
      </c>
      <c r="O3173" t="str">
        <f t="shared" si="152"/>
        <v xml:space="preserve">신림동 </v>
      </c>
      <c r="P3173">
        <v>8783</v>
      </c>
      <c r="Q3173" t="s">
        <v>5594</v>
      </c>
      <c r="R3173">
        <v>194417.377919522</v>
      </c>
      <c r="S3173">
        <v>441691.29691446299</v>
      </c>
    </row>
    <row r="3174" spans="1:19" x14ac:dyDescent="0.4">
      <c r="A3174">
        <v>19496</v>
      </c>
      <c r="B3174" t="s">
        <v>16</v>
      </c>
      <c r="C3174" t="s">
        <v>17</v>
      </c>
      <c r="D3174">
        <v>3200000</v>
      </c>
      <c r="E3174" t="s">
        <v>711</v>
      </c>
      <c r="F3174" s="1">
        <v>40840</v>
      </c>
      <c r="H3174">
        <v>1</v>
      </c>
      <c r="I3174" t="s">
        <v>1547</v>
      </c>
      <c r="J3174">
        <v>13</v>
      </c>
      <c r="K3174" t="s">
        <v>1548</v>
      </c>
      <c r="L3174" t="s">
        <v>6198</v>
      </c>
      <c r="M3174" t="str">
        <f t="shared" si="150"/>
        <v>서울특별시</v>
      </c>
      <c r="N3174" t="str">
        <f t="shared" si="151"/>
        <v xml:space="preserve">관악구 </v>
      </c>
      <c r="O3174" t="str">
        <f t="shared" si="152"/>
        <v xml:space="preserve">신림동 </v>
      </c>
      <c r="P3174">
        <v>8828</v>
      </c>
      <c r="Q3174" t="s">
        <v>1930</v>
      </c>
      <c r="R3174">
        <v>194410.08438093899</v>
      </c>
      <c r="S3174">
        <v>441621.302616367</v>
      </c>
    </row>
    <row r="3175" spans="1:19" x14ac:dyDescent="0.4">
      <c r="A3175">
        <v>53848</v>
      </c>
      <c r="B3175" t="s">
        <v>16</v>
      </c>
      <c r="C3175" t="s">
        <v>17</v>
      </c>
      <c r="D3175">
        <v>3200000</v>
      </c>
      <c r="E3175" t="s">
        <v>453</v>
      </c>
      <c r="F3175" s="1">
        <v>40153</v>
      </c>
      <c r="H3175">
        <v>3</v>
      </c>
      <c r="I3175" t="s">
        <v>1469</v>
      </c>
      <c r="J3175">
        <v>3</v>
      </c>
      <c r="K3175" t="s">
        <v>1469</v>
      </c>
      <c r="L3175" t="s">
        <v>6198</v>
      </c>
      <c r="M3175" t="str">
        <f t="shared" si="150"/>
        <v>서울특별시</v>
      </c>
      <c r="N3175" t="str">
        <f t="shared" si="151"/>
        <v xml:space="preserve">관악구 </v>
      </c>
      <c r="O3175" t="str">
        <f t="shared" si="152"/>
        <v xml:space="preserve">신림동 </v>
      </c>
      <c r="Q3175" t="s">
        <v>4518</v>
      </c>
      <c r="R3175">
        <v>194410.08438093899</v>
      </c>
      <c r="S3175">
        <v>441621.302616367</v>
      </c>
    </row>
    <row r="3176" spans="1:19" x14ac:dyDescent="0.4">
      <c r="A3176">
        <v>20114</v>
      </c>
      <c r="B3176" t="s">
        <v>16</v>
      </c>
      <c r="C3176" t="s">
        <v>17</v>
      </c>
      <c r="D3176">
        <v>3200000</v>
      </c>
      <c r="E3176" t="s">
        <v>3382</v>
      </c>
      <c r="F3176" s="1">
        <v>42969</v>
      </c>
      <c r="H3176">
        <v>1</v>
      </c>
      <c r="I3176" t="s">
        <v>1547</v>
      </c>
      <c r="J3176">
        <v>13</v>
      </c>
      <c r="K3176" t="s">
        <v>1548</v>
      </c>
      <c r="L3176" t="s">
        <v>7015</v>
      </c>
      <c r="M3176" t="str">
        <f t="shared" si="150"/>
        <v>서울특별시</v>
      </c>
      <c r="N3176" t="str">
        <f t="shared" si="151"/>
        <v xml:space="preserve">관악구 </v>
      </c>
      <c r="O3176" t="str">
        <f t="shared" si="152"/>
        <v xml:space="preserve">신림동 </v>
      </c>
      <c r="P3176">
        <v>8828</v>
      </c>
      <c r="Q3176" t="s">
        <v>7016</v>
      </c>
      <c r="R3176">
        <v>194406.425873158</v>
      </c>
      <c r="S3176">
        <v>441573.45415911399</v>
      </c>
    </row>
    <row r="3177" spans="1:19" x14ac:dyDescent="0.4">
      <c r="A3177">
        <v>19727</v>
      </c>
      <c r="B3177" t="s">
        <v>16</v>
      </c>
      <c r="C3177" t="s">
        <v>17</v>
      </c>
      <c r="D3177">
        <v>3200000</v>
      </c>
      <c r="E3177" t="s">
        <v>3044</v>
      </c>
      <c r="F3177" s="1">
        <v>38239</v>
      </c>
      <c r="H3177">
        <v>1</v>
      </c>
      <c r="I3177" t="s">
        <v>1547</v>
      </c>
      <c r="J3177">
        <v>13</v>
      </c>
      <c r="K3177" t="s">
        <v>1548</v>
      </c>
      <c r="L3177" t="s">
        <v>6506</v>
      </c>
      <c r="M3177" t="str">
        <f t="shared" si="150"/>
        <v>서울특별시</v>
      </c>
      <c r="N3177" t="str">
        <f t="shared" si="151"/>
        <v xml:space="preserve">관악구 </v>
      </c>
      <c r="O3177" t="str">
        <f t="shared" si="152"/>
        <v xml:space="preserve">신림동 </v>
      </c>
      <c r="P3177">
        <v>8836</v>
      </c>
      <c r="Q3177" t="s">
        <v>6507</v>
      </c>
      <c r="R3177">
        <v>194395.57108773501</v>
      </c>
      <c r="S3177">
        <v>441502.196997219</v>
      </c>
    </row>
    <row r="3178" spans="1:19" x14ac:dyDescent="0.4">
      <c r="A3178">
        <v>53903</v>
      </c>
      <c r="B3178" t="s">
        <v>16</v>
      </c>
      <c r="C3178" t="s">
        <v>17</v>
      </c>
      <c r="D3178">
        <v>3200000</v>
      </c>
      <c r="E3178" t="s">
        <v>517</v>
      </c>
      <c r="F3178" s="1">
        <v>34331</v>
      </c>
      <c r="H3178">
        <v>3</v>
      </c>
      <c r="I3178" t="s">
        <v>1469</v>
      </c>
      <c r="J3178">
        <v>3</v>
      </c>
      <c r="K3178" t="s">
        <v>1469</v>
      </c>
      <c r="L3178" t="s">
        <v>14003</v>
      </c>
      <c r="M3178" t="str">
        <f t="shared" si="150"/>
        <v>서울특별시</v>
      </c>
      <c r="N3178" t="str">
        <f t="shared" si="151"/>
        <v xml:space="preserve">관악구 </v>
      </c>
      <c r="O3178" t="str">
        <f t="shared" si="152"/>
        <v xml:space="preserve">신림동 </v>
      </c>
      <c r="Q3178" t="s">
        <v>3207</v>
      </c>
      <c r="R3178">
        <v>194422.84439373499</v>
      </c>
      <c r="S3178">
        <v>441439.78094194102</v>
      </c>
    </row>
    <row r="3179" spans="1:19" x14ac:dyDescent="0.4">
      <c r="A3179">
        <v>54715</v>
      </c>
      <c r="B3179" t="s">
        <v>16</v>
      </c>
      <c r="C3179" t="s">
        <v>17</v>
      </c>
      <c r="D3179">
        <v>3200000</v>
      </c>
      <c r="E3179" t="s">
        <v>524</v>
      </c>
      <c r="F3179" s="1">
        <v>37504</v>
      </c>
      <c r="H3179">
        <v>3</v>
      </c>
      <c r="I3179" t="s">
        <v>1469</v>
      </c>
      <c r="J3179">
        <v>3</v>
      </c>
      <c r="K3179" t="s">
        <v>1469</v>
      </c>
      <c r="L3179" t="s">
        <v>14991</v>
      </c>
      <c r="M3179" t="str">
        <f t="shared" si="150"/>
        <v>서울특별시</v>
      </c>
      <c r="N3179" t="str">
        <f t="shared" si="151"/>
        <v xml:space="preserve">관악구 </v>
      </c>
      <c r="O3179" t="str">
        <f t="shared" si="152"/>
        <v xml:space="preserve">신림동 </v>
      </c>
      <c r="P3179">
        <v>8836</v>
      </c>
      <c r="Q3179" t="s">
        <v>267</v>
      </c>
      <c r="R3179">
        <v>194422.84439373499</v>
      </c>
      <c r="S3179">
        <v>441439.78094194102</v>
      </c>
    </row>
    <row r="3180" spans="1:19" x14ac:dyDescent="0.4">
      <c r="A3180">
        <v>19792</v>
      </c>
      <c r="B3180" t="s">
        <v>16</v>
      </c>
      <c r="C3180" t="s">
        <v>17</v>
      </c>
      <c r="D3180">
        <v>3200000</v>
      </c>
      <c r="E3180" t="s">
        <v>2011</v>
      </c>
      <c r="F3180" s="1">
        <v>43137</v>
      </c>
      <c r="H3180">
        <v>1</v>
      </c>
      <c r="I3180" t="s">
        <v>1547</v>
      </c>
      <c r="J3180">
        <v>13</v>
      </c>
      <c r="K3180" t="s">
        <v>1548</v>
      </c>
      <c r="L3180" t="s">
        <v>6588</v>
      </c>
      <c r="M3180" t="str">
        <f t="shared" si="150"/>
        <v>서울특별시</v>
      </c>
      <c r="N3180" t="str">
        <f t="shared" si="151"/>
        <v xml:space="preserve">관악구 </v>
      </c>
      <c r="O3180" t="str">
        <f t="shared" si="152"/>
        <v xml:space="preserve">신림동 </v>
      </c>
      <c r="P3180">
        <v>8826</v>
      </c>
      <c r="Q3180" t="s">
        <v>6589</v>
      </c>
      <c r="R3180">
        <v>196139.86496979199</v>
      </c>
      <c r="S3180">
        <v>439023.16712584201</v>
      </c>
    </row>
    <row r="3181" spans="1:19" x14ac:dyDescent="0.4">
      <c r="A3181">
        <v>31128</v>
      </c>
      <c r="B3181" t="s">
        <v>16</v>
      </c>
      <c r="C3181" t="s">
        <v>17</v>
      </c>
      <c r="D3181">
        <v>3040000</v>
      </c>
      <c r="E3181" t="s">
        <v>333</v>
      </c>
      <c r="F3181" s="1">
        <v>37453</v>
      </c>
      <c r="H3181">
        <v>4</v>
      </c>
      <c r="I3181" t="s">
        <v>18</v>
      </c>
      <c r="J3181">
        <v>35</v>
      </c>
      <c r="K3181" t="s">
        <v>10836</v>
      </c>
      <c r="L3181" t="s">
        <v>11491</v>
      </c>
      <c r="M3181" t="str">
        <f t="shared" si="150"/>
        <v>서울특별시</v>
      </c>
      <c r="N3181" t="str">
        <f t="shared" si="151"/>
        <v xml:space="preserve">광진구 </v>
      </c>
      <c r="O3181" t="str">
        <f t="shared" si="152"/>
        <v xml:space="preserve">광장동 </v>
      </c>
      <c r="Q3181" t="s">
        <v>11492</v>
      </c>
      <c r="R3181">
        <v>209545.76527248599</v>
      </c>
      <c r="S3181">
        <v>449560.04395655199</v>
      </c>
    </row>
    <row r="3182" spans="1:19" x14ac:dyDescent="0.4">
      <c r="A3182">
        <v>54795</v>
      </c>
      <c r="B3182" t="s">
        <v>16</v>
      </c>
      <c r="C3182" t="s">
        <v>17</v>
      </c>
      <c r="D3182">
        <v>3040000</v>
      </c>
      <c r="E3182" t="s">
        <v>1236</v>
      </c>
      <c r="F3182" s="1">
        <v>34333</v>
      </c>
      <c r="H3182">
        <v>3</v>
      </c>
      <c r="I3182" t="s">
        <v>1469</v>
      </c>
      <c r="J3182">
        <v>3</v>
      </c>
      <c r="K3182" t="s">
        <v>1469</v>
      </c>
      <c r="L3182" t="s">
        <v>15086</v>
      </c>
      <c r="M3182" t="str">
        <f t="shared" si="150"/>
        <v>서울특별시</v>
      </c>
      <c r="N3182" t="str">
        <f t="shared" si="151"/>
        <v xml:space="preserve">광진구 </v>
      </c>
      <c r="O3182" t="str">
        <f t="shared" si="152"/>
        <v xml:space="preserve">광장동 </v>
      </c>
      <c r="P3182">
        <v>4969</v>
      </c>
      <c r="Q3182" t="s">
        <v>15087</v>
      </c>
      <c r="R3182">
        <v>209526.93119199399</v>
      </c>
      <c r="S3182">
        <v>449543.41219953902</v>
      </c>
    </row>
    <row r="3183" spans="1:19" x14ac:dyDescent="0.4">
      <c r="A3183">
        <v>31951</v>
      </c>
      <c r="B3183" t="s">
        <v>16</v>
      </c>
      <c r="C3183" t="s">
        <v>17</v>
      </c>
      <c r="D3183">
        <v>3040000</v>
      </c>
      <c r="E3183" t="s">
        <v>279</v>
      </c>
      <c r="F3183" s="1">
        <v>36258</v>
      </c>
      <c r="H3183">
        <v>3</v>
      </c>
      <c r="I3183" t="s">
        <v>1469</v>
      </c>
      <c r="J3183">
        <v>3</v>
      </c>
      <c r="K3183" t="s">
        <v>1469</v>
      </c>
      <c r="L3183" t="s">
        <v>11834</v>
      </c>
      <c r="M3183" t="str">
        <f t="shared" si="150"/>
        <v>서울특별시</v>
      </c>
      <c r="N3183" t="str">
        <f t="shared" si="151"/>
        <v xml:space="preserve">광진구 </v>
      </c>
      <c r="O3183" t="str">
        <f t="shared" si="152"/>
        <v xml:space="preserve">광장동 </v>
      </c>
      <c r="Q3183" t="s">
        <v>1444</v>
      </c>
      <c r="R3183">
        <v>209118.50228300699</v>
      </c>
      <c r="S3183">
        <v>449268.23221080599</v>
      </c>
    </row>
    <row r="3184" spans="1:19" x14ac:dyDescent="0.4">
      <c r="A3184">
        <v>54995</v>
      </c>
      <c r="B3184" t="s">
        <v>16</v>
      </c>
      <c r="C3184" t="s">
        <v>17</v>
      </c>
      <c r="D3184">
        <v>3040000</v>
      </c>
      <c r="E3184" t="s">
        <v>15322</v>
      </c>
      <c r="F3184" s="1">
        <v>34542</v>
      </c>
      <c r="H3184">
        <v>3</v>
      </c>
      <c r="I3184" t="s">
        <v>1469</v>
      </c>
      <c r="J3184">
        <v>3</v>
      </c>
      <c r="K3184" t="s">
        <v>1469</v>
      </c>
      <c r="L3184" t="s">
        <v>15323</v>
      </c>
      <c r="M3184" t="str">
        <f t="shared" si="150"/>
        <v>서울특별시</v>
      </c>
      <c r="N3184" t="str">
        <f t="shared" si="151"/>
        <v xml:space="preserve">광진구 </v>
      </c>
      <c r="O3184" t="str">
        <f t="shared" si="152"/>
        <v xml:space="preserve">광장동 </v>
      </c>
      <c r="Q3184" t="s">
        <v>15324</v>
      </c>
      <c r="R3184">
        <v>209430.69712708701</v>
      </c>
      <c r="S3184">
        <v>449399.46316450398</v>
      </c>
    </row>
    <row r="3185" spans="1:19" x14ac:dyDescent="0.4">
      <c r="A3185">
        <v>25014</v>
      </c>
      <c r="B3185" t="s">
        <v>16</v>
      </c>
      <c r="C3185" t="s">
        <v>17</v>
      </c>
      <c r="D3185">
        <v>3040000</v>
      </c>
      <c r="E3185" t="s">
        <v>3053</v>
      </c>
      <c r="F3185" s="1">
        <v>36844</v>
      </c>
      <c r="H3185">
        <v>1</v>
      </c>
      <c r="I3185" t="s">
        <v>1547</v>
      </c>
      <c r="J3185">
        <v>13</v>
      </c>
      <c r="K3185" t="s">
        <v>1548</v>
      </c>
      <c r="L3185" t="s">
        <v>7952</v>
      </c>
      <c r="M3185" t="str">
        <f t="shared" si="150"/>
        <v>서울특별시</v>
      </c>
      <c r="N3185" t="str">
        <f t="shared" si="151"/>
        <v xml:space="preserve">광진구 </v>
      </c>
      <c r="O3185" t="str">
        <f t="shared" si="152"/>
        <v xml:space="preserve">광장동 </v>
      </c>
      <c r="P3185">
        <v>4969</v>
      </c>
      <c r="Q3185" t="s">
        <v>3174</v>
      </c>
      <c r="R3185">
        <v>209381.30798100401</v>
      </c>
      <c r="S3185">
        <v>449438.49883326603</v>
      </c>
    </row>
    <row r="3186" spans="1:19" x14ac:dyDescent="0.4">
      <c r="A3186">
        <v>19808</v>
      </c>
      <c r="B3186" t="s">
        <v>16</v>
      </c>
      <c r="C3186" t="s">
        <v>17</v>
      </c>
      <c r="D3186">
        <v>3040000</v>
      </c>
      <c r="E3186" t="s">
        <v>1552</v>
      </c>
      <c r="F3186" s="1">
        <v>34227</v>
      </c>
      <c r="H3186">
        <v>1</v>
      </c>
      <c r="I3186" t="s">
        <v>1547</v>
      </c>
      <c r="J3186">
        <v>13</v>
      </c>
      <c r="K3186" t="s">
        <v>1548</v>
      </c>
      <c r="L3186" t="s">
        <v>6609</v>
      </c>
      <c r="M3186" t="str">
        <f t="shared" si="150"/>
        <v>서울특별시</v>
      </c>
      <c r="N3186" t="str">
        <f t="shared" si="151"/>
        <v xml:space="preserve">광진구 </v>
      </c>
      <c r="O3186" t="str">
        <f t="shared" si="152"/>
        <v xml:space="preserve">광장동 </v>
      </c>
      <c r="P3186">
        <v>4968</v>
      </c>
      <c r="Q3186" t="s">
        <v>3224</v>
      </c>
      <c r="R3186">
        <v>209298.027226523</v>
      </c>
      <c r="S3186">
        <v>449498.59120475297</v>
      </c>
    </row>
    <row r="3187" spans="1:19" x14ac:dyDescent="0.4">
      <c r="A3187">
        <v>60608</v>
      </c>
      <c r="B3187" t="s">
        <v>16</v>
      </c>
      <c r="C3187" t="s">
        <v>17</v>
      </c>
      <c r="D3187">
        <v>3040000</v>
      </c>
      <c r="E3187" t="s">
        <v>2928</v>
      </c>
      <c r="F3187" s="1">
        <v>42710</v>
      </c>
      <c r="H3187">
        <v>3</v>
      </c>
      <c r="I3187" t="s">
        <v>1469</v>
      </c>
      <c r="J3187">
        <v>3</v>
      </c>
      <c r="K3187" t="s">
        <v>1469</v>
      </c>
      <c r="L3187" t="s">
        <v>17577</v>
      </c>
      <c r="M3187" t="str">
        <f t="shared" si="150"/>
        <v>서울특별시</v>
      </c>
      <c r="N3187" t="str">
        <f t="shared" si="151"/>
        <v xml:space="preserve">광진구 </v>
      </c>
      <c r="O3187" t="str">
        <f t="shared" si="152"/>
        <v xml:space="preserve">광장동 </v>
      </c>
      <c r="P3187">
        <v>4969</v>
      </c>
      <c r="Q3187" t="s">
        <v>13481</v>
      </c>
      <c r="R3187">
        <v>209435.87479432099</v>
      </c>
      <c r="S3187">
        <v>449554.19526634901</v>
      </c>
    </row>
    <row r="3188" spans="1:19" x14ac:dyDescent="0.4">
      <c r="A3188">
        <v>54796</v>
      </c>
      <c r="B3188" t="s">
        <v>16</v>
      </c>
      <c r="C3188" t="s">
        <v>17</v>
      </c>
      <c r="D3188">
        <v>3040000</v>
      </c>
      <c r="E3188" t="s">
        <v>3843</v>
      </c>
      <c r="F3188" s="1">
        <v>34333</v>
      </c>
      <c r="H3188">
        <v>3</v>
      </c>
      <c r="I3188" t="s">
        <v>1469</v>
      </c>
      <c r="J3188">
        <v>3</v>
      </c>
      <c r="K3188" t="s">
        <v>1469</v>
      </c>
      <c r="L3188" t="s">
        <v>15088</v>
      </c>
      <c r="M3188" t="str">
        <f t="shared" si="150"/>
        <v>서울특별시</v>
      </c>
      <c r="N3188" t="str">
        <f t="shared" si="151"/>
        <v xml:space="preserve">광진구 </v>
      </c>
      <c r="O3188" t="str">
        <f t="shared" si="152"/>
        <v xml:space="preserve">광장동 </v>
      </c>
      <c r="Q3188" t="s">
        <v>4504</v>
      </c>
      <c r="R3188">
        <v>209435.87479432099</v>
      </c>
      <c r="S3188">
        <v>449554.19526634901</v>
      </c>
    </row>
    <row r="3189" spans="1:19" x14ac:dyDescent="0.4">
      <c r="A3189">
        <v>60252</v>
      </c>
      <c r="B3189" t="s">
        <v>16</v>
      </c>
      <c r="C3189" t="s">
        <v>17</v>
      </c>
      <c r="D3189">
        <v>3040000</v>
      </c>
      <c r="E3189" t="s">
        <v>143</v>
      </c>
      <c r="F3189" s="1">
        <v>35247</v>
      </c>
      <c r="H3189">
        <v>3</v>
      </c>
      <c r="I3189" t="s">
        <v>1469</v>
      </c>
      <c r="J3189">
        <v>3</v>
      </c>
      <c r="K3189" t="s">
        <v>1469</v>
      </c>
      <c r="L3189" t="s">
        <v>17139</v>
      </c>
      <c r="M3189" t="str">
        <f t="shared" si="150"/>
        <v>서울특별시</v>
      </c>
      <c r="N3189" t="str">
        <f t="shared" si="151"/>
        <v xml:space="preserve">광진구 </v>
      </c>
      <c r="O3189" t="str">
        <f t="shared" si="152"/>
        <v xml:space="preserve">광장동 </v>
      </c>
      <c r="Q3189" t="s">
        <v>17140</v>
      </c>
      <c r="R3189">
        <v>208950.91165115</v>
      </c>
      <c r="S3189">
        <v>448909.27693919803</v>
      </c>
    </row>
    <row r="3190" spans="1:19" x14ac:dyDescent="0.4">
      <c r="A3190">
        <v>31123</v>
      </c>
      <c r="B3190" t="s">
        <v>16</v>
      </c>
      <c r="C3190" t="s">
        <v>17</v>
      </c>
      <c r="D3190">
        <v>3040000</v>
      </c>
      <c r="E3190" t="s">
        <v>623</v>
      </c>
      <c r="F3190" s="1">
        <v>38518</v>
      </c>
      <c r="H3190">
        <v>4</v>
      </c>
      <c r="I3190" t="s">
        <v>18</v>
      </c>
      <c r="J3190">
        <v>35</v>
      </c>
      <c r="K3190" t="s">
        <v>10836</v>
      </c>
      <c r="L3190" t="s">
        <v>11483</v>
      </c>
      <c r="M3190" t="str">
        <f t="shared" si="150"/>
        <v>서울특별시</v>
      </c>
      <c r="N3190" t="str">
        <f t="shared" si="151"/>
        <v xml:space="preserve">광진구 </v>
      </c>
      <c r="O3190" t="str">
        <f t="shared" si="152"/>
        <v xml:space="preserve">광장동 </v>
      </c>
      <c r="P3190">
        <v>4974</v>
      </c>
      <c r="Q3190" t="s">
        <v>11484</v>
      </c>
      <c r="R3190">
        <v>208454.462790427</v>
      </c>
      <c r="S3190">
        <v>448759.48137913999</v>
      </c>
    </row>
    <row r="3191" spans="1:19" x14ac:dyDescent="0.4">
      <c r="A3191">
        <v>60162</v>
      </c>
      <c r="B3191" t="s">
        <v>16</v>
      </c>
      <c r="C3191" t="s">
        <v>17</v>
      </c>
      <c r="D3191">
        <v>3040000</v>
      </c>
      <c r="E3191" t="s">
        <v>1605</v>
      </c>
      <c r="F3191" s="1">
        <v>34795</v>
      </c>
      <c r="H3191">
        <v>3</v>
      </c>
      <c r="I3191" t="s">
        <v>1469</v>
      </c>
      <c r="J3191">
        <v>3</v>
      </c>
      <c r="K3191" t="s">
        <v>1469</v>
      </c>
      <c r="L3191" t="s">
        <v>17017</v>
      </c>
      <c r="M3191" t="str">
        <f t="shared" si="150"/>
        <v>서울특별시</v>
      </c>
      <c r="N3191" t="str">
        <f t="shared" si="151"/>
        <v xml:space="preserve">광진구 </v>
      </c>
      <c r="O3191" t="str">
        <f t="shared" si="152"/>
        <v xml:space="preserve">구의동 </v>
      </c>
      <c r="Q3191" t="s">
        <v>1135</v>
      </c>
    </row>
    <row r="3192" spans="1:19" x14ac:dyDescent="0.4">
      <c r="A3192">
        <v>60107</v>
      </c>
      <c r="B3192" t="s">
        <v>16</v>
      </c>
      <c r="C3192" t="s">
        <v>17</v>
      </c>
      <c r="D3192">
        <v>3040000</v>
      </c>
      <c r="E3192" t="s">
        <v>2937</v>
      </c>
      <c r="F3192" s="1">
        <v>36727</v>
      </c>
      <c r="H3192">
        <v>3</v>
      </c>
      <c r="I3192" t="s">
        <v>1469</v>
      </c>
      <c r="J3192">
        <v>3</v>
      </c>
      <c r="K3192" t="s">
        <v>1469</v>
      </c>
      <c r="L3192" t="s">
        <v>16951</v>
      </c>
      <c r="M3192" t="str">
        <f t="shared" si="150"/>
        <v>서울특별시</v>
      </c>
      <c r="N3192" t="str">
        <f t="shared" si="151"/>
        <v xml:space="preserve">광진구 </v>
      </c>
      <c r="O3192" t="str">
        <f t="shared" si="152"/>
        <v xml:space="preserve">구의동 </v>
      </c>
      <c r="Q3192" t="s">
        <v>16952</v>
      </c>
    </row>
    <row r="3193" spans="1:19" x14ac:dyDescent="0.4">
      <c r="A3193">
        <v>30477</v>
      </c>
      <c r="B3193" t="s">
        <v>16</v>
      </c>
      <c r="C3193" t="s">
        <v>17</v>
      </c>
      <c r="D3193">
        <v>3040000</v>
      </c>
      <c r="E3193" t="s">
        <v>3099</v>
      </c>
      <c r="F3193" s="1">
        <v>34257</v>
      </c>
      <c r="H3193">
        <v>4</v>
      </c>
      <c r="I3193" t="s">
        <v>18</v>
      </c>
      <c r="J3193">
        <v>35</v>
      </c>
      <c r="K3193" t="s">
        <v>10836</v>
      </c>
      <c r="L3193" t="s">
        <v>11290</v>
      </c>
      <c r="M3193" t="str">
        <f t="shared" si="150"/>
        <v>서울특별시</v>
      </c>
      <c r="N3193" t="str">
        <f t="shared" si="151"/>
        <v xml:space="preserve">광진구 </v>
      </c>
      <c r="O3193" t="str">
        <f t="shared" si="152"/>
        <v xml:space="preserve">구의동 </v>
      </c>
      <c r="Q3193" t="s">
        <v>11291</v>
      </c>
    </row>
    <row r="3194" spans="1:19" x14ac:dyDescent="0.4">
      <c r="A3194">
        <v>60168</v>
      </c>
      <c r="B3194" t="s">
        <v>16</v>
      </c>
      <c r="C3194" t="s">
        <v>17</v>
      </c>
      <c r="D3194">
        <v>3040000</v>
      </c>
      <c r="E3194" t="s">
        <v>414</v>
      </c>
      <c r="F3194" s="1">
        <v>37763</v>
      </c>
      <c r="H3194">
        <v>3</v>
      </c>
      <c r="I3194" t="s">
        <v>1469</v>
      </c>
      <c r="J3194">
        <v>3</v>
      </c>
      <c r="K3194" t="s">
        <v>1469</v>
      </c>
      <c r="L3194" t="s">
        <v>17026</v>
      </c>
      <c r="M3194" t="str">
        <f t="shared" si="150"/>
        <v>서울특별시</v>
      </c>
      <c r="N3194" t="str">
        <f t="shared" si="151"/>
        <v xml:space="preserve">광진구 </v>
      </c>
      <c r="O3194" t="str">
        <f t="shared" si="152"/>
        <v xml:space="preserve">구의동 </v>
      </c>
      <c r="Q3194" t="s">
        <v>4446</v>
      </c>
      <c r="R3194">
        <v>208346.84431035601</v>
      </c>
      <c r="S3194">
        <v>448693.174057775</v>
      </c>
    </row>
    <row r="3195" spans="1:19" x14ac:dyDescent="0.4">
      <c r="A3195">
        <v>19830</v>
      </c>
      <c r="B3195" t="s">
        <v>16</v>
      </c>
      <c r="C3195" t="s">
        <v>17</v>
      </c>
      <c r="D3195">
        <v>3040000</v>
      </c>
      <c r="E3195" t="s">
        <v>2461</v>
      </c>
      <c r="F3195" s="1">
        <v>34227</v>
      </c>
      <c r="H3195">
        <v>1</v>
      </c>
      <c r="I3195" t="s">
        <v>1547</v>
      </c>
      <c r="J3195">
        <v>13</v>
      </c>
      <c r="K3195" t="s">
        <v>1548</v>
      </c>
      <c r="L3195" t="s">
        <v>6639</v>
      </c>
      <c r="M3195" t="str">
        <f t="shared" si="150"/>
        <v>서울특별시</v>
      </c>
      <c r="N3195" t="str">
        <f t="shared" si="151"/>
        <v xml:space="preserve">광진구 </v>
      </c>
      <c r="O3195" t="str">
        <f t="shared" si="152"/>
        <v xml:space="preserve">구의동 </v>
      </c>
      <c r="Q3195" t="s">
        <v>37</v>
      </c>
      <c r="R3195">
        <v>208262.975906234</v>
      </c>
      <c r="S3195">
        <v>448735.21699218999</v>
      </c>
    </row>
    <row r="3196" spans="1:19" x14ac:dyDescent="0.4">
      <c r="A3196">
        <v>31971</v>
      </c>
      <c r="B3196" t="s">
        <v>16</v>
      </c>
      <c r="C3196" t="s">
        <v>17</v>
      </c>
      <c r="D3196">
        <v>3040000</v>
      </c>
      <c r="E3196" t="s">
        <v>481</v>
      </c>
      <c r="F3196" s="1">
        <v>36258</v>
      </c>
      <c r="H3196">
        <v>3</v>
      </c>
      <c r="I3196" t="s">
        <v>1469</v>
      </c>
      <c r="J3196">
        <v>3</v>
      </c>
      <c r="K3196" t="s">
        <v>1469</v>
      </c>
      <c r="L3196" t="s">
        <v>11860</v>
      </c>
      <c r="M3196" t="str">
        <f t="shared" si="150"/>
        <v>서울특별시</v>
      </c>
      <c r="N3196" t="str">
        <f t="shared" si="151"/>
        <v xml:space="preserve">광진구 </v>
      </c>
      <c r="O3196" t="str">
        <f t="shared" si="152"/>
        <v xml:space="preserve">구의동 </v>
      </c>
      <c r="Q3196" t="s">
        <v>663</v>
      </c>
      <c r="R3196">
        <v>208338.31599038999</v>
      </c>
      <c r="S3196">
        <v>448791.44074486499</v>
      </c>
    </row>
    <row r="3197" spans="1:19" x14ac:dyDescent="0.4">
      <c r="A3197">
        <v>27516</v>
      </c>
      <c r="B3197" t="s">
        <v>16</v>
      </c>
      <c r="C3197" t="s">
        <v>17</v>
      </c>
      <c r="D3197">
        <v>3040000</v>
      </c>
      <c r="E3197" t="s">
        <v>2011</v>
      </c>
      <c r="F3197" s="1">
        <v>43313</v>
      </c>
      <c r="H3197">
        <v>1</v>
      </c>
      <c r="I3197" t="s">
        <v>1547</v>
      </c>
      <c r="J3197">
        <v>13</v>
      </c>
      <c r="K3197" t="s">
        <v>1548</v>
      </c>
      <c r="L3197" t="s">
        <v>10677</v>
      </c>
      <c r="M3197" t="str">
        <f t="shared" si="150"/>
        <v>서울특별시</v>
      </c>
      <c r="N3197" t="str">
        <f t="shared" si="151"/>
        <v xml:space="preserve">광진구 </v>
      </c>
      <c r="O3197" t="str">
        <f t="shared" si="152"/>
        <v xml:space="preserve">구의동 </v>
      </c>
      <c r="P3197">
        <v>5034</v>
      </c>
      <c r="Q3197" t="s">
        <v>10678</v>
      </c>
      <c r="R3197">
        <v>208324.93944479301</v>
      </c>
      <c r="S3197">
        <v>448746.46663846099</v>
      </c>
    </row>
    <row r="3198" spans="1:19" x14ac:dyDescent="0.4">
      <c r="A3198">
        <v>60225</v>
      </c>
      <c r="B3198" t="s">
        <v>16</v>
      </c>
      <c r="C3198" t="s">
        <v>17</v>
      </c>
      <c r="D3198">
        <v>3040000</v>
      </c>
      <c r="E3198" t="s">
        <v>903</v>
      </c>
      <c r="F3198" s="1">
        <v>38351</v>
      </c>
      <c r="H3198">
        <v>3</v>
      </c>
      <c r="I3198" t="s">
        <v>1469</v>
      </c>
      <c r="J3198">
        <v>3</v>
      </c>
      <c r="K3198" t="s">
        <v>1469</v>
      </c>
      <c r="L3198" t="s">
        <v>17102</v>
      </c>
      <c r="M3198" t="str">
        <f t="shared" si="150"/>
        <v>서울특별시</v>
      </c>
      <c r="N3198" t="str">
        <f t="shared" si="151"/>
        <v xml:space="preserve">광진구 </v>
      </c>
      <c r="O3198" t="str">
        <f t="shared" si="152"/>
        <v xml:space="preserve">구의동 </v>
      </c>
      <c r="Q3198" t="s">
        <v>825</v>
      </c>
      <c r="R3198">
        <v>208324.93944479301</v>
      </c>
      <c r="S3198">
        <v>448746.46663846099</v>
      </c>
    </row>
    <row r="3199" spans="1:19" x14ac:dyDescent="0.4">
      <c r="A3199">
        <v>60382</v>
      </c>
      <c r="B3199" t="s">
        <v>16</v>
      </c>
      <c r="C3199" t="s">
        <v>17</v>
      </c>
      <c r="D3199">
        <v>3040000</v>
      </c>
      <c r="E3199" t="s">
        <v>134</v>
      </c>
      <c r="F3199" s="1">
        <v>36630</v>
      </c>
      <c r="H3199">
        <v>3</v>
      </c>
      <c r="I3199" t="s">
        <v>1469</v>
      </c>
      <c r="J3199">
        <v>3</v>
      </c>
      <c r="K3199" t="s">
        <v>1469</v>
      </c>
      <c r="L3199" t="s">
        <v>17302</v>
      </c>
      <c r="M3199" t="str">
        <f t="shared" si="150"/>
        <v>서울특별시</v>
      </c>
      <c r="N3199" t="str">
        <f t="shared" si="151"/>
        <v xml:space="preserve">광진구 </v>
      </c>
      <c r="O3199" t="str">
        <f t="shared" si="152"/>
        <v xml:space="preserve">구의동 </v>
      </c>
      <c r="Q3199" t="s">
        <v>956</v>
      </c>
      <c r="R3199">
        <v>208284.22325330399</v>
      </c>
      <c r="S3199">
        <v>448712.73827307398</v>
      </c>
    </row>
    <row r="3200" spans="1:19" x14ac:dyDescent="0.4">
      <c r="A3200">
        <v>25630</v>
      </c>
      <c r="B3200" t="s">
        <v>16</v>
      </c>
      <c r="C3200" t="s">
        <v>17</v>
      </c>
      <c r="D3200">
        <v>3040000</v>
      </c>
      <c r="E3200" t="s">
        <v>3342</v>
      </c>
      <c r="F3200" s="1">
        <v>42984</v>
      </c>
      <c r="H3200">
        <v>1</v>
      </c>
      <c r="I3200" t="s">
        <v>1547</v>
      </c>
      <c r="J3200">
        <v>13</v>
      </c>
      <c r="K3200" t="s">
        <v>1548</v>
      </c>
      <c r="L3200" t="s">
        <v>8751</v>
      </c>
      <c r="M3200" t="str">
        <f t="shared" si="150"/>
        <v>서울특별시</v>
      </c>
      <c r="N3200" t="str">
        <f t="shared" si="151"/>
        <v xml:space="preserve">광진구 </v>
      </c>
      <c r="O3200" t="str">
        <f t="shared" si="152"/>
        <v xml:space="preserve">구의동 </v>
      </c>
      <c r="P3200">
        <v>5035</v>
      </c>
      <c r="Q3200" t="s">
        <v>8752</v>
      </c>
      <c r="R3200">
        <v>208187.962403671</v>
      </c>
      <c r="S3200">
        <v>448636.726317883</v>
      </c>
    </row>
    <row r="3201" spans="1:19" x14ac:dyDescent="0.4">
      <c r="A3201">
        <v>24979</v>
      </c>
      <c r="B3201" t="s">
        <v>16</v>
      </c>
      <c r="C3201" t="s">
        <v>17</v>
      </c>
      <c r="D3201">
        <v>3040000</v>
      </c>
      <c r="E3201" t="s">
        <v>371</v>
      </c>
      <c r="F3201" s="1">
        <v>39743</v>
      </c>
      <c r="H3201">
        <v>1</v>
      </c>
      <c r="I3201" t="s">
        <v>1547</v>
      </c>
      <c r="J3201">
        <v>13</v>
      </c>
      <c r="K3201" t="s">
        <v>1548</v>
      </c>
      <c r="L3201" t="s">
        <v>7901</v>
      </c>
      <c r="M3201" t="str">
        <f t="shared" si="150"/>
        <v>서울특별시</v>
      </c>
      <c r="N3201" t="str">
        <f t="shared" si="151"/>
        <v xml:space="preserve">광진구 </v>
      </c>
      <c r="O3201" t="str">
        <f t="shared" si="152"/>
        <v xml:space="preserve">구의동 </v>
      </c>
      <c r="Q3201" t="s">
        <v>668</v>
      </c>
      <c r="R3201">
        <v>208261.748825555</v>
      </c>
      <c r="S3201">
        <v>448701.65847875102</v>
      </c>
    </row>
    <row r="3202" spans="1:19" x14ac:dyDescent="0.4">
      <c r="A3202">
        <v>60238</v>
      </c>
      <c r="B3202" t="s">
        <v>16</v>
      </c>
      <c r="C3202" t="s">
        <v>17</v>
      </c>
      <c r="D3202">
        <v>3040000</v>
      </c>
      <c r="E3202" t="s">
        <v>1040</v>
      </c>
      <c r="F3202" s="1">
        <v>38481</v>
      </c>
      <c r="H3202">
        <v>3</v>
      </c>
      <c r="I3202" t="s">
        <v>1469</v>
      </c>
      <c r="J3202">
        <v>3</v>
      </c>
      <c r="K3202" t="s">
        <v>1469</v>
      </c>
      <c r="L3202" t="s">
        <v>17121</v>
      </c>
      <c r="M3202" t="str">
        <f t="shared" si="150"/>
        <v>서울특별시</v>
      </c>
      <c r="N3202" t="str">
        <f t="shared" si="151"/>
        <v xml:space="preserve">광진구 </v>
      </c>
      <c r="O3202" t="str">
        <f t="shared" si="152"/>
        <v xml:space="preserve">구의동 </v>
      </c>
      <c r="Q3202" t="s">
        <v>609</v>
      </c>
      <c r="R3202">
        <v>208196.948103984</v>
      </c>
      <c r="S3202">
        <v>448453.86968298</v>
      </c>
    </row>
    <row r="3203" spans="1:19" x14ac:dyDescent="0.4">
      <c r="A3203">
        <v>25568</v>
      </c>
      <c r="B3203" t="s">
        <v>16</v>
      </c>
      <c r="C3203" t="s">
        <v>17</v>
      </c>
      <c r="D3203">
        <v>3040000</v>
      </c>
      <c r="E3203" t="s">
        <v>1874</v>
      </c>
      <c r="F3203" s="1">
        <v>42311</v>
      </c>
      <c r="H3203">
        <v>1</v>
      </c>
      <c r="I3203" t="s">
        <v>1547</v>
      </c>
      <c r="J3203">
        <v>13</v>
      </c>
      <c r="K3203" t="s">
        <v>1548</v>
      </c>
      <c r="L3203" t="s">
        <v>8671</v>
      </c>
      <c r="M3203" t="str">
        <f t="shared" ref="M3203:M3266" si="153">LEFT(L3203,5)</f>
        <v>서울특별시</v>
      </c>
      <c r="N3203" t="str">
        <f t="shared" ref="N3203:N3266" si="154">MID(L3203,7,4)</f>
        <v xml:space="preserve">광진구 </v>
      </c>
      <c r="O3203" t="str">
        <f t="shared" ref="O3203:O3266" si="155">MID(L3203,11,4)</f>
        <v xml:space="preserve">구의동 </v>
      </c>
      <c r="P3203">
        <v>5047</v>
      </c>
      <c r="Q3203" t="s">
        <v>5968</v>
      </c>
      <c r="R3203">
        <v>208203.02044186299</v>
      </c>
      <c r="S3203">
        <v>448463.96940570697</v>
      </c>
    </row>
    <row r="3204" spans="1:19" x14ac:dyDescent="0.4">
      <c r="A3204">
        <v>60359</v>
      </c>
      <c r="B3204" t="s">
        <v>16</v>
      </c>
      <c r="C3204" t="s">
        <v>17</v>
      </c>
      <c r="D3204">
        <v>3040000</v>
      </c>
      <c r="E3204" t="s">
        <v>338</v>
      </c>
      <c r="F3204" s="1">
        <v>38678</v>
      </c>
      <c r="H3204">
        <v>3</v>
      </c>
      <c r="I3204" t="s">
        <v>1469</v>
      </c>
      <c r="J3204">
        <v>3</v>
      </c>
      <c r="K3204" t="s">
        <v>1469</v>
      </c>
      <c r="L3204" t="s">
        <v>17276</v>
      </c>
      <c r="M3204" t="str">
        <f t="shared" si="153"/>
        <v>서울특별시</v>
      </c>
      <c r="N3204" t="str">
        <f t="shared" si="154"/>
        <v xml:space="preserve">광진구 </v>
      </c>
      <c r="O3204" t="str">
        <f t="shared" si="155"/>
        <v xml:space="preserve">구의동 </v>
      </c>
      <c r="Q3204" t="s">
        <v>17277</v>
      </c>
      <c r="R3204">
        <v>208155.077711558</v>
      </c>
      <c r="S3204">
        <v>448549.66660547</v>
      </c>
    </row>
    <row r="3205" spans="1:19" x14ac:dyDescent="0.4">
      <c r="A3205">
        <v>31931</v>
      </c>
      <c r="B3205" t="s">
        <v>16</v>
      </c>
      <c r="C3205" t="s">
        <v>17</v>
      </c>
      <c r="D3205">
        <v>3040000</v>
      </c>
      <c r="E3205" t="s">
        <v>938</v>
      </c>
      <c r="F3205" s="1">
        <v>40886</v>
      </c>
      <c r="H3205">
        <v>3</v>
      </c>
      <c r="I3205" t="s">
        <v>1469</v>
      </c>
      <c r="J3205">
        <v>3</v>
      </c>
      <c r="K3205" t="s">
        <v>1469</v>
      </c>
      <c r="L3205" t="s">
        <v>11809</v>
      </c>
      <c r="M3205" t="str">
        <f t="shared" si="153"/>
        <v>서울특별시</v>
      </c>
      <c r="N3205" t="str">
        <f t="shared" si="154"/>
        <v xml:space="preserve">광진구 </v>
      </c>
      <c r="O3205" t="str">
        <f t="shared" si="155"/>
        <v xml:space="preserve">구의동 </v>
      </c>
      <c r="Q3205" t="s">
        <v>11810</v>
      </c>
      <c r="R3205">
        <v>208155.077711558</v>
      </c>
      <c r="S3205">
        <v>448549.66660547</v>
      </c>
    </row>
    <row r="3206" spans="1:19" x14ac:dyDescent="0.4">
      <c r="A3206">
        <v>60039</v>
      </c>
      <c r="B3206" t="s">
        <v>16</v>
      </c>
      <c r="C3206" t="s">
        <v>17</v>
      </c>
      <c r="D3206">
        <v>3040000</v>
      </c>
      <c r="E3206" t="s">
        <v>165</v>
      </c>
      <c r="F3206" s="1">
        <v>37995</v>
      </c>
      <c r="H3206">
        <v>3</v>
      </c>
      <c r="I3206" t="s">
        <v>1469</v>
      </c>
      <c r="J3206">
        <v>3</v>
      </c>
      <c r="K3206" t="s">
        <v>1469</v>
      </c>
      <c r="L3206" t="s">
        <v>16877</v>
      </c>
      <c r="M3206" t="str">
        <f t="shared" si="153"/>
        <v>서울특별시</v>
      </c>
      <c r="N3206" t="str">
        <f t="shared" si="154"/>
        <v xml:space="preserve">광진구 </v>
      </c>
      <c r="O3206" t="str">
        <f t="shared" si="155"/>
        <v xml:space="preserve">구의동 </v>
      </c>
      <c r="Q3206" t="s">
        <v>16878</v>
      </c>
      <c r="R3206">
        <v>208155.077711558</v>
      </c>
      <c r="S3206">
        <v>448549.66660547</v>
      </c>
    </row>
    <row r="3207" spans="1:19" x14ac:dyDescent="0.4">
      <c r="A3207">
        <v>60031</v>
      </c>
      <c r="B3207" t="s">
        <v>16</v>
      </c>
      <c r="C3207" t="s">
        <v>17</v>
      </c>
      <c r="D3207">
        <v>3040000</v>
      </c>
      <c r="E3207" t="s">
        <v>984</v>
      </c>
      <c r="F3207" s="1">
        <v>36642</v>
      </c>
      <c r="H3207">
        <v>3</v>
      </c>
      <c r="I3207" t="s">
        <v>1469</v>
      </c>
      <c r="J3207">
        <v>3</v>
      </c>
      <c r="K3207" t="s">
        <v>1469</v>
      </c>
      <c r="L3207" t="s">
        <v>16870</v>
      </c>
      <c r="M3207" t="str">
        <f t="shared" si="153"/>
        <v>서울특별시</v>
      </c>
      <c r="N3207" t="str">
        <f t="shared" si="154"/>
        <v xml:space="preserve">광진구 </v>
      </c>
      <c r="O3207" t="str">
        <f t="shared" si="155"/>
        <v xml:space="preserve">구의동 </v>
      </c>
      <c r="Q3207" t="s">
        <v>3503</v>
      </c>
      <c r="R3207">
        <v>208166.468613698</v>
      </c>
      <c r="S3207">
        <v>448569.80069318198</v>
      </c>
    </row>
    <row r="3208" spans="1:19" x14ac:dyDescent="0.4">
      <c r="A3208">
        <v>24999</v>
      </c>
      <c r="B3208" t="s">
        <v>16</v>
      </c>
      <c r="C3208" t="s">
        <v>17</v>
      </c>
      <c r="D3208">
        <v>3040000</v>
      </c>
      <c r="E3208" t="s">
        <v>154</v>
      </c>
      <c r="F3208" s="1">
        <v>36925</v>
      </c>
      <c r="H3208">
        <v>1</v>
      </c>
      <c r="I3208" t="s">
        <v>1547</v>
      </c>
      <c r="J3208">
        <v>13</v>
      </c>
      <c r="K3208" t="s">
        <v>1548</v>
      </c>
      <c r="L3208" t="s">
        <v>7928</v>
      </c>
      <c r="M3208" t="str">
        <f t="shared" si="153"/>
        <v>서울특별시</v>
      </c>
      <c r="N3208" t="str">
        <f t="shared" si="154"/>
        <v xml:space="preserve">광진구 </v>
      </c>
      <c r="O3208" t="str">
        <f t="shared" si="155"/>
        <v xml:space="preserve">구의동 </v>
      </c>
      <c r="Q3208" t="s">
        <v>7929</v>
      </c>
      <c r="R3208">
        <v>208033.66480719799</v>
      </c>
      <c r="S3208">
        <v>448526.81851512502</v>
      </c>
    </row>
    <row r="3209" spans="1:19" x14ac:dyDescent="0.4">
      <c r="A3209">
        <v>19946</v>
      </c>
      <c r="B3209" t="s">
        <v>16</v>
      </c>
      <c r="C3209" t="s">
        <v>17</v>
      </c>
      <c r="D3209">
        <v>3040000</v>
      </c>
      <c r="E3209" t="s">
        <v>2038</v>
      </c>
      <c r="F3209" s="1">
        <v>33795</v>
      </c>
      <c r="H3209">
        <v>1</v>
      </c>
      <c r="I3209" t="s">
        <v>1547</v>
      </c>
      <c r="J3209">
        <v>13</v>
      </c>
      <c r="K3209" t="s">
        <v>1548</v>
      </c>
      <c r="L3209" t="s">
        <v>6791</v>
      </c>
      <c r="M3209" t="str">
        <f t="shared" si="153"/>
        <v>서울특별시</v>
      </c>
      <c r="N3209" t="str">
        <f t="shared" si="154"/>
        <v xml:space="preserve">광진구 </v>
      </c>
      <c r="O3209" t="str">
        <f t="shared" si="155"/>
        <v xml:space="preserve">구의동 </v>
      </c>
      <c r="Q3209" t="s">
        <v>641</v>
      </c>
      <c r="R3209">
        <v>207837.750606919</v>
      </c>
      <c r="S3209">
        <v>448526.827417341</v>
      </c>
    </row>
    <row r="3210" spans="1:19" x14ac:dyDescent="0.4">
      <c r="A3210">
        <v>25341</v>
      </c>
      <c r="B3210" t="s">
        <v>16</v>
      </c>
      <c r="C3210" t="s">
        <v>17</v>
      </c>
      <c r="D3210">
        <v>3040000</v>
      </c>
      <c r="E3210" t="s">
        <v>135</v>
      </c>
      <c r="F3210" s="1">
        <v>37404</v>
      </c>
      <c r="H3210">
        <v>1</v>
      </c>
      <c r="I3210" t="s">
        <v>1547</v>
      </c>
      <c r="J3210">
        <v>13</v>
      </c>
      <c r="K3210" t="s">
        <v>1548</v>
      </c>
      <c r="L3210" t="s">
        <v>8386</v>
      </c>
      <c r="M3210" t="str">
        <f t="shared" si="153"/>
        <v>서울특별시</v>
      </c>
      <c r="N3210" t="str">
        <f t="shared" si="154"/>
        <v xml:space="preserve">광진구 </v>
      </c>
      <c r="O3210" t="str">
        <f t="shared" si="155"/>
        <v xml:space="preserve">구의동 </v>
      </c>
      <c r="Q3210" t="s">
        <v>3648</v>
      </c>
      <c r="R3210">
        <v>207755.56074333299</v>
      </c>
      <c r="S3210">
        <v>448508.313992852</v>
      </c>
    </row>
    <row r="3211" spans="1:19" x14ac:dyDescent="0.4">
      <c r="A3211">
        <v>60272</v>
      </c>
      <c r="B3211" t="s">
        <v>16</v>
      </c>
      <c r="C3211" t="s">
        <v>17</v>
      </c>
      <c r="D3211">
        <v>3040000</v>
      </c>
      <c r="E3211" t="s">
        <v>409</v>
      </c>
      <c r="F3211" s="1">
        <v>35801</v>
      </c>
      <c r="H3211">
        <v>3</v>
      </c>
      <c r="I3211" t="s">
        <v>1469</v>
      </c>
      <c r="J3211">
        <v>3</v>
      </c>
      <c r="K3211" t="s">
        <v>1469</v>
      </c>
      <c r="L3211" t="s">
        <v>17165</v>
      </c>
      <c r="M3211" t="str">
        <f t="shared" si="153"/>
        <v>서울특별시</v>
      </c>
      <c r="N3211" t="str">
        <f t="shared" si="154"/>
        <v xml:space="preserve">광진구 </v>
      </c>
      <c r="O3211" t="str">
        <f t="shared" si="155"/>
        <v xml:space="preserve">구의동 </v>
      </c>
      <c r="Q3211" t="s">
        <v>695</v>
      </c>
      <c r="R3211">
        <v>207766.481689337</v>
      </c>
      <c r="S3211">
        <v>448677.03943959199</v>
      </c>
    </row>
    <row r="3212" spans="1:19" x14ac:dyDescent="0.4">
      <c r="A3212">
        <v>63912</v>
      </c>
      <c r="B3212" t="s">
        <v>16</v>
      </c>
      <c r="C3212" t="s">
        <v>17</v>
      </c>
      <c r="D3212">
        <v>3040000</v>
      </c>
      <c r="E3212" t="s">
        <v>1565</v>
      </c>
      <c r="F3212" s="1">
        <v>36084</v>
      </c>
      <c r="G3212" s="1">
        <v>38335</v>
      </c>
      <c r="H3212">
        <v>4</v>
      </c>
      <c r="I3212" t="s">
        <v>18</v>
      </c>
      <c r="J3212">
        <v>30</v>
      </c>
      <c r="K3212" t="s">
        <v>20135</v>
      </c>
      <c r="L3212" t="s">
        <v>20174</v>
      </c>
      <c r="M3212" t="str">
        <f t="shared" si="153"/>
        <v>서울특별시</v>
      </c>
      <c r="N3212" t="str">
        <f t="shared" si="154"/>
        <v xml:space="preserve">광진구 </v>
      </c>
      <c r="O3212" t="str">
        <f t="shared" si="155"/>
        <v xml:space="preserve">구의동 </v>
      </c>
      <c r="Q3212" t="s">
        <v>5153</v>
      </c>
      <c r="R3212">
        <v>207736.31123266599</v>
      </c>
      <c r="S3212">
        <v>448500.429311766</v>
      </c>
    </row>
    <row r="3213" spans="1:19" x14ac:dyDescent="0.4">
      <c r="A3213">
        <v>25294</v>
      </c>
      <c r="B3213" t="s">
        <v>16</v>
      </c>
      <c r="C3213" t="s">
        <v>17</v>
      </c>
      <c r="D3213">
        <v>3040000</v>
      </c>
      <c r="E3213" t="s">
        <v>921</v>
      </c>
      <c r="F3213" s="1">
        <v>38713</v>
      </c>
      <c r="H3213">
        <v>1</v>
      </c>
      <c r="I3213" t="s">
        <v>1547</v>
      </c>
      <c r="J3213">
        <v>13</v>
      </c>
      <c r="K3213" t="s">
        <v>1548</v>
      </c>
      <c r="L3213" t="s">
        <v>8320</v>
      </c>
      <c r="M3213" t="str">
        <f t="shared" si="153"/>
        <v>서울특별시</v>
      </c>
      <c r="N3213" t="str">
        <f t="shared" si="154"/>
        <v xml:space="preserve">광진구 </v>
      </c>
      <c r="O3213" t="str">
        <f t="shared" si="155"/>
        <v xml:space="preserve">구의동 </v>
      </c>
      <c r="Q3213" t="s">
        <v>8321</v>
      </c>
      <c r="R3213">
        <v>207736.31123266599</v>
      </c>
      <c r="S3213">
        <v>448500.429311766</v>
      </c>
    </row>
    <row r="3214" spans="1:19" x14ac:dyDescent="0.4">
      <c r="A3214">
        <v>25194</v>
      </c>
      <c r="B3214" t="s">
        <v>16</v>
      </c>
      <c r="C3214" t="s">
        <v>17</v>
      </c>
      <c r="D3214">
        <v>3040000</v>
      </c>
      <c r="E3214" t="s">
        <v>3002</v>
      </c>
      <c r="F3214" s="1">
        <v>35786</v>
      </c>
      <c r="H3214">
        <v>1</v>
      </c>
      <c r="I3214" t="s">
        <v>1547</v>
      </c>
      <c r="J3214">
        <v>13</v>
      </c>
      <c r="K3214" t="s">
        <v>1548</v>
      </c>
      <c r="L3214" t="s">
        <v>8186</v>
      </c>
      <c r="M3214" t="str">
        <f t="shared" si="153"/>
        <v>서울특별시</v>
      </c>
      <c r="N3214" t="str">
        <f t="shared" si="154"/>
        <v xml:space="preserve">광진구 </v>
      </c>
      <c r="O3214" t="str">
        <f t="shared" si="155"/>
        <v xml:space="preserve">구의동 </v>
      </c>
      <c r="Q3214" t="s">
        <v>8187</v>
      </c>
      <c r="R3214">
        <v>207819.875277774</v>
      </c>
      <c r="S3214">
        <v>448583.82894041098</v>
      </c>
    </row>
    <row r="3215" spans="1:19" x14ac:dyDescent="0.4">
      <c r="A3215">
        <v>60171</v>
      </c>
      <c r="B3215" t="s">
        <v>16</v>
      </c>
      <c r="C3215" t="s">
        <v>17</v>
      </c>
      <c r="D3215">
        <v>3040000</v>
      </c>
      <c r="E3215" t="s">
        <v>17029</v>
      </c>
      <c r="F3215" s="1">
        <v>34648</v>
      </c>
      <c r="H3215">
        <v>3</v>
      </c>
      <c r="I3215" t="s">
        <v>1469</v>
      </c>
      <c r="J3215">
        <v>3</v>
      </c>
      <c r="K3215" t="s">
        <v>1469</v>
      </c>
      <c r="L3215" t="s">
        <v>17030</v>
      </c>
      <c r="M3215" t="str">
        <f t="shared" si="153"/>
        <v>서울특별시</v>
      </c>
      <c r="N3215" t="str">
        <f t="shared" si="154"/>
        <v xml:space="preserve">광진구 </v>
      </c>
      <c r="O3215" t="str">
        <f t="shared" si="155"/>
        <v xml:space="preserve">구의동 </v>
      </c>
      <c r="Q3215" t="s">
        <v>397</v>
      </c>
      <c r="R3215">
        <v>207843.906084193</v>
      </c>
      <c r="S3215">
        <v>448715.40553336201</v>
      </c>
    </row>
    <row r="3216" spans="1:19" x14ac:dyDescent="0.4">
      <c r="A3216">
        <v>55373</v>
      </c>
      <c r="B3216" t="s">
        <v>16</v>
      </c>
      <c r="C3216" t="s">
        <v>17</v>
      </c>
      <c r="D3216">
        <v>3040000</v>
      </c>
      <c r="E3216" t="s">
        <v>5032</v>
      </c>
      <c r="F3216" s="1">
        <v>34492</v>
      </c>
      <c r="H3216">
        <v>3</v>
      </c>
      <c r="I3216" t="s">
        <v>1469</v>
      </c>
      <c r="J3216">
        <v>3</v>
      </c>
      <c r="K3216" t="s">
        <v>1469</v>
      </c>
      <c r="L3216" t="s">
        <v>15806</v>
      </c>
      <c r="M3216" t="str">
        <f t="shared" si="153"/>
        <v>서울특별시</v>
      </c>
      <c r="N3216" t="str">
        <f t="shared" si="154"/>
        <v xml:space="preserve">광진구 </v>
      </c>
      <c r="O3216" t="str">
        <f t="shared" si="155"/>
        <v xml:space="preserve">구의동 </v>
      </c>
      <c r="Q3216" t="s">
        <v>4540</v>
      </c>
      <c r="R3216">
        <v>207919.53156638</v>
      </c>
      <c r="S3216">
        <v>448959.89276810002</v>
      </c>
    </row>
    <row r="3217" spans="1:19" x14ac:dyDescent="0.4">
      <c r="A3217">
        <v>19950</v>
      </c>
      <c r="B3217" t="s">
        <v>16</v>
      </c>
      <c r="C3217" t="s">
        <v>17</v>
      </c>
      <c r="D3217">
        <v>3040000</v>
      </c>
      <c r="E3217" t="s">
        <v>3752</v>
      </c>
      <c r="F3217" s="1">
        <v>34461</v>
      </c>
      <c r="H3217">
        <v>1</v>
      </c>
      <c r="I3217" t="s">
        <v>1547</v>
      </c>
      <c r="J3217">
        <v>13</v>
      </c>
      <c r="K3217" t="s">
        <v>1548</v>
      </c>
      <c r="L3217" t="s">
        <v>6797</v>
      </c>
      <c r="M3217" t="str">
        <f t="shared" si="153"/>
        <v>서울특별시</v>
      </c>
      <c r="N3217" t="str">
        <f t="shared" si="154"/>
        <v xml:space="preserve">광진구 </v>
      </c>
      <c r="O3217" t="str">
        <f t="shared" si="155"/>
        <v xml:space="preserve">구의동 </v>
      </c>
      <c r="Q3217" t="s">
        <v>326</v>
      </c>
      <c r="R3217">
        <v>207944.04527715899</v>
      </c>
      <c r="S3217">
        <v>449081.590641046</v>
      </c>
    </row>
    <row r="3218" spans="1:19" x14ac:dyDescent="0.4">
      <c r="A3218">
        <v>54940</v>
      </c>
      <c r="B3218" t="s">
        <v>16</v>
      </c>
      <c r="C3218" t="s">
        <v>17</v>
      </c>
      <c r="D3218">
        <v>3040000</v>
      </c>
      <c r="E3218" t="s">
        <v>1346</v>
      </c>
      <c r="F3218" s="1">
        <v>34237</v>
      </c>
      <c r="H3218">
        <v>3</v>
      </c>
      <c r="I3218" t="s">
        <v>1469</v>
      </c>
      <c r="J3218">
        <v>3</v>
      </c>
      <c r="K3218" t="s">
        <v>1469</v>
      </c>
      <c r="L3218" t="s">
        <v>15254</v>
      </c>
      <c r="M3218" t="str">
        <f t="shared" si="153"/>
        <v>서울특별시</v>
      </c>
      <c r="N3218" t="str">
        <f t="shared" si="154"/>
        <v xml:space="preserve">광진구 </v>
      </c>
      <c r="O3218" t="str">
        <f t="shared" si="155"/>
        <v xml:space="preserve">구의동 </v>
      </c>
      <c r="Q3218" t="s">
        <v>1202</v>
      </c>
      <c r="R3218">
        <v>207917.243020275</v>
      </c>
      <c r="S3218">
        <v>449147.66803750099</v>
      </c>
    </row>
    <row r="3219" spans="1:19" x14ac:dyDescent="0.4">
      <c r="A3219">
        <v>60032</v>
      </c>
      <c r="B3219" t="s">
        <v>16</v>
      </c>
      <c r="C3219" t="s">
        <v>17</v>
      </c>
      <c r="D3219">
        <v>3040000</v>
      </c>
      <c r="E3219" t="s">
        <v>1139</v>
      </c>
      <c r="F3219" s="1">
        <v>36642</v>
      </c>
      <c r="H3219">
        <v>3</v>
      </c>
      <c r="I3219" t="s">
        <v>1469</v>
      </c>
      <c r="J3219">
        <v>3</v>
      </c>
      <c r="K3219" t="s">
        <v>1469</v>
      </c>
      <c r="L3219" t="s">
        <v>16871</v>
      </c>
      <c r="M3219" t="str">
        <f t="shared" si="153"/>
        <v>서울특별시</v>
      </c>
      <c r="N3219" t="str">
        <f t="shared" si="154"/>
        <v xml:space="preserve">광진구 </v>
      </c>
      <c r="O3219" t="str">
        <f t="shared" si="155"/>
        <v xml:space="preserve">구의동 </v>
      </c>
      <c r="Q3219" t="s">
        <v>150</v>
      </c>
      <c r="R3219">
        <v>207881.04168887201</v>
      </c>
      <c r="S3219">
        <v>449145.63609419198</v>
      </c>
    </row>
    <row r="3220" spans="1:19" x14ac:dyDescent="0.4">
      <c r="A3220">
        <v>30492</v>
      </c>
      <c r="B3220" t="s">
        <v>16</v>
      </c>
      <c r="C3220" t="s">
        <v>17</v>
      </c>
      <c r="D3220">
        <v>3040000</v>
      </c>
      <c r="E3220" t="s">
        <v>1358</v>
      </c>
      <c r="F3220" s="1">
        <v>34432</v>
      </c>
      <c r="H3220">
        <v>4</v>
      </c>
      <c r="I3220" t="s">
        <v>18</v>
      </c>
      <c r="J3220">
        <v>35</v>
      </c>
      <c r="K3220" t="s">
        <v>10836</v>
      </c>
      <c r="L3220" t="s">
        <v>11313</v>
      </c>
      <c r="M3220" t="str">
        <f t="shared" si="153"/>
        <v>서울특별시</v>
      </c>
      <c r="N3220" t="str">
        <f t="shared" si="154"/>
        <v xml:space="preserve">광진구 </v>
      </c>
      <c r="O3220" t="str">
        <f t="shared" si="155"/>
        <v xml:space="preserve">구의동 </v>
      </c>
      <c r="Q3220" t="s">
        <v>11314</v>
      </c>
      <c r="R3220">
        <v>207860.96671991199</v>
      </c>
      <c r="S3220">
        <v>449155.88742689602</v>
      </c>
    </row>
    <row r="3221" spans="1:19" x14ac:dyDescent="0.4">
      <c r="A3221">
        <v>60042</v>
      </c>
      <c r="B3221" t="s">
        <v>16</v>
      </c>
      <c r="C3221" t="s">
        <v>17</v>
      </c>
      <c r="D3221">
        <v>3040000</v>
      </c>
      <c r="E3221" t="s">
        <v>546</v>
      </c>
      <c r="F3221" s="1">
        <v>40287</v>
      </c>
      <c r="H3221">
        <v>3</v>
      </c>
      <c r="I3221" t="s">
        <v>1469</v>
      </c>
      <c r="J3221">
        <v>3</v>
      </c>
      <c r="K3221" t="s">
        <v>1469</v>
      </c>
      <c r="L3221" t="s">
        <v>16881</v>
      </c>
      <c r="M3221" t="str">
        <f t="shared" si="153"/>
        <v>서울특별시</v>
      </c>
      <c r="N3221" t="str">
        <f t="shared" si="154"/>
        <v xml:space="preserve">광진구 </v>
      </c>
      <c r="O3221" t="str">
        <f t="shared" si="155"/>
        <v xml:space="preserve">구의동 </v>
      </c>
      <c r="Q3221" t="s">
        <v>25</v>
      </c>
      <c r="R3221">
        <v>207752.167733871</v>
      </c>
      <c r="S3221">
        <v>449162.79152175301</v>
      </c>
    </row>
    <row r="3222" spans="1:19" x14ac:dyDescent="0.4">
      <c r="A3222">
        <v>54767</v>
      </c>
      <c r="B3222" t="s">
        <v>16</v>
      </c>
      <c r="C3222" t="s">
        <v>17</v>
      </c>
      <c r="D3222">
        <v>3040000</v>
      </c>
      <c r="E3222" t="s">
        <v>3106</v>
      </c>
      <c r="F3222" s="1">
        <v>34261</v>
      </c>
      <c r="H3222">
        <v>3</v>
      </c>
      <c r="I3222" t="s">
        <v>1469</v>
      </c>
      <c r="J3222">
        <v>3</v>
      </c>
      <c r="K3222" t="s">
        <v>1469</v>
      </c>
      <c r="L3222" t="s">
        <v>15055</v>
      </c>
      <c r="M3222" t="str">
        <f t="shared" si="153"/>
        <v>서울특별시</v>
      </c>
      <c r="N3222" t="str">
        <f t="shared" si="154"/>
        <v xml:space="preserve">광진구 </v>
      </c>
      <c r="O3222" t="str">
        <f t="shared" si="155"/>
        <v xml:space="preserve">구의동 </v>
      </c>
      <c r="Q3222" t="s">
        <v>3489</v>
      </c>
      <c r="R3222">
        <v>207752.167733871</v>
      </c>
      <c r="S3222">
        <v>449162.79152175301</v>
      </c>
    </row>
    <row r="3223" spans="1:19" x14ac:dyDescent="0.4">
      <c r="A3223">
        <v>30479</v>
      </c>
      <c r="B3223" t="s">
        <v>16</v>
      </c>
      <c r="C3223" t="s">
        <v>17</v>
      </c>
      <c r="D3223">
        <v>3040000</v>
      </c>
      <c r="E3223" t="s">
        <v>2915</v>
      </c>
      <c r="F3223" s="1">
        <v>34261</v>
      </c>
      <c r="H3223">
        <v>4</v>
      </c>
      <c r="I3223" t="s">
        <v>18</v>
      </c>
      <c r="J3223">
        <v>35</v>
      </c>
      <c r="K3223" t="s">
        <v>10836</v>
      </c>
      <c r="L3223" t="s">
        <v>11293</v>
      </c>
      <c r="M3223" t="str">
        <f t="shared" si="153"/>
        <v>서울특별시</v>
      </c>
      <c r="N3223" t="str">
        <f t="shared" si="154"/>
        <v xml:space="preserve">광진구 </v>
      </c>
      <c r="O3223" t="str">
        <f t="shared" si="155"/>
        <v xml:space="preserve">구의동 </v>
      </c>
      <c r="Q3223" t="s">
        <v>11294</v>
      </c>
      <c r="R3223">
        <v>207815.95384030201</v>
      </c>
      <c r="S3223">
        <v>449152.165246611</v>
      </c>
    </row>
    <row r="3224" spans="1:19" x14ac:dyDescent="0.4">
      <c r="A3224">
        <v>30499</v>
      </c>
      <c r="B3224" t="s">
        <v>16</v>
      </c>
      <c r="C3224" t="s">
        <v>17</v>
      </c>
      <c r="D3224">
        <v>3040000</v>
      </c>
      <c r="E3224" t="s">
        <v>388</v>
      </c>
      <c r="F3224" s="1">
        <v>34227</v>
      </c>
      <c r="H3224">
        <v>4</v>
      </c>
      <c r="I3224" t="s">
        <v>18</v>
      </c>
      <c r="J3224">
        <v>35</v>
      </c>
      <c r="K3224" t="s">
        <v>10836</v>
      </c>
      <c r="L3224" t="s">
        <v>11320</v>
      </c>
      <c r="M3224" t="str">
        <f t="shared" si="153"/>
        <v>서울특별시</v>
      </c>
      <c r="N3224" t="str">
        <f t="shared" si="154"/>
        <v xml:space="preserve">광진구 </v>
      </c>
      <c r="O3224" t="str">
        <f t="shared" si="155"/>
        <v xml:space="preserve">구의동 </v>
      </c>
      <c r="Q3224" t="s">
        <v>11321</v>
      </c>
      <c r="R3224">
        <v>207524.32584059701</v>
      </c>
      <c r="S3224">
        <v>449167.62178872502</v>
      </c>
    </row>
    <row r="3225" spans="1:19" x14ac:dyDescent="0.4">
      <c r="A3225">
        <v>25342</v>
      </c>
      <c r="B3225" t="s">
        <v>16</v>
      </c>
      <c r="C3225" t="s">
        <v>17</v>
      </c>
      <c r="D3225">
        <v>3040000</v>
      </c>
      <c r="E3225" t="s">
        <v>497</v>
      </c>
      <c r="F3225" s="1">
        <v>37439</v>
      </c>
      <c r="H3225">
        <v>1</v>
      </c>
      <c r="I3225" t="s">
        <v>1547</v>
      </c>
      <c r="J3225">
        <v>13</v>
      </c>
      <c r="K3225" t="s">
        <v>1548</v>
      </c>
      <c r="L3225" t="s">
        <v>8387</v>
      </c>
      <c r="M3225" t="str">
        <f t="shared" si="153"/>
        <v>서울특별시</v>
      </c>
      <c r="N3225" t="str">
        <f t="shared" si="154"/>
        <v xml:space="preserve">광진구 </v>
      </c>
      <c r="O3225" t="str">
        <f t="shared" si="155"/>
        <v xml:space="preserve">구의동 </v>
      </c>
      <c r="P3225">
        <v>5042</v>
      </c>
      <c r="Q3225" t="s">
        <v>4415</v>
      </c>
      <c r="R3225">
        <v>207615.328417499</v>
      </c>
      <c r="S3225">
        <v>448461.42698432202</v>
      </c>
    </row>
    <row r="3226" spans="1:19" x14ac:dyDescent="0.4">
      <c r="A3226">
        <v>60090</v>
      </c>
      <c r="B3226" t="s">
        <v>16</v>
      </c>
      <c r="C3226" t="s">
        <v>17</v>
      </c>
      <c r="D3226">
        <v>3040000</v>
      </c>
      <c r="E3226" t="s">
        <v>265</v>
      </c>
      <c r="F3226" s="1">
        <v>38170</v>
      </c>
      <c r="H3226">
        <v>3</v>
      </c>
      <c r="I3226" t="s">
        <v>1469</v>
      </c>
      <c r="J3226">
        <v>3</v>
      </c>
      <c r="K3226" t="s">
        <v>1469</v>
      </c>
      <c r="L3226" t="s">
        <v>16935</v>
      </c>
      <c r="M3226" t="str">
        <f t="shared" si="153"/>
        <v>서울특별시</v>
      </c>
      <c r="N3226" t="str">
        <f t="shared" si="154"/>
        <v xml:space="preserve">광진구 </v>
      </c>
      <c r="O3226" t="str">
        <f t="shared" si="155"/>
        <v xml:space="preserve">구의동 </v>
      </c>
      <c r="Q3226" t="s">
        <v>3657</v>
      </c>
      <c r="R3226">
        <v>207601.31708718601</v>
      </c>
      <c r="S3226">
        <v>448458.68955587503</v>
      </c>
    </row>
    <row r="3227" spans="1:19" x14ac:dyDescent="0.4">
      <c r="A3227">
        <v>60106</v>
      </c>
      <c r="B3227" t="s">
        <v>16</v>
      </c>
      <c r="C3227" t="s">
        <v>17</v>
      </c>
      <c r="D3227">
        <v>3040000</v>
      </c>
      <c r="E3227" t="s">
        <v>3033</v>
      </c>
      <c r="F3227" s="1">
        <v>36689</v>
      </c>
      <c r="H3227">
        <v>3</v>
      </c>
      <c r="I3227" t="s">
        <v>1469</v>
      </c>
      <c r="J3227">
        <v>3</v>
      </c>
      <c r="K3227" t="s">
        <v>1469</v>
      </c>
      <c r="L3227" t="s">
        <v>16950</v>
      </c>
      <c r="M3227" t="str">
        <f t="shared" si="153"/>
        <v>서울특별시</v>
      </c>
      <c r="N3227" t="str">
        <f t="shared" si="154"/>
        <v xml:space="preserve">광진구 </v>
      </c>
      <c r="O3227" t="str">
        <f t="shared" si="155"/>
        <v xml:space="preserve">구의동 </v>
      </c>
      <c r="Q3227" t="s">
        <v>12392</v>
      </c>
      <c r="R3227">
        <v>207710.25581902399</v>
      </c>
      <c r="S3227">
        <v>448487.78697588498</v>
      </c>
    </row>
    <row r="3228" spans="1:19" x14ac:dyDescent="0.4">
      <c r="A3228">
        <v>25286</v>
      </c>
      <c r="B3228" t="s">
        <v>16</v>
      </c>
      <c r="C3228" t="s">
        <v>17</v>
      </c>
      <c r="D3228">
        <v>3040000</v>
      </c>
      <c r="E3228" t="s">
        <v>3049</v>
      </c>
      <c r="F3228" s="1">
        <v>38664</v>
      </c>
      <c r="H3228">
        <v>1</v>
      </c>
      <c r="I3228" t="s">
        <v>1547</v>
      </c>
      <c r="J3228">
        <v>13</v>
      </c>
      <c r="K3228" t="s">
        <v>1548</v>
      </c>
      <c r="L3228" t="s">
        <v>8309</v>
      </c>
      <c r="M3228" t="str">
        <f t="shared" si="153"/>
        <v>서울특별시</v>
      </c>
      <c r="N3228" t="str">
        <f t="shared" si="154"/>
        <v xml:space="preserve">광진구 </v>
      </c>
      <c r="O3228" t="str">
        <f t="shared" si="155"/>
        <v xml:space="preserve">구의동 </v>
      </c>
      <c r="Q3228" t="s">
        <v>8310</v>
      </c>
      <c r="R3228">
        <v>207630.29254125999</v>
      </c>
      <c r="S3228">
        <v>448462.68704503</v>
      </c>
    </row>
    <row r="3229" spans="1:19" x14ac:dyDescent="0.4">
      <c r="A3229">
        <v>25327</v>
      </c>
      <c r="B3229" t="s">
        <v>16</v>
      </c>
      <c r="C3229" t="s">
        <v>17</v>
      </c>
      <c r="D3229">
        <v>3040000</v>
      </c>
      <c r="E3229" t="s">
        <v>146</v>
      </c>
      <c r="F3229" s="1">
        <v>35247</v>
      </c>
      <c r="H3229">
        <v>1</v>
      </c>
      <c r="I3229" t="s">
        <v>1547</v>
      </c>
      <c r="J3229">
        <v>13</v>
      </c>
      <c r="K3229" t="s">
        <v>1548</v>
      </c>
      <c r="L3229" t="s">
        <v>8365</v>
      </c>
      <c r="M3229" t="str">
        <f t="shared" si="153"/>
        <v>서울특별시</v>
      </c>
      <c r="N3229" t="str">
        <f t="shared" si="154"/>
        <v xml:space="preserve">광진구 </v>
      </c>
      <c r="O3229" t="str">
        <f t="shared" si="155"/>
        <v xml:space="preserve">구의동 </v>
      </c>
      <c r="Q3229" t="s">
        <v>3131</v>
      </c>
      <c r="R3229">
        <v>207587.70537421299</v>
      </c>
      <c r="S3229">
        <v>448449.86762293702</v>
      </c>
    </row>
    <row r="3230" spans="1:19" x14ac:dyDescent="0.4">
      <c r="A3230">
        <v>25576</v>
      </c>
      <c r="B3230" t="s">
        <v>16</v>
      </c>
      <c r="C3230" t="s">
        <v>17</v>
      </c>
      <c r="D3230">
        <v>3040000</v>
      </c>
      <c r="E3230" t="s">
        <v>1921</v>
      </c>
      <c r="F3230" s="1">
        <v>42360</v>
      </c>
      <c r="H3230">
        <v>1</v>
      </c>
      <c r="I3230" t="s">
        <v>1547</v>
      </c>
      <c r="J3230">
        <v>13</v>
      </c>
      <c r="K3230" t="s">
        <v>1548</v>
      </c>
      <c r="L3230" t="s">
        <v>8682</v>
      </c>
      <c r="M3230" t="str">
        <f t="shared" si="153"/>
        <v>서울특별시</v>
      </c>
      <c r="N3230" t="str">
        <f t="shared" si="154"/>
        <v xml:space="preserve">광진구 </v>
      </c>
      <c r="O3230" t="str">
        <f t="shared" si="155"/>
        <v xml:space="preserve">구의동 </v>
      </c>
      <c r="P3230">
        <v>5044</v>
      </c>
      <c r="Q3230" t="s">
        <v>245</v>
      </c>
      <c r="R3230">
        <v>207644.34232545301</v>
      </c>
      <c r="S3230">
        <v>448445.07888899703</v>
      </c>
    </row>
    <row r="3231" spans="1:19" x14ac:dyDescent="0.4">
      <c r="A3231">
        <v>20087</v>
      </c>
      <c r="B3231" t="s">
        <v>16</v>
      </c>
      <c r="C3231" t="s">
        <v>17</v>
      </c>
      <c r="D3231">
        <v>3040000</v>
      </c>
      <c r="E3231" t="s">
        <v>3751</v>
      </c>
      <c r="F3231" s="1">
        <v>34447</v>
      </c>
      <c r="H3231">
        <v>1</v>
      </c>
      <c r="I3231" t="s">
        <v>1547</v>
      </c>
      <c r="J3231">
        <v>13</v>
      </c>
      <c r="K3231" t="s">
        <v>1548</v>
      </c>
      <c r="L3231" t="s">
        <v>6982</v>
      </c>
      <c r="M3231" t="str">
        <f t="shared" si="153"/>
        <v>서울특별시</v>
      </c>
      <c r="N3231" t="str">
        <f t="shared" si="154"/>
        <v xml:space="preserve">광진구 </v>
      </c>
      <c r="O3231" t="str">
        <f t="shared" si="155"/>
        <v xml:space="preserve">구의동 </v>
      </c>
      <c r="Q3231" t="s">
        <v>470</v>
      </c>
      <c r="R3231">
        <v>207601.35008157301</v>
      </c>
      <c r="S3231">
        <v>448431.520806377</v>
      </c>
    </row>
    <row r="3232" spans="1:19" x14ac:dyDescent="0.4">
      <c r="A3232">
        <v>24964</v>
      </c>
      <c r="B3232" t="s">
        <v>16</v>
      </c>
      <c r="C3232" t="s">
        <v>17</v>
      </c>
      <c r="D3232">
        <v>3040000</v>
      </c>
      <c r="E3232" t="s">
        <v>1428</v>
      </c>
      <c r="F3232" s="1">
        <v>36133</v>
      </c>
      <c r="H3232">
        <v>1</v>
      </c>
      <c r="I3232" t="s">
        <v>1547</v>
      </c>
      <c r="J3232">
        <v>13</v>
      </c>
      <c r="K3232" t="s">
        <v>1548</v>
      </c>
      <c r="L3232" t="s">
        <v>7881</v>
      </c>
      <c r="M3232" t="str">
        <f t="shared" si="153"/>
        <v>서울특별시</v>
      </c>
      <c r="N3232" t="str">
        <f t="shared" si="154"/>
        <v xml:space="preserve">광진구 </v>
      </c>
      <c r="O3232" t="str">
        <f t="shared" si="155"/>
        <v xml:space="preserve">구의동 </v>
      </c>
      <c r="Q3232" t="s">
        <v>7882</v>
      </c>
      <c r="R3232">
        <v>207591.22814172899</v>
      </c>
      <c r="S3232">
        <v>448415.48565619899</v>
      </c>
    </row>
    <row r="3233" spans="1:19" x14ac:dyDescent="0.4">
      <c r="A3233">
        <v>60088</v>
      </c>
      <c r="B3233" t="s">
        <v>16</v>
      </c>
      <c r="C3233" t="s">
        <v>17</v>
      </c>
      <c r="D3233">
        <v>3040000</v>
      </c>
      <c r="E3233" t="s">
        <v>624</v>
      </c>
      <c r="F3233" s="1">
        <v>38147</v>
      </c>
      <c r="H3233">
        <v>3</v>
      </c>
      <c r="I3233" t="s">
        <v>1469</v>
      </c>
      <c r="J3233">
        <v>3</v>
      </c>
      <c r="K3233" t="s">
        <v>1469</v>
      </c>
      <c r="L3233" t="s">
        <v>16934</v>
      </c>
      <c r="M3233" t="str">
        <f t="shared" si="153"/>
        <v>서울특별시</v>
      </c>
      <c r="N3233" t="str">
        <f t="shared" si="154"/>
        <v xml:space="preserve">광진구 </v>
      </c>
      <c r="O3233" t="str">
        <f t="shared" si="155"/>
        <v xml:space="preserve">구의동 </v>
      </c>
      <c r="Q3233" t="s">
        <v>2716</v>
      </c>
      <c r="R3233">
        <v>207800.10800318501</v>
      </c>
      <c r="S3233">
        <v>448487.408062045</v>
      </c>
    </row>
    <row r="3234" spans="1:19" x14ac:dyDescent="0.4">
      <c r="A3234">
        <v>60089</v>
      </c>
      <c r="B3234" t="s">
        <v>16</v>
      </c>
      <c r="C3234" t="s">
        <v>17</v>
      </c>
      <c r="D3234">
        <v>3040000</v>
      </c>
      <c r="E3234" t="s">
        <v>490</v>
      </c>
      <c r="F3234" s="1">
        <v>38148</v>
      </c>
      <c r="H3234">
        <v>3</v>
      </c>
      <c r="I3234" t="s">
        <v>1469</v>
      </c>
      <c r="J3234">
        <v>3</v>
      </c>
      <c r="K3234" t="s">
        <v>1469</v>
      </c>
      <c r="L3234" t="s">
        <v>16934</v>
      </c>
      <c r="M3234" t="str">
        <f t="shared" si="153"/>
        <v>서울특별시</v>
      </c>
      <c r="N3234" t="str">
        <f t="shared" si="154"/>
        <v xml:space="preserve">광진구 </v>
      </c>
      <c r="O3234" t="str">
        <f t="shared" si="155"/>
        <v xml:space="preserve">구의동 </v>
      </c>
      <c r="Q3234" t="s">
        <v>2157</v>
      </c>
      <c r="R3234">
        <v>207800.10800318501</v>
      </c>
      <c r="S3234">
        <v>448487.408062045</v>
      </c>
    </row>
    <row r="3235" spans="1:19" x14ac:dyDescent="0.4">
      <c r="A3235">
        <v>60390</v>
      </c>
      <c r="B3235" t="s">
        <v>16</v>
      </c>
      <c r="C3235" t="s">
        <v>17</v>
      </c>
      <c r="D3235">
        <v>3040000</v>
      </c>
      <c r="E3235" t="s">
        <v>1477</v>
      </c>
      <c r="F3235" s="1">
        <v>35579</v>
      </c>
      <c r="H3235">
        <v>3</v>
      </c>
      <c r="I3235" t="s">
        <v>1469</v>
      </c>
      <c r="J3235">
        <v>3</v>
      </c>
      <c r="K3235" t="s">
        <v>1469</v>
      </c>
      <c r="L3235" t="s">
        <v>17313</v>
      </c>
      <c r="M3235" t="str">
        <f t="shared" si="153"/>
        <v>서울특별시</v>
      </c>
      <c r="N3235" t="str">
        <f t="shared" si="154"/>
        <v xml:space="preserve">광진구 </v>
      </c>
      <c r="O3235" t="str">
        <f t="shared" si="155"/>
        <v xml:space="preserve">구의동 </v>
      </c>
      <c r="Q3235" t="s">
        <v>17314</v>
      </c>
      <c r="R3235">
        <v>207836.55290686901</v>
      </c>
      <c r="S3235">
        <v>448503.37907014601</v>
      </c>
    </row>
    <row r="3236" spans="1:19" x14ac:dyDescent="0.4">
      <c r="A3236">
        <v>60310</v>
      </c>
      <c r="B3236" t="s">
        <v>16</v>
      </c>
      <c r="C3236" t="s">
        <v>17</v>
      </c>
      <c r="D3236">
        <v>3040000</v>
      </c>
      <c r="E3236" t="s">
        <v>788</v>
      </c>
      <c r="F3236" s="1">
        <v>37193</v>
      </c>
      <c r="H3236">
        <v>3</v>
      </c>
      <c r="I3236" t="s">
        <v>1469</v>
      </c>
      <c r="J3236">
        <v>3</v>
      </c>
      <c r="K3236" t="s">
        <v>1469</v>
      </c>
      <c r="L3236" t="s">
        <v>17214</v>
      </c>
      <c r="M3236" t="str">
        <f t="shared" si="153"/>
        <v>서울특별시</v>
      </c>
      <c r="N3236" t="str">
        <f t="shared" si="154"/>
        <v xml:space="preserve">광진구 </v>
      </c>
      <c r="O3236" t="str">
        <f t="shared" si="155"/>
        <v xml:space="preserve">구의동 </v>
      </c>
      <c r="P3236">
        <v>5045</v>
      </c>
      <c r="Q3236" t="s">
        <v>17215</v>
      </c>
      <c r="R3236">
        <v>207822.300539021</v>
      </c>
      <c r="S3236">
        <v>448443.28377615003</v>
      </c>
    </row>
    <row r="3237" spans="1:19" x14ac:dyDescent="0.4">
      <c r="A3237">
        <v>60170</v>
      </c>
      <c r="B3237" t="s">
        <v>16</v>
      </c>
      <c r="C3237" t="s">
        <v>17</v>
      </c>
      <c r="D3237">
        <v>3040000</v>
      </c>
      <c r="E3237" t="s">
        <v>1010</v>
      </c>
      <c r="F3237" s="1">
        <v>37799</v>
      </c>
      <c r="H3237">
        <v>3</v>
      </c>
      <c r="I3237" t="s">
        <v>1469</v>
      </c>
      <c r="J3237">
        <v>3</v>
      </c>
      <c r="K3237" t="s">
        <v>1469</v>
      </c>
      <c r="L3237" t="s">
        <v>17028</v>
      </c>
      <c r="M3237" t="str">
        <f t="shared" si="153"/>
        <v>서울특별시</v>
      </c>
      <c r="N3237" t="str">
        <f t="shared" si="154"/>
        <v xml:space="preserve">광진구 </v>
      </c>
      <c r="O3237" t="str">
        <f t="shared" si="155"/>
        <v xml:space="preserve">구의동 </v>
      </c>
      <c r="P3237">
        <v>5044</v>
      </c>
      <c r="Q3237" t="s">
        <v>3041</v>
      </c>
      <c r="R3237">
        <v>207438.67442259999</v>
      </c>
      <c r="S3237">
        <v>448349.30862936698</v>
      </c>
    </row>
    <row r="3238" spans="1:19" x14ac:dyDescent="0.4">
      <c r="A3238">
        <v>60607</v>
      </c>
      <c r="B3238" t="s">
        <v>16</v>
      </c>
      <c r="C3238" t="s">
        <v>17</v>
      </c>
      <c r="D3238">
        <v>3040000</v>
      </c>
      <c r="E3238" t="s">
        <v>2000</v>
      </c>
      <c r="F3238" s="1">
        <v>42688</v>
      </c>
      <c r="H3238">
        <v>3</v>
      </c>
      <c r="I3238" t="s">
        <v>1469</v>
      </c>
      <c r="J3238">
        <v>3</v>
      </c>
      <c r="K3238" t="s">
        <v>1469</v>
      </c>
      <c r="L3238" t="s">
        <v>17576</v>
      </c>
      <c r="M3238" t="str">
        <f t="shared" si="153"/>
        <v>서울특별시</v>
      </c>
      <c r="N3238" t="str">
        <f t="shared" si="154"/>
        <v xml:space="preserve">광진구 </v>
      </c>
      <c r="O3238" t="str">
        <f t="shared" si="155"/>
        <v xml:space="preserve">구의동 </v>
      </c>
      <c r="P3238">
        <v>5044</v>
      </c>
      <c r="Q3238" t="s">
        <v>3141</v>
      </c>
      <c r="R3238">
        <v>207406.793838524</v>
      </c>
      <c r="S3238">
        <v>448369.12733309</v>
      </c>
    </row>
    <row r="3239" spans="1:19" x14ac:dyDescent="0.4">
      <c r="A3239">
        <v>25075</v>
      </c>
      <c r="B3239" t="s">
        <v>16</v>
      </c>
      <c r="C3239" t="s">
        <v>17</v>
      </c>
      <c r="D3239">
        <v>3040000</v>
      </c>
      <c r="E3239" t="s">
        <v>2697</v>
      </c>
      <c r="F3239" s="1">
        <v>36053</v>
      </c>
      <c r="H3239">
        <v>1</v>
      </c>
      <c r="I3239" t="s">
        <v>1547</v>
      </c>
      <c r="J3239">
        <v>13</v>
      </c>
      <c r="K3239" t="s">
        <v>1548</v>
      </c>
      <c r="L3239" t="s">
        <v>8028</v>
      </c>
      <c r="M3239" t="str">
        <f t="shared" si="153"/>
        <v>서울특별시</v>
      </c>
      <c r="N3239" t="str">
        <f t="shared" si="154"/>
        <v xml:space="preserve">광진구 </v>
      </c>
      <c r="O3239" t="str">
        <f t="shared" si="155"/>
        <v xml:space="preserve">구의동 </v>
      </c>
      <c r="Q3239" t="s">
        <v>4242</v>
      </c>
      <c r="R3239">
        <v>207355.37802514201</v>
      </c>
      <c r="S3239">
        <v>448341.89273291099</v>
      </c>
    </row>
    <row r="3240" spans="1:19" x14ac:dyDescent="0.4">
      <c r="A3240">
        <v>30458</v>
      </c>
      <c r="B3240" t="s">
        <v>16</v>
      </c>
      <c r="C3240" t="s">
        <v>17</v>
      </c>
      <c r="D3240">
        <v>3040000</v>
      </c>
      <c r="E3240" t="s">
        <v>11265</v>
      </c>
      <c r="F3240" s="1">
        <v>34603</v>
      </c>
      <c r="H3240">
        <v>4</v>
      </c>
      <c r="I3240" t="s">
        <v>18</v>
      </c>
      <c r="J3240">
        <v>35</v>
      </c>
      <c r="K3240" t="s">
        <v>10836</v>
      </c>
      <c r="L3240" t="s">
        <v>11266</v>
      </c>
      <c r="M3240" t="str">
        <f t="shared" si="153"/>
        <v>서울특별시</v>
      </c>
      <c r="N3240" t="str">
        <f t="shared" si="154"/>
        <v xml:space="preserve">광진구 </v>
      </c>
      <c r="O3240" t="str">
        <f t="shared" si="155"/>
        <v xml:space="preserve">구의동 </v>
      </c>
      <c r="Q3240" t="s">
        <v>11267</v>
      </c>
      <c r="R3240">
        <v>207410.212401828</v>
      </c>
      <c r="S3240">
        <v>448358.460494272</v>
      </c>
    </row>
    <row r="3241" spans="1:19" x14ac:dyDescent="0.4">
      <c r="A3241">
        <v>20156</v>
      </c>
      <c r="B3241" t="s">
        <v>16</v>
      </c>
      <c r="C3241" t="s">
        <v>17</v>
      </c>
      <c r="D3241">
        <v>3040000</v>
      </c>
      <c r="E3241" t="s">
        <v>2887</v>
      </c>
      <c r="F3241" s="1">
        <v>33798</v>
      </c>
      <c r="H3241">
        <v>1</v>
      </c>
      <c r="I3241" t="s">
        <v>1547</v>
      </c>
      <c r="J3241">
        <v>13</v>
      </c>
      <c r="K3241" t="s">
        <v>1548</v>
      </c>
      <c r="L3241" t="s">
        <v>7069</v>
      </c>
      <c r="M3241" t="str">
        <f t="shared" si="153"/>
        <v>서울특별시</v>
      </c>
      <c r="N3241" t="str">
        <f t="shared" si="154"/>
        <v xml:space="preserve">광진구 </v>
      </c>
      <c r="O3241" t="str">
        <f t="shared" si="155"/>
        <v xml:space="preserve">구의동 </v>
      </c>
      <c r="P3241">
        <v>5044</v>
      </c>
      <c r="Q3241" t="s">
        <v>171</v>
      </c>
      <c r="R3241">
        <v>207395.16949994999</v>
      </c>
      <c r="S3241">
        <v>448353.62528697698</v>
      </c>
    </row>
    <row r="3242" spans="1:19" x14ac:dyDescent="0.4">
      <c r="A3242">
        <v>60045</v>
      </c>
      <c r="B3242" t="s">
        <v>16</v>
      </c>
      <c r="C3242" t="s">
        <v>17</v>
      </c>
      <c r="D3242">
        <v>3040000</v>
      </c>
      <c r="E3242" t="s">
        <v>3073</v>
      </c>
      <c r="F3242" s="1">
        <v>36746</v>
      </c>
      <c r="H3242">
        <v>3</v>
      </c>
      <c r="I3242" t="s">
        <v>1469</v>
      </c>
      <c r="J3242">
        <v>3</v>
      </c>
      <c r="K3242" t="s">
        <v>1469</v>
      </c>
      <c r="L3242" t="s">
        <v>16884</v>
      </c>
      <c r="M3242" t="str">
        <f t="shared" si="153"/>
        <v>서울특별시</v>
      </c>
      <c r="N3242" t="str">
        <f t="shared" si="154"/>
        <v xml:space="preserve">광진구 </v>
      </c>
      <c r="O3242" t="str">
        <f t="shared" si="155"/>
        <v xml:space="preserve">구의동 </v>
      </c>
      <c r="Q3242" t="s">
        <v>16885</v>
      </c>
      <c r="R3242">
        <v>207491.77047599899</v>
      </c>
      <c r="S3242">
        <v>448332.12285780901</v>
      </c>
    </row>
    <row r="3243" spans="1:19" x14ac:dyDescent="0.4">
      <c r="A3243">
        <v>54909</v>
      </c>
      <c r="B3243" t="s">
        <v>16</v>
      </c>
      <c r="C3243" t="s">
        <v>17</v>
      </c>
      <c r="D3243">
        <v>3040000</v>
      </c>
      <c r="E3243" t="s">
        <v>2919</v>
      </c>
      <c r="F3243" s="1">
        <v>34227</v>
      </c>
      <c r="H3243">
        <v>3</v>
      </c>
      <c r="I3243" t="s">
        <v>1469</v>
      </c>
      <c r="J3243">
        <v>3</v>
      </c>
      <c r="K3243" t="s">
        <v>1469</v>
      </c>
      <c r="L3243" t="s">
        <v>15218</v>
      </c>
      <c r="M3243" t="str">
        <f t="shared" si="153"/>
        <v>서울특별시</v>
      </c>
      <c r="N3243" t="str">
        <f t="shared" si="154"/>
        <v xml:space="preserve">광진구 </v>
      </c>
      <c r="O3243" t="str">
        <f t="shared" si="155"/>
        <v xml:space="preserve">구의동 </v>
      </c>
      <c r="P3243">
        <v>5044</v>
      </c>
      <c r="Q3243" t="s">
        <v>3765</v>
      </c>
      <c r="R3243">
        <v>207455.64052922599</v>
      </c>
      <c r="S3243">
        <v>448372.02091470599</v>
      </c>
    </row>
    <row r="3244" spans="1:19" x14ac:dyDescent="0.4">
      <c r="A3244">
        <v>60006</v>
      </c>
      <c r="B3244" t="s">
        <v>16</v>
      </c>
      <c r="C3244" t="s">
        <v>17</v>
      </c>
      <c r="D3244">
        <v>3040000</v>
      </c>
      <c r="E3244" t="s">
        <v>32</v>
      </c>
      <c r="F3244" s="1">
        <v>37090</v>
      </c>
      <c r="H3244">
        <v>3</v>
      </c>
      <c r="I3244" t="s">
        <v>1469</v>
      </c>
      <c r="J3244">
        <v>3</v>
      </c>
      <c r="K3244" t="s">
        <v>1469</v>
      </c>
      <c r="L3244" t="s">
        <v>16834</v>
      </c>
      <c r="M3244" t="str">
        <f t="shared" si="153"/>
        <v>서울특별시</v>
      </c>
      <c r="N3244" t="str">
        <f t="shared" si="154"/>
        <v xml:space="preserve">광진구 </v>
      </c>
      <c r="O3244" t="str">
        <f t="shared" si="155"/>
        <v xml:space="preserve">구의동 </v>
      </c>
      <c r="Q3244" t="s">
        <v>3141</v>
      </c>
      <c r="R3244">
        <v>207462.63288995199</v>
      </c>
      <c r="S3244">
        <v>448350.57376210898</v>
      </c>
    </row>
    <row r="3245" spans="1:19" x14ac:dyDescent="0.4">
      <c r="A3245">
        <v>60112</v>
      </c>
      <c r="B3245" t="s">
        <v>16</v>
      </c>
      <c r="C3245" t="s">
        <v>17</v>
      </c>
      <c r="D3245">
        <v>3040000</v>
      </c>
      <c r="E3245" t="s">
        <v>1569</v>
      </c>
      <c r="F3245" s="1">
        <v>36033</v>
      </c>
      <c r="H3245">
        <v>3</v>
      </c>
      <c r="I3245" t="s">
        <v>1469</v>
      </c>
      <c r="J3245">
        <v>3</v>
      </c>
      <c r="K3245" t="s">
        <v>1469</v>
      </c>
      <c r="L3245" t="s">
        <v>16959</v>
      </c>
      <c r="M3245" t="str">
        <f t="shared" si="153"/>
        <v>서울특별시</v>
      </c>
      <c r="N3245" t="str">
        <f t="shared" si="154"/>
        <v xml:space="preserve">광진구 </v>
      </c>
      <c r="O3245" t="str">
        <f t="shared" si="155"/>
        <v xml:space="preserve">구의동 </v>
      </c>
      <c r="Q3245" t="s">
        <v>4100</v>
      </c>
      <c r="R3245">
        <v>207470.70499268599</v>
      </c>
      <c r="S3245">
        <v>448326.49728763301</v>
      </c>
    </row>
    <row r="3246" spans="1:19" x14ac:dyDescent="0.4">
      <c r="A3246">
        <v>1441</v>
      </c>
      <c r="B3246" t="s">
        <v>16</v>
      </c>
      <c r="C3246" t="s">
        <v>17</v>
      </c>
      <c r="D3246">
        <v>3040000</v>
      </c>
      <c r="E3246" t="s">
        <v>316</v>
      </c>
      <c r="F3246" s="1">
        <v>40779</v>
      </c>
      <c r="H3246">
        <v>1</v>
      </c>
      <c r="I3246" t="s">
        <v>1547</v>
      </c>
      <c r="J3246">
        <v>13</v>
      </c>
      <c r="K3246" t="s">
        <v>1548</v>
      </c>
      <c r="L3246" t="s">
        <v>1719</v>
      </c>
      <c r="M3246" t="str">
        <f t="shared" si="153"/>
        <v>서울특별시</v>
      </c>
      <c r="N3246" t="str">
        <f t="shared" si="154"/>
        <v xml:space="preserve">광진구 </v>
      </c>
      <c r="O3246" t="str">
        <f t="shared" si="155"/>
        <v xml:space="preserve">구의동 </v>
      </c>
      <c r="Q3246" t="s">
        <v>1634</v>
      </c>
      <c r="R3246">
        <v>207527.33375423701</v>
      </c>
      <c r="S3246">
        <v>448405.74923035502</v>
      </c>
    </row>
    <row r="3247" spans="1:19" x14ac:dyDescent="0.4">
      <c r="A3247">
        <v>60236</v>
      </c>
      <c r="B3247" t="s">
        <v>16</v>
      </c>
      <c r="C3247" t="s">
        <v>17</v>
      </c>
      <c r="D3247">
        <v>3040000</v>
      </c>
      <c r="E3247" t="s">
        <v>26</v>
      </c>
      <c r="F3247" s="1">
        <v>38428</v>
      </c>
      <c r="H3247">
        <v>3</v>
      </c>
      <c r="I3247" t="s">
        <v>1469</v>
      </c>
      <c r="J3247">
        <v>3</v>
      </c>
      <c r="K3247" t="s">
        <v>1469</v>
      </c>
      <c r="L3247" t="s">
        <v>17118</v>
      </c>
      <c r="M3247" t="str">
        <f t="shared" si="153"/>
        <v>서울특별시</v>
      </c>
      <c r="N3247" t="str">
        <f t="shared" si="154"/>
        <v xml:space="preserve">광진구 </v>
      </c>
      <c r="O3247" t="str">
        <f t="shared" si="155"/>
        <v xml:space="preserve">구의동 </v>
      </c>
      <c r="Q3247" t="s">
        <v>103</v>
      </c>
      <c r="R3247">
        <v>207527.33375423701</v>
      </c>
      <c r="S3247">
        <v>448405.74923035502</v>
      </c>
    </row>
    <row r="3248" spans="1:19" x14ac:dyDescent="0.4">
      <c r="A3248">
        <v>20006</v>
      </c>
      <c r="B3248" t="s">
        <v>16</v>
      </c>
      <c r="C3248" t="s">
        <v>17</v>
      </c>
      <c r="D3248">
        <v>3040000</v>
      </c>
      <c r="E3248" t="s">
        <v>2912</v>
      </c>
      <c r="F3248" s="1">
        <v>34257</v>
      </c>
      <c r="H3248">
        <v>1</v>
      </c>
      <c r="I3248" t="s">
        <v>1547</v>
      </c>
      <c r="J3248">
        <v>13</v>
      </c>
      <c r="K3248" t="s">
        <v>1548</v>
      </c>
      <c r="L3248" t="s">
        <v>6868</v>
      </c>
      <c r="M3248" t="str">
        <f t="shared" si="153"/>
        <v>서울특별시</v>
      </c>
      <c r="N3248" t="str">
        <f t="shared" si="154"/>
        <v xml:space="preserve">광진구 </v>
      </c>
      <c r="O3248" t="str">
        <f t="shared" si="155"/>
        <v xml:space="preserve">구의동 </v>
      </c>
      <c r="Q3248" t="s">
        <v>5342</v>
      </c>
      <c r="R3248">
        <v>207489.36353411301</v>
      </c>
      <c r="S3248">
        <v>448767.73165564501</v>
      </c>
    </row>
    <row r="3249" spans="1:19" x14ac:dyDescent="0.4">
      <c r="A3249">
        <v>60086</v>
      </c>
      <c r="B3249" t="s">
        <v>16</v>
      </c>
      <c r="C3249" t="s">
        <v>17</v>
      </c>
      <c r="D3249">
        <v>3040000</v>
      </c>
      <c r="E3249" t="s">
        <v>100</v>
      </c>
      <c r="F3249" s="1">
        <v>38126</v>
      </c>
      <c r="H3249">
        <v>3</v>
      </c>
      <c r="I3249" t="s">
        <v>1469</v>
      </c>
      <c r="J3249">
        <v>3</v>
      </c>
      <c r="K3249" t="s">
        <v>1469</v>
      </c>
      <c r="L3249" t="s">
        <v>16932</v>
      </c>
      <c r="M3249" t="str">
        <f t="shared" si="153"/>
        <v>서울특별시</v>
      </c>
      <c r="N3249" t="str">
        <f t="shared" si="154"/>
        <v xml:space="preserve">광진구 </v>
      </c>
      <c r="O3249" t="str">
        <f t="shared" si="155"/>
        <v xml:space="preserve">구의동 </v>
      </c>
      <c r="Q3249" t="s">
        <v>12316</v>
      </c>
      <c r="R3249">
        <v>207422.67572089401</v>
      </c>
      <c r="S3249">
        <v>448650.73222256597</v>
      </c>
    </row>
    <row r="3250" spans="1:19" x14ac:dyDescent="0.4">
      <c r="A3250">
        <v>60067</v>
      </c>
      <c r="B3250" t="s">
        <v>16</v>
      </c>
      <c r="C3250" t="s">
        <v>17</v>
      </c>
      <c r="D3250">
        <v>3040000</v>
      </c>
      <c r="E3250" t="s">
        <v>605</v>
      </c>
      <c r="F3250" s="1">
        <v>36472</v>
      </c>
      <c r="H3250">
        <v>3</v>
      </c>
      <c r="I3250" t="s">
        <v>1469</v>
      </c>
      <c r="J3250">
        <v>3</v>
      </c>
      <c r="K3250" t="s">
        <v>1469</v>
      </c>
      <c r="L3250" t="s">
        <v>16911</v>
      </c>
      <c r="M3250" t="str">
        <f t="shared" si="153"/>
        <v>서울특별시</v>
      </c>
      <c r="N3250" t="str">
        <f t="shared" si="154"/>
        <v xml:space="preserve">광진구 </v>
      </c>
      <c r="O3250" t="str">
        <f t="shared" si="155"/>
        <v xml:space="preserve">구의동 </v>
      </c>
      <c r="Q3250" t="s">
        <v>153</v>
      </c>
      <c r="R3250">
        <v>207432.31869616301</v>
      </c>
      <c r="S3250">
        <v>448682.33305351197</v>
      </c>
    </row>
    <row r="3251" spans="1:19" x14ac:dyDescent="0.4">
      <c r="A3251">
        <v>60175</v>
      </c>
      <c r="B3251" t="s">
        <v>16</v>
      </c>
      <c r="C3251" t="s">
        <v>17</v>
      </c>
      <c r="D3251">
        <v>3040000</v>
      </c>
      <c r="E3251" t="s">
        <v>913</v>
      </c>
      <c r="F3251" s="1">
        <v>37561</v>
      </c>
      <c r="H3251">
        <v>3</v>
      </c>
      <c r="I3251" t="s">
        <v>1469</v>
      </c>
      <c r="J3251">
        <v>3</v>
      </c>
      <c r="K3251" t="s">
        <v>1469</v>
      </c>
      <c r="L3251" t="s">
        <v>17037</v>
      </c>
      <c r="M3251" t="str">
        <f t="shared" si="153"/>
        <v>서울특별시</v>
      </c>
      <c r="N3251" t="str">
        <f t="shared" si="154"/>
        <v xml:space="preserve">광진구 </v>
      </c>
      <c r="O3251" t="str">
        <f t="shared" si="155"/>
        <v xml:space="preserve">구의동 </v>
      </c>
      <c r="Q3251" t="s">
        <v>3856</v>
      </c>
      <c r="R3251">
        <v>207430.82807623001</v>
      </c>
      <c r="S3251">
        <v>448408.72280051798</v>
      </c>
    </row>
    <row r="3252" spans="1:19" x14ac:dyDescent="0.4">
      <c r="A3252">
        <v>1439</v>
      </c>
      <c r="B3252" t="s">
        <v>16</v>
      </c>
      <c r="C3252" t="s">
        <v>17</v>
      </c>
      <c r="D3252">
        <v>3040000</v>
      </c>
      <c r="E3252" t="s">
        <v>404</v>
      </c>
      <c r="F3252" s="1">
        <v>40690</v>
      </c>
      <c r="H3252">
        <v>1</v>
      </c>
      <c r="I3252" t="s">
        <v>1547</v>
      </c>
      <c r="J3252">
        <v>13</v>
      </c>
      <c r="K3252" t="s">
        <v>1548</v>
      </c>
      <c r="L3252" t="s">
        <v>1716</v>
      </c>
      <c r="M3252" t="str">
        <f t="shared" si="153"/>
        <v>서울특별시</v>
      </c>
      <c r="N3252" t="str">
        <f t="shared" si="154"/>
        <v xml:space="preserve">광진구 </v>
      </c>
      <c r="O3252" t="str">
        <f t="shared" si="155"/>
        <v xml:space="preserve">구의동 </v>
      </c>
      <c r="Q3252" t="s">
        <v>207</v>
      </c>
      <c r="R3252">
        <v>207413.460283436</v>
      </c>
      <c r="S3252">
        <v>448398.402229912</v>
      </c>
    </row>
    <row r="3253" spans="1:19" x14ac:dyDescent="0.4">
      <c r="A3253">
        <v>60314</v>
      </c>
      <c r="B3253" t="s">
        <v>16</v>
      </c>
      <c r="C3253" t="s">
        <v>17</v>
      </c>
      <c r="D3253">
        <v>3040000</v>
      </c>
      <c r="E3253" t="s">
        <v>185</v>
      </c>
      <c r="F3253" s="1">
        <v>40165</v>
      </c>
      <c r="H3253">
        <v>3</v>
      </c>
      <c r="I3253" t="s">
        <v>1469</v>
      </c>
      <c r="J3253">
        <v>3</v>
      </c>
      <c r="K3253" t="s">
        <v>1469</v>
      </c>
      <c r="L3253" t="s">
        <v>17221</v>
      </c>
      <c r="M3253" t="str">
        <f t="shared" si="153"/>
        <v>서울특별시</v>
      </c>
      <c r="N3253" t="str">
        <f t="shared" si="154"/>
        <v xml:space="preserve">광진구 </v>
      </c>
      <c r="O3253" t="str">
        <f t="shared" si="155"/>
        <v xml:space="preserve">구의동 </v>
      </c>
      <c r="Q3253" t="s">
        <v>17222</v>
      </c>
      <c r="R3253">
        <v>207413.460283436</v>
      </c>
      <c r="S3253">
        <v>448398.402229912</v>
      </c>
    </row>
    <row r="3254" spans="1:19" x14ac:dyDescent="0.4">
      <c r="A3254">
        <v>7590</v>
      </c>
      <c r="B3254" t="s">
        <v>16</v>
      </c>
      <c r="C3254" t="s">
        <v>17</v>
      </c>
      <c r="D3254">
        <v>3040000</v>
      </c>
      <c r="E3254" t="s">
        <v>373</v>
      </c>
      <c r="F3254" s="1">
        <v>43623</v>
      </c>
      <c r="H3254">
        <v>1</v>
      </c>
      <c r="I3254" t="s">
        <v>1547</v>
      </c>
      <c r="J3254">
        <v>13</v>
      </c>
      <c r="K3254" t="s">
        <v>1548</v>
      </c>
      <c r="L3254" t="s">
        <v>3912</v>
      </c>
      <c r="M3254" t="str">
        <f t="shared" si="153"/>
        <v>서울특별시</v>
      </c>
      <c r="N3254" t="str">
        <f t="shared" si="154"/>
        <v xml:space="preserve">광진구 </v>
      </c>
      <c r="O3254" t="str">
        <f t="shared" si="155"/>
        <v xml:space="preserve">구의동 </v>
      </c>
      <c r="P3254">
        <v>5043</v>
      </c>
      <c r="Q3254" t="s">
        <v>3913</v>
      </c>
      <c r="R3254">
        <v>207413.460283436</v>
      </c>
      <c r="S3254">
        <v>448398.402229912</v>
      </c>
    </row>
    <row r="3255" spans="1:19" x14ac:dyDescent="0.4">
      <c r="A3255">
        <v>17562</v>
      </c>
      <c r="B3255" t="s">
        <v>16</v>
      </c>
      <c r="C3255" t="s">
        <v>17</v>
      </c>
      <c r="D3255">
        <v>3040000</v>
      </c>
      <c r="E3255" t="s">
        <v>3983</v>
      </c>
      <c r="F3255" s="1">
        <v>44039</v>
      </c>
      <c r="H3255">
        <v>1</v>
      </c>
      <c r="I3255" t="s">
        <v>1547</v>
      </c>
      <c r="J3255">
        <v>13</v>
      </c>
      <c r="K3255" t="s">
        <v>1548</v>
      </c>
      <c r="L3255" t="s">
        <v>5049</v>
      </c>
      <c r="M3255" t="str">
        <f t="shared" si="153"/>
        <v>서울특별시</v>
      </c>
      <c r="N3255" t="str">
        <f t="shared" si="154"/>
        <v xml:space="preserve">광진구 </v>
      </c>
      <c r="O3255" t="str">
        <f t="shared" si="155"/>
        <v xml:space="preserve">구의동 </v>
      </c>
      <c r="P3255">
        <v>5043</v>
      </c>
      <c r="Q3255" t="s">
        <v>5050</v>
      </c>
      <c r="R3255">
        <v>207431.173802559</v>
      </c>
      <c r="S3255">
        <v>448425.33972715802</v>
      </c>
    </row>
    <row r="3256" spans="1:19" x14ac:dyDescent="0.4">
      <c r="A3256">
        <v>60064</v>
      </c>
      <c r="B3256" t="s">
        <v>16</v>
      </c>
      <c r="C3256" t="s">
        <v>17</v>
      </c>
      <c r="D3256">
        <v>3040000</v>
      </c>
      <c r="E3256" t="s">
        <v>3699</v>
      </c>
      <c r="F3256" s="1">
        <v>35384</v>
      </c>
      <c r="H3256">
        <v>3</v>
      </c>
      <c r="I3256" t="s">
        <v>1469</v>
      </c>
      <c r="J3256">
        <v>3</v>
      </c>
      <c r="K3256" t="s">
        <v>1469</v>
      </c>
      <c r="L3256" t="s">
        <v>16907</v>
      </c>
      <c r="M3256" t="str">
        <f t="shared" si="153"/>
        <v>서울특별시</v>
      </c>
      <c r="N3256" t="str">
        <f t="shared" si="154"/>
        <v xml:space="preserve">광진구 </v>
      </c>
      <c r="O3256" t="str">
        <f t="shared" si="155"/>
        <v xml:space="preserve">구의동 </v>
      </c>
      <c r="Q3256" t="s">
        <v>4241</v>
      </c>
      <c r="R3256">
        <v>207431.173802559</v>
      </c>
      <c r="S3256">
        <v>448425.33972715802</v>
      </c>
    </row>
    <row r="3257" spans="1:19" x14ac:dyDescent="0.4">
      <c r="A3257">
        <v>55512</v>
      </c>
      <c r="B3257" t="s">
        <v>16</v>
      </c>
      <c r="C3257" t="s">
        <v>17</v>
      </c>
      <c r="D3257">
        <v>3040000</v>
      </c>
      <c r="E3257" t="s">
        <v>3412</v>
      </c>
      <c r="F3257" s="1">
        <v>33798</v>
      </c>
      <c r="H3257">
        <v>3</v>
      </c>
      <c r="I3257" t="s">
        <v>1469</v>
      </c>
      <c r="J3257">
        <v>3</v>
      </c>
      <c r="K3257" t="s">
        <v>1469</v>
      </c>
      <c r="L3257" t="s">
        <v>15977</v>
      </c>
      <c r="M3257" t="str">
        <f t="shared" si="153"/>
        <v>서울특별시</v>
      </c>
      <c r="N3257" t="str">
        <f t="shared" si="154"/>
        <v xml:space="preserve">광진구 </v>
      </c>
      <c r="O3257" t="str">
        <f t="shared" si="155"/>
        <v xml:space="preserve">구의동 </v>
      </c>
      <c r="Q3257" t="s">
        <v>15978</v>
      </c>
      <c r="R3257">
        <v>207336.33804348201</v>
      </c>
      <c r="S3257">
        <v>448547.289497833</v>
      </c>
    </row>
    <row r="3258" spans="1:19" x14ac:dyDescent="0.4">
      <c r="A3258">
        <v>55228</v>
      </c>
      <c r="B3258" t="s">
        <v>16</v>
      </c>
      <c r="C3258" t="s">
        <v>17</v>
      </c>
      <c r="D3258">
        <v>3040000</v>
      </c>
      <c r="E3258" t="s">
        <v>1559</v>
      </c>
      <c r="F3258" s="1">
        <v>34257</v>
      </c>
      <c r="H3258">
        <v>3</v>
      </c>
      <c r="I3258" t="s">
        <v>1469</v>
      </c>
      <c r="J3258">
        <v>3</v>
      </c>
      <c r="K3258" t="s">
        <v>1469</v>
      </c>
      <c r="L3258" t="s">
        <v>15624</v>
      </c>
      <c r="M3258" t="str">
        <f t="shared" si="153"/>
        <v>서울특별시</v>
      </c>
      <c r="N3258" t="str">
        <f t="shared" si="154"/>
        <v xml:space="preserve">광진구 </v>
      </c>
      <c r="O3258" t="str">
        <f t="shared" si="155"/>
        <v xml:space="preserve">구의동 </v>
      </c>
      <c r="Q3258" t="s">
        <v>15625</v>
      </c>
      <c r="R3258">
        <v>207422.46073088099</v>
      </c>
      <c r="S3258">
        <v>448568.45191710902</v>
      </c>
    </row>
    <row r="3259" spans="1:19" x14ac:dyDescent="0.4">
      <c r="A3259">
        <v>25028</v>
      </c>
      <c r="B3259" t="s">
        <v>16</v>
      </c>
      <c r="C3259" t="s">
        <v>17</v>
      </c>
      <c r="D3259">
        <v>3040000</v>
      </c>
      <c r="E3259" t="s">
        <v>1781</v>
      </c>
      <c r="F3259" s="1">
        <v>37455</v>
      </c>
      <c r="H3259">
        <v>1</v>
      </c>
      <c r="I3259" t="s">
        <v>1547</v>
      </c>
      <c r="J3259">
        <v>13</v>
      </c>
      <c r="K3259" t="s">
        <v>1548</v>
      </c>
      <c r="L3259" t="s">
        <v>7967</v>
      </c>
      <c r="M3259" t="str">
        <f t="shared" si="153"/>
        <v>서울특별시</v>
      </c>
      <c r="N3259" t="str">
        <f t="shared" si="154"/>
        <v xml:space="preserve">광진구 </v>
      </c>
      <c r="O3259" t="str">
        <f t="shared" si="155"/>
        <v xml:space="preserve">구의동 </v>
      </c>
      <c r="Q3259" t="s">
        <v>1061</v>
      </c>
      <c r="R3259">
        <v>207356.57374727499</v>
      </c>
      <c r="S3259">
        <v>448379.04064992099</v>
      </c>
    </row>
    <row r="3260" spans="1:19" x14ac:dyDescent="0.4">
      <c r="A3260">
        <v>60091</v>
      </c>
      <c r="B3260" t="s">
        <v>16</v>
      </c>
      <c r="C3260" t="s">
        <v>17</v>
      </c>
      <c r="D3260">
        <v>3040000</v>
      </c>
      <c r="E3260" t="s">
        <v>123</v>
      </c>
      <c r="F3260" s="1">
        <v>38180</v>
      </c>
      <c r="H3260">
        <v>3</v>
      </c>
      <c r="I3260" t="s">
        <v>1469</v>
      </c>
      <c r="J3260">
        <v>3</v>
      </c>
      <c r="K3260" t="s">
        <v>1469</v>
      </c>
      <c r="L3260" t="s">
        <v>16936</v>
      </c>
      <c r="M3260" t="str">
        <f t="shared" si="153"/>
        <v>서울특별시</v>
      </c>
      <c r="N3260" t="str">
        <f t="shared" si="154"/>
        <v xml:space="preserve">광진구 </v>
      </c>
      <c r="O3260" t="str">
        <f t="shared" si="155"/>
        <v xml:space="preserve">구의동 </v>
      </c>
      <c r="Q3260" t="s">
        <v>2568</v>
      </c>
      <c r="R3260">
        <v>207340.29244239701</v>
      </c>
      <c r="S3260">
        <v>448374.720568783</v>
      </c>
    </row>
    <row r="3261" spans="1:19" x14ac:dyDescent="0.4">
      <c r="A3261">
        <v>28334</v>
      </c>
      <c r="B3261" t="s">
        <v>16</v>
      </c>
      <c r="C3261" t="s">
        <v>17</v>
      </c>
      <c r="D3261">
        <v>3040000</v>
      </c>
      <c r="E3261" t="s">
        <v>3704</v>
      </c>
      <c r="F3261" s="1">
        <v>45638</v>
      </c>
      <c r="H3261">
        <v>1</v>
      </c>
      <c r="I3261" t="s">
        <v>1547</v>
      </c>
      <c r="J3261">
        <v>13</v>
      </c>
      <c r="K3261" t="s">
        <v>1548</v>
      </c>
      <c r="L3261" t="s">
        <v>10787</v>
      </c>
      <c r="M3261" t="str">
        <f t="shared" si="153"/>
        <v>서울특별시</v>
      </c>
      <c r="N3261" t="str">
        <f t="shared" si="154"/>
        <v xml:space="preserve">광진구 </v>
      </c>
      <c r="O3261" t="str">
        <f t="shared" si="155"/>
        <v xml:space="preserve">구의동 </v>
      </c>
      <c r="P3261">
        <v>5043</v>
      </c>
      <c r="Q3261" t="s">
        <v>10788</v>
      </c>
      <c r="R3261">
        <v>207324.95359035701</v>
      </c>
      <c r="S3261">
        <v>448395.06745731202</v>
      </c>
    </row>
    <row r="3262" spans="1:19" x14ac:dyDescent="0.4">
      <c r="A3262">
        <v>55185</v>
      </c>
      <c r="B3262" t="s">
        <v>16</v>
      </c>
      <c r="C3262" t="s">
        <v>17</v>
      </c>
      <c r="D3262">
        <v>3040000</v>
      </c>
      <c r="E3262" t="s">
        <v>11739</v>
      </c>
      <c r="F3262" s="1">
        <v>33927</v>
      </c>
      <c r="H3262">
        <v>3</v>
      </c>
      <c r="I3262" t="s">
        <v>1469</v>
      </c>
      <c r="J3262">
        <v>3</v>
      </c>
      <c r="K3262" t="s">
        <v>1469</v>
      </c>
      <c r="L3262" t="s">
        <v>15570</v>
      </c>
      <c r="M3262" t="str">
        <f t="shared" si="153"/>
        <v>서울특별시</v>
      </c>
      <c r="N3262" t="str">
        <f t="shared" si="154"/>
        <v xml:space="preserve">광진구 </v>
      </c>
      <c r="O3262" t="str">
        <f t="shared" si="155"/>
        <v xml:space="preserve">구의동 </v>
      </c>
      <c r="Q3262" t="s">
        <v>7879</v>
      </c>
      <c r="R3262">
        <v>207324.95359035701</v>
      </c>
      <c r="S3262">
        <v>448395.06745731202</v>
      </c>
    </row>
    <row r="3263" spans="1:19" x14ac:dyDescent="0.4">
      <c r="A3263">
        <v>921</v>
      </c>
      <c r="B3263" t="s">
        <v>16</v>
      </c>
      <c r="C3263" t="s">
        <v>17</v>
      </c>
      <c r="D3263">
        <v>3040000</v>
      </c>
      <c r="E3263" t="s">
        <v>1037</v>
      </c>
      <c r="F3263" s="1">
        <v>38146</v>
      </c>
      <c r="G3263" s="1">
        <v>39896</v>
      </c>
      <c r="H3263">
        <v>4</v>
      </c>
      <c r="I3263" t="s">
        <v>18</v>
      </c>
      <c r="J3263">
        <v>31</v>
      </c>
      <c r="K3263" t="s">
        <v>19</v>
      </c>
      <c r="L3263" t="s">
        <v>1161</v>
      </c>
      <c r="M3263" t="str">
        <f t="shared" si="153"/>
        <v>서울특별시</v>
      </c>
      <c r="N3263" t="str">
        <f t="shared" si="154"/>
        <v xml:space="preserve">광진구 </v>
      </c>
      <c r="O3263" t="str">
        <f t="shared" si="155"/>
        <v xml:space="preserve">구의동 </v>
      </c>
      <c r="Q3263" t="s">
        <v>1162</v>
      </c>
      <c r="R3263">
        <v>207425.82513296901</v>
      </c>
      <c r="S3263">
        <v>448533.52012696798</v>
      </c>
    </row>
    <row r="3264" spans="1:19" x14ac:dyDescent="0.4">
      <c r="A3264">
        <v>60041</v>
      </c>
      <c r="B3264" t="s">
        <v>16</v>
      </c>
      <c r="C3264" t="s">
        <v>17</v>
      </c>
      <c r="D3264">
        <v>3040000</v>
      </c>
      <c r="E3264" t="s">
        <v>52</v>
      </c>
      <c r="F3264" s="1">
        <v>40273</v>
      </c>
      <c r="H3264">
        <v>3</v>
      </c>
      <c r="I3264" t="s">
        <v>1469</v>
      </c>
      <c r="J3264">
        <v>3</v>
      </c>
      <c r="K3264" t="s">
        <v>1469</v>
      </c>
      <c r="L3264" t="s">
        <v>16880</v>
      </c>
      <c r="M3264" t="str">
        <f t="shared" si="153"/>
        <v>서울특별시</v>
      </c>
      <c r="N3264" t="str">
        <f t="shared" si="154"/>
        <v xml:space="preserve">광진구 </v>
      </c>
      <c r="O3264" t="str">
        <f t="shared" si="155"/>
        <v xml:space="preserve">구의동 </v>
      </c>
      <c r="Q3264" t="s">
        <v>1218</v>
      </c>
      <c r="R3264">
        <v>207415.213725693</v>
      </c>
      <c r="S3264">
        <v>448532.76069093798</v>
      </c>
    </row>
    <row r="3265" spans="1:19" x14ac:dyDescent="0.4">
      <c r="A3265">
        <v>25127</v>
      </c>
      <c r="B3265" t="s">
        <v>16</v>
      </c>
      <c r="C3265" t="s">
        <v>17</v>
      </c>
      <c r="D3265">
        <v>3040000</v>
      </c>
      <c r="E3265" t="s">
        <v>451</v>
      </c>
      <c r="F3265" s="1">
        <v>37855</v>
      </c>
      <c r="H3265">
        <v>1</v>
      </c>
      <c r="I3265" t="s">
        <v>1547</v>
      </c>
      <c r="J3265">
        <v>13</v>
      </c>
      <c r="K3265" t="s">
        <v>1548</v>
      </c>
      <c r="L3265" t="s">
        <v>8096</v>
      </c>
      <c r="M3265" t="str">
        <f t="shared" si="153"/>
        <v>서울특별시</v>
      </c>
      <c r="N3265" t="str">
        <f t="shared" si="154"/>
        <v xml:space="preserve">광진구 </v>
      </c>
      <c r="O3265" t="str">
        <f t="shared" si="155"/>
        <v xml:space="preserve">구의동 </v>
      </c>
      <c r="Q3265" t="s">
        <v>1154</v>
      </c>
      <c r="R3265">
        <v>207428.69174446299</v>
      </c>
      <c r="S3265">
        <v>448474.16053173499</v>
      </c>
    </row>
    <row r="3266" spans="1:19" x14ac:dyDescent="0.4">
      <c r="A3266">
        <v>25058</v>
      </c>
      <c r="B3266" t="s">
        <v>16</v>
      </c>
      <c r="C3266" t="s">
        <v>17</v>
      </c>
      <c r="D3266">
        <v>3040000</v>
      </c>
      <c r="E3266" t="s">
        <v>3044</v>
      </c>
      <c r="F3266" s="1">
        <v>38206</v>
      </c>
      <c r="H3266">
        <v>1</v>
      </c>
      <c r="I3266" t="s">
        <v>1547</v>
      </c>
      <c r="J3266">
        <v>13</v>
      </c>
      <c r="K3266" t="s">
        <v>1548</v>
      </c>
      <c r="L3266" t="s">
        <v>8007</v>
      </c>
      <c r="M3266" t="str">
        <f t="shared" si="153"/>
        <v>서울특별시</v>
      </c>
      <c r="N3266" t="str">
        <f t="shared" si="154"/>
        <v xml:space="preserve">광진구 </v>
      </c>
      <c r="O3266" t="str">
        <f t="shared" si="155"/>
        <v xml:space="preserve">구의동 </v>
      </c>
      <c r="Q3266" t="s">
        <v>8008</v>
      </c>
      <c r="R3266">
        <v>207428.86825635601</v>
      </c>
      <c r="S3266">
        <v>448444.89462349901</v>
      </c>
    </row>
    <row r="3267" spans="1:19" x14ac:dyDescent="0.4">
      <c r="A3267">
        <v>25126</v>
      </c>
      <c r="B3267" t="s">
        <v>16</v>
      </c>
      <c r="C3267" t="s">
        <v>17</v>
      </c>
      <c r="D3267">
        <v>3040000</v>
      </c>
      <c r="E3267" t="s">
        <v>364</v>
      </c>
      <c r="F3267" s="1">
        <v>37784</v>
      </c>
      <c r="H3267">
        <v>1</v>
      </c>
      <c r="I3267" t="s">
        <v>1547</v>
      </c>
      <c r="J3267">
        <v>13</v>
      </c>
      <c r="K3267" t="s">
        <v>1548</v>
      </c>
      <c r="L3267" t="s">
        <v>8095</v>
      </c>
      <c r="M3267" t="str">
        <f t="shared" ref="M3267:M3330" si="156">LEFT(L3267,5)</f>
        <v>서울특별시</v>
      </c>
      <c r="N3267" t="str">
        <f t="shared" ref="N3267:N3330" si="157">MID(L3267,7,4)</f>
        <v xml:space="preserve">광진구 </v>
      </c>
      <c r="O3267" t="str">
        <f t="shared" ref="O3267:O3330" si="158">MID(L3267,11,4)</f>
        <v xml:space="preserve">구의동 </v>
      </c>
      <c r="Q3267" t="s">
        <v>3130</v>
      </c>
      <c r="R3267">
        <v>207421.13031498299</v>
      </c>
      <c r="S3267">
        <v>448507.24559838302</v>
      </c>
    </row>
    <row r="3268" spans="1:19" x14ac:dyDescent="0.4">
      <c r="A3268">
        <v>19947</v>
      </c>
      <c r="B3268" t="s">
        <v>16</v>
      </c>
      <c r="C3268" t="s">
        <v>17</v>
      </c>
      <c r="D3268">
        <v>3040000</v>
      </c>
      <c r="E3268" t="s">
        <v>2188</v>
      </c>
      <c r="F3268" s="1">
        <v>33795</v>
      </c>
      <c r="H3268">
        <v>1</v>
      </c>
      <c r="I3268" t="s">
        <v>1547</v>
      </c>
      <c r="J3268">
        <v>13</v>
      </c>
      <c r="K3268" t="s">
        <v>1548</v>
      </c>
      <c r="L3268" t="s">
        <v>6792</v>
      </c>
      <c r="M3268" t="str">
        <f t="shared" si="156"/>
        <v>서울특별시</v>
      </c>
      <c r="N3268" t="str">
        <f t="shared" si="157"/>
        <v xml:space="preserve">광진구 </v>
      </c>
      <c r="O3268" t="str">
        <f t="shared" si="158"/>
        <v xml:space="preserve">구의동 </v>
      </c>
      <c r="P3268">
        <v>5043</v>
      </c>
      <c r="Q3268" t="s">
        <v>6793</v>
      </c>
      <c r="R3268">
        <v>207421.74136642701</v>
      </c>
      <c r="S3268">
        <v>448497.02002665802</v>
      </c>
    </row>
    <row r="3269" spans="1:19" x14ac:dyDescent="0.4">
      <c r="A3269">
        <v>25057</v>
      </c>
      <c r="B3269" t="s">
        <v>16</v>
      </c>
      <c r="C3269" t="s">
        <v>17</v>
      </c>
      <c r="D3269">
        <v>3040000</v>
      </c>
      <c r="E3269" t="s">
        <v>620</v>
      </c>
      <c r="F3269" s="1">
        <v>38167</v>
      </c>
      <c r="H3269">
        <v>1</v>
      </c>
      <c r="I3269" t="s">
        <v>1547</v>
      </c>
      <c r="J3269">
        <v>13</v>
      </c>
      <c r="K3269" t="s">
        <v>1548</v>
      </c>
      <c r="L3269" t="s">
        <v>8006</v>
      </c>
      <c r="M3269" t="str">
        <f t="shared" si="156"/>
        <v>서울특별시</v>
      </c>
      <c r="N3269" t="str">
        <f t="shared" si="157"/>
        <v xml:space="preserve">광진구 </v>
      </c>
      <c r="O3269" t="str">
        <f t="shared" si="158"/>
        <v xml:space="preserve">구의동 </v>
      </c>
      <c r="P3269">
        <v>5043</v>
      </c>
      <c r="Q3269" t="s">
        <v>3715</v>
      </c>
      <c r="R3269">
        <v>207426.94596645201</v>
      </c>
      <c r="S3269">
        <v>448486.828643193</v>
      </c>
    </row>
    <row r="3270" spans="1:19" x14ac:dyDescent="0.4">
      <c r="A3270">
        <v>30478</v>
      </c>
      <c r="B3270" t="s">
        <v>16</v>
      </c>
      <c r="C3270" t="s">
        <v>17</v>
      </c>
      <c r="D3270">
        <v>3040000</v>
      </c>
      <c r="E3270" t="s">
        <v>3104</v>
      </c>
      <c r="F3270" s="1">
        <v>34257</v>
      </c>
      <c r="H3270">
        <v>4</v>
      </c>
      <c r="I3270" t="s">
        <v>18</v>
      </c>
      <c r="J3270">
        <v>35</v>
      </c>
      <c r="K3270" t="s">
        <v>10836</v>
      </c>
      <c r="L3270" t="s">
        <v>11292</v>
      </c>
      <c r="M3270" t="str">
        <f t="shared" si="156"/>
        <v>서울특별시</v>
      </c>
      <c r="N3270" t="str">
        <f t="shared" si="157"/>
        <v xml:space="preserve">광진구 </v>
      </c>
      <c r="O3270" t="str">
        <f t="shared" si="158"/>
        <v xml:space="preserve">구의동 </v>
      </c>
      <c r="Q3270" t="s">
        <v>2973</v>
      </c>
      <c r="R3270">
        <v>207321.53058275199</v>
      </c>
      <c r="S3270">
        <v>448819.80679831502</v>
      </c>
    </row>
    <row r="3271" spans="1:19" x14ac:dyDescent="0.4">
      <c r="A3271">
        <v>25020</v>
      </c>
      <c r="B3271" t="s">
        <v>16</v>
      </c>
      <c r="C3271" t="s">
        <v>17</v>
      </c>
      <c r="D3271">
        <v>3040000</v>
      </c>
      <c r="E3271" t="s">
        <v>156</v>
      </c>
      <c r="F3271" s="1">
        <v>37315</v>
      </c>
      <c r="H3271">
        <v>1</v>
      </c>
      <c r="I3271" t="s">
        <v>1547</v>
      </c>
      <c r="J3271">
        <v>13</v>
      </c>
      <c r="K3271" t="s">
        <v>1548</v>
      </c>
      <c r="L3271" t="s">
        <v>7958</v>
      </c>
      <c r="M3271" t="str">
        <f t="shared" si="156"/>
        <v>서울특별시</v>
      </c>
      <c r="N3271" t="str">
        <f t="shared" si="157"/>
        <v xml:space="preserve">광진구 </v>
      </c>
      <c r="O3271" t="str">
        <f t="shared" si="158"/>
        <v xml:space="preserve">구의동 </v>
      </c>
      <c r="Q3271" t="s">
        <v>3472</v>
      </c>
      <c r="R3271">
        <v>207492.295642118</v>
      </c>
      <c r="S3271">
        <v>448417.74735924799</v>
      </c>
    </row>
    <row r="3272" spans="1:19" x14ac:dyDescent="0.4">
      <c r="A3272">
        <v>24974</v>
      </c>
      <c r="B3272" t="s">
        <v>16</v>
      </c>
      <c r="C3272" t="s">
        <v>17</v>
      </c>
      <c r="D3272">
        <v>3040000</v>
      </c>
      <c r="E3272" t="s">
        <v>1091</v>
      </c>
      <c r="F3272" s="1">
        <v>39504</v>
      </c>
      <c r="H3272">
        <v>1</v>
      </c>
      <c r="I3272" t="s">
        <v>1547</v>
      </c>
      <c r="J3272">
        <v>13</v>
      </c>
      <c r="K3272" t="s">
        <v>1548</v>
      </c>
      <c r="L3272" t="s">
        <v>7895</v>
      </c>
      <c r="M3272" t="str">
        <f t="shared" si="156"/>
        <v>서울특별시</v>
      </c>
      <c r="N3272" t="str">
        <f t="shared" si="157"/>
        <v xml:space="preserve">광진구 </v>
      </c>
      <c r="O3272" t="str">
        <f t="shared" si="158"/>
        <v xml:space="preserve">구의동 </v>
      </c>
      <c r="Q3272" t="s">
        <v>4413</v>
      </c>
      <c r="R3272">
        <v>207457.15618953199</v>
      </c>
      <c r="S3272">
        <v>448459.27904603601</v>
      </c>
    </row>
    <row r="3273" spans="1:19" x14ac:dyDescent="0.4">
      <c r="A3273">
        <v>60401</v>
      </c>
      <c r="B3273" t="s">
        <v>16</v>
      </c>
      <c r="C3273" t="s">
        <v>17</v>
      </c>
      <c r="D3273">
        <v>3040000</v>
      </c>
      <c r="E3273" t="s">
        <v>160</v>
      </c>
      <c r="F3273" s="1">
        <v>37405</v>
      </c>
      <c r="H3273">
        <v>3</v>
      </c>
      <c r="I3273" t="s">
        <v>1469</v>
      </c>
      <c r="J3273">
        <v>3</v>
      </c>
      <c r="K3273" t="s">
        <v>1469</v>
      </c>
      <c r="L3273" t="s">
        <v>17327</v>
      </c>
      <c r="M3273" t="str">
        <f t="shared" si="156"/>
        <v>서울특별시</v>
      </c>
      <c r="N3273" t="str">
        <f t="shared" si="157"/>
        <v xml:space="preserve">광진구 </v>
      </c>
      <c r="O3273" t="str">
        <f t="shared" si="158"/>
        <v xml:space="preserve">구의동 </v>
      </c>
      <c r="Q3273" t="s">
        <v>13496</v>
      </c>
      <c r="R3273">
        <v>207475.74218188101</v>
      </c>
      <c r="S3273">
        <v>448425.52828576003</v>
      </c>
    </row>
    <row r="3274" spans="1:19" x14ac:dyDescent="0.4">
      <c r="A3274">
        <v>1440</v>
      </c>
      <c r="B3274" t="s">
        <v>16</v>
      </c>
      <c r="C3274" t="s">
        <v>17</v>
      </c>
      <c r="D3274">
        <v>3040000</v>
      </c>
      <c r="E3274" t="s">
        <v>295</v>
      </c>
      <c r="F3274" s="1">
        <v>40757</v>
      </c>
      <c r="H3274">
        <v>1</v>
      </c>
      <c r="I3274" t="s">
        <v>1547</v>
      </c>
      <c r="J3274">
        <v>13</v>
      </c>
      <c r="K3274" t="s">
        <v>1548</v>
      </c>
      <c r="L3274" t="s">
        <v>1717</v>
      </c>
      <c r="M3274" t="str">
        <f t="shared" si="156"/>
        <v>서울특별시</v>
      </c>
      <c r="N3274" t="str">
        <f t="shared" si="157"/>
        <v xml:space="preserve">광진구 </v>
      </c>
      <c r="O3274" t="str">
        <f t="shared" si="158"/>
        <v xml:space="preserve">구의동 </v>
      </c>
      <c r="Q3274" t="s">
        <v>1718</v>
      </c>
      <c r="R3274">
        <v>207459.40245237201</v>
      </c>
      <c r="S3274">
        <v>448408.82156333001</v>
      </c>
    </row>
    <row r="3275" spans="1:19" x14ac:dyDescent="0.4">
      <c r="A3275">
        <v>24935</v>
      </c>
      <c r="B3275" t="s">
        <v>16</v>
      </c>
      <c r="C3275" t="s">
        <v>17</v>
      </c>
      <c r="D3275">
        <v>3040000</v>
      </c>
      <c r="E3275" t="s">
        <v>1635</v>
      </c>
      <c r="F3275" s="1">
        <v>41068</v>
      </c>
      <c r="H3275">
        <v>1</v>
      </c>
      <c r="I3275" t="s">
        <v>1547</v>
      </c>
      <c r="J3275">
        <v>13</v>
      </c>
      <c r="K3275" t="s">
        <v>1548</v>
      </c>
      <c r="L3275" t="s">
        <v>7840</v>
      </c>
      <c r="M3275" t="str">
        <f t="shared" si="156"/>
        <v>서울특별시</v>
      </c>
      <c r="N3275" t="str">
        <f t="shared" si="157"/>
        <v xml:space="preserve">광진구 </v>
      </c>
      <c r="O3275" t="str">
        <f t="shared" si="158"/>
        <v xml:space="preserve">구의동 </v>
      </c>
      <c r="P3275">
        <v>5043</v>
      </c>
      <c r="Q3275" t="s">
        <v>5144</v>
      </c>
      <c r="R3275">
        <v>207446.59846137301</v>
      </c>
      <c r="S3275">
        <v>448590.65405122301</v>
      </c>
    </row>
    <row r="3276" spans="1:19" x14ac:dyDescent="0.4">
      <c r="A3276">
        <v>55041</v>
      </c>
      <c r="B3276" t="s">
        <v>16</v>
      </c>
      <c r="C3276" t="s">
        <v>17</v>
      </c>
      <c r="D3276">
        <v>3040000</v>
      </c>
      <c r="E3276" t="s">
        <v>15384</v>
      </c>
      <c r="F3276" s="1">
        <v>34611</v>
      </c>
      <c r="H3276">
        <v>3</v>
      </c>
      <c r="I3276" t="s">
        <v>1469</v>
      </c>
      <c r="J3276">
        <v>3</v>
      </c>
      <c r="K3276" t="s">
        <v>1469</v>
      </c>
      <c r="L3276" t="s">
        <v>15385</v>
      </c>
      <c r="M3276" t="str">
        <f t="shared" si="156"/>
        <v>서울특별시</v>
      </c>
      <c r="N3276" t="str">
        <f t="shared" si="157"/>
        <v xml:space="preserve">광진구 </v>
      </c>
      <c r="O3276" t="str">
        <f t="shared" si="158"/>
        <v xml:space="preserve">구의동 </v>
      </c>
      <c r="Q3276" t="s">
        <v>15386</v>
      </c>
      <c r="R3276">
        <v>207447.56212572401</v>
      </c>
      <c r="S3276">
        <v>448572.88437368901</v>
      </c>
    </row>
    <row r="3277" spans="1:19" x14ac:dyDescent="0.4">
      <c r="A3277">
        <v>25007</v>
      </c>
      <c r="B3277" t="s">
        <v>16</v>
      </c>
      <c r="C3277" t="s">
        <v>17</v>
      </c>
      <c r="D3277">
        <v>3040000</v>
      </c>
      <c r="E3277" t="s">
        <v>1960</v>
      </c>
      <c r="F3277" s="1">
        <v>39499</v>
      </c>
      <c r="H3277">
        <v>1</v>
      </c>
      <c r="I3277" t="s">
        <v>1547</v>
      </c>
      <c r="J3277">
        <v>13</v>
      </c>
      <c r="K3277" t="s">
        <v>1548</v>
      </c>
      <c r="L3277" t="s">
        <v>7942</v>
      </c>
      <c r="M3277" t="str">
        <f t="shared" si="156"/>
        <v>서울특별시</v>
      </c>
      <c r="N3277" t="str">
        <f t="shared" si="157"/>
        <v xml:space="preserve">광진구 </v>
      </c>
      <c r="O3277" t="str">
        <f t="shared" si="158"/>
        <v xml:space="preserve">구의동 </v>
      </c>
      <c r="Q3277" t="s">
        <v>3547</v>
      </c>
      <c r="R3277">
        <v>207455.442181408</v>
      </c>
      <c r="S3277">
        <v>448492.42199596501</v>
      </c>
    </row>
    <row r="3278" spans="1:19" x14ac:dyDescent="0.4">
      <c r="A3278">
        <v>24996</v>
      </c>
      <c r="B3278" t="s">
        <v>16</v>
      </c>
      <c r="C3278" t="s">
        <v>17</v>
      </c>
      <c r="D3278">
        <v>3040000</v>
      </c>
      <c r="E3278" t="s">
        <v>192</v>
      </c>
      <c r="F3278" s="1">
        <v>40204</v>
      </c>
      <c r="H3278">
        <v>1</v>
      </c>
      <c r="I3278" t="s">
        <v>1547</v>
      </c>
      <c r="J3278">
        <v>13</v>
      </c>
      <c r="K3278" t="s">
        <v>1548</v>
      </c>
      <c r="L3278" t="s">
        <v>7924</v>
      </c>
      <c r="M3278" t="str">
        <f t="shared" si="156"/>
        <v>서울특별시</v>
      </c>
      <c r="N3278" t="str">
        <f t="shared" si="157"/>
        <v xml:space="preserve">광진구 </v>
      </c>
      <c r="O3278" t="str">
        <f t="shared" si="158"/>
        <v xml:space="preserve">구의동 </v>
      </c>
      <c r="Q3278" t="s">
        <v>7925</v>
      </c>
      <c r="R3278">
        <v>207456.51210337001</v>
      </c>
      <c r="S3278">
        <v>448476.74793719</v>
      </c>
    </row>
    <row r="3279" spans="1:19" x14ac:dyDescent="0.4">
      <c r="A3279">
        <v>30439</v>
      </c>
      <c r="B3279" t="s">
        <v>16</v>
      </c>
      <c r="C3279" t="s">
        <v>17</v>
      </c>
      <c r="D3279">
        <v>3040000</v>
      </c>
      <c r="E3279" t="s">
        <v>569</v>
      </c>
      <c r="F3279" s="1">
        <v>34341</v>
      </c>
      <c r="H3279">
        <v>4</v>
      </c>
      <c r="I3279" t="s">
        <v>18</v>
      </c>
      <c r="J3279">
        <v>35</v>
      </c>
      <c r="K3279" t="s">
        <v>10836</v>
      </c>
      <c r="L3279" t="s">
        <v>11239</v>
      </c>
      <c r="M3279" t="str">
        <f t="shared" si="156"/>
        <v>서울특별시</v>
      </c>
      <c r="N3279" t="str">
        <f t="shared" si="157"/>
        <v xml:space="preserve">광진구 </v>
      </c>
      <c r="O3279" t="str">
        <f t="shared" si="158"/>
        <v xml:space="preserve">구의동 </v>
      </c>
      <c r="Q3279" t="s">
        <v>11240</v>
      </c>
      <c r="R3279">
        <v>207456.51210337001</v>
      </c>
      <c r="S3279">
        <v>448476.74793719</v>
      </c>
    </row>
    <row r="3280" spans="1:19" x14ac:dyDescent="0.4">
      <c r="A3280">
        <v>25285</v>
      </c>
      <c r="B3280" t="s">
        <v>16</v>
      </c>
      <c r="C3280" t="s">
        <v>17</v>
      </c>
      <c r="D3280">
        <v>3040000</v>
      </c>
      <c r="E3280" t="s">
        <v>337</v>
      </c>
      <c r="F3280" s="1">
        <v>38552</v>
      </c>
      <c r="H3280">
        <v>1</v>
      </c>
      <c r="I3280" t="s">
        <v>1547</v>
      </c>
      <c r="J3280">
        <v>13</v>
      </c>
      <c r="K3280" t="s">
        <v>1548</v>
      </c>
      <c r="L3280" t="s">
        <v>8307</v>
      </c>
      <c r="M3280" t="str">
        <f t="shared" si="156"/>
        <v>서울특별시</v>
      </c>
      <c r="N3280" t="str">
        <f t="shared" si="157"/>
        <v xml:space="preserve">광진구 </v>
      </c>
      <c r="O3280" t="str">
        <f t="shared" si="158"/>
        <v xml:space="preserve">구의동 </v>
      </c>
      <c r="Q3280" t="s">
        <v>8308</v>
      </c>
      <c r="R3280">
        <v>207536.45787496999</v>
      </c>
      <c r="S3280">
        <v>448435.26694086997</v>
      </c>
    </row>
    <row r="3281" spans="1:19" x14ac:dyDescent="0.4">
      <c r="A3281">
        <v>19714</v>
      </c>
      <c r="B3281" t="s">
        <v>16</v>
      </c>
      <c r="C3281" t="s">
        <v>17</v>
      </c>
      <c r="D3281">
        <v>3040000</v>
      </c>
      <c r="E3281" t="s">
        <v>3082</v>
      </c>
      <c r="F3281" s="1">
        <v>34309</v>
      </c>
      <c r="H3281">
        <v>1</v>
      </c>
      <c r="I3281" t="s">
        <v>1547</v>
      </c>
      <c r="J3281">
        <v>13</v>
      </c>
      <c r="K3281" t="s">
        <v>1548</v>
      </c>
      <c r="L3281" t="s">
        <v>6490</v>
      </c>
      <c r="M3281" t="str">
        <f t="shared" si="156"/>
        <v>서울특별시</v>
      </c>
      <c r="N3281" t="str">
        <f t="shared" si="157"/>
        <v xml:space="preserve">광진구 </v>
      </c>
      <c r="O3281" t="str">
        <f t="shared" si="158"/>
        <v xml:space="preserve">구의동 </v>
      </c>
      <c r="P3281">
        <v>5042</v>
      </c>
      <c r="Q3281" t="s">
        <v>4058</v>
      </c>
      <c r="R3281">
        <v>207524.83390827</v>
      </c>
      <c r="S3281">
        <v>448433.02141695301</v>
      </c>
    </row>
    <row r="3282" spans="1:19" x14ac:dyDescent="0.4">
      <c r="A3282">
        <v>25226</v>
      </c>
      <c r="B3282" t="s">
        <v>16</v>
      </c>
      <c r="C3282" t="s">
        <v>17</v>
      </c>
      <c r="D3282">
        <v>3040000</v>
      </c>
      <c r="E3282" t="s">
        <v>175</v>
      </c>
      <c r="F3282" s="1">
        <v>38776</v>
      </c>
      <c r="H3282">
        <v>1</v>
      </c>
      <c r="I3282" t="s">
        <v>1547</v>
      </c>
      <c r="J3282">
        <v>13</v>
      </c>
      <c r="K3282" t="s">
        <v>1548</v>
      </c>
      <c r="L3282" t="s">
        <v>8229</v>
      </c>
      <c r="M3282" t="str">
        <f t="shared" si="156"/>
        <v>서울특별시</v>
      </c>
      <c r="N3282" t="str">
        <f t="shared" si="157"/>
        <v xml:space="preserve">광진구 </v>
      </c>
      <c r="O3282" t="str">
        <f t="shared" si="158"/>
        <v xml:space="preserve">구의동 </v>
      </c>
      <c r="Q3282" t="s">
        <v>2858</v>
      </c>
      <c r="R3282">
        <v>207448.63021534801</v>
      </c>
      <c r="S3282">
        <v>448555.40017822199</v>
      </c>
    </row>
    <row r="3283" spans="1:19" x14ac:dyDescent="0.4">
      <c r="A3283">
        <v>55229</v>
      </c>
      <c r="B3283" t="s">
        <v>16</v>
      </c>
      <c r="C3283" t="s">
        <v>17</v>
      </c>
      <c r="D3283">
        <v>3040000</v>
      </c>
      <c r="E3283" t="s">
        <v>1560</v>
      </c>
      <c r="F3283" s="1">
        <v>34257</v>
      </c>
      <c r="H3283">
        <v>3</v>
      </c>
      <c r="I3283" t="s">
        <v>1469</v>
      </c>
      <c r="J3283">
        <v>3</v>
      </c>
      <c r="K3283" t="s">
        <v>1469</v>
      </c>
      <c r="L3283" t="s">
        <v>15626</v>
      </c>
      <c r="M3283" t="str">
        <f t="shared" si="156"/>
        <v>서울특별시</v>
      </c>
      <c r="N3283" t="str">
        <f t="shared" si="157"/>
        <v xml:space="preserve">광진구 </v>
      </c>
      <c r="O3283" t="str">
        <f t="shared" si="158"/>
        <v xml:space="preserve">구의동 </v>
      </c>
      <c r="Q3283" t="s">
        <v>1845</v>
      </c>
    </row>
    <row r="3284" spans="1:19" x14ac:dyDescent="0.4">
      <c r="A3284">
        <v>25029</v>
      </c>
      <c r="B3284" t="s">
        <v>16</v>
      </c>
      <c r="C3284" t="s">
        <v>17</v>
      </c>
      <c r="D3284">
        <v>3040000</v>
      </c>
      <c r="E3284" t="s">
        <v>22</v>
      </c>
      <c r="F3284" s="1">
        <v>37649</v>
      </c>
      <c r="H3284">
        <v>1</v>
      </c>
      <c r="I3284" t="s">
        <v>1547</v>
      </c>
      <c r="J3284">
        <v>13</v>
      </c>
      <c r="K3284" t="s">
        <v>1548</v>
      </c>
      <c r="L3284" t="s">
        <v>7968</v>
      </c>
      <c r="M3284" t="str">
        <f t="shared" si="156"/>
        <v>서울특별시</v>
      </c>
      <c r="N3284" t="str">
        <f t="shared" si="157"/>
        <v xml:space="preserve">광진구 </v>
      </c>
      <c r="O3284" t="str">
        <f t="shared" si="158"/>
        <v xml:space="preserve">구의동 </v>
      </c>
      <c r="Q3284" t="s">
        <v>1667</v>
      </c>
      <c r="R3284">
        <v>208075.543534642</v>
      </c>
      <c r="S3284">
        <v>449971.642025946</v>
      </c>
    </row>
    <row r="3285" spans="1:19" x14ac:dyDescent="0.4">
      <c r="A3285">
        <v>25188</v>
      </c>
      <c r="B3285" t="s">
        <v>16</v>
      </c>
      <c r="C3285" t="s">
        <v>17</v>
      </c>
      <c r="D3285">
        <v>3040000</v>
      </c>
      <c r="E3285" t="s">
        <v>1188</v>
      </c>
      <c r="F3285" s="1">
        <v>38247</v>
      </c>
      <c r="H3285">
        <v>1</v>
      </c>
      <c r="I3285" t="s">
        <v>1547</v>
      </c>
      <c r="J3285">
        <v>13</v>
      </c>
      <c r="K3285" t="s">
        <v>1548</v>
      </c>
      <c r="L3285" t="s">
        <v>8179</v>
      </c>
      <c r="M3285" t="str">
        <f t="shared" si="156"/>
        <v>서울특별시</v>
      </c>
      <c r="N3285" t="str">
        <f t="shared" si="157"/>
        <v xml:space="preserve">광진구 </v>
      </c>
      <c r="O3285" t="str">
        <f t="shared" si="158"/>
        <v xml:space="preserve">구의동 </v>
      </c>
      <c r="Q3285" t="s">
        <v>4688</v>
      </c>
      <c r="R3285">
        <v>207943.02814166999</v>
      </c>
      <c r="S3285">
        <v>450040.17105434398</v>
      </c>
    </row>
    <row r="3286" spans="1:19" x14ac:dyDescent="0.4">
      <c r="A3286">
        <v>25475</v>
      </c>
      <c r="B3286" t="s">
        <v>16</v>
      </c>
      <c r="C3286" t="s">
        <v>17</v>
      </c>
      <c r="D3286">
        <v>3040000</v>
      </c>
      <c r="E3286" t="s">
        <v>3114</v>
      </c>
      <c r="F3286" s="1">
        <v>41421</v>
      </c>
      <c r="H3286">
        <v>1</v>
      </c>
      <c r="I3286" t="s">
        <v>1547</v>
      </c>
      <c r="J3286">
        <v>13</v>
      </c>
      <c r="K3286" t="s">
        <v>1548</v>
      </c>
      <c r="L3286" t="s">
        <v>8554</v>
      </c>
      <c r="M3286" t="str">
        <f t="shared" si="156"/>
        <v>서울특별시</v>
      </c>
      <c r="N3286" t="str">
        <f t="shared" si="157"/>
        <v xml:space="preserve">광진구 </v>
      </c>
      <c r="O3286" t="str">
        <f t="shared" si="158"/>
        <v xml:space="preserve">구의동 </v>
      </c>
      <c r="P3286">
        <v>4954</v>
      </c>
      <c r="Q3286" t="s">
        <v>972</v>
      </c>
      <c r="R3286">
        <v>207924.358161816</v>
      </c>
      <c r="S3286">
        <v>450032.35097323498</v>
      </c>
    </row>
    <row r="3287" spans="1:19" x14ac:dyDescent="0.4">
      <c r="A3287">
        <v>25485</v>
      </c>
      <c r="B3287" t="s">
        <v>16</v>
      </c>
      <c r="C3287" t="s">
        <v>17</v>
      </c>
      <c r="D3287">
        <v>3040000</v>
      </c>
      <c r="E3287" t="s">
        <v>1655</v>
      </c>
      <c r="F3287" s="1">
        <v>41635</v>
      </c>
      <c r="H3287">
        <v>1</v>
      </c>
      <c r="I3287" t="s">
        <v>1547</v>
      </c>
      <c r="J3287">
        <v>13</v>
      </c>
      <c r="K3287" t="s">
        <v>1548</v>
      </c>
      <c r="L3287" t="s">
        <v>8565</v>
      </c>
      <c r="M3287" t="str">
        <f t="shared" si="156"/>
        <v>서울특별시</v>
      </c>
      <c r="N3287" t="str">
        <f t="shared" si="157"/>
        <v xml:space="preserve">광진구 </v>
      </c>
      <c r="O3287" t="str">
        <f t="shared" si="158"/>
        <v xml:space="preserve">구의동 </v>
      </c>
      <c r="P3287">
        <v>4954</v>
      </c>
      <c r="Q3287" t="s">
        <v>1758</v>
      </c>
      <c r="R3287">
        <v>207912.732166367</v>
      </c>
      <c r="S3287">
        <v>449925.28527705098</v>
      </c>
    </row>
    <row r="3288" spans="1:19" x14ac:dyDescent="0.4">
      <c r="A3288">
        <v>60169</v>
      </c>
      <c r="B3288" t="s">
        <v>16</v>
      </c>
      <c r="C3288" t="s">
        <v>17</v>
      </c>
      <c r="D3288">
        <v>3040000</v>
      </c>
      <c r="E3288" t="s">
        <v>402</v>
      </c>
      <c r="F3288" s="1">
        <v>37785</v>
      </c>
      <c r="H3288">
        <v>3</v>
      </c>
      <c r="I3288" t="s">
        <v>1469</v>
      </c>
      <c r="J3288">
        <v>3</v>
      </c>
      <c r="K3288" t="s">
        <v>1469</v>
      </c>
      <c r="L3288" t="s">
        <v>17027</v>
      </c>
      <c r="M3288" t="str">
        <f t="shared" si="156"/>
        <v>서울특별시</v>
      </c>
      <c r="N3288" t="str">
        <f t="shared" si="157"/>
        <v xml:space="preserve">광진구 </v>
      </c>
      <c r="O3288" t="str">
        <f t="shared" si="158"/>
        <v xml:space="preserve">구의동 </v>
      </c>
      <c r="Q3288" t="s">
        <v>13288</v>
      </c>
      <c r="R3288">
        <v>207912.732166367</v>
      </c>
      <c r="S3288">
        <v>449925.28527705098</v>
      </c>
    </row>
    <row r="3289" spans="1:19" x14ac:dyDescent="0.4">
      <c r="A3289">
        <v>5571</v>
      </c>
      <c r="B3289" t="s">
        <v>16</v>
      </c>
      <c r="C3289" t="s">
        <v>17</v>
      </c>
      <c r="D3289">
        <v>3040000</v>
      </c>
      <c r="E3289" t="s">
        <v>2732</v>
      </c>
      <c r="F3289" s="1">
        <v>43585</v>
      </c>
      <c r="H3289">
        <v>1</v>
      </c>
      <c r="I3289" t="s">
        <v>1547</v>
      </c>
      <c r="J3289">
        <v>13</v>
      </c>
      <c r="K3289" t="s">
        <v>1548</v>
      </c>
      <c r="L3289" t="s">
        <v>3588</v>
      </c>
      <c r="M3289" t="str">
        <f t="shared" si="156"/>
        <v>서울특별시</v>
      </c>
      <c r="N3289" t="str">
        <f t="shared" si="157"/>
        <v xml:space="preserve">광진구 </v>
      </c>
      <c r="O3289" t="str">
        <f t="shared" si="158"/>
        <v xml:space="preserve">구의동 </v>
      </c>
      <c r="P3289">
        <v>4954</v>
      </c>
      <c r="Q3289" t="s">
        <v>3589</v>
      </c>
      <c r="R3289">
        <v>207979.88297951</v>
      </c>
      <c r="S3289">
        <v>449841.076765545</v>
      </c>
    </row>
    <row r="3290" spans="1:19" x14ac:dyDescent="0.4">
      <c r="A3290">
        <v>59972</v>
      </c>
      <c r="B3290" t="s">
        <v>16</v>
      </c>
      <c r="C3290" t="s">
        <v>17</v>
      </c>
      <c r="D3290">
        <v>3040000</v>
      </c>
      <c r="E3290" t="s">
        <v>2940</v>
      </c>
      <c r="F3290" s="1">
        <v>36311</v>
      </c>
      <c r="H3290">
        <v>3</v>
      </c>
      <c r="I3290" t="s">
        <v>1469</v>
      </c>
      <c r="J3290">
        <v>3</v>
      </c>
      <c r="K3290" t="s">
        <v>1469</v>
      </c>
      <c r="L3290" t="s">
        <v>3588</v>
      </c>
      <c r="M3290" t="str">
        <f t="shared" si="156"/>
        <v>서울특별시</v>
      </c>
      <c r="N3290" t="str">
        <f t="shared" si="157"/>
        <v xml:space="preserve">광진구 </v>
      </c>
      <c r="O3290" t="str">
        <f t="shared" si="158"/>
        <v xml:space="preserve">구의동 </v>
      </c>
      <c r="Q3290" t="s">
        <v>16794</v>
      </c>
      <c r="R3290">
        <v>207979.88297951</v>
      </c>
      <c r="S3290">
        <v>449841.076765545</v>
      </c>
    </row>
    <row r="3291" spans="1:19" x14ac:dyDescent="0.4">
      <c r="A3291">
        <v>60650</v>
      </c>
      <c r="B3291" t="s">
        <v>16</v>
      </c>
      <c r="C3291" t="s">
        <v>17</v>
      </c>
      <c r="D3291">
        <v>3040000</v>
      </c>
      <c r="E3291" t="s">
        <v>3087</v>
      </c>
      <c r="F3291" s="1">
        <v>42961</v>
      </c>
      <c r="H3291">
        <v>3</v>
      </c>
      <c r="I3291" t="s">
        <v>1469</v>
      </c>
      <c r="J3291">
        <v>3</v>
      </c>
      <c r="K3291" t="s">
        <v>1469</v>
      </c>
      <c r="L3291" t="s">
        <v>3588</v>
      </c>
      <c r="M3291" t="str">
        <f t="shared" si="156"/>
        <v>서울특별시</v>
      </c>
      <c r="N3291" t="str">
        <f t="shared" si="157"/>
        <v xml:space="preserve">광진구 </v>
      </c>
      <c r="O3291" t="str">
        <f t="shared" si="158"/>
        <v xml:space="preserve">구의동 </v>
      </c>
      <c r="P3291">
        <v>4954</v>
      </c>
      <c r="Q3291" t="s">
        <v>3987</v>
      </c>
      <c r="R3291">
        <v>207979.88297951</v>
      </c>
      <c r="S3291">
        <v>449841.076765545</v>
      </c>
    </row>
    <row r="3292" spans="1:19" x14ac:dyDescent="0.4">
      <c r="A3292">
        <v>25624</v>
      </c>
      <c r="B3292" t="s">
        <v>16</v>
      </c>
      <c r="C3292" t="s">
        <v>17</v>
      </c>
      <c r="D3292">
        <v>3040000</v>
      </c>
      <c r="E3292" t="s">
        <v>1981</v>
      </c>
      <c r="F3292" s="1">
        <v>42878</v>
      </c>
      <c r="H3292">
        <v>1</v>
      </c>
      <c r="I3292" t="s">
        <v>1547</v>
      </c>
      <c r="J3292">
        <v>13</v>
      </c>
      <c r="K3292" t="s">
        <v>1548</v>
      </c>
      <c r="L3292" t="s">
        <v>8741</v>
      </c>
      <c r="M3292" t="str">
        <f t="shared" si="156"/>
        <v>서울특별시</v>
      </c>
      <c r="N3292" t="str">
        <f t="shared" si="157"/>
        <v xml:space="preserve">광진구 </v>
      </c>
      <c r="O3292" t="str">
        <f t="shared" si="158"/>
        <v xml:space="preserve">구의동 </v>
      </c>
      <c r="P3292">
        <v>5116</v>
      </c>
      <c r="Q3292" t="s">
        <v>8742</v>
      </c>
      <c r="R3292">
        <v>208189.43449748299</v>
      </c>
      <c r="S3292">
        <v>448129.166313052</v>
      </c>
    </row>
    <row r="3293" spans="1:19" x14ac:dyDescent="0.4">
      <c r="A3293">
        <v>60030</v>
      </c>
      <c r="B3293" t="s">
        <v>16</v>
      </c>
      <c r="C3293" t="s">
        <v>17</v>
      </c>
      <c r="D3293">
        <v>3040000</v>
      </c>
      <c r="E3293" t="s">
        <v>443</v>
      </c>
      <c r="F3293" s="1">
        <v>36173</v>
      </c>
      <c r="H3293">
        <v>3</v>
      </c>
      <c r="I3293" t="s">
        <v>1469</v>
      </c>
      <c r="J3293">
        <v>3</v>
      </c>
      <c r="K3293" t="s">
        <v>1469</v>
      </c>
      <c r="L3293" t="s">
        <v>16868</v>
      </c>
      <c r="M3293" t="str">
        <f t="shared" si="156"/>
        <v>서울특별시</v>
      </c>
      <c r="N3293" t="str">
        <f t="shared" si="157"/>
        <v xml:space="preserve">광진구 </v>
      </c>
      <c r="O3293" t="str">
        <f t="shared" si="158"/>
        <v xml:space="preserve">구의동 </v>
      </c>
      <c r="Q3293" t="s">
        <v>16869</v>
      </c>
      <c r="R3293">
        <v>208201.99332083901</v>
      </c>
      <c r="S3293">
        <v>447967.29954230599</v>
      </c>
    </row>
    <row r="3294" spans="1:19" x14ac:dyDescent="0.4">
      <c r="A3294">
        <v>25565</v>
      </c>
      <c r="B3294" t="s">
        <v>16</v>
      </c>
      <c r="C3294" t="s">
        <v>17</v>
      </c>
      <c r="D3294">
        <v>3040000</v>
      </c>
      <c r="E3294" t="s">
        <v>1005</v>
      </c>
      <c r="F3294" s="1">
        <v>42271</v>
      </c>
      <c r="H3294">
        <v>1</v>
      </c>
      <c r="I3294" t="s">
        <v>1547</v>
      </c>
      <c r="J3294">
        <v>13</v>
      </c>
      <c r="K3294" t="s">
        <v>1548</v>
      </c>
      <c r="L3294" t="s">
        <v>8666</v>
      </c>
      <c r="M3294" t="str">
        <f t="shared" si="156"/>
        <v>서울특별시</v>
      </c>
      <c r="N3294" t="str">
        <f t="shared" si="157"/>
        <v xml:space="preserve">광진구 </v>
      </c>
      <c r="O3294" t="str">
        <f t="shared" si="158"/>
        <v xml:space="preserve">구의동 </v>
      </c>
      <c r="P3294">
        <v>4954</v>
      </c>
      <c r="Q3294" t="s">
        <v>8667</v>
      </c>
      <c r="R3294">
        <v>207929.65303958501</v>
      </c>
      <c r="S3294">
        <v>449875.25065112999</v>
      </c>
    </row>
    <row r="3295" spans="1:19" x14ac:dyDescent="0.4">
      <c r="A3295">
        <v>54770</v>
      </c>
      <c r="B3295" t="s">
        <v>16</v>
      </c>
      <c r="C3295" t="s">
        <v>17</v>
      </c>
      <c r="D3295">
        <v>3040000</v>
      </c>
      <c r="E3295" t="s">
        <v>3386</v>
      </c>
      <c r="F3295" s="1">
        <v>34305</v>
      </c>
      <c r="H3295">
        <v>3</v>
      </c>
      <c r="I3295" t="s">
        <v>1469</v>
      </c>
      <c r="J3295">
        <v>3</v>
      </c>
      <c r="K3295" t="s">
        <v>1469</v>
      </c>
      <c r="L3295" t="s">
        <v>15058</v>
      </c>
      <c r="M3295" t="str">
        <f t="shared" si="156"/>
        <v>서울특별시</v>
      </c>
      <c r="N3295" t="str">
        <f t="shared" si="157"/>
        <v xml:space="preserve">광진구 </v>
      </c>
      <c r="O3295" t="str">
        <f t="shared" si="158"/>
        <v xml:space="preserve">구의동 </v>
      </c>
      <c r="Q3295" t="s">
        <v>1130</v>
      </c>
      <c r="R3295">
        <v>208029.56241792699</v>
      </c>
      <c r="S3295">
        <v>449898.74580933002</v>
      </c>
    </row>
    <row r="3296" spans="1:19" x14ac:dyDescent="0.4">
      <c r="A3296">
        <v>25049</v>
      </c>
      <c r="B3296" t="s">
        <v>16</v>
      </c>
      <c r="C3296" t="s">
        <v>17</v>
      </c>
      <c r="D3296">
        <v>3040000</v>
      </c>
      <c r="E3296" t="s">
        <v>1601</v>
      </c>
      <c r="F3296" s="1">
        <v>35759</v>
      </c>
      <c r="H3296">
        <v>1</v>
      </c>
      <c r="I3296" t="s">
        <v>1547</v>
      </c>
      <c r="J3296">
        <v>13</v>
      </c>
      <c r="K3296" t="s">
        <v>1548</v>
      </c>
      <c r="L3296" t="s">
        <v>7998</v>
      </c>
      <c r="M3296" t="str">
        <f t="shared" si="156"/>
        <v>서울특별시</v>
      </c>
      <c r="N3296" t="str">
        <f t="shared" si="157"/>
        <v xml:space="preserve">광진구 </v>
      </c>
      <c r="O3296" t="str">
        <f t="shared" si="158"/>
        <v xml:space="preserve">구의동 </v>
      </c>
      <c r="Q3296" t="s">
        <v>695</v>
      </c>
      <c r="R3296">
        <v>208021.95006004599</v>
      </c>
      <c r="S3296">
        <v>449886.326391318</v>
      </c>
    </row>
    <row r="3297" spans="1:19" x14ac:dyDescent="0.4">
      <c r="A3297">
        <v>60226</v>
      </c>
      <c r="B3297" t="s">
        <v>16</v>
      </c>
      <c r="C3297" t="s">
        <v>17</v>
      </c>
      <c r="D3297">
        <v>3040000</v>
      </c>
      <c r="E3297" t="s">
        <v>218</v>
      </c>
      <c r="F3297" s="1">
        <v>38408</v>
      </c>
      <c r="H3297">
        <v>3</v>
      </c>
      <c r="I3297" t="s">
        <v>1469</v>
      </c>
      <c r="J3297">
        <v>3</v>
      </c>
      <c r="K3297" t="s">
        <v>1469</v>
      </c>
      <c r="L3297" t="s">
        <v>17103</v>
      </c>
      <c r="M3297" t="str">
        <f t="shared" si="156"/>
        <v>서울특별시</v>
      </c>
      <c r="N3297" t="str">
        <f t="shared" si="157"/>
        <v xml:space="preserve">광진구 </v>
      </c>
      <c r="O3297" t="str">
        <f t="shared" si="158"/>
        <v xml:space="preserve">구의동 </v>
      </c>
      <c r="P3297" t="s">
        <v>17104</v>
      </c>
      <c r="Q3297" t="s">
        <v>3548</v>
      </c>
      <c r="R3297">
        <v>208196.95970957601</v>
      </c>
      <c r="S3297">
        <v>450301.23012415197</v>
      </c>
    </row>
    <row r="3298" spans="1:19" x14ac:dyDescent="0.4">
      <c r="A3298">
        <v>55272</v>
      </c>
      <c r="B3298" t="s">
        <v>16</v>
      </c>
      <c r="C3298" t="s">
        <v>17</v>
      </c>
      <c r="D3298">
        <v>3040000</v>
      </c>
      <c r="E3298" t="s">
        <v>104</v>
      </c>
      <c r="F3298" s="1">
        <v>34227</v>
      </c>
      <c r="H3298">
        <v>3</v>
      </c>
      <c r="I3298" t="s">
        <v>1469</v>
      </c>
      <c r="J3298">
        <v>3</v>
      </c>
      <c r="K3298" t="s">
        <v>1469</v>
      </c>
      <c r="L3298" t="s">
        <v>15683</v>
      </c>
      <c r="M3298" t="str">
        <f t="shared" si="156"/>
        <v>서울특별시</v>
      </c>
      <c r="N3298" t="str">
        <f t="shared" si="157"/>
        <v xml:space="preserve">광진구 </v>
      </c>
      <c r="O3298" t="str">
        <f t="shared" si="158"/>
        <v xml:space="preserve">구의동 </v>
      </c>
      <c r="Q3298" t="s">
        <v>397</v>
      </c>
      <c r="R3298">
        <v>208045.17657073299</v>
      </c>
      <c r="S3298">
        <v>449875.52003765799</v>
      </c>
    </row>
    <row r="3299" spans="1:19" x14ac:dyDescent="0.4">
      <c r="A3299">
        <v>25035</v>
      </c>
      <c r="B3299" t="s">
        <v>16</v>
      </c>
      <c r="C3299" t="s">
        <v>17</v>
      </c>
      <c r="D3299">
        <v>3040000</v>
      </c>
      <c r="E3299" t="s">
        <v>7980</v>
      </c>
      <c r="F3299" s="1">
        <v>34688</v>
      </c>
      <c r="H3299">
        <v>1</v>
      </c>
      <c r="I3299" t="s">
        <v>1547</v>
      </c>
      <c r="J3299">
        <v>13</v>
      </c>
      <c r="K3299" t="s">
        <v>1548</v>
      </c>
      <c r="L3299" t="s">
        <v>7981</v>
      </c>
      <c r="M3299" t="str">
        <f t="shared" si="156"/>
        <v>서울특별시</v>
      </c>
      <c r="N3299" t="str">
        <f t="shared" si="157"/>
        <v xml:space="preserve">광진구 </v>
      </c>
      <c r="O3299" t="str">
        <f t="shared" si="158"/>
        <v xml:space="preserve">구의동 </v>
      </c>
      <c r="Q3299" t="s">
        <v>729</v>
      </c>
      <c r="R3299">
        <v>208051.32809380599</v>
      </c>
      <c r="S3299">
        <v>449886.48591589398</v>
      </c>
    </row>
    <row r="3300" spans="1:19" x14ac:dyDescent="0.4">
      <c r="A3300">
        <v>60503</v>
      </c>
      <c r="B3300" t="s">
        <v>16</v>
      </c>
      <c r="C3300" t="s">
        <v>17</v>
      </c>
      <c r="D3300">
        <v>3040000</v>
      </c>
      <c r="E3300" t="s">
        <v>1682</v>
      </c>
      <c r="F3300" s="1">
        <v>41421</v>
      </c>
      <c r="H3300">
        <v>3</v>
      </c>
      <c r="I3300" t="s">
        <v>1469</v>
      </c>
      <c r="J3300">
        <v>3</v>
      </c>
      <c r="K3300" t="s">
        <v>1469</v>
      </c>
      <c r="L3300" t="s">
        <v>17452</v>
      </c>
      <c r="M3300" t="str">
        <f t="shared" si="156"/>
        <v>서울특별시</v>
      </c>
      <c r="N3300" t="str">
        <f t="shared" si="157"/>
        <v xml:space="preserve">광진구 </v>
      </c>
      <c r="O3300" t="str">
        <f t="shared" si="158"/>
        <v xml:space="preserve">구의동 </v>
      </c>
      <c r="P3300">
        <v>5049</v>
      </c>
      <c r="Q3300" t="s">
        <v>17453</v>
      </c>
      <c r="R3300">
        <v>207995.95709474001</v>
      </c>
      <c r="S3300">
        <v>448085.24245886703</v>
      </c>
    </row>
    <row r="3301" spans="1:19" x14ac:dyDescent="0.4">
      <c r="A3301">
        <v>60014</v>
      </c>
      <c r="B3301" t="s">
        <v>16</v>
      </c>
      <c r="C3301" t="s">
        <v>17</v>
      </c>
      <c r="D3301">
        <v>3040000</v>
      </c>
      <c r="E3301" t="s">
        <v>1062</v>
      </c>
      <c r="F3301" s="1">
        <v>39582</v>
      </c>
      <c r="H3301">
        <v>3</v>
      </c>
      <c r="I3301" t="s">
        <v>1469</v>
      </c>
      <c r="J3301">
        <v>3</v>
      </c>
      <c r="K3301" t="s">
        <v>1469</v>
      </c>
      <c r="L3301" t="s">
        <v>16845</v>
      </c>
      <c r="M3301" t="str">
        <f t="shared" si="156"/>
        <v>서울특별시</v>
      </c>
      <c r="N3301" t="str">
        <f t="shared" si="157"/>
        <v xml:space="preserve">광진구 </v>
      </c>
      <c r="O3301" t="str">
        <f t="shared" si="158"/>
        <v xml:space="preserve">구의동 </v>
      </c>
      <c r="Q3301" t="s">
        <v>16846</v>
      </c>
      <c r="R3301">
        <v>207995.95709474001</v>
      </c>
      <c r="S3301">
        <v>448085.24245886703</v>
      </c>
    </row>
    <row r="3302" spans="1:19" x14ac:dyDescent="0.4">
      <c r="A3302">
        <v>20053</v>
      </c>
      <c r="B3302" t="s">
        <v>16</v>
      </c>
      <c r="C3302" t="s">
        <v>17</v>
      </c>
      <c r="D3302">
        <v>3040000</v>
      </c>
      <c r="E3302" t="s">
        <v>1556</v>
      </c>
      <c r="F3302" s="1">
        <v>34356</v>
      </c>
      <c r="H3302">
        <v>1</v>
      </c>
      <c r="I3302" t="s">
        <v>1547</v>
      </c>
      <c r="J3302">
        <v>13</v>
      </c>
      <c r="K3302" t="s">
        <v>1548</v>
      </c>
      <c r="L3302" t="s">
        <v>6931</v>
      </c>
      <c r="M3302" t="str">
        <f t="shared" si="156"/>
        <v>서울특별시</v>
      </c>
      <c r="N3302" t="str">
        <f t="shared" si="157"/>
        <v xml:space="preserve">광진구 </v>
      </c>
      <c r="O3302" t="str">
        <f t="shared" si="158"/>
        <v xml:space="preserve">구의동 </v>
      </c>
      <c r="Q3302" t="s">
        <v>4100</v>
      </c>
      <c r="R3302">
        <v>208004.95052062799</v>
      </c>
      <c r="S3302">
        <v>448047.00038744998</v>
      </c>
    </row>
    <row r="3303" spans="1:19" x14ac:dyDescent="0.4">
      <c r="A3303">
        <v>25343</v>
      </c>
      <c r="B3303" t="s">
        <v>16</v>
      </c>
      <c r="C3303" t="s">
        <v>17</v>
      </c>
      <c r="D3303">
        <v>3040000</v>
      </c>
      <c r="E3303" t="s">
        <v>2362</v>
      </c>
      <c r="F3303" s="1">
        <v>37468</v>
      </c>
      <c r="H3303">
        <v>1</v>
      </c>
      <c r="I3303" t="s">
        <v>1547</v>
      </c>
      <c r="J3303">
        <v>13</v>
      </c>
      <c r="K3303" t="s">
        <v>1548</v>
      </c>
      <c r="L3303" t="s">
        <v>8388</v>
      </c>
      <c r="M3303" t="str">
        <f t="shared" si="156"/>
        <v>서울특별시</v>
      </c>
      <c r="N3303" t="str">
        <f t="shared" si="157"/>
        <v xml:space="preserve">광진구 </v>
      </c>
      <c r="O3303" t="str">
        <f t="shared" si="158"/>
        <v xml:space="preserve">구의동 </v>
      </c>
      <c r="Q3303" t="s">
        <v>654</v>
      </c>
      <c r="R3303">
        <v>207990.12242813001</v>
      </c>
      <c r="S3303">
        <v>448031.19783341</v>
      </c>
    </row>
    <row r="3304" spans="1:19" x14ac:dyDescent="0.4">
      <c r="A3304">
        <v>55372</v>
      </c>
      <c r="B3304" t="s">
        <v>16</v>
      </c>
      <c r="C3304" t="s">
        <v>17</v>
      </c>
      <c r="D3304">
        <v>3040000</v>
      </c>
      <c r="E3304" t="s">
        <v>3763</v>
      </c>
      <c r="F3304" s="1">
        <v>34482</v>
      </c>
      <c r="H3304">
        <v>3</v>
      </c>
      <c r="I3304" t="s">
        <v>1469</v>
      </c>
      <c r="J3304">
        <v>3</v>
      </c>
      <c r="K3304" t="s">
        <v>1469</v>
      </c>
      <c r="L3304" t="s">
        <v>15804</v>
      </c>
      <c r="M3304" t="str">
        <f t="shared" si="156"/>
        <v>서울특별시</v>
      </c>
      <c r="N3304" t="str">
        <f t="shared" si="157"/>
        <v xml:space="preserve">광진구 </v>
      </c>
      <c r="O3304" t="str">
        <f t="shared" si="158"/>
        <v xml:space="preserve">구의동 </v>
      </c>
      <c r="Q3304" t="s">
        <v>15805</v>
      </c>
      <c r="R3304">
        <v>208081.7725587</v>
      </c>
      <c r="S3304">
        <v>448127.85466070101</v>
      </c>
    </row>
    <row r="3305" spans="1:19" x14ac:dyDescent="0.4">
      <c r="A3305">
        <v>60302</v>
      </c>
      <c r="B3305" t="s">
        <v>16</v>
      </c>
      <c r="C3305" t="s">
        <v>17</v>
      </c>
      <c r="D3305">
        <v>3040000</v>
      </c>
      <c r="E3305" t="s">
        <v>302</v>
      </c>
      <c r="F3305" s="1">
        <v>39304</v>
      </c>
      <c r="H3305">
        <v>3</v>
      </c>
      <c r="I3305" t="s">
        <v>1469</v>
      </c>
      <c r="J3305">
        <v>3</v>
      </c>
      <c r="K3305" t="s">
        <v>1469</v>
      </c>
      <c r="L3305" t="s">
        <v>17206</v>
      </c>
      <c r="M3305" t="str">
        <f t="shared" si="156"/>
        <v>서울특별시</v>
      </c>
      <c r="N3305" t="str">
        <f t="shared" si="157"/>
        <v xml:space="preserve">광진구 </v>
      </c>
      <c r="O3305" t="str">
        <f t="shared" si="158"/>
        <v xml:space="preserve">구의동 </v>
      </c>
      <c r="Q3305" t="s">
        <v>4658</v>
      </c>
      <c r="R3305">
        <v>208071.13601302399</v>
      </c>
      <c r="S3305">
        <v>448101.26657170401</v>
      </c>
    </row>
    <row r="3306" spans="1:19" x14ac:dyDescent="0.4">
      <c r="A3306">
        <v>54942</v>
      </c>
      <c r="B3306" t="s">
        <v>16</v>
      </c>
      <c r="C3306" t="s">
        <v>17</v>
      </c>
      <c r="D3306">
        <v>3040000</v>
      </c>
      <c r="E3306" t="s">
        <v>2094</v>
      </c>
      <c r="F3306" s="1">
        <v>34240</v>
      </c>
      <c r="H3306">
        <v>3</v>
      </c>
      <c r="I3306" t="s">
        <v>1469</v>
      </c>
      <c r="J3306">
        <v>3</v>
      </c>
      <c r="K3306" t="s">
        <v>1469</v>
      </c>
      <c r="L3306" t="s">
        <v>15256</v>
      </c>
      <c r="M3306" t="str">
        <f t="shared" si="156"/>
        <v>서울특별시</v>
      </c>
      <c r="N3306" t="str">
        <f t="shared" si="157"/>
        <v xml:space="preserve">광진구 </v>
      </c>
      <c r="O3306" t="str">
        <f t="shared" si="158"/>
        <v xml:space="preserve">구의동 </v>
      </c>
      <c r="Q3306" t="s">
        <v>12072</v>
      </c>
      <c r="R3306">
        <v>208071.13601302399</v>
      </c>
      <c r="S3306">
        <v>448101.26657170401</v>
      </c>
    </row>
    <row r="3307" spans="1:19" x14ac:dyDescent="0.4">
      <c r="A3307">
        <v>25397</v>
      </c>
      <c r="B3307" t="s">
        <v>16</v>
      </c>
      <c r="C3307" t="s">
        <v>17</v>
      </c>
      <c r="D3307">
        <v>3040000</v>
      </c>
      <c r="E3307" t="s">
        <v>483</v>
      </c>
      <c r="F3307" s="1">
        <v>38498</v>
      </c>
      <c r="H3307">
        <v>1</v>
      </c>
      <c r="I3307" t="s">
        <v>1547</v>
      </c>
      <c r="J3307">
        <v>13</v>
      </c>
      <c r="K3307" t="s">
        <v>1548</v>
      </c>
      <c r="L3307" t="s">
        <v>8459</v>
      </c>
      <c r="M3307" t="str">
        <f t="shared" si="156"/>
        <v>서울특별시</v>
      </c>
      <c r="N3307" t="str">
        <f t="shared" si="157"/>
        <v xml:space="preserve">광진구 </v>
      </c>
      <c r="O3307" t="str">
        <f t="shared" si="158"/>
        <v xml:space="preserve">구의동 </v>
      </c>
      <c r="Q3307" t="s">
        <v>4658</v>
      </c>
      <c r="R3307">
        <v>208071.13601302399</v>
      </c>
      <c r="S3307">
        <v>448101.26657170401</v>
      </c>
    </row>
    <row r="3308" spans="1:19" x14ac:dyDescent="0.4">
      <c r="A3308">
        <v>54906</v>
      </c>
      <c r="B3308" t="s">
        <v>16</v>
      </c>
      <c r="C3308" t="s">
        <v>17</v>
      </c>
      <c r="D3308">
        <v>3040000</v>
      </c>
      <c r="E3308" t="s">
        <v>2424</v>
      </c>
      <c r="F3308" s="1">
        <v>34227</v>
      </c>
      <c r="H3308">
        <v>3</v>
      </c>
      <c r="I3308" t="s">
        <v>1469</v>
      </c>
      <c r="J3308">
        <v>3</v>
      </c>
      <c r="K3308" t="s">
        <v>1469</v>
      </c>
      <c r="L3308" t="s">
        <v>15214</v>
      </c>
      <c r="M3308" t="str">
        <f t="shared" si="156"/>
        <v>서울특별시</v>
      </c>
      <c r="N3308" t="str">
        <f t="shared" si="157"/>
        <v xml:space="preserve">광진구 </v>
      </c>
      <c r="O3308" t="str">
        <f t="shared" si="158"/>
        <v xml:space="preserve">구의동 </v>
      </c>
      <c r="Q3308" t="s">
        <v>719</v>
      </c>
      <c r="R3308">
        <v>208000.425400462</v>
      </c>
      <c r="S3308">
        <v>447967.27333193802</v>
      </c>
    </row>
    <row r="3309" spans="1:19" x14ac:dyDescent="0.4">
      <c r="A3309">
        <v>24934</v>
      </c>
      <c r="B3309" t="s">
        <v>16</v>
      </c>
      <c r="C3309" t="s">
        <v>17</v>
      </c>
      <c r="D3309">
        <v>3040000</v>
      </c>
      <c r="E3309" t="s">
        <v>564</v>
      </c>
      <c r="F3309" s="1">
        <v>36455</v>
      </c>
      <c r="H3309">
        <v>1</v>
      </c>
      <c r="I3309" t="s">
        <v>1547</v>
      </c>
      <c r="J3309">
        <v>13</v>
      </c>
      <c r="K3309" t="s">
        <v>1548</v>
      </c>
      <c r="L3309" t="s">
        <v>7838</v>
      </c>
      <c r="M3309" t="str">
        <f t="shared" si="156"/>
        <v>서울특별시</v>
      </c>
      <c r="N3309" t="str">
        <f t="shared" si="157"/>
        <v xml:space="preserve">광진구 </v>
      </c>
      <c r="O3309" t="str">
        <f t="shared" si="158"/>
        <v xml:space="preserve">구의동 </v>
      </c>
      <c r="Q3309" t="s">
        <v>7839</v>
      </c>
      <c r="R3309">
        <v>208000.425400462</v>
      </c>
      <c r="S3309">
        <v>447967.27333193802</v>
      </c>
    </row>
    <row r="3310" spans="1:19" x14ac:dyDescent="0.4">
      <c r="A3310">
        <v>54941</v>
      </c>
      <c r="B3310" t="s">
        <v>16</v>
      </c>
      <c r="C3310" t="s">
        <v>17</v>
      </c>
      <c r="D3310">
        <v>3040000</v>
      </c>
      <c r="E3310" t="s">
        <v>518</v>
      </c>
      <c r="F3310" s="1">
        <v>34239</v>
      </c>
      <c r="H3310">
        <v>3</v>
      </c>
      <c r="I3310" t="s">
        <v>1469</v>
      </c>
      <c r="J3310">
        <v>3</v>
      </c>
      <c r="K3310" t="s">
        <v>1469</v>
      </c>
      <c r="L3310" t="s">
        <v>15255</v>
      </c>
      <c r="M3310" t="str">
        <f t="shared" si="156"/>
        <v>서울특별시</v>
      </c>
      <c r="N3310" t="str">
        <f t="shared" si="157"/>
        <v xml:space="preserve">광진구 </v>
      </c>
      <c r="O3310" t="str">
        <f t="shared" si="158"/>
        <v xml:space="preserve">구의동 </v>
      </c>
      <c r="Q3310" t="s">
        <v>1436</v>
      </c>
      <c r="R3310">
        <v>208051.953679058</v>
      </c>
      <c r="S3310">
        <v>447854.80596401897</v>
      </c>
    </row>
    <row r="3311" spans="1:19" x14ac:dyDescent="0.4">
      <c r="A3311">
        <v>1497</v>
      </c>
      <c r="B3311" t="s">
        <v>16</v>
      </c>
      <c r="C3311" t="s">
        <v>17</v>
      </c>
      <c r="D3311">
        <v>3040000</v>
      </c>
      <c r="E3311" t="s">
        <v>1327</v>
      </c>
      <c r="F3311" s="1">
        <v>36267</v>
      </c>
      <c r="H3311">
        <v>1</v>
      </c>
      <c r="I3311" t="s">
        <v>1547</v>
      </c>
      <c r="J3311">
        <v>13</v>
      </c>
      <c r="K3311" t="s">
        <v>1548</v>
      </c>
      <c r="L3311" t="s">
        <v>1820</v>
      </c>
      <c r="M3311" t="str">
        <f t="shared" si="156"/>
        <v>서울특별시</v>
      </c>
      <c r="N3311" t="str">
        <f t="shared" si="157"/>
        <v xml:space="preserve">광진구 </v>
      </c>
      <c r="O3311" t="str">
        <f t="shared" si="158"/>
        <v xml:space="preserve">구의동 </v>
      </c>
      <c r="P3311">
        <v>5119</v>
      </c>
      <c r="Q3311" t="s">
        <v>1821</v>
      </c>
      <c r="R3311">
        <v>208558.286631653</v>
      </c>
      <c r="S3311">
        <v>448353.90515636897</v>
      </c>
    </row>
    <row r="3312" spans="1:19" x14ac:dyDescent="0.4">
      <c r="A3312">
        <v>59973</v>
      </c>
      <c r="B3312" t="s">
        <v>16</v>
      </c>
      <c r="C3312" t="s">
        <v>17</v>
      </c>
      <c r="D3312">
        <v>3040000</v>
      </c>
      <c r="E3312" t="s">
        <v>571</v>
      </c>
      <c r="F3312" s="1">
        <v>36315</v>
      </c>
      <c r="H3312">
        <v>3</v>
      </c>
      <c r="I3312" t="s">
        <v>1469</v>
      </c>
      <c r="J3312">
        <v>3</v>
      </c>
      <c r="K3312" t="s">
        <v>1469</v>
      </c>
      <c r="L3312" t="s">
        <v>16795</v>
      </c>
      <c r="M3312" t="str">
        <f t="shared" si="156"/>
        <v>서울특별시</v>
      </c>
      <c r="N3312" t="str">
        <f t="shared" si="157"/>
        <v xml:space="preserve">광진구 </v>
      </c>
      <c r="O3312" t="str">
        <f t="shared" si="158"/>
        <v xml:space="preserve">구의동 </v>
      </c>
      <c r="Q3312" t="s">
        <v>3613</v>
      </c>
      <c r="R3312">
        <v>208558.286631653</v>
      </c>
      <c r="S3312">
        <v>448353.90515636897</v>
      </c>
    </row>
    <row r="3313" spans="1:19" x14ac:dyDescent="0.4">
      <c r="A3313">
        <v>60035</v>
      </c>
      <c r="B3313" t="s">
        <v>16</v>
      </c>
      <c r="C3313" t="s">
        <v>17</v>
      </c>
      <c r="D3313">
        <v>3040000</v>
      </c>
      <c r="E3313" t="s">
        <v>24</v>
      </c>
      <c r="F3313" s="1">
        <v>36924</v>
      </c>
      <c r="H3313">
        <v>3</v>
      </c>
      <c r="I3313" t="s">
        <v>1469</v>
      </c>
      <c r="J3313">
        <v>3</v>
      </c>
      <c r="K3313" t="s">
        <v>1469</v>
      </c>
      <c r="L3313" t="s">
        <v>16874</v>
      </c>
      <c r="M3313" t="str">
        <f t="shared" si="156"/>
        <v>서울특별시</v>
      </c>
      <c r="N3313" t="str">
        <f t="shared" si="157"/>
        <v xml:space="preserve">광진구 </v>
      </c>
      <c r="O3313" t="str">
        <f t="shared" si="158"/>
        <v xml:space="preserve">구의동 </v>
      </c>
      <c r="Q3313" t="s">
        <v>178</v>
      </c>
      <c r="R3313">
        <v>207582.487535708</v>
      </c>
      <c r="S3313">
        <v>449302.31946513202</v>
      </c>
    </row>
    <row r="3314" spans="1:19" x14ac:dyDescent="0.4">
      <c r="A3314">
        <v>31121</v>
      </c>
      <c r="B3314" t="s">
        <v>16</v>
      </c>
      <c r="C3314" t="s">
        <v>17</v>
      </c>
      <c r="D3314">
        <v>3040000</v>
      </c>
      <c r="E3314" t="s">
        <v>761</v>
      </c>
      <c r="F3314" s="1">
        <v>38506</v>
      </c>
      <c r="H3314">
        <v>4</v>
      </c>
      <c r="I3314" t="s">
        <v>18</v>
      </c>
      <c r="J3314">
        <v>35</v>
      </c>
      <c r="K3314" t="s">
        <v>10836</v>
      </c>
      <c r="L3314" t="s">
        <v>11479</v>
      </c>
      <c r="M3314" t="str">
        <f t="shared" si="156"/>
        <v>서울특별시</v>
      </c>
      <c r="N3314" t="str">
        <f t="shared" si="157"/>
        <v xml:space="preserve">광진구 </v>
      </c>
      <c r="O3314" t="str">
        <f t="shared" si="158"/>
        <v xml:space="preserve">구의동 </v>
      </c>
      <c r="Q3314" t="s">
        <v>4467</v>
      </c>
      <c r="R3314">
        <v>207573.91891277599</v>
      </c>
      <c r="S3314">
        <v>449292.714948059</v>
      </c>
    </row>
    <row r="3315" spans="1:19" x14ac:dyDescent="0.4">
      <c r="A3315">
        <v>60353</v>
      </c>
      <c r="B3315" t="s">
        <v>16</v>
      </c>
      <c r="C3315" t="s">
        <v>17</v>
      </c>
      <c r="D3315">
        <v>3040000</v>
      </c>
      <c r="E3315" t="s">
        <v>485</v>
      </c>
      <c r="F3315" s="1">
        <v>38569</v>
      </c>
      <c r="H3315">
        <v>3</v>
      </c>
      <c r="I3315" t="s">
        <v>1469</v>
      </c>
      <c r="J3315">
        <v>3</v>
      </c>
      <c r="K3315" t="s">
        <v>1469</v>
      </c>
      <c r="L3315" t="s">
        <v>17270</v>
      </c>
      <c r="M3315" t="str">
        <f t="shared" si="156"/>
        <v>서울특별시</v>
      </c>
      <c r="N3315" t="str">
        <f t="shared" si="157"/>
        <v xml:space="preserve">광진구 </v>
      </c>
      <c r="O3315" t="str">
        <f t="shared" si="158"/>
        <v xml:space="preserve">구의동 </v>
      </c>
      <c r="Q3315" t="s">
        <v>14609</v>
      </c>
      <c r="R3315">
        <v>207662.43533953899</v>
      </c>
      <c r="S3315">
        <v>449396.96640944597</v>
      </c>
    </row>
    <row r="3316" spans="1:19" x14ac:dyDescent="0.4">
      <c r="A3316">
        <v>30514</v>
      </c>
      <c r="B3316" t="s">
        <v>16</v>
      </c>
      <c r="C3316" t="s">
        <v>17</v>
      </c>
      <c r="D3316">
        <v>3040000</v>
      </c>
      <c r="E3316" t="s">
        <v>1629</v>
      </c>
      <c r="F3316" s="1">
        <v>34384</v>
      </c>
      <c r="H3316">
        <v>4</v>
      </c>
      <c r="I3316" t="s">
        <v>18</v>
      </c>
      <c r="J3316">
        <v>35</v>
      </c>
      <c r="K3316" t="s">
        <v>10836</v>
      </c>
      <c r="L3316" t="s">
        <v>11341</v>
      </c>
      <c r="M3316" t="str">
        <f t="shared" si="156"/>
        <v>서울특별시</v>
      </c>
      <c r="N3316" t="str">
        <f t="shared" si="157"/>
        <v xml:space="preserve">광진구 </v>
      </c>
      <c r="O3316" t="str">
        <f t="shared" si="158"/>
        <v xml:space="preserve">구의동 </v>
      </c>
      <c r="Q3316" t="s">
        <v>654</v>
      </c>
      <c r="R3316">
        <v>207918.910656744</v>
      </c>
      <c r="S3316">
        <v>449676.76366602298</v>
      </c>
    </row>
    <row r="3317" spans="1:19" x14ac:dyDescent="0.4">
      <c r="A3317">
        <v>20052</v>
      </c>
      <c r="B3317" t="s">
        <v>16</v>
      </c>
      <c r="C3317" t="s">
        <v>17</v>
      </c>
      <c r="D3317">
        <v>3040000</v>
      </c>
      <c r="E3317" t="s">
        <v>1563</v>
      </c>
      <c r="F3317" s="1">
        <v>34356</v>
      </c>
      <c r="H3317">
        <v>1</v>
      </c>
      <c r="I3317" t="s">
        <v>1547</v>
      </c>
      <c r="J3317">
        <v>13</v>
      </c>
      <c r="K3317" t="s">
        <v>1548</v>
      </c>
      <c r="L3317" t="s">
        <v>6930</v>
      </c>
      <c r="M3317" t="str">
        <f t="shared" si="156"/>
        <v>서울특별시</v>
      </c>
      <c r="N3317" t="str">
        <f t="shared" si="157"/>
        <v xml:space="preserve">광진구 </v>
      </c>
      <c r="O3317" t="str">
        <f t="shared" si="158"/>
        <v xml:space="preserve">구의동 </v>
      </c>
      <c r="Q3317" t="s">
        <v>2896</v>
      </c>
      <c r="R3317">
        <v>207720.74089372499</v>
      </c>
      <c r="S3317">
        <v>449520.92351529503</v>
      </c>
    </row>
    <row r="3318" spans="1:19" x14ac:dyDescent="0.4">
      <c r="A3318">
        <v>55374</v>
      </c>
      <c r="B3318" t="s">
        <v>16</v>
      </c>
      <c r="C3318" t="s">
        <v>17</v>
      </c>
      <c r="D3318">
        <v>3040000</v>
      </c>
      <c r="E3318" t="s">
        <v>3747</v>
      </c>
      <c r="F3318" s="1">
        <v>34510</v>
      </c>
      <c r="H3318">
        <v>3</v>
      </c>
      <c r="I3318" t="s">
        <v>1469</v>
      </c>
      <c r="J3318">
        <v>3</v>
      </c>
      <c r="K3318" t="s">
        <v>1469</v>
      </c>
      <c r="L3318" t="s">
        <v>15807</v>
      </c>
      <c r="M3318" t="str">
        <f t="shared" si="156"/>
        <v>서울특별시</v>
      </c>
      <c r="N3318" t="str">
        <f t="shared" si="157"/>
        <v xml:space="preserve">광진구 </v>
      </c>
      <c r="O3318" t="str">
        <f t="shared" si="158"/>
        <v xml:space="preserve">군자동 </v>
      </c>
      <c r="Q3318" t="s">
        <v>692</v>
      </c>
    </row>
    <row r="3319" spans="1:19" x14ac:dyDescent="0.4">
      <c r="A3319">
        <v>60012</v>
      </c>
      <c r="B3319" t="s">
        <v>16</v>
      </c>
      <c r="C3319" t="s">
        <v>17</v>
      </c>
      <c r="D3319">
        <v>3040000</v>
      </c>
      <c r="E3319" t="s">
        <v>799</v>
      </c>
      <c r="F3319" s="1">
        <v>39507</v>
      </c>
      <c r="H3319">
        <v>3</v>
      </c>
      <c r="I3319" t="s">
        <v>1469</v>
      </c>
      <c r="J3319">
        <v>3</v>
      </c>
      <c r="K3319" t="s">
        <v>1469</v>
      </c>
      <c r="L3319" t="s">
        <v>16842</v>
      </c>
      <c r="M3319" t="str">
        <f t="shared" si="156"/>
        <v>서울특별시</v>
      </c>
      <c r="N3319" t="str">
        <f t="shared" si="157"/>
        <v xml:space="preserve">광진구 </v>
      </c>
      <c r="O3319" t="str">
        <f t="shared" si="158"/>
        <v xml:space="preserve">군자동 </v>
      </c>
      <c r="P3319">
        <v>4997</v>
      </c>
      <c r="Q3319" t="s">
        <v>6663</v>
      </c>
      <c r="R3319">
        <v>206825.030800065</v>
      </c>
      <c r="S3319">
        <v>450318.07636503101</v>
      </c>
    </row>
    <row r="3320" spans="1:19" x14ac:dyDescent="0.4">
      <c r="A3320">
        <v>54798</v>
      </c>
      <c r="B3320" t="s">
        <v>16</v>
      </c>
      <c r="C3320" t="s">
        <v>17</v>
      </c>
      <c r="D3320">
        <v>3040000</v>
      </c>
      <c r="E3320" t="s">
        <v>11545</v>
      </c>
      <c r="F3320" s="1">
        <v>34333</v>
      </c>
      <c r="H3320">
        <v>3</v>
      </c>
      <c r="I3320" t="s">
        <v>1469</v>
      </c>
      <c r="J3320">
        <v>3</v>
      </c>
      <c r="K3320" t="s">
        <v>1469</v>
      </c>
      <c r="L3320" t="s">
        <v>15090</v>
      </c>
      <c r="M3320" t="str">
        <f t="shared" si="156"/>
        <v>서울특별시</v>
      </c>
      <c r="N3320" t="str">
        <f t="shared" si="157"/>
        <v xml:space="preserve">광진구 </v>
      </c>
      <c r="O3320" t="str">
        <f t="shared" si="158"/>
        <v xml:space="preserve">군자동 </v>
      </c>
      <c r="Q3320" t="s">
        <v>15091</v>
      </c>
      <c r="R3320">
        <v>206322.61793293699</v>
      </c>
      <c r="S3320">
        <v>450461.35056203499</v>
      </c>
    </row>
    <row r="3321" spans="1:19" x14ac:dyDescent="0.4">
      <c r="A3321">
        <v>31126</v>
      </c>
      <c r="B3321" t="s">
        <v>16</v>
      </c>
      <c r="C3321" t="s">
        <v>17</v>
      </c>
      <c r="D3321">
        <v>3040000</v>
      </c>
      <c r="E3321" t="s">
        <v>226</v>
      </c>
      <c r="F3321" s="1">
        <v>36572</v>
      </c>
      <c r="H3321">
        <v>4</v>
      </c>
      <c r="I3321" t="s">
        <v>18</v>
      </c>
      <c r="J3321">
        <v>35</v>
      </c>
      <c r="K3321" t="s">
        <v>10836</v>
      </c>
      <c r="L3321" t="s">
        <v>11487</v>
      </c>
      <c r="M3321" t="str">
        <f t="shared" si="156"/>
        <v>서울특별시</v>
      </c>
      <c r="N3321" t="str">
        <f t="shared" si="157"/>
        <v xml:space="preserve">광진구 </v>
      </c>
      <c r="O3321" t="str">
        <f t="shared" si="158"/>
        <v xml:space="preserve">군자동 </v>
      </c>
      <c r="Q3321" t="s">
        <v>11488</v>
      </c>
      <c r="R3321">
        <v>206643.840585631</v>
      </c>
      <c r="S3321">
        <v>449904.49988810602</v>
      </c>
    </row>
    <row r="3322" spans="1:19" x14ac:dyDescent="0.4">
      <c r="A3322">
        <v>54761</v>
      </c>
      <c r="B3322" t="s">
        <v>16</v>
      </c>
      <c r="C3322" t="s">
        <v>17</v>
      </c>
      <c r="D3322">
        <v>3040000</v>
      </c>
      <c r="E3322" t="s">
        <v>662</v>
      </c>
      <c r="F3322" s="1">
        <v>34261</v>
      </c>
      <c r="H3322">
        <v>3</v>
      </c>
      <c r="I3322" t="s">
        <v>1469</v>
      </c>
      <c r="J3322">
        <v>3</v>
      </c>
      <c r="K3322" t="s">
        <v>1469</v>
      </c>
      <c r="L3322" t="s">
        <v>15047</v>
      </c>
      <c r="M3322" t="str">
        <f t="shared" si="156"/>
        <v>서울특별시</v>
      </c>
      <c r="N3322" t="str">
        <f t="shared" si="157"/>
        <v xml:space="preserve">광진구 </v>
      </c>
      <c r="O3322" t="str">
        <f t="shared" si="158"/>
        <v xml:space="preserve">군자동 </v>
      </c>
      <c r="Q3322" t="s">
        <v>13400</v>
      </c>
      <c r="R3322">
        <v>206205.34754741899</v>
      </c>
      <c r="S3322">
        <v>449932.16251361999</v>
      </c>
    </row>
    <row r="3323" spans="1:19" x14ac:dyDescent="0.4">
      <c r="A3323">
        <v>20002</v>
      </c>
      <c r="B3323" t="s">
        <v>16</v>
      </c>
      <c r="C3323" t="s">
        <v>17</v>
      </c>
      <c r="D3323">
        <v>3040000</v>
      </c>
      <c r="E3323" t="s">
        <v>4644</v>
      </c>
      <c r="F3323" s="1">
        <v>34257</v>
      </c>
      <c r="H3323">
        <v>1</v>
      </c>
      <c r="I3323" t="s">
        <v>1547</v>
      </c>
      <c r="J3323">
        <v>13</v>
      </c>
      <c r="K3323" t="s">
        <v>1548</v>
      </c>
      <c r="L3323" t="s">
        <v>6863</v>
      </c>
      <c r="M3323" t="str">
        <f t="shared" si="156"/>
        <v>서울특별시</v>
      </c>
      <c r="N3323" t="str">
        <f t="shared" si="157"/>
        <v xml:space="preserve">광진구 </v>
      </c>
      <c r="O3323" t="str">
        <f t="shared" si="158"/>
        <v xml:space="preserve">군자동 </v>
      </c>
      <c r="Q3323" t="s">
        <v>6864</v>
      </c>
      <c r="R3323">
        <v>206188.985556992</v>
      </c>
      <c r="S3323">
        <v>449797.32955384598</v>
      </c>
    </row>
    <row r="3324" spans="1:19" x14ac:dyDescent="0.4">
      <c r="A3324">
        <v>60114</v>
      </c>
      <c r="B3324" t="s">
        <v>16</v>
      </c>
      <c r="C3324" t="s">
        <v>17</v>
      </c>
      <c r="D3324">
        <v>3040000</v>
      </c>
      <c r="E3324" t="s">
        <v>908</v>
      </c>
      <c r="F3324" s="1">
        <v>36063</v>
      </c>
      <c r="H3324">
        <v>3</v>
      </c>
      <c r="I3324" t="s">
        <v>1469</v>
      </c>
      <c r="J3324">
        <v>3</v>
      </c>
      <c r="K3324" t="s">
        <v>1469</v>
      </c>
      <c r="L3324" t="s">
        <v>16961</v>
      </c>
      <c r="M3324" t="str">
        <f t="shared" si="156"/>
        <v>서울특별시</v>
      </c>
      <c r="N3324" t="str">
        <f t="shared" si="157"/>
        <v xml:space="preserve">광진구 </v>
      </c>
      <c r="O3324" t="str">
        <f t="shared" si="158"/>
        <v xml:space="preserve">군자동 </v>
      </c>
      <c r="Q3324" t="s">
        <v>968</v>
      </c>
      <c r="R3324">
        <v>206074.88819201401</v>
      </c>
      <c r="S3324">
        <v>449910.15184716001</v>
      </c>
    </row>
    <row r="3325" spans="1:19" x14ac:dyDescent="0.4">
      <c r="A3325">
        <v>60360</v>
      </c>
      <c r="B3325" t="s">
        <v>16</v>
      </c>
      <c r="C3325" t="s">
        <v>17</v>
      </c>
      <c r="D3325">
        <v>3040000</v>
      </c>
      <c r="E3325" t="s">
        <v>924</v>
      </c>
      <c r="F3325" s="1">
        <v>38715</v>
      </c>
      <c r="H3325">
        <v>3</v>
      </c>
      <c r="I3325" t="s">
        <v>1469</v>
      </c>
      <c r="J3325">
        <v>3</v>
      </c>
      <c r="K3325" t="s">
        <v>1469</v>
      </c>
      <c r="L3325" t="s">
        <v>17278</v>
      </c>
      <c r="M3325" t="str">
        <f t="shared" si="156"/>
        <v>서울특별시</v>
      </c>
      <c r="N3325" t="str">
        <f t="shared" si="157"/>
        <v xml:space="preserve">광진구 </v>
      </c>
      <c r="O3325" t="str">
        <f t="shared" si="158"/>
        <v xml:space="preserve">군자동 </v>
      </c>
      <c r="Q3325" t="s">
        <v>1436</v>
      </c>
      <c r="R3325">
        <v>205952.584528976</v>
      </c>
      <c r="S3325">
        <v>449610.89319626399</v>
      </c>
    </row>
    <row r="3326" spans="1:19" x14ac:dyDescent="0.4">
      <c r="A3326">
        <v>60166</v>
      </c>
      <c r="B3326" t="s">
        <v>16</v>
      </c>
      <c r="C3326" t="s">
        <v>17</v>
      </c>
      <c r="D3326">
        <v>3040000</v>
      </c>
      <c r="E3326" t="s">
        <v>283</v>
      </c>
      <c r="F3326" s="1">
        <v>34818</v>
      </c>
      <c r="H3326">
        <v>3</v>
      </c>
      <c r="I3326" t="s">
        <v>1469</v>
      </c>
      <c r="J3326">
        <v>3</v>
      </c>
      <c r="K3326" t="s">
        <v>1469</v>
      </c>
      <c r="L3326" t="s">
        <v>17024</v>
      </c>
      <c r="M3326" t="str">
        <f t="shared" si="156"/>
        <v>서울특별시</v>
      </c>
      <c r="N3326" t="str">
        <f t="shared" si="157"/>
        <v xml:space="preserve">광진구 </v>
      </c>
      <c r="O3326" t="str">
        <f t="shared" si="158"/>
        <v xml:space="preserve">군자동 </v>
      </c>
      <c r="Q3326" t="s">
        <v>1047</v>
      </c>
    </row>
    <row r="3327" spans="1:19" x14ac:dyDescent="0.4">
      <c r="A3327">
        <v>20007</v>
      </c>
      <c r="B3327" t="s">
        <v>16</v>
      </c>
      <c r="C3327" t="s">
        <v>17</v>
      </c>
      <c r="D3327">
        <v>3040000</v>
      </c>
      <c r="E3327" t="s">
        <v>6869</v>
      </c>
      <c r="F3327" s="1">
        <v>33957</v>
      </c>
      <c r="H3327">
        <v>1</v>
      </c>
      <c r="I3327" t="s">
        <v>1547</v>
      </c>
      <c r="J3327">
        <v>13</v>
      </c>
      <c r="K3327" t="s">
        <v>1548</v>
      </c>
      <c r="L3327" t="s">
        <v>6870</v>
      </c>
      <c r="M3327" t="str">
        <f t="shared" si="156"/>
        <v>서울특별시</v>
      </c>
      <c r="N3327" t="str">
        <f t="shared" si="157"/>
        <v xml:space="preserve">광진구 </v>
      </c>
      <c r="O3327" t="str">
        <f t="shared" si="158"/>
        <v xml:space="preserve">군자동 </v>
      </c>
      <c r="P3327">
        <v>5005</v>
      </c>
      <c r="Q3327" t="s">
        <v>6871</v>
      </c>
      <c r="R3327">
        <v>206322.32617093</v>
      </c>
      <c r="S3327">
        <v>449541.91400603199</v>
      </c>
    </row>
    <row r="3328" spans="1:19" x14ac:dyDescent="0.4">
      <c r="A3328">
        <v>25037</v>
      </c>
      <c r="B3328" t="s">
        <v>16</v>
      </c>
      <c r="C3328" t="s">
        <v>17</v>
      </c>
      <c r="D3328">
        <v>3040000</v>
      </c>
      <c r="E3328" t="s">
        <v>548</v>
      </c>
      <c r="F3328" s="1">
        <v>39787</v>
      </c>
      <c r="H3328">
        <v>1</v>
      </c>
      <c r="I3328" t="s">
        <v>1547</v>
      </c>
      <c r="J3328">
        <v>13</v>
      </c>
      <c r="K3328" t="s">
        <v>1548</v>
      </c>
      <c r="L3328" t="s">
        <v>7983</v>
      </c>
      <c r="M3328" t="str">
        <f t="shared" si="156"/>
        <v>서울특별시</v>
      </c>
      <c r="N3328" t="str">
        <f t="shared" si="157"/>
        <v xml:space="preserve">광진구 </v>
      </c>
      <c r="O3328" t="str">
        <f t="shared" si="158"/>
        <v xml:space="preserve">군자동 </v>
      </c>
      <c r="P3328">
        <v>5005</v>
      </c>
      <c r="Q3328" t="s">
        <v>7984</v>
      </c>
      <c r="R3328">
        <v>206310.110157332</v>
      </c>
      <c r="S3328">
        <v>449545.93891292397</v>
      </c>
    </row>
    <row r="3329" spans="1:19" x14ac:dyDescent="0.4">
      <c r="A3329">
        <v>60105</v>
      </c>
      <c r="B3329" t="s">
        <v>16</v>
      </c>
      <c r="C3329" t="s">
        <v>17</v>
      </c>
      <c r="D3329">
        <v>3040000</v>
      </c>
      <c r="E3329" t="s">
        <v>602</v>
      </c>
      <c r="F3329" s="1">
        <v>36659</v>
      </c>
      <c r="H3329">
        <v>3</v>
      </c>
      <c r="I3329" t="s">
        <v>1469</v>
      </c>
      <c r="J3329">
        <v>3</v>
      </c>
      <c r="K3329" t="s">
        <v>1469</v>
      </c>
      <c r="L3329" t="s">
        <v>16949</v>
      </c>
      <c r="M3329" t="str">
        <f t="shared" si="156"/>
        <v>서울특별시</v>
      </c>
      <c r="N3329" t="str">
        <f t="shared" si="157"/>
        <v xml:space="preserve">광진구 </v>
      </c>
      <c r="O3329" t="str">
        <f t="shared" si="158"/>
        <v xml:space="preserve">군자동 </v>
      </c>
      <c r="Q3329" t="s">
        <v>13307</v>
      </c>
      <c r="R3329">
        <v>206293.664148482</v>
      </c>
      <c r="S3329">
        <v>449549.386757289</v>
      </c>
    </row>
    <row r="3330" spans="1:19" x14ac:dyDescent="0.4">
      <c r="A3330">
        <v>60328</v>
      </c>
      <c r="B3330" t="s">
        <v>16</v>
      </c>
      <c r="C3330" t="s">
        <v>17</v>
      </c>
      <c r="D3330">
        <v>3040000</v>
      </c>
      <c r="E3330" t="s">
        <v>130</v>
      </c>
      <c r="F3330" s="1">
        <v>37225</v>
      </c>
      <c r="H3330">
        <v>3</v>
      </c>
      <c r="I3330" t="s">
        <v>1469</v>
      </c>
      <c r="J3330">
        <v>3</v>
      </c>
      <c r="K3330" t="s">
        <v>1469</v>
      </c>
      <c r="L3330" t="s">
        <v>16949</v>
      </c>
      <c r="M3330" t="str">
        <f t="shared" si="156"/>
        <v>서울특별시</v>
      </c>
      <c r="N3330" t="str">
        <f t="shared" si="157"/>
        <v xml:space="preserve">광진구 </v>
      </c>
      <c r="O3330" t="str">
        <f t="shared" si="158"/>
        <v xml:space="preserve">군자동 </v>
      </c>
      <c r="Q3330" t="s">
        <v>509</v>
      </c>
      <c r="R3330">
        <v>206293.664148482</v>
      </c>
      <c r="S3330">
        <v>449549.386757289</v>
      </c>
    </row>
    <row r="3331" spans="1:19" x14ac:dyDescent="0.4">
      <c r="A3331">
        <v>31091</v>
      </c>
      <c r="B3331" t="s">
        <v>16</v>
      </c>
      <c r="C3331" t="s">
        <v>17</v>
      </c>
      <c r="D3331">
        <v>3040000</v>
      </c>
      <c r="E3331" t="s">
        <v>504</v>
      </c>
      <c r="F3331" s="1">
        <v>37328</v>
      </c>
      <c r="H3331">
        <v>4</v>
      </c>
      <c r="I3331" t="s">
        <v>18</v>
      </c>
      <c r="J3331">
        <v>35</v>
      </c>
      <c r="K3331" t="s">
        <v>10836</v>
      </c>
      <c r="L3331" t="s">
        <v>11438</v>
      </c>
      <c r="M3331" t="str">
        <f t="shared" ref="M3331:M3394" si="159">LEFT(L3331,5)</f>
        <v>서울특별시</v>
      </c>
      <c r="N3331" t="str">
        <f t="shared" ref="N3331:N3394" si="160">MID(L3331,7,4)</f>
        <v xml:space="preserve">광진구 </v>
      </c>
      <c r="O3331" t="str">
        <f t="shared" ref="O3331:O3394" si="161">MID(L3331,11,4)</f>
        <v xml:space="preserve">군자동 </v>
      </c>
      <c r="Q3331" t="s">
        <v>11439</v>
      </c>
      <c r="R3331">
        <v>206582.00588706101</v>
      </c>
      <c r="S3331">
        <v>450685.591302855</v>
      </c>
    </row>
    <row r="3332" spans="1:19" x14ac:dyDescent="0.4">
      <c r="A3332">
        <v>55230</v>
      </c>
      <c r="B3332" t="s">
        <v>16</v>
      </c>
      <c r="C3332" t="s">
        <v>17</v>
      </c>
      <c r="D3332">
        <v>3040000</v>
      </c>
      <c r="E3332" t="s">
        <v>3081</v>
      </c>
      <c r="F3332" s="1">
        <v>34257</v>
      </c>
      <c r="H3332">
        <v>3</v>
      </c>
      <c r="I3332" t="s">
        <v>1469</v>
      </c>
      <c r="J3332">
        <v>3</v>
      </c>
      <c r="K3332" t="s">
        <v>1469</v>
      </c>
      <c r="L3332" t="s">
        <v>15627</v>
      </c>
      <c r="M3332" t="str">
        <f t="shared" si="159"/>
        <v>서울특별시</v>
      </c>
      <c r="N3332" t="str">
        <f t="shared" si="160"/>
        <v xml:space="preserve">광진구 </v>
      </c>
      <c r="O3332" t="str">
        <f t="shared" si="161"/>
        <v xml:space="preserve">군자동 </v>
      </c>
      <c r="P3332">
        <v>4994</v>
      </c>
      <c r="Q3332" t="s">
        <v>1444</v>
      </c>
      <c r="R3332">
        <v>206491.22256866301</v>
      </c>
      <c r="S3332">
        <v>450693.01210967801</v>
      </c>
    </row>
    <row r="3333" spans="1:19" x14ac:dyDescent="0.4">
      <c r="A3333">
        <v>60176</v>
      </c>
      <c r="B3333" t="s">
        <v>16</v>
      </c>
      <c r="C3333" t="s">
        <v>17</v>
      </c>
      <c r="D3333">
        <v>3040000</v>
      </c>
      <c r="E3333" t="s">
        <v>2224</v>
      </c>
      <c r="F3333" s="1">
        <v>34830</v>
      </c>
      <c r="H3333">
        <v>3</v>
      </c>
      <c r="I3333" t="s">
        <v>1469</v>
      </c>
      <c r="J3333">
        <v>3</v>
      </c>
      <c r="K3333" t="s">
        <v>1469</v>
      </c>
      <c r="L3333" t="s">
        <v>17038</v>
      </c>
      <c r="M3333" t="str">
        <f t="shared" si="159"/>
        <v>서울특별시</v>
      </c>
      <c r="N3333" t="str">
        <f t="shared" si="160"/>
        <v xml:space="preserve">광진구 </v>
      </c>
      <c r="O3333" t="str">
        <f t="shared" si="161"/>
        <v xml:space="preserve">군자동 </v>
      </c>
      <c r="P3333">
        <v>4994</v>
      </c>
      <c r="Q3333" t="s">
        <v>1743</v>
      </c>
      <c r="R3333">
        <v>206597.60096981601</v>
      </c>
      <c r="S3333">
        <v>450615.17188030801</v>
      </c>
    </row>
    <row r="3334" spans="1:19" x14ac:dyDescent="0.4">
      <c r="A3334">
        <v>24963</v>
      </c>
      <c r="B3334" t="s">
        <v>16</v>
      </c>
      <c r="C3334" t="s">
        <v>17</v>
      </c>
      <c r="D3334">
        <v>3040000</v>
      </c>
      <c r="E3334" t="s">
        <v>271</v>
      </c>
      <c r="F3334" s="1">
        <v>36115</v>
      </c>
      <c r="H3334">
        <v>1</v>
      </c>
      <c r="I3334" t="s">
        <v>1547</v>
      </c>
      <c r="J3334">
        <v>13</v>
      </c>
      <c r="K3334" t="s">
        <v>1548</v>
      </c>
      <c r="L3334" t="s">
        <v>7880</v>
      </c>
      <c r="M3334" t="str">
        <f t="shared" si="159"/>
        <v>서울특별시</v>
      </c>
      <c r="N3334" t="str">
        <f t="shared" si="160"/>
        <v xml:space="preserve">광진구 </v>
      </c>
      <c r="O3334" t="str">
        <f t="shared" si="161"/>
        <v xml:space="preserve">군자동 </v>
      </c>
      <c r="Q3334" t="s">
        <v>1736</v>
      </c>
      <c r="R3334">
        <v>206678.65024365301</v>
      </c>
      <c r="S3334">
        <v>450573.35977128899</v>
      </c>
    </row>
    <row r="3335" spans="1:19" x14ac:dyDescent="0.4">
      <c r="A3335">
        <v>28259</v>
      </c>
      <c r="B3335" t="s">
        <v>16</v>
      </c>
      <c r="C3335" t="s">
        <v>17</v>
      </c>
      <c r="D3335">
        <v>3040000</v>
      </c>
      <c r="E3335" t="s">
        <v>2782</v>
      </c>
      <c r="F3335" s="1">
        <v>45196</v>
      </c>
      <c r="H3335">
        <v>1</v>
      </c>
      <c r="I3335" t="s">
        <v>1547</v>
      </c>
      <c r="J3335">
        <v>13</v>
      </c>
      <c r="K3335" t="s">
        <v>1548</v>
      </c>
      <c r="L3335" t="s">
        <v>10761</v>
      </c>
      <c r="M3335" t="str">
        <f t="shared" si="159"/>
        <v>서울특별시</v>
      </c>
      <c r="N3335" t="str">
        <f t="shared" si="160"/>
        <v xml:space="preserve">광진구 </v>
      </c>
      <c r="O3335" t="str">
        <f t="shared" si="161"/>
        <v xml:space="preserve">군자동 </v>
      </c>
      <c r="P3335">
        <v>4996</v>
      </c>
      <c r="Q3335" t="s">
        <v>10762</v>
      </c>
      <c r="R3335">
        <v>206715.16396297401</v>
      </c>
      <c r="S3335">
        <v>450559.94785903097</v>
      </c>
    </row>
    <row r="3336" spans="1:19" x14ac:dyDescent="0.4">
      <c r="A3336">
        <v>25239</v>
      </c>
      <c r="B3336" t="s">
        <v>16</v>
      </c>
      <c r="C3336" t="s">
        <v>17</v>
      </c>
      <c r="D3336">
        <v>3040000</v>
      </c>
      <c r="E3336" t="s">
        <v>125</v>
      </c>
      <c r="F3336" s="1">
        <v>37091</v>
      </c>
      <c r="H3336">
        <v>1</v>
      </c>
      <c r="I3336" t="s">
        <v>1547</v>
      </c>
      <c r="J3336">
        <v>13</v>
      </c>
      <c r="K3336" t="s">
        <v>1548</v>
      </c>
      <c r="L3336" t="s">
        <v>8247</v>
      </c>
      <c r="M3336" t="str">
        <f t="shared" si="159"/>
        <v>서울특별시</v>
      </c>
      <c r="N3336" t="str">
        <f t="shared" si="160"/>
        <v xml:space="preserve">광진구 </v>
      </c>
      <c r="O3336" t="str">
        <f t="shared" si="161"/>
        <v xml:space="preserve">군자동 </v>
      </c>
      <c r="Q3336" t="s">
        <v>4661</v>
      </c>
      <c r="R3336">
        <v>206704.53125826301</v>
      </c>
      <c r="S3336">
        <v>450551.52707833098</v>
      </c>
    </row>
    <row r="3337" spans="1:19" x14ac:dyDescent="0.4">
      <c r="A3337">
        <v>24998</v>
      </c>
      <c r="B3337" t="s">
        <v>16</v>
      </c>
      <c r="C3337" t="s">
        <v>17</v>
      </c>
      <c r="D3337">
        <v>3040000</v>
      </c>
      <c r="E3337" t="s">
        <v>3020</v>
      </c>
      <c r="F3337" s="1">
        <v>36155</v>
      </c>
      <c r="H3337">
        <v>1</v>
      </c>
      <c r="I3337" t="s">
        <v>1547</v>
      </c>
      <c r="J3337">
        <v>13</v>
      </c>
      <c r="K3337" t="s">
        <v>1548</v>
      </c>
      <c r="L3337" t="s">
        <v>7927</v>
      </c>
      <c r="M3337" t="str">
        <f t="shared" si="159"/>
        <v>서울특별시</v>
      </c>
      <c r="N3337" t="str">
        <f t="shared" si="160"/>
        <v xml:space="preserve">광진구 </v>
      </c>
      <c r="O3337" t="str">
        <f t="shared" si="161"/>
        <v xml:space="preserve">군자동 </v>
      </c>
      <c r="Q3337" t="s">
        <v>197</v>
      </c>
      <c r="R3337">
        <v>206715.26466178501</v>
      </c>
      <c r="S3337">
        <v>450582.951055768</v>
      </c>
    </row>
    <row r="3338" spans="1:19" x14ac:dyDescent="0.4">
      <c r="A3338">
        <v>60015</v>
      </c>
      <c r="B3338" t="s">
        <v>16</v>
      </c>
      <c r="C3338" t="s">
        <v>17</v>
      </c>
      <c r="D3338">
        <v>3040000</v>
      </c>
      <c r="E3338" t="s">
        <v>2860</v>
      </c>
      <c r="F3338" s="1">
        <v>39743</v>
      </c>
      <c r="H3338">
        <v>3</v>
      </c>
      <c r="I3338" t="s">
        <v>1469</v>
      </c>
      <c r="J3338">
        <v>3</v>
      </c>
      <c r="K3338" t="s">
        <v>1469</v>
      </c>
      <c r="L3338" t="s">
        <v>16847</v>
      </c>
      <c r="M3338" t="str">
        <f t="shared" si="159"/>
        <v>서울특별시</v>
      </c>
      <c r="N3338" t="str">
        <f t="shared" si="160"/>
        <v xml:space="preserve">광진구 </v>
      </c>
      <c r="O3338" t="str">
        <f t="shared" si="161"/>
        <v xml:space="preserve">군자동 </v>
      </c>
      <c r="Q3338" t="s">
        <v>90</v>
      </c>
      <c r="R3338">
        <v>206819.35882394799</v>
      </c>
      <c r="S3338">
        <v>450540.80340132897</v>
      </c>
    </row>
    <row r="3339" spans="1:19" x14ac:dyDescent="0.4">
      <c r="A3339">
        <v>60011</v>
      </c>
      <c r="B3339" t="s">
        <v>16</v>
      </c>
      <c r="C3339" t="s">
        <v>17</v>
      </c>
      <c r="D3339">
        <v>3040000</v>
      </c>
      <c r="E3339" t="s">
        <v>1169</v>
      </c>
      <c r="F3339" s="1">
        <v>35485</v>
      </c>
      <c r="H3339">
        <v>3</v>
      </c>
      <c r="I3339" t="s">
        <v>1469</v>
      </c>
      <c r="J3339">
        <v>3</v>
      </c>
      <c r="K3339" t="s">
        <v>1469</v>
      </c>
      <c r="L3339" t="s">
        <v>16841</v>
      </c>
      <c r="M3339" t="str">
        <f t="shared" si="159"/>
        <v>서울특별시</v>
      </c>
      <c r="N3339" t="str">
        <f t="shared" si="160"/>
        <v xml:space="preserve">광진구 </v>
      </c>
      <c r="O3339" t="str">
        <f t="shared" si="161"/>
        <v xml:space="preserve">군자동 </v>
      </c>
      <c r="Q3339" t="s">
        <v>11136</v>
      </c>
      <c r="R3339">
        <v>206836.81348871801</v>
      </c>
      <c r="S3339">
        <v>450561.267728979</v>
      </c>
    </row>
    <row r="3340" spans="1:19" x14ac:dyDescent="0.4">
      <c r="A3340">
        <v>60399</v>
      </c>
      <c r="B3340" t="s">
        <v>16</v>
      </c>
      <c r="C3340" t="s">
        <v>17</v>
      </c>
      <c r="D3340">
        <v>3040000</v>
      </c>
      <c r="E3340" t="s">
        <v>978</v>
      </c>
      <c r="F3340" s="1">
        <v>35682</v>
      </c>
      <c r="H3340">
        <v>3</v>
      </c>
      <c r="I3340" t="s">
        <v>1469</v>
      </c>
      <c r="J3340">
        <v>3</v>
      </c>
      <c r="K3340" t="s">
        <v>1469</v>
      </c>
      <c r="L3340" t="s">
        <v>17324</v>
      </c>
      <c r="M3340" t="str">
        <f t="shared" si="159"/>
        <v>서울특별시</v>
      </c>
      <c r="N3340" t="str">
        <f t="shared" si="160"/>
        <v xml:space="preserve">광진구 </v>
      </c>
      <c r="O3340" t="str">
        <f t="shared" si="161"/>
        <v xml:space="preserve">군자동 </v>
      </c>
      <c r="Q3340" t="s">
        <v>17325</v>
      </c>
      <c r="R3340">
        <v>206845.60331870301</v>
      </c>
      <c r="S3340">
        <v>450493.50705031602</v>
      </c>
    </row>
    <row r="3341" spans="1:19" x14ac:dyDescent="0.4">
      <c r="A3341">
        <v>25289</v>
      </c>
      <c r="B3341" t="s">
        <v>16</v>
      </c>
      <c r="C3341" t="s">
        <v>17</v>
      </c>
      <c r="D3341">
        <v>3040000</v>
      </c>
      <c r="E3341" t="s">
        <v>1343</v>
      </c>
      <c r="F3341" s="1">
        <v>37977</v>
      </c>
      <c r="H3341">
        <v>1</v>
      </c>
      <c r="I3341" t="s">
        <v>1547</v>
      </c>
      <c r="J3341">
        <v>13</v>
      </c>
      <c r="K3341" t="s">
        <v>1548</v>
      </c>
      <c r="L3341" t="s">
        <v>8313</v>
      </c>
      <c r="M3341" t="str">
        <f t="shared" si="159"/>
        <v>서울특별시</v>
      </c>
      <c r="N3341" t="str">
        <f t="shared" si="160"/>
        <v xml:space="preserve">광진구 </v>
      </c>
      <c r="O3341" t="str">
        <f t="shared" si="161"/>
        <v xml:space="preserve">군자동 </v>
      </c>
      <c r="Q3341" t="s">
        <v>8314</v>
      </c>
      <c r="R3341">
        <v>206839.786680424</v>
      </c>
      <c r="S3341">
        <v>450477.16280052398</v>
      </c>
    </row>
    <row r="3342" spans="1:19" x14ac:dyDescent="0.4">
      <c r="A3342">
        <v>20022</v>
      </c>
      <c r="B3342" t="s">
        <v>16</v>
      </c>
      <c r="C3342" t="s">
        <v>17</v>
      </c>
      <c r="D3342">
        <v>3040000</v>
      </c>
      <c r="E3342" t="s">
        <v>2909</v>
      </c>
      <c r="F3342" s="1">
        <v>34261</v>
      </c>
      <c r="H3342">
        <v>1</v>
      </c>
      <c r="I3342" t="s">
        <v>1547</v>
      </c>
      <c r="J3342">
        <v>13</v>
      </c>
      <c r="K3342" t="s">
        <v>1548</v>
      </c>
      <c r="L3342" t="s">
        <v>6890</v>
      </c>
      <c r="M3342" t="str">
        <f t="shared" si="159"/>
        <v>서울특별시</v>
      </c>
      <c r="N3342" t="str">
        <f t="shared" si="160"/>
        <v xml:space="preserve">광진구 </v>
      </c>
      <c r="O3342" t="str">
        <f t="shared" si="161"/>
        <v xml:space="preserve">군자동 </v>
      </c>
      <c r="P3342">
        <v>4997</v>
      </c>
      <c r="Q3342" t="s">
        <v>6891</v>
      </c>
      <c r="R3342">
        <v>206884.950871245</v>
      </c>
      <c r="S3342">
        <v>450471.51204516698</v>
      </c>
    </row>
    <row r="3343" spans="1:19" x14ac:dyDescent="0.4">
      <c r="A3343">
        <v>10868</v>
      </c>
      <c r="B3343" t="s">
        <v>16</v>
      </c>
      <c r="C3343" t="s">
        <v>17</v>
      </c>
      <c r="D3343">
        <v>3040000</v>
      </c>
      <c r="E3343" t="s">
        <v>3783</v>
      </c>
      <c r="F3343" s="1">
        <v>45502</v>
      </c>
      <c r="H3343">
        <v>1</v>
      </c>
      <c r="I3343" t="s">
        <v>1547</v>
      </c>
      <c r="J3343">
        <v>13</v>
      </c>
      <c r="K3343" t="s">
        <v>1548</v>
      </c>
      <c r="L3343" t="s">
        <v>4359</v>
      </c>
      <c r="M3343" t="str">
        <f t="shared" si="159"/>
        <v>서울특별시</v>
      </c>
      <c r="N3343" t="str">
        <f t="shared" si="160"/>
        <v xml:space="preserve">광진구 </v>
      </c>
      <c r="O3343" t="str">
        <f t="shared" si="161"/>
        <v xml:space="preserve">군자동 </v>
      </c>
      <c r="P3343">
        <v>4997</v>
      </c>
      <c r="Q3343" t="s">
        <v>4360</v>
      </c>
      <c r="R3343">
        <v>206880.216156365</v>
      </c>
      <c r="S3343">
        <v>450544.75841631502</v>
      </c>
    </row>
    <row r="3344" spans="1:19" x14ac:dyDescent="0.4">
      <c r="A3344">
        <v>25486</v>
      </c>
      <c r="B3344" t="s">
        <v>16</v>
      </c>
      <c r="C3344" t="s">
        <v>17</v>
      </c>
      <c r="D3344">
        <v>3040000</v>
      </c>
      <c r="E3344" t="s">
        <v>568</v>
      </c>
      <c r="F3344" s="1">
        <v>41652</v>
      </c>
      <c r="H3344">
        <v>1</v>
      </c>
      <c r="I3344" t="s">
        <v>1547</v>
      </c>
      <c r="J3344">
        <v>13</v>
      </c>
      <c r="K3344" t="s">
        <v>1548</v>
      </c>
      <c r="L3344" t="s">
        <v>8566</v>
      </c>
      <c r="M3344" t="str">
        <f t="shared" si="159"/>
        <v>서울특별시</v>
      </c>
      <c r="N3344" t="str">
        <f t="shared" si="160"/>
        <v xml:space="preserve">광진구 </v>
      </c>
      <c r="O3344" t="str">
        <f t="shared" si="161"/>
        <v xml:space="preserve">군자동 </v>
      </c>
      <c r="P3344">
        <v>4997</v>
      </c>
      <c r="Q3344" t="s">
        <v>103</v>
      </c>
      <c r="R3344">
        <v>206871.95385977899</v>
      </c>
      <c r="S3344">
        <v>450530.38294444</v>
      </c>
    </row>
    <row r="3345" spans="1:19" x14ac:dyDescent="0.4">
      <c r="A3345">
        <v>55351</v>
      </c>
      <c r="B3345" t="s">
        <v>16</v>
      </c>
      <c r="C3345" t="s">
        <v>17</v>
      </c>
      <c r="D3345">
        <v>3040000</v>
      </c>
      <c r="E3345" t="s">
        <v>693</v>
      </c>
      <c r="F3345" s="1">
        <v>34356</v>
      </c>
      <c r="H3345">
        <v>3</v>
      </c>
      <c r="I3345" t="s">
        <v>1469</v>
      </c>
      <c r="J3345">
        <v>3</v>
      </c>
      <c r="K3345" t="s">
        <v>1469</v>
      </c>
      <c r="L3345" t="s">
        <v>15782</v>
      </c>
      <c r="M3345" t="str">
        <f t="shared" si="159"/>
        <v>서울특별시</v>
      </c>
      <c r="N3345" t="str">
        <f t="shared" si="160"/>
        <v xml:space="preserve">광진구 </v>
      </c>
      <c r="O3345" t="str">
        <f t="shared" si="161"/>
        <v xml:space="preserve">군자동 </v>
      </c>
      <c r="Q3345" t="s">
        <v>171</v>
      </c>
      <c r="R3345">
        <v>206861.44536786099</v>
      </c>
      <c r="S3345">
        <v>450515.19734426902</v>
      </c>
    </row>
    <row r="3346" spans="1:19" x14ac:dyDescent="0.4">
      <c r="A3346">
        <v>20071</v>
      </c>
      <c r="B3346" t="s">
        <v>16</v>
      </c>
      <c r="C3346" t="s">
        <v>17</v>
      </c>
      <c r="D3346">
        <v>3040000</v>
      </c>
      <c r="E3346" t="s">
        <v>6958</v>
      </c>
      <c r="F3346" s="1">
        <v>34510</v>
      </c>
      <c r="H3346">
        <v>1</v>
      </c>
      <c r="I3346" t="s">
        <v>1547</v>
      </c>
      <c r="J3346">
        <v>13</v>
      </c>
      <c r="K3346" t="s">
        <v>1548</v>
      </c>
      <c r="L3346" t="s">
        <v>6959</v>
      </c>
      <c r="M3346" t="str">
        <f t="shared" si="159"/>
        <v>서울특별시</v>
      </c>
      <c r="N3346" t="str">
        <f t="shared" si="160"/>
        <v xml:space="preserve">광진구 </v>
      </c>
      <c r="O3346" t="str">
        <f t="shared" si="161"/>
        <v xml:space="preserve">군자동 </v>
      </c>
      <c r="P3346">
        <v>4995</v>
      </c>
      <c r="Q3346" t="s">
        <v>4080</v>
      </c>
      <c r="R3346">
        <v>206609.30503685601</v>
      </c>
      <c r="S3346">
        <v>450405.22139476798</v>
      </c>
    </row>
    <row r="3347" spans="1:19" x14ac:dyDescent="0.4">
      <c r="A3347">
        <v>25151</v>
      </c>
      <c r="B3347" t="s">
        <v>16</v>
      </c>
      <c r="C3347" t="s">
        <v>17</v>
      </c>
      <c r="D3347">
        <v>3040000</v>
      </c>
      <c r="E3347" t="s">
        <v>642</v>
      </c>
      <c r="F3347" s="1">
        <v>37587</v>
      </c>
      <c r="H3347">
        <v>1</v>
      </c>
      <c r="I3347" t="s">
        <v>1547</v>
      </c>
      <c r="J3347">
        <v>13</v>
      </c>
      <c r="K3347" t="s">
        <v>1548</v>
      </c>
      <c r="L3347" t="s">
        <v>8127</v>
      </c>
      <c r="M3347" t="str">
        <f t="shared" si="159"/>
        <v>서울특별시</v>
      </c>
      <c r="N3347" t="str">
        <f t="shared" si="160"/>
        <v xml:space="preserve">광진구 </v>
      </c>
      <c r="O3347" t="str">
        <f t="shared" si="161"/>
        <v xml:space="preserve">군자동 </v>
      </c>
      <c r="Q3347" t="s">
        <v>8128</v>
      </c>
      <c r="R3347">
        <v>206550.90108158501</v>
      </c>
      <c r="S3347">
        <v>450251.08573668601</v>
      </c>
    </row>
    <row r="3348" spans="1:19" x14ac:dyDescent="0.4">
      <c r="A3348">
        <v>25322</v>
      </c>
      <c r="B3348" t="s">
        <v>16</v>
      </c>
      <c r="C3348" t="s">
        <v>17</v>
      </c>
      <c r="D3348">
        <v>3040000</v>
      </c>
      <c r="E3348" t="s">
        <v>188</v>
      </c>
      <c r="F3348" s="1">
        <v>35522</v>
      </c>
      <c r="H3348">
        <v>1</v>
      </c>
      <c r="I3348" t="s">
        <v>1547</v>
      </c>
      <c r="J3348">
        <v>13</v>
      </c>
      <c r="K3348" t="s">
        <v>1548</v>
      </c>
      <c r="L3348" t="s">
        <v>8358</v>
      </c>
      <c r="M3348" t="str">
        <f t="shared" si="159"/>
        <v>서울특별시</v>
      </c>
      <c r="N3348" t="str">
        <f t="shared" si="160"/>
        <v xml:space="preserve">광진구 </v>
      </c>
      <c r="O3348" t="str">
        <f t="shared" si="161"/>
        <v xml:space="preserve">군자동 </v>
      </c>
      <c r="Q3348" t="s">
        <v>4933</v>
      </c>
      <c r="R3348">
        <v>206585.514654253</v>
      </c>
      <c r="S3348">
        <v>450255.88253922702</v>
      </c>
    </row>
    <row r="3349" spans="1:19" x14ac:dyDescent="0.4">
      <c r="A3349">
        <v>25008</v>
      </c>
      <c r="B3349" t="s">
        <v>16</v>
      </c>
      <c r="C3349" t="s">
        <v>17</v>
      </c>
      <c r="D3349">
        <v>3040000</v>
      </c>
      <c r="E3349" t="s">
        <v>1250</v>
      </c>
      <c r="F3349" s="1">
        <v>40228</v>
      </c>
      <c r="H3349">
        <v>1</v>
      </c>
      <c r="I3349" t="s">
        <v>1547</v>
      </c>
      <c r="J3349">
        <v>13</v>
      </c>
      <c r="K3349" t="s">
        <v>1548</v>
      </c>
      <c r="L3349" t="s">
        <v>7943</v>
      </c>
      <c r="M3349" t="str">
        <f t="shared" si="159"/>
        <v>서울특별시</v>
      </c>
      <c r="N3349" t="str">
        <f t="shared" si="160"/>
        <v xml:space="preserve">광진구 </v>
      </c>
      <c r="O3349" t="str">
        <f t="shared" si="161"/>
        <v xml:space="preserve">군자동 </v>
      </c>
      <c r="P3349">
        <v>4996</v>
      </c>
      <c r="Q3349" t="s">
        <v>7944</v>
      </c>
      <c r="R3349">
        <v>206596.74431937499</v>
      </c>
      <c r="S3349">
        <v>450292.509748357</v>
      </c>
    </row>
    <row r="3350" spans="1:19" x14ac:dyDescent="0.4">
      <c r="A3350">
        <v>25582</v>
      </c>
      <c r="B3350" t="s">
        <v>16</v>
      </c>
      <c r="C3350" t="s">
        <v>17</v>
      </c>
      <c r="D3350">
        <v>3040000</v>
      </c>
      <c r="E3350" t="s">
        <v>1369</v>
      </c>
      <c r="F3350" s="1">
        <v>42621</v>
      </c>
      <c r="H3350">
        <v>1</v>
      </c>
      <c r="I3350" t="s">
        <v>1547</v>
      </c>
      <c r="J3350">
        <v>13</v>
      </c>
      <c r="K3350" t="s">
        <v>1548</v>
      </c>
      <c r="L3350" t="s">
        <v>8689</v>
      </c>
      <c r="M3350" t="str">
        <f t="shared" si="159"/>
        <v>서울특별시</v>
      </c>
      <c r="N3350" t="str">
        <f t="shared" si="160"/>
        <v xml:space="preserve">광진구 </v>
      </c>
      <c r="O3350" t="str">
        <f>MID(L3350,11,3)</f>
        <v>능동</v>
      </c>
      <c r="P3350">
        <v>4985</v>
      </c>
      <c r="Q3350" t="s">
        <v>2859</v>
      </c>
      <c r="R3350">
        <v>207050.12394418399</v>
      </c>
      <c r="S3350">
        <v>450419.63006785599</v>
      </c>
    </row>
    <row r="3351" spans="1:19" x14ac:dyDescent="0.4">
      <c r="A3351">
        <v>25236</v>
      </c>
      <c r="B3351" t="s">
        <v>16</v>
      </c>
      <c r="C3351" t="s">
        <v>17</v>
      </c>
      <c r="D3351">
        <v>3040000</v>
      </c>
      <c r="E3351" t="s">
        <v>608</v>
      </c>
      <c r="F3351" s="1">
        <v>39423</v>
      </c>
      <c r="H3351">
        <v>1</v>
      </c>
      <c r="I3351" t="s">
        <v>1547</v>
      </c>
      <c r="J3351">
        <v>13</v>
      </c>
      <c r="K3351" t="s">
        <v>1548</v>
      </c>
      <c r="L3351" t="s">
        <v>8243</v>
      </c>
      <c r="M3351" t="str">
        <f t="shared" si="159"/>
        <v>서울특별시</v>
      </c>
      <c r="N3351" t="str">
        <f t="shared" si="160"/>
        <v xml:space="preserve">광진구 </v>
      </c>
      <c r="O3351" t="str">
        <f t="shared" ref="O3351:O3375" si="162">MID(L3351,11,3)</f>
        <v xml:space="preserve">능동 </v>
      </c>
      <c r="Q3351" t="s">
        <v>8244</v>
      </c>
      <c r="R3351">
        <v>206981.791418785</v>
      </c>
      <c r="S3351">
        <v>450452.83490606002</v>
      </c>
    </row>
    <row r="3352" spans="1:19" x14ac:dyDescent="0.4">
      <c r="A3352">
        <v>25326</v>
      </c>
      <c r="B3352" t="s">
        <v>16</v>
      </c>
      <c r="C3352" t="s">
        <v>17</v>
      </c>
      <c r="D3352">
        <v>3040000</v>
      </c>
      <c r="E3352" t="s">
        <v>3235</v>
      </c>
      <c r="F3352" s="1">
        <v>35039</v>
      </c>
      <c r="H3352">
        <v>1</v>
      </c>
      <c r="I3352" t="s">
        <v>1547</v>
      </c>
      <c r="J3352">
        <v>13</v>
      </c>
      <c r="K3352" t="s">
        <v>1548</v>
      </c>
      <c r="L3352" t="s">
        <v>8364</v>
      </c>
      <c r="M3352" t="str">
        <f t="shared" si="159"/>
        <v>서울특별시</v>
      </c>
      <c r="N3352" t="str">
        <f t="shared" si="160"/>
        <v xml:space="preserve">광진구 </v>
      </c>
      <c r="O3352" t="str">
        <f t="shared" si="162"/>
        <v xml:space="preserve">능동 </v>
      </c>
      <c r="Q3352" t="s">
        <v>4972</v>
      </c>
      <c r="R3352">
        <v>206993.388842001</v>
      </c>
      <c r="S3352">
        <v>450447.23162821698</v>
      </c>
    </row>
    <row r="3353" spans="1:19" x14ac:dyDescent="0.4">
      <c r="A3353">
        <v>15673</v>
      </c>
      <c r="B3353" t="s">
        <v>16</v>
      </c>
      <c r="C3353" t="s">
        <v>17</v>
      </c>
      <c r="D3353">
        <v>3040000</v>
      </c>
      <c r="E3353" t="s">
        <v>3746</v>
      </c>
      <c r="F3353" s="1">
        <v>45974</v>
      </c>
      <c r="H3353">
        <v>1</v>
      </c>
      <c r="I3353" t="s">
        <v>1547</v>
      </c>
      <c r="J3353">
        <v>13</v>
      </c>
      <c r="K3353" t="s">
        <v>1548</v>
      </c>
      <c r="L3353" t="s">
        <v>4878</v>
      </c>
      <c r="M3353" t="str">
        <f t="shared" si="159"/>
        <v>서울특별시</v>
      </c>
      <c r="N3353" t="str">
        <f t="shared" si="160"/>
        <v xml:space="preserve">광진구 </v>
      </c>
      <c r="O3353" t="str">
        <f t="shared" si="162"/>
        <v xml:space="preserve">능동 </v>
      </c>
      <c r="P3353">
        <v>4985</v>
      </c>
      <c r="Q3353" t="s">
        <v>4879</v>
      </c>
      <c r="R3353">
        <v>207017.700647002</v>
      </c>
      <c r="S3353">
        <v>450435.470102388</v>
      </c>
    </row>
    <row r="3354" spans="1:19" x14ac:dyDescent="0.4">
      <c r="A3354">
        <v>15698</v>
      </c>
      <c r="B3354" t="s">
        <v>16</v>
      </c>
      <c r="C3354" t="s">
        <v>17</v>
      </c>
      <c r="D3354">
        <v>3040000</v>
      </c>
      <c r="E3354" t="s">
        <v>4868</v>
      </c>
      <c r="F3354" s="1">
        <v>45960</v>
      </c>
      <c r="H3354">
        <v>1</v>
      </c>
      <c r="I3354" t="s">
        <v>1547</v>
      </c>
      <c r="J3354">
        <v>13</v>
      </c>
      <c r="K3354" t="s">
        <v>1548</v>
      </c>
      <c r="L3354" t="s">
        <v>4878</v>
      </c>
      <c r="M3354" t="str">
        <f t="shared" si="159"/>
        <v>서울특별시</v>
      </c>
      <c r="N3354" t="str">
        <f t="shared" si="160"/>
        <v xml:space="preserve">광진구 </v>
      </c>
      <c r="O3354" t="str">
        <f t="shared" si="162"/>
        <v xml:space="preserve">능동 </v>
      </c>
      <c r="P3354">
        <v>4985</v>
      </c>
      <c r="Q3354" t="s">
        <v>2774</v>
      </c>
      <c r="R3354">
        <v>207017.700647002</v>
      </c>
      <c r="S3354">
        <v>450435.470102388</v>
      </c>
    </row>
    <row r="3355" spans="1:19" x14ac:dyDescent="0.4">
      <c r="A3355">
        <v>25631</v>
      </c>
      <c r="B3355" t="s">
        <v>16</v>
      </c>
      <c r="C3355" t="s">
        <v>17</v>
      </c>
      <c r="D3355">
        <v>3040000</v>
      </c>
      <c r="E3355" t="s">
        <v>3295</v>
      </c>
      <c r="F3355" s="1">
        <v>43000</v>
      </c>
      <c r="H3355">
        <v>1</v>
      </c>
      <c r="I3355" t="s">
        <v>1547</v>
      </c>
      <c r="J3355">
        <v>13</v>
      </c>
      <c r="K3355" t="s">
        <v>1548</v>
      </c>
      <c r="L3355" t="s">
        <v>8753</v>
      </c>
      <c r="M3355" t="str">
        <f t="shared" si="159"/>
        <v>서울특별시</v>
      </c>
      <c r="N3355" t="str">
        <f t="shared" si="160"/>
        <v xml:space="preserve">광진구 </v>
      </c>
      <c r="O3355" t="str">
        <f t="shared" si="162"/>
        <v xml:space="preserve">능동 </v>
      </c>
      <c r="P3355">
        <v>4985</v>
      </c>
      <c r="Q3355" t="s">
        <v>8754</v>
      </c>
      <c r="R3355">
        <v>206986.43973926501</v>
      </c>
      <c r="S3355">
        <v>450469.77605452097</v>
      </c>
    </row>
    <row r="3356" spans="1:19" x14ac:dyDescent="0.4">
      <c r="A3356">
        <v>60197</v>
      </c>
      <c r="B3356" t="s">
        <v>16</v>
      </c>
      <c r="C3356" t="s">
        <v>17</v>
      </c>
      <c r="D3356">
        <v>3040000</v>
      </c>
      <c r="E3356" t="s">
        <v>282</v>
      </c>
      <c r="F3356" s="1">
        <v>37564</v>
      </c>
      <c r="H3356">
        <v>3</v>
      </c>
      <c r="I3356" t="s">
        <v>1469</v>
      </c>
      <c r="J3356">
        <v>3</v>
      </c>
      <c r="K3356" t="s">
        <v>1469</v>
      </c>
      <c r="L3356" t="s">
        <v>17067</v>
      </c>
      <c r="M3356" t="str">
        <f t="shared" si="159"/>
        <v>서울특별시</v>
      </c>
      <c r="N3356" t="str">
        <f t="shared" si="160"/>
        <v xml:space="preserve">광진구 </v>
      </c>
      <c r="O3356" t="str">
        <f t="shared" si="162"/>
        <v xml:space="preserve">능동 </v>
      </c>
      <c r="Q3356" t="s">
        <v>712</v>
      </c>
      <c r="R3356">
        <v>206997.65470600399</v>
      </c>
      <c r="S3356">
        <v>450484.08529975201</v>
      </c>
    </row>
    <row r="3357" spans="1:19" x14ac:dyDescent="0.4">
      <c r="A3357">
        <v>24924</v>
      </c>
      <c r="B3357" t="s">
        <v>16</v>
      </c>
      <c r="C3357" t="s">
        <v>17</v>
      </c>
      <c r="D3357">
        <v>3040000</v>
      </c>
      <c r="E3357" t="s">
        <v>1259</v>
      </c>
      <c r="F3357" s="1">
        <v>40343</v>
      </c>
      <c r="H3357">
        <v>1</v>
      </c>
      <c r="I3357" t="s">
        <v>1547</v>
      </c>
      <c r="J3357">
        <v>13</v>
      </c>
      <c r="K3357" t="s">
        <v>1548</v>
      </c>
      <c r="L3357" t="s">
        <v>7826</v>
      </c>
      <c r="M3357" t="str">
        <f t="shared" si="159"/>
        <v>서울특별시</v>
      </c>
      <c r="N3357" t="str">
        <f t="shared" si="160"/>
        <v xml:space="preserve">광진구 </v>
      </c>
      <c r="O3357" t="str">
        <f t="shared" si="162"/>
        <v xml:space="preserve">능동 </v>
      </c>
      <c r="Q3357" t="s">
        <v>1214</v>
      </c>
      <c r="R3357">
        <v>206967.01117796201</v>
      </c>
      <c r="S3357">
        <v>450460.563262026</v>
      </c>
    </row>
    <row r="3358" spans="1:19" x14ac:dyDescent="0.4">
      <c r="A3358">
        <v>24970</v>
      </c>
      <c r="B3358" t="s">
        <v>16</v>
      </c>
      <c r="C3358" t="s">
        <v>17</v>
      </c>
      <c r="D3358">
        <v>3040000</v>
      </c>
      <c r="E3358" t="s">
        <v>1571</v>
      </c>
      <c r="F3358" s="1">
        <v>37046</v>
      </c>
      <c r="H3358">
        <v>1</v>
      </c>
      <c r="I3358" t="s">
        <v>1547</v>
      </c>
      <c r="J3358">
        <v>13</v>
      </c>
      <c r="K3358" t="s">
        <v>1548</v>
      </c>
      <c r="L3358" t="s">
        <v>7889</v>
      </c>
      <c r="M3358" t="str">
        <f t="shared" si="159"/>
        <v>서울특별시</v>
      </c>
      <c r="N3358" t="str">
        <f t="shared" si="160"/>
        <v xml:space="preserve">광진구 </v>
      </c>
      <c r="O3358" t="str">
        <f t="shared" si="162"/>
        <v xml:space="preserve">능동 </v>
      </c>
      <c r="Q3358" t="s">
        <v>956</v>
      </c>
      <c r="R3358">
        <v>207115.883872918</v>
      </c>
      <c r="S3358">
        <v>450394.18694151501</v>
      </c>
    </row>
    <row r="3359" spans="1:19" x14ac:dyDescent="0.4">
      <c r="A3359">
        <v>25632</v>
      </c>
      <c r="B3359" t="s">
        <v>16</v>
      </c>
      <c r="C3359" t="s">
        <v>17</v>
      </c>
      <c r="D3359">
        <v>3040000</v>
      </c>
      <c r="E3359" t="s">
        <v>3296</v>
      </c>
      <c r="F3359" s="1">
        <v>43045</v>
      </c>
      <c r="H3359">
        <v>1</v>
      </c>
      <c r="I3359" t="s">
        <v>1547</v>
      </c>
      <c r="J3359">
        <v>13</v>
      </c>
      <c r="K3359" t="s">
        <v>1548</v>
      </c>
      <c r="L3359" t="s">
        <v>8755</v>
      </c>
      <c r="M3359" t="str">
        <f t="shared" si="159"/>
        <v>서울특별시</v>
      </c>
      <c r="N3359" t="str">
        <f t="shared" si="160"/>
        <v xml:space="preserve">광진구 </v>
      </c>
      <c r="O3359" t="str">
        <f t="shared" si="162"/>
        <v xml:space="preserve">능동 </v>
      </c>
      <c r="P3359">
        <v>4985</v>
      </c>
      <c r="Q3359" t="s">
        <v>1752</v>
      </c>
      <c r="R3359">
        <v>207069.48394285099</v>
      </c>
      <c r="S3359">
        <v>450416.761028704</v>
      </c>
    </row>
    <row r="3360" spans="1:19" x14ac:dyDescent="0.4">
      <c r="A3360">
        <v>25059</v>
      </c>
      <c r="B3360" t="s">
        <v>16</v>
      </c>
      <c r="C3360" t="s">
        <v>17</v>
      </c>
      <c r="D3360">
        <v>3040000</v>
      </c>
      <c r="E3360" t="s">
        <v>707</v>
      </c>
      <c r="F3360" s="1">
        <v>39330</v>
      </c>
      <c r="H3360">
        <v>1</v>
      </c>
      <c r="I3360" t="s">
        <v>1547</v>
      </c>
      <c r="J3360">
        <v>13</v>
      </c>
      <c r="K3360" t="s">
        <v>1548</v>
      </c>
      <c r="L3360" t="s">
        <v>8009</v>
      </c>
      <c r="M3360" t="str">
        <f t="shared" si="159"/>
        <v>서울특별시</v>
      </c>
      <c r="N3360" t="str">
        <f t="shared" si="160"/>
        <v xml:space="preserve">광진구 </v>
      </c>
      <c r="O3360" t="str">
        <f t="shared" si="162"/>
        <v xml:space="preserve">능동 </v>
      </c>
      <c r="Q3360" t="s">
        <v>90</v>
      </c>
      <c r="R3360">
        <v>206983.114535117</v>
      </c>
      <c r="S3360">
        <v>450426.90895749698</v>
      </c>
    </row>
    <row r="3361" spans="1:19" x14ac:dyDescent="0.4">
      <c r="A3361">
        <v>25166</v>
      </c>
      <c r="B3361" t="s">
        <v>16</v>
      </c>
      <c r="C3361" t="s">
        <v>17</v>
      </c>
      <c r="D3361">
        <v>3040000</v>
      </c>
      <c r="E3361" t="s">
        <v>58</v>
      </c>
      <c r="F3361" s="1">
        <v>38372</v>
      </c>
      <c r="H3361">
        <v>1</v>
      </c>
      <c r="I3361" t="s">
        <v>1547</v>
      </c>
      <c r="J3361">
        <v>13</v>
      </c>
      <c r="K3361" t="s">
        <v>1548</v>
      </c>
      <c r="L3361" t="s">
        <v>8147</v>
      </c>
      <c r="M3361" t="str">
        <f t="shared" si="159"/>
        <v>서울특별시</v>
      </c>
      <c r="N3361" t="str">
        <f t="shared" si="160"/>
        <v xml:space="preserve">광진구 </v>
      </c>
      <c r="O3361" t="str">
        <f t="shared" si="162"/>
        <v xml:space="preserve">능동 </v>
      </c>
      <c r="Q3361" t="s">
        <v>8148</v>
      </c>
      <c r="R3361">
        <v>207037.905488346</v>
      </c>
      <c r="S3361">
        <v>450399.41653638502</v>
      </c>
    </row>
    <row r="3362" spans="1:19" x14ac:dyDescent="0.4">
      <c r="A3362">
        <v>1503</v>
      </c>
      <c r="B3362" t="s">
        <v>16</v>
      </c>
      <c r="C3362" t="s">
        <v>17</v>
      </c>
      <c r="D3362">
        <v>3040000</v>
      </c>
      <c r="E3362" t="s">
        <v>1817</v>
      </c>
      <c r="F3362" s="1">
        <v>36311</v>
      </c>
      <c r="H3362">
        <v>1</v>
      </c>
      <c r="I3362" t="s">
        <v>1547</v>
      </c>
      <c r="J3362">
        <v>13</v>
      </c>
      <c r="K3362" t="s">
        <v>1548</v>
      </c>
      <c r="L3362" t="s">
        <v>1832</v>
      </c>
      <c r="M3362" t="str">
        <f t="shared" si="159"/>
        <v>서울특별시</v>
      </c>
      <c r="N3362" t="str">
        <f t="shared" si="160"/>
        <v xml:space="preserve">광진구 </v>
      </c>
      <c r="O3362" t="str">
        <f t="shared" si="162"/>
        <v xml:space="preserve">능동 </v>
      </c>
      <c r="Q3362" t="s">
        <v>1833</v>
      </c>
      <c r="R3362">
        <v>207021.62980699501</v>
      </c>
      <c r="S3362">
        <v>450407.31226083601</v>
      </c>
    </row>
    <row r="3363" spans="1:19" x14ac:dyDescent="0.4">
      <c r="A3363">
        <v>60583</v>
      </c>
      <c r="B3363" t="s">
        <v>16</v>
      </c>
      <c r="C3363" t="s">
        <v>17</v>
      </c>
      <c r="D3363">
        <v>3040000</v>
      </c>
      <c r="E3363" t="s">
        <v>1042</v>
      </c>
      <c r="F3363" s="1">
        <v>42256</v>
      </c>
      <c r="H3363">
        <v>3</v>
      </c>
      <c r="I3363" t="s">
        <v>1469</v>
      </c>
      <c r="J3363">
        <v>3</v>
      </c>
      <c r="K3363" t="s">
        <v>1469</v>
      </c>
      <c r="L3363" t="s">
        <v>17546</v>
      </c>
      <c r="M3363" t="str">
        <f t="shared" si="159"/>
        <v>서울특별시</v>
      </c>
      <c r="N3363" t="str">
        <f t="shared" si="160"/>
        <v xml:space="preserve">광진구 </v>
      </c>
      <c r="O3363" t="str">
        <f t="shared" si="162"/>
        <v xml:space="preserve">능동 </v>
      </c>
      <c r="P3363">
        <v>4985</v>
      </c>
      <c r="Q3363" t="s">
        <v>1792</v>
      </c>
      <c r="R3363">
        <v>207007.06884946901</v>
      </c>
      <c r="S3363">
        <v>450414.570443084</v>
      </c>
    </row>
    <row r="3364" spans="1:19" x14ac:dyDescent="0.4">
      <c r="A3364">
        <v>24990</v>
      </c>
      <c r="B3364" t="s">
        <v>16</v>
      </c>
      <c r="C3364" t="s">
        <v>17</v>
      </c>
      <c r="D3364">
        <v>3040000</v>
      </c>
      <c r="E3364" t="s">
        <v>380</v>
      </c>
      <c r="F3364" s="1">
        <v>36214</v>
      </c>
      <c r="H3364">
        <v>1</v>
      </c>
      <c r="I3364" t="s">
        <v>1547</v>
      </c>
      <c r="J3364">
        <v>13</v>
      </c>
      <c r="K3364" t="s">
        <v>1548</v>
      </c>
      <c r="L3364" t="s">
        <v>7914</v>
      </c>
      <c r="M3364" t="str">
        <f t="shared" si="159"/>
        <v>서울특별시</v>
      </c>
      <c r="N3364" t="str">
        <f t="shared" si="160"/>
        <v xml:space="preserve">광진구 </v>
      </c>
      <c r="O3364" t="str">
        <f t="shared" si="162"/>
        <v xml:space="preserve">능동 </v>
      </c>
      <c r="Q3364" t="s">
        <v>7915</v>
      </c>
      <c r="R3364">
        <v>207070.04967974799</v>
      </c>
      <c r="S3364">
        <v>450384.11368884199</v>
      </c>
    </row>
    <row r="3365" spans="1:19" x14ac:dyDescent="0.4">
      <c r="A3365">
        <v>1442</v>
      </c>
      <c r="B3365" t="s">
        <v>16</v>
      </c>
      <c r="C3365" t="s">
        <v>17</v>
      </c>
      <c r="D3365">
        <v>3040000</v>
      </c>
      <c r="E3365" t="s">
        <v>1720</v>
      </c>
      <c r="F3365" s="1">
        <v>40780</v>
      </c>
      <c r="H3365">
        <v>1</v>
      </c>
      <c r="I3365" t="s">
        <v>1547</v>
      </c>
      <c r="J3365">
        <v>13</v>
      </c>
      <c r="K3365" t="s">
        <v>1548</v>
      </c>
      <c r="L3365" t="s">
        <v>1721</v>
      </c>
      <c r="M3365" t="str">
        <f t="shared" si="159"/>
        <v>서울특별시</v>
      </c>
      <c r="N3365" t="str">
        <f t="shared" si="160"/>
        <v xml:space="preserve">광진구 </v>
      </c>
      <c r="O3365" t="str">
        <f t="shared" si="162"/>
        <v xml:space="preserve">능동 </v>
      </c>
      <c r="P3365">
        <v>4985</v>
      </c>
      <c r="Q3365" t="s">
        <v>1722</v>
      </c>
      <c r="R3365">
        <v>207049.85766083401</v>
      </c>
      <c r="S3365">
        <v>450380.72486235102</v>
      </c>
    </row>
    <row r="3366" spans="1:19" x14ac:dyDescent="0.4">
      <c r="A3366">
        <v>25039</v>
      </c>
      <c r="B3366" t="s">
        <v>16</v>
      </c>
      <c r="C3366" t="s">
        <v>17</v>
      </c>
      <c r="D3366">
        <v>3040000</v>
      </c>
      <c r="E3366" t="s">
        <v>335</v>
      </c>
      <c r="F3366" s="1">
        <v>39821</v>
      </c>
      <c r="H3366">
        <v>1</v>
      </c>
      <c r="I3366" t="s">
        <v>1547</v>
      </c>
      <c r="J3366">
        <v>13</v>
      </c>
      <c r="K3366" t="s">
        <v>1548</v>
      </c>
      <c r="L3366" t="s">
        <v>7986</v>
      </c>
      <c r="M3366" t="str">
        <f t="shared" si="159"/>
        <v>서울특별시</v>
      </c>
      <c r="N3366" t="str">
        <f t="shared" si="160"/>
        <v xml:space="preserve">광진구 </v>
      </c>
      <c r="O3366" t="str">
        <f t="shared" si="162"/>
        <v xml:space="preserve">능동 </v>
      </c>
      <c r="Q3366" t="s">
        <v>5180</v>
      </c>
      <c r="R3366">
        <v>206977.27095728301</v>
      </c>
      <c r="S3366">
        <v>450414.63743767602</v>
      </c>
    </row>
    <row r="3367" spans="1:19" x14ac:dyDescent="0.4">
      <c r="A3367">
        <v>25211</v>
      </c>
      <c r="B3367" t="s">
        <v>16</v>
      </c>
      <c r="C3367" t="s">
        <v>17</v>
      </c>
      <c r="D3367">
        <v>3040000</v>
      </c>
      <c r="E3367" t="s">
        <v>1396</v>
      </c>
      <c r="F3367" s="1">
        <v>35860</v>
      </c>
      <c r="H3367">
        <v>1</v>
      </c>
      <c r="I3367" t="s">
        <v>1547</v>
      </c>
      <c r="J3367">
        <v>13</v>
      </c>
      <c r="K3367" t="s">
        <v>1548</v>
      </c>
      <c r="L3367" t="s">
        <v>8209</v>
      </c>
      <c r="M3367" t="str">
        <f t="shared" si="159"/>
        <v>서울특별시</v>
      </c>
      <c r="N3367" t="str">
        <f t="shared" si="160"/>
        <v xml:space="preserve">광진구 </v>
      </c>
      <c r="O3367" t="str">
        <f t="shared" si="162"/>
        <v xml:space="preserve">능동 </v>
      </c>
      <c r="Q3367" t="s">
        <v>456</v>
      </c>
      <c r="R3367">
        <v>207106.48539758101</v>
      </c>
      <c r="S3367">
        <v>450365.29468288901</v>
      </c>
    </row>
    <row r="3368" spans="1:19" x14ac:dyDescent="0.4">
      <c r="A3368">
        <v>55411</v>
      </c>
      <c r="B3368" t="s">
        <v>16</v>
      </c>
      <c r="C3368" t="s">
        <v>17</v>
      </c>
      <c r="D3368">
        <v>3040000</v>
      </c>
      <c r="E3368" t="s">
        <v>1631</v>
      </c>
      <c r="F3368" s="1">
        <v>34442</v>
      </c>
      <c r="H3368">
        <v>3</v>
      </c>
      <c r="I3368" t="s">
        <v>1469</v>
      </c>
      <c r="J3368">
        <v>3</v>
      </c>
      <c r="K3368" t="s">
        <v>1469</v>
      </c>
      <c r="L3368" t="s">
        <v>15855</v>
      </c>
      <c r="M3368" t="str">
        <f t="shared" si="159"/>
        <v>서울특별시</v>
      </c>
      <c r="N3368" t="str">
        <f t="shared" si="160"/>
        <v xml:space="preserve">광진구 </v>
      </c>
      <c r="O3368" t="str">
        <f t="shared" si="162"/>
        <v xml:space="preserve">능동 </v>
      </c>
      <c r="Q3368" t="s">
        <v>15856</v>
      </c>
      <c r="R3368">
        <v>206957.37251656101</v>
      </c>
      <c r="S3368">
        <v>450482.338341964</v>
      </c>
    </row>
    <row r="3369" spans="1:19" x14ac:dyDescent="0.4">
      <c r="A3369">
        <v>60354</v>
      </c>
      <c r="B3369" t="s">
        <v>16</v>
      </c>
      <c r="C3369" t="s">
        <v>17</v>
      </c>
      <c r="D3369">
        <v>3040000</v>
      </c>
      <c r="E3369" t="s">
        <v>3088</v>
      </c>
      <c r="F3369" s="1">
        <v>38596</v>
      </c>
      <c r="H3369">
        <v>3</v>
      </c>
      <c r="I3369" t="s">
        <v>1469</v>
      </c>
      <c r="J3369">
        <v>3</v>
      </c>
      <c r="K3369" t="s">
        <v>1469</v>
      </c>
      <c r="L3369" t="s">
        <v>17271</v>
      </c>
      <c r="M3369" t="str">
        <f t="shared" si="159"/>
        <v>서울특별시</v>
      </c>
      <c r="N3369" t="str">
        <f t="shared" si="160"/>
        <v xml:space="preserve">광진구 </v>
      </c>
      <c r="O3369" t="str">
        <f t="shared" si="162"/>
        <v xml:space="preserve">능동 </v>
      </c>
      <c r="Q3369" t="s">
        <v>13533</v>
      </c>
      <c r="R3369">
        <v>206957.37251656101</v>
      </c>
      <c r="S3369">
        <v>450482.338341964</v>
      </c>
    </row>
    <row r="3370" spans="1:19" x14ac:dyDescent="0.4">
      <c r="A3370">
        <v>60057</v>
      </c>
      <c r="B3370" t="s">
        <v>16</v>
      </c>
      <c r="C3370" t="s">
        <v>17</v>
      </c>
      <c r="D3370">
        <v>3040000</v>
      </c>
      <c r="E3370" t="s">
        <v>170</v>
      </c>
      <c r="F3370" s="1">
        <v>37700</v>
      </c>
      <c r="H3370">
        <v>3</v>
      </c>
      <c r="I3370" t="s">
        <v>1469</v>
      </c>
      <c r="J3370">
        <v>3</v>
      </c>
      <c r="K3370" t="s">
        <v>1469</v>
      </c>
      <c r="L3370" t="s">
        <v>16898</v>
      </c>
      <c r="M3370" t="str">
        <f t="shared" si="159"/>
        <v>서울특별시</v>
      </c>
      <c r="N3370" t="str">
        <f t="shared" si="160"/>
        <v xml:space="preserve">광진구 </v>
      </c>
      <c r="O3370" t="str">
        <f t="shared" si="162"/>
        <v xml:space="preserve">능동 </v>
      </c>
      <c r="Q3370" t="s">
        <v>6620</v>
      </c>
      <c r="R3370">
        <v>206951.08151126601</v>
      </c>
      <c r="S3370">
        <v>450468.55502279801</v>
      </c>
    </row>
    <row r="3371" spans="1:19" x14ac:dyDescent="0.4">
      <c r="A3371">
        <v>25296</v>
      </c>
      <c r="B3371" t="s">
        <v>16</v>
      </c>
      <c r="C3371" t="s">
        <v>17</v>
      </c>
      <c r="D3371">
        <v>3040000</v>
      </c>
      <c r="E3371" t="s">
        <v>2977</v>
      </c>
      <c r="F3371" s="1">
        <v>36370</v>
      </c>
      <c r="H3371">
        <v>1</v>
      </c>
      <c r="I3371" t="s">
        <v>1547</v>
      </c>
      <c r="J3371">
        <v>13</v>
      </c>
      <c r="K3371" t="s">
        <v>1548</v>
      </c>
      <c r="L3371" t="s">
        <v>8323</v>
      </c>
      <c r="M3371" t="str">
        <f t="shared" si="159"/>
        <v>서울특별시</v>
      </c>
      <c r="N3371" t="str">
        <f t="shared" si="160"/>
        <v xml:space="preserve">광진구 </v>
      </c>
      <c r="O3371" t="str">
        <f t="shared" si="162"/>
        <v xml:space="preserve">능동 </v>
      </c>
      <c r="P3371">
        <v>4985</v>
      </c>
      <c r="Q3371" t="s">
        <v>609</v>
      </c>
      <c r="R3371">
        <v>206939.066753686</v>
      </c>
      <c r="S3371">
        <v>450441.99134811701</v>
      </c>
    </row>
    <row r="3372" spans="1:19" x14ac:dyDescent="0.4">
      <c r="A3372">
        <v>60303</v>
      </c>
      <c r="B3372" t="s">
        <v>16</v>
      </c>
      <c r="C3372" t="s">
        <v>17</v>
      </c>
      <c r="D3372">
        <v>3040000</v>
      </c>
      <c r="E3372" t="s">
        <v>270</v>
      </c>
      <c r="F3372" s="1">
        <v>39499</v>
      </c>
      <c r="H3372">
        <v>3</v>
      </c>
      <c r="I3372" t="s">
        <v>1469</v>
      </c>
      <c r="J3372">
        <v>3</v>
      </c>
      <c r="K3372" t="s">
        <v>1469</v>
      </c>
      <c r="L3372" t="s">
        <v>17207</v>
      </c>
      <c r="M3372" t="str">
        <f t="shared" si="159"/>
        <v>서울특별시</v>
      </c>
      <c r="N3372" t="str">
        <f t="shared" si="160"/>
        <v xml:space="preserve">광진구 </v>
      </c>
      <c r="O3372" t="str">
        <f t="shared" si="162"/>
        <v xml:space="preserve">능동 </v>
      </c>
      <c r="Q3372" t="s">
        <v>1043</v>
      </c>
      <c r="R3372">
        <v>206908.823781413</v>
      </c>
      <c r="S3372">
        <v>450372.53040858603</v>
      </c>
    </row>
    <row r="3373" spans="1:19" x14ac:dyDescent="0.4">
      <c r="A3373">
        <v>25173</v>
      </c>
      <c r="B3373" t="s">
        <v>16</v>
      </c>
      <c r="C3373" t="s">
        <v>17</v>
      </c>
      <c r="D3373">
        <v>3040000</v>
      </c>
      <c r="E3373" t="s">
        <v>780</v>
      </c>
      <c r="F3373" s="1">
        <v>38484</v>
      </c>
      <c r="H3373">
        <v>1</v>
      </c>
      <c r="I3373" t="s">
        <v>1547</v>
      </c>
      <c r="J3373">
        <v>13</v>
      </c>
      <c r="K3373" t="s">
        <v>1548</v>
      </c>
      <c r="L3373" t="s">
        <v>8158</v>
      </c>
      <c r="M3373" t="str">
        <f t="shared" si="159"/>
        <v>서울특별시</v>
      </c>
      <c r="N3373" t="str">
        <f t="shared" si="160"/>
        <v xml:space="preserve">광진구 </v>
      </c>
      <c r="O3373" t="str">
        <f t="shared" si="162"/>
        <v xml:space="preserve">능동 </v>
      </c>
      <c r="Q3373" t="s">
        <v>4472</v>
      </c>
      <c r="R3373">
        <v>206839.69347840099</v>
      </c>
      <c r="S3373">
        <v>450216.88581689302</v>
      </c>
    </row>
    <row r="3374" spans="1:19" x14ac:dyDescent="0.4">
      <c r="A3374">
        <v>60251</v>
      </c>
      <c r="B3374" t="s">
        <v>16</v>
      </c>
      <c r="C3374" t="s">
        <v>17</v>
      </c>
      <c r="D3374">
        <v>3040000</v>
      </c>
      <c r="E3374" t="s">
        <v>617</v>
      </c>
      <c r="F3374" s="1">
        <v>35187</v>
      </c>
      <c r="H3374">
        <v>3</v>
      </c>
      <c r="I3374" t="s">
        <v>1469</v>
      </c>
      <c r="J3374">
        <v>3</v>
      </c>
      <c r="K3374" t="s">
        <v>1469</v>
      </c>
      <c r="L3374" t="s">
        <v>17137</v>
      </c>
      <c r="M3374" t="str">
        <f t="shared" si="159"/>
        <v>서울특별시</v>
      </c>
      <c r="N3374" t="str">
        <f t="shared" si="160"/>
        <v xml:space="preserve">광진구 </v>
      </c>
      <c r="O3374" t="str">
        <f t="shared" si="162"/>
        <v xml:space="preserve">능동 </v>
      </c>
      <c r="Q3374" t="s">
        <v>17138</v>
      </c>
      <c r="R3374">
        <v>206778.83749547799</v>
      </c>
      <c r="S3374">
        <v>450057.37941943703</v>
      </c>
    </row>
    <row r="3375" spans="1:19" x14ac:dyDescent="0.4">
      <c r="A3375">
        <v>55410</v>
      </c>
      <c r="B3375" t="s">
        <v>16</v>
      </c>
      <c r="C3375" t="s">
        <v>17</v>
      </c>
      <c r="D3375">
        <v>3040000</v>
      </c>
      <c r="E3375" t="s">
        <v>1630</v>
      </c>
      <c r="F3375" s="1">
        <v>34432</v>
      </c>
      <c r="H3375">
        <v>3</v>
      </c>
      <c r="I3375" t="s">
        <v>1469</v>
      </c>
      <c r="J3375">
        <v>3</v>
      </c>
      <c r="K3375" t="s">
        <v>1469</v>
      </c>
      <c r="L3375" t="s">
        <v>15854</v>
      </c>
      <c r="M3375" t="str">
        <f t="shared" si="159"/>
        <v>서울특별시</v>
      </c>
      <c r="N3375" t="str">
        <f t="shared" si="160"/>
        <v xml:space="preserve">광진구 </v>
      </c>
      <c r="O3375" t="str">
        <f t="shared" si="162"/>
        <v xml:space="preserve">능동 </v>
      </c>
      <c r="Q3375" t="s">
        <v>2699</v>
      </c>
    </row>
    <row r="3376" spans="1:19" x14ac:dyDescent="0.4">
      <c r="A3376">
        <v>25629</v>
      </c>
      <c r="B3376" t="s">
        <v>16</v>
      </c>
      <c r="C3376" t="s">
        <v>17</v>
      </c>
      <c r="D3376">
        <v>3040000</v>
      </c>
      <c r="E3376" t="s">
        <v>3499</v>
      </c>
      <c r="F3376" s="1">
        <v>42971</v>
      </c>
      <c r="H3376">
        <v>1</v>
      </c>
      <c r="I3376" t="s">
        <v>1547</v>
      </c>
      <c r="J3376">
        <v>13</v>
      </c>
      <c r="K3376" t="s">
        <v>1548</v>
      </c>
      <c r="L3376" t="s">
        <v>8750</v>
      </c>
      <c r="M3376" t="str">
        <f t="shared" si="159"/>
        <v>서울특별시</v>
      </c>
      <c r="N3376" t="str">
        <f t="shared" si="160"/>
        <v xml:space="preserve">광진구 </v>
      </c>
      <c r="O3376" t="str">
        <f t="shared" si="161"/>
        <v xml:space="preserve">자양동 </v>
      </c>
      <c r="P3376">
        <v>5072</v>
      </c>
      <c r="Q3376" t="s">
        <v>322</v>
      </c>
      <c r="R3376">
        <v>205735.32606797101</v>
      </c>
      <c r="S3376">
        <v>448568.291933731</v>
      </c>
    </row>
    <row r="3377" spans="1:19" x14ac:dyDescent="0.4">
      <c r="A3377">
        <v>60502</v>
      </c>
      <c r="B3377" t="s">
        <v>16</v>
      </c>
      <c r="C3377" t="s">
        <v>17</v>
      </c>
      <c r="D3377">
        <v>3040000</v>
      </c>
      <c r="E3377" t="s">
        <v>1491</v>
      </c>
      <c r="F3377" s="1">
        <v>41327</v>
      </c>
      <c r="H3377">
        <v>3</v>
      </c>
      <c r="I3377" t="s">
        <v>1469</v>
      </c>
      <c r="J3377">
        <v>3</v>
      </c>
      <c r="K3377" t="s">
        <v>1469</v>
      </c>
      <c r="L3377" t="s">
        <v>8750</v>
      </c>
      <c r="M3377" t="str">
        <f t="shared" si="159"/>
        <v>서울특별시</v>
      </c>
      <c r="N3377" t="str">
        <f t="shared" si="160"/>
        <v xml:space="preserve">광진구 </v>
      </c>
      <c r="O3377" t="str">
        <f t="shared" si="161"/>
        <v xml:space="preserve">자양동 </v>
      </c>
      <c r="P3377" t="s">
        <v>11480</v>
      </c>
      <c r="Q3377" t="s">
        <v>1736</v>
      </c>
      <c r="R3377">
        <v>205735.32606797101</v>
      </c>
      <c r="S3377">
        <v>448568.291933731</v>
      </c>
    </row>
    <row r="3378" spans="1:19" x14ac:dyDescent="0.4">
      <c r="A3378">
        <v>60582</v>
      </c>
      <c r="B3378" t="s">
        <v>16</v>
      </c>
      <c r="C3378" t="s">
        <v>17</v>
      </c>
      <c r="D3378">
        <v>3040000</v>
      </c>
      <c r="E3378" t="s">
        <v>1653</v>
      </c>
      <c r="F3378" s="1">
        <v>42121</v>
      </c>
      <c r="H3378">
        <v>3</v>
      </c>
      <c r="I3378" t="s">
        <v>1469</v>
      </c>
      <c r="J3378">
        <v>3</v>
      </c>
      <c r="K3378" t="s">
        <v>1469</v>
      </c>
      <c r="L3378" t="s">
        <v>8750</v>
      </c>
      <c r="M3378" t="str">
        <f t="shared" si="159"/>
        <v>서울특별시</v>
      </c>
      <c r="N3378" t="str">
        <f t="shared" si="160"/>
        <v xml:space="preserve">광진구 </v>
      </c>
      <c r="O3378" t="str">
        <f t="shared" si="161"/>
        <v xml:space="preserve">자양동 </v>
      </c>
      <c r="P3378">
        <v>5072</v>
      </c>
      <c r="Q3378" t="s">
        <v>322</v>
      </c>
      <c r="R3378">
        <v>205735.32606797101</v>
      </c>
      <c r="S3378">
        <v>448568.291933731</v>
      </c>
    </row>
    <row r="3379" spans="1:19" x14ac:dyDescent="0.4">
      <c r="A3379">
        <v>25210</v>
      </c>
      <c r="B3379" t="s">
        <v>16</v>
      </c>
      <c r="C3379" t="s">
        <v>17</v>
      </c>
      <c r="D3379">
        <v>3040000</v>
      </c>
      <c r="E3379" t="s">
        <v>292</v>
      </c>
      <c r="F3379" s="1">
        <v>38770</v>
      </c>
      <c r="H3379">
        <v>1</v>
      </c>
      <c r="I3379" t="s">
        <v>1547</v>
      </c>
      <c r="J3379">
        <v>13</v>
      </c>
      <c r="K3379" t="s">
        <v>1548</v>
      </c>
      <c r="L3379" t="s">
        <v>8208</v>
      </c>
      <c r="M3379" t="str">
        <f t="shared" si="159"/>
        <v>서울특별시</v>
      </c>
      <c r="N3379" t="str">
        <f t="shared" si="160"/>
        <v xml:space="preserve">광진구 </v>
      </c>
      <c r="O3379" t="str">
        <f t="shared" si="161"/>
        <v xml:space="preserve">자양동 </v>
      </c>
      <c r="Q3379" t="s">
        <v>692</v>
      </c>
      <c r="R3379">
        <v>205810.72883126</v>
      </c>
      <c r="S3379">
        <v>448502.49582008697</v>
      </c>
    </row>
    <row r="3380" spans="1:19" x14ac:dyDescent="0.4">
      <c r="A3380">
        <v>25577</v>
      </c>
      <c r="B3380" t="s">
        <v>16</v>
      </c>
      <c r="C3380" t="s">
        <v>17</v>
      </c>
      <c r="D3380">
        <v>3040000</v>
      </c>
      <c r="E3380" t="s">
        <v>1573</v>
      </c>
      <c r="F3380" s="1">
        <v>42389</v>
      </c>
      <c r="H3380">
        <v>1</v>
      </c>
      <c r="I3380" t="s">
        <v>1547</v>
      </c>
      <c r="J3380">
        <v>13</v>
      </c>
      <c r="K3380" t="s">
        <v>1548</v>
      </c>
      <c r="L3380" t="s">
        <v>8683</v>
      </c>
      <c r="M3380" t="str">
        <f t="shared" si="159"/>
        <v>서울특별시</v>
      </c>
      <c r="N3380" t="str">
        <f t="shared" si="160"/>
        <v xml:space="preserve">광진구 </v>
      </c>
      <c r="O3380" t="str">
        <f t="shared" si="161"/>
        <v xml:space="preserve">자양동 </v>
      </c>
      <c r="P3380">
        <v>5078</v>
      </c>
      <c r="Q3380" t="s">
        <v>8684</v>
      </c>
      <c r="R3380">
        <v>205801.664734686</v>
      </c>
      <c r="S3380">
        <v>448506.37175581598</v>
      </c>
    </row>
    <row r="3381" spans="1:19" x14ac:dyDescent="0.4">
      <c r="A3381">
        <v>60201</v>
      </c>
      <c r="B3381" t="s">
        <v>16</v>
      </c>
      <c r="C3381" t="s">
        <v>17</v>
      </c>
      <c r="D3381">
        <v>3040000</v>
      </c>
      <c r="E3381" t="s">
        <v>224</v>
      </c>
      <c r="F3381" s="1">
        <v>34858</v>
      </c>
      <c r="H3381">
        <v>3</v>
      </c>
      <c r="I3381" t="s">
        <v>1469</v>
      </c>
      <c r="J3381">
        <v>3</v>
      </c>
      <c r="K3381" t="s">
        <v>1469</v>
      </c>
      <c r="L3381" t="s">
        <v>17073</v>
      </c>
      <c r="M3381" t="str">
        <f t="shared" si="159"/>
        <v>서울특별시</v>
      </c>
      <c r="N3381" t="str">
        <f t="shared" si="160"/>
        <v xml:space="preserve">광진구 </v>
      </c>
      <c r="O3381" t="str">
        <f t="shared" si="161"/>
        <v xml:space="preserve">자양동 </v>
      </c>
      <c r="Q3381" t="s">
        <v>13399</v>
      </c>
    </row>
    <row r="3382" spans="1:19" x14ac:dyDescent="0.4">
      <c r="A3382">
        <v>25040</v>
      </c>
      <c r="B3382" t="s">
        <v>16</v>
      </c>
      <c r="C3382" t="s">
        <v>17</v>
      </c>
      <c r="D3382">
        <v>3040000</v>
      </c>
      <c r="E3382" t="s">
        <v>163</v>
      </c>
      <c r="F3382" s="1">
        <v>39857</v>
      </c>
      <c r="H3382">
        <v>1</v>
      </c>
      <c r="I3382" t="s">
        <v>1547</v>
      </c>
      <c r="J3382">
        <v>13</v>
      </c>
      <c r="K3382" t="s">
        <v>1548</v>
      </c>
      <c r="L3382" t="s">
        <v>7987</v>
      </c>
      <c r="M3382" t="str">
        <f t="shared" si="159"/>
        <v>서울특별시</v>
      </c>
      <c r="N3382" t="str">
        <f t="shared" si="160"/>
        <v xml:space="preserve">광진구 </v>
      </c>
      <c r="O3382" t="str">
        <f t="shared" si="161"/>
        <v xml:space="preserve">자양동 </v>
      </c>
      <c r="Q3382" t="s">
        <v>3383</v>
      </c>
      <c r="R3382">
        <v>205743.22633964199</v>
      </c>
      <c r="S3382">
        <v>448537.97828235</v>
      </c>
    </row>
    <row r="3383" spans="1:19" x14ac:dyDescent="0.4">
      <c r="A3383">
        <v>54800</v>
      </c>
      <c r="B3383" t="s">
        <v>16</v>
      </c>
      <c r="C3383" t="s">
        <v>17</v>
      </c>
      <c r="D3383">
        <v>3040000</v>
      </c>
      <c r="E3383" t="s">
        <v>13610</v>
      </c>
      <c r="F3383" s="1">
        <v>34333</v>
      </c>
      <c r="H3383">
        <v>3</v>
      </c>
      <c r="I3383" t="s">
        <v>1469</v>
      </c>
      <c r="J3383">
        <v>3</v>
      </c>
      <c r="K3383" t="s">
        <v>1469</v>
      </c>
      <c r="L3383" t="s">
        <v>15094</v>
      </c>
      <c r="M3383" t="str">
        <f t="shared" si="159"/>
        <v>서울특별시</v>
      </c>
      <c r="N3383" t="str">
        <f t="shared" si="160"/>
        <v xml:space="preserve">광진구 </v>
      </c>
      <c r="O3383" t="str">
        <f t="shared" si="161"/>
        <v xml:space="preserve">자양동 </v>
      </c>
      <c r="Q3383" t="s">
        <v>10237</v>
      </c>
      <c r="R3383">
        <v>206135.08938536901</v>
      </c>
      <c r="S3383">
        <v>448605.47918288602</v>
      </c>
    </row>
    <row r="3384" spans="1:19" x14ac:dyDescent="0.4">
      <c r="A3384">
        <v>25474</v>
      </c>
      <c r="B3384" t="s">
        <v>16</v>
      </c>
      <c r="C3384" t="s">
        <v>17</v>
      </c>
      <c r="D3384">
        <v>3040000</v>
      </c>
      <c r="E3384" t="s">
        <v>513</v>
      </c>
      <c r="F3384" s="1">
        <v>41366</v>
      </c>
      <c r="H3384">
        <v>1</v>
      </c>
      <c r="I3384" t="s">
        <v>1547</v>
      </c>
      <c r="J3384">
        <v>13</v>
      </c>
      <c r="K3384" t="s">
        <v>1548</v>
      </c>
      <c r="L3384" t="s">
        <v>8553</v>
      </c>
      <c r="M3384" t="str">
        <f t="shared" si="159"/>
        <v>서울특별시</v>
      </c>
      <c r="N3384" t="str">
        <f t="shared" si="160"/>
        <v xml:space="preserve">광진구 </v>
      </c>
      <c r="O3384" t="str">
        <f t="shared" si="161"/>
        <v xml:space="preserve">자양동 </v>
      </c>
      <c r="P3384">
        <v>5079</v>
      </c>
      <c r="Q3384" t="s">
        <v>1425</v>
      </c>
      <c r="R3384">
        <v>205689.83117070401</v>
      </c>
      <c r="S3384">
        <v>448561.50700018299</v>
      </c>
    </row>
    <row r="3385" spans="1:19" x14ac:dyDescent="0.4">
      <c r="A3385">
        <v>25241</v>
      </c>
      <c r="B3385" t="s">
        <v>16</v>
      </c>
      <c r="C3385" t="s">
        <v>17</v>
      </c>
      <c r="D3385">
        <v>3040000</v>
      </c>
      <c r="E3385" t="s">
        <v>527</v>
      </c>
      <c r="F3385" s="1">
        <v>37106</v>
      </c>
      <c r="H3385">
        <v>1</v>
      </c>
      <c r="I3385" t="s">
        <v>1547</v>
      </c>
      <c r="J3385">
        <v>13</v>
      </c>
      <c r="K3385" t="s">
        <v>1548</v>
      </c>
      <c r="L3385" t="s">
        <v>8249</v>
      </c>
      <c r="M3385" t="str">
        <f t="shared" si="159"/>
        <v>서울특별시</v>
      </c>
      <c r="N3385" t="str">
        <f t="shared" si="160"/>
        <v xml:space="preserve">광진구 </v>
      </c>
      <c r="O3385" t="str">
        <f t="shared" si="161"/>
        <v xml:space="preserve">자양동 </v>
      </c>
      <c r="Q3385" t="s">
        <v>4539</v>
      </c>
      <c r="R3385">
        <v>205678.07277908901</v>
      </c>
      <c r="S3385">
        <v>448565.51459052198</v>
      </c>
    </row>
    <row r="3386" spans="1:19" x14ac:dyDescent="0.4">
      <c r="A3386">
        <v>25295</v>
      </c>
      <c r="B3386" t="s">
        <v>16</v>
      </c>
      <c r="C3386" t="s">
        <v>17</v>
      </c>
      <c r="D3386">
        <v>3040000</v>
      </c>
      <c r="E3386" t="s">
        <v>499</v>
      </c>
      <c r="F3386" s="1">
        <v>38735</v>
      </c>
      <c r="H3386">
        <v>1</v>
      </c>
      <c r="I3386" t="s">
        <v>1547</v>
      </c>
      <c r="J3386">
        <v>13</v>
      </c>
      <c r="K3386" t="s">
        <v>1548</v>
      </c>
      <c r="L3386" t="s">
        <v>8322</v>
      </c>
      <c r="M3386" t="str">
        <f t="shared" si="159"/>
        <v>서울특별시</v>
      </c>
      <c r="N3386" t="str">
        <f t="shared" si="160"/>
        <v xml:space="preserve">광진구 </v>
      </c>
      <c r="O3386" t="str">
        <f t="shared" si="161"/>
        <v xml:space="preserve">자양동 </v>
      </c>
      <c r="Q3386" t="s">
        <v>216</v>
      </c>
      <c r="R3386">
        <v>205616.16945059699</v>
      </c>
      <c r="S3386">
        <v>448591.74976121599</v>
      </c>
    </row>
    <row r="3387" spans="1:19" x14ac:dyDescent="0.4">
      <c r="A3387">
        <v>19700</v>
      </c>
      <c r="B3387" t="s">
        <v>16</v>
      </c>
      <c r="C3387" t="s">
        <v>17</v>
      </c>
      <c r="D3387">
        <v>3040000</v>
      </c>
      <c r="E3387" t="s">
        <v>4652</v>
      </c>
      <c r="F3387" s="1">
        <v>34261</v>
      </c>
      <c r="H3387">
        <v>1</v>
      </c>
      <c r="I3387" t="s">
        <v>1547</v>
      </c>
      <c r="J3387">
        <v>13</v>
      </c>
      <c r="K3387" t="s">
        <v>1548</v>
      </c>
      <c r="L3387" t="s">
        <v>6472</v>
      </c>
      <c r="M3387" t="str">
        <f t="shared" si="159"/>
        <v>서울특별시</v>
      </c>
      <c r="N3387" t="str">
        <f t="shared" si="160"/>
        <v xml:space="preserve">광진구 </v>
      </c>
      <c r="O3387" t="str">
        <f t="shared" si="161"/>
        <v xml:space="preserve">자양동 </v>
      </c>
      <c r="Q3387" t="s">
        <v>326</v>
      </c>
      <c r="R3387">
        <v>205633.77345729299</v>
      </c>
      <c r="S3387">
        <v>448584.14033980202</v>
      </c>
    </row>
    <row r="3388" spans="1:19" x14ac:dyDescent="0.4">
      <c r="A3388">
        <v>31932</v>
      </c>
      <c r="B3388" t="s">
        <v>16</v>
      </c>
      <c r="C3388" t="s">
        <v>17</v>
      </c>
      <c r="D3388">
        <v>3040000</v>
      </c>
      <c r="E3388" t="s">
        <v>1589</v>
      </c>
      <c r="F3388" s="1">
        <v>40919</v>
      </c>
      <c r="H3388">
        <v>3</v>
      </c>
      <c r="I3388" t="s">
        <v>1469</v>
      </c>
      <c r="J3388">
        <v>3</v>
      </c>
      <c r="K3388" t="s">
        <v>1469</v>
      </c>
      <c r="L3388" t="s">
        <v>11811</v>
      </c>
      <c r="M3388" t="str">
        <f t="shared" si="159"/>
        <v>서울특별시</v>
      </c>
      <c r="N3388" t="str">
        <f t="shared" si="160"/>
        <v xml:space="preserve">광진구 </v>
      </c>
      <c r="O3388" t="str">
        <f t="shared" si="161"/>
        <v xml:space="preserve">자양동 </v>
      </c>
      <c r="P3388">
        <v>5079</v>
      </c>
      <c r="Q3388" t="s">
        <v>1425</v>
      </c>
      <c r="R3388">
        <v>205602.796136255</v>
      </c>
      <c r="S3388">
        <v>448597.54743657197</v>
      </c>
    </row>
    <row r="3389" spans="1:19" x14ac:dyDescent="0.4">
      <c r="A3389">
        <v>25000</v>
      </c>
      <c r="B3389" t="s">
        <v>16</v>
      </c>
      <c r="C3389" t="s">
        <v>17</v>
      </c>
      <c r="D3389">
        <v>3040000</v>
      </c>
      <c r="E3389" t="s">
        <v>1446</v>
      </c>
      <c r="F3389" s="1">
        <v>34953</v>
      </c>
      <c r="H3389">
        <v>1</v>
      </c>
      <c r="I3389" t="s">
        <v>1547</v>
      </c>
      <c r="J3389">
        <v>13</v>
      </c>
      <c r="K3389" t="s">
        <v>1548</v>
      </c>
      <c r="L3389" t="s">
        <v>7930</v>
      </c>
      <c r="M3389" t="str">
        <f t="shared" si="159"/>
        <v>서울특별시</v>
      </c>
      <c r="N3389" t="str">
        <f t="shared" si="160"/>
        <v xml:space="preserve">광진구 </v>
      </c>
      <c r="O3389" t="str">
        <f t="shared" si="161"/>
        <v xml:space="preserve">자양동 </v>
      </c>
      <c r="Q3389" t="s">
        <v>7931</v>
      </c>
      <c r="R3389">
        <v>205675.740414498</v>
      </c>
      <c r="S3389">
        <v>448591.73964971199</v>
      </c>
    </row>
    <row r="3390" spans="1:19" x14ac:dyDescent="0.4">
      <c r="A3390">
        <v>25193</v>
      </c>
      <c r="B3390" t="s">
        <v>16</v>
      </c>
      <c r="C3390" t="s">
        <v>17</v>
      </c>
      <c r="D3390">
        <v>3040000</v>
      </c>
      <c r="E3390" t="s">
        <v>35</v>
      </c>
      <c r="F3390" s="1">
        <v>35786</v>
      </c>
      <c r="H3390">
        <v>1</v>
      </c>
      <c r="I3390" t="s">
        <v>1547</v>
      </c>
      <c r="J3390">
        <v>13</v>
      </c>
      <c r="K3390" t="s">
        <v>1548</v>
      </c>
      <c r="L3390" t="s">
        <v>8184</v>
      </c>
      <c r="M3390" t="str">
        <f t="shared" si="159"/>
        <v>서울특별시</v>
      </c>
      <c r="N3390" t="str">
        <f t="shared" si="160"/>
        <v xml:space="preserve">광진구 </v>
      </c>
      <c r="O3390" t="str">
        <f t="shared" si="161"/>
        <v xml:space="preserve">자양동 </v>
      </c>
      <c r="P3390">
        <v>5073</v>
      </c>
      <c r="Q3390" t="s">
        <v>8185</v>
      </c>
      <c r="R3390">
        <v>206109.98710922399</v>
      </c>
      <c r="S3390">
        <v>448630.83298897301</v>
      </c>
    </row>
    <row r="3391" spans="1:19" x14ac:dyDescent="0.4">
      <c r="A3391">
        <v>54997</v>
      </c>
      <c r="B3391" t="s">
        <v>16</v>
      </c>
      <c r="C3391" t="s">
        <v>17</v>
      </c>
      <c r="D3391">
        <v>3040000</v>
      </c>
      <c r="E3391" t="s">
        <v>15328</v>
      </c>
      <c r="F3391" s="1">
        <v>34560</v>
      </c>
      <c r="H3391">
        <v>3</v>
      </c>
      <c r="I3391" t="s">
        <v>1469</v>
      </c>
      <c r="J3391">
        <v>3</v>
      </c>
      <c r="K3391" t="s">
        <v>1469</v>
      </c>
      <c r="L3391" t="s">
        <v>15329</v>
      </c>
      <c r="M3391" t="str">
        <f t="shared" si="159"/>
        <v>서울특별시</v>
      </c>
      <c r="N3391" t="str">
        <f t="shared" si="160"/>
        <v xml:space="preserve">광진구 </v>
      </c>
      <c r="O3391" t="str">
        <f t="shared" si="161"/>
        <v xml:space="preserve">자양동 </v>
      </c>
      <c r="Q3391" t="s">
        <v>13546</v>
      </c>
      <c r="R3391">
        <v>205347.861121036</v>
      </c>
      <c r="S3391">
        <v>448224.14600423799</v>
      </c>
    </row>
    <row r="3392" spans="1:19" x14ac:dyDescent="0.4">
      <c r="A3392">
        <v>25580</v>
      </c>
      <c r="B3392" t="s">
        <v>16</v>
      </c>
      <c r="C3392" t="s">
        <v>17</v>
      </c>
      <c r="D3392">
        <v>3040000</v>
      </c>
      <c r="E3392" t="s">
        <v>1366</v>
      </c>
      <c r="F3392" s="1">
        <v>42482</v>
      </c>
      <c r="H3392">
        <v>1</v>
      </c>
      <c r="I3392" t="s">
        <v>1547</v>
      </c>
      <c r="J3392">
        <v>13</v>
      </c>
      <c r="K3392" t="s">
        <v>1548</v>
      </c>
      <c r="L3392" t="s">
        <v>8687</v>
      </c>
      <c r="M3392" t="str">
        <f t="shared" si="159"/>
        <v>서울특별시</v>
      </c>
      <c r="N3392" t="str">
        <f t="shared" si="160"/>
        <v xml:space="preserve">광진구 </v>
      </c>
      <c r="O3392" t="str">
        <f t="shared" si="161"/>
        <v xml:space="preserve">자양동 </v>
      </c>
      <c r="P3392">
        <v>5051</v>
      </c>
      <c r="Q3392" t="s">
        <v>6145</v>
      </c>
      <c r="R3392">
        <v>207365.00966099199</v>
      </c>
      <c r="S3392">
        <v>448238.62510695599</v>
      </c>
    </row>
    <row r="3393" spans="1:19" x14ac:dyDescent="0.4">
      <c r="A3393">
        <v>60223</v>
      </c>
      <c r="B3393" t="s">
        <v>16</v>
      </c>
      <c r="C3393" t="s">
        <v>17</v>
      </c>
      <c r="D3393">
        <v>3040000</v>
      </c>
      <c r="E3393" t="s">
        <v>696</v>
      </c>
      <c r="F3393" s="1">
        <v>38350</v>
      </c>
      <c r="H3393">
        <v>3</v>
      </c>
      <c r="I3393" t="s">
        <v>1469</v>
      </c>
      <c r="J3393">
        <v>3</v>
      </c>
      <c r="K3393" t="s">
        <v>1469</v>
      </c>
      <c r="L3393" t="s">
        <v>17100</v>
      </c>
      <c r="M3393" t="str">
        <f t="shared" si="159"/>
        <v>서울특별시</v>
      </c>
      <c r="N3393" t="str">
        <f t="shared" si="160"/>
        <v xml:space="preserve">광진구 </v>
      </c>
      <c r="O3393" t="str">
        <f t="shared" si="161"/>
        <v xml:space="preserve">자양동 </v>
      </c>
      <c r="Q3393" t="s">
        <v>729</v>
      </c>
      <c r="R3393">
        <v>207365.00966099199</v>
      </c>
      <c r="S3393">
        <v>448238.62510695599</v>
      </c>
    </row>
    <row r="3394" spans="1:19" x14ac:dyDescent="0.4">
      <c r="A3394">
        <v>55127</v>
      </c>
      <c r="B3394" t="s">
        <v>16</v>
      </c>
      <c r="C3394" t="s">
        <v>17</v>
      </c>
      <c r="D3394">
        <v>3040000</v>
      </c>
      <c r="E3394" t="s">
        <v>202</v>
      </c>
      <c r="F3394" s="1">
        <v>33794</v>
      </c>
      <c r="H3394">
        <v>3</v>
      </c>
      <c r="I3394" t="s">
        <v>1469</v>
      </c>
      <c r="J3394">
        <v>3</v>
      </c>
      <c r="K3394" t="s">
        <v>1469</v>
      </c>
      <c r="L3394" t="s">
        <v>15496</v>
      </c>
      <c r="M3394" t="str">
        <f t="shared" si="159"/>
        <v>서울특별시</v>
      </c>
      <c r="N3394" t="str">
        <f t="shared" si="160"/>
        <v xml:space="preserve">광진구 </v>
      </c>
      <c r="O3394" t="str">
        <f t="shared" si="161"/>
        <v xml:space="preserve">자양동 </v>
      </c>
      <c r="Q3394" t="s">
        <v>5181</v>
      </c>
      <c r="R3394">
        <v>207365.00966099199</v>
      </c>
      <c r="S3394">
        <v>448238.62510695599</v>
      </c>
    </row>
    <row r="3395" spans="1:19" x14ac:dyDescent="0.4">
      <c r="A3395">
        <v>54908</v>
      </c>
      <c r="B3395" t="s">
        <v>16</v>
      </c>
      <c r="C3395" t="s">
        <v>17</v>
      </c>
      <c r="D3395">
        <v>3040000</v>
      </c>
      <c r="E3395" t="s">
        <v>1554</v>
      </c>
      <c r="F3395" s="1">
        <v>34227</v>
      </c>
      <c r="H3395">
        <v>3</v>
      </c>
      <c r="I3395" t="s">
        <v>1469</v>
      </c>
      <c r="J3395">
        <v>3</v>
      </c>
      <c r="K3395" t="s">
        <v>1469</v>
      </c>
      <c r="L3395" t="s">
        <v>15216</v>
      </c>
      <c r="M3395" t="str">
        <f t="shared" ref="M3395:M3458" si="163">LEFT(L3395,5)</f>
        <v>서울특별시</v>
      </c>
      <c r="N3395" t="str">
        <f t="shared" ref="N3395:N3458" si="164">MID(L3395,7,4)</f>
        <v xml:space="preserve">광진구 </v>
      </c>
      <c r="O3395" t="str">
        <f t="shared" ref="O3395:O3458" si="165">MID(L3395,11,4)</f>
        <v xml:space="preserve">자양동 </v>
      </c>
      <c r="Q3395" t="s">
        <v>15217</v>
      </c>
      <c r="R3395">
        <v>207481.16742855401</v>
      </c>
      <c r="S3395">
        <v>448276.07863668998</v>
      </c>
    </row>
    <row r="3396" spans="1:19" x14ac:dyDescent="0.4">
      <c r="A3396">
        <v>60311</v>
      </c>
      <c r="B3396" t="s">
        <v>16</v>
      </c>
      <c r="C3396" t="s">
        <v>17</v>
      </c>
      <c r="D3396">
        <v>3040000</v>
      </c>
      <c r="E3396" t="s">
        <v>204</v>
      </c>
      <c r="F3396" s="1">
        <v>40086</v>
      </c>
      <c r="H3396">
        <v>3</v>
      </c>
      <c r="I3396" t="s">
        <v>1469</v>
      </c>
      <c r="J3396">
        <v>3</v>
      </c>
      <c r="K3396" t="s">
        <v>1469</v>
      </c>
      <c r="L3396" t="s">
        <v>17216</v>
      </c>
      <c r="M3396" t="str">
        <f t="shared" si="163"/>
        <v>서울특별시</v>
      </c>
      <c r="N3396" t="str">
        <f t="shared" si="164"/>
        <v xml:space="preserve">광진구 </v>
      </c>
      <c r="O3396" t="str">
        <f t="shared" si="165"/>
        <v xml:space="preserve">자양동 </v>
      </c>
      <c r="Q3396" t="s">
        <v>277</v>
      </c>
      <c r="R3396">
        <v>207312.370802088</v>
      </c>
      <c r="S3396">
        <v>448194.21305685298</v>
      </c>
    </row>
    <row r="3397" spans="1:19" x14ac:dyDescent="0.4">
      <c r="A3397">
        <v>60113</v>
      </c>
      <c r="B3397" t="s">
        <v>16</v>
      </c>
      <c r="C3397" t="s">
        <v>17</v>
      </c>
      <c r="D3397">
        <v>3040000</v>
      </c>
      <c r="E3397" t="s">
        <v>651</v>
      </c>
      <c r="F3397" s="1">
        <v>36062</v>
      </c>
      <c r="H3397">
        <v>3</v>
      </c>
      <c r="I3397" t="s">
        <v>1469</v>
      </c>
      <c r="J3397">
        <v>3</v>
      </c>
      <c r="K3397" t="s">
        <v>1469</v>
      </c>
      <c r="L3397" t="s">
        <v>16960</v>
      </c>
      <c r="M3397" t="str">
        <f t="shared" si="163"/>
        <v>서울특별시</v>
      </c>
      <c r="N3397" t="str">
        <f t="shared" si="164"/>
        <v xml:space="preserve">광진구 </v>
      </c>
      <c r="O3397" t="str">
        <f t="shared" si="165"/>
        <v xml:space="preserve">자양동 </v>
      </c>
      <c r="Q3397" t="s">
        <v>13304</v>
      </c>
      <c r="R3397">
        <v>207258.40509537599</v>
      </c>
      <c r="S3397">
        <v>448236.641664711</v>
      </c>
    </row>
    <row r="3398" spans="1:19" x14ac:dyDescent="0.4">
      <c r="A3398">
        <v>20337</v>
      </c>
      <c r="B3398" t="s">
        <v>16</v>
      </c>
      <c r="C3398" t="s">
        <v>17</v>
      </c>
      <c r="D3398">
        <v>3040000</v>
      </c>
      <c r="E3398" t="s">
        <v>472</v>
      </c>
      <c r="F3398" s="1">
        <v>34367</v>
      </c>
      <c r="H3398">
        <v>1</v>
      </c>
      <c r="I3398" t="s">
        <v>1547</v>
      </c>
      <c r="J3398">
        <v>13</v>
      </c>
      <c r="K3398" t="s">
        <v>1548</v>
      </c>
      <c r="L3398" t="s">
        <v>7316</v>
      </c>
      <c r="M3398" t="str">
        <f t="shared" si="163"/>
        <v>서울특별시</v>
      </c>
      <c r="N3398" t="str">
        <f t="shared" si="164"/>
        <v xml:space="preserve">광진구 </v>
      </c>
      <c r="O3398" t="str">
        <f t="shared" si="165"/>
        <v xml:space="preserve">자양동 </v>
      </c>
      <c r="Q3398" t="s">
        <v>3080</v>
      </c>
      <c r="R3398">
        <v>207233.69529868101</v>
      </c>
      <c r="S3398">
        <v>448245.70760048099</v>
      </c>
    </row>
    <row r="3399" spans="1:19" x14ac:dyDescent="0.4">
      <c r="A3399">
        <v>55268</v>
      </c>
      <c r="B3399" t="s">
        <v>16</v>
      </c>
      <c r="C3399" t="s">
        <v>17</v>
      </c>
      <c r="D3399">
        <v>3040000</v>
      </c>
      <c r="E3399" t="s">
        <v>2913</v>
      </c>
      <c r="F3399" s="1">
        <v>34261</v>
      </c>
      <c r="H3399">
        <v>3</v>
      </c>
      <c r="I3399" t="s">
        <v>1469</v>
      </c>
      <c r="J3399">
        <v>3</v>
      </c>
      <c r="K3399" t="s">
        <v>1469</v>
      </c>
      <c r="L3399" t="s">
        <v>15679</v>
      </c>
      <c r="M3399" t="str">
        <f t="shared" si="163"/>
        <v>서울특별시</v>
      </c>
      <c r="N3399" t="str">
        <f t="shared" si="164"/>
        <v xml:space="preserve">광진구 </v>
      </c>
      <c r="O3399" t="str">
        <f t="shared" si="165"/>
        <v xml:space="preserve">자양동 </v>
      </c>
      <c r="Q3399" t="s">
        <v>13428</v>
      </c>
    </row>
    <row r="3400" spans="1:19" x14ac:dyDescent="0.4">
      <c r="A3400">
        <v>20005</v>
      </c>
      <c r="B3400" t="s">
        <v>16</v>
      </c>
      <c r="C3400" t="s">
        <v>17</v>
      </c>
      <c r="D3400">
        <v>3040000</v>
      </c>
      <c r="E3400" t="s">
        <v>2506</v>
      </c>
      <c r="F3400" s="1">
        <v>34257</v>
      </c>
      <c r="H3400">
        <v>1</v>
      </c>
      <c r="I3400" t="s">
        <v>1547</v>
      </c>
      <c r="J3400">
        <v>13</v>
      </c>
      <c r="K3400" t="s">
        <v>1548</v>
      </c>
      <c r="L3400" t="s">
        <v>6867</v>
      </c>
      <c r="M3400" t="str">
        <f t="shared" si="163"/>
        <v>서울특별시</v>
      </c>
      <c r="N3400" t="str">
        <f t="shared" si="164"/>
        <v xml:space="preserve">광진구 </v>
      </c>
      <c r="O3400" t="str">
        <f t="shared" si="165"/>
        <v xml:space="preserve">자양동 </v>
      </c>
      <c r="Q3400" t="s">
        <v>2051</v>
      </c>
      <c r="R3400">
        <v>206877.977354998</v>
      </c>
      <c r="S3400">
        <v>448317.605731207</v>
      </c>
    </row>
    <row r="3401" spans="1:19" x14ac:dyDescent="0.4">
      <c r="A3401">
        <v>54801</v>
      </c>
      <c r="B3401" t="s">
        <v>16</v>
      </c>
      <c r="C3401" t="s">
        <v>17</v>
      </c>
      <c r="D3401">
        <v>3040000</v>
      </c>
      <c r="E3401" t="s">
        <v>1644</v>
      </c>
      <c r="F3401" s="1">
        <v>34356</v>
      </c>
      <c r="H3401">
        <v>3</v>
      </c>
      <c r="I3401" t="s">
        <v>1469</v>
      </c>
      <c r="J3401">
        <v>3</v>
      </c>
      <c r="K3401" t="s">
        <v>1469</v>
      </c>
      <c r="L3401" t="s">
        <v>15095</v>
      </c>
      <c r="M3401" t="str">
        <f t="shared" si="163"/>
        <v>서울특별시</v>
      </c>
      <c r="N3401" t="str">
        <f t="shared" si="164"/>
        <v xml:space="preserve">광진구 </v>
      </c>
      <c r="O3401" t="str">
        <f t="shared" si="165"/>
        <v xml:space="preserve">자양동 </v>
      </c>
      <c r="Q3401" t="s">
        <v>15096</v>
      </c>
      <c r="R3401">
        <v>206549.47251929101</v>
      </c>
      <c r="S3401">
        <v>448461.83080103801</v>
      </c>
    </row>
    <row r="3402" spans="1:19" x14ac:dyDescent="0.4">
      <c r="A3402">
        <v>24994</v>
      </c>
      <c r="B3402" t="s">
        <v>16</v>
      </c>
      <c r="C3402" t="s">
        <v>17</v>
      </c>
      <c r="D3402">
        <v>3040000</v>
      </c>
      <c r="E3402" t="s">
        <v>574</v>
      </c>
      <c r="F3402" s="1">
        <v>36641</v>
      </c>
      <c r="H3402">
        <v>1</v>
      </c>
      <c r="I3402" t="s">
        <v>1547</v>
      </c>
      <c r="J3402">
        <v>13</v>
      </c>
      <c r="K3402" t="s">
        <v>1548</v>
      </c>
      <c r="L3402" t="s">
        <v>7921</v>
      </c>
      <c r="M3402" t="str">
        <f t="shared" si="163"/>
        <v>서울특별시</v>
      </c>
      <c r="N3402" t="str">
        <f t="shared" si="164"/>
        <v xml:space="preserve">광진구 </v>
      </c>
      <c r="O3402" t="str">
        <f t="shared" si="165"/>
        <v xml:space="preserve">자양동 </v>
      </c>
      <c r="Q3402" t="s">
        <v>7922</v>
      </c>
      <c r="R3402">
        <v>205390.46333914701</v>
      </c>
      <c r="S3402">
        <v>448294.66519906197</v>
      </c>
    </row>
    <row r="3403" spans="1:19" x14ac:dyDescent="0.4">
      <c r="A3403">
        <v>60040</v>
      </c>
      <c r="B3403" t="s">
        <v>16</v>
      </c>
      <c r="C3403" t="s">
        <v>17</v>
      </c>
      <c r="D3403">
        <v>3040000</v>
      </c>
      <c r="E3403" t="s">
        <v>194</v>
      </c>
      <c r="F3403" s="1">
        <v>38036</v>
      </c>
      <c r="H3403">
        <v>3</v>
      </c>
      <c r="I3403" t="s">
        <v>1469</v>
      </c>
      <c r="J3403">
        <v>3</v>
      </c>
      <c r="K3403" t="s">
        <v>1469</v>
      </c>
      <c r="L3403" t="s">
        <v>16879</v>
      </c>
      <c r="M3403" t="str">
        <f t="shared" si="163"/>
        <v>서울특별시</v>
      </c>
      <c r="N3403" t="str">
        <f t="shared" si="164"/>
        <v xml:space="preserve">광진구 </v>
      </c>
      <c r="O3403" t="str">
        <f t="shared" si="165"/>
        <v xml:space="preserve">자양동 </v>
      </c>
      <c r="Q3403" t="s">
        <v>987</v>
      </c>
      <c r="R3403">
        <v>205529.142272567</v>
      </c>
      <c r="S3403">
        <v>448281.85056306102</v>
      </c>
    </row>
    <row r="3404" spans="1:19" x14ac:dyDescent="0.4">
      <c r="A3404">
        <v>31925</v>
      </c>
      <c r="B3404" t="s">
        <v>16</v>
      </c>
      <c r="C3404" t="s">
        <v>17</v>
      </c>
      <c r="D3404">
        <v>3040000</v>
      </c>
      <c r="E3404" t="s">
        <v>610</v>
      </c>
      <c r="F3404" s="1">
        <v>40646</v>
      </c>
      <c r="H3404">
        <v>3</v>
      </c>
      <c r="I3404" t="s">
        <v>1469</v>
      </c>
      <c r="J3404">
        <v>3</v>
      </c>
      <c r="K3404" t="s">
        <v>1469</v>
      </c>
      <c r="L3404" t="s">
        <v>11800</v>
      </c>
      <c r="M3404" t="str">
        <f t="shared" si="163"/>
        <v>서울특별시</v>
      </c>
      <c r="N3404" t="str">
        <f t="shared" si="164"/>
        <v xml:space="preserve">광진구 </v>
      </c>
      <c r="O3404" t="str">
        <f t="shared" si="165"/>
        <v xml:space="preserve">자양동 </v>
      </c>
      <c r="Q3404" t="s">
        <v>11801</v>
      </c>
      <c r="R3404">
        <v>205420.17728281699</v>
      </c>
      <c r="S3404">
        <v>448256.69881153002</v>
      </c>
    </row>
    <row r="3405" spans="1:19" x14ac:dyDescent="0.4">
      <c r="A3405">
        <v>25186</v>
      </c>
      <c r="B3405" t="s">
        <v>16</v>
      </c>
      <c r="C3405" t="s">
        <v>17</v>
      </c>
      <c r="D3405">
        <v>3040000</v>
      </c>
      <c r="E3405" t="s">
        <v>551</v>
      </c>
      <c r="F3405" s="1">
        <v>35250</v>
      </c>
      <c r="H3405">
        <v>1</v>
      </c>
      <c r="I3405" t="s">
        <v>1547</v>
      </c>
      <c r="J3405">
        <v>13</v>
      </c>
      <c r="K3405" t="s">
        <v>1548</v>
      </c>
      <c r="L3405" t="s">
        <v>8177</v>
      </c>
      <c r="M3405" t="str">
        <f t="shared" si="163"/>
        <v>서울특별시</v>
      </c>
      <c r="N3405" t="str">
        <f t="shared" si="164"/>
        <v xml:space="preserve">광진구 </v>
      </c>
      <c r="O3405" t="str">
        <f t="shared" si="165"/>
        <v xml:space="preserve">자양동 </v>
      </c>
      <c r="Q3405" t="s">
        <v>3480</v>
      </c>
      <c r="R3405">
        <v>205482.17562441001</v>
      </c>
      <c r="S3405">
        <v>448264.59978549997</v>
      </c>
    </row>
    <row r="3406" spans="1:19" x14ac:dyDescent="0.4">
      <c r="A3406">
        <v>55175</v>
      </c>
      <c r="B3406" t="s">
        <v>16</v>
      </c>
      <c r="C3406" t="s">
        <v>17</v>
      </c>
      <c r="D3406">
        <v>3040000</v>
      </c>
      <c r="E3406" t="s">
        <v>2876</v>
      </c>
      <c r="F3406" s="1">
        <v>33795</v>
      </c>
      <c r="H3406">
        <v>3</v>
      </c>
      <c r="I3406" t="s">
        <v>1469</v>
      </c>
      <c r="J3406">
        <v>3</v>
      </c>
      <c r="K3406" t="s">
        <v>1469</v>
      </c>
      <c r="L3406" t="s">
        <v>15555</v>
      </c>
      <c r="M3406" t="str">
        <f t="shared" si="163"/>
        <v>서울특별시</v>
      </c>
      <c r="N3406" t="str">
        <f t="shared" si="164"/>
        <v xml:space="preserve">광진구 </v>
      </c>
      <c r="O3406" t="str">
        <f t="shared" si="165"/>
        <v xml:space="preserve">자양동 </v>
      </c>
      <c r="Q3406" t="s">
        <v>5342</v>
      </c>
      <c r="R3406">
        <v>205548.68981134301</v>
      </c>
      <c r="S3406">
        <v>448653.08575120498</v>
      </c>
    </row>
    <row r="3407" spans="1:19" x14ac:dyDescent="0.4">
      <c r="A3407">
        <v>60025</v>
      </c>
      <c r="B3407" t="s">
        <v>16</v>
      </c>
      <c r="C3407" t="s">
        <v>17</v>
      </c>
      <c r="D3407">
        <v>3040000</v>
      </c>
      <c r="E3407" t="s">
        <v>1779</v>
      </c>
      <c r="F3407" s="1">
        <v>37614</v>
      </c>
      <c r="H3407">
        <v>3</v>
      </c>
      <c r="I3407" t="s">
        <v>1469</v>
      </c>
      <c r="J3407">
        <v>3</v>
      </c>
      <c r="K3407" t="s">
        <v>1469</v>
      </c>
      <c r="L3407" t="s">
        <v>16861</v>
      </c>
      <c r="M3407" t="str">
        <f t="shared" si="163"/>
        <v>서울특별시</v>
      </c>
      <c r="N3407" t="str">
        <f t="shared" si="164"/>
        <v xml:space="preserve">광진구 </v>
      </c>
      <c r="O3407" t="str">
        <f t="shared" si="165"/>
        <v xml:space="preserve">자양동 </v>
      </c>
      <c r="Q3407" t="s">
        <v>16862</v>
      </c>
      <c r="R3407">
        <v>205540.08259860199</v>
      </c>
      <c r="S3407">
        <v>448702.30684962601</v>
      </c>
    </row>
    <row r="3408" spans="1:19" x14ac:dyDescent="0.4">
      <c r="A3408">
        <v>31122</v>
      </c>
      <c r="B3408" t="s">
        <v>16</v>
      </c>
      <c r="C3408" t="s">
        <v>17</v>
      </c>
      <c r="D3408">
        <v>3040000</v>
      </c>
      <c r="E3408" t="s">
        <v>534</v>
      </c>
      <c r="F3408" s="1">
        <v>37921</v>
      </c>
      <c r="H3408">
        <v>4</v>
      </c>
      <c r="I3408" t="s">
        <v>18</v>
      </c>
      <c r="J3408">
        <v>35</v>
      </c>
      <c r="K3408" t="s">
        <v>10836</v>
      </c>
      <c r="L3408" t="s">
        <v>11481</v>
      </c>
      <c r="M3408" t="str">
        <f t="shared" si="163"/>
        <v>서울특별시</v>
      </c>
      <c r="N3408" t="str">
        <f t="shared" si="164"/>
        <v xml:space="preserve">광진구 </v>
      </c>
      <c r="O3408" t="str">
        <f t="shared" si="165"/>
        <v xml:space="preserve">자양동 </v>
      </c>
      <c r="Q3408" t="s">
        <v>11482</v>
      </c>
    </row>
    <row r="3409" spans="1:19" x14ac:dyDescent="0.4">
      <c r="A3409">
        <v>25024</v>
      </c>
      <c r="B3409" t="s">
        <v>16</v>
      </c>
      <c r="C3409" t="s">
        <v>17</v>
      </c>
      <c r="D3409">
        <v>3040000</v>
      </c>
      <c r="E3409" t="s">
        <v>538</v>
      </c>
      <c r="F3409" s="1">
        <v>38073</v>
      </c>
      <c r="H3409">
        <v>1</v>
      </c>
      <c r="I3409" t="s">
        <v>1547</v>
      </c>
      <c r="J3409">
        <v>13</v>
      </c>
      <c r="K3409" t="s">
        <v>1548</v>
      </c>
      <c r="L3409" t="s">
        <v>7963</v>
      </c>
      <c r="M3409" t="str">
        <f t="shared" si="163"/>
        <v>서울특별시</v>
      </c>
      <c r="N3409" t="str">
        <f t="shared" si="164"/>
        <v xml:space="preserve">광진구 </v>
      </c>
      <c r="O3409" t="str">
        <f t="shared" si="165"/>
        <v xml:space="preserve">자양동 </v>
      </c>
      <c r="Q3409" t="s">
        <v>1048</v>
      </c>
      <c r="R3409">
        <v>206094.70659925099</v>
      </c>
      <c r="S3409">
        <v>448582.08358577901</v>
      </c>
    </row>
    <row r="3410" spans="1:19" x14ac:dyDescent="0.4">
      <c r="A3410">
        <v>60063</v>
      </c>
      <c r="B3410" t="s">
        <v>16</v>
      </c>
      <c r="C3410" t="s">
        <v>17</v>
      </c>
      <c r="D3410">
        <v>3040000</v>
      </c>
      <c r="E3410" t="s">
        <v>3150</v>
      </c>
      <c r="F3410" s="1">
        <v>35366</v>
      </c>
      <c r="H3410">
        <v>3</v>
      </c>
      <c r="I3410" t="s">
        <v>1469</v>
      </c>
      <c r="J3410">
        <v>3</v>
      </c>
      <c r="K3410" t="s">
        <v>1469</v>
      </c>
      <c r="L3410" t="s">
        <v>16906</v>
      </c>
      <c r="M3410" t="str">
        <f t="shared" si="163"/>
        <v>서울특별시</v>
      </c>
      <c r="N3410" t="str">
        <f t="shared" si="164"/>
        <v xml:space="preserve">광진구 </v>
      </c>
      <c r="O3410" t="str">
        <f t="shared" si="165"/>
        <v xml:space="preserve">자양동 </v>
      </c>
      <c r="Q3410" t="s">
        <v>11084</v>
      </c>
    </row>
    <row r="3411" spans="1:19" x14ac:dyDescent="0.4">
      <c r="A3411">
        <v>63841</v>
      </c>
      <c r="B3411" t="s">
        <v>16</v>
      </c>
      <c r="C3411" t="s">
        <v>17</v>
      </c>
      <c r="D3411">
        <v>3040000</v>
      </c>
      <c r="E3411" t="s">
        <v>838</v>
      </c>
      <c r="F3411" s="1">
        <v>34227</v>
      </c>
      <c r="G3411" s="1">
        <v>38204</v>
      </c>
      <c r="H3411">
        <v>4</v>
      </c>
      <c r="I3411" t="s">
        <v>18</v>
      </c>
      <c r="J3411">
        <v>30</v>
      </c>
      <c r="K3411" t="s">
        <v>20135</v>
      </c>
      <c r="L3411" t="s">
        <v>20166</v>
      </c>
      <c r="M3411" t="str">
        <f t="shared" si="163"/>
        <v>서울특별시</v>
      </c>
      <c r="N3411" t="str">
        <f t="shared" si="164"/>
        <v xml:space="preserve">광진구 </v>
      </c>
      <c r="O3411" t="str">
        <f t="shared" si="165"/>
        <v xml:space="preserve">자양동 </v>
      </c>
      <c r="Q3411" t="s">
        <v>1743</v>
      </c>
      <c r="R3411">
        <v>205617.81697802301</v>
      </c>
      <c r="S3411">
        <v>448251.09438752302</v>
      </c>
    </row>
    <row r="3412" spans="1:19" x14ac:dyDescent="0.4">
      <c r="A3412">
        <v>60271</v>
      </c>
      <c r="B3412" t="s">
        <v>16</v>
      </c>
      <c r="C3412" t="s">
        <v>17</v>
      </c>
      <c r="D3412">
        <v>3040000</v>
      </c>
      <c r="E3412" t="s">
        <v>990</v>
      </c>
      <c r="F3412" s="1">
        <v>36501</v>
      </c>
      <c r="H3412">
        <v>3</v>
      </c>
      <c r="I3412" t="s">
        <v>1469</v>
      </c>
      <c r="J3412">
        <v>3</v>
      </c>
      <c r="K3412" t="s">
        <v>1469</v>
      </c>
      <c r="L3412" t="s">
        <v>17164</v>
      </c>
      <c r="M3412" t="str">
        <f t="shared" si="163"/>
        <v>서울특별시</v>
      </c>
      <c r="N3412" t="str">
        <f t="shared" si="164"/>
        <v xml:space="preserve">광진구 </v>
      </c>
      <c r="O3412" t="str">
        <f t="shared" si="165"/>
        <v xml:space="preserve">자양동 </v>
      </c>
      <c r="Q3412" t="s">
        <v>965</v>
      </c>
      <c r="R3412">
        <v>205586.32837998401</v>
      </c>
      <c r="S3412">
        <v>448285.478782291</v>
      </c>
    </row>
    <row r="3413" spans="1:19" x14ac:dyDescent="0.4">
      <c r="A3413">
        <v>55184</v>
      </c>
      <c r="B3413" t="s">
        <v>16</v>
      </c>
      <c r="C3413" t="s">
        <v>17</v>
      </c>
      <c r="D3413">
        <v>3040000</v>
      </c>
      <c r="E3413" t="s">
        <v>2899</v>
      </c>
      <c r="F3413" s="1">
        <v>33927</v>
      </c>
      <c r="H3413">
        <v>3</v>
      </c>
      <c r="I3413" t="s">
        <v>1469</v>
      </c>
      <c r="J3413">
        <v>3</v>
      </c>
      <c r="K3413" t="s">
        <v>1469</v>
      </c>
      <c r="L3413" t="s">
        <v>15569</v>
      </c>
      <c r="M3413" t="str">
        <f t="shared" si="163"/>
        <v>서울특별시</v>
      </c>
      <c r="N3413" t="str">
        <f t="shared" si="164"/>
        <v xml:space="preserve">광진구 </v>
      </c>
      <c r="O3413" t="str">
        <f t="shared" si="165"/>
        <v xml:space="preserve">자양동 </v>
      </c>
      <c r="Q3413" t="s">
        <v>13230</v>
      </c>
      <c r="R3413">
        <v>205692.28566666701</v>
      </c>
      <c r="S3413">
        <v>448228.80533333297</v>
      </c>
    </row>
    <row r="3414" spans="1:19" x14ac:dyDescent="0.4">
      <c r="A3414">
        <v>25340</v>
      </c>
      <c r="B3414" t="s">
        <v>16</v>
      </c>
      <c r="C3414" t="s">
        <v>17</v>
      </c>
      <c r="D3414">
        <v>3040000</v>
      </c>
      <c r="E3414" t="s">
        <v>918</v>
      </c>
      <c r="F3414" s="1">
        <v>37397</v>
      </c>
      <c r="H3414">
        <v>1</v>
      </c>
      <c r="I3414" t="s">
        <v>1547</v>
      </c>
      <c r="J3414">
        <v>13</v>
      </c>
      <c r="K3414" t="s">
        <v>1548</v>
      </c>
      <c r="L3414" t="s">
        <v>8384</v>
      </c>
      <c r="M3414" t="str">
        <f t="shared" si="163"/>
        <v>서울특별시</v>
      </c>
      <c r="N3414" t="str">
        <f t="shared" si="164"/>
        <v xml:space="preserve">광진구 </v>
      </c>
      <c r="O3414" t="str">
        <f t="shared" si="165"/>
        <v xml:space="preserve">자양동 </v>
      </c>
      <c r="Q3414" t="s">
        <v>8385</v>
      </c>
      <c r="R3414">
        <v>205692.28566666701</v>
      </c>
      <c r="S3414">
        <v>448228.80533333297</v>
      </c>
    </row>
    <row r="3415" spans="1:19" x14ac:dyDescent="0.4">
      <c r="A3415">
        <v>55273</v>
      </c>
      <c r="B3415" t="s">
        <v>16</v>
      </c>
      <c r="C3415" t="s">
        <v>17</v>
      </c>
      <c r="D3415">
        <v>3040000</v>
      </c>
      <c r="E3415" t="s">
        <v>1004</v>
      </c>
      <c r="F3415" s="1">
        <v>34227</v>
      </c>
      <c r="H3415">
        <v>3</v>
      </c>
      <c r="I3415" t="s">
        <v>1469</v>
      </c>
      <c r="J3415">
        <v>3</v>
      </c>
      <c r="K3415" t="s">
        <v>1469</v>
      </c>
      <c r="L3415" t="s">
        <v>15684</v>
      </c>
      <c r="M3415" t="str">
        <f t="shared" si="163"/>
        <v>서울특별시</v>
      </c>
      <c r="N3415" t="str">
        <f t="shared" si="164"/>
        <v xml:space="preserve">광진구 </v>
      </c>
      <c r="O3415" t="str">
        <f t="shared" si="165"/>
        <v xml:space="preserve">자양동 </v>
      </c>
      <c r="P3415">
        <v>5085</v>
      </c>
      <c r="Q3415" t="s">
        <v>728</v>
      </c>
      <c r="R3415">
        <v>205652.08547094799</v>
      </c>
      <c r="S3415">
        <v>448207.73706694302</v>
      </c>
    </row>
    <row r="3416" spans="1:19" x14ac:dyDescent="0.4">
      <c r="A3416">
        <v>25235</v>
      </c>
      <c r="B3416" t="s">
        <v>16</v>
      </c>
      <c r="C3416" t="s">
        <v>17</v>
      </c>
      <c r="D3416">
        <v>3040000</v>
      </c>
      <c r="E3416" t="s">
        <v>291</v>
      </c>
      <c r="F3416" s="1">
        <v>39416</v>
      </c>
      <c r="H3416">
        <v>1</v>
      </c>
      <c r="I3416" t="s">
        <v>1547</v>
      </c>
      <c r="J3416">
        <v>13</v>
      </c>
      <c r="K3416" t="s">
        <v>1548</v>
      </c>
      <c r="L3416" t="s">
        <v>8242</v>
      </c>
      <c r="M3416" t="str">
        <f t="shared" si="163"/>
        <v>서울특별시</v>
      </c>
      <c r="N3416" t="str">
        <f t="shared" si="164"/>
        <v xml:space="preserve">광진구 </v>
      </c>
      <c r="O3416" t="str">
        <f t="shared" si="165"/>
        <v xml:space="preserve">자양동 </v>
      </c>
      <c r="Q3416" t="s">
        <v>3691</v>
      </c>
      <c r="R3416">
        <v>205731.51909758599</v>
      </c>
      <c r="S3416">
        <v>448178.85445230501</v>
      </c>
    </row>
    <row r="3417" spans="1:19" x14ac:dyDescent="0.4">
      <c r="A3417">
        <v>60172</v>
      </c>
      <c r="B3417" t="s">
        <v>16</v>
      </c>
      <c r="C3417" t="s">
        <v>17</v>
      </c>
      <c r="D3417">
        <v>3040000</v>
      </c>
      <c r="E3417" t="s">
        <v>17031</v>
      </c>
      <c r="F3417" s="1">
        <v>34676</v>
      </c>
      <c r="H3417">
        <v>3</v>
      </c>
      <c r="I3417" t="s">
        <v>1469</v>
      </c>
      <c r="J3417">
        <v>3</v>
      </c>
      <c r="K3417" t="s">
        <v>1469</v>
      </c>
      <c r="L3417" t="s">
        <v>17032</v>
      </c>
      <c r="M3417" t="str">
        <f t="shared" si="163"/>
        <v>서울특별시</v>
      </c>
      <c r="N3417" t="str">
        <f t="shared" si="164"/>
        <v xml:space="preserve">광진구 </v>
      </c>
      <c r="O3417" t="str">
        <f t="shared" si="165"/>
        <v xml:space="preserve">자양동 </v>
      </c>
      <c r="Q3417" t="s">
        <v>16432</v>
      </c>
    </row>
    <row r="3418" spans="1:19" x14ac:dyDescent="0.4">
      <c r="A3418">
        <v>60046</v>
      </c>
      <c r="B3418" t="s">
        <v>16</v>
      </c>
      <c r="C3418" t="s">
        <v>17</v>
      </c>
      <c r="D3418">
        <v>3040000</v>
      </c>
      <c r="E3418" t="s">
        <v>306</v>
      </c>
      <c r="F3418" s="1">
        <v>36878</v>
      </c>
      <c r="H3418">
        <v>3</v>
      </c>
      <c r="I3418" t="s">
        <v>1469</v>
      </c>
      <c r="J3418">
        <v>3</v>
      </c>
      <c r="K3418" t="s">
        <v>1469</v>
      </c>
      <c r="L3418" t="s">
        <v>16886</v>
      </c>
      <c r="M3418" t="str">
        <f t="shared" si="163"/>
        <v>서울특별시</v>
      </c>
      <c r="N3418" t="str">
        <f t="shared" si="164"/>
        <v xml:space="preserve">광진구 </v>
      </c>
      <c r="O3418" t="str">
        <f t="shared" si="165"/>
        <v xml:space="preserve">자양동 </v>
      </c>
      <c r="Q3418" t="s">
        <v>470</v>
      </c>
    </row>
    <row r="3419" spans="1:19" x14ac:dyDescent="0.4">
      <c r="A3419">
        <v>20336</v>
      </c>
      <c r="B3419" t="s">
        <v>16</v>
      </c>
      <c r="C3419" t="s">
        <v>17</v>
      </c>
      <c r="D3419">
        <v>3040000</v>
      </c>
      <c r="E3419" t="s">
        <v>365</v>
      </c>
      <c r="F3419" s="1">
        <v>34356</v>
      </c>
      <c r="H3419">
        <v>1</v>
      </c>
      <c r="I3419" t="s">
        <v>1547</v>
      </c>
      <c r="J3419">
        <v>13</v>
      </c>
      <c r="K3419" t="s">
        <v>1548</v>
      </c>
      <c r="L3419" t="s">
        <v>7314</v>
      </c>
      <c r="M3419" t="str">
        <f t="shared" si="163"/>
        <v>서울특별시</v>
      </c>
      <c r="N3419" t="str">
        <f t="shared" si="164"/>
        <v xml:space="preserve">광진구 </v>
      </c>
      <c r="O3419" t="str">
        <f t="shared" si="165"/>
        <v xml:space="preserve">자양동 </v>
      </c>
      <c r="Q3419" t="s">
        <v>7315</v>
      </c>
      <c r="R3419">
        <v>205845.23547710199</v>
      </c>
      <c r="S3419">
        <v>448487.468509742</v>
      </c>
    </row>
    <row r="3420" spans="1:19" x14ac:dyDescent="0.4">
      <c r="A3420">
        <v>60417</v>
      </c>
      <c r="B3420" t="s">
        <v>16</v>
      </c>
      <c r="C3420" t="s">
        <v>17</v>
      </c>
      <c r="D3420">
        <v>3040000</v>
      </c>
      <c r="E3420" t="s">
        <v>345</v>
      </c>
      <c r="F3420" s="1">
        <v>36237</v>
      </c>
      <c r="H3420">
        <v>3</v>
      </c>
      <c r="I3420" t="s">
        <v>1469</v>
      </c>
      <c r="J3420">
        <v>3</v>
      </c>
      <c r="K3420" t="s">
        <v>1469</v>
      </c>
      <c r="L3420" t="s">
        <v>17348</v>
      </c>
      <c r="M3420" t="str">
        <f t="shared" si="163"/>
        <v>서울특별시</v>
      </c>
      <c r="N3420" t="str">
        <f t="shared" si="164"/>
        <v xml:space="preserve">광진구 </v>
      </c>
      <c r="O3420" t="str">
        <f t="shared" si="165"/>
        <v xml:space="preserve">자양동 </v>
      </c>
      <c r="Q3420" t="s">
        <v>4100</v>
      </c>
      <c r="R3420">
        <v>206020.43456674399</v>
      </c>
      <c r="S3420">
        <v>448612.63830452698</v>
      </c>
    </row>
    <row r="3421" spans="1:19" x14ac:dyDescent="0.4">
      <c r="A3421">
        <v>24995</v>
      </c>
      <c r="B3421" t="s">
        <v>16</v>
      </c>
      <c r="C3421" t="s">
        <v>17</v>
      </c>
      <c r="D3421">
        <v>3040000</v>
      </c>
      <c r="E3421" t="s">
        <v>211</v>
      </c>
      <c r="F3421" s="1">
        <v>40203</v>
      </c>
      <c r="H3421">
        <v>1</v>
      </c>
      <c r="I3421" t="s">
        <v>1547</v>
      </c>
      <c r="J3421">
        <v>13</v>
      </c>
      <c r="K3421" t="s">
        <v>1548</v>
      </c>
      <c r="L3421" t="s">
        <v>7923</v>
      </c>
      <c r="M3421" t="str">
        <f t="shared" si="163"/>
        <v>서울특별시</v>
      </c>
      <c r="N3421" t="str">
        <f t="shared" si="164"/>
        <v xml:space="preserve">광진구 </v>
      </c>
      <c r="O3421" t="str">
        <f t="shared" si="165"/>
        <v xml:space="preserve">자양동 </v>
      </c>
      <c r="Q3421" t="s">
        <v>1180</v>
      </c>
      <c r="R3421">
        <v>205612.40218534999</v>
      </c>
      <c r="S3421">
        <v>448221.50605038699</v>
      </c>
    </row>
    <row r="3422" spans="1:19" x14ac:dyDescent="0.4">
      <c r="A3422">
        <v>928</v>
      </c>
      <c r="B3422" t="s">
        <v>16</v>
      </c>
      <c r="C3422" t="s">
        <v>17</v>
      </c>
      <c r="D3422">
        <v>3040000</v>
      </c>
      <c r="E3422" t="s">
        <v>1178</v>
      </c>
      <c r="F3422" s="1">
        <v>38708</v>
      </c>
      <c r="G3422" s="1">
        <v>39825</v>
      </c>
      <c r="H3422">
        <v>4</v>
      </c>
      <c r="I3422" t="s">
        <v>18</v>
      </c>
      <c r="J3422">
        <v>31</v>
      </c>
      <c r="K3422" t="s">
        <v>19</v>
      </c>
      <c r="L3422" t="s">
        <v>1179</v>
      </c>
      <c r="M3422" t="str">
        <f t="shared" si="163"/>
        <v>서울특별시</v>
      </c>
      <c r="N3422" t="str">
        <f t="shared" si="164"/>
        <v xml:space="preserve">광진구 </v>
      </c>
      <c r="O3422" t="str">
        <f t="shared" si="165"/>
        <v xml:space="preserve">자양동 </v>
      </c>
      <c r="Q3422" t="s">
        <v>1180</v>
      </c>
      <c r="R3422">
        <v>205612.40218534999</v>
      </c>
      <c r="S3422">
        <v>448221.50605038699</v>
      </c>
    </row>
    <row r="3423" spans="1:19" x14ac:dyDescent="0.4">
      <c r="A3423">
        <v>20029</v>
      </c>
      <c r="B3423" t="s">
        <v>16</v>
      </c>
      <c r="C3423" t="s">
        <v>17</v>
      </c>
      <c r="D3423">
        <v>3040000</v>
      </c>
      <c r="E3423" t="s">
        <v>2046</v>
      </c>
      <c r="F3423" s="1">
        <v>34227</v>
      </c>
      <c r="H3423">
        <v>1</v>
      </c>
      <c r="I3423" t="s">
        <v>1547</v>
      </c>
      <c r="J3423">
        <v>13</v>
      </c>
      <c r="K3423" t="s">
        <v>1548</v>
      </c>
      <c r="L3423" t="s">
        <v>6900</v>
      </c>
      <c r="M3423" t="str">
        <f t="shared" si="163"/>
        <v>서울특별시</v>
      </c>
      <c r="N3423" t="str">
        <f t="shared" si="164"/>
        <v xml:space="preserve">광진구 </v>
      </c>
      <c r="O3423" t="str">
        <f t="shared" si="165"/>
        <v xml:space="preserve">자양동 </v>
      </c>
      <c r="Q3423" t="s">
        <v>3047</v>
      </c>
      <c r="R3423">
        <v>205586.42627293701</v>
      </c>
      <c r="S3423">
        <v>448229.43202068203</v>
      </c>
    </row>
    <row r="3424" spans="1:19" x14ac:dyDescent="0.4">
      <c r="A3424">
        <v>25152</v>
      </c>
      <c r="B3424" t="s">
        <v>16</v>
      </c>
      <c r="C3424" t="s">
        <v>17</v>
      </c>
      <c r="D3424">
        <v>3040000</v>
      </c>
      <c r="E3424" t="s">
        <v>1623</v>
      </c>
      <c r="F3424" s="1">
        <v>37593</v>
      </c>
      <c r="H3424">
        <v>1</v>
      </c>
      <c r="I3424" t="s">
        <v>1547</v>
      </c>
      <c r="J3424">
        <v>13</v>
      </c>
      <c r="K3424" t="s">
        <v>1548</v>
      </c>
      <c r="L3424" t="s">
        <v>8129</v>
      </c>
      <c r="M3424" t="str">
        <f t="shared" si="163"/>
        <v>서울특별시</v>
      </c>
      <c r="N3424" t="str">
        <f t="shared" si="164"/>
        <v xml:space="preserve">광진구 </v>
      </c>
      <c r="O3424" t="str">
        <f t="shared" si="165"/>
        <v xml:space="preserve">자양동 </v>
      </c>
      <c r="Q3424" t="s">
        <v>8130</v>
      </c>
      <c r="R3424">
        <v>205486.78298220699</v>
      </c>
      <c r="S3424">
        <v>448242.928748573</v>
      </c>
    </row>
    <row r="3425" spans="1:19" x14ac:dyDescent="0.4">
      <c r="A3425">
        <v>31927</v>
      </c>
      <c r="B3425" t="s">
        <v>16</v>
      </c>
      <c r="C3425" t="s">
        <v>17</v>
      </c>
      <c r="D3425">
        <v>3040000</v>
      </c>
      <c r="E3425" t="s">
        <v>1763</v>
      </c>
      <c r="F3425" s="1">
        <v>40707</v>
      </c>
      <c r="H3425">
        <v>3</v>
      </c>
      <c r="I3425" t="s">
        <v>1469</v>
      </c>
      <c r="J3425">
        <v>3</v>
      </c>
      <c r="K3425" t="s">
        <v>1469</v>
      </c>
      <c r="L3425" t="s">
        <v>11803</v>
      </c>
      <c r="M3425" t="str">
        <f t="shared" si="163"/>
        <v>서울특별시</v>
      </c>
      <c r="N3425" t="str">
        <f t="shared" si="164"/>
        <v xml:space="preserve">광진구 </v>
      </c>
      <c r="O3425" t="str">
        <f t="shared" si="165"/>
        <v xml:space="preserve">자양동 </v>
      </c>
      <c r="Q3425" t="s">
        <v>103</v>
      </c>
      <c r="R3425">
        <v>205510.476832288</v>
      </c>
      <c r="S3425">
        <v>448246.59829472401</v>
      </c>
    </row>
    <row r="3426" spans="1:19" x14ac:dyDescent="0.4">
      <c r="A3426">
        <v>31926</v>
      </c>
      <c r="B3426" t="s">
        <v>16</v>
      </c>
      <c r="C3426" t="s">
        <v>17</v>
      </c>
      <c r="D3426">
        <v>3040000</v>
      </c>
      <c r="E3426" t="s">
        <v>97</v>
      </c>
      <c r="F3426" s="1">
        <v>40695</v>
      </c>
      <c r="H3426">
        <v>3</v>
      </c>
      <c r="I3426" t="s">
        <v>1469</v>
      </c>
      <c r="J3426">
        <v>3</v>
      </c>
      <c r="K3426" t="s">
        <v>1469</v>
      </c>
      <c r="L3426" t="s">
        <v>11802</v>
      </c>
      <c r="M3426" t="str">
        <f t="shared" si="163"/>
        <v>서울특별시</v>
      </c>
      <c r="N3426" t="str">
        <f t="shared" si="164"/>
        <v xml:space="preserve">광진구 </v>
      </c>
      <c r="O3426" t="str">
        <f t="shared" si="165"/>
        <v xml:space="preserve">자양동 </v>
      </c>
      <c r="Q3426" t="s">
        <v>103</v>
      </c>
      <c r="R3426">
        <v>205510.476832288</v>
      </c>
      <c r="S3426">
        <v>448246.59829472401</v>
      </c>
    </row>
    <row r="3427" spans="1:19" x14ac:dyDescent="0.4">
      <c r="A3427">
        <v>927</v>
      </c>
      <c r="B3427" t="s">
        <v>16</v>
      </c>
      <c r="C3427" t="s">
        <v>17</v>
      </c>
      <c r="D3427">
        <v>3040000</v>
      </c>
      <c r="E3427" t="s">
        <v>323</v>
      </c>
      <c r="F3427" s="1">
        <v>38595</v>
      </c>
      <c r="G3427" s="1">
        <v>40329</v>
      </c>
      <c r="H3427">
        <v>4</v>
      </c>
      <c r="I3427" t="s">
        <v>18</v>
      </c>
      <c r="J3427">
        <v>31</v>
      </c>
      <c r="K3427" t="s">
        <v>19</v>
      </c>
      <c r="L3427" t="s">
        <v>1177</v>
      </c>
      <c r="M3427" t="str">
        <f t="shared" si="163"/>
        <v>서울특별시</v>
      </c>
      <c r="N3427" t="str">
        <f t="shared" si="164"/>
        <v xml:space="preserve">광진구 </v>
      </c>
      <c r="O3427" t="str">
        <f t="shared" si="165"/>
        <v xml:space="preserve">자양동 </v>
      </c>
      <c r="Q3427" t="s">
        <v>103</v>
      </c>
      <c r="R3427">
        <v>205510.476832288</v>
      </c>
      <c r="S3427">
        <v>448246.59829472401</v>
      </c>
    </row>
    <row r="3428" spans="1:19" x14ac:dyDescent="0.4">
      <c r="A3428">
        <v>24972</v>
      </c>
      <c r="B3428" t="s">
        <v>16</v>
      </c>
      <c r="C3428" t="s">
        <v>17</v>
      </c>
      <c r="D3428">
        <v>3040000</v>
      </c>
      <c r="E3428" t="s">
        <v>370</v>
      </c>
      <c r="F3428" s="1">
        <v>38076</v>
      </c>
      <c r="H3428">
        <v>1</v>
      </c>
      <c r="I3428" t="s">
        <v>1547</v>
      </c>
      <c r="J3428">
        <v>13</v>
      </c>
      <c r="K3428" t="s">
        <v>1548</v>
      </c>
      <c r="L3428" t="s">
        <v>7892</v>
      </c>
      <c r="M3428" t="str">
        <f t="shared" si="163"/>
        <v>서울특별시</v>
      </c>
      <c r="N3428" t="str">
        <f t="shared" si="164"/>
        <v xml:space="preserve">광진구 </v>
      </c>
      <c r="O3428" t="str">
        <f t="shared" si="165"/>
        <v xml:space="preserve">자양동 </v>
      </c>
      <c r="Q3428" t="s">
        <v>7893</v>
      </c>
      <c r="R3428">
        <v>205745.610542223</v>
      </c>
      <c r="S3428">
        <v>448330.64077755302</v>
      </c>
    </row>
    <row r="3429" spans="1:19" x14ac:dyDescent="0.4">
      <c r="A3429">
        <v>31972</v>
      </c>
      <c r="B3429" t="s">
        <v>16</v>
      </c>
      <c r="C3429" t="s">
        <v>17</v>
      </c>
      <c r="D3429">
        <v>3040000</v>
      </c>
      <c r="E3429" t="s">
        <v>858</v>
      </c>
      <c r="F3429" s="1">
        <v>36279</v>
      </c>
      <c r="H3429">
        <v>3</v>
      </c>
      <c r="I3429" t="s">
        <v>1469</v>
      </c>
      <c r="J3429">
        <v>3</v>
      </c>
      <c r="K3429" t="s">
        <v>1469</v>
      </c>
      <c r="L3429" t="s">
        <v>11861</v>
      </c>
      <c r="M3429" t="str">
        <f t="shared" si="163"/>
        <v>서울특별시</v>
      </c>
      <c r="N3429" t="str">
        <f t="shared" si="164"/>
        <v xml:space="preserve">광진구 </v>
      </c>
      <c r="O3429" t="str">
        <f t="shared" si="165"/>
        <v xml:space="preserve">자양동 </v>
      </c>
      <c r="Q3429" t="s">
        <v>207</v>
      </c>
      <c r="R3429">
        <v>205788.33271356201</v>
      </c>
      <c r="S3429">
        <v>448212.12719377101</v>
      </c>
    </row>
    <row r="3430" spans="1:19" x14ac:dyDescent="0.4">
      <c r="A3430">
        <v>19945</v>
      </c>
      <c r="B3430" t="s">
        <v>16</v>
      </c>
      <c r="C3430" t="s">
        <v>17</v>
      </c>
      <c r="D3430">
        <v>3040000</v>
      </c>
      <c r="E3430" t="s">
        <v>516</v>
      </c>
      <c r="F3430" s="1">
        <v>33794</v>
      </c>
      <c r="H3430">
        <v>1</v>
      </c>
      <c r="I3430" t="s">
        <v>1547</v>
      </c>
      <c r="J3430">
        <v>13</v>
      </c>
      <c r="K3430" t="s">
        <v>1548</v>
      </c>
      <c r="L3430" t="s">
        <v>6790</v>
      </c>
      <c r="M3430" t="str">
        <f t="shared" si="163"/>
        <v>서울특별시</v>
      </c>
      <c r="N3430" t="str">
        <f t="shared" si="164"/>
        <v xml:space="preserve">광진구 </v>
      </c>
      <c r="O3430" t="str">
        <f t="shared" si="165"/>
        <v xml:space="preserve">자양동 </v>
      </c>
      <c r="P3430">
        <v>5085</v>
      </c>
      <c r="Q3430" t="s">
        <v>212</v>
      </c>
      <c r="R3430">
        <v>205875.677228254</v>
      </c>
      <c r="S3430">
        <v>448139.29304244701</v>
      </c>
    </row>
    <row r="3431" spans="1:19" x14ac:dyDescent="0.4">
      <c r="A3431">
        <v>25002</v>
      </c>
      <c r="B3431" t="s">
        <v>16</v>
      </c>
      <c r="C3431" t="s">
        <v>17</v>
      </c>
      <c r="D3431">
        <v>3040000</v>
      </c>
      <c r="E3431" t="s">
        <v>3007</v>
      </c>
      <c r="F3431" s="1">
        <v>35031</v>
      </c>
      <c r="H3431">
        <v>1</v>
      </c>
      <c r="I3431" t="s">
        <v>1547</v>
      </c>
      <c r="J3431">
        <v>13</v>
      </c>
      <c r="K3431" t="s">
        <v>1548</v>
      </c>
      <c r="L3431" t="s">
        <v>7934</v>
      </c>
      <c r="M3431" t="str">
        <f t="shared" si="163"/>
        <v>서울특별시</v>
      </c>
      <c r="N3431" t="str">
        <f t="shared" si="164"/>
        <v xml:space="preserve">광진구 </v>
      </c>
      <c r="O3431" t="str">
        <f t="shared" si="165"/>
        <v xml:space="preserve">자양동 </v>
      </c>
      <c r="Q3431" t="s">
        <v>7935</v>
      </c>
      <c r="R3431">
        <v>205853.67567551401</v>
      </c>
      <c r="S3431">
        <v>448178.19530750101</v>
      </c>
    </row>
    <row r="3432" spans="1:19" x14ac:dyDescent="0.4">
      <c r="A3432">
        <v>25070</v>
      </c>
      <c r="B3432" t="s">
        <v>16</v>
      </c>
      <c r="C3432" t="s">
        <v>17</v>
      </c>
      <c r="D3432">
        <v>3040000</v>
      </c>
      <c r="E3432" t="s">
        <v>418</v>
      </c>
      <c r="F3432" s="1">
        <v>36676</v>
      </c>
      <c r="H3432">
        <v>1</v>
      </c>
      <c r="I3432" t="s">
        <v>1547</v>
      </c>
      <c r="J3432">
        <v>13</v>
      </c>
      <c r="K3432" t="s">
        <v>1548</v>
      </c>
      <c r="L3432" t="s">
        <v>8021</v>
      </c>
      <c r="M3432" t="str">
        <f t="shared" si="163"/>
        <v>서울특별시</v>
      </c>
      <c r="N3432" t="str">
        <f t="shared" si="164"/>
        <v xml:space="preserve">광진구 </v>
      </c>
      <c r="O3432" t="str">
        <f t="shared" si="165"/>
        <v xml:space="preserve">자양동 </v>
      </c>
      <c r="Q3432" t="s">
        <v>3435</v>
      </c>
      <c r="R3432">
        <v>205748.67764263001</v>
      </c>
      <c r="S3432">
        <v>448215.83658089302</v>
      </c>
    </row>
    <row r="3433" spans="1:19" x14ac:dyDescent="0.4">
      <c r="A3433">
        <v>60299</v>
      </c>
      <c r="B3433" t="s">
        <v>16</v>
      </c>
      <c r="C3433" t="s">
        <v>17</v>
      </c>
      <c r="D3433">
        <v>3040000</v>
      </c>
      <c r="E3433" t="s">
        <v>299</v>
      </c>
      <c r="F3433" s="1">
        <v>38820</v>
      </c>
      <c r="H3433">
        <v>3</v>
      </c>
      <c r="I3433" t="s">
        <v>1469</v>
      </c>
      <c r="J3433">
        <v>3</v>
      </c>
      <c r="K3433" t="s">
        <v>1469</v>
      </c>
      <c r="L3433" t="s">
        <v>17201</v>
      </c>
      <c r="M3433" t="str">
        <f t="shared" si="163"/>
        <v>서울특별시</v>
      </c>
      <c r="N3433" t="str">
        <f t="shared" si="164"/>
        <v xml:space="preserve">광진구 </v>
      </c>
      <c r="O3433" t="str">
        <f t="shared" si="165"/>
        <v xml:space="preserve">자양동 </v>
      </c>
      <c r="Q3433" t="s">
        <v>16426</v>
      </c>
      <c r="R3433">
        <v>205748.67764263001</v>
      </c>
      <c r="S3433">
        <v>448215.83658089302</v>
      </c>
    </row>
    <row r="3434" spans="1:19" x14ac:dyDescent="0.4">
      <c r="A3434">
        <v>55378</v>
      </c>
      <c r="B3434" t="s">
        <v>16</v>
      </c>
      <c r="C3434" t="s">
        <v>17</v>
      </c>
      <c r="D3434">
        <v>3040000</v>
      </c>
      <c r="E3434" t="s">
        <v>7327</v>
      </c>
      <c r="F3434" s="1">
        <v>34535</v>
      </c>
      <c r="H3434">
        <v>3</v>
      </c>
      <c r="I3434" t="s">
        <v>1469</v>
      </c>
      <c r="J3434">
        <v>3</v>
      </c>
      <c r="K3434" t="s">
        <v>1469</v>
      </c>
      <c r="L3434" t="s">
        <v>15813</v>
      </c>
      <c r="M3434" t="str">
        <f t="shared" si="163"/>
        <v>서울특별시</v>
      </c>
      <c r="N3434" t="str">
        <f t="shared" si="164"/>
        <v xml:space="preserve">광진구 </v>
      </c>
      <c r="O3434" t="str">
        <f t="shared" si="165"/>
        <v xml:space="preserve">자양동 </v>
      </c>
      <c r="Q3434" t="s">
        <v>15814</v>
      </c>
      <c r="R3434">
        <v>206063.645983614</v>
      </c>
      <c r="S3434">
        <v>447841.46022676799</v>
      </c>
    </row>
    <row r="3435" spans="1:19" x14ac:dyDescent="0.4">
      <c r="A3435">
        <v>31124</v>
      </c>
      <c r="B3435" t="s">
        <v>16</v>
      </c>
      <c r="C3435" t="s">
        <v>17</v>
      </c>
      <c r="D3435">
        <v>3040000</v>
      </c>
      <c r="E3435" t="s">
        <v>2183</v>
      </c>
      <c r="F3435" s="1">
        <v>37960</v>
      </c>
      <c r="H3435">
        <v>4</v>
      </c>
      <c r="I3435" t="s">
        <v>18</v>
      </c>
      <c r="J3435">
        <v>35</v>
      </c>
      <c r="K3435" t="s">
        <v>10836</v>
      </c>
      <c r="L3435" t="s">
        <v>11485</v>
      </c>
      <c r="M3435" t="str">
        <f t="shared" si="163"/>
        <v>서울특별시</v>
      </c>
      <c r="N3435" t="str">
        <f t="shared" si="164"/>
        <v xml:space="preserve">광진구 </v>
      </c>
      <c r="O3435" t="str">
        <f t="shared" si="165"/>
        <v xml:space="preserve">자양동 </v>
      </c>
      <c r="Q3435" t="s">
        <v>3111</v>
      </c>
      <c r="R3435">
        <v>206063.645983614</v>
      </c>
      <c r="S3435">
        <v>447841.46022676799</v>
      </c>
    </row>
    <row r="3436" spans="1:19" x14ac:dyDescent="0.4">
      <c r="A3436">
        <v>24988</v>
      </c>
      <c r="B3436" t="s">
        <v>16</v>
      </c>
      <c r="C3436" t="s">
        <v>17</v>
      </c>
      <c r="D3436">
        <v>3040000</v>
      </c>
      <c r="E3436" t="s">
        <v>294</v>
      </c>
      <c r="F3436" s="1">
        <v>37601</v>
      </c>
      <c r="H3436">
        <v>1</v>
      </c>
      <c r="I3436" t="s">
        <v>1547</v>
      </c>
      <c r="J3436">
        <v>13</v>
      </c>
      <c r="K3436" t="s">
        <v>1548</v>
      </c>
      <c r="L3436" t="s">
        <v>7910</v>
      </c>
      <c r="M3436" t="str">
        <f t="shared" si="163"/>
        <v>서울특별시</v>
      </c>
      <c r="N3436" t="str">
        <f t="shared" si="164"/>
        <v xml:space="preserve">광진구 </v>
      </c>
      <c r="O3436" t="str">
        <f t="shared" si="165"/>
        <v xml:space="preserve">자양동 </v>
      </c>
      <c r="Q3436" t="s">
        <v>1963</v>
      </c>
      <c r="R3436">
        <v>206560.07848066499</v>
      </c>
      <c r="S3436">
        <v>447722.456352168</v>
      </c>
    </row>
    <row r="3437" spans="1:19" x14ac:dyDescent="0.4">
      <c r="A3437">
        <v>20051</v>
      </c>
      <c r="B3437" t="s">
        <v>16</v>
      </c>
      <c r="C3437" t="s">
        <v>17</v>
      </c>
      <c r="D3437">
        <v>3040000</v>
      </c>
      <c r="E3437" t="s">
        <v>2920</v>
      </c>
      <c r="F3437" s="1">
        <v>34356</v>
      </c>
      <c r="H3437">
        <v>1</v>
      </c>
      <c r="I3437" t="s">
        <v>1547</v>
      </c>
      <c r="J3437">
        <v>13</v>
      </c>
      <c r="K3437" t="s">
        <v>1548</v>
      </c>
      <c r="L3437" t="s">
        <v>6929</v>
      </c>
      <c r="M3437" t="str">
        <f t="shared" si="163"/>
        <v>서울특별시</v>
      </c>
      <c r="N3437" t="str">
        <f t="shared" si="164"/>
        <v xml:space="preserve">광진구 </v>
      </c>
      <c r="O3437" t="str">
        <f t="shared" si="165"/>
        <v xml:space="preserve">자양동 </v>
      </c>
      <c r="Q3437" t="s">
        <v>2973</v>
      </c>
      <c r="R3437">
        <v>206574.320046484</v>
      </c>
      <c r="S3437">
        <v>447780.02607054397</v>
      </c>
    </row>
    <row r="3438" spans="1:19" x14ac:dyDescent="0.4">
      <c r="A3438">
        <v>55706</v>
      </c>
      <c r="B3438" t="s">
        <v>16</v>
      </c>
      <c r="C3438" t="s">
        <v>17</v>
      </c>
      <c r="D3438">
        <v>3040000</v>
      </c>
      <c r="E3438" t="s">
        <v>1349</v>
      </c>
      <c r="F3438" s="1">
        <v>34384</v>
      </c>
      <c r="H3438">
        <v>3</v>
      </c>
      <c r="I3438" t="s">
        <v>1469</v>
      </c>
      <c r="J3438">
        <v>3</v>
      </c>
      <c r="K3438" t="s">
        <v>1469</v>
      </c>
      <c r="L3438" t="s">
        <v>16241</v>
      </c>
      <c r="M3438" t="str">
        <f t="shared" si="163"/>
        <v>서울특별시</v>
      </c>
      <c r="N3438" t="str">
        <f t="shared" si="164"/>
        <v xml:space="preserve">광진구 </v>
      </c>
      <c r="O3438" t="str">
        <f t="shared" si="165"/>
        <v xml:space="preserve">자양동 </v>
      </c>
      <c r="Q3438" t="s">
        <v>234</v>
      </c>
      <c r="R3438">
        <v>206554.66000719901</v>
      </c>
      <c r="S3438">
        <v>447700.64240311302</v>
      </c>
    </row>
    <row r="3439" spans="1:19" x14ac:dyDescent="0.4">
      <c r="A3439">
        <v>55466</v>
      </c>
      <c r="B3439" t="s">
        <v>16</v>
      </c>
      <c r="C3439" t="s">
        <v>17</v>
      </c>
      <c r="D3439">
        <v>3040000</v>
      </c>
      <c r="E3439" t="s">
        <v>2422</v>
      </c>
      <c r="F3439" s="1">
        <v>34227</v>
      </c>
      <c r="H3439">
        <v>3</v>
      </c>
      <c r="I3439" t="s">
        <v>1469</v>
      </c>
      <c r="J3439">
        <v>3</v>
      </c>
      <c r="K3439" t="s">
        <v>1469</v>
      </c>
      <c r="L3439" t="s">
        <v>15920</v>
      </c>
      <c r="M3439" t="str">
        <f t="shared" si="163"/>
        <v>서울특별시</v>
      </c>
      <c r="N3439" t="str">
        <f t="shared" si="164"/>
        <v xml:space="preserve">광진구 </v>
      </c>
      <c r="O3439" t="str">
        <f t="shared" si="165"/>
        <v xml:space="preserve">자양동 </v>
      </c>
      <c r="Q3439" t="s">
        <v>3351</v>
      </c>
      <c r="R3439">
        <v>205900.907866005</v>
      </c>
      <c r="S3439">
        <v>447964.28879478399</v>
      </c>
    </row>
    <row r="3440" spans="1:19" x14ac:dyDescent="0.4">
      <c r="A3440">
        <v>60033</v>
      </c>
      <c r="B3440" t="s">
        <v>16</v>
      </c>
      <c r="C3440" t="s">
        <v>17</v>
      </c>
      <c r="D3440">
        <v>3040000</v>
      </c>
      <c r="E3440" t="s">
        <v>1997</v>
      </c>
      <c r="F3440" s="1">
        <v>35331</v>
      </c>
      <c r="H3440">
        <v>3</v>
      </c>
      <c r="I3440" t="s">
        <v>1469</v>
      </c>
      <c r="J3440">
        <v>3</v>
      </c>
      <c r="K3440" t="s">
        <v>1469</v>
      </c>
      <c r="L3440" t="s">
        <v>16872</v>
      </c>
      <c r="M3440" t="str">
        <f t="shared" si="163"/>
        <v>서울특별시</v>
      </c>
      <c r="N3440" t="str">
        <f t="shared" si="164"/>
        <v xml:space="preserve">광진구 </v>
      </c>
      <c r="O3440" t="str">
        <f t="shared" si="165"/>
        <v xml:space="preserve">자양동 </v>
      </c>
      <c r="Q3440" t="s">
        <v>184</v>
      </c>
      <c r="R3440">
        <v>206608.11351580801</v>
      </c>
      <c r="S3440">
        <v>447747.78694622399</v>
      </c>
    </row>
    <row r="3441" spans="1:19" x14ac:dyDescent="0.4">
      <c r="A3441">
        <v>24973</v>
      </c>
      <c r="B3441" t="s">
        <v>16</v>
      </c>
      <c r="C3441" t="s">
        <v>17</v>
      </c>
      <c r="D3441">
        <v>3040000</v>
      </c>
      <c r="E3441" t="s">
        <v>113</v>
      </c>
      <c r="F3441" s="1">
        <v>35485</v>
      </c>
      <c r="H3441">
        <v>1</v>
      </c>
      <c r="I3441" t="s">
        <v>1547</v>
      </c>
      <c r="J3441">
        <v>13</v>
      </c>
      <c r="K3441" t="s">
        <v>1548</v>
      </c>
      <c r="L3441" t="s">
        <v>7894</v>
      </c>
      <c r="M3441" t="str">
        <f t="shared" si="163"/>
        <v>서울특별시</v>
      </c>
      <c r="N3441" t="str">
        <f t="shared" si="164"/>
        <v xml:space="preserve">광진구 </v>
      </c>
      <c r="O3441" t="str">
        <f t="shared" si="165"/>
        <v xml:space="preserve">자양동 </v>
      </c>
      <c r="Q3441" t="s">
        <v>176</v>
      </c>
      <c r="R3441">
        <v>206926.38189824999</v>
      </c>
      <c r="S3441">
        <v>447689.31810530898</v>
      </c>
    </row>
    <row r="3442" spans="1:19" x14ac:dyDescent="0.4">
      <c r="A3442">
        <v>25473</v>
      </c>
      <c r="B3442" t="s">
        <v>16</v>
      </c>
      <c r="C3442" t="s">
        <v>17</v>
      </c>
      <c r="D3442">
        <v>3040000</v>
      </c>
      <c r="E3442" t="s">
        <v>2232</v>
      </c>
      <c r="F3442" s="1">
        <v>41264</v>
      </c>
      <c r="H3442">
        <v>1</v>
      </c>
      <c r="I3442" t="s">
        <v>1547</v>
      </c>
      <c r="J3442">
        <v>13</v>
      </c>
      <c r="K3442" t="s">
        <v>1548</v>
      </c>
      <c r="L3442" t="s">
        <v>8551</v>
      </c>
      <c r="M3442" t="str">
        <f t="shared" si="163"/>
        <v>서울특별시</v>
      </c>
      <c r="N3442" t="str">
        <f t="shared" si="164"/>
        <v xml:space="preserve">광진구 </v>
      </c>
      <c r="O3442" t="str">
        <f t="shared" si="165"/>
        <v xml:space="preserve">자양동 </v>
      </c>
      <c r="P3442">
        <v>5099</v>
      </c>
      <c r="Q3442" t="s">
        <v>8552</v>
      </c>
      <c r="R3442">
        <v>206933.44248972301</v>
      </c>
      <c r="S3442">
        <v>447750.785364045</v>
      </c>
    </row>
    <row r="3443" spans="1:19" x14ac:dyDescent="0.4">
      <c r="A3443">
        <v>25018</v>
      </c>
      <c r="B3443" t="s">
        <v>16</v>
      </c>
      <c r="C3443" t="s">
        <v>17</v>
      </c>
      <c r="D3443">
        <v>3040000</v>
      </c>
      <c r="E3443" t="s">
        <v>398</v>
      </c>
      <c r="F3443" s="1">
        <v>37278</v>
      </c>
      <c r="H3443">
        <v>1</v>
      </c>
      <c r="I3443" t="s">
        <v>1547</v>
      </c>
      <c r="J3443">
        <v>13</v>
      </c>
      <c r="K3443" t="s">
        <v>1548</v>
      </c>
      <c r="L3443" t="s">
        <v>7956</v>
      </c>
      <c r="M3443" t="str">
        <f t="shared" si="163"/>
        <v>서울특별시</v>
      </c>
      <c r="N3443" t="str">
        <f t="shared" si="164"/>
        <v xml:space="preserve">광진구 </v>
      </c>
      <c r="O3443" t="str">
        <f t="shared" si="165"/>
        <v xml:space="preserve">자양동 </v>
      </c>
      <c r="Q3443" t="s">
        <v>312</v>
      </c>
      <c r="R3443">
        <v>206922.33519963501</v>
      </c>
      <c r="S3443">
        <v>447755.007835539</v>
      </c>
    </row>
    <row r="3444" spans="1:19" x14ac:dyDescent="0.4">
      <c r="A3444">
        <v>25030</v>
      </c>
      <c r="B3444" t="s">
        <v>16</v>
      </c>
      <c r="C3444" t="s">
        <v>17</v>
      </c>
      <c r="D3444">
        <v>3040000</v>
      </c>
      <c r="E3444" t="s">
        <v>759</v>
      </c>
      <c r="F3444" s="1">
        <v>37687</v>
      </c>
      <c r="H3444">
        <v>1</v>
      </c>
      <c r="I3444" t="s">
        <v>1547</v>
      </c>
      <c r="J3444">
        <v>13</v>
      </c>
      <c r="K3444" t="s">
        <v>1548</v>
      </c>
      <c r="L3444" t="s">
        <v>7969</v>
      </c>
      <c r="M3444" t="str">
        <f t="shared" si="163"/>
        <v>서울특별시</v>
      </c>
      <c r="N3444" t="str">
        <f t="shared" si="164"/>
        <v xml:space="preserve">광진구 </v>
      </c>
      <c r="O3444" t="str">
        <f t="shared" si="165"/>
        <v xml:space="preserve">자양동 </v>
      </c>
      <c r="Q3444" t="s">
        <v>1934</v>
      </c>
      <c r="R3444">
        <v>206947.64675297699</v>
      </c>
      <c r="S3444">
        <v>447745.55783983099</v>
      </c>
    </row>
    <row r="3445" spans="1:19" x14ac:dyDescent="0.4">
      <c r="A3445">
        <v>1446</v>
      </c>
      <c r="B3445" t="s">
        <v>16</v>
      </c>
      <c r="C3445" t="s">
        <v>17</v>
      </c>
      <c r="D3445">
        <v>3040000</v>
      </c>
      <c r="E3445" t="s">
        <v>1392</v>
      </c>
      <c r="F3445" s="1">
        <v>41019</v>
      </c>
      <c r="H3445">
        <v>1</v>
      </c>
      <c r="I3445" t="s">
        <v>1547</v>
      </c>
      <c r="J3445">
        <v>13</v>
      </c>
      <c r="K3445" t="s">
        <v>1548</v>
      </c>
      <c r="L3445" t="s">
        <v>1729</v>
      </c>
      <c r="M3445" t="str">
        <f t="shared" si="163"/>
        <v>서울특별시</v>
      </c>
      <c r="N3445" t="str">
        <f t="shared" si="164"/>
        <v xml:space="preserve">광진구 </v>
      </c>
      <c r="O3445" t="str">
        <f t="shared" si="165"/>
        <v xml:space="preserve">자양동 </v>
      </c>
      <c r="P3445">
        <v>5099</v>
      </c>
      <c r="Q3445" t="s">
        <v>1730</v>
      </c>
      <c r="R3445">
        <v>206787.810024212</v>
      </c>
      <c r="S3445">
        <v>447805.84881796601</v>
      </c>
    </row>
    <row r="3446" spans="1:19" x14ac:dyDescent="0.4">
      <c r="A3446">
        <v>25129</v>
      </c>
      <c r="B3446" t="s">
        <v>16</v>
      </c>
      <c r="C3446" t="s">
        <v>17</v>
      </c>
      <c r="D3446">
        <v>3040000</v>
      </c>
      <c r="E3446" t="s">
        <v>8098</v>
      </c>
      <c r="F3446" s="1">
        <v>34648</v>
      </c>
      <c r="H3446">
        <v>1</v>
      </c>
      <c r="I3446" t="s">
        <v>1547</v>
      </c>
      <c r="J3446">
        <v>13</v>
      </c>
      <c r="K3446" t="s">
        <v>1548</v>
      </c>
      <c r="L3446" t="s">
        <v>8099</v>
      </c>
      <c r="M3446" t="str">
        <f t="shared" si="163"/>
        <v>서울특별시</v>
      </c>
      <c r="N3446" t="str">
        <f t="shared" si="164"/>
        <v xml:space="preserve">광진구 </v>
      </c>
      <c r="O3446" t="str">
        <f t="shared" si="165"/>
        <v xml:space="preserve">자양동 </v>
      </c>
      <c r="Q3446" t="s">
        <v>965</v>
      </c>
      <c r="R3446">
        <v>206641.55704235501</v>
      </c>
      <c r="S3446">
        <v>447859.97697361698</v>
      </c>
    </row>
    <row r="3447" spans="1:19" x14ac:dyDescent="0.4">
      <c r="A3447">
        <v>25284</v>
      </c>
      <c r="B3447" t="s">
        <v>16</v>
      </c>
      <c r="C3447" t="s">
        <v>17</v>
      </c>
      <c r="D3447">
        <v>3040000</v>
      </c>
      <c r="E3447" t="s">
        <v>846</v>
      </c>
      <c r="F3447" s="1">
        <v>38530</v>
      </c>
      <c r="H3447">
        <v>1</v>
      </c>
      <c r="I3447" t="s">
        <v>1547</v>
      </c>
      <c r="J3447">
        <v>13</v>
      </c>
      <c r="K3447" t="s">
        <v>1548</v>
      </c>
      <c r="L3447" t="s">
        <v>8305</v>
      </c>
      <c r="M3447" t="str">
        <f t="shared" si="163"/>
        <v>서울특별시</v>
      </c>
      <c r="N3447" t="str">
        <f t="shared" si="164"/>
        <v xml:space="preserve">광진구 </v>
      </c>
      <c r="O3447" t="str">
        <f t="shared" si="165"/>
        <v xml:space="preserve">자양동 </v>
      </c>
      <c r="Q3447" t="s">
        <v>8306</v>
      </c>
      <c r="R3447">
        <v>206632.33494729799</v>
      </c>
      <c r="S3447">
        <v>447830.95648333302</v>
      </c>
    </row>
    <row r="3448" spans="1:19" x14ac:dyDescent="0.4">
      <c r="A3448">
        <v>55183</v>
      </c>
      <c r="B3448" t="s">
        <v>16</v>
      </c>
      <c r="C3448" t="s">
        <v>17</v>
      </c>
      <c r="D3448">
        <v>3040000</v>
      </c>
      <c r="E3448" t="s">
        <v>11098</v>
      </c>
      <c r="F3448" s="1">
        <v>33798</v>
      </c>
      <c r="H3448">
        <v>3</v>
      </c>
      <c r="I3448" t="s">
        <v>1469</v>
      </c>
      <c r="J3448">
        <v>3</v>
      </c>
      <c r="K3448" t="s">
        <v>1469</v>
      </c>
      <c r="L3448" t="s">
        <v>15568</v>
      </c>
      <c r="M3448" t="str">
        <f t="shared" si="163"/>
        <v>서울특별시</v>
      </c>
      <c r="N3448" t="str">
        <f t="shared" si="164"/>
        <v xml:space="preserve">광진구 </v>
      </c>
      <c r="O3448" t="str">
        <f t="shared" si="165"/>
        <v xml:space="preserve">자양동 </v>
      </c>
      <c r="Q3448" t="s">
        <v>13457</v>
      </c>
      <c r="R3448">
        <v>206632.33494729799</v>
      </c>
      <c r="S3448">
        <v>447830.95648333302</v>
      </c>
    </row>
    <row r="3449" spans="1:19" x14ac:dyDescent="0.4">
      <c r="A3449">
        <v>10484</v>
      </c>
      <c r="B3449" t="s">
        <v>16</v>
      </c>
      <c r="C3449" t="s">
        <v>17</v>
      </c>
      <c r="D3449">
        <v>3040000</v>
      </c>
      <c r="E3449" t="s">
        <v>3569</v>
      </c>
      <c r="F3449" s="1">
        <v>43794</v>
      </c>
      <c r="H3449">
        <v>1</v>
      </c>
      <c r="I3449" t="s">
        <v>1547</v>
      </c>
      <c r="J3449">
        <v>13</v>
      </c>
      <c r="K3449" t="s">
        <v>1548</v>
      </c>
      <c r="L3449" t="s">
        <v>4307</v>
      </c>
      <c r="M3449" t="str">
        <f t="shared" si="163"/>
        <v>서울특별시</v>
      </c>
      <c r="N3449" t="str">
        <f t="shared" si="164"/>
        <v xml:space="preserve">광진구 </v>
      </c>
      <c r="O3449" t="str">
        <f t="shared" si="165"/>
        <v xml:space="preserve">자양동 </v>
      </c>
      <c r="P3449">
        <v>5063</v>
      </c>
      <c r="Q3449" t="s">
        <v>4308</v>
      </c>
      <c r="R3449">
        <v>206743.31601354</v>
      </c>
      <c r="S3449">
        <v>447861.18751962698</v>
      </c>
    </row>
    <row r="3450" spans="1:19" x14ac:dyDescent="0.4">
      <c r="A3450">
        <v>60198</v>
      </c>
      <c r="B3450" t="s">
        <v>16</v>
      </c>
      <c r="C3450" t="s">
        <v>17</v>
      </c>
      <c r="D3450">
        <v>3040000</v>
      </c>
      <c r="E3450" t="s">
        <v>2089</v>
      </c>
      <c r="F3450" s="1">
        <v>37587</v>
      </c>
      <c r="H3450">
        <v>3</v>
      </c>
      <c r="I3450" t="s">
        <v>1469</v>
      </c>
      <c r="J3450">
        <v>3</v>
      </c>
      <c r="K3450" t="s">
        <v>1469</v>
      </c>
      <c r="L3450" t="s">
        <v>17068</v>
      </c>
      <c r="M3450" t="str">
        <f t="shared" si="163"/>
        <v>서울특별시</v>
      </c>
      <c r="N3450" t="str">
        <f t="shared" si="164"/>
        <v xml:space="preserve">광진구 </v>
      </c>
      <c r="O3450" t="str">
        <f t="shared" si="165"/>
        <v xml:space="preserve">자양동 </v>
      </c>
      <c r="Q3450" t="s">
        <v>3467</v>
      </c>
      <c r="R3450">
        <v>206743.31601354</v>
      </c>
      <c r="S3450">
        <v>447861.18751962698</v>
      </c>
    </row>
    <row r="3451" spans="1:19" x14ac:dyDescent="0.4">
      <c r="A3451">
        <v>25033</v>
      </c>
      <c r="B3451" t="s">
        <v>16</v>
      </c>
      <c r="C3451" t="s">
        <v>17</v>
      </c>
      <c r="D3451">
        <v>3040000</v>
      </c>
      <c r="E3451" t="s">
        <v>7975</v>
      </c>
      <c r="F3451" s="1">
        <v>34688</v>
      </c>
      <c r="H3451">
        <v>1</v>
      </c>
      <c r="I3451" t="s">
        <v>1547</v>
      </c>
      <c r="J3451">
        <v>13</v>
      </c>
      <c r="K3451" t="s">
        <v>1548</v>
      </c>
      <c r="L3451" t="s">
        <v>7976</v>
      </c>
      <c r="M3451" t="str">
        <f t="shared" si="163"/>
        <v>서울특별시</v>
      </c>
      <c r="N3451" t="str">
        <f t="shared" si="164"/>
        <v xml:space="preserve">광진구 </v>
      </c>
      <c r="O3451" t="str">
        <f t="shared" si="165"/>
        <v xml:space="preserve">자양동 </v>
      </c>
      <c r="Q3451" t="s">
        <v>1736</v>
      </c>
      <c r="R3451">
        <v>206696.24835229199</v>
      </c>
      <c r="S3451">
        <v>447874.27802233299</v>
      </c>
    </row>
    <row r="3452" spans="1:19" x14ac:dyDescent="0.4">
      <c r="A3452">
        <v>60061</v>
      </c>
      <c r="B3452" t="s">
        <v>16</v>
      </c>
      <c r="C3452" t="s">
        <v>17</v>
      </c>
      <c r="D3452">
        <v>3040000</v>
      </c>
      <c r="E3452" t="s">
        <v>16903</v>
      </c>
      <c r="F3452" s="1">
        <v>34677</v>
      </c>
      <c r="H3452">
        <v>3</v>
      </c>
      <c r="I3452" t="s">
        <v>1469</v>
      </c>
      <c r="J3452">
        <v>3</v>
      </c>
      <c r="K3452" t="s">
        <v>1469</v>
      </c>
      <c r="L3452" t="s">
        <v>16904</v>
      </c>
      <c r="M3452" t="str">
        <f t="shared" si="163"/>
        <v>서울특별시</v>
      </c>
      <c r="N3452" t="str">
        <f t="shared" si="164"/>
        <v xml:space="preserve">광진구 </v>
      </c>
      <c r="O3452" t="str">
        <f t="shared" si="165"/>
        <v xml:space="preserve">자양동 </v>
      </c>
      <c r="Q3452" t="s">
        <v>2836</v>
      </c>
      <c r="R3452">
        <v>206667.30179708</v>
      </c>
      <c r="S3452">
        <v>447994.09291091299</v>
      </c>
    </row>
    <row r="3453" spans="1:19" x14ac:dyDescent="0.4">
      <c r="A3453">
        <v>55042</v>
      </c>
      <c r="B3453" t="s">
        <v>16</v>
      </c>
      <c r="C3453" t="s">
        <v>17</v>
      </c>
      <c r="D3453">
        <v>3040000</v>
      </c>
      <c r="E3453" t="s">
        <v>15387</v>
      </c>
      <c r="F3453" s="1">
        <v>34611</v>
      </c>
      <c r="H3453">
        <v>3</v>
      </c>
      <c r="I3453" t="s">
        <v>1469</v>
      </c>
      <c r="J3453">
        <v>3</v>
      </c>
      <c r="K3453" t="s">
        <v>1469</v>
      </c>
      <c r="L3453" t="s">
        <v>15388</v>
      </c>
      <c r="M3453" t="str">
        <f t="shared" si="163"/>
        <v>서울특별시</v>
      </c>
      <c r="N3453" t="str">
        <f t="shared" si="164"/>
        <v xml:space="preserve">광진구 </v>
      </c>
      <c r="O3453" t="str">
        <f t="shared" si="165"/>
        <v xml:space="preserve">자양동 </v>
      </c>
      <c r="Q3453" t="s">
        <v>15389</v>
      </c>
      <c r="R3453">
        <v>206895.599204147</v>
      </c>
      <c r="S3453">
        <v>448075.01188612299</v>
      </c>
    </row>
    <row r="3454" spans="1:19" x14ac:dyDescent="0.4">
      <c r="A3454">
        <v>60161</v>
      </c>
      <c r="B3454" t="s">
        <v>16</v>
      </c>
      <c r="C3454" t="s">
        <v>17</v>
      </c>
      <c r="D3454">
        <v>3040000</v>
      </c>
      <c r="E3454" t="s">
        <v>396</v>
      </c>
      <c r="F3454" s="1">
        <v>34766</v>
      </c>
      <c r="H3454">
        <v>3</v>
      </c>
      <c r="I3454" t="s">
        <v>1469</v>
      </c>
      <c r="J3454">
        <v>3</v>
      </c>
      <c r="K3454" t="s">
        <v>1469</v>
      </c>
      <c r="L3454" t="s">
        <v>17016</v>
      </c>
      <c r="M3454" t="str">
        <f t="shared" si="163"/>
        <v>서울특별시</v>
      </c>
      <c r="N3454" t="str">
        <f t="shared" si="164"/>
        <v xml:space="preserve">광진구 </v>
      </c>
      <c r="O3454" t="str">
        <f t="shared" si="165"/>
        <v xml:space="preserve">자양동 </v>
      </c>
      <c r="Q3454" t="s">
        <v>1436</v>
      </c>
      <c r="R3454">
        <v>207121.64616240101</v>
      </c>
      <c r="S3454">
        <v>448147.45549556898</v>
      </c>
    </row>
    <row r="3455" spans="1:19" x14ac:dyDescent="0.4">
      <c r="A3455">
        <v>25448</v>
      </c>
      <c r="B3455" t="s">
        <v>16</v>
      </c>
      <c r="C3455" t="s">
        <v>17</v>
      </c>
      <c r="D3455">
        <v>3040000</v>
      </c>
      <c r="E3455" t="s">
        <v>1528</v>
      </c>
      <c r="F3455" s="1">
        <v>41204</v>
      </c>
      <c r="H3455">
        <v>1</v>
      </c>
      <c r="I3455" t="s">
        <v>1547</v>
      </c>
      <c r="J3455">
        <v>13</v>
      </c>
      <c r="K3455" t="s">
        <v>1548</v>
      </c>
      <c r="L3455" t="s">
        <v>8520</v>
      </c>
      <c r="M3455" t="str">
        <f t="shared" si="163"/>
        <v>서울특별시</v>
      </c>
      <c r="N3455" t="str">
        <f t="shared" si="164"/>
        <v xml:space="preserve">광진구 </v>
      </c>
      <c r="O3455" t="str">
        <f t="shared" si="165"/>
        <v xml:space="preserve">자양동 </v>
      </c>
      <c r="P3455">
        <v>5055</v>
      </c>
      <c r="Q3455" t="s">
        <v>1140</v>
      </c>
      <c r="R3455">
        <v>207157.11230839</v>
      </c>
      <c r="S3455">
        <v>448158.77125180903</v>
      </c>
    </row>
    <row r="3456" spans="1:19" x14ac:dyDescent="0.4">
      <c r="A3456">
        <v>55708</v>
      </c>
      <c r="B3456" t="s">
        <v>16</v>
      </c>
      <c r="C3456" t="s">
        <v>17</v>
      </c>
      <c r="D3456">
        <v>3040000</v>
      </c>
      <c r="E3456" t="s">
        <v>3490</v>
      </c>
      <c r="F3456" s="1">
        <v>34409</v>
      </c>
      <c r="H3456">
        <v>3</v>
      </c>
      <c r="I3456" t="s">
        <v>1469</v>
      </c>
      <c r="J3456">
        <v>3</v>
      </c>
      <c r="K3456" t="s">
        <v>1469</v>
      </c>
      <c r="L3456" t="s">
        <v>16244</v>
      </c>
      <c r="M3456" t="str">
        <f t="shared" si="163"/>
        <v>서울특별시</v>
      </c>
      <c r="N3456" t="str">
        <f t="shared" si="164"/>
        <v xml:space="preserve">광진구 </v>
      </c>
      <c r="O3456" t="str">
        <f t="shared" si="165"/>
        <v xml:space="preserve">자양동 </v>
      </c>
      <c r="Q3456" t="s">
        <v>16245</v>
      </c>
      <c r="R3456">
        <v>207157.11230839</v>
      </c>
      <c r="S3456">
        <v>448158.77125180903</v>
      </c>
    </row>
    <row r="3457" spans="1:19" x14ac:dyDescent="0.4">
      <c r="A3457">
        <v>1435</v>
      </c>
      <c r="B3457" t="s">
        <v>16</v>
      </c>
      <c r="C3457" t="s">
        <v>17</v>
      </c>
      <c r="D3457">
        <v>3040000</v>
      </c>
      <c r="E3457" t="s">
        <v>1036</v>
      </c>
      <c r="F3457" s="1">
        <v>40438</v>
      </c>
      <c r="H3457">
        <v>1</v>
      </c>
      <c r="I3457" t="s">
        <v>1547</v>
      </c>
      <c r="J3457">
        <v>13</v>
      </c>
      <c r="K3457" t="s">
        <v>1548</v>
      </c>
      <c r="L3457" t="s">
        <v>1709</v>
      </c>
      <c r="M3457" t="str">
        <f t="shared" si="163"/>
        <v>서울특별시</v>
      </c>
      <c r="N3457" t="str">
        <f t="shared" si="164"/>
        <v xml:space="preserve">광진구 </v>
      </c>
      <c r="O3457" t="str">
        <f t="shared" si="165"/>
        <v xml:space="preserve">자양동 </v>
      </c>
      <c r="Q3457" t="s">
        <v>222</v>
      </c>
      <c r="R3457">
        <v>206832.15191181199</v>
      </c>
      <c r="S3457">
        <v>447824.53764258098</v>
      </c>
    </row>
    <row r="3458" spans="1:19" x14ac:dyDescent="0.4">
      <c r="A3458">
        <v>54768</v>
      </c>
      <c r="B3458" t="s">
        <v>16</v>
      </c>
      <c r="C3458" t="s">
        <v>17</v>
      </c>
      <c r="D3458">
        <v>3040000</v>
      </c>
      <c r="E3458" t="s">
        <v>3107</v>
      </c>
      <c r="F3458" s="1">
        <v>34261</v>
      </c>
      <c r="H3458">
        <v>3</v>
      </c>
      <c r="I3458" t="s">
        <v>1469</v>
      </c>
      <c r="J3458">
        <v>3</v>
      </c>
      <c r="K3458" t="s">
        <v>1469</v>
      </c>
      <c r="L3458" t="s">
        <v>15056</v>
      </c>
      <c r="M3458" t="str">
        <f t="shared" si="163"/>
        <v>서울특별시</v>
      </c>
      <c r="N3458" t="str">
        <f t="shared" si="164"/>
        <v xml:space="preserve">광진구 </v>
      </c>
      <c r="O3458" t="str">
        <f t="shared" si="165"/>
        <v xml:space="preserve">자양동 </v>
      </c>
      <c r="Q3458" t="s">
        <v>11568</v>
      </c>
      <c r="R3458">
        <v>206875.36833084901</v>
      </c>
      <c r="S3458">
        <v>447806.89872086502</v>
      </c>
    </row>
    <row r="3459" spans="1:19" x14ac:dyDescent="0.4">
      <c r="A3459">
        <v>25292</v>
      </c>
      <c r="B3459" t="s">
        <v>16</v>
      </c>
      <c r="C3459" t="s">
        <v>17</v>
      </c>
      <c r="D3459">
        <v>3040000</v>
      </c>
      <c r="E3459" t="s">
        <v>325</v>
      </c>
      <c r="F3459" s="1">
        <v>38700</v>
      </c>
      <c r="H3459">
        <v>1</v>
      </c>
      <c r="I3459" t="s">
        <v>1547</v>
      </c>
      <c r="J3459">
        <v>13</v>
      </c>
      <c r="K3459" t="s">
        <v>1548</v>
      </c>
      <c r="L3459" t="s">
        <v>8318</v>
      </c>
      <c r="M3459" t="str">
        <f t="shared" ref="M3459:M3522" si="166">LEFT(L3459,5)</f>
        <v>서울특별시</v>
      </c>
      <c r="N3459" t="str">
        <f t="shared" ref="N3459:N3522" si="167">MID(L3459,7,4)</f>
        <v xml:space="preserve">광진구 </v>
      </c>
      <c r="O3459" t="str">
        <f t="shared" ref="O3459:O3522" si="168">MID(L3459,11,4)</f>
        <v xml:space="preserve">자양동 </v>
      </c>
      <c r="Q3459" t="s">
        <v>1191</v>
      </c>
      <c r="R3459">
        <v>207016.09057961201</v>
      </c>
      <c r="S3459">
        <v>447865.37287349597</v>
      </c>
    </row>
    <row r="3460" spans="1:19" x14ac:dyDescent="0.4">
      <c r="A3460">
        <v>20268</v>
      </c>
      <c r="B3460" t="s">
        <v>16</v>
      </c>
      <c r="C3460" t="s">
        <v>17</v>
      </c>
      <c r="D3460">
        <v>3040000</v>
      </c>
      <c r="E3460" t="s">
        <v>3538</v>
      </c>
      <c r="F3460" s="1">
        <v>34384</v>
      </c>
      <c r="H3460">
        <v>1</v>
      </c>
      <c r="I3460" t="s">
        <v>1547</v>
      </c>
      <c r="J3460">
        <v>13</v>
      </c>
      <c r="K3460" t="s">
        <v>1548</v>
      </c>
      <c r="L3460" t="s">
        <v>7220</v>
      </c>
      <c r="M3460" t="str">
        <f t="shared" si="166"/>
        <v>서울특별시</v>
      </c>
      <c r="N3460" t="str">
        <f t="shared" si="167"/>
        <v xml:space="preserve">광진구 </v>
      </c>
      <c r="O3460" t="str">
        <f t="shared" si="168"/>
        <v xml:space="preserve">자양동 </v>
      </c>
      <c r="P3460">
        <v>5057</v>
      </c>
      <c r="Q3460" t="s">
        <v>654</v>
      </c>
      <c r="R3460">
        <v>207106.01264149099</v>
      </c>
      <c r="S3460">
        <v>447965.67867619701</v>
      </c>
    </row>
    <row r="3461" spans="1:19" x14ac:dyDescent="0.4">
      <c r="A3461">
        <v>931</v>
      </c>
      <c r="B3461" t="s">
        <v>16</v>
      </c>
      <c r="C3461" t="s">
        <v>17</v>
      </c>
      <c r="D3461">
        <v>3040000</v>
      </c>
      <c r="E3461" t="s">
        <v>428</v>
      </c>
      <c r="F3461" s="1">
        <v>37596</v>
      </c>
      <c r="G3461" s="1">
        <v>44098</v>
      </c>
      <c r="H3461">
        <v>4</v>
      </c>
      <c r="I3461" t="s">
        <v>18</v>
      </c>
      <c r="J3461">
        <v>31</v>
      </c>
      <c r="K3461" t="s">
        <v>19</v>
      </c>
      <c r="L3461" t="s">
        <v>1185</v>
      </c>
      <c r="M3461" t="str">
        <f t="shared" si="166"/>
        <v>서울특별시</v>
      </c>
      <c r="N3461" t="str">
        <f t="shared" si="167"/>
        <v xml:space="preserve">광진구 </v>
      </c>
      <c r="O3461" t="str">
        <f t="shared" si="168"/>
        <v xml:space="preserve">자양동 </v>
      </c>
      <c r="Q3461" t="s">
        <v>470</v>
      </c>
      <c r="R3461">
        <v>207240.352634549</v>
      </c>
      <c r="S3461">
        <v>448160.38650336303</v>
      </c>
    </row>
    <row r="3462" spans="1:19" x14ac:dyDescent="0.4">
      <c r="A3462">
        <v>25187</v>
      </c>
      <c r="B3462" t="s">
        <v>16</v>
      </c>
      <c r="C3462" t="s">
        <v>17</v>
      </c>
      <c r="D3462">
        <v>3040000</v>
      </c>
      <c r="E3462" t="s">
        <v>416</v>
      </c>
      <c r="F3462" s="1">
        <v>35269</v>
      </c>
      <c r="H3462">
        <v>1</v>
      </c>
      <c r="I3462" t="s">
        <v>1547</v>
      </c>
      <c r="J3462">
        <v>13</v>
      </c>
      <c r="K3462" t="s">
        <v>1548</v>
      </c>
      <c r="L3462" t="s">
        <v>8178</v>
      </c>
      <c r="M3462" t="str">
        <f t="shared" si="166"/>
        <v>서울특별시</v>
      </c>
      <c r="N3462" t="str">
        <f t="shared" si="167"/>
        <v xml:space="preserve">광진구 </v>
      </c>
      <c r="O3462" t="str">
        <f t="shared" si="168"/>
        <v xml:space="preserve">자양동 </v>
      </c>
      <c r="P3462">
        <v>5057</v>
      </c>
      <c r="Q3462" t="s">
        <v>324</v>
      </c>
      <c r="R3462">
        <v>207193.546781532</v>
      </c>
      <c r="S3462">
        <v>448147.40106844401</v>
      </c>
    </row>
    <row r="3463" spans="1:19" x14ac:dyDescent="0.4">
      <c r="A3463">
        <v>25291</v>
      </c>
      <c r="B3463" t="s">
        <v>16</v>
      </c>
      <c r="C3463" t="s">
        <v>17</v>
      </c>
      <c r="D3463">
        <v>3040000</v>
      </c>
      <c r="E3463" t="s">
        <v>217</v>
      </c>
      <c r="F3463" s="1">
        <v>37991</v>
      </c>
      <c r="H3463">
        <v>1</v>
      </c>
      <c r="I3463" t="s">
        <v>1547</v>
      </c>
      <c r="J3463">
        <v>13</v>
      </c>
      <c r="K3463" t="s">
        <v>1548</v>
      </c>
      <c r="L3463" t="s">
        <v>8317</v>
      </c>
      <c r="M3463" t="str">
        <f t="shared" si="166"/>
        <v>서울특별시</v>
      </c>
      <c r="N3463" t="str">
        <f t="shared" si="167"/>
        <v xml:space="preserve">광진구 </v>
      </c>
      <c r="O3463" t="str">
        <f t="shared" si="168"/>
        <v xml:space="preserve">자양동 </v>
      </c>
      <c r="Q3463" t="s">
        <v>4543</v>
      </c>
      <c r="R3463">
        <v>207267.514595321</v>
      </c>
      <c r="S3463">
        <v>448146.82089418598</v>
      </c>
    </row>
    <row r="3464" spans="1:19" x14ac:dyDescent="0.4">
      <c r="A3464">
        <v>60609</v>
      </c>
      <c r="B3464" t="s">
        <v>16</v>
      </c>
      <c r="C3464" t="s">
        <v>17</v>
      </c>
      <c r="D3464">
        <v>3040000</v>
      </c>
      <c r="E3464" t="s">
        <v>875</v>
      </c>
      <c r="F3464" s="1">
        <v>42710</v>
      </c>
      <c r="H3464">
        <v>3</v>
      </c>
      <c r="I3464" t="s">
        <v>1469</v>
      </c>
      <c r="J3464">
        <v>3</v>
      </c>
      <c r="K3464" t="s">
        <v>1469</v>
      </c>
      <c r="L3464" t="s">
        <v>17578</v>
      </c>
      <c r="M3464" t="str">
        <f t="shared" si="166"/>
        <v>서울특별시</v>
      </c>
      <c r="N3464" t="str">
        <f t="shared" si="167"/>
        <v xml:space="preserve">광진구 </v>
      </c>
      <c r="O3464" t="str">
        <f t="shared" si="168"/>
        <v xml:space="preserve">자양동 </v>
      </c>
      <c r="P3464">
        <v>5056</v>
      </c>
      <c r="Q3464" t="s">
        <v>17579</v>
      </c>
      <c r="R3464">
        <v>207291.42567717499</v>
      </c>
      <c r="S3464">
        <v>448181.78337976203</v>
      </c>
    </row>
    <row r="3465" spans="1:19" x14ac:dyDescent="0.4">
      <c r="A3465">
        <v>25036</v>
      </c>
      <c r="B3465" t="s">
        <v>16</v>
      </c>
      <c r="C3465" t="s">
        <v>17</v>
      </c>
      <c r="D3465">
        <v>3040000</v>
      </c>
      <c r="E3465" t="s">
        <v>1253</v>
      </c>
      <c r="F3465" s="1">
        <v>35331</v>
      </c>
      <c r="H3465">
        <v>1</v>
      </c>
      <c r="I3465" t="s">
        <v>1547</v>
      </c>
      <c r="J3465">
        <v>13</v>
      </c>
      <c r="K3465" t="s">
        <v>1548</v>
      </c>
      <c r="L3465" t="s">
        <v>7982</v>
      </c>
      <c r="M3465" t="str">
        <f t="shared" si="166"/>
        <v>서울특별시</v>
      </c>
      <c r="N3465" t="str">
        <f t="shared" si="167"/>
        <v xml:space="preserve">광진구 </v>
      </c>
      <c r="O3465" t="str">
        <f t="shared" si="168"/>
        <v xml:space="preserve">자양동 </v>
      </c>
      <c r="P3465">
        <v>5056</v>
      </c>
      <c r="Q3465" t="s">
        <v>654</v>
      </c>
      <c r="R3465">
        <v>207366.80510048501</v>
      </c>
      <c r="S3465">
        <v>447998.48563499801</v>
      </c>
    </row>
    <row r="3466" spans="1:19" x14ac:dyDescent="0.4">
      <c r="A3466">
        <v>60196</v>
      </c>
      <c r="B3466" t="s">
        <v>16</v>
      </c>
      <c r="C3466" t="s">
        <v>17</v>
      </c>
      <c r="D3466">
        <v>3040000</v>
      </c>
      <c r="E3466" t="s">
        <v>720</v>
      </c>
      <c r="F3466" s="1">
        <v>37880</v>
      </c>
      <c r="H3466">
        <v>3</v>
      </c>
      <c r="I3466" t="s">
        <v>1469</v>
      </c>
      <c r="J3466">
        <v>3</v>
      </c>
      <c r="K3466" t="s">
        <v>1469</v>
      </c>
      <c r="L3466" t="s">
        <v>17065</v>
      </c>
      <c r="M3466" t="str">
        <f t="shared" si="166"/>
        <v>서울특별시</v>
      </c>
      <c r="N3466" t="str">
        <f t="shared" si="167"/>
        <v xml:space="preserve">광진구 </v>
      </c>
      <c r="O3466" t="str">
        <f t="shared" si="168"/>
        <v xml:space="preserve">자양동 </v>
      </c>
      <c r="Q3466" t="s">
        <v>17066</v>
      </c>
      <c r="R3466">
        <v>207170.07288754001</v>
      </c>
      <c r="S3466">
        <v>447991.64311797102</v>
      </c>
    </row>
    <row r="3467" spans="1:19" x14ac:dyDescent="0.4">
      <c r="A3467">
        <v>60274</v>
      </c>
      <c r="B3467" t="s">
        <v>16</v>
      </c>
      <c r="C3467" t="s">
        <v>17</v>
      </c>
      <c r="D3467">
        <v>3040000</v>
      </c>
      <c r="E3467" t="s">
        <v>2885</v>
      </c>
      <c r="F3467" s="1">
        <v>35905</v>
      </c>
      <c r="H3467">
        <v>3</v>
      </c>
      <c r="I3467" t="s">
        <v>1469</v>
      </c>
      <c r="J3467">
        <v>3</v>
      </c>
      <c r="K3467" t="s">
        <v>1469</v>
      </c>
      <c r="L3467" t="s">
        <v>17167</v>
      </c>
      <c r="M3467" t="str">
        <f t="shared" si="166"/>
        <v>서울특별시</v>
      </c>
      <c r="N3467" t="str">
        <f t="shared" si="167"/>
        <v xml:space="preserve">광진구 </v>
      </c>
      <c r="O3467" t="str">
        <f t="shared" si="168"/>
        <v xml:space="preserve">자양동 </v>
      </c>
      <c r="Q3467" t="s">
        <v>17168</v>
      </c>
      <c r="R3467">
        <v>207027.76605094699</v>
      </c>
      <c r="S3467">
        <v>447836.58434086898</v>
      </c>
    </row>
    <row r="3468" spans="1:19" x14ac:dyDescent="0.4">
      <c r="A3468">
        <v>20338</v>
      </c>
      <c r="B3468" t="s">
        <v>16</v>
      </c>
      <c r="C3468" t="s">
        <v>17</v>
      </c>
      <c r="D3468">
        <v>3040000</v>
      </c>
      <c r="E3468" t="s">
        <v>3535</v>
      </c>
      <c r="F3468" s="1">
        <v>34367</v>
      </c>
      <c r="H3468">
        <v>1</v>
      </c>
      <c r="I3468" t="s">
        <v>1547</v>
      </c>
      <c r="J3468">
        <v>13</v>
      </c>
      <c r="K3468" t="s">
        <v>1548</v>
      </c>
      <c r="L3468" t="s">
        <v>7317</v>
      </c>
      <c r="M3468" t="str">
        <f t="shared" si="166"/>
        <v>서울특별시</v>
      </c>
      <c r="N3468" t="str">
        <f t="shared" si="167"/>
        <v xml:space="preserve">광진구 </v>
      </c>
      <c r="O3468" t="str">
        <f t="shared" si="168"/>
        <v xml:space="preserve">자양동 </v>
      </c>
      <c r="Q3468" t="s">
        <v>2472</v>
      </c>
      <c r="R3468">
        <v>206992.322241833</v>
      </c>
      <c r="S3468">
        <v>447779.05142904498</v>
      </c>
    </row>
    <row r="3469" spans="1:19" x14ac:dyDescent="0.4">
      <c r="A3469">
        <v>20267</v>
      </c>
      <c r="B3469" t="s">
        <v>16</v>
      </c>
      <c r="C3469" t="s">
        <v>17</v>
      </c>
      <c r="D3469">
        <v>3040000</v>
      </c>
      <c r="E3469" t="s">
        <v>746</v>
      </c>
      <c r="F3469" s="1">
        <v>34373</v>
      </c>
      <c r="H3469">
        <v>1</v>
      </c>
      <c r="I3469" t="s">
        <v>1547</v>
      </c>
      <c r="J3469">
        <v>13</v>
      </c>
      <c r="K3469" t="s">
        <v>1548</v>
      </c>
      <c r="L3469" t="s">
        <v>7219</v>
      </c>
      <c r="M3469" t="str">
        <f t="shared" si="166"/>
        <v>서울특별시</v>
      </c>
      <c r="N3469" t="str">
        <f t="shared" si="167"/>
        <v xml:space="preserve">광진구 </v>
      </c>
      <c r="O3469" t="str">
        <f t="shared" si="168"/>
        <v xml:space="preserve">자양동 </v>
      </c>
      <c r="P3469">
        <v>5100</v>
      </c>
      <c r="Q3469" t="s">
        <v>340</v>
      </c>
      <c r="R3469">
        <v>207068.62260890601</v>
      </c>
      <c r="S3469">
        <v>447698.60523460503</v>
      </c>
    </row>
    <row r="3470" spans="1:19" x14ac:dyDescent="0.4">
      <c r="A3470">
        <v>24975</v>
      </c>
      <c r="B3470" t="s">
        <v>16</v>
      </c>
      <c r="C3470" t="s">
        <v>17</v>
      </c>
      <c r="D3470">
        <v>3040000</v>
      </c>
      <c r="E3470" t="s">
        <v>304</v>
      </c>
      <c r="F3470" s="1">
        <v>39534</v>
      </c>
      <c r="H3470">
        <v>1</v>
      </c>
      <c r="I3470" t="s">
        <v>1547</v>
      </c>
      <c r="J3470">
        <v>13</v>
      </c>
      <c r="K3470" t="s">
        <v>1548</v>
      </c>
      <c r="L3470" t="s">
        <v>7896</v>
      </c>
      <c r="M3470" t="str">
        <f t="shared" si="166"/>
        <v>서울특별시</v>
      </c>
      <c r="N3470" t="str">
        <f t="shared" si="167"/>
        <v xml:space="preserve">광진구 </v>
      </c>
      <c r="O3470" t="str">
        <f t="shared" si="168"/>
        <v xml:space="preserve">자양동 </v>
      </c>
      <c r="P3470">
        <v>5100</v>
      </c>
      <c r="Q3470" t="s">
        <v>5143</v>
      </c>
      <c r="R3470">
        <v>206998.380677329</v>
      </c>
      <c r="S3470">
        <v>447718.681515245</v>
      </c>
    </row>
    <row r="3471" spans="1:19" x14ac:dyDescent="0.4">
      <c r="A3471">
        <v>60008</v>
      </c>
      <c r="B3471" t="s">
        <v>16</v>
      </c>
      <c r="C3471" t="s">
        <v>17</v>
      </c>
      <c r="D3471">
        <v>3040000</v>
      </c>
      <c r="E3471" t="s">
        <v>645</v>
      </c>
      <c r="F3471" s="1">
        <v>38111</v>
      </c>
      <c r="H3471">
        <v>3</v>
      </c>
      <c r="I3471" t="s">
        <v>1469</v>
      </c>
      <c r="J3471">
        <v>3</v>
      </c>
      <c r="K3471" t="s">
        <v>1469</v>
      </c>
      <c r="L3471" t="s">
        <v>16837</v>
      </c>
      <c r="M3471" t="str">
        <f t="shared" si="166"/>
        <v>서울특별시</v>
      </c>
      <c r="N3471" t="str">
        <f t="shared" si="167"/>
        <v xml:space="preserve">광진구 </v>
      </c>
      <c r="O3471" t="str">
        <f t="shared" si="168"/>
        <v xml:space="preserve">자양동 </v>
      </c>
      <c r="Q3471" t="s">
        <v>4425</v>
      </c>
      <c r="R3471">
        <v>206998.380677329</v>
      </c>
      <c r="S3471">
        <v>447718.681515245</v>
      </c>
    </row>
    <row r="3472" spans="1:19" x14ac:dyDescent="0.4">
      <c r="A3472">
        <v>25476</v>
      </c>
      <c r="B3472" t="s">
        <v>16</v>
      </c>
      <c r="C3472" t="s">
        <v>17</v>
      </c>
      <c r="D3472">
        <v>3040000</v>
      </c>
      <c r="E3472" t="s">
        <v>1521</v>
      </c>
      <c r="F3472" s="1">
        <v>41457</v>
      </c>
      <c r="H3472">
        <v>1</v>
      </c>
      <c r="I3472" t="s">
        <v>1547</v>
      </c>
      <c r="J3472">
        <v>13</v>
      </c>
      <c r="K3472" t="s">
        <v>1548</v>
      </c>
      <c r="L3472" t="s">
        <v>8555</v>
      </c>
      <c r="M3472" t="str">
        <f t="shared" si="166"/>
        <v>서울특별시</v>
      </c>
      <c r="N3472" t="str">
        <f t="shared" si="167"/>
        <v xml:space="preserve">광진구 </v>
      </c>
      <c r="O3472" t="str">
        <f t="shared" si="168"/>
        <v xml:space="preserve">자양동 </v>
      </c>
      <c r="P3472">
        <v>5100</v>
      </c>
      <c r="Q3472" t="s">
        <v>2555</v>
      </c>
      <c r="R3472">
        <v>206943.046862624</v>
      </c>
      <c r="S3472">
        <v>447649.84058182198</v>
      </c>
    </row>
    <row r="3473" spans="1:19" x14ac:dyDescent="0.4">
      <c r="A3473">
        <v>60485</v>
      </c>
      <c r="B3473" t="s">
        <v>16</v>
      </c>
      <c r="C3473" t="s">
        <v>17</v>
      </c>
      <c r="D3473">
        <v>3040000</v>
      </c>
      <c r="E3473" t="s">
        <v>998</v>
      </c>
      <c r="F3473" s="1">
        <v>41260</v>
      </c>
      <c r="H3473">
        <v>3</v>
      </c>
      <c r="I3473" t="s">
        <v>1469</v>
      </c>
      <c r="J3473">
        <v>3</v>
      </c>
      <c r="K3473" t="s">
        <v>1469</v>
      </c>
      <c r="L3473" t="s">
        <v>8555</v>
      </c>
      <c r="M3473" t="str">
        <f t="shared" si="166"/>
        <v>서울특별시</v>
      </c>
      <c r="N3473" t="str">
        <f t="shared" si="167"/>
        <v xml:space="preserve">광진구 </v>
      </c>
      <c r="O3473" t="str">
        <f t="shared" si="168"/>
        <v xml:space="preserve">자양동 </v>
      </c>
      <c r="P3473" t="s">
        <v>16836</v>
      </c>
      <c r="Q3473" t="s">
        <v>17429</v>
      </c>
      <c r="R3473">
        <v>206943.046862624</v>
      </c>
      <c r="S3473">
        <v>447649.84058182198</v>
      </c>
    </row>
    <row r="3474" spans="1:19" x14ac:dyDescent="0.4">
      <c r="A3474">
        <v>24992</v>
      </c>
      <c r="B3474" t="s">
        <v>16</v>
      </c>
      <c r="C3474" t="s">
        <v>17</v>
      </c>
      <c r="D3474">
        <v>3040000</v>
      </c>
      <c r="E3474" t="s">
        <v>313</v>
      </c>
      <c r="F3474" s="1">
        <v>40191</v>
      </c>
      <c r="H3474">
        <v>1</v>
      </c>
      <c r="I3474" t="s">
        <v>1547</v>
      </c>
      <c r="J3474">
        <v>13</v>
      </c>
      <c r="K3474" t="s">
        <v>1548</v>
      </c>
      <c r="L3474" t="s">
        <v>7918</v>
      </c>
      <c r="M3474" t="str">
        <f t="shared" si="166"/>
        <v>서울특별시</v>
      </c>
      <c r="N3474" t="str">
        <f t="shared" si="167"/>
        <v xml:space="preserve">광진구 </v>
      </c>
      <c r="O3474" t="str">
        <f t="shared" si="168"/>
        <v xml:space="preserve">자양동 </v>
      </c>
      <c r="Q3474" t="s">
        <v>609</v>
      </c>
      <c r="R3474">
        <v>206931.75077866099</v>
      </c>
      <c r="S3474">
        <v>447616.20522421302</v>
      </c>
    </row>
    <row r="3475" spans="1:19" x14ac:dyDescent="0.4">
      <c r="A3475">
        <v>25566</v>
      </c>
      <c r="B3475" t="s">
        <v>16</v>
      </c>
      <c r="C3475" t="s">
        <v>17</v>
      </c>
      <c r="D3475">
        <v>3040000</v>
      </c>
      <c r="E3475" t="s">
        <v>1869</v>
      </c>
      <c r="F3475" s="1">
        <v>42272</v>
      </c>
      <c r="H3475">
        <v>1</v>
      </c>
      <c r="I3475" t="s">
        <v>1547</v>
      </c>
      <c r="J3475">
        <v>13</v>
      </c>
      <c r="K3475" t="s">
        <v>1548</v>
      </c>
      <c r="L3475" t="s">
        <v>8668</v>
      </c>
      <c r="M3475" t="str">
        <f t="shared" si="166"/>
        <v>서울특별시</v>
      </c>
      <c r="N3475" t="str">
        <f t="shared" si="167"/>
        <v xml:space="preserve">광진구 </v>
      </c>
      <c r="O3475" t="str">
        <f t="shared" si="168"/>
        <v xml:space="preserve">자양동 </v>
      </c>
      <c r="P3475">
        <v>5073</v>
      </c>
      <c r="Q3475" t="s">
        <v>3233</v>
      </c>
      <c r="R3475">
        <v>205915.57739566499</v>
      </c>
      <c r="S3475">
        <v>448655.51466544101</v>
      </c>
    </row>
    <row r="3476" spans="1:19" x14ac:dyDescent="0.4">
      <c r="A3476">
        <v>25488</v>
      </c>
      <c r="B3476" t="s">
        <v>16</v>
      </c>
      <c r="C3476" t="s">
        <v>17</v>
      </c>
      <c r="D3476">
        <v>3040000</v>
      </c>
      <c r="E3476" t="s">
        <v>1661</v>
      </c>
      <c r="F3476" s="1">
        <v>41775</v>
      </c>
      <c r="H3476">
        <v>1</v>
      </c>
      <c r="I3476" t="s">
        <v>1547</v>
      </c>
      <c r="J3476">
        <v>13</v>
      </c>
      <c r="K3476" t="s">
        <v>1548</v>
      </c>
      <c r="L3476" t="s">
        <v>8568</v>
      </c>
      <c r="M3476" t="str">
        <f t="shared" si="166"/>
        <v>서울특별시</v>
      </c>
      <c r="N3476" t="str">
        <f t="shared" si="167"/>
        <v xml:space="preserve">광진구 </v>
      </c>
      <c r="O3476" t="str">
        <f t="shared" si="168"/>
        <v xml:space="preserve">자양동 </v>
      </c>
      <c r="P3476">
        <v>5073</v>
      </c>
      <c r="Q3476" t="s">
        <v>3233</v>
      </c>
      <c r="R3476">
        <v>205910.13257797199</v>
      </c>
      <c r="S3476">
        <v>448643.10745897901</v>
      </c>
    </row>
    <row r="3477" spans="1:19" x14ac:dyDescent="0.4">
      <c r="A3477">
        <v>642</v>
      </c>
      <c r="B3477" t="s">
        <v>16</v>
      </c>
      <c r="C3477" t="s">
        <v>17</v>
      </c>
      <c r="D3477">
        <v>3040000</v>
      </c>
      <c r="E3477" t="s">
        <v>823</v>
      </c>
      <c r="F3477" s="1">
        <v>34303</v>
      </c>
      <c r="G3477" s="1">
        <v>39792</v>
      </c>
      <c r="H3477">
        <v>4</v>
      </c>
      <c r="I3477" t="s">
        <v>18</v>
      </c>
      <c r="J3477">
        <v>31</v>
      </c>
      <c r="K3477" t="s">
        <v>19</v>
      </c>
      <c r="L3477" t="s">
        <v>824</v>
      </c>
      <c r="M3477" t="str">
        <f t="shared" si="166"/>
        <v>서울특별시</v>
      </c>
      <c r="N3477" t="str">
        <f t="shared" si="167"/>
        <v xml:space="preserve">광진구 </v>
      </c>
      <c r="O3477" t="str">
        <f t="shared" si="168"/>
        <v xml:space="preserve">자양동 </v>
      </c>
      <c r="Q3477" t="s">
        <v>825</v>
      </c>
      <c r="R3477">
        <v>207228.60749656599</v>
      </c>
      <c r="S3477">
        <v>447517.95004761999</v>
      </c>
    </row>
    <row r="3478" spans="1:19" x14ac:dyDescent="0.4">
      <c r="A3478">
        <v>31106</v>
      </c>
      <c r="B3478" t="s">
        <v>16</v>
      </c>
      <c r="C3478" t="s">
        <v>17</v>
      </c>
      <c r="D3478">
        <v>3040000</v>
      </c>
      <c r="E3478" t="s">
        <v>630</v>
      </c>
      <c r="F3478" s="1">
        <v>37616</v>
      </c>
      <c r="H3478">
        <v>4</v>
      </c>
      <c r="I3478" t="s">
        <v>18</v>
      </c>
      <c r="J3478">
        <v>35</v>
      </c>
      <c r="K3478" t="s">
        <v>10836</v>
      </c>
      <c r="L3478" t="s">
        <v>11459</v>
      </c>
      <c r="M3478" t="str">
        <f t="shared" si="166"/>
        <v>서울특별시</v>
      </c>
      <c r="N3478" t="str">
        <f t="shared" si="167"/>
        <v xml:space="preserve">광진구 </v>
      </c>
      <c r="O3478" t="str">
        <f t="shared" si="168"/>
        <v xml:space="preserve">자양동 </v>
      </c>
      <c r="P3478">
        <v>5060</v>
      </c>
      <c r="Q3478" t="s">
        <v>20</v>
      </c>
      <c r="R3478">
        <v>207124.93207714101</v>
      </c>
      <c r="S3478">
        <v>447721.05910285498</v>
      </c>
    </row>
    <row r="3479" spans="1:19" x14ac:dyDescent="0.4">
      <c r="A3479">
        <v>55232</v>
      </c>
      <c r="B3479" t="s">
        <v>16</v>
      </c>
      <c r="C3479" t="s">
        <v>17</v>
      </c>
      <c r="D3479">
        <v>3040000</v>
      </c>
      <c r="E3479" t="s">
        <v>4669</v>
      </c>
      <c r="F3479" s="1">
        <v>33927</v>
      </c>
      <c r="H3479">
        <v>3</v>
      </c>
      <c r="I3479" t="s">
        <v>1469</v>
      </c>
      <c r="J3479">
        <v>3</v>
      </c>
      <c r="K3479" t="s">
        <v>1469</v>
      </c>
      <c r="L3479" t="s">
        <v>15630</v>
      </c>
      <c r="M3479" t="str">
        <f t="shared" si="166"/>
        <v>서울특별시</v>
      </c>
      <c r="N3479" t="str">
        <f t="shared" si="167"/>
        <v xml:space="preserve">광진구 </v>
      </c>
      <c r="O3479" t="str">
        <f t="shared" si="168"/>
        <v xml:space="preserve">자양동 </v>
      </c>
      <c r="Q3479" t="s">
        <v>1523</v>
      </c>
      <c r="R3479">
        <v>207386.98304096199</v>
      </c>
      <c r="S3479">
        <v>447934.70801936602</v>
      </c>
    </row>
    <row r="3480" spans="1:19" x14ac:dyDescent="0.4">
      <c r="A3480">
        <v>54762</v>
      </c>
      <c r="B3480" t="s">
        <v>16</v>
      </c>
      <c r="C3480" t="s">
        <v>17</v>
      </c>
      <c r="D3480">
        <v>3040000</v>
      </c>
      <c r="E3480" t="s">
        <v>114</v>
      </c>
      <c r="F3480" s="1">
        <v>34261</v>
      </c>
      <c r="H3480">
        <v>3</v>
      </c>
      <c r="I3480" t="s">
        <v>1469</v>
      </c>
      <c r="J3480">
        <v>3</v>
      </c>
      <c r="K3480" t="s">
        <v>1469</v>
      </c>
      <c r="L3480" t="s">
        <v>15048</v>
      </c>
      <c r="M3480" t="str">
        <f t="shared" si="166"/>
        <v>서울특별시</v>
      </c>
      <c r="N3480" t="str">
        <f t="shared" si="167"/>
        <v xml:space="preserve">광진구 </v>
      </c>
      <c r="O3480" t="str">
        <f t="shared" si="168"/>
        <v xml:space="preserve">자양동 </v>
      </c>
      <c r="Q3480" t="s">
        <v>4948</v>
      </c>
      <c r="R3480">
        <v>207442.56295449799</v>
      </c>
      <c r="S3480">
        <v>447820.70322211803</v>
      </c>
    </row>
    <row r="3481" spans="1:19" x14ac:dyDescent="0.4">
      <c r="A3481">
        <v>19829</v>
      </c>
      <c r="B3481" t="s">
        <v>16</v>
      </c>
      <c r="C3481" t="s">
        <v>17</v>
      </c>
      <c r="D3481">
        <v>3040000</v>
      </c>
      <c r="E3481" t="s">
        <v>542</v>
      </c>
      <c r="F3481" s="1">
        <v>34240</v>
      </c>
      <c r="H3481">
        <v>1</v>
      </c>
      <c r="I3481" t="s">
        <v>1547</v>
      </c>
      <c r="J3481">
        <v>13</v>
      </c>
      <c r="K3481" t="s">
        <v>1548</v>
      </c>
      <c r="L3481" t="s">
        <v>6637</v>
      </c>
      <c r="M3481" t="str">
        <f t="shared" si="166"/>
        <v>서울특별시</v>
      </c>
      <c r="N3481" t="str">
        <f t="shared" si="167"/>
        <v xml:space="preserve">광진구 </v>
      </c>
      <c r="O3481" t="str">
        <f t="shared" si="168"/>
        <v xml:space="preserve">자양동 </v>
      </c>
      <c r="Q3481" t="s">
        <v>6638</v>
      </c>
      <c r="R3481">
        <v>205873.441189417</v>
      </c>
      <c r="S3481">
        <v>448551.38430429902</v>
      </c>
    </row>
    <row r="3482" spans="1:19" x14ac:dyDescent="0.4">
      <c r="A3482">
        <v>25184</v>
      </c>
      <c r="B3482" t="s">
        <v>16</v>
      </c>
      <c r="C3482" t="s">
        <v>17</v>
      </c>
      <c r="D3482">
        <v>3040000</v>
      </c>
      <c r="E3482" t="s">
        <v>336</v>
      </c>
      <c r="F3482" s="1">
        <v>35173</v>
      </c>
      <c r="H3482">
        <v>1</v>
      </c>
      <c r="I3482" t="s">
        <v>1547</v>
      </c>
      <c r="J3482">
        <v>13</v>
      </c>
      <c r="K3482" t="s">
        <v>1548</v>
      </c>
      <c r="L3482" t="s">
        <v>8174</v>
      </c>
      <c r="M3482" t="str">
        <f t="shared" si="166"/>
        <v>서울특별시</v>
      </c>
      <c r="N3482" t="str">
        <f t="shared" si="167"/>
        <v xml:space="preserve">광진구 </v>
      </c>
      <c r="O3482" t="str">
        <f t="shared" si="168"/>
        <v xml:space="preserve">자양동 </v>
      </c>
      <c r="Q3482" t="s">
        <v>8175</v>
      </c>
      <c r="R3482">
        <v>207254.87770562101</v>
      </c>
      <c r="S3482">
        <v>447452.65378134698</v>
      </c>
    </row>
    <row r="3483" spans="1:19" x14ac:dyDescent="0.4">
      <c r="A3483">
        <v>55270</v>
      </c>
      <c r="B3483" t="s">
        <v>16</v>
      </c>
      <c r="C3483" t="s">
        <v>17</v>
      </c>
      <c r="D3483">
        <v>3040000</v>
      </c>
      <c r="E3483" t="s">
        <v>1003</v>
      </c>
      <c r="F3483" s="1">
        <v>34227</v>
      </c>
      <c r="H3483">
        <v>3</v>
      </c>
      <c r="I3483" t="s">
        <v>1469</v>
      </c>
      <c r="J3483">
        <v>3</v>
      </c>
      <c r="K3483" t="s">
        <v>1469</v>
      </c>
      <c r="L3483" t="s">
        <v>15681</v>
      </c>
      <c r="M3483" t="str">
        <f t="shared" si="166"/>
        <v>서울특별시</v>
      </c>
      <c r="N3483" t="str">
        <f t="shared" si="167"/>
        <v xml:space="preserve">광진구 </v>
      </c>
      <c r="O3483" t="str">
        <f t="shared" si="168"/>
        <v xml:space="preserve">자양동 </v>
      </c>
      <c r="Q3483" t="s">
        <v>13447</v>
      </c>
    </row>
    <row r="3484" spans="1:19" x14ac:dyDescent="0.4">
      <c r="A3484">
        <v>20070</v>
      </c>
      <c r="B3484" t="s">
        <v>16</v>
      </c>
      <c r="C3484" t="s">
        <v>17</v>
      </c>
      <c r="D3484">
        <v>3040000</v>
      </c>
      <c r="E3484" t="s">
        <v>328</v>
      </c>
      <c r="F3484" s="1">
        <v>34488</v>
      </c>
      <c r="H3484">
        <v>1</v>
      </c>
      <c r="I3484" t="s">
        <v>1547</v>
      </c>
      <c r="J3484">
        <v>13</v>
      </c>
      <c r="K3484" t="s">
        <v>1548</v>
      </c>
      <c r="L3484" t="s">
        <v>6956</v>
      </c>
      <c r="M3484" t="str">
        <f t="shared" si="166"/>
        <v>서울특별시</v>
      </c>
      <c r="N3484" t="str">
        <f t="shared" si="167"/>
        <v xml:space="preserve">광진구 </v>
      </c>
      <c r="O3484" t="str">
        <f t="shared" si="168"/>
        <v xml:space="preserve">자양동 </v>
      </c>
      <c r="Q3484" t="s">
        <v>6957</v>
      </c>
      <c r="R3484">
        <v>207422.489617599</v>
      </c>
      <c r="S3484">
        <v>447752.29419803899</v>
      </c>
    </row>
    <row r="3485" spans="1:19" x14ac:dyDescent="0.4">
      <c r="A3485">
        <v>60055</v>
      </c>
      <c r="B3485" t="s">
        <v>16</v>
      </c>
      <c r="C3485" t="s">
        <v>17</v>
      </c>
      <c r="D3485">
        <v>3040000</v>
      </c>
      <c r="E3485" t="s">
        <v>91</v>
      </c>
      <c r="F3485" s="1">
        <v>37630</v>
      </c>
      <c r="H3485">
        <v>3</v>
      </c>
      <c r="I3485" t="s">
        <v>1469</v>
      </c>
      <c r="J3485">
        <v>3</v>
      </c>
      <c r="K3485" t="s">
        <v>1469</v>
      </c>
      <c r="L3485" t="s">
        <v>16896</v>
      </c>
      <c r="M3485" t="str">
        <f t="shared" si="166"/>
        <v>서울특별시</v>
      </c>
      <c r="N3485" t="str">
        <f t="shared" si="167"/>
        <v xml:space="preserve">광진구 </v>
      </c>
      <c r="O3485" t="str">
        <f t="shared" si="168"/>
        <v xml:space="preserve">자양동 </v>
      </c>
      <c r="Q3485" t="s">
        <v>2054</v>
      </c>
      <c r="R3485">
        <v>207450.45917979101</v>
      </c>
      <c r="S3485">
        <v>447746.32112673699</v>
      </c>
    </row>
    <row r="3486" spans="1:19" x14ac:dyDescent="0.4">
      <c r="A3486">
        <v>19715</v>
      </c>
      <c r="B3486" t="s">
        <v>16</v>
      </c>
      <c r="C3486" t="s">
        <v>17</v>
      </c>
      <c r="D3486">
        <v>3040000</v>
      </c>
      <c r="E3486" t="s">
        <v>3164</v>
      </c>
      <c r="F3486" s="1">
        <v>34333</v>
      </c>
      <c r="H3486">
        <v>1</v>
      </c>
      <c r="I3486" t="s">
        <v>1547</v>
      </c>
      <c r="J3486">
        <v>13</v>
      </c>
      <c r="K3486" t="s">
        <v>1548</v>
      </c>
      <c r="L3486" t="s">
        <v>6491</v>
      </c>
      <c r="M3486" t="str">
        <f t="shared" si="166"/>
        <v>서울특별시</v>
      </c>
      <c r="N3486" t="str">
        <f t="shared" si="167"/>
        <v xml:space="preserve">광진구 </v>
      </c>
      <c r="O3486" t="str">
        <f t="shared" si="168"/>
        <v xml:space="preserve">자양동 </v>
      </c>
      <c r="Q3486" t="s">
        <v>1437</v>
      </c>
      <c r="R3486">
        <v>207459.25486717999</v>
      </c>
      <c r="S3486">
        <v>447773.81003013701</v>
      </c>
    </row>
    <row r="3487" spans="1:19" x14ac:dyDescent="0.4">
      <c r="A3487">
        <v>59979</v>
      </c>
      <c r="B3487" t="s">
        <v>16</v>
      </c>
      <c r="C3487" t="s">
        <v>17</v>
      </c>
      <c r="D3487">
        <v>3040000</v>
      </c>
      <c r="E3487" t="s">
        <v>1046</v>
      </c>
      <c r="F3487" s="1">
        <v>36469</v>
      </c>
      <c r="H3487">
        <v>3</v>
      </c>
      <c r="I3487" t="s">
        <v>1469</v>
      </c>
      <c r="J3487">
        <v>3</v>
      </c>
      <c r="K3487" t="s">
        <v>1469</v>
      </c>
      <c r="L3487" t="s">
        <v>16801</v>
      </c>
      <c r="M3487" t="str">
        <f t="shared" si="166"/>
        <v>서울특별시</v>
      </c>
      <c r="N3487" t="str">
        <f t="shared" si="167"/>
        <v xml:space="preserve">광진구 </v>
      </c>
      <c r="O3487" t="str">
        <f t="shared" si="168"/>
        <v xml:space="preserve">자양동 </v>
      </c>
      <c r="Q3487" t="s">
        <v>5826</v>
      </c>
      <c r="R3487">
        <v>207369.57693529601</v>
      </c>
      <c r="S3487">
        <v>448199.23447548202</v>
      </c>
    </row>
    <row r="3488" spans="1:19" x14ac:dyDescent="0.4">
      <c r="A3488">
        <v>55413</v>
      </c>
      <c r="B3488" t="s">
        <v>16</v>
      </c>
      <c r="C3488" t="s">
        <v>17</v>
      </c>
      <c r="D3488">
        <v>3040000</v>
      </c>
      <c r="E3488" t="s">
        <v>1231</v>
      </c>
      <c r="F3488" s="1">
        <v>34447</v>
      </c>
      <c r="H3488">
        <v>3</v>
      </c>
      <c r="I3488" t="s">
        <v>1469</v>
      </c>
      <c r="J3488">
        <v>3</v>
      </c>
      <c r="K3488" t="s">
        <v>1469</v>
      </c>
      <c r="L3488" t="s">
        <v>15859</v>
      </c>
      <c r="M3488" t="str">
        <f t="shared" si="166"/>
        <v>서울특별시</v>
      </c>
      <c r="N3488" t="str">
        <f t="shared" si="167"/>
        <v xml:space="preserve">광진구 </v>
      </c>
      <c r="O3488" t="str">
        <f t="shared" si="168"/>
        <v xml:space="preserve">자양동 </v>
      </c>
      <c r="Q3488" t="s">
        <v>3496</v>
      </c>
      <c r="R3488">
        <v>207529.873230795</v>
      </c>
      <c r="S3488">
        <v>447780.30478121398</v>
      </c>
    </row>
    <row r="3489" spans="1:19" x14ac:dyDescent="0.4">
      <c r="A3489">
        <v>55707</v>
      </c>
      <c r="B3489" t="s">
        <v>16</v>
      </c>
      <c r="C3489" t="s">
        <v>17</v>
      </c>
      <c r="D3489">
        <v>3040000</v>
      </c>
      <c r="E3489" t="s">
        <v>1076</v>
      </c>
      <c r="F3489" s="1">
        <v>34384</v>
      </c>
      <c r="H3489">
        <v>3</v>
      </c>
      <c r="I3489" t="s">
        <v>1469</v>
      </c>
      <c r="J3489">
        <v>3</v>
      </c>
      <c r="K3489" t="s">
        <v>1469</v>
      </c>
      <c r="L3489" t="s">
        <v>16242</v>
      </c>
      <c r="M3489" t="str">
        <f t="shared" si="166"/>
        <v>서울특별시</v>
      </c>
      <c r="N3489" t="str">
        <f t="shared" si="167"/>
        <v xml:space="preserve">광진구 </v>
      </c>
      <c r="O3489" t="str">
        <f t="shared" si="168"/>
        <v xml:space="preserve">자양동 </v>
      </c>
      <c r="Q3489" t="s">
        <v>16243</v>
      </c>
      <c r="R3489">
        <v>207579.61085736501</v>
      </c>
      <c r="S3489">
        <v>447770.29151863197</v>
      </c>
    </row>
    <row r="3490" spans="1:19" x14ac:dyDescent="0.4">
      <c r="A3490">
        <v>60355</v>
      </c>
      <c r="B3490" t="s">
        <v>16</v>
      </c>
      <c r="C3490" t="s">
        <v>17</v>
      </c>
      <c r="D3490">
        <v>3040000</v>
      </c>
      <c r="E3490" t="s">
        <v>372</v>
      </c>
      <c r="F3490" s="1">
        <v>38639</v>
      </c>
      <c r="H3490">
        <v>3</v>
      </c>
      <c r="I3490" t="s">
        <v>1469</v>
      </c>
      <c r="J3490">
        <v>3</v>
      </c>
      <c r="K3490" t="s">
        <v>1469</v>
      </c>
      <c r="L3490" t="s">
        <v>17272</v>
      </c>
      <c r="M3490" t="str">
        <f t="shared" si="166"/>
        <v>서울특별시</v>
      </c>
      <c r="N3490" t="str">
        <f t="shared" si="167"/>
        <v xml:space="preserve">광진구 </v>
      </c>
      <c r="O3490" t="str">
        <f t="shared" si="168"/>
        <v xml:space="preserve">자양동 </v>
      </c>
      <c r="Q3490" t="s">
        <v>3605</v>
      </c>
      <c r="R3490">
        <v>206077.33961639501</v>
      </c>
      <c r="S3490">
        <v>448638.39030954998</v>
      </c>
    </row>
    <row r="3491" spans="1:19" x14ac:dyDescent="0.4">
      <c r="A3491">
        <v>25325</v>
      </c>
      <c r="B3491" t="s">
        <v>16</v>
      </c>
      <c r="C3491" t="s">
        <v>17</v>
      </c>
      <c r="D3491">
        <v>3040000</v>
      </c>
      <c r="E3491" t="s">
        <v>795</v>
      </c>
      <c r="F3491" s="1">
        <v>35670</v>
      </c>
      <c r="H3491">
        <v>1</v>
      </c>
      <c r="I3491" t="s">
        <v>1547</v>
      </c>
      <c r="J3491">
        <v>13</v>
      </c>
      <c r="K3491" t="s">
        <v>1548</v>
      </c>
      <c r="L3491" t="s">
        <v>8363</v>
      </c>
      <c r="M3491" t="str">
        <f t="shared" si="166"/>
        <v>서울특별시</v>
      </c>
      <c r="N3491" t="str">
        <f t="shared" si="167"/>
        <v xml:space="preserve">광진구 </v>
      </c>
      <c r="O3491" t="str">
        <f t="shared" si="168"/>
        <v xml:space="preserve">자양동 </v>
      </c>
      <c r="Q3491" t="s">
        <v>3432</v>
      </c>
      <c r="R3491">
        <v>205948.480566193</v>
      </c>
      <c r="S3491">
        <v>448701.94777613902</v>
      </c>
    </row>
    <row r="3492" spans="1:19" x14ac:dyDescent="0.4">
      <c r="A3492">
        <v>60005</v>
      </c>
      <c r="B3492" t="s">
        <v>16</v>
      </c>
      <c r="C3492" t="s">
        <v>17</v>
      </c>
      <c r="D3492">
        <v>3040000</v>
      </c>
      <c r="E3492" t="s">
        <v>562</v>
      </c>
      <c r="F3492" s="1">
        <v>37033</v>
      </c>
      <c r="H3492">
        <v>3</v>
      </c>
      <c r="I3492" t="s">
        <v>1469</v>
      </c>
      <c r="J3492">
        <v>3</v>
      </c>
      <c r="K3492" t="s">
        <v>1469</v>
      </c>
      <c r="L3492" t="s">
        <v>16832</v>
      </c>
      <c r="M3492" t="str">
        <f t="shared" si="166"/>
        <v>서울특별시</v>
      </c>
      <c r="N3492" t="str">
        <f t="shared" si="167"/>
        <v xml:space="preserve">광진구 </v>
      </c>
      <c r="O3492" t="str">
        <f t="shared" si="168"/>
        <v xml:space="preserve">자양동 </v>
      </c>
      <c r="Q3492" t="s">
        <v>16833</v>
      </c>
      <c r="R3492">
        <v>207259.67478613899</v>
      </c>
      <c r="S3492">
        <v>448311.63284721301</v>
      </c>
    </row>
    <row r="3493" spans="1:19" x14ac:dyDescent="0.4">
      <c r="A3493">
        <v>60249</v>
      </c>
      <c r="B3493" t="s">
        <v>16</v>
      </c>
      <c r="C3493" t="s">
        <v>17</v>
      </c>
      <c r="D3493">
        <v>3040000</v>
      </c>
      <c r="E3493" t="s">
        <v>138</v>
      </c>
      <c r="F3493" s="1">
        <v>35117</v>
      </c>
      <c r="H3493">
        <v>3</v>
      </c>
      <c r="I3493" t="s">
        <v>1469</v>
      </c>
      <c r="J3493">
        <v>3</v>
      </c>
      <c r="K3493" t="s">
        <v>1469</v>
      </c>
      <c r="L3493" t="s">
        <v>17134</v>
      </c>
      <c r="M3493" t="str">
        <f t="shared" si="166"/>
        <v>서울특별시</v>
      </c>
      <c r="N3493" t="str">
        <f t="shared" si="167"/>
        <v xml:space="preserve">광진구 </v>
      </c>
      <c r="O3493" t="str">
        <f t="shared" si="168"/>
        <v xml:space="preserve">자양동 </v>
      </c>
      <c r="Q3493" t="s">
        <v>3503</v>
      </c>
      <c r="R3493">
        <v>206062.341564534</v>
      </c>
      <c r="S3493">
        <v>448644.93103492103</v>
      </c>
    </row>
    <row r="3494" spans="1:19" x14ac:dyDescent="0.4">
      <c r="A3494">
        <v>19889</v>
      </c>
      <c r="B3494" t="s">
        <v>16</v>
      </c>
      <c r="C3494" t="s">
        <v>17</v>
      </c>
      <c r="D3494">
        <v>3040000</v>
      </c>
      <c r="E3494" t="s">
        <v>6712</v>
      </c>
      <c r="F3494" s="1">
        <v>34584</v>
      </c>
      <c r="H3494">
        <v>1</v>
      </c>
      <c r="I3494" t="s">
        <v>1547</v>
      </c>
      <c r="J3494">
        <v>13</v>
      </c>
      <c r="K3494" t="s">
        <v>1548</v>
      </c>
      <c r="L3494" t="s">
        <v>6713</v>
      </c>
      <c r="M3494" t="str">
        <f t="shared" si="166"/>
        <v>서울특별시</v>
      </c>
      <c r="N3494" t="str">
        <f t="shared" si="167"/>
        <v xml:space="preserve">광진구 </v>
      </c>
      <c r="O3494" t="str">
        <f t="shared" si="168"/>
        <v xml:space="preserve">자양동 </v>
      </c>
      <c r="Q3494" t="s">
        <v>1148</v>
      </c>
      <c r="R3494">
        <v>206707.33396478399</v>
      </c>
      <c r="S3494">
        <v>448171.88098298502</v>
      </c>
    </row>
    <row r="3495" spans="1:19" x14ac:dyDescent="0.4">
      <c r="A3495">
        <v>24993</v>
      </c>
      <c r="B3495" t="s">
        <v>16</v>
      </c>
      <c r="C3495" t="s">
        <v>17</v>
      </c>
      <c r="D3495">
        <v>3040000</v>
      </c>
      <c r="E3495" t="s">
        <v>975</v>
      </c>
      <c r="F3495" s="1">
        <v>36633</v>
      </c>
      <c r="H3495">
        <v>1</v>
      </c>
      <c r="I3495" t="s">
        <v>1547</v>
      </c>
      <c r="J3495">
        <v>13</v>
      </c>
      <c r="K3495" t="s">
        <v>1548</v>
      </c>
      <c r="L3495" t="s">
        <v>7919</v>
      </c>
      <c r="M3495" t="str">
        <f t="shared" si="166"/>
        <v>서울특별시</v>
      </c>
      <c r="N3495" t="str">
        <f t="shared" si="167"/>
        <v xml:space="preserve">광진구 </v>
      </c>
      <c r="O3495" t="str">
        <f t="shared" si="168"/>
        <v xml:space="preserve">자양동 </v>
      </c>
      <c r="P3495">
        <v>5072</v>
      </c>
      <c r="Q3495" t="s">
        <v>7920</v>
      </c>
      <c r="R3495">
        <v>205905.381939151</v>
      </c>
      <c r="S3495">
        <v>448686.69670371001</v>
      </c>
    </row>
    <row r="3496" spans="1:19" x14ac:dyDescent="0.4">
      <c r="A3496">
        <v>25238</v>
      </c>
      <c r="B3496" t="s">
        <v>16</v>
      </c>
      <c r="C3496" t="s">
        <v>17</v>
      </c>
      <c r="D3496">
        <v>3040000</v>
      </c>
      <c r="E3496" t="s">
        <v>43</v>
      </c>
      <c r="F3496" s="1">
        <v>39499</v>
      </c>
      <c r="H3496">
        <v>1</v>
      </c>
      <c r="I3496" t="s">
        <v>1547</v>
      </c>
      <c r="J3496">
        <v>13</v>
      </c>
      <c r="K3496" t="s">
        <v>1548</v>
      </c>
      <c r="L3496" t="s">
        <v>8246</v>
      </c>
      <c r="M3496" t="str">
        <f t="shared" si="166"/>
        <v>서울특별시</v>
      </c>
      <c r="N3496" t="str">
        <f t="shared" si="167"/>
        <v xml:space="preserve">광진구 </v>
      </c>
      <c r="O3496" t="str">
        <f t="shared" si="168"/>
        <v xml:space="preserve">자양동 </v>
      </c>
      <c r="Q3496" t="s">
        <v>1423</v>
      </c>
      <c r="R3496">
        <v>205884.99001668399</v>
      </c>
      <c r="S3496">
        <v>448726.936870787</v>
      </c>
    </row>
    <row r="3497" spans="1:19" x14ac:dyDescent="0.4">
      <c r="A3497">
        <v>60513</v>
      </c>
      <c r="B3497" t="s">
        <v>16</v>
      </c>
      <c r="C3497" t="s">
        <v>17</v>
      </c>
      <c r="D3497">
        <v>3040000</v>
      </c>
      <c r="E3497" t="s">
        <v>1838</v>
      </c>
      <c r="F3497" s="1">
        <v>41467</v>
      </c>
      <c r="H3497">
        <v>3</v>
      </c>
      <c r="I3497" t="s">
        <v>1469</v>
      </c>
      <c r="J3497">
        <v>3</v>
      </c>
      <c r="K3497" t="s">
        <v>1469</v>
      </c>
      <c r="L3497" t="s">
        <v>17462</v>
      </c>
      <c r="M3497" t="str">
        <f t="shared" si="166"/>
        <v>서울특별시</v>
      </c>
      <c r="N3497" t="str">
        <f t="shared" si="167"/>
        <v xml:space="preserve">광진구 </v>
      </c>
      <c r="O3497" t="str">
        <f t="shared" si="168"/>
        <v xml:space="preserve">자양동 </v>
      </c>
      <c r="P3497">
        <v>5078</v>
      </c>
      <c r="Q3497" t="s">
        <v>90</v>
      </c>
      <c r="R3497">
        <v>205681.65963837499</v>
      </c>
      <c r="S3497">
        <v>448334.38472547999</v>
      </c>
    </row>
    <row r="3498" spans="1:19" x14ac:dyDescent="0.4">
      <c r="A3498">
        <v>24997</v>
      </c>
      <c r="B3498" t="s">
        <v>16</v>
      </c>
      <c r="C3498" t="s">
        <v>17</v>
      </c>
      <c r="D3498">
        <v>3040000</v>
      </c>
      <c r="E3498" t="s">
        <v>1247</v>
      </c>
      <c r="F3498" s="1">
        <v>36155</v>
      </c>
      <c r="H3498">
        <v>1</v>
      </c>
      <c r="I3498" t="s">
        <v>1547</v>
      </c>
      <c r="J3498">
        <v>13</v>
      </c>
      <c r="K3498" t="s">
        <v>1548</v>
      </c>
      <c r="L3498" t="s">
        <v>7926</v>
      </c>
      <c r="M3498" t="str">
        <f t="shared" si="166"/>
        <v>서울특별시</v>
      </c>
      <c r="N3498" t="str">
        <f t="shared" si="167"/>
        <v xml:space="preserve">광진구 </v>
      </c>
      <c r="O3498" t="str">
        <f t="shared" si="168"/>
        <v xml:space="preserve">자양동 </v>
      </c>
      <c r="P3498">
        <v>5078</v>
      </c>
      <c r="Q3498" t="s">
        <v>470</v>
      </c>
      <c r="R3498">
        <v>205747.92801101101</v>
      </c>
      <c r="S3498">
        <v>448347.25681181299</v>
      </c>
    </row>
    <row r="3499" spans="1:19" x14ac:dyDescent="0.4">
      <c r="A3499">
        <v>60313</v>
      </c>
      <c r="B3499" t="s">
        <v>16</v>
      </c>
      <c r="C3499" t="s">
        <v>17</v>
      </c>
      <c r="D3499">
        <v>3040000</v>
      </c>
      <c r="E3499" t="s">
        <v>1584</v>
      </c>
      <c r="F3499" s="1">
        <v>40151</v>
      </c>
      <c r="H3499">
        <v>3</v>
      </c>
      <c r="I3499" t="s">
        <v>1469</v>
      </c>
      <c r="J3499">
        <v>3</v>
      </c>
      <c r="K3499" t="s">
        <v>1469</v>
      </c>
      <c r="L3499" t="s">
        <v>17219</v>
      </c>
      <c r="M3499" t="str">
        <f t="shared" si="166"/>
        <v>서울특별시</v>
      </c>
      <c r="N3499" t="str">
        <f t="shared" si="167"/>
        <v xml:space="preserve">광진구 </v>
      </c>
      <c r="O3499" t="str">
        <f t="shared" si="168"/>
        <v xml:space="preserve">자양동 </v>
      </c>
      <c r="Q3499" t="s">
        <v>17220</v>
      </c>
      <c r="R3499">
        <v>205827.09471104</v>
      </c>
      <c r="S3499">
        <v>448448.78685495898</v>
      </c>
    </row>
    <row r="3500" spans="1:19" x14ac:dyDescent="0.4">
      <c r="A3500">
        <v>25337</v>
      </c>
      <c r="B3500" t="s">
        <v>16</v>
      </c>
      <c r="C3500" t="s">
        <v>17</v>
      </c>
      <c r="D3500">
        <v>3040000</v>
      </c>
      <c r="E3500" t="s">
        <v>1157</v>
      </c>
      <c r="F3500" s="1">
        <v>35671</v>
      </c>
      <c r="H3500">
        <v>1</v>
      </c>
      <c r="I3500" t="s">
        <v>1547</v>
      </c>
      <c r="J3500">
        <v>13</v>
      </c>
      <c r="K3500" t="s">
        <v>1548</v>
      </c>
      <c r="L3500" t="s">
        <v>8379</v>
      </c>
      <c r="M3500" t="str">
        <f t="shared" si="166"/>
        <v>서울특별시</v>
      </c>
      <c r="N3500" t="str">
        <f t="shared" si="167"/>
        <v xml:space="preserve">광진구 </v>
      </c>
      <c r="O3500" t="str">
        <f t="shared" si="168"/>
        <v xml:space="preserve">자양동 </v>
      </c>
      <c r="Q3500" t="s">
        <v>8380</v>
      </c>
      <c r="R3500">
        <v>205817.695117189</v>
      </c>
      <c r="S3500">
        <v>448424.89696111903</v>
      </c>
    </row>
    <row r="3501" spans="1:19" x14ac:dyDescent="0.4">
      <c r="A3501">
        <v>25015</v>
      </c>
      <c r="B3501" t="s">
        <v>16</v>
      </c>
      <c r="C3501" t="s">
        <v>17</v>
      </c>
      <c r="D3501">
        <v>3040000</v>
      </c>
      <c r="E3501" t="s">
        <v>618</v>
      </c>
      <c r="F3501" s="1">
        <v>36917</v>
      </c>
      <c r="H3501">
        <v>1</v>
      </c>
      <c r="I3501" t="s">
        <v>1547</v>
      </c>
      <c r="J3501">
        <v>13</v>
      </c>
      <c r="K3501" t="s">
        <v>1548</v>
      </c>
      <c r="L3501" t="s">
        <v>7953</v>
      </c>
      <c r="M3501" t="str">
        <f t="shared" si="166"/>
        <v>서울특별시</v>
      </c>
      <c r="N3501" t="str">
        <f t="shared" si="167"/>
        <v xml:space="preserve">광진구 </v>
      </c>
      <c r="O3501" t="str">
        <f t="shared" si="168"/>
        <v xml:space="preserve">자양동 </v>
      </c>
      <c r="Q3501" t="s">
        <v>1436</v>
      </c>
      <c r="R3501">
        <v>205800.186223739</v>
      </c>
      <c r="S3501">
        <v>448390.08850997197</v>
      </c>
    </row>
    <row r="3502" spans="1:19" x14ac:dyDescent="0.4">
      <c r="A3502">
        <v>60065</v>
      </c>
      <c r="B3502" t="s">
        <v>16</v>
      </c>
      <c r="C3502" t="s">
        <v>17</v>
      </c>
      <c r="D3502">
        <v>3040000</v>
      </c>
      <c r="E3502" t="s">
        <v>3151</v>
      </c>
      <c r="F3502" s="1">
        <v>35403</v>
      </c>
      <c r="H3502">
        <v>3</v>
      </c>
      <c r="I3502" t="s">
        <v>1469</v>
      </c>
      <c r="J3502">
        <v>3</v>
      </c>
      <c r="K3502" t="s">
        <v>1469</v>
      </c>
      <c r="L3502" t="s">
        <v>16908</v>
      </c>
      <c r="M3502" t="str">
        <f t="shared" si="166"/>
        <v>서울특별시</v>
      </c>
      <c r="N3502" t="str">
        <f t="shared" si="167"/>
        <v xml:space="preserve">광진구 </v>
      </c>
      <c r="O3502" t="str">
        <f t="shared" si="168"/>
        <v xml:space="preserve">자양동 </v>
      </c>
      <c r="Q3502" t="s">
        <v>4228</v>
      </c>
      <c r="R3502">
        <v>205809.938804951</v>
      </c>
      <c r="S3502">
        <v>448407.24068274698</v>
      </c>
    </row>
    <row r="3503" spans="1:19" x14ac:dyDescent="0.4">
      <c r="A3503">
        <v>25449</v>
      </c>
      <c r="B3503" t="s">
        <v>16</v>
      </c>
      <c r="C3503" t="s">
        <v>17</v>
      </c>
      <c r="D3503">
        <v>3040000</v>
      </c>
      <c r="E3503" t="s">
        <v>1638</v>
      </c>
      <c r="F3503" s="1">
        <v>41229</v>
      </c>
      <c r="H3503">
        <v>1</v>
      </c>
      <c r="I3503" t="s">
        <v>1547</v>
      </c>
      <c r="J3503">
        <v>13</v>
      </c>
      <c r="K3503" t="s">
        <v>1548</v>
      </c>
      <c r="L3503" t="s">
        <v>8521</v>
      </c>
      <c r="M3503" t="str">
        <f t="shared" si="166"/>
        <v>서울특별시</v>
      </c>
      <c r="N3503" t="str">
        <f t="shared" si="167"/>
        <v xml:space="preserve">광진구 </v>
      </c>
      <c r="O3503" t="str">
        <f t="shared" si="168"/>
        <v xml:space="preserve">자양동 </v>
      </c>
      <c r="P3503">
        <v>5076</v>
      </c>
      <c r="Q3503" t="s">
        <v>8522</v>
      </c>
      <c r="R3503">
        <v>205778.75409804899</v>
      </c>
      <c r="S3503">
        <v>448352.64231779502</v>
      </c>
    </row>
    <row r="3504" spans="1:19" x14ac:dyDescent="0.4">
      <c r="A3504">
        <v>60420</v>
      </c>
      <c r="B3504" t="s">
        <v>16</v>
      </c>
      <c r="C3504" t="s">
        <v>17</v>
      </c>
      <c r="D3504">
        <v>3040000</v>
      </c>
      <c r="E3504" t="s">
        <v>1648</v>
      </c>
      <c r="F3504" s="1">
        <v>42024</v>
      </c>
      <c r="H3504">
        <v>3</v>
      </c>
      <c r="I3504" t="s">
        <v>1469</v>
      </c>
      <c r="J3504">
        <v>3</v>
      </c>
      <c r="K3504" t="s">
        <v>1469</v>
      </c>
      <c r="L3504" t="s">
        <v>17352</v>
      </c>
      <c r="M3504" t="str">
        <f t="shared" si="166"/>
        <v>서울특별시</v>
      </c>
      <c r="N3504" t="str">
        <f t="shared" si="167"/>
        <v xml:space="preserve">광진구 </v>
      </c>
      <c r="O3504" t="str">
        <f t="shared" si="168"/>
        <v xml:space="preserve">자양동 </v>
      </c>
      <c r="P3504">
        <v>5072</v>
      </c>
      <c r="Q3504" t="s">
        <v>13409</v>
      </c>
      <c r="R3504">
        <v>205877.975900199</v>
      </c>
      <c r="S3504">
        <v>448631.64433612302</v>
      </c>
    </row>
    <row r="3505" spans="1:19" x14ac:dyDescent="0.4">
      <c r="A3505">
        <v>25345</v>
      </c>
      <c r="B3505" t="s">
        <v>16</v>
      </c>
      <c r="C3505" t="s">
        <v>17</v>
      </c>
      <c r="D3505">
        <v>3040000</v>
      </c>
      <c r="E3505" t="s">
        <v>2365</v>
      </c>
      <c r="F3505" s="1">
        <v>37480</v>
      </c>
      <c r="H3505">
        <v>1</v>
      </c>
      <c r="I3505" t="s">
        <v>1547</v>
      </c>
      <c r="J3505">
        <v>13</v>
      </c>
      <c r="K3505" t="s">
        <v>1548</v>
      </c>
      <c r="L3505" t="s">
        <v>8391</v>
      </c>
      <c r="M3505" t="str">
        <f t="shared" si="166"/>
        <v>서울특별시</v>
      </c>
      <c r="N3505" t="str">
        <f t="shared" si="167"/>
        <v xml:space="preserve">광진구 </v>
      </c>
      <c r="O3505" t="str">
        <f t="shared" si="168"/>
        <v xml:space="preserve">자양동 </v>
      </c>
      <c r="Q3505" t="s">
        <v>8392</v>
      </c>
      <c r="R3505">
        <v>205887.51552360901</v>
      </c>
      <c r="S3505">
        <v>448665.59860844299</v>
      </c>
    </row>
    <row r="3506" spans="1:19" x14ac:dyDescent="0.4">
      <c r="A3506">
        <v>60309</v>
      </c>
      <c r="B3506" t="s">
        <v>16</v>
      </c>
      <c r="C3506" t="s">
        <v>17</v>
      </c>
      <c r="D3506">
        <v>3040000</v>
      </c>
      <c r="E3506" t="s">
        <v>1121</v>
      </c>
      <c r="F3506" s="1">
        <v>37147</v>
      </c>
      <c r="H3506">
        <v>3</v>
      </c>
      <c r="I3506" t="s">
        <v>1469</v>
      </c>
      <c r="J3506">
        <v>3</v>
      </c>
      <c r="K3506" t="s">
        <v>1469</v>
      </c>
      <c r="L3506" t="s">
        <v>8391</v>
      </c>
      <c r="M3506" t="str">
        <f t="shared" si="166"/>
        <v>서울특별시</v>
      </c>
      <c r="N3506" t="str">
        <f t="shared" si="167"/>
        <v xml:space="preserve">광진구 </v>
      </c>
      <c r="O3506" t="str">
        <f t="shared" si="168"/>
        <v xml:space="preserve">자양동 </v>
      </c>
      <c r="Q3506" t="s">
        <v>13430</v>
      </c>
      <c r="R3506">
        <v>205887.51552360901</v>
      </c>
      <c r="S3506">
        <v>448665.59860844299</v>
      </c>
    </row>
    <row r="3507" spans="1:19" x14ac:dyDescent="0.4">
      <c r="A3507">
        <v>25244</v>
      </c>
      <c r="B3507" t="s">
        <v>16</v>
      </c>
      <c r="C3507" t="s">
        <v>17</v>
      </c>
      <c r="D3507">
        <v>3040000</v>
      </c>
      <c r="E3507" t="s">
        <v>742</v>
      </c>
      <c r="F3507" s="1">
        <v>40144</v>
      </c>
      <c r="H3507">
        <v>1</v>
      </c>
      <c r="I3507" t="s">
        <v>1547</v>
      </c>
      <c r="J3507">
        <v>13</v>
      </c>
      <c r="K3507" t="s">
        <v>1548</v>
      </c>
      <c r="L3507" t="s">
        <v>8252</v>
      </c>
      <c r="M3507" t="str">
        <f t="shared" si="166"/>
        <v>서울특별시</v>
      </c>
      <c r="N3507" t="str">
        <f t="shared" si="167"/>
        <v xml:space="preserve">광진구 </v>
      </c>
      <c r="O3507" t="str">
        <f t="shared" si="168"/>
        <v xml:space="preserve">자양동 </v>
      </c>
      <c r="P3507">
        <v>5072</v>
      </c>
      <c r="Q3507" t="s">
        <v>3892</v>
      </c>
      <c r="R3507">
        <v>205787.27222151801</v>
      </c>
      <c r="S3507">
        <v>448545.939478171</v>
      </c>
    </row>
    <row r="3508" spans="1:19" x14ac:dyDescent="0.4">
      <c r="A3508">
        <v>25483</v>
      </c>
      <c r="B3508" t="s">
        <v>16</v>
      </c>
      <c r="C3508" t="s">
        <v>17</v>
      </c>
      <c r="D3508">
        <v>3040000</v>
      </c>
      <c r="E3508" t="s">
        <v>3234</v>
      </c>
      <c r="F3508" s="1">
        <v>41506</v>
      </c>
      <c r="H3508">
        <v>1</v>
      </c>
      <c r="I3508" t="s">
        <v>1547</v>
      </c>
      <c r="J3508">
        <v>13</v>
      </c>
      <c r="K3508" t="s">
        <v>1548</v>
      </c>
      <c r="L3508" t="s">
        <v>8562</v>
      </c>
      <c r="M3508" t="str">
        <f t="shared" si="166"/>
        <v>서울특별시</v>
      </c>
      <c r="N3508" t="str">
        <f t="shared" si="167"/>
        <v xml:space="preserve">광진구 </v>
      </c>
      <c r="O3508" t="str">
        <f t="shared" si="168"/>
        <v xml:space="preserve">자양동 </v>
      </c>
      <c r="P3508">
        <v>5072</v>
      </c>
      <c r="Q3508" t="s">
        <v>8563</v>
      </c>
      <c r="R3508">
        <v>205800.51416317699</v>
      </c>
      <c r="S3508">
        <v>448540.13675099798</v>
      </c>
    </row>
    <row r="3509" spans="1:19" x14ac:dyDescent="0.4">
      <c r="A3509">
        <v>59978</v>
      </c>
      <c r="B3509" t="s">
        <v>16</v>
      </c>
      <c r="C3509" t="s">
        <v>17</v>
      </c>
      <c r="D3509">
        <v>3040000</v>
      </c>
      <c r="E3509" t="s">
        <v>413</v>
      </c>
      <c r="F3509" s="1">
        <v>36388</v>
      </c>
      <c r="H3509">
        <v>3</v>
      </c>
      <c r="I3509" t="s">
        <v>1469</v>
      </c>
      <c r="J3509">
        <v>3</v>
      </c>
      <c r="K3509" t="s">
        <v>1469</v>
      </c>
      <c r="L3509" t="s">
        <v>16800</v>
      </c>
      <c r="M3509" t="str">
        <f t="shared" si="166"/>
        <v>서울특별시</v>
      </c>
      <c r="N3509" t="str">
        <f t="shared" si="167"/>
        <v xml:space="preserve">광진구 </v>
      </c>
      <c r="O3509" t="str">
        <f t="shared" si="168"/>
        <v xml:space="preserve">자양동 </v>
      </c>
      <c r="Q3509" t="s">
        <v>680</v>
      </c>
      <c r="R3509">
        <v>205881.657496756</v>
      </c>
      <c r="S3509">
        <v>448648.92549441801</v>
      </c>
    </row>
    <row r="3510" spans="1:19" x14ac:dyDescent="0.4">
      <c r="A3510">
        <v>25130</v>
      </c>
      <c r="B3510" t="s">
        <v>16</v>
      </c>
      <c r="C3510" t="s">
        <v>17</v>
      </c>
      <c r="D3510">
        <v>3040000</v>
      </c>
      <c r="E3510" t="s">
        <v>8100</v>
      </c>
      <c r="F3510" s="1">
        <v>34677</v>
      </c>
      <c r="H3510">
        <v>1</v>
      </c>
      <c r="I3510" t="s">
        <v>1547</v>
      </c>
      <c r="J3510">
        <v>13</v>
      </c>
      <c r="K3510" t="s">
        <v>1548</v>
      </c>
      <c r="L3510" t="s">
        <v>8101</v>
      </c>
      <c r="M3510" t="str">
        <f t="shared" si="166"/>
        <v>서울특별시</v>
      </c>
      <c r="N3510" t="str">
        <f t="shared" si="167"/>
        <v xml:space="preserve">광진구 </v>
      </c>
      <c r="O3510" t="str">
        <f t="shared" si="168"/>
        <v xml:space="preserve">중곡동 </v>
      </c>
      <c r="Q3510" t="s">
        <v>4058</v>
      </c>
      <c r="R3510">
        <v>208136.95881280201</v>
      </c>
      <c r="S3510">
        <v>450310.71719058201</v>
      </c>
    </row>
    <row r="3511" spans="1:19" x14ac:dyDescent="0.4">
      <c r="A3511">
        <v>25034</v>
      </c>
      <c r="B3511" t="s">
        <v>16</v>
      </c>
      <c r="C3511" t="s">
        <v>17</v>
      </c>
      <c r="D3511">
        <v>3040000</v>
      </c>
      <c r="E3511" t="s">
        <v>7977</v>
      </c>
      <c r="F3511" s="1">
        <v>34688</v>
      </c>
      <c r="H3511">
        <v>1</v>
      </c>
      <c r="I3511" t="s">
        <v>1547</v>
      </c>
      <c r="J3511">
        <v>13</v>
      </c>
      <c r="K3511" t="s">
        <v>1548</v>
      </c>
      <c r="L3511" t="s">
        <v>7978</v>
      </c>
      <c r="M3511" t="str">
        <f t="shared" si="166"/>
        <v>서울특별시</v>
      </c>
      <c r="N3511" t="str">
        <f t="shared" si="167"/>
        <v xml:space="preserve">광진구 </v>
      </c>
      <c r="O3511" t="str">
        <f t="shared" si="168"/>
        <v xml:space="preserve">중곡동 </v>
      </c>
      <c r="Q3511" t="s">
        <v>7979</v>
      </c>
      <c r="R3511">
        <v>207874.84403016401</v>
      </c>
      <c r="S3511">
        <v>450039.15825591702</v>
      </c>
    </row>
    <row r="3512" spans="1:19" x14ac:dyDescent="0.4">
      <c r="A3512">
        <v>24969</v>
      </c>
      <c r="B3512" t="s">
        <v>16</v>
      </c>
      <c r="C3512" t="s">
        <v>17</v>
      </c>
      <c r="D3512">
        <v>3040000</v>
      </c>
      <c r="E3512" t="s">
        <v>250</v>
      </c>
      <c r="F3512" s="1">
        <v>36943</v>
      </c>
      <c r="H3512">
        <v>1</v>
      </c>
      <c r="I3512" t="s">
        <v>1547</v>
      </c>
      <c r="J3512">
        <v>13</v>
      </c>
      <c r="K3512" t="s">
        <v>1548</v>
      </c>
      <c r="L3512" t="s">
        <v>7888</v>
      </c>
      <c r="M3512" t="str">
        <f t="shared" si="166"/>
        <v>서울특별시</v>
      </c>
      <c r="N3512" t="str">
        <f t="shared" si="167"/>
        <v xml:space="preserve">광진구 </v>
      </c>
      <c r="O3512" t="str">
        <f t="shared" si="168"/>
        <v xml:space="preserve">중곡동 </v>
      </c>
      <c r="Q3512" t="s">
        <v>1356</v>
      </c>
      <c r="R3512">
        <v>207839.50729983099</v>
      </c>
      <c r="S3512">
        <v>450143.25102917902</v>
      </c>
    </row>
    <row r="3513" spans="1:19" x14ac:dyDescent="0.4">
      <c r="A3513">
        <v>25234</v>
      </c>
      <c r="B3513" t="s">
        <v>16</v>
      </c>
      <c r="C3513" t="s">
        <v>17</v>
      </c>
      <c r="D3513">
        <v>3040000</v>
      </c>
      <c r="E3513" t="s">
        <v>343</v>
      </c>
      <c r="F3513" s="1">
        <v>39266</v>
      </c>
      <c r="H3513">
        <v>1</v>
      </c>
      <c r="I3513" t="s">
        <v>1547</v>
      </c>
      <c r="J3513">
        <v>13</v>
      </c>
      <c r="K3513" t="s">
        <v>1548</v>
      </c>
      <c r="L3513" t="s">
        <v>8241</v>
      </c>
      <c r="M3513" t="str">
        <f t="shared" si="166"/>
        <v>서울특별시</v>
      </c>
      <c r="N3513" t="str">
        <f t="shared" si="167"/>
        <v xml:space="preserve">광진구 </v>
      </c>
      <c r="O3513" t="str">
        <f t="shared" si="168"/>
        <v xml:space="preserve">중곡동 </v>
      </c>
      <c r="P3513">
        <v>4953</v>
      </c>
      <c r="Q3513" t="s">
        <v>1843</v>
      </c>
      <c r="R3513">
        <v>207824.309885177</v>
      </c>
      <c r="S3513">
        <v>450114.86782190099</v>
      </c>
    </row>
    <row r="3514" spans="1:19" x14ac:dyDescent="0.4">
      <c r="A3514">
        <v>25164</v>
      </c>
      <c r="B3514" t="s">
        <v>16</v>
      </c>
      <c r="C3514" t="s">
        <v>17</v>
      </c>
      <c r="D3514">
        <v>3040000</v>
      </c>
      <c r="E3514" t="s">
        <v>255</v>
      </c>
      <c r="F3514" s="1">
        <v>38307</v>
      </c>
      <c r="H3514">
        <v>1</v>
      </c>
      <c r="I3514" t="s">
        <v>1547</v>
      </c>
      <c r="J3514">
        <v>13</v>
      </c>
      <c r="K3514" t="s">
        <v>1548</v>
      </c>
      <c r="L3514" t="s">
        <v>8143</v>
      </c>
      <c r="M3514" t="str">
        <f t="shared" si="166"/>
        <v>서울특별시</v>
      </c>
      <c r="N3514" t="str">
        <f t="shared" si="167"/>
        <v xml:space="preserve">광진구 </v>
      </c>
      <c r="O3514" t="str">
        <f t="shared" si="168"/>
        <v xml:space="preserve">중곡동 </v>
      </c>
      <c r="Q3514" t="s">
        <v>8144</v>
      </c>
      <c r="R3514">
        <v>207720.59413039099</v>
      </c>
      <c r="S3514">
        <v>450245.537266111</v>
      </c>
    </row>
    <row r="3515" spans="1:19" x14ac:dyDescent="0.4">
      <c r="A3515">
        <v>55704</v>
      </c>
      <c r="B3515" t="s">
        <v>16</v>
      </c>
      <c r="C3515" t="s">
        <v>17</v>
      </c>
      <c r="D3515">
        <v>3040000</v>
      </c>
      <c r="E3515" t="s">
        <v>1896</v>
      </c>
      <c r="F3515" s="1">
        <v>34373</v>
      </c>
      <c r="H3515">
        <v>3</v>
      </c>
      <c r="I3515" t="s">
        <v>1469</v>
      </c>
      <c r="J3515">
        <v>3</v>
      </c>
      <c r="K3515" t="s">
        <v>1469</v>
      </c>
      <c r="L3515" t="s">
        <v>16239</v>
      </c>
      <c r="M3515" t="str">
        <f t="shared" si="166"/>
        <v>서울특별시</v>
      </c>
      <c r="N3515" t="str">
        <f t="shared" si="167"/>
        <v xml:space="preserve">광진구 </v>
      </c>
      <c r="O3515" t="str">
        <f t="shared" si="168"/>
        <v xml:space="preserve">중곡동 </v>
      </c>
      <c r="Q3515" t="s">
        <v>1533</v>
      </c>
      <c r="R3515">
        <v>207729.777694155</v>
      </c>
      <c r="S3515">
        <v>450219.56277264201</v>
      </c>
    </row>
    <row r="3516" spans="1:19" x14ac:dyDescent="0.4">
      <c r="A3516">
        <v>60648</v>
      </c>
      <c r="B3516" t="s">
        <v>16</v>
      </c>
      <c r="C3516" t="s">
        <v>17</v>
      </c>
      <c r="D3516">
        <v>3040000</v>
      </c>
      <c r="E3516" t="s">
        <v>1976</v>
      </c>
      <c r="F3516" s="1">
        <v>36096</v>
      </c>
      <c r="H3516">
        <v>3</v>
      </c>
      <c r="I3516" t="s">
        <v>1469</v>
      </c>
      <c r="J3516">
        <v>3</v>
      </c>
      <c r="K3516" t="s">
        <v>1469</v>
      </c>
      <c r="L3516" t="s">
        <v>17631</v>
      </c>
      <c r="M3516" t="str">
        <f t="shared" si="166"/>
        <v>서울특별시</v>
      </c>
      <c r="N3516" t="str">
        <f t="shared" si="167"/>
        <v xml:space="preserve">광진구 </v>
      </c>
      <c r="O3516" t="str">
        <f t="shared" si="168"/>
        <v xml:space="preserve">중곡동 </v>
      </c>
      <c r="Q3516" t="s">
        <v>7456</v>
      </c>
      <c r="R3516">
        <v>207709.97950215801</v>
      </c>
      <c r="S3516">
        <v>450328.82386019698</v>
      </c>
    </row>
    <row r="3517" spans="1:19" x14ac:dyDescent="0.4">
      <c r="A3517">
        <v>25041</v>
      </c>
      <c r="B3517" t="s">
        <v>16</v>
      </c>
      <c r="C3517" t="s">
        <v>17</v>
      </c>
      <c r="D3517">
        <v>3040000</v>
      </c>
      <c r="E3517" t="s">
        <v>1215</v>
      </c>
      <c r="F3517" s="1">
        <v>36479</v>
      </c>
      <c r="H3517">
        <v>1</v>
      </c>
      <c r="I3517" t="s">
        <v>1547</v>
      </c>
      <c r="J3517">
        <v>13</v>
      </c>
      <c r="K3517" t="s">
        <v>1548</v>
      </c>
      <c r="L3517" t="s">
        <v>7988</v>
      </c>
      <c r="M3517" t="str">
        <f t="shared" si="166"/>
        <v>서울특별시</v>
      </c>
      <c r="N3517" t="str">
        <f t="shared" si="167"/>
        <v xml:space="preserve">광진구 </v>
      </c>
      <c r="O3517" t="str">
        <f t="shared" si="168"/>
        <v xml:space="preserve">중곡동 </v>
      </c>
      <c r="Q3517" t="s">
        <v>1494</v>
      </c>
      <c r="R3517">
        <v>207696.100819235</v>
      </c>
      <c r="S3517">
        <v>450463.33779105701</v>
      </c>
    </row>
    <row r="3518" spans="1:19" x14ac:dyDescent="0.4">
      <c r="A3518">
        <v>20269</v>
      </c>
      <c r="B3518" t="s">
        <v>16</v>
      </c>
      <c r="C3518" t="s">
        <v>17</v>
      </c>
      <c r="D3518">
        <v>3040000</v>
      </c>
      <c r="E3518" t="s">
        <v>4091</v>
      </c>
      <c r="F3518" s="1">
        <v>34401</v>
      </c>
      <c r="H3518">
        <v>1</v>
      </c>
      <c r="I3518" t="s">
        <v>1547</v>
      </c>
      <c r="J3518">
        <v>13</v>
      </c>
      <c r="K3518" t="s">
        <v>1548</v>
      </c>
      <c r="L3518" t="s">
        <v>7221</v>
      </c>
      <c r="M3518" t="str">
        <f t="shared" si="166"/>
        <v>서울특별시</v>
      </c>
      <c r="N3518" t="str">
        <f t="shared" si="167"/>
        <v xml:space="preserve">광진구 </v>
      </c>
      <c r="O3518" t="str">
        <f t="shared" si="168"/>
        <v xml:space="preserve">중곡동 </v>
      </c>
      <c r="Q3518" t="s">
        <v>3398</v>
      </c>
      <c r="R3518">
        <v>207632.87802219699</v>
      </c>
      <c r="S3518">
        <v>450770.27625269</v>
      </c>
    </row>
    <row r="3519" spans="1:19" x14ac:dyDescent="0.4">
      <c r="A3519">
        <v>60062</v>
      </c>
      <c r="B3519" t="s">
        <v>16</v>
      </c>
      <c r="C3519" t="s">
        <v>17</v>
      </c>
      <c r="D3519">
        <v>3040000</v>
      </c>
      <c r="E3519" t="s">
        <v>1123</v>
      </c>
      <c r="F3519" s="1">
        <v>35331</v>
      </c>
      <c r="H3519">
        <v>3</v>
      </c>
      <c r="I3519" t="s">
        <v>1469</v>
      </c>
      <c r="J3519">
        <v>3</v>
      </c>
      <c r="K3519" t="s">
        <v>1469</v>
      </c>
      <c r="L3519" t="s">
        <v>16905</v>
      </c>
      <c r="M3519" t="str">
        <f t="shared" si="166"/>
        <v>서울특별시</v>
      </c>
      <c r="N3519" t="str">
        <f t="shared" si="167"/>
        <v xml:space="preserve">광진구 </v>
      </c>
      <c r="O3519" t="str">
        <f t="shared" si="168"/>
        <v xml:space="preserve">중곡동 </v>
      </c>
      <c r="Q3519" t="s">
        <v>13232</v>
      </c>
      <c r="R3519">
        <v>207185.807779856</v>
      </c>
      <c r="S3519">
        <v>450539.45635604498</v>
      </c>
    </row>
    <row r="3520" spans="1:19" x14ac:dyDescent="0.4">
      <c r="A3520">
        <v>1436</v>
      </c>
      <c r="B3520" t="s">
        <v>16</v>
      </c>
      <c r="C3520" t="s">
        <v>17</v>
      </c>
      <c r="D3520">
        <v>3040000</v>
      </c>
      <c r="E3520" t="s">
        <v>1007</v>
      </c>
      <c r="F3520" s="1">
        <v>40459</v>
      </c>
      <c r="H3520">
        <v>1</v>
      </c>
      <c r="I3520" t="s">
        <v>1547</v>
      </c>
      <c r="J3520">
        <v>13</v>
      </c>
      <c r="K3520" t="s">
        <v>1548</v>
      </c>
      <c r="L3520" t="s">
        <v>1710</v>
      </c>
      <c r="M3520" t="str">
        <f t="shared" si="166"/>
        <v>서울특별시</v>
      </c>
      <c r="N3520" t="str">
        <f t="shared" si="167"/>
        <v xml:space="preserve">광진구 </v>
      </c>
      <c r="O3520" t="str">
        <f t="shared" si="168"/>
        <v xml:space="preserve">중곡동 </v>
      </c>
      <c r="Q3520" t="s">
        <v>1711</v>
      </c>
      <c r="R3520">
        <v>207467.022709777</v>
      </c>
      <c r="S3520">
        <v>450959.33313046797</v>
      </c>
    </row>
    <row r="3521" spans="1:19" x14ac:dyDescent="0.4">
      <c r="A3521">
        <v>926</v>
      </c>
      <c r="B3521" t="s">
        <v>16</v>
      </c>
      <c r="C3521" t="s">
        <v>17</v>
      </c>
      <c r="D3521">
        <v>3040000</v>
      </c>
      <c r="E3521" t="s">
        <v>246</v>
      </c>
      <c r="F3521" s="1">
        <v>39078</v>
      </c>
      <c r="G3521" s="1">
        <v>40084</v>
      </c>
      <c r="H3521">
        <v>4</v>
      </c>
      <c r="I3521" t="s">
        <v>18</v>
      </c>
      <c r="J3521">
        <v>31</v>
      </c>
      <c r="K3521" t="s">
        <v>19</v>
      </c>
      <c r="L3521" t="s">
        <v>1175</v>
      </c>
      <c r="M3521" t="str">
        <f t="shared" si="166"/>
        <v>서울특별시</v>
      </c>
      <c r="N3521" t="str">
        <f t="shared" si="167"/>
        <v xml:space="preserve">광진구 </v>
      </c>
      <c r="O3521" t="str">
        <f t="shared" si="168"/>
        <v xml:space="preserve">중곡동 </v>
      </c>
      <c r="Q3521" t="s">
        <v>1176</v>
      </c>
      <c r="R3521">
        <v>207467.022709777</v>
      </c>
      <c r="S3521">
        <v>450959.33313046797</v>
      </c>
    </row>
    <row r="3522" spans="1:19" x14ac:dyDescent="0.4">
      <c r="A3522">
        <v>25022</v>
      </c>
      <c r="B3522" t="s">
        <v>16</v>
      </c>
      <c r="C3522" t="s">
        <v>17</v>
      </c>
      <c r="D3522">
        <v>3040000</v>
      </c>
      <c r="E3522" t="s">
        <v>627</v>
      </c>
      <c r="F3522" s="1">
        <v>37358</v>
      </c>
      <c r="H3522">
        <v>1</v>
      </c>
      <c r="I3522" t="s">
        <v>1547</v>
      </c>
      <c r="J3522">
        <v>13</v>
      </c>
      <c r="K3522" t="s">
        <v>1548</v>
      </c>
      <c r="L3522" t="s">
        <v>7960</v>
      </c>
      <c r="M3522" t="str">
        <f t="shared" si="166"/>
        <v>서울특별시</v>
      </c>
      <c r="N3522" t="str">
        <f t="shared" si="167"/>
        <v xml:space="preserve">광진구 </v>
      </c>
      <c r="O3522" t="str">
        <f t="shared" si="168"/>
        <v xml:space="preserve">중곡동 </v>
      </c>
      <c r="Q3522" t="s">
        <v>7961</v>
      </c>
      <c r="R3522">
        <v>207514.918490401</v>
      </c>
      <c r="S3522">
        <v>450933.383229403</v>
      </c>
    </row>
    <row r="3523" spans="1:19" x14ac:dyDescent="0.4">
      <c r="A3523">
        <v>25172</v>
      </c>
      <c r="B3523" t="s">
        <v>16</v>
      </c>
      <c r="C3523" t="s">
        <v>17</v>
      </c>
      <c r="D3523">
        <v>3040000</v>
      </c>
      <c r="E3523" t="s">
        <v>1039</v>
      </c>
      <c r="F3523" s="1">
        <v>38474</v>
      </c>
      <c r="H3523">
        <v>1</v>
      </c>
      <c r="I3523" t="s">
        <v>1547</v>
      </c>
      <c r="J3523">
        <v>13</v>
      </c>
      <c r="K3523" t="s">
        <v>1548</v>
      </c>
      <c r="L3523" t="s">
        <v>8157</v>
      </c>
      <c r="M3523" t="str">
        <f t="shared" ref="M3523:M3586" si="169">LEFT(L3523,5)</f>
        <v>서울특별시</v>
      </c>
      <c r="N3523" t="str">
        <f t="shared" ref="N3523:N3586" si="170">MID(L3523,7,4)</f>
        <v xml:space="preserve">광진구 </v>
      </c>
      <c r="O3523" t="str">
        <f t="shared" ref="O3523:O3586" si="171">MID(L3523,11,4)</f>
        <v xml:space="preserve">중곡동 </v>
      </c>
      <c r="Q3523" t="s">
        <v>1050</v>
      </c>
      <c r="R3523">
        <v>207570.36016339599</v>
      </c>
      <c r="S3523">
        <v>450889.73039533698</v>
      </c>
    </row>
    <row r="3524" spans="1:19" x14ac:dyDescent="0.4">
      <c r="A3524">
        <v>60361</v>
      </c>
      <c r="B3524" t="s">
        <v>16</v>
      </c>
      <c r="C3524" t="s">
        <v>17</v>
      </c>
      <c r="D3524">
        <v>3040000</v>
      </c>
      <c r="E3524" t="s">
        <v>493</v>
      </c>
      <c r="F3524" s="1">
        <v>36374</v>
      </c>
      <c r="H3524">
        <v>3</v>
      </c>
      <c r="I3524" t="s">
        <v>1469</v>
      </c>
      <c r="J3524">
        <v>3</v>
      </c>
      <c r="K3524" t="s">
        <v>1469</v>
      </c>
      <c r="L3524" t="s">
        <v>17279</v>
      </c>
      <c r="M3524" t="str">
        <f t="shared" si="169"/>
        <v>서울특별시</v>
      </c>
      <c r="N3524" t="str">
        <f t="shared" si="170"/>
        <v xml:space="preserve">광진구 </v>
      </c>
      <c r="O3524" t="str">
        <f t="shared" si="171"/>
        <v xml:space="preserve">중곡동 </v>
      </c>
      <c r="Q3524" t="s">
        <v>390</v>
      </c>
      <c r="R3524">
        <v>207523.23048643899</v>
      </c>
      <c r="S3524">
        <v>450872.11711662501</v>
      </c>
    </row>
    <row r="3525" spans="1:19" x14ac:dyDescent="0.4">
      <c r="A3525">
        <v>54907</v>
      </c>
      <c r="B3525" t="s">
        <v>16</v>
      </c>
      <c r="C3525" t="s">
        <v>17</v>
      </c>
      <c r="D3525">
        <v>3040000</v>
      </c>
      <c r="E3525" t="s">
        <v>1551</v>
      </c>
      <c r="F3525" s="1">
        <v>34227</v>
      </c>
      <c r="H3525">
        <v>3</v>
      </c>
      <c r="I3525" t="s">
        <v>1469</v>
      </c>
      <c r="J3525">
        <v>3</v>
      </c>
      <c r="K3525" t="s">
        <v>1469</v>
      </c>
      <c r="L3525" t="s">
        <v>15215</v>
      </c>
      <c r="M3525" t="str">
        <f t="shared" si="169"/>
        <v>서울특별시</v>
      </c>
      <c r="N3525" t="str">
        <f t="shared" si="170"/>
        <v xml:space="preserve">광진구 </v>
      </c>
      <c r="O3525" t="str">
        <f t="shared" si="171"/>
        <v xml:space="preserve">중곡동 </v>
      </c>
      <c r="Q3525" t="s">
        <v>5342</v>
      </c>
      <c r="R3525">
        <v>207656.29452648299</v>
      </c>
      <c r="S3525">
        <v>451081.653513339</v>
      </c>
    </row>
    <row r="3526" spans="1:19" x14ac:dyDescent="0.4">
      <c r="A3526">
        <v>55231</v>
      </c>
      <c r="B3526" t="s">
        <v>16</v>
      </c>
      <c r="C3526" t="s">
        <v>17</v>
      </c>
      <c r="D3526">
        <v>3040000</v>
      </c>
      <c r="E3526" t="s">
        <v>1067</v>
      </c>
      <c r="F3526" s="1">
        <v>34257</v>
      </c>
      <c r="H3526">
        <v>3</v>
      </c>
      <c r="I3526" t="s">
        <v>1469</v>
      </c>
      <c r="J3526">
        <v>3</v>
      </c>
      <c r="K3526" t="s">
        <v>1469</v>
      </c>
      <c r="L3526" t="s">
        <v>15628</v>
      </c>
      <c r="M3526" t="str">
        <f t="shared" si="169"/>
        <v>서울특별시</v>
      </c>
      <c r="N3526" t="str">
        <f t="shared" si="170"/>
        <v xml:space="preserve">광진구 </v>
      </c>
      <c r="O3526" t="str">
        <f t="shared" si="171"/>
        <v xml:space="preserve">중곡동 </v>
      </c>
      <c r="Q3526" t="s">
        <v>15629</v>
      </c>
      <c r="R3526">
        <v>207517.09858958199</v>
      </c>
      <c r="S3526">
        <v>451781.66442527901</v>
      </c>
    </row>
    <row r="3527" spans="1:19" x14ac:dyDescent="0.4">
      <c r="A3527">
        <v>25167</v>
      </c>
      <c r="B3527" t="s">
        <v>16</v>
      </c>
      <c r="C3527" t="s">
        <v>17</v>
      </c>
      <c r="D3527">
        <v>3040000</v>
      </c>
      <c r="E3527" t="s">
        <v>28</v>
      </c>
      <c r="F3527" s="1">
        <v>38418</v>
      </c>
      <c r="H3527">
        <v>1</v>
      </c>
      <c r="I3527" t="s">
        <v>1547</v>
      </c>
      <c r="J3527">
        <v>13</v>
      </c>
      <c r="K3527" t="s">
        <v>1548</v>
      </c>
      <c r="L3527" t="s">
        <v>8149</v>
      </c>
      <c r="M3527" t="str">
        <f t="shared" si="169"/>
        <v>서울특별시</v>
      </c>
      <c r="N3527" t="str">
        <f t="shared" si="170"/>
        <v xml:space="preserve">광진구 </v>
      </c>
      <c r="O3527" t="str">
        <f t="shared" si="171"/>
        <v xml:space="preserve">중곡동 </v>
      </c>
      <c r="Q3527" t="s">
        <v>8150</v>
      </c>
      <c r="R3527">
        <v>207050.74183814201</v>
      </c>
      <c r="S3527">
        <v>450712.80590959301</v>
      </c>
    </row>
    <row r="3528" spans="1:19" x14ac:dyDescent="0.4">
      <c r="A3528">
        <v>15173</v>
      </c>
      <c r="B3528" t="s">
        <v>16</v>
      </c>
      <c r="C3528" t="s">
        <v>17</v>
      </c>
      <c r="D3528">
        <v>3040000</v>
      </c>
      <c r="E3528" t="s">
        <v>520</v>
      </c>
      <c r="F3528" s="1">
        <v>34432</v>
      </c>
      <c r="H3528">
        <v>1</v>
      </c>
      <c r="I3528" t="s">
        <v>1547</v>
      </c>
      <c r="J3528">
        <v>13</v>
      </c>
      <c r="K3528" t="s">
        <v>1548</v>
      </c>
      <c r="L3528" t="s">
        <v>4754</v>
      </c>
      <c r="M3528" t="str">
        <f t="shared" si="169"/>
        <v>서울특별시</v>
      </c>
      <c r="N3528" t="str">
        <f t="shared" si="170"/>
        <v xml:space="preserve">광진구 </v>
      </c>
      <c r="O3528" t="str">
        <f t="shared" si="171"/>
        <v xml:space="preserve">중곡동 </v>
      </c>
      <c r="Q3528" t="s">
        <v>4446</v>
      </c>
      <c r="R3528">
        <v>207063.40811206499</v>
      </c>
      <c r="S3528">
        <v>450852.52968813299</v>
      </c>
    </row>
    <row r="3529" spans="1:19" x14ac:dyDescent="0.4">
      <c r="A3529">
        <v>25267</v>
      </c>
      <c r="B3529" t="s">
        <v>16</v>
      </c>
      <c r="C3529" t="s">
        <v>17</v>
      </c>
      <c r="D3529">
        <v>3040000</v>
      </c>
      <c r="E3529" t="s">
        <v>532</v>
      </c>
      <c r="F3529" s="1">
        <v>37907</v>
      </c>
      <c r="H3529">
        <v>1</v>
      </c>
      <c r="I3529" t="s">
        <v>1547</v>
      </c>
      <c r="J3529">
        <v>13</v>
      </c>
      <c r="K3529" t="s">
        <v>1548</v>
      </c>
      <c r="L3529" t="s">
        <v>8284</v>
      </c>
      <c r="M3529" t="str">
        <f t="shared" si="169"/>
        <v>서울특별시</v>
      </c>
      <c r="N3529" t="str">
        <f t="shared" si="170"/>
        <v xml:space="preserve">광진구 </v>
      </c>
      <c r="O3529" t="str">
        <f t="shared" si="171"/>
        <v xml:space="preserve">중곡동 </v>
      </c>
      <c r="Q3529" t="s">
        <v>437</v>
      </c>
      <c r="R3529">
        <v>207145.53303710499</v>
      </c>
      <c r="S3529">
        <v>451119.01767076697</v>
      </c>
    </row>
    <row r="3530" spans="1:19" x14ac:dyDescent="0.4">
      <c r="A3530">
        <v>54799</v>
      </c>
      <c r="B3530" t="s">
        <v>16</v>
      </c>
      <c r="C3530" t="s">
        <v>17</v>
      </c>
      <c r="D3530">
        <v>3040000</v>
      </c>
      <c r="E3530" t="s">
        <v>3153</v>
      </c>
      <c r="F3530" s="1">
        <v>34333</v>
      </c>
      <c r="H3530">
        <v>3</v>
      </c>
      <c r="I3530" t="s">
        <v>1469</v>
      </c>
      <c r="J3530">
        <v>3</v>
      </c>
      <c r="K3530" t="s">
        <v>1469</v>
      </c>
      <c r="L3530" t="s">
        <v>15092</v>
      </c>
      <c r="M3530" t="str">
        <f t="shared" si="169"/>
        <v>서울특별시</v>
      </c>
      <c r="N3530" t="str">
        <f t="shared" si="170"/>
        <v xml:space="preserve">광진구 </v>
      </c>
      <c r="O3530" t="str">
        <f t="shared" si="171"/>
        <v xml:space="preserve">중곡동 </v>
      </c>
      <c r="Q3530" t="s">
        <v>15093</v>
      </c>
      <c r="R3530">
        <v>207167.115247907</v>
      </c>
      <c r="S3530">
        <v>451109.39304203301</v>
      </c>
    </row>
    <row r="3531" spans="1:19" x14ac:dyDescent="0.4">
      <c r="A3531">
        <v>55376</v>
      </c>
      <c r="B3531" t="s">
        <v>16</v>
      </c>
      <c r="C3531" t="s">
        <v>17</v>
      </c>
      <c r="D3531">
        <v>3040000</v>
      </c>
      <c r="E3531" t="s">
        <v>11747</v>
      </c>
      <c r="F3531" s="1">
        <v>34517</v>
      </c>
      <c r="H3531">
        <v>3</v>
      </c>
      <c r="I3531" t="s">
        <v>1469</v>
      </c>
      <c r="J3531">
        <v>3</v>
      </c>
      <c r="K3531" t="s">
        <v>1469</v>
      </c>
      <c r="L3531" t="s">
        <v>15810</v>
      </c>
      <c r="M3531" t="str">
        <f t="shared" si="169"/>
        <v>서울특별시</v>
      </c>
      <c r="N3531" t="str">
        <f t="shared" si="170"/>
        <v xml:space="preserve">광진구 </v>
      </c>
      <c r="O3531" t="str">
        <f t="shared" si="171"/>
        <v xml:space="preserve">중곡동 </v>
      </c>
      <c r="Q3531" t="s">
        <v>3333</v>
      </c>
      <c r="R3531">
        <v>207247.06969330399</v>
      </c>
      <c r="S3531">
        <v>451340.24521083903</v>
      </c>
    </row>
    <row r="3532" spans="1:19" x14ac:dyDescent="0.4">
      <c r="A3532">
        <v>25628</v>
      </c>
      <c r="B3532" t="s">
        <v>16</v>
      </c>
      <c r="C3532" t="s">
        <v>17</v>
      </c>
      <c r="D3532">
        <v>3040000</v>
      </c>
      <c r="E3532" t="s">
        <v>3382</v>
      </c>
      <c r="F3532" s="1">
        <v>42969</v>
      </c>
      <c r="H3532">
        <v>1</v>
      </c>
      <c r="I3532" t="s">
        <v>1547</v>
      </c>
      <c r="J3532">
        <v>13</v>
      </c>
      <c r="K3532" t="s">
        <v>1548</v>
      </c>
      <c r="L3532" t="s">
        <v>8748</v>
      </c>
      <c r="M3532" t="str">
        <f t="shared" si="169"/>
        <v>서울특별시</v>
      </c>
      <c r="N3532" t="str">
        <f t="shared" si="170"/>
        <v xml:space="preserve">광진구 </v>
      </c>
      <c r="O3532" t="str">
        <f t="shared" si="171"/>
        <v xml:space="preserve">중곡동 </v>
      </c>
      <c r="P3532">
        <v>4904</v>
      </c>
      <c r="Q3532" t="s">
        <v>8749</v>
      </c>
      <c r="R3532">
        <v>207250.83401808699</v>
      </c>
      <c r="S3532">
        <v>451800.00986448402</v>
      </c>
    </row>
    <row r="3533" spans="1:19" x14ac:dyDescent="0.4">
      <c r="A3533">
        <v>55705</v>
      </c>
      <c r="B3533" t="s">
        <v>16</v>
      </c>
      <c r="C3533" t="s">
        <v>17</v>
      </c>
      <c r="D3533">
        <v>3040000</v>
      </c>
      <c r="E3533" t="s">
        <v>1546</v>
      </c>
      <c r="F3533" s="1">
        <v>34382</v>
      </c>
      <c r="H3533">
        <v>3</v>
      </c>
      <c r="I3533" t="s">
        <v>1469</v>
      </c>
      <c r="J3533">
        <v>3</v>
      </c>
      <c r="K3533" t="s">
        <v>1469</v>
      </c>
      <c r="L3533" t="s">
        <v>16240</v>
      </c>
      <c r="M3533" t="str">
        <f t="shared" si="169"/>
        <v>서울특별시</v>
      </c>
      <c r="N3533" t="str">
        <f t="shared" si="170"/>
        <v xml:space="preserve">광진구 </v>
      </c>
      <c r="O3533" t="str">
        <f t="shared" si="171"/>
        <v xml:space="preserve">중곡동 </v>
      </c>
      <c r="Q3533" t="s">
        <v>2862</v>
      </c>
      <c r="R3533">
        <v>207223.476086879</v>
      </c>
      <c r="S3533">
        <v>451744.71466591599</v>
      </c>
    </row>
    <row r="3534" spans="1:19" x14ac:dyDescent="0.4">
      <c r="A3534">
        <v>25128</v>
      </c>
      <c r="B3534" t="s">
        <v>16</v>
      </c>
      <c r="C3534" t="s">
        <v>17</v>
      </c>
      <c r="D3534">
        <v>3040000</v>
      </c>
      <c r="E3534" t="s">
        <v>1422</v>
      </c>
      <c r="F3534" s="1">
        <v>37862</v>
      </c>
      <c r="H3534">
        <v>1</v>
      </c>
      <c r="I3534" t="s">
        <v>1547</v>
      </c>
      <c r="J3534">
        <v>13</v>
      </c>
      <c r="K3534" t="s">
        <v>1548</v>
      </c>
      <c r="L3534" t="s">
        <v>8097</v>
      </c>
      <c r="M3534" t="str">
        <f t="shared" si="169"/>
        <v>서울특별시</v>
      </c>
      <c r="N3534" t="str">
        <f t="shared" si="170"/>
        <v xml:space="preserve">광진구 </v>
      </c>
      <c r="O3534" t="str">
        <f t="shared" si="171"/>
        <v xml:space="preserve">중곡동 </v>
      </c>
      <c r="Q3534" t="s">
        <v>157</v>
      </c>
      <c r="R3534">
        <v>207216.335159018</v>
      </c>
      <c r="S3534">
        <v>451721.66815057601</v>
      </c>
    </row>
    <row r="3535" spans="1:19" x14ac:dyDescent="0.4">
      <c r="A3535">
        <v>31096</v>
      </c>
      <c r="B3535" t="s">
        <v>16</v>
      </c>
      <c r="C3535" t="s">
        <v>17</v>
      </c>
      <c r="D3535">
        <v>3040000</v>
      </c>
      <c r="E3535" t="s">
        <v>252</v>
      </c>
      <c r="F3535" s="1">
        <v>38163</v>
      </c>
      <c r="H3535">
        <v>4</v>
      </c>
      <c r="I3535" t="s">
        <v>18</v>
      </c>
      <c r="J3535">
        <v>35</v>
      </c>
      <c r="K3535" t="s">
        <v>10836</v>
      </c>
      <c r="L3535" t="s">
        <v>11446</v>
      </c>
      <c r="M3535" t="str">
        <f t="shared" si="169"/>
        <v>서울특별시</v>
      </c>
      <c r="N3535" t="str">
        <f t="shared" si="170"/>
        <v xml:space="preserve">광진구 </v>
      </c>
      <c r="O3535" t="str">
        <f t="shared" si="171"/>
        <v xml:space="preserve">중곡동 </v>
      </c>
      <c r="Q3535" t="s">
        <v>11447</v>
      </c>
      <c r="R3535">
        <v>207191.17066859099</v>
      </c>
      <c r="S3535">
        <v>451663.60036916501</v>
      </c>
    </row>
    <row r="3536" spans="1:19" x14ac:dyDescent="0.4">
      <c r="A3536">
        <v>25009</v>
      </c>
      <c r="B3536" t="s">
        <v>16</v>
      </c>
      <c r="C3536" t="s">
        <v>17</v>
      </c>
      <c r="D3536">
        <v>3040000</v>
      </c>
      <c r="E3536" t="s">
        <v>1756</v>
      </c>
      <c r="F3536" s="1">
        <v>40295</v>
      </c>
      <c r="H3536">
        <v>1</v>
      </c>
      <c r="I3536" t="s">
        <v>1547</v>
      </c>
      <c r="J3536">
        <v>13</v>
      </c>
      <c r="K3536" t="s">
        <v>1548</v>
      </c>
      <c r="L3536" t="s">
        <v>7945</v>
      </c>
      <c r="M3536" t="str">
        <f t="shared" si="169"/>
        <v>서울특별시</v>
      </c>
      <c r="N3536" t="str">
        <f t="shared" si="170"/>
        <v xml:space="preserve">광진구 </v>
      </c>
      <c r="O3536" t="str">
        <f t="shared" si="171"/>
        <v xml:space="preserve">중곡동 </v>
      </c>
      <c r="P3536">
        <v>4904</v>
      </c>
      <c r="Q3536" t="s">
        <v>4658</v>
      </c>
      <c r="R3536">
        <v>207191.17066859099</v>
      </c>
      <c r="S3536">
        <v>451663.60036916501</v>
      </c>
    </row>
    <row r="3537" spans="1:19" x14ac:dyDescent="0.4">
      <c r="A3537">
        <v>25038</v>
      </c>
      <c r="B3537" t="s">
        <v>16</v>
      </c>
      <c r="C3537" t="s">
        <v>17</v>
      </c>
      <c r="D3537">
        <v>3040000</v>
      </c>
      <c r="E3537" t="s">
        <v>893</v>
      </c>
      <c r="F3537" s="1">
        <v>39801</v>
      </c>
      <c r="H3537">
        <v>1</v>
      </c>
      <c r="I3537" t="s">
        <v>1547</v>
      </c>
      <c r="J3537">
        <v>13</v>
      </c>
      <c r="K3537" t="s">
        <v>1548</v>
      </c>
      <c r="L3537" t="s">
        <v>7985</v>
      </c>
      <c r="M3537" t="str">
        <f t="shared" si="169"/>
        <v>서울특별시</v>
      </c>
      <c r="N3537" t="str">
        <f t="shared" si="170"/>
        <v xml:space="preserve">광진구 </v>
      </c>
      <c r="O3537" t="str">
        <f t="shared" si="171"/>
        <v xml:space="preserve">중곡동 </v>
      </c>
      <c r="Q3537" t="s">
        <v>4241</v>
      </c>
      <c r="R3537">
        <v>207195.491741568</v>
      </c>
      <c r="S3537">
        <v>451745.02010740602</v>
      </c>
    </row>
    <row r="3538" spans="1:19" x14ac:dyDescent="0.4">
      <c r="A3538">
        <v>20069</v>
      </c>
      <c r="B3538" t="s">
        <v>16</v>
      </c>
      <c r="C3538" t="s">
        <v>17</v>
      </c>
      <c r="D3538">
        <v>3040000</v>
      </c>
      <c r="E3538" t="s">
        <v>6954</v>
      </c>
      <c r="F3538" s="1">
        <v>34468</v>
      </c>
      <c r="H3538">
        <v>1</v>
      </c>
      <c r="I3538" t="s">
        <v>1547</v>
      </c>
      <c r="J3538">
        <v>13</v>
      </c>
      <c r="K3538" t="s">
        <v>1548</v>
      </c>
      <c r="L3538" t="s">
        <v>6955</v>
      </c>
      <c r="M3538" t="str">
        <f t="shared" si="169"/>
        <v>서울특별시</v>
      </c>
      <c r="N3538" t="str">
        <f t="shared" si="170"/>
        <v xml:space="preserve">광진구 </v>
      </c>
      <c r="O3538" t="str">
        <f t="shared" si="171"/>
        <v xml:space="preserve">중곡동 </v>
      </c>
      <c r="Q3538" t="s">
        <v>1489</v>
      </c>
      <c r="R3538">
        <v>207139.316357523</v>
      </c>
      <c r="S3538">
        <v>451617.95782089001</v>
      </c>
    </row>
    <row r="3539" spans="1:19" x14ac:dyDescent="0.4">
      <c r="A3539">
        <v>25323</v>
      </c>
      <c r="B3539" t="s">
        <v>16</v>
      </c>
      <c r="C3539" t="s">
        <v>17</v>
      </c>
      <c r="D3539">
        <v>3040000</v>
      </c>
      <c r="E3539" t="s">
        <v>722</v>
      </c>
      <c r="F3539" s="1">
        <v>35538</v>
      </c>
      <c r="H3539">
        <v>1</v>
      </c>
      <c r="I3539" t="s">
        <v>1547</v>
      </c>
      <c r="J3539">
        <v>13</v>
      </c>
      <c r="K3539" t="s">
        <v>1548</v>
      </c>
      <c r="L3539" t="s">
        <v>8359</v>
      </c>
      <c r="M3539" t="str">
        <f t="shared" si="169"/>
        <v>서울특별시</v>
      </c>
      <c r="N3539" t="str">
        <f t="shared" si="170"/>
        <v xml:space="preserve">광진구 </v>
      </c>
      <c r="O3539" t="str">
        <f t="shared" si="171"/>
        <v xml:space="preserve">중곡동 </v>
      </c>
      <c r="Q3539" t="s">
        <v>8360</v>
      </c>
      <c r="R3539">
        <v>207110.02265379499</v>
      </c>
      <c r="S3539">
        <v>451480.037224614</v>
      </c>
    </row>
    <row r="3540" spans="1:19" x14ac:dyDescent="0.4">
      <c r="A3540">
        <v>55174</v>
      </c>
      <c r="B3540" t="s">
        <v>16</v>
      </c>
      <c r="C3540" t="s">
        <v>17</v>
      </c>
      <c r="D3540">
        <v>3040000</v>
      </c>
      <c r="E3540" t="s">
        <v>426</v>
      </c>
      <c r="F3540" s="1">
        <v>33795</v>
      </c>
      <c r="H3540">
        <v>3</v>
      </c>
      <c r="I3540" t="s">
        <v>1469</v>
      </c>
      <c r="J3540">
        <v>3</v>
      </c>
      <c r="K3540" t="s">
        <v>1469</v>
      </c>
      <c r="L3540" t="s">
        <v>15554</v>
      </c>
      <c r="M3540" t="str">
        <f t="shared" si="169"/>
        <v>서울특별시</v>
      </c>
      <c r="N3540" t="str">
        <f t="shared" si="170"/>
        <v xml:space="preserve">광진구 </v>
      </c>
      <c r="O3540" t="str">
        <f t="shared" si="171"/>
        <v xml:space="preserve">중곡동 </v>
      </c>
      <c r="Q3540" t="s">
        <v>1533</v>
      </c>
      <c r="R3540">
        <v>207087.8448735</v>
      </c>
      <c r="S3540">
        <v>451428.39314113202</v>
      </c>
    </row>
    <row r="3541" spans="1:19" x14ac:dyDescent="0.4">
      <c r="A3541">
        <v>55137</v>
      </c>
      <c r="B3541" t="s">
        <v>16</v>
      </c>
      <c r="C3541" t="s">
        <v>17</v>
      </c>
      <c r="D3541">
        <v>3040000</v>
      </c>
      <c r="E3541" t="s">
        <v>615</v>
      </c>
      <c r="F3541" s="1">
        <v>34457</v>
      </c>
      <c r="H3541">
        <v>3</v>
      </c>
      <c r="I3541" t="s">
        <v>1469</v>
      </c>
      <c r="J3541">
        <v>3</v>
      </c>
      <c r="K3541" t="s">
        <v>1469</v>
      </c>
      <c r="L3541" t="s">
        <v>15510</v>
      </c>
      <c r="M3541" t="str">
        <f t="shared" si="169"/>
        <v>서울특별시</v>
      </c>
      <c r="N3541" t="str">
        <f t="shared" si="170"/>
        <v xml:space="preserve">광진구 </v>
      </c>
      <c r="O3541" t="str">
        <f t="shared" si="171"/>
        <v xml:space="preserve">중곡동 </v>
      </c>
      <c r="Q3541" t="s">
        <v>3224</v>
      </c>
      <c r="R3541">
        <v>207264.77007775599</v>
      </c>
      <c r="S3541">
        <v>451823.918998571</v>
      </c>
    </row>
    <row r="3542" spans="1:19" x14ac:dyDescent="0.4">
      <c r="A3542">
        <v>25165</v>
      </c>
      <c r="B3542" t="s">
        <v>16</v>
      </c>
      <c r="C3542" t="s">
        <v>17</v>
      </c>
      <c r="D3542">
        <v>3040000</v>
      </c>
      <c r="E3542" t="s">
        <v>1002</v>
      </c>
      <c r="F3542" s="1">
        <v>38313</v>
      </c>
      <c r="H3542">
        <v>1</v>
      </c>
      <c r="I3542" t="s">
        <v>1547</v>
      </c>
      <c r="J3542">
        <v>13</v>
      </c>
      <c r="K3542" t="s">
        <v>1548</v>
      </c>
      <c r="L3542" t="s">
        <v>8145</v>
      </c>
      <c r="M3542" t="str">
        <f t="shared" si="169"/>
        <v>서울특별시</v>
      </c>
      <c r="N3542" t="str">
        <f t="shared" si="170"/>
        <v xml:space="preserve">광진구 </v>
      </c>
      <c r="O3542" t="str">
        <f t="shared" si="171"/>
        <v xml:space="preserve">중곡동 </v>
      </c>
      <c r="Q3542" t="s">
        <v>8146</v>
      </c>
      <c r="R3542">
        <v>207287.40456636401</v>
      </c>
      <c r="S3542">
        <v>451951.60643450299</v>
      </c>
    </row>
    <row r="3543" spans="1:19" x14ac:dyDescent="0.4">
      <c r="A3543">
        <v>25227</v>
      </c>
      <c r="B3543" t="s">
        <v>16</v>
      </c>
      <c r="C3543" t="s">
        <v>17</v>
      </c>
      <c r="D3543">
        <v>3040000</v>
      </c>
      <c r="E3543" t="s">
        <v>341</v>
      </c>
      <c r="F3543" s="1">
        <v>38799</v>
      </c>
      <c r="H3543">
        <v>1</v>
      </c>
      <c r="I3543" t="s">
        <v>1547</v>
      </c>
      <c r="J3543">
        <v>13</v>
      </c>
      <c r="K3543" t="s">
        <v>1548</v>
      </c>
      <c r="L3543" t="s">
        <v>8230</v>
      </c>
      <c r="M3543" t="str">
        <f t="shared" si="169"/>
        <v>서울특별시</v>
      </c>
      <c r="N3543" t="str">
        <f t="shared" si="170"/>
        <v xml:space="preserve">광진구 </v>
      </c>
      <c r="O3543" t="str">
        <f t="shared" si="171"/>
        <v xml:space="preserve">중곡동 </v>
      </c>
      <c r="Q3543" t="s">
        <v>8231</v>
      </c>
      <c r="R3543">
        <v>207267.00825645801</v>
      </c>
      <c r="S3543">
        <v>452005.00488133298</v>
      </c>
    </row>
    <row r="3544" spans="1:19" x14ac:dyDescent="0.4">
      <c r="A3544">
        <v>25242</v>
      </c>
      <c r="B3544" t="s">
        <v>16</v>
      </c>
      <c r="C3544" t="s">
        <v>17</v>
      </c>
      <c r="D3544">
        <v>3040000</v>
      </c>
      <c r="E3544" t="s">
        <v>220</v>
      </c>
      <c r="F3544" s="1">
        <v>39975</v>
      </c>
      <c r="H3544">
        <v>1</v>
      </c>
      <c r="I3544" t="s">
        <v>1547</v>
      </c>
      <c r="J3544">
        <v>13</v>
      </c>
      <c r="K3544" t="s">
        <v>1548</v>
      </c>
      <c r="L3544" t="s">
        <v>8250</v>
      </c>
      <c r="M3544" t="str">
        <f t="shared" si="169"/>
        <v>서울특별시</v>
      </c>
      <c r="N3544" t="str">
        <f t="shared" si="170"/>
        <v xml:space="preserve">광진구 </v>
      </c>
      <c r="O3544" t="str">
        <f t="shared" si="171"/>
        <v xml:space="preserve">중곡동 </v>
      </c>
      <c r="Q3544" t="s">
        <v>456</v>
      </c>
      <c r="R3544">
        <v>207253.319747676</v>
      </c>
      <c r="S3544">
        <v>451896.48331640399</v>
      </c>
    </row>
    <row r="3545" spans="1:19" x14ac:dyDescent="0.4">
      <c r="A3545">
        <v>669</v>
      </c>
      <c r="B3545" t="s">
        <v>16</v>
      </c>
      <c r="C3545" t="s">
        <v>17</v>
      </c>
      <c r="D3545">
        <v>3040000</v>
      </c>
      <c r="E3545" t="s">
        <v>888</v>
      </c>
      <c r="F3545" s="1">
        <v>33927</v>
      </c>
      <c r="G3545" s="1">
        <v>39531</v>
      </c>
      <c r="H3545">
        <v>4</v>
      </c>
      <c r="I3545" t="s">
        <v>18</v>
      </c>
      <c r="J3545">
        <v>31</v>
      </c>
      <c r="K3545" t="s">
        <v>19</v>
      </c>
      <c r="L3545" t="s">
        <v>889</v>
      </c>
      <c r="M3545" t="str">
        <f t="shared" si="169"/>
        <v>서울특별시</v>
      </c>
      <c r="N3545" t="str">
        <f t="shared" si="170"/>
        <v xml:space="preserve">광진구 </v>
      </c>
      <c r="O3545" t="str">
        <f t="shared" si="171"/>
        <v xml:space="preserve">중곡동 </v>
      </c>
      <c r="Q3545" t="s">
        <v>494</v>
      </c>
      <c r="R3545">
        <v>207253.319747676</v>
      </c>
      <c r="S3545">
        <v>451896.48331640399</v>
      </c>
    </row>
    <row r="3546" spans="1:19" x14ac:dyDescent="0.4">
      <c r="A3546">
        <v>20035</v>
      </c>
      <c r="B3546" t="s">
        <v>16</v>
      </c>
      <c r="C3546" t="s">
        <v>17</v>
      </c>
      <c r="D3546">
        <v>3040000</v>
      </c>
      <c r="E3546" t="s">
        <v>1194</v>
      </c>
      <c r="F3546" s="1">
        <v>34356</v>
      </c>
      <c r="H3546">
        <v>1</v>
      </c>
      <c r="I3546" t="s">
        <v>1547</v>
      </c>
      <c r="J3546">
        <v>13</v>
      </c>
      <c r="K3546" t="s">
        <v>1548</v>
      </c>
      <c r="L3546" t="s">
        <v>6906</v>
      </c>
      <c r="M3546" t="str">
        <f t="shared" si="169"/>
        <v>서울특별시</v>
      </c>
      <c r="N3546" t="str">
        <f t="shared" si="170"/>
        <v xml:space="preserve">광진구 </v>
      </c>
      <c r="O3546" t="str">
        <f t="shared" si="171"/>
        <v xml:space="preserve">중곡동 </v>
      </c>
      <c r="Q3546" t="s">
        <v>6907</v>
      </c>
      <c r="R3546">
        <v>207023.794746094</v>
      </c>
      <c r="S3546">
        <v>451289.905642169</v>
      </c>
    </row>
    <row r="3547" spans="1:19" x14ac:dyDescent="0.4">
      <c r="A3547">
        <v>25288</v>
      </c>
      <c r="B3547" t="s">
        <v>16</v>
      </c>
      <c r="C3547" t="s">
        <v>17</v>
      </c>
      <c r="D3547">
        <v>3040000</v>
      </c>
      <c r="E3547" t="s">
        <v>501</v>
      </c>
      <c r="F3547" s="1">
        <v>37960</v>
      </c>
      <c r="H3547">
        <v>1</v>
      </c>
      <c r="I3547" t="s">
        <v>1547</v>
      </c>
      <c r="J3547">
        <v>13</v>
      </c>
      <c r="K3547" t="s">
        <v>1548</v>
      </c>
      <c r="L3547" t="s">
        <v>8312</v>
      </c>
      <c r="M3547" t="str">
        <f t="shared" si="169"/>
        <v>서울특별시</v>
      </c>
      <c r="N3547" t="str">
        <f t="shared" si="170"/>
        <v xml:space="preserve">광진구 </v>
      </c>
      <c r="O3547" t="str">
        <f t="shared" si="171"/>
        <v xml:space="preserve">중곡동 </v>
      </c>
      <c r="Q3547" t="s">
        <v>883</v>
      </c>
      <c r="R3547">
        <v>207045.096874437</v>
      </c>
      <c r="S3547">
        <v>451318.21844867303</v>
      </c>
    </row>
    <row r="3548" spans="1:19" x14ac:dyDescent="0.4">
      <c r="A3548">
        <v>20009</v>
      </c>
      <c r="B3548" t="s">
        <v>16</v>
      </c>
      <c r="C3548" t="s">
        <v>17</v>
      </c>
      <c r="D3548">
        <v>3040000</v>
      </c>
      <c r="E3548" t="s">
        <v>6874</v>
      </c>
      <c r="F3548" s="1">
        <v>33962</v>
      </c>
      <c r="H3548">
        <v>1</v>
      </c>
      <c r="I3548" t="s">
        <v>1547</v>
      </c>
      <c r="J3548">
        <v>13</v>
      </c>
      <c r="K3548" t="s">
        <v>1548</v>
      </c>
      <c r="L3548" t="s">
        <v>6875</v>
      </c>
      <c r="M3548" t="str">
        <f t="shared" si="169"/>
        <v>서울특별시</v>
      </c>
      <c r="N3548" t="str">
        <f t="shared" si="170"/>
        <v xml:space="preserve">광진구 </v>
      </c>
      <c r="O3548" t="str">
        <f t="shared" si="171"/>
        <v xml:space="preserve">중곡동 </v>
      </c>
      <c r="Q3548" t="s">
        <v>205</v>
      </c>
      <c r="R3548">
        <v>207084.272650748</v>
      </c>
      <c r="S3548">
        <v>451393.25090969697</v>
      </c>
    </row>
    <row r="3549" spans="1:19" x14ac:dyDescent="0.4">
      <c r="A3549">
        <v>25240</v>
      </c>
      <c r="B3549" t="s">
        <v>16</v>
      </c>
      <c r="C3549" t="s">
        <v>17</v>
      </c>
      <c r="D3549">
        <v>3040000</v>
      </c>
      <c r="E3549" t="s">
        <v>1097</v>
      </c>
      <c r="F3549" s="1">
        <v>37102</v>
      </c>
      <c r="H3549">
        <v>1</v>
      </c>
      <c r="I3549" t="s">
        <v>1547</v>
      </c>
      <c r="J3549">
        <v>13</v>
      </c>
      <c r="K3549" t="s">
        <v>1548</v>
      </c>
      <c r="L3549" t="s">
        <v>8248</v>
      </c>
      <c r="M3549" t="str">
        <f t="shared" si="169"/>
        <v>서울특별시</v>
      </c>
      <c r="N3549" t="str">
        <f t="shared" si="170"/>
        <v xml:space="preserve">광진구 </v>
      </c>
      <c r="O3549" t="str">
        <f t="shared" si="171"/>
        <v xml:space="preserve">중곡동 </v>
      </c>
      <c r="Q3549" t="s">
        <v>989</v>
      </c>
      <c r="R3549">
        <v>206996.314389687</v>
      </c>
      <c r="S3549">
        <v>451295.86065852601</v>
      </c>
    </row>
    <row r="3550" spans="1:19" x14ac:dyDescent="0.4">
      <c r="A3550">
        <v>24933</v>
      </c>
      <c r="B3550" t="s">
        <v>16</v>
      </c>
      <c r="C3550" t="s">
        <v>17</v>
      </c>
      <c r="D3550">
        <v>3040000</v>
      </c>
      <c r="E3550" t="s">
        <v>2547</v>
      </c>
      <c r="F3550" s="1">
        <v>36374</v>
      </c>
      <c r="H3550">
        <v>1</v>
      </c>
      <c r="I3550" t="s">
        <v>1547</v>
      </c>
      <c r="J3550">
        <v>13</v>
      </c>
      <c r="K3550" t="s">
        <v>1548</v>
      </c>
      <c r="L3550" t="s">
        <v>7837</v>
      </c>
      <c r="M3550" t="str">
        <f t="shared" si="169"/>
        <v>서울특별시</v>
      </c>
      <c r="N3550" t="str">
        <f t="shared" si="170"/>
        <v xml:space="preserve">광진구 </v>
      </c>
      <c r="O3550" t="str">
        <f t="shared" si="171"/>
        <v xml:space="preserve">중곡동 </v>
      </c>
      <c r="Q3550" t="s">
        <v>1666</v>
      </c>
      <c r="R3550">
        <v>206855.940476952</v>
      </c>
      <c r="S3550">
        <v>451512.49983650702</v>
      </c>
    </row>
    <row r="3551" spans="1:19" x14ac:dyDescent="0.4">
      <c r="A3551">
        <v>19878</v>
      </c>
      <c r="B3551" t="s">
        <v>16</v>
      </c>
      <c r="C3551" t="s">
        <v>17</v>
      </c>
      <c r="D3551">
        <v>3040000</v>
      </c>
      <c r="E3551" t="s">
        <v>6698</v>
      </c>
      <c r="F3551" s="1">
        <v>34617</v>
      </c>
      <c r="H3551">
        <v>1</v>
      </c>
      <c r="I3551" t="s">
        <v>1547</v>
      </c>
      <c r="J3551">
        <v>13</v>
      </c>
      <c r="K3551" t="s">
        <v>1548</v>
      </c>
      <c r="L3551" t="s">
        <v>6699</v>
      </c>
      <c r="M3551" t="str">
        <f t="shared" si="169"/>
        <v>서울특별시</v>
      </c>
      <c r="N3551" t="str">
        <f t="shared" si="170"/>
        <v xml:space="preserve">광진구 </v>
      </c>
      <c r="O3551" t="str">
        <f t="shared" si="171"/>
        <v xml:space="preserve">중곡동 </v>
      </c>
      <c r="Q3551" t="s">
        <v>1743</v>
      </c>
      <c r="R3551">
        <v>206901.729948475</v>
      </c>
      <c r="S3551">
        <v>451268.81474063703</v>
      </c>
    </row>
    <row r="3552" spans="1:19" x14ac:dyDescent="0.4">
      <c r="A3552">
        <v>25243</v>
      </c>
      <c r="B3552" t="s">
        <v>16</v>
      </c>
      <c r="C3552" t="s">
        <v>17</v>
      </c>
      <c r="D3552">
        <v>3040000</v>
      </c>
      <c r="E3552" t="s">
        <v>1443</v>
      </c>
      <c r="F3552" s="1">
        <v>40116</v>
      </c>
      <c r="H3552">
        <v>1</v>
      </c>
      <c r="I3552" t="s">
        <v>1547</v>
      </c>
      <c r="J3552">
        <v>13</v>
      </c>
      <c r="K3552" t="s">
        <v>1548</v>
      </c>
      <c r="L3552" t="s">
        <v>8251</v>
      </c>
      <c r="M3552" t="str">
        <f t="shared" si="169"/>
        <v>서울특별시</v>
      </c>
      <c r="N3552" t="str">
        <f t="shared" si="170"/>
        <v xml:space="preserve">광진구 </v>
      </c>
      <c r="O3552" t="str">
        <f t="shared" si="171"/>
        <v xml:space="preserve">중곡동 </v>
      </c>
      <c r="Q3552" t="s">
        <v>193</v>
      </c>
      <c r="R3552">
        <v>206936.99683071201</v>
      </c>
      <c r="S3552">
        <v>451253.07234742399</v>
      </c>
    </row>
    <row r="3553" spans="1:19" x14ac:dyDescent="0.4">
      <c r="A3553">
        <v>25122</v>
      </c>
      <c r="B3553" t="s">
        <v>16</v>
      </c>
      <c r="C3553" t="s">
        <v>17</v>
      </c>
      <c r="D3553">
        <v>3040000</v>
      </c>
      <c r="E3553" t="s">
        <v>407</v>
      </c>
      <c r="F3553" s="1">
        <v>36096</v>
      </c>
      <c r="H3553">
        <v>1</v>
      </c>
      <c r="I3553" t="s">
        <v>1547</v>
      </c>
      <c r="J3553">
        <v>13</v>
      </c>
      <c r="K3553" t="s">
        <v>1548</v>
      </c>
      <c r="L3553" t="s">
        <v>8090</v>
      </c>
      <c r="M3553" t="str">
        <f t="shared" si="169"/>
        <v>서울특별시</v>
      </c>
      <c r="N3553" t="str">
        <f t="shared" si="170"/>
        <v xml:space="preserve">광진구 </v>
      </c>
      <c r="O3553" t="str">
        <f t="shared" si="171"/>
        <v xml:space="preserve">중곡동 </v>
      </c>
      <c r="Q3553" t="s">
        <v>462</v>
      </c>
      <c r="R3553">
        <v>207014.648806874</v>
      </c>
      <c r="S3553">
        <v>451264.94795983803</v>
      </c>
    </row>
    <row r="3554" spans="1:19" x14ac:dyDescent="0.4">
      <c r="A3554">
        <v>25005</v>
      </c>
      <c r="B3554" t="s">
        <v>16</v>
      </c>
      <c r="C3554" t="s">
        <v>17</v>
      </c>
      <c r="D3554">
        <v>3040000</v>
      </c>
      <c r="E3554" t="s">
        <v>79</v>
      </c>
      <c r="F3554" s="1">
        <v>38033</v>
      </c>
      <c r="H3554">
        <v>1</v>
      </c>
      <c r="I3554" t="s">
        <v>1547</v>
      </c>
      <c r="J3554">
        <v>13</v>
      </c>
      <c r="K3554" t="s">
        <v>1548</v>
      </c>
      <c r="L3554" t="s">
        <v>7940</v>
      </c>
      <c r="M3554" t="str">
        <f t="shared" si="169"/>
        <v>서울특별시</v>
      </c>
      <c r="N3554" t="str">
        <f t="shared" si="170"/>
        <v xml:space="preserve">광진구 </v>
      </c>
      <c r="O3554" t="str">
        <f t="shared" si="171"/>
        <v xml:space="preserve">중곡동 </v>
      </c>
      <c r="Q3554" t="s">
        <v>225</v>
      </c>
      <c r="R3554">
        <v>207002.62989242401</v>
      </c>
      <c r="S3554">
        <v>451226.054384441</v>
      </c>
    </row>
    <row r="3555" spans="1:19" x14ac:dyDescent="0.4">
      <c r="A3555">
        <v>25232</v>
      </c>
      <c r="B3555" t="s">
        <v>16</v>
      </c>
      <c r="C3555" t="s">
        <v>17</v>
      </c>
      <c r="D3555">
        <v>3040000</v>
      </c>
      <c r="E3555" t="s">
        <v>1931</v>
      </c>
      <c r="F3555" s="1">
        <v>39923</v>
      </c>
      <c r="H3555">
        <v>1</v>
      </c>
      <c r="I3555" t="s">
        <v>1547</v>
      </c>
      <c r="J3555">
        <v>13</v>
      </c>
      <c r="K3555" t="s">
        <v>1548</v>
      </c>
      <c r="L3555" t="s">
        <v>8237</v>
      </c>
      <c r="M3555" t="str">
        <f t="shared" si="169"/>
        <v>서울특별시</v>
      </c>
      <c r="N3555" t="str">
        <f t="shared" si="170"/>
        <v xml:space="preserve">광진구 </v>
      </c>
      <c r="O3555" t="str">
        <f t="shared" si="171"/>
        <v xml:space="preserve">중곡동 </v>
      </c>
      <c r="Q3555" t="s">
        <v>8238</v>
      </c>
      <c r="R3555">
        <v>207118.226781384</v>
      </c>
      <c r="S3555">
        <v>451175.67577207898</v>
      </c>
    </row>
    <row r="3556" spans="1:19" x14ac:dyDescent="0.4">
      <c r="A3556">
        <v>25581</v>
      </c>
      <c r="B3556" t="s">
        <v>16</v>
      </c>
      <c r="C3556" t="s">
        <v>17</v>
      </c>
      <c r="D3556">
        <v>3040000</v>
      </c>
      <c r="E3556" t="s">
        <v>1592</v>
      </c>
      <c r="F3556" s="1">
        <v>42499</v>
      </c>
      <c r="H3556">
        <v>1</v>
      </c>
      <c r="I3556" t="s">
        <v>1547</v>
      </c>
      <c r="J3556">
        <v>13</v>
      </c>
      <c r="K3556" t="s">
        <v>1548</v>
      </c>
      <c r="L3556" t="s">
        <v>8688</v>
      </c>
      <c r="M3556" t="str">
        <f t="shared" si="169"/>
        <v>서울특별시</v>
      </c>
      <c r="N3556" t="str">
        <f t="shared" si="170"/>
        <v xml:space="preserve">광진구 </v>
      </c>
      <c r="O3556" t="str">
        <f t="shared" si="171"/>
        <v xml:space="preserve">중곡동 </v>
      </c>
      <c r="P3556">
        <v>4914</v>
      </c>
      <c r="Q3556" t="s">
        <v>258</v>
      </c>
      <c r="R3556">
        <v>207089.38686203299</v>
      </c>
      <c r="S3556">
        <v>451144.54012996599</v>
      </c>
    </row>
    <row r="3557" spans="1:19" x14ac:dyDescent="0.4">
      <c r="A3557">
        <v>54802</v>
      </c>
      <c r="B3557" t="s">
        <v>16</v>
      </c>
      <c r="C3557" t="s">
        <v>17</v>
      </c>
      <c r="D3557">
        <v>3040000</v>
      </c>
      <c r="E3557" t="s">
        <v>1561</v>
      </c>
      <c r="F3557" s="1">
        <v>34356</v>
      </c>
      <c r="H3557">
        <v>3</v>
      </c>
      <c r="I3557" t="s">
        <v>1469</v>
      </c>
      <c r="J3557">
        <v>3</v>
      </c>
      <c r="K3557" t="s">
        <v>1469</v>
      </c>
      <c r="L3557" t="s">
        <v>15097</v>
      </c>
      <c r="M3557" t="str">
        <f t="shared" si="169"/>
        <v>서울특별시</v>
      </c>
      <c r="N3557" t="str">
        <f t="shared" si="170"/>
        <v xml:space="preserve">광진구 </v>
      </c>
      <c r="O3557" t="str">
        <f t="shared" si="171"/>
        <v xml:space="preserve">중곡동 </v>
      </c>
      <c r="Q3557" t="s">
        <v>15098</v>
      </c>
      <c r="R3557">
        <v>207089.38686203299</v>
      </c>
      <c r="S3557">
        <v>451144.54012996599</v>
      </c>
    </row>
    <row r="3558" spans="1:19" x14ac:dyDescent="0.4">
      <c r="A3558">
        <v>641</v>
      </c>
      <c r="B3558" t="s">
        <v>16</v>
      </c>
      <c r="C3558" t="s">
        <v>17</v>
      </c>
      <c r="D3558">
        <v>3040000</v>
      </c>
      <c r="E3558" t="s">
        <v>820</v>
      </c>
      <c r="F3558" s="1">
        <v>34261</v>
      </c>
      <c r="G3558" s="1">
        <v>39531</v>
      </c>
      <c r="H3558">
        <v>4</v>
      </c>
      <c r="I3558" t="s">
        <v>18</v>
      </c>
      <c r="J3558">
        <v>31</v>
      </c>
      <c r="K3558" t="s">
        <v>19</v>
      </c>
      <c r="L3558" t="s">
        <v>821</v>
      </c>
      <c r="M3558" t="str">
        <f t="shared" si="169"/>
        <v>서울특별시</v>
      </c>
      <c r="N3558" t="str">
        <f t="shared" si="170"/>
        <v xml:space="preserve">광진구 </v>
      </c>
      <c r="O3558" t="str">
        <f t="shared" si="171"/>
        <v xml:space="preserve">중곡동 </v>
      </c>
      <c r="Q3558" t="s">
        <v>822</v>
      </c>
      <c r="R3558">
        <v>207125.19702517099</v>
      </c>
      <c r="S3558">
        <v>451129.28746071103</v>
      </c>
    </row>
    <row r="3559" spans="1:19" x14ac:dyDescent="0.4">
      <c r="A3559">
        <v>25231</v>
      </c>
      <c r="B3559" t="s">
        <v>16</v>
      </c>
      <c r="C3559" t="s">
        <v>17</v>
      </c>
      <c r="D3559">
        <v>3040000</v>
      </c>
      <c r="E3559" t="s">
        <v>510</v>
      </c>
      <c r="F3559" s="1">
        <v>39923</v>
      </c>
      <c r="H3559">
        <v>1</v>
      </c>
      <c r="I3559" t="s">
        <v>1547</v>
      </c>
      <c r="J3559">
        <v>13</v>
      </c>
      <c r="K3559" t="s">
        <v>1548</v>
      </c>
      <c r="L3559" t="s">
        <v>8235</v>
      </c>
      <c r="M3559" t="str">
        <f t="shared" si="169"/>
        <v>서울특별시</v>
      </c>
      <c r="N3559" t="str">
        <f t="shared" si="170"/>
        <v xml:space="preserve">광진구 </v>
      </c>
      <c r="O3559" t="str">
        <f t="shared" si="171"/>
        <v xml:space="preserve">중곡동 </v>
      </c>
      <c r="Q3559" t="s">
        <v>8236</v>
      </c>
      <c r="R3559">
        <v>207125.19702517099</v>
      </c>
      <c r="S3559">
        <v>451129.28746071103</v>
      </c>
    </row>
    <row r="3560" spans="1:19" x14ac:dyDescent="0.4">
      <c r="A3560">
        <v>60402</v>
      </c>
      <c r="B3560" t="s">
        <v>16</v>
      </c>
      <c r="C3560" t="s">
        <v>17</v>
      </c>
      <c r="D3560">
        <v>3040000</v>
      </c>
      <c r="E3560" t="s">
        <v>524</v>
      </c>
      <c r="F3560" s="1">
        <v>37439</v>
      </c>
      <c r="H3560">
        <v>3</v>
      </c>
      <c r="I3560" t="s">
        <v>1469</v>
      </c>
      <c r="J3560">
        <v>3</v>
      </c>
      <c r="K3560" t="s">
        <v>1469</v>
      </c>
      <c r="L3560" t="s">
        <v>17328</v>
      </c>
      <c r="M3560" t="str">
        <f t="shared" si="169"/>
        <v>서울특별시</v>
      </c>
      <c r="N3560" t="str">
        <f t="shared" si="170"/>
        <v xml:space="preserve">광진구 </v>
      </c>
      <c r="O3560" t="str">
        <f t="shared" si="171"/>
        <v xml:space="preserve">중곡동 </v>
      </c>
      <c r="Q3560" t="s">
        <v>3665</v>
      </c>
      <c r="R3560">
        <v>206952.83460648599</v>
      </c>
      <c r="S3560">
        <v>451192.786326089</v>
      </c>
    </row>
    <row r="3561" spans="1:19" x14ac:dyDescent="0.4">
      <c r="A3561">
        <v>25071</v>
      </c>
      <c r="B3561" t="s">
        <v>16</v>
      </c>
      <c r="C3561" t="s">
        <v>17</v>
      </c>
      <c r="D3561">
        <v>3040000</v>
      </c>
      <c r="E3561" t="s">
        <v>766</v>
      </c>
      <c r="F3561" s="1">
        <v>36710</v>
      </c>
      <c r="H3561">
        <v>1</v>
      </c>
      <c r="I3561" t="s">
        <v>1547</v>
      </c>
      <c r="J3561">
        <v>13</v>
      </c>
      <c r="K3561" t="s">
        <v>1548</v>
      </c>
      <c r="L3561" t="s">
        <v>8022</v>
      </c>
      <c r="M3561" t="str">
        <f t="shared" si="169"/>
        <v>서울특별시</v>
      </c>
      <c r="N3561" t="str">
        <f t="shared" si="170"/>
        <v xml:space="preserve">광진구 </v>
      </c>
      <c r="O3561" t="str">
        <f t="shared" si="171"/>
        <v xml:space="preserve">중곡동 </v>
      </c>
      <c r="Q3561" t="s">
        <v>1767</v>
      </c>
      <c r="R3561">
        <v>206782.15284185801</v>
      </c>
      <c r="S3561">
        <v>451273.41904697299</v>
      </c>
    </row>
    <row r="3562" spans="1:19" x14ac:dyDescent="0.4">
      <c r="A3562">
        <v>60639</v>
      </c>
      <c r="B3562" t="s">
        <v>16</v>
      </c>
      <c r="C3562" t="s">
        <v>17</v>
      </c>
      <c r="D3562">
        <v>3040000</v>
      </c>
      <c r="E3562" t="s">
        <v>17619</v>
      </c>
      <c r="F3562" s="1">
        <v>34688</v>
      </c>
      <c r="H3562">
        <v>3</v>
      </c>
      <c r="I3562" t="s">
        <v>1469</v>
      </c>
      <c r="J3562">
        <v>3</v>
      </c>
      <c r="K3562" t="s">
        <v>1469</v>
      </c>
      <c r="L3562" t="s">
        <v>17620</v>
      </c>
      <c r="M3562" t="str">
        <f t="shared" si="169"/>
        <v>서울특별시</v>
      </c>
      <c r="N3562" t="str">
        <f t="shared" si="170"/>
        <v xml:space="preserve">광진구 </v>
      </c>
      <c r="O3562" t="str">
        <f t="shared" si="171"/>
        <v xml:space="preserve">중곡동 </v>
      </c>
      <c r="Q3562" t="s">
        <v>4070</v>
      </c>
      <c r="R3562">
        <v>206920.00561075599</v>
      </c>
      <c r="S3562">
        <v>451051.020207803</v>
      </c>
    </row>
    <row r="3563" spans="1:19" x14ac:dyDescent="0.4">
      <c r="A3563">
        <v>55000</v>
      </c>
      <c r="B3563" t="s">
        <v>16</v>
      </c>
      <c r="C3563" t="s">
        <v>17</v>
      </c>
      <c r="D3563">
        <v>3040000</v>
      </c>
      <c r="E3563" t="s">
        <v>15335</v>
      </c>
      <c r="F3563" s="1">
        <v>34580</v>
      </c>
      <c r="H3563">
        <v>3</v>
      </c>
      <c r="I3563" t="s">
        <v>1469</v>
      </c>
      <c r="J3563">
        <v>3</v>
      </c>
      <c r="K3563" t="s">
        <v>1469</v>
      </c>
      <c r="L3563" t="s">
        <v>15336</v>
      </c>
      <c r="M3563" t="str">
        <f t="shared" si="169"/>
        <v>서울특별시</v>
      </c>
      <c r="N3563" t="str">
        <f t="shared" si="170"/>
        <v xml:space="preserve">광진구 </v>
      </c>
      <c r="O3563" t="str">
        <f t="shared" si="171"/>
        <v xml:space="preserve">중곡동 </v>
      </c>
      <c r="Q3563" t="s">
        <v>15337</v>
      </c>
      <c r="R3563">
        <v>207545.92654571199</v>
      </c>
      <c r="S3563">
        <v>451254.62024157302</v>
      </c>
    </row>
    <row r="3564" spans="1:19" x14ac:dyDescent="0.4">
      <c r="A3564">
        <v>24965</v>
      </c>
      <c r="B3564" t="s">
        <v>16</v>
      </c>
      <c r="C3564" t="s">
        <v>17</v>
      </c>
      <c r="D3564">
        <v>3040000</v>
      </c>
      <c r="E3564" t="s">
        <v>1430</v>
      </c>
      <c r="F3564" s="1">
        <v>36145</v>
      </c>
      <c r="H3564">
        <v>1</v>
      </c>
      <c r="I3564" t="s">
        <v>1547</v>
      </c>
      <c r="J3564">
        <v>13</v>
      </c>
      <c r="K3564" t="s">
        <v>1548</v>
      </c>
      <c r="L3564" t="s">
        <v>7883</v>
      </c>
      <c r="M3564" t="str">
        <f t="shared" si="169"/>
        <v>서울특별시</v>
      </c>
      <c r="N3564" t="str">
        <f t="shared" si="170"/>
        <v xml:space="preserve">광진구 </v>
      </c>
      <c r="O3564" t="str">
        <f t="shared" si="171"/>
        <v xml:space="preserve">중곡동 </v>
      </c>
      <c r="Q3564" t="s">
        <v>7467</v>
      </c>
      <c r="R3564">
        <v>207523.095334004</v>
      </c>
      <c r="S3564">
        <v>451710.77544922498</v>
      </c>
    </row>
    <row r="3565" spans="1:19" x14ac:dyDescent="0.4">
      <c r="A3565">
        <v>54771</v>
      </c>
      <c r="B3565" t="s">
        <v>16</v>
      </c>
      <c r="C3565" t="s">
        <v>17</v>
      </c>
      <c r="D3565">
        <v>3040000</v>
      </c>
      <c r="E3565" t="s">
        <v>3387</v>
      </c>
      <c r="F3565" s="1">
        <v>34309</v>
      </c>
      <c r="H3565">
        <v>3</v>
      </c>
      <c r="I3565" t="s">
        <v>1469</v>
      </c>
      <c r="J3565">
        <v>3</v>
      </c>
      <c r="K3565" t="s">
        <v>1469</v>
      </c>
      <c r="L3565" t="s">
        <v>15059</v>
      </c>
      <c r="M3565" t="str">
        <f t="shared" si="169"/>
        <v>서울특별시</v>
      </c>
      <c r="N3565" t="str">
        <f t="shared" si="170"/>
        <v xml:space="preserve">광진구 </v>
      </c>
      <c r="O3565" t="str">
        <f t="shared" si="171"/>
        <v xml:space="preserve">중곡동 </v>
      </c>
      <c r="Q3565" t="s">
        <v>3487</v>
      </c>
      <c r="R3565">
        <v>207596.16080931399</v>
      </c>
      <c r="S3565">
        <v>451799.57285633299</v>
      </c>
    </row>
    <row r="3566" spans="1:19" x14ac:dyDescent="0.4">
      <c r="A3566">
        <v>54944</v>
      </c>
      <c r="B3566" t="s">
        <v>16</v>
      </c>
      <c r="C3566" t="s">
        <v>17</v>
      </c>
      <c r="D3566">
        <v>3040000</v>
      </c>
      <c r="E3566" t="s">
        <v>3058</v>
      </c>
      <c r="F3566" s="1">
        <v>34227</v>
      </c>
      <c r="H3566">
        <v>3</v>
      </c>
      <c r="I3566" t="s">
        <v>1469</v>
      </c>
      <c r="J3566">
        <v>3</v>
      </c>
      <c r="K3566" t="s">
        <v>1469</v>
      </c>
      <c r="L3566" t="s">
        <v>15259</v>
      </c>
      <c r="M3566" t="str">
        <f t="shared" si="169"/>
        <v>서울특별시</v>
      </c>
      <c r="N3566" t="str">
        <f t="shared" si="170"/>
        <v xml:space="preserve">광진구 </v>
      </c>
      <c r="O3566" t="str">
        <f t="shared" si="171"/>
        <v xml:space="preserve">중곡동 </v>
      </c>
      <c r="Q3566" t="s">
        <v>15260</v>
      </c>
      <c r="R3566">
        <v>207311.33334772399</v>
      </c>
      <c r="S3566">
        <v>451312.93518937001</v>
      </c>
    </row>
    <row r="3567" spans="1:19" x14ac:dyDescent="0.4">
      <c r="A3567">
        <v>24987</v>
      </c>
      <c r="B3567" t="s">
        <v>16</v>
      </c>
      <c r="C3567" t="s">
        <v>17</v>
      </c>
      <c r="D3567">
        <v>3040000</v>
      </c>
      <c r="E3567" t="s">
        <v>1221</v>
      </c>
      <c r="F3567" s="1">
        <v>37600</v>
      </c>
      <c r="H3567">
        <v>1</v>
      </c>
      <c r="I3567" t="s">
        <v>1547</v>
      </c>
      <c r="J3567">
        <v>13</v>
      </c>
      <c r="K3567" t="s">
        <v>1548</v>
      </c>
      <c r="L3567" t="s">
        <v>7909</v>
      </c>
      <c r="M3567" t="str">
        <f t="shared" si="169"/>
        <v>서울특별시</v>
      </c>
      <c r="N3567" t="str">
        <f t="shared" si="170"/>
        <v xml:space="preserve">광진구 </v>
      </c>
      <c r="O3567" t="str">
        <f t="shared" si="171"/>
        <v xml:space="preserve">중곡동 </v>
      </c>
      <c r="Q3567" t="s">
        <v>37</v>
      </c>
      <c r="R3567">
        <v>207273.904243506</v>
      </c>
      <c r="S3567">
        <v>451232.334815952</v>
      </c>
    </row>
    <row r="3568" spans="1:19" x14ac:dyDescent="0.4">
      <c r="A3568">
        <v>20023</v>
      </c>
      <c r="B3568" t="s">
        <v>16</v>
      </c>
      <c r="C3568" t="s">
        <v>17</v>
      </c>
      <c r="D3568">
        <v>3040000</v>
      </c>
      <c r="E3568" t="s">
        <v>2911</v>
      </c>
      <c r="F3568" s="1">
        <v>34261</v>
      </c>
      <c r="H3568">
        <v>1</v>
      </c>
      <c r="I3568" t="s">
        <v>1547</v>
      </c>
      <c r="J3568">
        <v>13</v>
      </c>
      <c r="K3568" t="s">
        <v>1548</v>
      </c>
      <c r="L3568" t="s">
        <v>6892</v>
      </c>
      <c r="M3568" t="str">
        <f t="shared" si="169"/>
        <v>서울특별시</v>
      </c>
      <c r="N3568" t="str">
        <f t="shared" si="170"/>
        <v xml:space="preserve">광진구 </v>
      </c>
      <c r="O3568" t="str">
        <f t="shared" si="171"/>
        <v xml:space="preserve">중곡동 </v>
      </c>
      <c r="Q3568" t="s">
        <v>6893</v>
      </c>
      <c r="R3568">
        <v>207120.88652804701</v>
      </c>
      <c r="S3568">
        <v>450546.08988579299</v>
      </c>
    </row>
    <row r="3569" spans="1:19" x14ac:dyDescent="0.4">
      <c r="A3569">
        <v>25056</v>
      </c>
      <c r="B3569" t="s">
        <v>16</v>
      </c>
      <c r="C3569" t="s">
        <v>17</v>
      </c>
      <c r="D3569">
        <v>3040000</v>
      </c>
      <c r="E3569" t="s">
        <v>356</v>
      </c>
      <c r="F3569" s="1">
        <v>38139</v>
      </c>
      <c r="H3569">
        <v>1</v>
      </c>
      <c r="I3569" t="s">
        <v>1547</v>
      </c>
      <c r="J3569">
        <v>13</v>
      </c>
      <c r="K3569" t="s">
        <v>1548</v>
      </c>
      <c r="L3569" t="s">
        <v>8005</v>
      </c>
      <c r="M3569" t="str">
        <f t="shared" si="169"/>
        <v>서울특별시</v>
      </c>
      <c r="N3569" t="str">
        <f t="shared" si="170"/>
        <v xml:space="preserve">광진구 </v>
      </c>
      <c r="O3569" t="str">
        <f t="shared" si="171"/>
        <v xml:space="preserve">중곡동 </v>
      </c>
      <c r="Q3569" t="s">
        <v>1598</v>
      </c>
      <c r="R3569">
        <v>207147.398684407</v>
      </c>
      <c r="S3569">
        <v>450494.90609816398</v>
      </c>
    </row>
    <row r="3570" spans="1:19" x14ac:dyDescent="0.4">
      <c r="A3570">
        <v>20021</v>
      </c>
      <c r="B3570" t="s">
        <v>16</v>
      </c>
      <c r="C3570" t="s">
        <v>17</v>
      </c>
      <c r="D3570">
        <v>3040000</v>
      </c>
      <c r="E3570" t="s">
        <v>3102</v>
      </c>
      <c r="F3570" s="1">
        <v>34257</v>
      </c>
      <c r="H3570">
        <v>1</v>
      </c>
      <c r="I3570" t="s">
        <v>1547</v>
      </c>
      <c r="J3570">
        <v>13</v>
      </c>
      <c r="K3570" t="s">
        <v>1548</v>
      </c>
      <c r="L3570" t="s">
        <v>6889</v>
      </c>
      <c r="M3570" t="str">
        <f t="shared" si="169"/>
        <v>서울특별시</v>
      </c>
      <c r="N3570" t="str">
        <f t="shared" si="170"/>
        <v xml:space="preserve">광진구 </v>
      </c>
      <c r="O3570" t="str">
        <f t="shared" si="171"/>
        <v xml:space="preserve">중곡동 </v>
      </c>
      <c r="Q3570" t="s">
        <v>1908</v>
      </c>
      <c r="R3570">
        <v>207161.45585979501</v>
      </c>
      <c r="S3570">
        <v>450484.38608934701</v>
      </c>
    </row>
    <row r="3571" spans="1:19" x14ac:dyDescent="0.4">
      <c r="A3571">
        <v>10482</v>
      </c>
      <c r="B3571" t="s">
        <v>16</v>
      </c>
      <c r="C3571" t="s">
        <v>17</v>
      </c>
      <c r="D3571">
        <v>3040000</v>
      </c>
      <c r="E3571" t="s">
        <v>2747</v>
      </c>
      <c r="F3571" s="1">
        <v>43748</v>
      </c>
      <c r="H3571">
        <v>1</v>
      </c>
      <c r="I3571" t="s">
        <v>1547</v>
      </c>
      <c r="J3571">
        <v>13</v>
      </c>
      <c r="K3571" t="s">
        <v>1548</v>
      </c>
      <c r="L3571" t="s">
        <v>4303</v>
      </c>
      <c r="M3571" t="str">
        <f t="shared" si="169"/>
        <v>서울특별시</v>
      </c>
      <c r="N3571" t="str">
        <f t="shared" si="170"/>
        <v xml:space="preserve">광진구 </v>
      </c>
      <c r="O3571" t="str">
        <f t="shared" si="171"/>
        <v xml:space="preserve">중곡동 </v>
      </c>
      <c r="P3571">
        <v>4937</v>
      </c>
      <c r="Q3571" t="s">
        <v>4304</v>
      </c>
      <c r="R3571">
        <v>207414.85367014</v>
      </c>
      <c r="S3571">
        <v>450995.05549615901</v>
      </c>
    </row>
    <row r="3572" spans="1:19" x14ac:dyDescent="0.4">
      <c r="A3572">
        <v>25013</v>
      </c>
      <c r="B3572" t="s">
        <v>16</v>
      </c>
      <c r="C3572" t="s">
        <v>17</v>
      </c>
      <c r="D3572">
        <v>3040000</v>
      </c>
      <c r="E3572" t="s">
        <v>999</v>
      </c>
      <c r="F3572" s="1">
        <v>36832</v>
      </c>
      <c r="H3572">
        <v>1</v>
      </c>
      <c r="I3572" t="s">
        <v>1547</v>
      </c>
      <c r="J3572">
        <v>13</v>
      </c>
      <c r="K3572" t="s">
        <v>1548</v>
      </c>
      <c r="L3572" t="s">
        <v>7950</v>
      </c>
      <c r="M3572" t="str">
        <f t="shared" si="169"/>
        <v>서울특별시</v>
      </c>
      <c r="N3572" t="str">
        <f t="shared" si="170"/>
        <v xml:space="preserve">광진구 </v>
      </c>
      <c r="O3572" t="str">
        <f t="shared" si="171"/>
        <v xml:space="preserve">중곡동 </v>
      </c>
      <c r="Q3572" t="s">
        <v>7951</v>
      </c>
      <c r="R3572">
        <v>207257.42096611299</v>
      </c>
      <c r="S3572">
        <v>451105.13107547502</v>
      </c>
    </row>
    <row r="3573" spans="1:19" x14ac:dyDescent="0.4">
      <c r="A3573">
        <v>20030</v>
      </c>
      <c r="B3573" t="s">
        <v>16</v>
      </c>
      <c r="C3573" t="s">
        <v>17</v>
      </c>
      <c r="D3573">
        <v>3040000</v>
      </c>
      <c r="E3573" t="s">
        <v>152</v>
      </c>
      <c r="F3573" s="1">
        <v>34227</v>
      </c>
      <c r="H3573">
        <v>1</v>
      </c>
      <c r="I3573" t="s">
        <v>1547</v>
      </c>
      <c r="J3573">
        <v>13</v>
      </c>
      <c r="K3573" t="s">
        <v>1548</v>
      </c>
      <c r="L3573" t="s">
        <v>6901</v>
      </c>
      <c r="M3573" t="str">
        <f t="shared" si="169"/>
        <v>서울특별시</v>
      </c>
      <c r="N3573" t="str">
        <f t="shared" si="170"/>
        <v xml:space="preserve">광진구 </v>
      </c>
      <c r="O3573" t="str">
        <f t="shared" si="171"/>
        <v xml:space="preserve">중곡동 </v>
      </c>
      <c r="Q3573" t="s">
        <v>1437</v>
      </c>
      <c r="R3573">
        <v>207247.74206624701</v>
      </c>
      <c r="S3573">
        <v>451159.98375997599</v>
      </c>
    </row>
    <row r="3574" spans="1:19" x14ac:dyDescent="0.4">
      <c r="A3574">
        <v>1438</v>
      </c>
      <c r="B3574" t="s">
        <v>16</v>
      </c>
      <c r="C3574" t="s">
        <v>17</v>
      </c>
      <c r="D3574">
        <v>3040000</v>
      </c>
      <c r="E3574" t="s">
        <v>1269</v>
      </c>
      <c r="F3574" s="1">
        <v>40529</v>
      </c>
      <c r="H3574">
        <v>1</v>
      </c>
      <c r="I3574" t="s">
        <v>1547</v>
      </c>
      <c r="J3574">
        <v>13</v>
      </c>
      <c r="K3574" t="s">
        <v>1548</v>
      </c>
      <c r="L3574" t="s">
        <v>1714</v>
      </c>
      <c r="M3574" t="str">
        <f t="shared" si="169"/>
        <v>서울특별시</v>
      </c>
      <c r="N3574" t="str">
        <f t="shared" si="170"/>
        <v xml:space="preserve">광진구 </v>
      </c>
      <c r="O3574" t="str">
        <f t="shared" si="171"/>
        <v xml:space="preserve">중곡동 </v>
      </c>
      <c r="Q3574" t="s">
        <v>1715</v>
      </c>
      <c r="R3574">
        <v>207235.58124733399</v>
      </c>
      <c r="S3574">
        <v>451072.12404384202</v>
      </c>
    </row>
    <row r="3575" spans="1:19" x14ac:dyDescent="0.4">
      <c r="A3575">
        <v>60484</v>
      </c>
      <c r="B3575" t="s">
        <v>16</v>
      </c>
      <c r="C3575" t="s">
        <v>17</v>
      </c>
      <c r="D3575">
        <v>3040000</v>
      </c>
      <c r="E3575" t="s">
        <v>985</v>
      </c>
      <c r="F3575" s="1">
        <v>41220</v>
      </c>
      <c r="H3575">
        <v>3</v>
      </c>
      <c r="I3575" t="s">
        <v>1469</v>
      </c>
      <c r="J3575">
        <v>3</v>
      </c>
      <c r="K3575" t="s">
        <v>1469</v>
      </c>
      <c r="L3575" t="s">
        <v>17428</v>
      </c>
      <c r="M3575" t="str">
        <f t="shared" si="169"/>
        <v>서울특별시</v>
      </c>
      <c r="N3575" t="str">
        <f t="shared" si="170"/>
        <v xml:space="preserve">광진구 </v>
      </c>
      <c r="O3575" t="str">
        <f t="shared" si="171"/>
        <v xml:space="preserve">중곡동 </v>
      </c>
      <c r="P3575">
        <v>4921</v>
      </c>
      <c r="Q3575" t="s">
        <v>4430</v>
      </c>
      <c r="R3575">
        <v>207187.28829169599</v>
      </c>
      <c r="S3575">
        <v>451024.81343786698</v>
      </c>
    </row>
    <row r="3576" spans="1:19" x14ac:dyDescent="0.4">
      <c r="A3576">
        <v>25105</v>
      </c>
      <c r="B3576" t="s">
        <v>16</v>
      </c>
      <c r="C3576" t="s">
        <v>17</v>
      </c>
      <c r="D3576">
        <v>3040000</v>
      </c>
      <c r="E3576" t="s">
        <v>8067</v>
      </c>
      <c r="F3576" s="1">
        <v>34696</v>
      </c>
      <c r="H3576">
        <v>1</v>
      </c>
      <c r="I3576" t="s">
        <v>1547</v>
      </c>
      <c r="J3576">
        <v>13</v>
      </c>
      <c r="K3576" t="s">
        <v>1548</v>
      </c>
      <c r="L3576" t="s">
        <v>8068</v>
      </c>
      <c r="M3576" t="str">
        <f t="shared" si="169"/>
        <v>서울특별시</v>
      </c>
      <c r="N3576" t="str">
        <f t="shared" si="170"/>
        <v xml:space="preserve">광진구 </v>
      </c>
      <c r="O3576" t="str">
        <f t="shared" si="171"/>
        <v xml:space="preserve">중곡동 </v>
      </c>
      <c r="Q3576" t="s">
        <v>4341</v>
      </c>
      <c r="R3576">
        <v>207209.709887576</v>
      </c>
      <c r="S3576">
        <v>451087.29857828701</v>
      </c>
    </row>
    <row r="3577" spans="1:19" x14ac:dyDescent="0.4">
      <c r="A3577">
        <v>60250</v>
      </c>
      <c r="B3577" t="s">
        <v>16</v>
      </c>
      <c r="C3577" t="s">
        <v>17</v>
      </c>
      <c r="D3577">
        <v>3040000</v>
      </c>
      <c r="E3577" t="s">
        <v>3155</v>
      </c>
      <c r="F3577" s="1">
        <v>35129</v>
      </c>
      <c r="H3577">
        <v>3</v>
      </c>
      <c r="I3577" t="s">
        <v>1469</v>
      </c>
      <c r="J3577">
        <v>3</v>
      </c>
      <c r="K3577" t="s">
        <v>1469</v>
      </c>
      <c r="L3577" t="s">
        <v>17135</v>
      </c>
      <c r="M3577" t="str">
        <f t="shared" si="169"/>
        <v>서울특별시</v>
      </c>
      <c r="N3577" t="str">
        <f t="shared" si="170"/>
        <v xml:space="preserve">광진구 </v>
      </c>
      <c r="O3577" t="str">
        <f t="shared" si="171"/>
        <v xml:space="preserve">중곡동 </v>
      </c>
      <c r="Q3577" t="s">
        <v>17136</v>
      </c>
      <c r="R3577">
        <v>207220.07854961601</v>
      </c>
      <c r="S3577">
        <v>451082.72459952498</v>
      </c>
    </row>
    <row r="3578" spans="1:19" x14ac:dyDescent="0.4">
      <c r="A3578">
        <v>54996</v>
      </c>
      <c r="B3578" t="s">
        <v>16</v>
      </c>
      <c r="C3578" t="s">
        <v>17</v>
      </c>
      <c r="D3578">
        <v>3040000</v>
      </c>
      <c r="E3578" t="s">
        <v>15325</v>
      </c>
      <c r="F3578" s="1">
        <v>34549</v>
      </c>
      <c r="H3578">
        <v>3</v>
      </c>
      <c r="I3578" t="s">
        <v>1469</v>
      </c>
      <c r="J3578">
        <v>3</v>
      </c>
      <c r="K3578" t="s">
        <v>1469</v>
      </c>
      <c r="L3578" t="s">
        <v>15326</v>
      </c>
      <c r="M3578" t="str">
        <f t="shared" si="169"/>
        <v>서울특별시</v>
      </c>
      <c r="N3578" t="str">
        <f t="shared" si="170"/>
        <v xml:space="preserve">광진구 </v>
      </c>
      <c r="O3578" t="str">
        <f t="shared" si="171"/>
        <v xml:space="preserve">중곡동 </v>
      </c>
      <c r="Q3578" t="s">
        <v>15327</v>
      </c>
      <c r="R3578">
        <v>207377.14021277599</v>
      </c>
      <c r="S3578">
        <v>450970.31024993502</v>
      </c>
    </row>
    <row r="3579" spans="1:19" x14ac:dyDescent="0.4">
      <c r="A3579">
        <v>25074</v>
      </c>
      <c r="B3579" t="s">
        <v>16</v>
      </c>
      <c r="C3579" t="s">
        <v>17</v>
      </c>
      <c r="D3579">
        <v>3040000</v>
      </c>
      <c r="E3579" t="s">
        <v>525</v>
      </c>
      <c r="F3579" s="1">
        <v>35978</v>
      </c>
      <c r="H3579">
        <v>1</v>
      </c>
      <c r="I3579" t="s">
        <v>1547</v>
      </c>
      <c r="J3579">
        <v>13</v>
      </c>
      <c r="K3579" t="s">
        <v>1548</v>
      </c>
      <c r="L3579" t="s">
        <v>8026</v>
      </c>
      <c r="M3579" t="str">
        <f t="shared" si="169"/>
        <v>서울특별시</v>
      </c>
      <c r="N3579" t="str">
        <f t="shared" si="170"/>
        <v xml:space="preserve">광진구 </v>
      </c>
      <c r="O3579" t="str">
        <f t="shared" si="171"/>
        <v xml:space="preserve">중곡동 </v>
      </c>
      <c r="Q3579" t="s">
        <v>8027</v>
      </c>
      <c r="R3579">
        <v>207101.894341668</v>
      </c>
      <c r="S3579">
        <v>450825.16485543997</v>
      </c>
    </row>
    <row r="3580" spans="1:19" x14ac:dyDescent="0.4">
      <c r="A3580">
        <v>60104</v>
      </c>
      <c r="B3580" t="s">
        <v>16</v>
      </c>
      <c r="C3580" t="s">
        <v>17</v>
      </c>
      <c r="D3580">
        <v>3040000</v>
      </c>
      <c r="E3580" t="s">
        <v>996</v>
      </c>
      <c r="F3580" s="1">
        <v>38212</v>
      </c>
      <c r="H3580">
        <v>3</v>
      </c>
      <c r="I3580" t="s">
        <v>1469</v>
      </c>
      <c r="J3580">
        <v>3</v>
      </c>
      <c r="K3580" t="s">
        <v>1469</v>
      </c>
      <c r="L3580" t="s">
        <v>16948</v>
      </c>
      <c r="M3580" t="str">
        <f t="shared" si="169"/>
        <v>서울특별시</v>
      </c>
      <c r="N3580" t="str">
        <f t="shared" si="170"/>
        <v xml:space="preserve">광진구 </v>
      </c>
      <c r="O3580" t="str">
        <f t="shared" si="171"/>
        <v xml:space="preserve">중곡동 </v>
      </c>
      <c r="Q3580" t="s">
        <v>78</v>
      </c>
      <c r="R3580">
        <v>207332.41144537801</v>
      </c>
      <c r="S3580">
        <v>450873.92712221801</v>
      </c>
    </row>
    <row r="3581" spans="1:19" x14ac:dyDescent="0.4">
      <c r="A3581">
        <v>54769</v>
      </c>
      <c r="B3581" t="s">
        <v>16</v>
      </c>
      <c r="C3581" t="s">
        <v>17</v>
      </c>
      <c r="D3581">
        <v>3040000</v>
      </c>
      <c r="E3581" t="s">
        <v>7798</v>
      </c>
      <c r="F3581" s="1">
        <v>34275</v>
      </c>
      <c r="H3581">
        <v>3</v>
      </c>
      <c r="I3581" t="s">
        <v>1469</v>
      </c>
      <c r="J3581">
        <v>3</v>
      </c>
      <c r="K3581" t="s">
        <v>1469</v>
      </c>
      <c r="L3581" t="s">
        <v>15057</v>
      </c>
      <c r="M3581" t="str">
        <f t="shared" si="169"/>
        <v>서울특별시</v>
      </c>
      <c r="N3581" t="str">
        <f t="shared" si="170"/>
        <v xml:space="preserve">광진구 </v>
      </c>
      <c r="O3581" t="str">
        <f t="shared" si="171"/>
        <v xml:space="preserve">중곡동 </v>
      </c>
      <c r="Q3581" t="s">
        <v>13280</v>
      </c>
      <c r="R3581">
        <v>207362.37489822</v>
      </c>
      <c r="S3581">
        <v>452093.52189328597</v>
      </c>
    </row>
    <row r="3582" spans="1:19" x14ac:dyDescent="0.4">
      <c r="A3582">
        <v>24971</v>
      </c>
      <c r="B3582" t="s">
        <v>16</v>
      </c>
      <c r="C3582" t="s">
        <v>17</v>
      </c>
      <c r="D3582">
        <v>3040000</v>
      </c>
      <c r="E3582" t="s">
        <v>400</v>
      </c>
      <c r="F3582" s="1">
        <v>37083</v>
      </c>
      <c r="H3582">
        <v>1</v>
      </c>
      <c r="I3582" t="s">
        <v>1547</v>
      </c>
      <c r="J3582">
        <v>13</v>
      </c>
      <c r="K3582" t="s">
        <v>1548</v>
      </c>
      <c r="L3582" t="s">
        <v>7890</v>
      </c>
      <c r="M3582" t="str">
        <f t="shared" si="169"/>
        <v>서울특별시</v>
      </c>
      <c r="N3582" t="str">
        <f t="shared" si="170"/>
        <v xml:space="preserve">광진구 </v>
      </c>
      <c r="O3582" t="str">
        <f t="shared" si="171"/>
        <v xml:space="preserve">중곡동 </v>
      </c>
      <c r="Q3582" t="s">
        <v>7891</v>
      </c>
      <c r="R3582">
        <v>207362.37489822</v>
      </c>
      <c r="S3582">
        <v>452093.52189328597</v>
      </c>
    </row>
    <row r="3583" spans="1:19" x14ac:dyDescent="0.4">
      <c r="A3583">
        <v>20073</v>
      </c>
      <c r="B3583" t="s">
        <v>16</v>
      </c>
      <c r="C3583" t="s">
        <v>17</v>
      </c>
      <c r="D3583">
        <v>3040000</v>
      </c>
      <c r="E3583" t="s">
        <v>3749</v>
      </c>
      <c r="F3583" s="1">
        <v>34522</v>
      </c>
      <c r="H3583">
        <v>1</v>
      </c>
      <c r="I3583" t="s">
        <v>1547</v>
      </c>
      <c r="J3583">
        <v>13</v>
      </c>
      <c r="K3583" t="s">
        <v>1548</v>
      </c>
      <c r="L3583" t="s">
        <v>6961</v>
      </c>
      <c r="M3583" t="str">
        <f t="shared" si="169"/>
        <v>서울특별시</v>
      </c>
      <c r="N3583" t="str">
        <f t="shared" si="170"/>
        <v xml:space="preserve">광진구 </v>
      </c>
      <c r="O3583" t="str">
        <f t="shared" si="171"/>
        <v xml:space="preserve">중곡동 </v>
      </c>
      <c r="P3583">
        <v>4903</v>
      </c>
      <c r="Q3583" t="s">
        <v>3550</v>
      </c>
      <c r="R3583">
        <v>207313.553042677</v>
      </c>
      <c r="S3583">
        <v>452106.82232141198</v>
      </c>
    </row>
    <row r="3584" spans="1:19" x14ac:dyDescent="0.4">
      <c r="A3584">
        <v>25163</v>
      </c>
      <c r="B3584" t="s">
        <v>16</v>
      </c>
      <c r="C3584" t="s">
        <v>17</v>
      </c>
      <c r="D3584">
        <v>3040000</v>
      </c>
      <c r="E3584" t="s">
        <v>672</v>
      </c>
      <c r="F3584" s="1">
        <v>38301</v>
      </c>
      <c r="H3584">
        <v>1</v>
      </c>
      <c r="I3584" t="s">
        <v>1547</v>
      </c>
      <c r="J3584">
        <v>13</v>
      </c>
      <c r="K3584" t="s">
        <v>1548</v>
      </c>
      <c r="L3584" t="s">
        <v>8142</v>
      </c>
      <c r="M3584" t="str">
        <f t="shared" si="169"/>
        <v>서울특별시</v>
      </c>
      <c r="N3584" t="str">
        <f t="shared" si="170"/>
        <v xml:space="preserve">광진구 </v>
      </c>
      <c r="O3584" t="str">
        <f t="shared" si="171"/>
        <v xml:space="preserve">중곡동 </v>
      </c>
      <c r="Q3584" t="s">
        <v>387</v>
      </c>
      <c r="R3584">
        <v>207284.53401461101</v>
      </c>
      <c r="S3584">
        <v>452106.54478459398</v>
      </c>
    </row>
    <row r="3585" spans="1:19" x14ac:dyDescent="0.4">
      <c r="A3585">
        <v>644</v>
      </c>
      <c r="B3585" t="s">
        <v>16</v>
      </c>
      <c r="C3585" t="s">
        <v>17</v>
      </c>
      <c r="D3585">
        <v>3040000</v>
      </c>
      <c r="E3585" t="s">
        <v>570</v>
      </c>
      <c r="F3585" s="1">
        <v>34356</v>
      </c>
      <c r="H3585">
        <v>4</v>
      </c>
      <c r="I3585" t="s">
        <v>18</v>
      </c>
      <c r="J3585">
        <v>31</v>
      </c>
      <c r="K3585" t="s">
        <v>19</v>
      </c>
      <c r="L3585" t="s">
        <v>829</v>
      </c>
      <c r="M3585" t="str">
        <f t="shared" si="169"/>
        <v>서울특별시</v>
      </c>
      <c r="N3585" t="str">
        <f t="shared" si="170"/>
        <v xml:space="preserve">광진구 </v>
      </c>
      <c r="O3585" t="str">
        <f t="shared" si="171"/>
        <v xml:space="preserve">중곡동 </v>
      </c>
      <c r="Q3585" t="s">
        <v>140</v>
      </c>
      <c r="R3585">
        <v>207268.83450982699</v>
      </c>
      <c r="S3585">
        <v>452034.44035372703</v>
      </c>
    </row>
    <row r="3586" spans="1:19" x14ac:dyDescent="0.4">
      <c r="A3586">
        <v>60009</v>
      </c>
      <c r="B3586" t="s">
        <v>16</v>
      </c>
      <c r="C3586" t="s">
        <v>17</v>
      </c>
      <c r="D3586">
        <v>3040000</v>
      </c>
      <c r="E3586" t="s">
        <v>3009</v>
      </c>
      <c r="F3586" s="1">
        <v>35403</v>
      </c>
      <c r="H3586">
        <v>3</v>
      </c>
      <c r="I3586" t="s">
        <v>1469</v>
      </c>
      <c r="J3586">
        <v>3</v>
      </c>
      <c r="K3586" t="s">
        <v>1469</v>
      </c>
      <c r="L3586" t="s">
        <v>16838</v>
      </c>
      <c r="M3586" t="str">
        <f t="shared" si="169"/>
        <v>서울특별시</v>
      </c>
      <c r="N3586" t="str">
        <f t="shared" si="170"/>
        <v xml:space="preserve">광진구 </v>
      </c>
      <c r="O3586" t="str">
        <f t="shared" si="171"/>
        <v xml:space="preserve">중곡동 </v>
      </c>
      <c r="Q3586" t="s">
        <v>16839</v>
      </c>
      <c r="R3586">
        <v>207246.402106758</v>
      </c>
      <c r="S3586">
        <v>452034.609259255</v>
      </c>
    </row>
    <row r="3587" spans="1:19" x14ac:dyDescent="0.4">
      <c r="A3587">
        <v>55274</v>
      </c>
      <c r="B3587" t="s">
        <v>16</v>
      </c>
      <c r="C3587" t="s">
        <v>17</v>
      </c>
      <c r="D3587">
        <v>3040000</v>
      </c>
      <c r="E3587" t="s">
        <v>2244</v>
      </c>
      <c r="F3587" s="1">
        <v>34227</v>
      </c>
      <c r="H3587">
        <v>3</v>
      </c>
      <c r="I3587" t="s">
        <v>1469</v>
      </c>
      <c r="J3587">
        <v>3</v>
      </c>
      <c r="K3587" t="s">
        <v>1469</v>
      </c>
      <c r="L3587" t="s">
        <v>15685</v>
      </c>
      <c r="M3587" t="str">
        <f t="shared" ref="M3587:M3650" si="172">LEFT(L3587,5)</f>
        <v>서울특별시</v>
      </c>
      <c r="N3587" t="str">
        <f t="shared" ref="N3587:N3650" si="173">MID(L3587,7,4)</f>
        <v xml:space="preserve">광진구 </v>
      </c>
      <c r="O3587" t="str">
        <f t="shared" ref="O3587:O3650" si="174">MID(L3587,11,4)</f>
        <v xml:space="preserve">중곡동 </v>
      </c>
      <c r="Q3587" t="s">
        <v>825</v>
      </c>
      <c r="R3587">
        <v>207647.39093207399</v>
      </c>
      <c r="S3587">
        <v>450869.91592501802</v>
      </c>
    </row>
    <row r="3588" spans="1:19" x14ac:dyDescent="0.4">
      <c r="A3588">
        <v>59971</v>
      </c>
      <c r="B3588" t="s">
        <v>16</v>
      </c>
      <c r="C3588" t="s">
        <v>17</v>
      </c>
      <c r="D3588">
        <v>3040000</v>
      </c>
      <c r="E3588" t="s">
        <v>512</v>
      </c>
      <c r="F3588" s="1">
        <v>36311</v>
      </c>
      <c r="H3588">
        <v>3</v>
      </c>
      <c r="I3588" t="s">
        <v>1469</v>
      </c>
      <c r="J3588">
        <v>3</v>
      </c>
      <c r="K3588" t="s">
        <v>1469</v>
      </c>
      <c r="L3588" t="s">
        <v>16792</v>
      </c>
      <c r="M3588" t="str">
        <f t="shared" si="172"/>
        <v>서울특별시</v>
      </c>
      <c r="N3588" t="str">
        <f t="shared" si="173"/>
        <v xml:space="preserve">광진구 </v>
      </c>
      <c r="O3588" t="str">
        <f t="shared" si="174"/>
        <v xml:space="preserve">중곡동 </v>
      </c>
      <c r="Q3588" t="s">
        <v>16793</v>
      </c>
      <c r="R3588">
        <v>207117.882466471</v>
      </c>
      <c r="S3588">
        <v>452005.99198190402</v>
      </c>
    </row>
    <row r="3589" spans="1:19" x14ac:dyDescent="0.4">
      <c r="A3589">
        <v>60004</v>
      </c>
      <c r="B3589" t="s">
        <v>16</v>
      </c>
      <c r="C3589" t="s">
        <v>17</v>
      </c>
      <c r="D3589">
        <v>3040000</v>
      </c>
      <c r="E3589" t="s">
        <v>3618</v>
      </c>
      <c r="F3589" s="1">
        <v>36120</v>
      </c>
      <c r="H3589">
        <v>3</v>
      </c>
      <c r="I3589" t="s">
        <v>1469</v>
      </c>
      <c r="J3589">
        <v>3</v>
      </c>
      <c r="K3589" t="s">
        <v>1469</v>
      </c>
      <c r="L3589" t="s">
        <v>16830</v>
      </c>
      <c r="M3589" t="str">
        <f t="shared" si="172"/>
        <v>서울특별시</v>
      </c>
      <c r="N3589" t="str">
        <f t="shared" si="173"/>
        <v xml:space="preserve">광진구 </v>
      </c>
      <c r="O3589" t="str">
        <f t="shared" si="174"/>
        <v xml:space="preserve">중곡동 </v>
      </c>
      <c r="Q3589" t="s">
        <v>16831</v>
      </c>
      <c r="R3589">
        <v>207092.48111916101</v>
      </c>
      <c r="S3589">
        <v>452070.11844535603</v>
      </c>
    </row>
    <row r="3590" spans="1:19" x14ac:dyDescent="0.4">
      <c r="A3590">
        <v>25017</v>
      </c>
      <c r="B3590" t="s">
        <v>16</v>
      </c>
      <c r="C3590" t="s">
        <v>17</v>
      </c>
      <c r="D3590">
        <v>3040000</v>
      </c>
      <c r="E3590" t="s">
        <v>633</v>
      </c>
      <c r="F3590" s="1">
        <v>36922</v>
      </c>
      <c r="H3590">
        <v>1</v>
      </c>
      <c r="I3590" t="s">
        <v>1547</v>
      </c>
      <c r="J3590">
        <v>13</v>
      </c>
      <c r="K3590" t="s">
        <v>1548</v>
      </c>
      <c r="L3590" t="s">
        <v>7955</v>
      </c>
      <c r="M3590" t="str">
        <f t="shared" si="172"/>
        <v>서울특별시</v>
      </c>
      <c r="N3590" t="str">
        <f t="shared" si="173"/>
        <v xml:space="preserve">광진구 </v>
      </c>
      <c r="O3590" t="str">
        <f t="shared" si="174"/>
        <v xml:space="preserve">중곡동 </v>
      </c>
      <c r="Q3590" t="s">
        <v>470</v>
      </c>
      <c r="R3590">
        <v>207700.230159731</v>
      </c>
      <c r="S3590">
        <v>450787.36016873299</v>
      </c>
    </row>
    <row r="3591" spans="1:19" x14ac:dyDescent="0.4">
      <c r="A3591">
        <v>20003</v>
      </c>
      <c r="B3591" t="s">
        <v>16</v>
      </c>
      <c r="C3591" t="s">
        <v>17</v>
      </c>
      <c r="D3591">
        <v>3040000</v>
      </c>
      <c r="E3591" t="s">
        <v>4645</v>
      </c>
      <c r="F3591" s="1">
        <v>34257</v>
      </c>
      <c r="H3591">
        <v>1</v>
      </c>
      <c r="I3591" t="s">
        <v>1547</v>
      </c>
      <c r="J3591">
        <v>13</v>
      </c>
      <c r="K3591" t="s">
        <v>1548</v>
      </c>
      <c r="L3591" t="s">
        <v>6865</v>
      </c>
      <c r="M3591" t="str">
        <f t="shared" si="172"/>
        <v>서울특별시</v>
      </c>
      <c r="N3591" t="str">
        <f t="shared" si="173"/>
        <v xml:space="preserve">광진구 </v>
      </c>
      <c r="O3591" t="str">
        <f t="shared" si="174"/>
        <v xml:space="preserve">중곡동 </v>
      </c>
      <c r="Q3591" t="s">
        <v>1218</v>
      </c>
      <c r="R3591">
        <v>207522.173515453</v>
      </c>
      <c r="S3591">
        <v>452055.16132443299</v>
      </c>
    </row>
    <row r="3592" spans="1:19" x14ac:dyDescent="0.4">
      <c r="A3592">
        <v>20270</v>
      </c>
      <c r="B3592" t="s">
        <v>16</v>
      </c>
      <c r="C3592" t="s">
        <v>17</v>
      </c>
      <c r="D3592">
        <v>3040000</v>
      </c>
      <c r="E3592" t="s">
        <v>3750</v>
      </c>
      <c r="F3592" s="1">
        <v>34401</v>
      </c>
      <c r="H3592">
        <v>1</v>
      </c>
      <c r="I3592" t="s">
        <v>1547</v>
      </c>
      <c r="J3592">
        <v>13</v>
      </c>
      <c r="K3592" t="s">
        <v>1548</v>
      </c>
      <c r="L3592" t="s">
        <v>7222</v>
      </c>
      <c r="M3592" t="str">
        <f t="shared" si="172"/>
        <v>서울특별시</v>
      </c>
      <c r="N3592" t="str">
        <f t="shared" si="173"/>
        <v xml:space="preserve">광진구 </v>
      </c>
      <c r="O3592" t="str">
        <f t="shared" si="174"/>
        <v xml:space="preserve">중곡동 </v>
      </c>
      <c r="Q3592" t="s">
        <v>2142</v>
      </c>
      <c r="R3592">
        <v>207795.92084646699</v>
      </c>
      <c r="S3592">
        <v>450752.85923350498</v>
      </c>
    </row>
    <row r="3593" spans="1:19" x14ac:dyDescent="0.4">
      <c r="A3593">
        <v>25266</v>
      </c>
      <c r="B3593" t="s">
        <v>16</v>
      </c>
      <c r="C3593" t="s">
        <v>17</v>
      </c>
      <c r="D3593">
        <v>3040000</v>
      </c>
      <c r="E3593" t="s">
        <v>308</v>
      </c>
      <c r="F3593" s="1">
        <v>37210</v>
      </c>
      <c r="H3593">
        <v>1</v>
      </c>
      <c r="I3593" t="s">
        <v>1547</v>
      </c>
      <c r="J3593">
        <v>13</v>
      </c>
      <c r="K3593" t="s">
        <v>1548</v>
      </c>
      <c r="L3593" t="s">
        <v>8282</v>
      </c>
      <c r="M3593" t="str">
        <f t="shared" si="172"/>
        <v>서울특별시</v>
      </c>
      <c r="N3593" t="str">
        <f t="shared" si="173"/>
        <v xml:space="preserve">광진구 </v>
      </c>
      <c r="O3593" t="str">
        <f t="shared" si="174"/>
        <v xml:space="preserve">중곡동 </v>
      </c>
      <c r="Q3593" t="s">
        <v>8283</v>
      </c>
      <c r="R3593">
        <v>206765.26690979599</v>
      </c>
      <c r="S3593">
        <v>450685.80565444398</v>
      </c>
    </row>
    <row r="3594" spans="1:19" x14ac:dyDescent="0.4">
      <c r="A3594">
        <v>55182</v>
      </c>
      <c r="B3594" t="s">
        <v>16</v>
      </c>
      <c r="C3594" t="s">
        <v>17</v>
      </c>
      <c r="D3594">
        <v>3040000</v>
      </c>
      <c r="E3594" t="s">
        <v>2863</v>
      </c>
      <c r="F3594" s="1">
        <v>33798</v>
      </c>
      <c r="H3594">
        <v>3</v>
      </c>
      <c r="I3594" t="s">
        <v>1469</v>
      </c>
      <c r="J3594">
        <v>3</v>
      </c>
      <c r="K3594" t="s">
        <v>1469</v>
      </c>
      <c r="L3594" t="s">
        <v>15566</v>
      </c>
      <c r="M3594" t="str">
        <f t="shared" si="172"/>
        <v>서울특별시</v>
      </c>
      <c r="N3594" t="str">
        <f t="shared" si="173"/>
        <v xml:space="preserve">광진구 </v>
      </c>
      <c r="O3594" t="str">
        <f t="shared" si="174"/>
        <v xml:space="preserve">중곡동 </v>
      </c>
      <c r="Q3594" t="s">
        <v>15567</v>
      </c>
      <c r="R3594">
        <v>206785.13632359699</v>
      </c>
      <c r="S3594">
        <v>450743.30235736299</v>
      </c>
    </row>
    <row r="3595" spans="1:19" x14ac:dyDescent="0.4">
      <c r="A3595">
        <v>54797</v>
      </c>
      <c r="B3595" t="s">
        <v>16</v>
      </c>
      <c r="C3595" t="s">
        <v>17</v>
      </c>
      <c r="D3595">
        <v>3040000</v>
      </c>
      <c r="E3595" t="s">
        <v>3152</v>
      </c>
      <c r="F3595" s="1">
        <v>34333</v>
      </c>
      <c r="H3595">
        <v>3</v>
      </c>
      <c r="I3595" t="s">
        <v>1469</v>
      </c>
      <c r="J3595">
        <v>3</v>
      </c>
      <c r="K3595" t="s">
        <v>1469</v>
      </c>
      <c r="L3595" t="s">
        <v>15089</v>
      </c>
      <c r="M3595" t="str">
        <f t="shared" si="172"/>
        <v>서울특별시</v>
      </c>
      <c r="N3595" t="str">
        <f t="shared" si="173"/>
        <v xml:space="preserve">광진구 </v>
      </c>
      <c r="O3595" t="str">
        <f t="shared" si="174"/>
        <v xml:space="preserve">중곡동 </v>
      </c>
      <c r="Q3595" t="s">
        <v>13267</v>
      </c>
      <c r="R3595">
        <v>207002.314774381</v>
      </c>
      <c r="S3595">
        <v>450714.55091534299</v>
      </c>
    </row>
    <row r="3596" spans="1:19" x14ac:dyDescent="0.4">
      <c r="A3596">
        <v>25142</v>
      </c>
      <c r="B3596" t="s">
        <v>16</v>
      </c>
      <c r="C3596" t="s">
        <v>17</v>
      </c>
      <c r="D3596">
        <v>3040000</v>
      </c>
      <c r="E3596" t="s">
        <v>2435</v>
      </c>
      <c r="F3596" s="1">
        <v>37616</v>
      </c>
      <c r="H3596">
        <v>1</v>
      </c>
      <c r="I3596" t="s">
        <v>1547</v>
      </c>
      <c r="J3596">
        <v>13</v>
      </c>
      <c r="K3596" t="s">
        <v>1548</v>
      </c>
      <c r="L3596" t="s">
        <v>8114</v>
      </c>
      <c r="M3596" t="str">
        <f t="shared" si="172"/>
        <v>서울특별시</v>
      </c>
      <c r="N3596" t="str">
        <f t="shared" si="173"/>
        <v xml:space="preserve">광진구 </v>
      </c>
      <c r="O3596" t="str">
        <f t="shared" si="174"/>
        <v xml:space="preserve">중곡동 </v>
      </c>
      <c r="Q3596" t="s">
        <v>99</v>
      </c>
      <c r="R3596">
        <v>206960.304957991</v>
      </c>
      <c r="S3596">
        <v>450625.25548259099</v>
      </c>
    </row>
    <row r="3597" spans="1:19" x14ac:dyDescent="0.4">
      <c r="A3597">
        <v>25047</v>
      </c>
      <c r="B3597" t="s">
        <v>16</v>
      </c>
      <c r="C3597" t="s">
        <v>17</v>
      </c>
      <c r="D3597">
        <v>3040000</v>
      </c>
      <c r="E3597" t="s">
        <v>1600</v>
      </c>
      <c r="F3597" s="1">
        <v>35693</v>
      </c>
      <c r="H3597">
        <v>1</v>
      </c>
      <c r="I3597" t="s">
        <v>1547</v>
      </c>
      <c r="J3597">
        <v>13</v>
      </c>
      <c r="K3597" t="s">
        <v>1548</v>
      </c>
      <c r="L3597" t="s">
        <v>7995</v>
      </c>
      <c r="M3597" t="str">
        <f t="shared" si="172"/>
        <v>서울특별시</v>
      </c>
      <c r="N3597" t="str">
        <f t="shared" si="173"/>
        <v xml:space="preserve">광진구 </v>
      </c>
      <c r="O3597" t="str">
        <f t="shared" si="174"/>
        <v xml:space="preserve">중곡동 </v>
      </c>
      <c r="P3597">
        <v>4905</v>
      </c>
      <c r="Q3597" t="s">
        <v>3396</v>
      </c>
      <c r="R3597">
        <v>207219.441981829</v>
      </c>
      <c r="S3597">
        <v>451794.928886123</v>
      </c>
    </row>
    <row r="3598" spans="1:19" x14ac:dyDescent="0.4">
      <c r="A3598">
        <v>10483</v>
      </c>
      <c r="B3598" t="s">
        <v>16</v>
      </c>
      <c r="C3598" t="s">
        <v>17</v>
      </c>
      <c r="D3598">
        <v>3040000</v>
      </c>
      <c r="E3598" t="s">
        <v>2759</v>
      </c>
      <c r="F3598" s="1">
        <v>43774</v>
      </c>
      <c r="H3598">
        <v>1</v>
      </c>
      <c r="I3598" t="s">
        <v>1547</v>
      </c>
      <c r="J3598">
        <v>13</v>
      </c>
      <c r="K3598" t="s">
        <v>1548</v>
      </c>
      <c r="L3598" t="s">
        <v>4305</v>
      </c>
      <c r="M3598" t="str">
        <f t="shared" si="172"/>
        <v>서울특별시</v>
      </c>
      <c r="N3598" t="str">
        <f t="shared" si="173"/>
        <v xml:space="preserve">광진구 </v>
      </c>
      <c r="O3598" t="str">
        <f t="shared" si="174"/>
        <v xml:space="preserve">중곡동 </v>
      </c>
      <c r="P3598">
        <v>4945</v>
      </c>
      <c r="Q3598" t="s">
        <v>4306</v>
      </c>
      <c r="R3598">
        <v>207724.59461086601</v>
      </c>
      <c r="S3598">
        <v>450718.28191890998</v>
      </c>
    </row>
    <row r="3599" spans="1:19" x14ac:dyDescent="0.4">
      <c r="A3599">
        <v>25185</v>
      </c>
      <c r="B3599" t="s">
        <v>16</v>
      </c>
      <c r="C3599" t="s">
        <v>17</v>
      </c>
      <c r="D3599">
        <v>3040000</v>
      </c>
      <c r="E3599" t="s">
        <v>2442</v>
      </c>
      <c r="F3599" s="1">
        <v>35187</v>
      </c>
      <c r="H3599">
        <v>1</v>
      </c>
      <c r="I3599" t="s">
        <v>1547</v>
      </c>
      <c r="J3599">
        <v>13</v>
      </c>
      <c r="K3599" t="s">
        <v>1548</v>
      </c>
      <c r="L3599" t="s">
        <v>8176</v>
      </c>
      <c r="M3599" t="str">
        <f t="shared" si="172"/>
        <v>서울특별시</v>
      </c>
      <c r="N3599" t="str">
        <f t="shared" si="173"/>
        <v xml:space="preserve">광진구 </v>
      </c>
      <c r="O3599" t="str">
        <f t="shared" si="174"/>
        <v xml:space="preserve">중곡동 </v>
      </c>
      <c r="Q3599" t="s">
        <v>4422</v>
      </c>
      <c r="R3599">
        <v>207793.238734743</v>
      </c>
      <c r="S3599">
        <v>450655.55155623698</v>
      </c>
    </row>
    <row r="3600" spans="1:19" x14ac:dyDescent="0.4">
      <c r="A3600">
        <v>25131</v>
      </c>
      <c r="B3600" t="s">
        <v>16</v>
      </c>
      <c r="C3600" t="s">
        <v>17</v>
      </c>
      <c r="D3600">
        <v>3040000</v>
      </c>
      <c r="E3600" t="s">
        <v>614</v>
      </c>
      <c r="F3600" s="1">
        <v>34818</v>
      </c>
      <c r="H3600">
        <v>1</v>
      </c>
      <c r="I3600" t="s">
        <v>1547</v>
      </c>
      <c r="J3600">
        <v>13</v>
      </c>
      <c r="K3600" t="s">
        <v>1548</v>
      </c>
      <c r="L3600" t="s">
        <v>8102</v>
      </c>
      <c r="M3600" t="str">
        <f t="shared" si="172"/>
        <v>서울특별시</v>
      </c>
      <c r="N3600" t="str">
        <f t="shared" si="173"/>
        <v xml:space="preserve">광진구 </v>
      </c>
      <c r="O3600" t="str">
        <f t="shared" si="174"/>
        <v xml:space="preserve">중곡동 </v>
      </c>
      <c r="Q3600" t="s">
        <v>3910</v>
      </c>
      <c r="R3600">
        <v>207747.89395328201</v>
      </c>
      <c r="S3600">
        <v>450639.20101545798</v>
      </c>
    </row>
    <row r="3601" spans="1:19" x14ac:dyDescent="0.4">
      <c r="A3601">
        <v>60649</v>
      </c>
      <c r="B3601" t="s">
        <v>16</v>
      </c>
      <c r="C3601" t="s">
        <v>17</v>
      </c>
      <c r="D3601">
        <v>3040000</v>
      </c>
      <c r="E3601" t="s">
        <v>2410</v>
      </c>
      <c r="F3601" s="1">
        <v>42891</v>
      </c>
      <c r="H3601">
        <v>3</v>
      </c>
      <c r="I3601" t="s">
        <v>1469</v>
      </c>
      <c r="J3601">
        <v>3</v>
      </c>
      <c r="K3601" t="s">
        <v>1469</v>
      </c>
      <c r="L3601" t="s">
        <v>17632</v>
      </c>
      <c r="M3601" t="str">
        <f t="shared" si="172"/>
        <v>서울특별시</v>
      </c>
      <c r="N3601" t="str">
        <f t="shared" si="173"/>
        <v xml:space="preserve">광진구 </v>
      </c>
      <c r="O3601" t="str">
        <f t="shared" si="174"/>
        <v xml:space="preserve">중곡동 </v>
      </c>
      <c r="P3601">
        <v>4949</v>
      </c>
      <c r="Q3601" t="s">
        <v>17633</v>
      </c>
      <c r="R3601">
        <v>207707.69468912401</v>
      </c>
      <c r="S3601">
        <v>450675.03428554698</v>
      </c>
    </row>
    <row r="3602" spans="1:19" x14ac:dyDescent="0.4">
      <c r="A3602">
        <v>25248</v>
      </c>
      <c r="B3602" t="s">
        <v>16</v>
      </c>
      <c r="C3602" t="s">
        <v>17</v>
      </c>
      <c r="D3602">
        <v>3040000</v>
      </c>
      <c r="E3602" t="s">
        <v>233</v>
      </c>
      <c r="F3602" s="1">
        <v>40144</v>
      </c>
      <c r="H3602">
        <v>1</v>
      </c>
      <c r="I3602" t="s">
        <v>1547</v>
      </c>
      <c r="J3602">
        <v>13</v>
      </c>
      <c r="K3602" t="s">
        <v>1548</v>
      </c>
      <c r="L3602" t="s">
        <v>8257</v>
      </c>
      <c r="M3602" t="str">
        <f t="shared" si="172"/>
        <v>서울특별시</v>
      </c>
      <c r="N3602" t="str">
        <f t="shared" si="173"/>
        <v xml:space="preserve">광진구 </v>
      </c>
      <c r="O3602" t="str">
        <f t="shared" si="174"/>
        <v xml:space="preserve">중곡동 </v>
      </c>
      <c r="P3602">
        <v>4949</v>
      </c>
      <c r="Q3602" t="s">
        <v>411</v>
      </c>
      <c r="R3602">
        <v>207721.12159722601</v>
      </c>
      <c r="S3602">
        <v>450655.03328019899</v>
      </c>
    </row>
    <row r="3603" spans="1:19" x14ac:dyDescent="0.4">
      <c r="A3603">
        <v>60356</v>
      </c>
      <c r="B3603" t="s">
        <v>16</v>
      </c>
      <c r="C3603" t="s">
        <v>17</v>
      </c>
      <c r="D3603">
        <v>3040000</v>
      </c>
      <c r="E3603" t="s">
        <v>2936</v>
      </c>
      <c r="F3603" s="1">
        <v>38644</v>
      </c>
      <c r="H3603">
        <v>3</v>
      </c>
      <c r="I3603" t="s">
        <v>1469</v>
      </c>
      <c r="J3603">
        <v>3</v>
      </c>
      <c r="K3603" t="s">
        <v>1469</v>
      </c>
      <c r="L3603" t="s">
        <v>17273</v>
      </c>
      <c r="M3603" t="str">
        <f t="shared" si="172"/>
        <v>서울특별시</v>
      </c>
      <c r="N3603" t="str">
        <f t="shared" si="173"/>
        <v xml:space="preserve">광진구 </v>
      </c>
      <c r="O3603" t="str">
        <f t="shared" si="174"/>
        <v xml:space="preserve">중곡동 </v>
      </c>
      <c r="Q3603" t="s">
        <v>1258</v>
      </c>
      <c r="R3603">
        <v>207721.12159722601</v>
      </c>
      <c r="S3603">
        <v>450655.03328019899</v>
      </c>
    </row>
    <row r="3604" spans="1:19" x14ac:dyDescent="0.4">
      <c r="A3604">
        <v>20110</v>
      </c>
      <c r="B3604" t="s">
        <v>16</v>
      </c>
      <c r="C3604" t="s">
        <v>17</v>
      </c>
      <c r="D3604">
        <v>3040000</v>
      </c>
      <c r="E3604" t="s">
        <v>351</v>
      </c>
      <c r="F3604" s="1">
        <v>33984</v>
      </c>
      <c r="H3604">
        <v>1</v>
      </c>
      <c r="I3604" t="s">
        <v>1547</v>
      </c>
      <c r="J3604">
        <v>13</v>
      </c>
      <c r="K3604" t="s">
        <v>1548</v>
      </c>
      <c r="L3604" t="s">
        <v>7010</v>
      </c>
      <c r="M3604" t="str">
        <f t="shared" si="172"/>
        <v>서울특별시</v>
      </c>
      <c r="N3604" t="str">
        <f t="shared" si="173"/>
        <v xml:space="preserve">광진구 </v>
      </c>
      <c r="O3604" t="str">
        <f t="shared" si="174"/>
        <v xml:space="preserve">중곡동 </v>
      </c>
      <c r="P3604">
        <v>4949</v>
      </c>
      <c r="Q3604" t="s">
        <v>7011</v>
      </c>
      <c r="R3604">
        <v>207728.88121189899</v>
      </c>
      <c r="S3604">
        <v>450600.77978688298</v>
      </c>
    </row>
    <row r="3605" spans="1:19" x14ac:dyDescent="0.4">
      <c r="A3605">
        <v>60389</v>
      </c>
      <c r="B3605" t="s">
        <v>16</v>
      </c>
      <c r="C3605" t="s">
        <v>17</v>
      </c>
      <c r="D3605">
        <v>3040000</v>
      </c>
      <c r="E3605" t="s">
        <v>1881</v>
      </c>
      <c r="F3605" s="1">
        <v>35557</v>
      </c>
      <c r="H3605">
        <v>3</v>
      </c>
      <c r="I3605" t="s">
        <v>1469</v>
      </c>
      <c r="J3605">
        <v>3</v>
      </c>
      <c r="K3605" t="s">
        <v>1469</v>
      </c>
      <c r="L3605" t="s">
        <v>17312</v>
      </c>
      <c r="M3605" t="str">
        <f t="shared" si="172"/>
        <v>서울특별시</v>
      </c>
      <c r="N3605" t="str">
        <f t="shared" si="173"/>
        <v xml:space="preserve">광진구 </v>
      </c>
      <c r="O3605" t="str">
        <f t="shared" si="174"/>
        <v xml:space="preserve">중곡동 </v>
      </c>
      <c r="Q3605" t="s">
        <v>3229</v>
      </c>
      <c r="R3605">
        <v>207732.811163712</v>
      </c>
      <c r="S3605">
        <v>450547.44212675601</v>
      </c>
    </row>
    <row r="3606" spans="1:19" x14ac:dyDescent="0.4">
      <c r="A3606">
        <v>24976</v>
      </c>
      <c r="B3606" t="s">
        <v>16</v>
      </c>
      <c r="C3606" t="s">
        <v>17</v>
      </c>
      <c r="D3606">
        <v>3040000</v>
      </c>
      <c r="E3606" t="s">
        <v>253</v>
      </c>
      <c r="F3606" s="1">
        <v>39604</v>
      </c>
      <c r="H3606">
        <v>1</v>
      </c>
      <c r="I3606" t="s">
        <v>1547</v>
      </c>
      <c r="J3606">
        <v>13</v>
      </c>
      <c r="K3606" t="s">
        <v>1548</v>
      </c>
      <c r="L3606" t="s">
        <v>7897</v>
      </c>
      <c r="M3606" t="str">
        <f t="shared" si="172"/>
        <v>서울특별시</v>
      </c>
      <c r="N3606" t="str">
        <f t="shared" si="173"/>
        <v xml:space="preserve">광진구 </v>
      </c>
      <c r="O3606" t="str">
        <f t="shared" si="174"/>
        <v xml:space="preserve">중곡동 </v>
      </c>
      <c r="Q3606" t="s">
        <v>3727</v>
      </c>
      <c r="R3606">
        <v>207752.049749236</v>
      </c>
      <c r="S3606">
        <v>450553.082269807</v>
      </c>
    </row>
    <row r="3607" spans="1:19" x14ac:dyDescent="0.4">
      <c r="A3607">
        <v>55271</v>
      </c>
      <c r="B3607" t="s">
        <v>16</v>
      </c>
      <c r="C3607" t="s">
        <v>17</v>
      </c>
      <c r="D3607">
        <v>3040000</v>
      </c>
      <c r="E3607" t="s">
        <v>507</v>
      </c>
      <c r="F3607" s="1">
        <v>34227</v>
      </c>
      <c r="H3607">
        <v>3</v>
      </c>
      <c r="I3607" t="s">
        <v>1469</v>
      </c>
      <c r="J3607">
        <v>3</v>
      </c>
      <c r="K3607" t="s">
        <v>1469</v>
      </c>
      <c r="L3607" t="s">
        <v>15682</v>
      </c>
      <c r="M3607" t="str">
        <f t="shared" si="172"/>
        <v>서울특별시</v>
      </c>
      <c r="N3607" t="str">
        <f t="shared" si="173"/>
        <v xml:space="preserve">광진구 </v>
      </c>
      <c r="O3607" t="str">
        <f t="shared" si="174"/>
        <v xml:space="preserve">중곡동 </v>
      </c>
      <c r="Q3607" t="s">
        <v>11059</v>
      </c>
      <c r="R3607">
        <v>207849.833488428</v>
      </c>
      <c r="S3607">
        <v>450605.58240577002</v>
      </c>
    </row>
    <row r="3608" spans="1:19" x14ac:dyDescent="0.4">
      <c r="A3608">
        <v>20027</v>
      </c>
      <c r="B3608" t="s">
        <v>16</v>
      </c>
      <c r="C3608" t="s">
        <v>17</v>
      </c>
      <c r="D3608">
        <v>3040000</v>
      </c>
      <c r="E3608" t="s">
        <v>2043</v>
      </c>
      <c r="F3608" s="1">
        <v>34227</v>
      </c>
      <c r="H3608">
        <v>1</v>
      </c>
      <c r="I3608" t="s">
        <v>1547</v>
      </c>
      <c r="J3608">
        <v>13</v>
      </c>
      <c r="K3608" t="s">
        <v>1548</v>
      </c>
      <c r="L3608" t="s">
        <v>6897</v>
      </c>
      <c r="M3608" t="str">
        <f t="shared" si="172"/>
        <v>서울특별시</v>
      </c>
      <c r="N3608" t="str">
        <f t="shared" si="173"/>
        <v xml:space="preserve">광진구 </v>
      </c>
      <c r="O3608" t="str">
        <f t="shared" si="174"/>
        <v xml:space="preserve">중곡동 </v>
      </c>
      <c r="Q3608" t="s">
        <v>6898</v>
      </c>
      <c r="R3608">
        <v>207903.76494207</v>
      </c>
      <c r="S3608">
        <v>450516.28835414897</v>
      </c>
    </row>
    <row r="3609" spans="1:19" x14ac:dyDescent="0.4">
      <c r="A3609">
        <v>697</v>
      </c>
      <c r="B3609" t="s">
        <v>16</v>
      </c>
      <c r="C3609" t="s">
        <v>17</v>
      </c>
      <c r="D3609">
        <v>3040000</v>
      </c>
      <c r="E3609" t="s">
        <v>952</v>
      </c>
      <c r="F3609" s="1">
        <v>34409</v>
      </c>
      <c r="H3609">
        <v>4</v>
      </c>
      <c r="I3609" t="s">
        <v>18</v>
      </c>
      <c r="J3609">
        <v>31</v>
      </c>
      <c r="K3609" t="s">
        <v>19</v>
      </c>
      <c r="L3609" t="s">
        <v>953</v>
      </c>
      <c r="M3609" t="str">
        <f t="shared" si="172"/>
        <v>서울특별시</v>
      </c>
      <c r="N3609" t="str">
        <f t="shared" si="173"/>
        <v xml:space="preserve">광진구 </v>
      </c>
      <c r="O3609" t="str">
        <f t="shared" si="174"/>
        <v xml:space="preserve">중곡동 </v>
      </c>
      <c r="Q3609" t="s">
        <v>954</v>
      </c>
      <c r="R3609">
        <v>207744.35661439801</v>
      </c>
      <c r="S3609">
        <v>450419.38534769602</v>
      </c>
    </row>
    <row r="3610" spans="1:19" x14ac:dyDescent="0.4">
      <c r="A3610">
        <v>25237</v>
      </c>
      <c r="B3610" t="s">
        <v>16</v>
      </c>
      <c r="C3610" t="s">
        <v>17</v>
      </c>
      <c r="D3610">
        <v>3040000</v>
      </c>
      <c r="E3610" t="s">
        <v>350</v>
      </c>
      <c r="F3610" s="1">
        <v>39457</v>
      </c>
      <c r="H3610">
        <v>1</v>
      </c>
      <c r="I3610" t="s">
        <v>1547</v>
      </c>
      <c r="J3610">
        <v>13</v>
      </c>
      <c r="K3610" t="s">
        <v>1548</v>
      </c>
      <c r="L3610" t="s">
        <v>8245</v>
      </c>
      <c r="M3610" t="str">
        <f t="shared" si="172"/>
        <v>서울특별시</v>
      </c>
      <c r="N3610" t="str">
        <f t="shared" si="173"/>
        <v xml:space="preserve">광진구 </v>
      </c>
      <c r="O3610" t="str">
        <f t="shared" si="174"/>
        <v xml:space="preserve">중곡동 </v>
      </c>
      <c r="Q3610" t="s">
        <v>654</v>
      </c>
      <c r="R3610">
        <v>207744.35661439801</v>
      </c>
      <c r="S3610">
        <v>450419.38534769602</v>
      </c>
    </row>
    <row r="3611" spans="1:19" x14ac:dyDescent="0.4">
      <c r="A3611">
        <v>25016</v>
      </c>
      <c r="B3611" t="s">
        <v>16</v>
      </c>
      <c r="C3611" t="s">
        <v>17</v>
      </c>
      <c r="D3611">
        <v>3040000</v>
      </c>
      <c r="E3611" t="s">
        <v>1029</v>
      </c>
      <c r="F3611" s="1">
        <v>36917</v>
      </c>
      <c r="H3611">
        <v>1</v>
      </c>
      <c r="I3611" t="s">
        <v>1547</v>
      </c>
      <c r="J3611">
        <v>13</v>
      </c>
      <c r="K3611" t="s">
        <v>1548</v>
      </c>
      <c r="L3611" t="s">
        <v>7954</v>
      </c>
      <c r="M3611" t="str">
        <f t="shared" si="172"/>
        <v>서울특별시</v>
      </c>
      <c r="N3611" t="str">
        <f t="shared" si="173"/>
        <v xml:space="preserve">광진구 </v>
      </c>
      <c r="O3611" t="str">
        <f t="shared" si="174"/>
        <v xml:space="preserve">중곡동 </v>
      </c>
      <c r="Q3611" t="s">
        <v>634</v>
      </c>
      <c r="R3611">
        <v>207741.36179830701</v>
      </c>
      <c r="S3611">
        <v>450440.73058089701</v>
      </c>
    </row>
    <row r="3612" spans="1:19" x14ac:dyDescent="0.4">
      <c r="A3612">
        <v>25297</v>
      </c>
      <c r="B3612" t="s">
        <v>16</v>
      </c>
      <c r="C3612" t="s">
        <v>17</v>
      </c>
      <c r="D3612">
        <v>3040000</v>
      </c>
      <c r="E3612" t="s">
        <v>678</v>
      </c>
      <c r="F3612" s="1">
        <v>36360</v>
      </c>
      <c r="H3612">
        <v>1</v>
      </c>
      <c r="I3612" t="s">
        <v>1547</v>
      </c>
      <c r="J3612">
        <v>13</v>
      </c>
      <c r="K3612" t="s">
        <v>1548</v>
      </c>
      <c r="L3612" t="s">
        <v>8324</v>
      </c>
      <c r="M3612" t="str">
        <f t="shared" si="172"/>
        <v>서울특별시</v>
      </c>
      <c r="N3612" t="str">
        <f t="shared" si="173"/>
        <v xml:space="preserve">광진구 </v>
      </c>
      <c r="O3612" t="str">
        <f t="shared" si="174"/>
        <v xml:space="preserve">중곡동 </v>
      </c>
      <c r="Q3612" t="s">
        <v>8325</v>
      </c>
      <c r="R3612">
        <v>207760.53396510801</v>
      </c>
      <c r="S3612">
        <v>450312.951576308</v>
      </c>
    </row>
    <row r="3613" spans="1:19" x14ac:dyDescent="0.4">
      <c r="A3613">
        <v>55186</v>
      </c>
      <c r="B3613" t="s">
        <v>16</v>
      </c>
      <c r="C3613" t="s">
        <v>17</v>
      </c>
      <c r="D3613">
        <v>3040000</v>
      </c>
      <c r="E3613" t="s">
        <v>12960</v>
      </c>
      <c r="F3613" s="1">
        <v>33927</v>
      </c>
      <c r="H3613">
        <v>3</v>
      </c>
      <c r="I3613" t="s">
        <v>1469</v>
      </c>
      <c r="J3613">
        <v>3</v>
      </c>
      <c r="K3613" t="s">
        <v>1469</v>
      </c>
      <c r="L3613" t="s">
        <v>15571</v>
      </c>
      <c r="M3613" t="str">
        <f t="shared" si="172"/>
        <v>서울특별시</v>
      </c>
      <c r="N3613" t="str">
        <f t="shared" si="173"/>
        <v xml:space="preserve">광진구 </v>
      </c>
      <c r="O3613" t="str">
        <f t="shared" si="174"/>
        <v xml:space="preserve">중곡동 </v>
      </c>
      <c r="Q3613" t="s">
        <v>1020</v>
      </c>
      <c r="R3613">
        <v>207784.18792425</v>
      </c>
      <c r="S3613">
        <v>450163.01100010303</v>
      </c>
    </row>
    <row r="3614" spans="1:19" x14ac:dyDescent="0.4">
      <c r="A3614">
        <v>60647</v>
      </c>
      <c r="B3614" t="s">
        <v>16</v>
      </c>
      <c r="C3614" t="s">
        <v>17</v>
      </c>
      <c r="D3614">
        <v>3040000</v>
      </c>
      <c r="E3614" t="s">
        <v>172</v>
      </c>
      <c r="F3614" s="1">
        <v>35870</v>
      </c>
      <c r="H3614">
        <v>3</v>
      </c>
      <c r="I3614" t="s">
        <v>1469</v>
      </c>
      <c r="J3614">
        <v>3</v>
      </c>
      <c r="K3614" t="s">
        <v>1469</v>
      </c>
      <c r="L3614" t="s">
        <v>17629</v>
      </c>
      <c r="M3614" t="str">
        <f t="shared" si="172"/>
        <v>서울특별시</v>
      </c>
      <c r="N3614" t="str">
        <f t="shared" si="173"/>
        <v xml:space="preserve">광진구 </v>
      </c>
      <c r="O3614" t="str">
        <f t="shared" si="174"/>
        <v xml:space="preserve">중곡동 </v>
      </c>
      <c r="Q3614" t="s">
        <v>17630</v>
      </c>
      <c r="R3614">
        <v>207778.71422041999</v>
      </c>
      <c r="S3614">
        <v>450256.43726123101</v>
      </c>
    </row>
    <row r="3615" spans="1:19" x14ac:dyDescent="0.4">
      <c r="A3615">
        <v>665</v>
      </c>
      <c r="B3615" t="s">
        <v>16</v>
      </c>
      <c r="C3615" t="s">
        <v>17</v>
      </c>
      <c r="D3615">
        <v>3040000</v>
      </c>
      <c r="E3615" t="s">
        <v>879</v>
      </c>
      <c r="F3615" s="1">
        <v>33795</v>
      </c>
      <c r="G3615" s="1">
        <v>39651</v>
      </c>
      <c r="H3615">
        <v>4</v>
      </c>
      <c r="I3615" t="s">
        <v>18</v>
      </c>
      <c r="J3615">
        <v>31</v>
      </c>
      <c r="K3615" t="s">
        <v>19</v>
      </c>
      <c r="L3615" t="s">
        <v>880</v>
      </c>
      <c r="M3615" t="str">
        <f t="shared" si="172"/>
        <v>서울특별시</v>
      </c>
      <c r="N3615" t="str">
        <f t="shared" si="173"/>
        <v xml:space="preserve">광진구 </v>
      </c>
      <c r="O3615" t="str">
        <f t="shared" si="174"/>
        <v xml:space="preserve">중곡동 </v>
      </c>
      <c r="Q3615" t="s">
        <v>881</v>
      </c>
      <c r="R3615">
        <v>207775.393626251</v>
      </c>
      <c r="S3615">
        <v>450200.65528382699</v>
      </c>
    </row>
    <row r="3616" spans="1:19" x14ac:dyDescent="0.4">
      <c r="A3616">
        <v>24991</v>
      </c>
      <c r="B3616" t="s">
        <v>16</v>
      </c>
      <c r="C3616" t="s">
        <v>17</v>
      </c>
      <c r="D3616">
        <v>3040000</v>
      </c>
      <c r="E3616" t="s">
        <v>310</v>
      </c>
      <c r="F3616" s="1">
        <v>40176</v>
      </c>
      <c r="H3616">
        <v>1</v>
      </c>
      <c r="I3616" t="s">
        <v>1547</v>
      </c>
      <c r="J3616">
        <v>13</v>
      </c>
      <c r="K3616" t="s">
        <v>1548</v>
      </c>
      <c r="L3616" t="s">
        <v>7916</v>
      </c>
      <c r="M3616" t="str">
        <f t="shared" si="172"/>
        <v>서울특별시</v>
      </c>
      <c r="N3616" t="str">
        <f t="shared" si="173"/>
        <v xml:space="preserve">광진구 </v>
      </c>
      <c r="O3616" t="str">
        <f t="shared" si="174"/>
        <v xml:space="preserve">중곡동 </v>
      </c>
      <c r="Q3616" t="s">
        <v>7917</v>
      </c>
      <c r="R3616">
        <v>207775.393626251</v>
      </c>
      <c r="S3616">
        <v>450200.65528382699</v>
      </c>
    </row>
    <row r="3617" spans="1:19" x14ac:dyDescent="0.4">
      <c r="A3617">
        <v>60038</v>
      </c>
      <c r="B3617" t="s">
        <v>16</v>
      </c>
      <c r="C3617" t="s">
        <v>17</v>
      </c>
      <c r="D3617">
        <v>3040000</v>
      </c>
      <c r="E3617" t="s">
        <v>137</v>
      </c>
      <c r="F3617" s="1">
        <v>37992</v>
      </c>
      <c r="H3617">
        <v>3</v>
      </c>
      <c r="I3617" t="s">
        <v>1469</v>
      </c>
      <c r="J3617">
        <v>3</v>
      </c>
      <c r="K3617" t="s">
        <v>1469</v>
      </c>
      <c r="L3617" t="s">
        <v>16876</v>
      </c>
      <c r="M3617" t="str">
        <f t="shared" si="172"/>
        <v>서울특별시</v>
      </c>
      <c r="N3617" t="str">
        <f t="shared" si="173"/>
        <v xml:space="preserve">광진구 </v>
      </c>
      <c r="O3617" t="str">
        <f t="shared" si="174"/>
        <v xml:space="preserve">중곡동 </v>
      </c>
      <c r="Q3617" t="s">
        <v>27</v>
      </c>
      <c r="R3617">
        <v>208029.39462373199</v>
      </c>
      <c r="S3617">
        <v>450399.02974640398</v>
      </c>
    </row>
    <row r="3618" spans="1:19" x14ac:dyDescent="0.4">
      <c r="A3618">
        <v>60200</v>
      </c>
      <c r="B3618" t="s">
        <v>16</v>
      </c>
      <c r="C3618" t="s">
        <v>17</v>
      </c>
      <c r="D3618">
        <v>3040000</v>
      </c>
      <c r="E3618" t="s">
        <v>2679</v>
      </c>
      <c r="F3618" s="1">
        <v>34858</v>
      </c>
      <c r="H3618">
        <v>3</v>
      </c>
      <c r="I3618" t="s">
        <v>1469</v>
      </c>
      <c r="J3618">
        <v>3</v>
      </c>
      <c r="K3618" t="s">
        <v>1469</v>
      </c>
      <c r="L3618" t="s">
        <v>17071</v>
      </c>
      <c r="M3618" t="str">
        <f t="shared" si="172"/>
        <v>서울특별시</v>
      </c>
      <c r="N3618" t="str">
        <f t="shared" si="173"/>
        <v xml:space="preserve">광진구 </v>
      </c>
      <c r="O3618" t="str">
        <f t="shared" si="174"/>
        <v xml:space="preserve">화양동 </v>
      </c>
      <c r="Q3618" t="s">
        <v>17072</v>
      </c>
      <c r="R3618">
        <v>206107.775163579</v>
      </c>
      <c r="S3618">
        <v>449029.34217777901</v>
      </c>
    </row>
    <row r="3619" spans="1:19" x14ac:dyDescent="0.4">
      <c r="A3619">
        <v>20072</v>
      </c>
      <c r="B3619" t="s">
        <v>16</v>
      </c>
      <c r="C3619" t="s">
        <v>17</v>
      </c>
      <c r="D3619">
        <v>3040000</v>
      </c>
      <c r="E3619" t="s">
        <v>329</v>
      </c>
      <c r="F3619" s="1">
        <v>34517</v>
      </c>
      <c r="H3619">
        <v>1</v>
      </c>
      <c r="I3619" t="s">
        <v>1547</v>
      </c>
      <c r="J3619">
        <v>13</v>
      </c>
      <c r="K3619" t="s">
        <v>1548</v>
      </c>
      <c r="L3619" t="s">
        <v>6960</v>
      </c>
      <c r="M3619" t="str">
        <f t="shared" si="172"/>
        <v>서울특별시</v>
      </c>
      <c r="N3619" t="str">
        <f t="shared" si="173"/>
        <v xml:space="preserve">광진구 </v>
      </c>
      <c r="O3619" t="str">
        <f t="shared" si="174"/>
        <v xml:space="preserve">화양동 </v>
      </c>
      <c r="P3619">
        <v>5009</v>
      </c>
      <c r="Q3619" t="s">
        <v>4765</v>
      </c>
      <c r="R3619">
        <v>206411.586296227</v>
      </c>
      <c r="S3619">
        <v>449410.21476175601</v>
      </c>
    </row>
    <row r="3620" spans="1:19" x14ac:dyDescent="0.4">
      <c r="A3620">
        <v>55126</v>
      </c>
      <c r="B3620" t="s">
        <v>16</v>
      </c>
      <c r="C3620" t="s">
        <v>17</v>
      </c>
      <c r="D3620">
        <v>3040000</v>
      </c>
      <c r="E3620" t="s">
        <v>417</v>
      </c>
      <c r="F3620" s="1">
        <v>33794</v>
      </c>
      <c r="H3620">
        <v>3</v>
      </c>
      <c r="I3620" t="s">
        <v>1469</v>
      </c>
      <c r="J3620">
        <v>3</v>
      </c>
      <c r="K3620" t="s">
        <v>1469</v>
      </c>
      <c r="L3620" t="s">
        <v>15495</v>
      </c>
      <c r="M3620" t="str">
        <f t="shared" si="172"/>
        <v>서울특별시</v>
      </c>
      <c r="N3620" t="str">
        <f t="shared" si="173"/>
        <v xml:space="preserve">광진구 </v>
      </c>
      <c r="O3620" t="str">
        <f t="shared" si="174"/>
        <v xml:space="preserve">화양동 </v>
      </c>
      <c r="Q3620" t="s">
        <v>171</v>
      </c>
      <c r="R3620">
        <v>206437.70798217101</v>
      </c>
      <c r="S3620">
        <v>449422.18766889098</v>
      </c>
    </row>
    <row r="3621" spans="1:19" x14ac:dyDescent="0.4">
      <c r="A3621">
        <v>25003</v>
      </c>
      <c r="B3621" t="s">
        <v>16</v>
      </c>
      <c r="C3621" t="s">
        <v>17</v>
      </c>
      <c r="D3621">
        <v>3040000</v>
      </c>
      <c r="E3621" t="s">
        <v>439</v>
      </c>
      <c r="F3621" s="1">
        <v>35039</v>
      </c>
      <c r="H3621">
        <v>1</v>
      </c>
      <c r="I3621" t="s">
        <v>1547</v>
      </c>
      <c r="J3621">
        <v>13</v>
      </c>
      <c r="K3621" t="s">
        <v>1548</v>
      </c>
      <c r="L3621" t="s">
        <v>7936</v>
      </c>
      <c r="M3621" t="str">
        <f t="shared" si="172"/>
        <v>서울특별시</v>
      </c>
      <c r="N3621" t="str">
        <f t="shared" si="173"/>
        <v xml:space="preserve">광진구 </v>
      </c>
      <c r="O3621" t="str">
        <f t="shared" si="174"/>
        <v xml:space="preserve">화양동 </v>
      </c>
      <c r="Q3621" t="s">
        <v>7937</v>
      </c>
      <c r="R3621">
        <v>206419.90342295601</v>
      </c>
      <c r="S3621">
        <v>449395.91222631698</v>
      </c>
    </row>
    <row r="3622" spans="1:19" x14ac:dyDescent="0.4">
      <c r="A3622">
        <v>55511</v>
      </c>
      <c r="B3622" t="s">
        <v>16</v>
      </c>
      <c r="C3622" t="s">
        <v>17</v>
      </c>
      <c r="D3622">
        <v>3040000</v>
      </c>
      <c r="E3622" t="s">
        <v>3059</v>
      </c>
      <c r="F3622" s="1">
        <v>33798</v>
      </c>
      <c r="H3622">
        <v>3</v>
      </c>
      <c r="I3622" t="s">
        <v>1469</v>
      </c>
      <c r="J3622">
        <v>3</v>
      </c>
      <c r="K3622" t="s">
        <v>1469</v>
      </c>
      <c r="L3622" t="s">
        <v>15976</v>
      </c>
      <c r="M3622" t="str">
        <f t="shared" si="172"/>
        <v>서울특별시</v>
      </c>
      <c r="N3622" t="str">
        <f t="shared" si="173"/>
        <v xml:space="preserve">광진구 </v>
      </c>
      <c r="O3622" t="str">
        <f t="shared" si="174"/>
        <v xml:space="preserve">화양동 </v>
      </c>
      <c r="P3622">
        <v>5009</v>
      </c>
      <c r="Q3622" t="s">
        <v>216</v>
      </c>
      <c r="R3622">
        <v>206421.05881333101</v>
      </c>
      <c r="S3622">
        <v>449363.49269806303</v>
      </c>
    </row>
    <row r="3623" spans="1:19" x14ac:dyDescent="0.4">
      <c r="A3623">
        <v>55234</v>
      </c>
      <c r="B3623" t="s">
        <v>16</v>
      </c>
      <c r="C3623" t="s">
        <v>17</v>
      </c>
      <c r="D3623">
        <v>3040000</v>
      </c>
      <c r="E3623" t="s">
        <v>1472</v>
      </c>
      <c r="F3623" s="1">
        <v>33927</v>
      </c>
      <c r="H3623">
        <v>3</v>
      </c>
      <c r="I3623" t="s">
        <v>1469</v>
      </c>
      <c r="J3623">
        <v>3</v>
      </c>
      <c r="K3623" t="s">
        <v>1469</v>
      </c>
      <c r="L3623" t="s">
        <v>15632</v>
      </c>
      <c r="M3623" t="str">
        <f t="shared" si="172"/>
        <v>서울특별시</v>
      </c>
      <c r="N3623" t="str">
        <f t="shared" si="173"/>
        <v xml:space="preserve">광진구 </v>
      </c>
      <c r="O3623" t="str">
        <f t="shared" si="174"/>
        <v xml:space="preserve">화양동 </v>
      </c>
      <c r="Q3623" t="s">
        <v>15633</v>
      </c>
      <c r="R3623">
        <v>206393.56237594201</v>
      </c>
      <c r="S3623">
        <v>449390.155214675</v>
      </c>
    </row>
    <row r="3624" spans="1:19" x14ac:dyDescent="0.4">
      <c r="A3624">
        <v>20008</v>
      </c>
      <c r="B3624" t="s">
        <v>16</v>
      </c>
      <c r="C3624" t="s">
        <v>17</v>
      </c>
      <c r="D3624">
        <v>3040000</v>
      </c>
      <c r="E3624" t="s">
        <v>6872</v>
      </c>
      <c r="F3624" s="1">
        <v>33962</v>
      </c>
      <c r="H3624">
        <v>1</v>
      </c>
      <c r="I3624" t="s">
        <v>1547</v>
      </c>
      <c r="J3624">
        <v>13</v>
      </c>
      <c r="K3624" t="s">
        <v>1548</v>
      </c>
      <c r="L3624" t="s">
        <v>6873</v>
      </c>
      <c r="M3624" t="str">
        <f t="shared" si="172"/>
        <v>서울특별시</v>
      </c>
      <c r="N3624" t="str">
        <f t="shared" si="173"/>
        <v xml:space="preserve">광진구 </v>
      </c>
      <c r="O3624" t="str">
        <f t="shared" si="174"/>
        <v xml:space="preserve">화양동 </v>
      </c>
      <c r="P3624">
        <v>5009</v>
      </c>
      <c r="Q3624" t="s">
        <v>3204</v>
      </c>
      <c r="R3624">
        <v>206342.41149447401</v>
      </c>
      <c r="S3624">
        <v>449415.94351553899</v>
      </c>
    </row>
    <row r="3625" spans="1:19" x14ac:dyDescent="0.4">
      <c r="A3625">
        <v>60298</v>
      </c>
      <c r="B3625" t="s">
        <v>16</v>
      </c>
      <c r="C3625" t="s">
        <v>17</v>
      </c>
      <c r="D3625">
        <v>3040000</v>
      </c>
      <c r="E3625" t="s">
        <v>386</v>
      </c>
      <c r="F3625" s="1">
        <v>38807</v>
      </c>
      <c r="H3625">
        <v>3</v>
      </c>
      <c r="I3625" t="s">
        <v>1469</v>
      </c>
      <c r="J3625">
        <v>3</v>
      </c>
      <c r="K3625" t="s">
        <v>1469</v>
      </c>
      <c r="L3625" t="s">
        <v>17200</v>
      </c>
      <c r="M3625" t="str">
        <f t="shared" si="172"/>
        <v>서울특별시</v>
      </c>
      <c r="N3625" t="str">
        <f t="shared" si="173"/>
        <v xml:space="preserve">광진구 </v>
      </c>
      <c r="O3625" t="str">
        <f t="shared" si="174"/>
        <v xml:space="preserve">화양동 </v>
      </c>
      <c r="Q3625" t="s">
        <v>16088</v>
      </c>
      <c r="R3625">
        <v>206279.82113190001</v>
      </c>
      <c r="S3625">
        <v>449481.15700121701</v>
      </c>
    </row>
    <row r="3626" spans="1:19" x14ac:dyDescent="0.4">
      <c r="A3626">
        <v>25206</v>
      </c>
      <c r="B3626" t="s">
        <v>16</v>
      </c>
      <c r="C3626" t="s">
        <v>17</v>
      </c>
      <c r="D3626">
        <v>3040000</v>
      </c>
      <c r="E3626" t="s">
        <v>128</v>
      </c>
      <c r="F3626" s="1">
        <v>36522</v>
      </c>
      <c r="H3626">
        <v>1</v>
      </c>
      <c r="I3626" t="s">
        <v>1547</v>
      </c>
      <c r="J3626">
        <v>13</v>
      </c>
      <c r="K3626" t="s">
        <v>1548</v>
      </c>
      <c r="L3626" t="s">
        <v>8203</v>
      </c>
      <c r="M3626" t="str">
        <f t="shared" si="172"/>
        <v>서울특별시</v>
      </c>
      <c r="N3626" t="str">
        <f t="shared" si="173"/>
        <v xml:space="preserve">광진구 </v>
      </c>
      <c r="O3626" t="str">
        <f t="shared" si="174"/>
        <v xml:space="preserve">화양동 </v>
      </c>
      <c r="P3626">
        <v>5021</v>
      </c>
      <c r="Q3626" t="s">
        <v>726</v>
      </c>
      <c r="R3626">
        <v>206508.85152395401</v>
      </c>
      <c r="S3626">
        <v>449413.72867000801</v>
      </c>
    </row>
    <row r="3627" spans="1:19" x14ac:dyDescent="0.4">
      <c r="A3627">
        <v>55375</v>
      </c>
      <c r="B3627" t="s">
        <v>16</v>
      </c>
      <c r="C3627" t="s">
        <v>17</v>
      </c>
      <c r="D3627">
        <v>3040000</v>
      </c>
      <c r="E3627" t="s">
        <v>3748</v>
      </c>
      <c r="F3627" s="1">
        <v>34517</v>
      </c>
      <c r="H3627">
        <v>3</v>
      </c>
      <c r="I3627" t="s">
        <v>1469</v>
      </c>
      <c r="J3627">
        <v>3</v>
      </c>
      <c r="K3627" t="s">
        <v>1469</v>
      </c>
      <c r="L3627" t="s">
        <v>15808</v>
      </c>
      <c r="M3627" t="str">
        <f t="shared" si="172"/>
        <v>서울특별시</v>
      </c>
      <c r="N3627" t="str">
        <f t="shared" si="173"/>
        <v xml:space="preserve">광진구 </v>
      </c>
      <c r="O3627" t="str">
        <f t="shared" si="174"/>
        <v xml:space="preserve">화양동 </v>
      </c>
      <c r="Q3627" t="s">
        <v>15809</v>
      </c>
      <c r="R3627">
        <v>206324.11609231599</v>
      </c>
      <c r="S3627">
        <v>449420.23835582001</v>
      </c>
    </row>
    <row r="3628" spans="1:19" x14ac:dyDescent="0.4">
      <c r="A3628">
        <v>25011</v>
      </c>
      <c r="B3628" t="s">
        <v>16</v>
      </c>
      <c r="C3628" t="s">
        <v>17</v>
      </c>
      <c r="D3628">
        <v>3040000</v>
      </c>
      <c r="E3628" t="s">
        <v>237</v>
      </c>
      <c r="F3628" s="1">
        <v>40332</v>
      </c>
      <c r="H3628">
        <v>1</v>
      </c>
      <c r="I3628" t="s">
        <v>1547</v>
      </c>
      <c r="J3628">
        <v>13</v>
      </c>
      <c r="K3628" t="s">
        <v>1548</v>
      </c>
      <c r="L3628" t="s">
        <v>7947</v>
      </c>
      <c r="M3628" t="str">
        <f t="shared" si="172"/>
        <v>서울특별시</v>
      </c>
      <c r="N3628" t="str">
        <f t="shared" si="173"/>
        <v xml:space="preserve">광진구 </v>
      </c>
      <c r="O3628" t="str">
        <f t="shared" si="174"/>
        <v xml:space="preserve">화양동 </v>
      </c>
      <c r="P3628">
        <v>5009</v>
      </c>
      <c r="Q3628" t="s">
        <v>3915</v>
      </c>
      <c r="R3628">
        <v>206385.92338730901</v>
      </c>
      <c r="S3628">
        <v>449411.91332246602</v>
      </c>
    </row>
    <row r="3629" spans="1:19" x14ac:dyDescent="0.4">
      <c r="A3629">
        <v>55509</v>
      </c>
      <c r="B3629" t="s">
        <v>16</v>
      </c>
      <c r="C3629" t="s">
        <v>17</v>
      </c>
      <c r="D3629">
        <v>3040000</v>
      </c>
      <c r="E3629" t="s">
        <v>3861</v>
      </c>
      <c r="F3629" s="1">
        <v>33796</v>
      </c>
      <c r="H3629">
        <v>3</v>
      </c>
      <c r="I3629" t="s">
        <v>1469</v>
      </c>
      <c r="J3629">
        <v>3</v>
      </c>
      <c r="K3629" t="s">
        <v>1469</v>
      </c>
      <c r="L3629" t="s">
        <v>15973</v>
      </c>
      <c r="M3629" t="str">
        <f t="shared" si="172"/>
        <v>서울특별시</v>
      </c>
      <c r="N3629" t="str">
        <f t="shared" si="173"/>
        <v xml:space="preserve">광진구 </v>
      </c>
      <c r="O3629" t="str">
        <f t="shared" si="174"/>
        <v xml:space="preserve">화양동 </v>
      </c>
      <c r="Q3629" t="s">
        <v>15337</v>
      </c>
      <c r="R3629">
        <v>206385.92338730901</v>
      </c>
      <c r="S3629">
        <v>449411.91332246602</v>
      </c>
    </row>
    <row r="3630" spans="1:19" x14ac:dyDescent="0.4">
      <c r="A3630">
        <v>55176</v>
      </c>
      <c r="B3630" t="s">
        <v>16</v>
      </c>
      <c r="C3630" t="s">
        <v>17</v>
      </c>
      <c r="D3630">
        <v>3040000</v>
      </c>
      <c r="E3630" t="s">
        <v>2874</v>
      </c>
      <c r="F3630" s="1">
        <v>33795</v>
      </c>
      <c r="H3630">
        <v>3</v>
      </c>
      <c r="I3630" t="s">
        <v>1469</v>
      </c>
      <c r="J3630">
        <v>3</v>
      </c>
      <c r="K3630" t="s">
        <v>1469</v>
      </c>
      <c r="L3630" t="s">
        <v>15556</v>
      </c>
      <c r="M3630" t="str">
        <f t="shared" si="172"/>
        <v>서울특별시</v>
      </c>
      <c r="N3630" t="str">
        <f t="shared" si="173"/>
        <v xml:space="preserve">광진구 </v>
      </c>
      <c r="O3630" t="str">
        <f t="shared" si="174"/>
        <v xml:space="preserve">화양동 </v>
      </c>
      <c r="Q3630" t="s">
        <v>14769</v>
      </c>
      <c r="R3630">
        <v>206372.953292666</v>
      </c>
      <c r="S3630">
        <v>449415.43175629299</v>
      </c>
    </row>
    <row r="3631" spans="1:19" x14ac:dyDescent="0.4">
      <c r="A3631">
        <v>25626</v>
      </c>
      <c r="B3631" t="s">
        <v>16</v>
      </c>
      <c r="C3631" t="s">
        <v>17</v>
      </c>
      <c r="D3631">
        <v>3040000</v>
      </c>
      <c r="E3631" t="s">
        <v>2413</v>
      </c>
      <c r="F3631" s="1">
        <v>42920</v>
      </c>
      <c r="H3631">
        <v>1</v>
      </c>
      <c r="I3631" t="s">
        <v>1547</v>
      </c>
      <c r="J3631">
        <v>13</v>
      </c>
      <c r="K3631" t="s">
        <v>1548</v>
      </c>
      <c r="L3631" t="s">
        <v>8745</v>
      </c>
      <c r="M3631" t="str">
        <f t="shared" si="172"/>
        <v>서울특별시</v>
      </c>
      <c r="N3631" t="str">
        <f t="shared" si="173"/>
        <v xml:space="preserve">광진구 </v>
      </c>
      <c r="O3631" t="str">
        <f t="shared" si="174"/>
        <v xml:space="preserve">화양동 </v>
      </c>
      <c r="P3631">
        <v>5009</v>
      </c>
      <c r="Q3631" t="s">
        <v>4568</v>
      </c>
      <c r="R3631">
        <v>206361.81412120501</v>
      </c>
      <c r="S3631">
        <v>449418.5382221</v>
      </c>
    </row>
    <row r="3632" spans="1:19" x14ac:dyDescent="0.4">
      <c r="A3632">
        <v>31117</v>
      </c>
      <c r="B3632" t="s">
        <v>16</v>
      </c>
      <c r="C3632" t="s">
        <v>17</v>
      </c>
      <c r="D3632">
        <v>3040000</v>
      </c>
      <c r="E3632" t="s">
        <v>1093</v>
      </c>
      <c r="F3632" s="1">
        <v>38828</v>
      </c>
      <c r="H3632">
        <v>4</v>
      </c>
      <c r="I3632" t="s">
        <v>18</v>
      </c>
      <c r="J3632">
        <v>35</v>
      </c>
      <c r="K3632" t="s">
        <v>10836</v>
      </c>
      <c r="L3632" t="s">
        <v>11473</v>
      </c>
      <c r="M3632" t="str">
        <f t="shared" si="172"/>
        <v>서울특별시</v>
      </c>
      <c r="N3632" t="str">
        <f t="shared" si="173"/>
        <v xml:space="preserve">광진구 </v>
      </c>
      <c r="O3632" t="str">
        <f t="shared" si="174"/>
        <v xml:space="preserve">화양동 </v>
      </c>
      <c r="Q3632" t="s">
        <v>11474</v>
      </c>
    </row>
    <row r="3633" spans="1:19" x14ac:dyDescent="0.4">
      <c r="A3633">
        <v>60307</v>
      </c>
      <c r="B3633" t="s">
        <v>16</v>
      </c>
      <c r="C3633" t="s">
        <v>17</v>
      </c>
      <c r="D3633">
        <v>3040000</v>
      </c>
      <c r="E3633" t="s">
        <v>82</v>
      </c>
      <c r="F3633" s="1">
        <v>37117</v>
      </c>
      <c r="H3633">
        <v>3</v>
      </c>
      <c r="I3633" t="s">
        <v>1469</v>
      </c>
      <c r="J3633">
        <v>3</v>
      </c>
      <c r="K3633" t="s">
        <v>1469</v>
      </c>
      <c r="L3633" t="s">
        <v>17211</v>
      </c>
      <c r="M3633" t="str">
        <f t="shared" si="172"/>
        <v>서울특별시</v>
      </c>
      <c r="N3633" t="str">
        <f t="shared" si="173"/>
        <v xml:space="preserve">광진구 </v>
      </c>
      <c r="O3633" t="str">
        <f t="shared" si="174"/>
        <v xml:space="preserve">화양동 </v>
      </c>
      <c r="P3633">
        <v>5009</v>
      </c>
      <c r="Q3633" t="s">
        <v>588</v>
      </c>
      <c r="R3633">
        <v>206248.46015415399</v>
      </c>
      <c r="S3633">
        <v>449481.60729477799</v>
      </c>
    </row>
    <row r="3634" spans="1:19" x14ac:dyDescent="0.4">
      <c r="A3634">
        <v>55513</v>
      </c>
      <c r="B3634" t="s">
        <v>16</v>
      </c>
      <c r="C3634" t="s">
        <v>17</v>
      </c>
      <c r="D3634">
        <v>3040000</v>
      </c>
      <c r="E3634" t="s">
        <v>2888</v>
      </c>
      <c r="F3634" s="1">
        <v>33798</v>
      </c>
      <c r="H3634">
        <v>3</v>
      </c>
      <c r="I3634" t="s">
        <v>1469</v>
      </c>
      <c r="J3634">
        <v>3</v>
      </c>
      <c r="K3634" t="s">
        <v>1469</v>
      </c>
      <c r="L3634" t="s">
        <v>15979</v>
      </c>
      <c r="M3634" t="str">
        <f t="shared" si="172"/>
        <v>서울특별시</v>
      </c>
      <c r="N3634" t="str">
        <f t="shared" si="173"/>
        <v xml:space="preserve">광진구 </v>
      </c>
      <c r="O3634" t="str">
        <f t="shared" si="174"/>
        <v xml:space="preserve">화양동 </v>
      </c>
      <c r="Q3634" t="s">
        <v>4066</v>
      </c>
      <c r="R3634">
        <v>206244.399930782</v>
      </c>
      <c r="S3634">
        <v>449468.67841608799</v>
      </c>
    </row>
    <row r="3635" spans="1:19" x14ac:dyDescent="0.4">
      <c r="A3635">
        <v>55275</v>
      </c>
      <c r="B3635" t="s">
        <v>16</v>
      </c>
      <c r="C3635" t="s">
        <v>17</v>
      </c>
      <c r="D3635">
        <v>3040000</v>
      </c>
      <c r="E3635" t="s">
        <v>1282</v>
      </c>
      <c r="F3635" s="1">
        <v>34227</v>
      </c>
      <c r="H3635">
        <v>3</v>
      </c>
      <c r="I3635" t="s">
        <v>1469</v>
      </c>
      <c r="J3635">
        <v>3</v>
      </c>
      <c r="K3635" t="s">
        <v>1469</v>
      </c>
      <c r="L3635" t="s">
        <v>15686</v>
      </c>
      <c r="M3635" t="str">
        <f t="shared" si="172"/>
        <v>서울특별시</v>
      </c>
      <c r="N3635" t="str">
        <f t="shared" si="173"/>
        <v xml:space="preserve">광진구 </v>
      </c>
      <c r="O3635" t="str">
        <f t="shared" si="174"/>
        <v xml:space="preserve">화양동 </v>
      </c>
      <c r="Q3635" t="s">
        <v>1011</v>
      </c>
      <c r="R3635">
        <v>206196.16387091199</v>
      </c>
      <c r="S3635">
        <v>449485.801335297</v>
      </c>
    </row>
    <row r="3636" spans="1:19" x14ac:dyDescent="0.4">
      <c r="A3636">
        <v>25484</v>
      </c>
      <c r="B3636" t="s">
        <v>16</v>
      </c>
      <c r="C3636" t="s">
        <v>17</v>
      </c>
      <c r="D3636">
        <v>3040000</v>
      </c>
      <c r="E3636" t="s">
        <v>3310</v>
      </c>
      <c r="F3636" s="1">
        <v>41596</v>
      </c>
      <c r="H3636">
        <v>1</v>
      </c>
      <c r="I3636" t="s">
        <v>1547</v>
      </c>
      <c r="J3636">
        <v>13</v>
      </c>
      <c r="K3636" t="s">
        <v>1548</v>
      </c>
      <c r="L3636" t="s">
        <v>8564</v>
      </c>
      <c r="M3636" t="str">
        <f t="shared" si="172"/>
        <v>서울특별시</v>
      </c>
      <c r="N3636" t="str">
        <f t="shared" si="173"/>
        <v xml:space="preserve">광진구 </v>
      </c>
      <c r="O3636" t="str">
        <f t="shared" si="174"/>
        <v xml:space="preserve">화양동 </v>
      </c>
      <c r="P3636">
        <v>5009</v>
      </c>
      <c r="Q3636" t="s">
        <v>4431</v>
      </c>
      <c r="R3636">
        <v>206173.25538897901</v>
      </c>
      <c r="S3636">
        <v>449477.82072835701</v>
      </c>
    </row>
    <row r="3637" spans="1:19" x14ac:dyDescent="0.4">
      <c r="A3637">
        <v>55572</v>
      </c>
      <c r="B3637" t="s">
        <v>16</v>
      </c>
      <c r="C3637" t="s">
        <v>17</v>
      </c>
      <c r="D3637">
        <v>3040000</v>
      </c>
      <c r="E3637" t="s">
        <v>389</v>
      </c>
      <c r="F3637" s="1">
        <v>33793</v>
      </c>
      <c r="H3637">
        <v>3</v>
      </c>
      <c r="I3637" t="s">
        <v>1469</v>
      </c>
      <c r="J3637">
        <v>3</v>
      </c>
      <c r="K3637" t="s">
        <v>1469</v>
      </c>
      <c r="L3637" t="s">
        <v>16056</v>
      </c>
      <c r="M3637" t="str">
        <f t="shared" si="172"/>
        <v>서울특별시</v>
      </c>
      <c r="N3637" t="str">
        <f t="shared" si="173"/>
        <v xml:space="preserve">광진구 </v>
      </c>
      <c r="O3637" t="str">
        <f t="shared" si="174"/>
        <v xml:space="preserve">화양동 </v>
      </c>
      <c r="Q3637" t="s">
        <v>1845</v>
      </c>
      <c r="R3637">
        <v>206173.25538897901</v>
      </c>
      <c r="S3637">
        <v>449477.82072835701</v>
      </c>
    </row>
    <row r="3638" spans="1:19" x14ac:dyDescent="0.4">
      <c r="A3638">
        <v>60050</v>
      </c>
      <c r="B3638" t="s">
        <v>16</v>
      </c>
      <c r="C3638" t="s">
        <v>17</v>
      </c>
      <c r="D3638">
        <v>3040000</v>
      </c>
      <c r="E3638" t="s">
        <v>235</v>
      </c>
      <c r="F3638" s="1">
        <v>37371</v>
      </c>
      <c r="H3638">
        <v>3</v>
      </c>
      <c r="I3638" t="s">
        <v>1469</v>
      </c>
      <c r="J3638">
        <v>3</v>
      </c>
      <c r="K3638" t="s">
        <v>1469</v>
      </c>
      <c r="L3638" t="s">
        <v>16890</v>
      </c>
      <c r="M3638" t="str">
        <f t="shared" si="172"/>
        <v>서울특별시</v>
      </c>
      <c r="N3638" t="str">
        <f t="shared" si="173"/>
        <v xml:space="preserve">광진구 </v>
      </c>
      <c r="O3638" t="str">
        <f t="shared" si="174"/>
        <v xml:space="preserve">화양동 </v>
      </c>
      <c r="Q3638" t="s">
        <v>4431</v>
      </c>
      <c r="R3638">
        <v>206173.25538897901</v>
      </c>
      <c r="S3638">
        <v>449477.82072835701</v>
      </c>
    </row>
    <row r="3639" spans="1:19" x14ac:dyDescent="0.4">
      <c r="A3639">
        <v>25622</v>
      </c>
      <c r="B3639" t="s">
        <v>16</v>
      </c>
      <c r="C3639" t="s">
        <v>17</v>
      </c>
      <c r="D3639">
        <v>3040000</v>
      </c>
      <c r="E3639" t="s">
        <v>1567</v>
      </c>
      <c r="F3639" s="1">
        <v>42817</v>
      </c>
      <c r="H3639">
        <v>1</v>
      </c>
      <c r="I3639" t="s">
        <v>1547</v>
      </c>
      <c r="J3639">
        <v>13</v>
      </c>
      <c r="K3639" t="s">
        <v>1548</v>
      </c>
      <c r="L3639" t="s">
        <v>8737</v>
      </c>
      <c r="M3639" t="str">
        <f t="shared" si="172"/>
        <v>서울특별시</v>
      </c>
      <c r="N3639" t="str">
        <f t="shared" si="173"/>
        <v xml:space="preserve">광진구 </v>
      </c>
      <c r="O3639" t="str">
        <f t="shared" si="174"/>
        <v xml:space="preserve">화양동 </v>
      </c>
      <c r="P3639">
        <v>5011</v>
      </c>
      <c r="Q3639" t="s">
        <v>8738</v>
      </c>
      <c r="R3639">
        <v>206203.33516820401</v>
      </c>
      <c r="S3639">
        <v>448977.46186766902</v>
      </c>
    </row>
    <row r="3640" spans="1:19" x14ac:dyDescent="0.4">
      <c r="A3640">
        <v>25324</v>
      </c>
      <c r="B3640" t="s">
        <v>16</v>
      </c>
      <c r="C3640" t="s">
        <v>17</v>
      </c>
      <c r="D3640">
        <v>3040000</v>
      </c>
      <c r="E3640" t="s">
        <v>275</v>
      </c>
      <c r="F3640" s="1">
        <v>35575</v>
      </c>
      <c r="H3640">
        <v>1</v>
      </c>
      <c r="I3640" t="s">
        <v>1547</v>
      </c>
      <c r="J3640">
        <v>13</v>
      </c>
      <c r="K3640" t="s">
        <v>1548</v>
      </c>
      <c r="L3640" t="s">
        <v>8361</v>
      </c>
      <c r="M3640" t="str">
        <f t="shared" si="172"/>
        <v>서울특별시</v>
      </c>
      <c r="N3640" t="str">
        <f t="shared" si="173"/>
        <v xml:space="preserve">광진구 </v>
      </c>
      <c r="O3640" t="str">
        <f t="shared" si="174"/>
        <v xml:space="preserve">화양동 </v>
      </c>
      <c r="Q3640" t="s">
        <v>8362</v>
      </c>
      <c r="R3640">
        <v>206110.13098512599</v>
      </c>
      <c r="S3640">
        <v>449096.67991311703</v>
      </c>
    </row>
    <row r="3641" spans="1:19" x14ac:dyDescent="0.4">
      <c r="A3641">
        <v>30493</v>
      </c>
      <c r="B3641" t="s">
        <v>16</v>
      </c>
      <c r="C3641" t="s">
        <v>17</v>
      </c>
      <c r="D3641">
        <v>3040000</v>
      </c>
      <c r="E3641" t="s">
        <v>4676</v>
      </c>
      <c r="F3641" s="1">
        <v>34432</v>
      </c>
      <c r="H3641">
        <v>4</v>
      </c>
      <c r="I3641" t="s">
        <v>18</v>
      </c>
      <c r="J3641">
        <v>35</v>
      </c>
      <c r="K3641" t="s">
        <v>10836</v>
      </c>
      <c r="L3641" t="s">
        <v>8361</v>
      </c>
      <c r="M3641" t="str">
        <f t="shared" si="172"/>
        <v>서울특별시</v>
      </c>
      <c r="N3641" t="str">
        <f t="shared" si="173"/>
        <v xml:space="preserve">광진구 </v>
      </c>
      <c r="O3641" t="str">
        <f t="shared" si="174"/>
        <v xml:space="preserve">화양동 </v>
      </c>
      <c r="Q3641" t="s">
        <v>3647</v>
      </c>
      <c r="R3641">
        <v>206110.13098512599</v>
      </c>
      <c r="S3641">
        <v>449096.67991311703</v>
      </c>
    </row>
    <row r="3642" spans="1:19" x14ac:dyDescent="0.4">
      <c r="A3642">
        <v>55236</v>
      </c>
      <c r="B3642" t="s">
        <v>16</v>
      </c>
      <c r="C3642" t="s">
        <v>17</v>
      </c>
      <c r="D3642">
        <v>3040000</v>
      </c>
      <c r="E3642" t="s">
        <v>12115</v>
      </c>
      <c r="F3642" s="1">
        <v>33962</v>
      </c>
      <c r="H3642">
        <v>3</v>
      </c>
      <c r="I3642" t="s">
        <v>1469</v>
      </c>
      <c r="J3642">
        <v>3</v>
      </c>
      <c r="K3642" t="s">
        <v>1469</v>
      </c>
      <c r="L3642" t="s">
        <v>15636</v>
      </c>
      <c r="M3642" t="str">
        <f t="shared" si="172"/>
        <v>서울특별시</v>
      </c>
      <c r="N3642" t="str">
        <f t="shared" si="173"/>
        <v xml:space="preserve">광진구 </v>
      </c>
      <c r="O3642" t="str">
        <f t="shared" si="174"/>
        <v xml:space="preserve">화양동 </v>
      </c>
      <c r="Q3642" t="s">
        <v>1743</v>
      </c>
      <c r="R3642">
        <v>206164.174089426</v>
      </c>
      <c r="S3642">
        <v>449443.61631942698</v>
      </c>
    </row>
    <row r="3643" spans="1:19" x14ac:dyDescent="0.4">
      <c r="A3643">
        <v>60199</v>
      </c>
      <c r="B3643" t="s">
        <v>16</v>
      </c>
      <c r="C3643" t="s">
        <v>17</v>
      </c>
      <c r="D3643">
        <v>3040000</v>
      </c>
      <c r="E3643" t="s">
        <v>631</v>
      </c>
      <c r="F3643" s="1">
        <v>37589</v>
      </c>
      <c r="H3643">
        <v>3</v>
      </c>
      <c r="I3643" t="s">
        <v>1469</v>
      </c>
      <c r="J3643">
        <v>3</v>
      </c>
      <c r="K3643" t="s">
        <v>1469</v>
      </c>
      <c r="L3643" t="s">
        <v>17069</v>
      </c>
      <c r="M3643" t="str">
        <f t="shared" si="172"/>
        <v>서울특별시</v>
      </c>
      <c r="N3643" t="str">
        <f t="shared" si="173"/>
        <v xml:space="preserve">광진구 </v>
      </c>
      <c r="O3643" t="str">
        <f t="shared" si="174"/>
        <v xml:space="preserve">화양동 </v>
      </c>
      <c r="P3643" t="s">
        <v>15252</v>
      </c>
      <c r="Q3643" t="s">
        <v>17070</v>
      </c>
      <c r="R3643">
        <v>206110.71565883001</v>
      </c>
      <c r="S3643">
        <v>449171.38236802199</v>
      </c>
    </row>
    <row r="3644" spans="1:19" x14ac:dyDescent="0.4">
      <c r="A3644">
        <v>19879</v>
      </c>
      <c r="B3644" t="s">
        <v>16</v>
      </c>
      <c r="C3644" t="s">
        <v>17</v>
      </c>
      <c r="D3644">
        <v>3040000</v>
      </c>
      <c r="E3644" t="s">
        <v>6700</v>
      </c>
      <c r="F3644" s="1">
        <v>34617</v>
      </c>
      <c r="H3644">
        <v>1</v>
      </c>
      <c r="I3644" t="s">
        <v>1547</v>
      </c>
      <c r="J3644">
        <v>13</v>
      </c>
      <c r="K3644" t="s">
        <v>1548</v>
      </c>
      <c r="L3644" t="s">
        <v>6701</v>
      </c>
      <c r="M3644" t="str">
        <f t="shared" si="172"/>
        <v>서울특별시</v>
      </c>
      <c r="N3644" t="str">
        <f t="shared" si="173"/>
        <v xml:space="preserve">광진구 </v>
      </c>
      <c r="O3644" t="str">
        <f t="shared" si="174"/>
        <v xml:space="preserve">화양동 </v>
      </c>
      <c r="P3644">
        <v>5012</v>
      </c>
      <c r="Q3644" t="s">
        <v>6702</v>
      </c>
      <c r="R3644">
        <v>206088.602365717</v>
      </c>
      <c r="S3644">
        <v>449127.10891183099</v>
      </c>
    </row>
    <row r="3645" spans="1:19" x14ac:dyDescent="0.4">
      <c r="A3645">
        <v>25265</v>
      </c>
      <c r="B3645" t="s">
        <v>16</v>
      </c>
      <c r="C3645" t="s">
        <v>17</v>
      </c>
      <c r="D3645">
        <v>3040000</v>
      </c>
      <c r="E3645" t="s">
        <v>1522</v>
      </c>
      <c r="F3645" s="1">
        <v>37207</v>
      </c>
      <c r="H3645">
        <v>1</v>
      </c>
      <c r="I3645" t="s">
        <v>1547</v>
      </c>
      <c r="J3645">
        <v>13</v>
      </c>
      <c r="K3645" t="s">
        <v>1548</v>
      </c>
      <c r="L3645" t="s">
        <v>8281</v>
      </c>
      <c r="M3645" t="str">
        <f t="shared" si="172"/>
        <v>서울특별시</v>
      </c>
      <c r="N3645" t="str">
        <f t="shared" si="173"/>
        <v xml:space="preserve">광진구 </v>
      </c>
      <c r="O3645" t="str">
        <f t="shared" si="174"/>
        <v xml:space="preserve">화양동 </v>
      </c>
      <c r="P3645">
        <v>5008</v>
      </c>
      <c r="Q3645" t="s">
        <v>401</v>
      </c>
      <c r="R3645">
        <v>206136.31346093901</v>
      </c>
      <c r="S3645">
        <v>449461.62861828099</v>
      </c>
    </row>
    <row r="3646" spans="1:19" x14ac:dyDescent="0.4">
      <c r="A3646">
        <v>60235</v>
      </c>
      <c r="B3646" t="s">
        <v>16</v>
      </c>
      <c r="C3646" t="s">
        <v>17</v>
      </c>
      <c r="D3646">
        <v>3040000</v>
      </c>
      <c r="E3646" t="s">
        <v>272</v>
      </c>
      <c r="F3646" s="1">
        <v>38421</v>
      </c>
      <c r="H3646">
        <v>3</v>
      </c>
      <c r="I3646" t="s">
        <v>1469</v>
      </c>
      <c r="J3646">
        <v>3</v>
      </c>
      <c r="K3646" t="s">
        <v>1469</v>
      </c>
      <c r="L3646" t="s">
        <v>17117</v>
      </c>
      <c r="M3646" t="str">
        <f t="shared" si="172"/>
        <v>서울특별시</v>
      </c>
      <c r="N3646" t="str">
        <f t="shared" si="173"/>
        <v xml:space="preserve">광진구 </v>
      </c>
      <c r="O3646" t="str">
        <f t="shared" si="174"/>
        <v xml:space="preserve">화양동 </v>
      </c>
      <c r="Q3646" t="s">
        <v>1191</v>
      </c>
      <c r="R3646">
        <v>206134.74357927099</v>
      </c>
      <c r="S3646">
        <v>449480.589211407</v>
      </c>
    </row>
    <row r="3647" spans="1:19" x14ac:dyDescent="0.4">
      <c r="A3647">
        <v>25489</v>
      </c>
      <c r="B3647" t="s">
        <v>16</v>
      </c>
      <c r="C3647" t="s">
        <v>17</v>
      </c>
      <c r="D3647">
        <v>3040000</v>
      </c>
      <c r="E3647" t="s">
        <v>910</v>
      </c>
      <c r="F3647" s="1">
        <v>41799</v>
      </c>
      <c r="H3647">
        <v>1</v>
      </c>
      <c r="I3647" t="s">
        <v>1547</v>
      </c>
      <c r="J3647">
        <v>13</v>
      </c>
      <c r="K3647" t="s">
        <v>1548</v>
      </c>
      <c r="L3647" t="s">
        <v>8569</v>
      </c>
      <c r="M3647" t="str">
        <f t="shared" si="172"/>
        <v>서울특별시</v>
      </c>
      <c r="N3647" t="str">
        <f t="shared" si="173"/>
        <v xml:space="preserve">광진구 </v>
      </c>
      <c r="O3647" t="str">
        <f t="shared" si="174"/>
        <v xml:space="preserve">화양동 </v>
      </c>
      <c r="P3647">
        <v>5008</v>
      </c>
      <c r="Q3647" t="s">
        <v>322</v>
      </c>
      <c r="R3647">
        <v>206134.078109767</v>
      </c>
      <c r="S3647">
        <v>449495.06302528002</v>
      </c>
    </row>
    <row r="3648" spans="1:19" x14ac:dyDescent="0.4">
      <c r="A3648">
        <v>63840</v>
      </c>
      <c r="B3648" t="s">
        <v>16</v>
      </c>
      <c r="C3648" t="s">
        <v>17</v>
      </c>
      <c r="D3648">
        <v>3040000</v>
      </c>
      <c r="E3648" t="s">
        <v>3515</v>
      </c>
      <c r="F3648" s="1">
        <v>34257</v>
      </c>
      <c r="G3648" s="1">
        <v>36893</v>
      </c>
      <c r="H3648">
        <v>4</v>
      </c>
      <c r="I3648" t="s">
        <v>18</v>
      </c>
      <c r="J3648">
        <v>30</v>
      </c>
      <c r="K3648" t="s">
        <v>20135</v>
      </c>
      <c r="L3648" t="s">
        <v>20165</v>
      </c>
      <c r="M3648" t="str">
        <f t="shared" si="172"/>
        <v>서울특별시</v>
      </c>
      <c r="N3648" t="str">
        <f t="shared" si="173"/>
        <v xml:space="preserve">광진구 </v>
      </c>
      <c r="O3648" t="str">
        <f t="shared" si="174"/>
        <v xml:space="preserve">화양동 </v>
      </c>
      <c r="Q3648" t="s">
        <v>5673</v>
      </c>
      <c r="R3648">
        <v>206041.48881740501</v>
      </c>
      <c r="S3648">
        <v>449522.62415744999</v>
      </c>
    </row>
    <row r="3649" spans="1:19" x14ac:dyDescent="0.4">
      <c r="A3649">
        <v>31924</v>
      </c>
      <c r="B3649" t="s">
        <v>16</v>
      </c>
      <c r="C3649" t="s">
        <v>17</v>
      </c>
      <c r="D3649">
        <v>3040000</v>
      </c>
      <c r="E3649" t="s">
        <v>189</v>
      </c>
      <c r="F3649" s="1">
        <v>40557</v>
      </c>
      <c r="H3649">
        <v>3</v>
      </c>
      <c r="I3649" t="s">
        <v>1469</v>
      </c>
      <c r="J3649">
        <v>3</v>
      </c>
      <c r="K3649" t="s">
        <v>1469</v>
      </c>
      <c r="L3649" t="s">
        <v>11799</v>
      </c>
      <c r="M3649" t="str">
        <f t="shared" si="172"/>
        <v>서울특별시</v>
      </c>
      <c r="N3649" t="str">
        <f t="shared" si="173"/>
        <v xml:space="preserve">광진구 </v>
      </c>
      <c r="O3649" t="str">
        <f t="shared" si="174"/>
        <v xml:space="preserve">화양동 </v>
      </c>
      <c r="Q3649" t="s">
        <v>1736</v>
      </c>
      <c r="R3649">
        <v>206134.078109767</v>
      </c>
      <c r="S3649">
        <v>449495.06302528002</v>
      </c>
    </row>
    <row r="3650" spans="1:19" x14ac:dyDescent="0.4">
      <c r="A3650">
        <v>54999</v>
      </c>
      <c r="B3650" t="s">
        <v>16</v>
      </c>
      <c r="C3650" t="s">
        <v>17</v>
      </c>
      <c r="D3650">
        <v>3040000</v>
      </c>
      <c r="E3650" t="s">
        <v>15332</v>
      </c>
      <c r="F3650" s="1">
        <v>34580</v>
      </c>
      <c r="H3650">
        <v>3</v>
      </c>
      <c r="I3650" t="s">
        <v>1469</v>
      </c>
      <c r="J3650">
        <v>3</v>
      </c>
      <c r="K3650" t="s">
        <v>1469</v>
      </c>
      <c r="L3650" t="s">
        <v>15333</v>
      </c>
      <c r="M3650" t="str">
        <f t="shared" si="172"/>
        <v>서울특별시</v>
      </c>
      <c r="N3650" t="str">
        <f t="shared" si="173"/>
        <v xml:space="preserve">광진구 </v>
      </c>
      <c r="O3650" t="str">
        <f t="shared" si="174"/>
        <v xml:space="preserve">화양동 </v>
      </c>
      <c r="Q3650" t="s">
        <v>15334</v>
      </c>
    </row>
    <row r="3651" spans="1:19" x14ac:dyDescent="0.4">
      <c r="A3651">
        <v>55510</v>
      </c>
      <c r="B3651" t="s">
        <v>16</v>
      </c>
      <c r="C3651" t="s">
        <v>17</v>
      </c>
      <c r="D3651">
        <v>3040000</v>
      </c>
      <c r="E3651" t="s">
        <v>3411</v>
      </c>
      <c r="F3651" s="1">
        <v>33796</v>
      </c>
      <c r="H3651">
        <v>3</v>
      </c>
      <c r="I3651" t="s">
        <v>1469</v>
      </c>
      <c r="J3651">
        <v>3</v>
      </c>
      <c r="K3651" t="s">
        <v>1469</v>
      </c>
      <c r="L3651" t="s">
        <v>15974</v>
      </c>
      <c r="M3651" t="str">
        <f t="shared" ref="M3651:M3714" si="175">LEFT(L3651,5)</f>
        <v>서울특별시</v>
      </c>
      <c r="N3651" t="str">
        <f t="shared" ref="N3651:N3714" si="176">MID(L3651,7,4)</f>
        <v xml:space="preserve">광진구 </v>
      </c>
      <c r="O3651" t="str">
        <f t="shared" ref="O3651:O3714" si="177">MID(L3651,11,4)</f>
        <v xml:space="preserve">화양동 </v>
      </c>
      <c r="Q3651" t="s">
        <v>15975</v>
      </c>
      <c r="R3651">
        <v>206320.14728561</v>
      </c>
      <c r="S3651">
        <v>449461.77535561199</v>
      </c>
    </row>
    <row r="3652" spans="1:19" x14ac:dyDescent="0.4">
      <c r="A3652">
        <v>60419</v>
      </c>
      <c r="B3652" t="s">
        <v>16</v>
      </c>
      <c r="C3652" t="s">
        <v>17</v>
      </c>
      <c r="D3652">
        <v>3040000</v>
      </c>
      <c r="E3652" t="s">
        <v>1663</v>
      </c>
      <c r="F3652" s="1">
        <v>41981</v>
      </c>
      <c r="H3652">
        <v>3</v>
      </c>
      <c r="I3652" t="s">
        <v>1469</v>
      </c>
      <c r="J3652">
        <v>3</v>
      </c>
      <c r="K3652" t="s">
        <v>1469</v>
      </c>
      <c r="L3652" t="s">
        <v>17351</v>
      </c>
      <c r="M3652" t="str">
        <f t="shared" si="175"/>
        <v>서울특별시</v>
      </c>
      <c r="N3652" t="str">
        <f t="shared" si="176"/>
        <v xml:space="preserve">광진구 </v>
      </c>
      <c r="O3652" t="str">
        <f t="shared" si="177"/>
        <v xml:space="preserve">화양동 </v>
      </c>
      <c r="P3652">
        <v>5009</v>
      </c>
      <c r="Q3652" t="s">
        <v>4799</v>
      </c>
      <c r="R3652">
        <v>206320.14728561</v>
      </c>
      <c r="S3652">
        <v>449461.77535561199</v>
      </c>
    </row>
    <row r="3653" spans="1:19" x14ac:dyDescent="0.4">
      <c r="A3653">
        <v>54939</v>
      </c>
      <c r="B3653" t="s">
        <v>16</v>
      </c>
      <c r="C3653" t="s">
        <v>17</v>
      </c>
      <c r="D3653">
        <v>3040000</v>
      </c>
      <c r="E3653" t="s">
        <v>495</v>
      </c>
      <c r="F3653" s="1">
        <v>34237</v>
      </c>
      <c r="H3653">
        <v>3</v>
      </c>
      <c r="I3653" t="s">
        <v>1469</v>
      </c>
      <c r="J3653">
        <v>3</v>
      </c>
      <c r="K3653" t="s">
        <v>1469</v>
      </c>
      <c r="L3653" t="s">
        <v>15253</v>
      </c>
      <c r="M3653" t="str">
        <f t="shared" si="175"/>
        <v>서울특별시</v>
      </c>
      <c r="N3653" t="str">
        <f t="shared" si="176"/>
        <v xml:space="preserve">광진구 </v>
      </c>
      <c r="O3653" t="str">
        <f t="shared" si="177"/>
        <v xml:space="preserve">화양동 </v>
      </c>
      <c r="Q3653" t="s">
        <v>11053</v>
      </c>
    </row>
    <row r="3654" spans="1:19" x14ac:dyDescent="0.4">
      <c r="A3654">
        <v>25567</v>
      </c>
      <c r="B3654" t="s">
        <v>16</v>
      </c>
      <c r="C3654" t="s">
        <v>17</v>
      </c>
      <c r="D3654">
        <v>3040000</v>
      </c>
      <c r="E3654" t="s">
        <v>1079</v>
      </c>
      <c r="F3654" s="1">
        <v>42306</v>
      </c>
      <c r="H3654">
        <v>1</v>
      </c>
      <c r="I3654" t="s">
        <v>1547</v>
      </c>
      <c r="J3654">
        <v>13</v>
      </c>
      <c r="K3654" t="s">
        <v>1548</v>
      </c>
      <c r="L3654" t="s">
        <v>8669</v>
      </c>
      <c r="M3654" t="str">
        <f t="shared" si="175"/>
        <v>서울특별시</v>
      </c>
      <c r="N3654" t="str">
        <f t="shared" si="176"/>
        <v xml:space="preserve">광진구 </v>
      </c>
      <c r="O3654" t="str">
        <f t="shared" si="177"/>
        <v xml:space="preserve">화양동 </v>
      </c>
      <c r="P3654">
        <v>5009</v>
      </c>
      <c r="Q3654" t="s">
        <v>8670</v>
      </c>
      <c r="R3654">
        <v>206358.937042198</v>
      </c>
      <c r="S3654">
        <v>449462.24554517103</v>
      </c>
    </row>
    <row r="3655" spans="1:19" x14ac:dyDescent="0.4">
      <c r="A3655">
        <v>55267</v>
      </c>
      <c r="B3655" t="s">
        <v>16</v>
      </c>
      <c r="C3655" t="s">
        <v>17</v>
      </c>
      <c r="D3655">
        <v>3040000</v>
      </c>
      <c r="E3655" t="s">
        <v>689</v>
      </c>
      <c r="F3655" s="1">
        <v>34257</v>
      </c>
      <c r="H3655">
        <v>3</v>
      </c>
      <c r="I3655" t="s">
        <v>1469</v>
      </c>
      <c r="J3655">
        <v>3</v>
      </c>
      <c r="K3655" t="s">
        <v>1469</v>
      </c>
      <c r="L3655" t="s">
        <v>15678</v>
      </c>
      <c r="M3655" t="str">
        <f t="shared" si="175"/>
        <v>서울특별시</v>
      </c>
      <c r="N3655" t="str">
        <f t="shared" si="176"/>
        <v xml:space="preserve">광진구 </v>
      </c>
      <c r="O3655" t="str">
        <f t="shared" si="177"/>
        <v xml:space="preserve">화양동 </v>
      </c>
      <c r="Q3655" t="s">
        <v>3217</v>
      </c>
      <c r="R3655">
        <v>205905.74839177</v>
      </c>
      <c r="S3655">
        <v>449388.00419311499</v>
      </c>
    </row>
    <row r="3656" spans="1:19" x14ac:dyDescent="0.4">
      <c r="A3656">
        <v>60273</v>
      </c>
      <c r="B3656" t="s">
        <v>16</v>
      </c>
      <c r="C3656" t="s">
        <v>17</v>
      </c>
      <c r="D3656">
        <v>3040000</v>
      </c>
      <c r="E3656" t="s">
        <v>1642</v>
      </c>
      <c r="F3656" s="1">
        <v>35829</v>
      </c>
      <c r="H3656">
        <v>3</v>
      </c>
      <c r="I3656" t="s">
        <v>1469</v>
      </c>
      <c r="J3656">
        <v>3</v>
      </c>
      <c r="K3656" t="s">
        <v>1469</v>
      </c>
      <c r="L3656" t="s">
        <v>17166</v>
      </c>
      <c r="M3656" t="str">
        <f t="shared" si="175"/>
        <v>서울특별시</v>
      </c>
      <c r="N3656" t="str">
        <f t="shared" si="176"/>
        <v xml:space="preserve">광진구 </v>
      </c>
      <c r="O3656" t="str">
        <f t="shared" si="177"/>
        <v xml:space="preserve">화양동 </v>
      </c>
      <c r="Q3656" t="s">
        <v>3293</v>
      </c>
      <c r="R3656">
        <v>205961.764977757</v>
      </c>
      <c r="S3656">
        <v>449472.18177230499</v>
      </c>
    </row>
    <row r="3657" spans="1:19" x14ac:dyDescent="0.4">
      <c r="A3657">
        <v>31115</v>
      </c>
      <c r="B3657" t="s">
        <v>16</v>
      </c>
      <c r="C3657" t="s">
        <v>17</v>
      </c>
      <c r="D3657">
        <v>3040000</v>
      </c>
      <c r="E3657" t="s">
        <v>573</v>
      </c>
      <c r="F3657" s="1">
        <v>36522</v>
      </c>
      <c r="H3657">
        <v>4</v>
      </c>
      <c r="I3657" t="s">
        <v>18</v>
      </c>
      <c r="J3657">
        <v>35</v>
      </c>
      <c r="K3657" t="s">
        <v>10836</v>
      </c>
      <c r="L3657" t="s">
        <v>11471</v>
      </c>
      <c r="M3657" t="str">
        <f t="shared" si="175"/>
        <v>서울특별시</v>
      </c>
      <c r="N3657" t="str">
        <f t="shared" si="176"/>
        <v xml:space="preserve">광진구 </v>
      </c>
      <c r="O3657" t="str">
        <f t="shared" si="177"/>
        <v xml:space="preserve">화양동 </v>
      </c>
      <c r="P3657">
        <v>5009</v>
      </c>
      <c r="Q3657" t="s">
        <v>654</v>
      </c>
      <c r="R3657">
        <v>206358.937042198</v>
      </c>
      <c r="S3657">
        <v>449462.24554517103</v>
      </c>
    </row>
    <row r="3658" spans="1:19" x14ac:dyDescent="0.4">
      <c r="A3658">
        <v>54943</v>
      </c>
      <c r="B3658" t="s">
        <v>16</v>
      </c>
      <c r="C3658" t="s">
        <v>17</v>
      </c>
      <c r="D3658">
        <v>3040000</v>
      </c>
      <c r="E3658" t="s">
        <v>661</v>
      </c>
      <c r="F3658" s="1">
        <v>34240</v>
      </c>
      <c r="H3658">
        <v>3</v>
      </c>
      <c r="I3658" t="s">
        <v>1469</v>
      </c>
      <c r="J3658">
        <v>3</v>
      </c>
      <c r="K3658" t="s">
        <v>1469</v>
      </c>
      <c r="L3658" t="s">
        <v>15257</v>
      </c>
      <c r="M3658" t="str">
        <f t="shared" si="175"/>
        <v>서울특별시</v>
      </c>
      <c r="N3658" t="str">
        <f t="shared" si="176"/>
        <v xml:space="preserve">광진구 </v>
      </c>
      <c r="O3658" t="str">
        <f t="shared" si="177"/>
        <v xml:space="preserve">화양동 </v>
      </c>
      <c r="Q3658" t="s">
        <v>15258</v>
      </c>
      <c r="R3658">
        <v>205973.786511438</v>
      </c>
      <c r="S3658">
        <v>449473.34519755002</v>
      </c>
    </row>
    <row r="3659" spans="1:19" x14ac:dyDescent="0.4">
      <c r="A3659">
        <v>60056</v>
      </c>
      <c r="B3659" t="s">
        <v>16</v>
      </c>
      <c r="C3659" t="s">
        <v>17</v>
      </c>
      <c r="D3659">
        <v>3040000</v>
      </c>
      <c r="E3659" t="s">
        <v>423</v>
      </c>
      <c r="F3659" s="1">
        <v>37670</v>
      </c>
      <c r="H3659">
        <v>3</v>
      </c>
      <c r="I3659" t="s">
        <v>1469</v>
      </c>
      <c r="J3659">
        <v>3</v>
      </c>
      <c r="K3659" t="s">
        <v>1469</v>
      </c>
      <c r="L3659" t="s">
        <v>16897</v>
      </c>
      <c r="M3659" t="str">
        <f t="shared" si="175"/>
        <v>서울특별시</v>
      </c>
      <c r="N3659" t="str">
        <f t="shared" si="176"/>
        <v xml:space="preserve">광진구 </v>
      </c>
      <c r="O3659" t="str">
        <f t="shared" si="177"/>
        <v xml:space="preserve">화양동 </v>
      </c>
      <c r="Q3659" t="s">
        <v>1970</v>
      </c>
      <c r="R3659">
        <v>206357.89662687801</v>
      </c>
      <c r="S3659">
        <v>449443.97336173401</v>
      </c>
    </row>
    <row r="3660" spans="1:19" x14ac:dyDescent="0.4">
      <c r="A3660">
        <v>55634</v>
      </c>
      <c r="B3660" t="s">
        <v>16</v>
      </c>
      <c r="C3660" t="s">
        <v>17</v>
      </c>
      <c r="D3660">
        <v>3040000</v>
      </c>
      <c r="E3660" t="s">
        <v>2878</v>
      </c>
      <c r="F3660" s="1">
        <v>33798</v>
      </c>
      <c r="H3660">
        <v>3</v>
      </c>
      <c r="I3660" t="s">
        <v>1469</v>
      </c>
      <c r="J3660">
        <v>3</v>
      </c>
      <c r="K3660" t="s">
        <v>1469</v>
      </c>
      <c r="L3660" t="s">
        <v>16133</v>
      </c>
      <c r="M3660" t="str">
        <f t="shared" si="175"/>
        <v>서울특별시</v>
      </c>
      <c r="N3660" t="str">
        <f t="shared" si="176"/>
        <v xml:space="preserve">광진구 </v>
      </c>
      <c r="O3660" t="str">
        <f t="shared" si="177"/>
        <v xml:space="preserve">화양동 </v>
      </c>
      <c r="Q3660" t="s">
        <v>16134</v>
      </c>
      <c r="R3660">
        <v>205903.64508834301</v>
      </c>
      <c r="S3660">
        <v>449506.049065503</v>
      </c>
    </row>
    <row r="3661" spans="1:19" x14ac:dyDescent="0.4">
      <c r="A3661">
        <v>25004</v>
      </c>
      <c r="B3661" t="s">
        <v>16</v>
      </c>
      <c r="C3661" t="s">
        <v>17</v>
      </c>
      <c r="D3661">
        <v>3040000</v>
      </c>
      <c r="E3661" t="s">
        <v>108</v>
      </c>
      <c r="F3661" s="1">
        <v>38019</v>
      </c>
      <c r="H3661">
        <v>1</v>
      </c>
      <c r="I3661" t="s">
        <v>1547</v>
      </c>
      <c r="J3661">
        <v>13</v>
      </c>
      <c r="K3661" t="s">
        <v>1548</v>
      </c>
      <c r="L3661" t="s">
        <v>7938</v>
      </c>
      <c r="M3661" t="str">
        <f t="shared" si="175"/>
        <v>서울특별시</v>
      </c>
      <c r="N3661" t="str">
        <f t="shared" si="176"/>
        <v xml:space="preserve">광진구 </v>
      </c>
      <c r="O3661" t="str">
        <f t="shared" si="177"/>
        <v xml:space="preserve">화양동 </v>
      </c>
      <c r="P3661">
        <v>5007</v>
      </c>
      <c r="Q3661" t="s">
        <v>7939</v>
      </c>
      <c r="R3661">
        <v>206010.26875515599</v>
      </c>
      <c r="S3661">
        <v>449527.161783138</v>
      </c>
    </row>
    <row r="3662" spans="1:19" x14ac:dyDescent="0.4">
      <c r="A3662">
        <v>31114</v>
      </c>
      <c r="B3662" t="s">
        <v>16</v>
      </c>
      <c r="C3662" t="s">
        <v>17</v>
      </c>
      <c r="D3662">
        <v>3040000</v>
      </c>
      <c r="E3662" t="s">
        <v>420</v>
      </c>
      <c r="F3662" s="1">
        <v>36479</v>
      </c>
      <c r="H3662">
        <v>4</v>
      </c>
      <c r="I3662" t="s">
        <v>18</v>
      </c>
      <c r="J3662">
        <v>35</v>
      </c>
      <c r="K3662" t="s">
        <v>10836</v>
      </c>
      <c r="L3662" t="s">
        <v>11469</v>
      </c>
      <c r="M3662" t="str">
        <f t="shared" si="175"/>
        <v>서울특별시</v>
      </c>
      <c r="N3662" t="str">
        <f t="shared" si="176"/>
        <v xml:space="preserve">광진구 </v>
      </c>
      <c r="O3662" t="str">
        <f t="shared" si="177"/>
        <v xml:space="preserve">화양동 </v>
      </c>
      <c r="Q3662" t="s">
        <v>11470</v>
      </c>
      <c r="R3662">
        <v>206010.26875515599</v>
      </c>
      <c r="S3662">
        <v>449527.161783138</v>
      </c>
    </row>
    <row r="3663" spans="1:19" x14ac:dyDescent="0.4">
      <c r="A3663">
        <v>60173</v>
      </c>
      <c r="B3663" t="s">
        <v>16</v>
      </c>
      <c r="C3663" t="s">
        <v>17</v>
      </c>
      <c r="D3663">
        <v>3040000</v>
      </c>
      <c r="E3663" t="s">
        <v>1487</v>
      </c>
      <c r="F3663" s="1">
        <v>37509</v>
      </c>
      <c r="H3663">
        <v>3</v>
      </c>
      <c r="I3663" t="s">
        <v>1469</v>
      </c>
      <c r="J3663">
        <v>3</v>
      </c>
      <c r="K3663" t="s">
        <v>1469</v>
      </c>
      <c r="L3663" t="s">
        <v>17033</v>
      </c>
      <c r="M3663" t="str">
        <f t="shared" si="175"/>
        <v>서울특별시</v>
      </c>
      <c r="N3663" t="str">
        <f t="shared" si="176"/>
        <v xml:space="preserve">광진구 </v>
      </c>
      <c r="O3663" t="str">
        <f t="shared" si="177"/>
        <v xml:space="preserve">화양동 </v>
      </c>
      <c r="Q3663" t="s">
        <v>17034</v>
      </c>
      <c r="R3663">
        <v>206010.26875515599</v>
      </c>
      <c r="S3663">
        <v>449527.161783138</v>
      </c>
    </row>
    <row r="3664" spans="1:19" x14ac:dyDescent="0.4">
      <c r="A3664">
        <v>63910</v>
      </c>
      <c r="B3664" t="s">
        <v>16</v>
      </c>
      <c r="C3664" t="s">
        <v>17</v>
      </c>
      <c r="D3664">
        <v>3040000</v>
      </c>
      <c r="E3664" t="s">
        <v>1416</v>
      </c>
      <c r="F3664" s="1">
        <v>36410</v>
      </c>
      <c r="H3664">
        <v>4</v>
      </c>
      <c r="I3664" t="s">
        <v>18</v>
      </c>
      <c r="J3664">
        <v>30</v>
      </c>
      <c r="K3664" t="s">
        <v>20135</v>
      </c>
      <c r="L3664" t="s">
        <v>20171</v>
      </c>
      <c r="M3664" t="str">
        <f t="shared" si="175"/>
        <v>서울특별시</v>
      </c>
      <c r="N3664" t="str">
        <f t="shared" si="176"/>
        <v xml:space="preserve">광진구 </v>
      </c>
      <c r="O3664" t="str">
        <f t="shared" si="177"/>
        <v xml:space="preserve">화양동 </v>
      </c>
      <c r="Q3664" t="s">
        <v>20172</v>
      </c>
      <c r="R3664">
        <v>206387.925766945</v>
      </c>
      <c r="S3664">
        <v>449434.26661296998</v>
      </c>
    </row>
    <row r="3665" spans="1:19" x14ac:dyDescent="0.4">
      <c r="A3665">
        <v>20111</v>
      </c>
      <c r="B3665" t="s">
        <v>16</v>
      </c>
      <c r="C3665" t="s">
        <v>17</v>
      </c>
      <c r="D3665">
        <v>3040000</v>
      </c>
      <c r="E3665" t="s">
        <v>1602</v>
      </c>
      <c r="F3665" s="1">
        <v>34227</v>
      </c>
      <c r="H3665">
        <v>1</v>
      </c>
      <c r="I3665" t="s">
        <v>1547</v>
      </c>
      <c r="J3665">
        <v>13</v>
      </c>
      <c r="K3665" t="s">
        <v>1548</v>
      </c>
      <c r="L3665" t="s">
        <v>7012</v>
      </c>
      <c r="M3665" t="str">
        <f t="shared" si="175"/>
        <v>서울특별시</v>
      </c>
      <c r="N3665" t="str">
        <f t="shared" si="176"/>
        <v xml:space="preserve">광진구 </v>
      </c>
      <c r="O3665" t="str">
        <f t="shared" si="177"/>
        <v xml:space="preserve">화양동 </v>
      </c>
      <c r="P3665">
        <v>5007</v>
      </c>
      <c r="Q3665" t="s">
        <v>4964</v>
      </c>
      <c r="R3665">
        <v>205941.74342195501</v>
      </c>
      <c r="S3665">
        <v>449534.92413118097</v>
      </c>
    </row>
    <row r="3666" spans="1:19" x14ac:dyDescent="0.4">
      <c r="A3666">
        <v>55237</v>
      </c>
      <c r="B3666" t="s">
        <v>16</v>
      </c>
      <c r="C3666" t="s">
        <v>17</v>
      </c>
      <c r="D3666">
        <v>3040000</v>
      </c>
      <c r="E3666" t="s">
        <v>12151</v>
      </c>
      <c r="F3666" s="1">
        <v>33962</v>
      </c>
      <c r="H3666">
        <v>3</v>
      </c>
      <c r="I3666" t="s">
        <v>1469</v>
      </c>
      <c r="J3666">
        <v>3</v>
      </c>
      <c r="K3666" t="s">
        <v>1469</v>
      </c>
      <c r="L3666" t="s">
        <v>15637</v>
      </c>
      <c r="M3666" t="str">
        <f t="shared" si="175"/>
        <v>서울특별시</v>
      </c>
      <c r="N3666" t="str">
        <f t="shared" si="176"/>
        <v xml:space="preserve">광진구 </v>
      </c>
      <c r="O3666" t="str">
        <f t="shared" si="177"/>
        <v xml:space="preserve">화양동 </v>
      </c>
      <c r="P3666">
        <v>5007</v>
      </c>
      <c r="Q3666" t="s">
        <v>15638</v>
      </c>
      <c r="R3666">
        <v>205941.74342195501</v>
      </c>
      <c r="S3666">
        <v>449534.92413118097</v>
      </c>
    </row>
    <row r="3667" spans="1:19" x14ac:dyDescent="0.4">
      <c r="A3667">
        <v>25583</v>
      </c>
      <c r="B3667" t="s">
        <v>16</v>
      </c>
      <c r="C3667" t="s">
        <v>17</v>
      </c>
      <c r="D3667">
        <v>3040000</v>
      </c>
      <c r="E3667" t="s">
        <v>2180</v>
      </c>
      <c r="F3667" s="1">
        <v>42681</v>
      </c>
      <c r="H3667">
        <v>1</v>
      </c>
      <c r="I3667" t="s">
        <v>1547</v>
      </c>
      <c r="J3667">
        <v>13</v>
      </c>
      <c r="K3667" t="s">
        <v>1548</v>
      </c>
      <c r="L3667" t="s">
        <v>8690</v>
      </c>
      <c r="M3667" t="str">
        <f t="shared" si="175"/>
        <v>서울특별시</v>
      </c>
      <c r="N3667" t="str">
        <f t="shared" si="176"/>
        <v xml:space="preserve">광진구 </v>
      </c>
      <c r="O3667" t="str">
        <f t="shared" si="177"/>
        <v xml:space="preserve">화양동 </v>
      </c>
      <c r="P3667">
        <v>5009</v>
      </c>
      <c r="Q3667" t="s">
        <v>8691</v>
      </c>
      <c r="R3667">
        <v>206416.51996948599</v>
      </c>
      <c r="S3667">
        <v>449443.68364165397</v>
      </c>
    </row>
    <row r="3668" spans="1:19" x14ac:dyDescent="0.4">
      <c r="A3668">
        <v>24977</v>
      </c>
      <c r="B3668" t="s">
        <v>16</v>
      </c>
      <c r="C3668" t="s">
        <v>17</v>
      </c>
      <c r="D3668">
        <v>3040000</v>
      </c>
      <c r="E3668" t="s">
        <v>1111</v>
      </c>
      <c r="F3668" s="1">
        <v>39617</v>
      </c>
      <c r="H3668">
        <v>1</v>
      </c>
      <c r="I3668" t="s">
        <v>1547</v>
      </c>
      <c r="J3668">
        <v>13</v>
      </c>
      <c r="K3668" t="s">
        <v>1548</v>
      </c>
      <c r="L3668" t="s">
        <v>7898</v>
      </c>
      <c r="M3668" t="str">
        <f t="shared" si="175"/>
        <v>서울특별시</v>
      </c>
      <c r="N3668" t="str">
        <f t="shared" si="176"/>
        <v xml:space="preserve">광진구 </v>
      </c>
      <c r="O3668" t="str">
        <f t="shared" si="177"/>
        <v xml:space="preserve">화양동 </v>
      </c>
      <c r="P3668">
        <v>5009</v>
      </c>
      <c r="Q3668" t="s">
        <v>3175</v>
      </c>
      <c r="R3668">
        <v>206405.06730003201</v>
      </c>
      <c r="S3668">
        <v>449438.57010399399</v>
      </c>
    </row>
    <row r="3669" spans="1:19" x14ac:dyDescent="0.4">
      <c r="A3669">
        <v>55412</v>
      </c>
      <c r="B3669" t="s">
        <v>16</v>
      </c>
      <c r="C3669" t="s">
        <v>17</v>
      </c>
      <c r="D3669">
        <v>3040000</v>
      </c>
      <c r="E3669" t="s">
        <v>683</v>
      </c>
      <c r="F3669" s="1">
        <v>34447</v>
      </c>
      <c r="H3669">
        <v>3</v>
      </c>
      <c r="I3669" t="s">
        <v>1469</v>
      </c>
      <c r="J3669">
        <v>3</v>
      </c>
      <c r="K3669" t="s">
        <v>1469</v>
      </c>
      <c r="L3669" t="s">
        <v>15857</v>
      </c>
      <c r="M3669" t="str">
        <f t="shared" si="175"/>
        <v>서울특별시</v>
      </c>
      <c r="N3669" t="str">
        <f t="shared" si="176"/>
        <v xml:space="preserve">광진구 </v>
      </c>
      <c r="O3669" t="str">
        <f t="shared" si="177"/>
        <v xml:space="preserve">화양동 </v>
      </c>
      <c r="Q3669" t="s">
        <v>15858</v>
      </c>
      <c r="R3669">
        <v>205783.66252645801</v>
      </c>
      <c r="S3669">
        <v>449264.60399452999</v>
      </c>
    </row>
    <row r="3670" spans="1:19" x14ac:dyDescent="0.4">
      <c r="A3670">
        <v>59974</v>
      </c>
      <c r="B3670" t="s">
        <v>16</v>
      </c>
      <c r="C3670" t="s">
        <v>17</v>
      </c>
      <c r="D3670">
        <v>3040000</v>
      </c>
      <c r="E3670" t="s">
        <v>139</v>
      </c>
      <c r="F3670" s="1">
        <v>36326</v>
      </c>
      <c r="H3670">
        <v>3</v>
      </c>
      <c r="I3670" t="s">
        <v>1469</v>
      </c>
      <c r="J3670">
        <v>3</v>
      </c>
      <c r="K3670" t="s">
        <v>1469</v>
      </c>
      <c r="L3670" t="s">
        <v>16796</v>
      </c>
      <c r="M3670" t="str">
        <f t="shared" si="175"/>
        <v>서울특별시</v>
      </c>
      <c r="N3670" t="str">
        <f t="shared" si="176"/>
        <v xml:space="preserve">광진구 </v>
      </c>
      <c r="O3670" t="str">
        <f t="shared" si="177"/>
        <v xml:space="preserve">화양동 </v>
      </c>
      <c r="Q3670" t="s">
        <v>2051</v>
      </c>
      <c r="R3670">
        <v>206296.65116887901</v>
      </c>
      <c r="S3670">
        <v>449039.85849075601</v>
      </c>
    </row>
    <row r="3671" spans="1:19" x14ac:dyDescent="0.4">
      <c r="A3671">
        <v>25205</v>
      </c>
      <c r="B3671" t="s">
        <v>16</v>
      </c>
      <c r="C3671" t="s">
        <v>17</v>
      </c>
      <c r="D3671">
        <v>3040000</v>
      </c>
      <c r="E3671" t="s">
        <v>1418</v>
      </c>
      <c r="F3671" s="1">
        <v>36505</v>
      </c>
      <c r="H3671">
        <v>1</v>
      </c>
      <c r="I3671" t="s">
        <v>1547</v>
      </c>
      <c r="J3671">
        <v>13</v>
      </c>
      <c r="K3671" t="s">
        <v>1548</v>
      </c>
      <c r="L3671" t="s">
        <v>8201</v>
      </c>
      <c r="M3671" t="str">
        <f t="shared" si="175"/>
        <v>서울특별시</v>
      </c>
      <c r="N3671" t="str">
        <f t="shared" si="176"/>
        <v xml:space="preserve">광진구 </v>
      </c>
      <c r="O3671" t="str">
        <f t="shared" si="177"/>
        <v xml:space="preserve">화양동 </v>
      </c>
      <c r="Q3671" t="s">
        <v>8202</v>
      </c>
      <c r="R3671">
        <v>206275.94384057599</v>
      </c>
      <c r="S3671">
        <v>448987.07838398003</v>
      </c>
    </row>
    <row r="3672" spans="1:19" x14ac:dyDescent="0.4">
      <c r="A3672">
        <v>55233</v>
      </c>
      <c r="B3672" t="s">
        <v>16</v>
      </c>
      <c r="C3672" t="s">
        <v>17</v>
      </c>
      <c r="D3672">
        <v>3040000</v>
      </c>
      <c r="E3672" t="s">
        <v>4670</v>
      </c>
      <c r="F3672" s="1">
        <v>33927</v>
      </c>
      <c r="H3672">
        <v>3</v>
      </c>
      <c r="I3672" t="s">
        <v>1469</v>
      </c>
      <c r="J3672">
        <v>3</v>
      </c>
      <c r="K3672" t="s">
        <v>1469</v>
      </c>
      <c r="L3672" t="s">
        <v>15631</v>
      </c>
      <c r="M3672" t="str">
        <f t="shared" si="175"/>
        <v>서울특별시</v>
      </c>
      <c r="N3672" t="str">
        <f t="shared" si="176"/>
        <v xml:space="preserve">광진구 </v>
      </c>
      <c r="O3672" t="str">
        <f t="shared" si="177"/>
        <v xml:space="preserve">화양동 </v>
      </c>
      <c r="Q3672" t="s">
        <v>2839</v>
      </c>
      <c r="R3672">
        <v>206258.46585059699</v>
      </c>
      <c r="S3672">
        <v>448939.52842181298</v>
      </c>
    </row>
    <row r="3673" spans="1:19" x14ac:dyDescent="0.4">
      <c r="A3673">
        <v>59977</v>
      </c>
      <c r="B3673" t="s">
        <v>16</v>
      </c>
      <c r="C3673" t="s">
        <v>17</v>
      </c>
      <c r="D3673">
        <v>3040000</v>
      </c>
      <c r="E3673" t="s">
        <v>769</v>
      </c>
      <c r="F3673" s="1">
        <v>36337</v>
      </c>
      <c r="H3673">
        <v>3</v>
      </c>
      <c r="I3673" t="s">
        <v>1469</v>
      </c>
      <c r="J3673">
        <v>3</v>
      </c>
      <c r="K3673" t="s">
        <v>1469</v>
      </c>
      <c r="L3673" t="s">
        <v>16798</v>
      </c>
      <c r="M3673" t="str">
        <f t="shared" si="175"/>
        <v>서울특별시</v>
      </c>
      <c r="N3673" t="str">
        <f t="shared" si="176"/>
        <v xml:space="preserve">광진구 </v>
      </c>
      <c r="O3673" t="str">
        <f t="shared" si="177"/>
        <v xml:space="preserve">화양동 </v>
      </c>
      <c r="Q3673" t="s">
        <v>16799</v>
      </c>
      <c r="R3673">
        <v>206258.46585059699</v>
      </c>
      <c r="S3673">
        <v>448939.52842181298</v>
      </c>
    </row>
    <row r="3674" spans="1:19" x14ac:dyDescent="0.4">
      <c r="A3674">
        <v>20266</v>
      </c>
      <c r="B3674" t="s">
        <v>16</v>
      </c>
      <c r="C3674" t="s">
        <v>17</v>
      </c>
      <c r="D3674">
        <v>3040000</v>
      </c>
      <c r="E3674" t="s">
        <v>559</v>
      </c>
      <c r="F3674" s="1">
        <v>34367</v>
      </c>
      <c r="H3674">
        <v>1</v>
      </c>
      <c r="I3674" t="s">
        <v>1547</v>
      </c>
      <c r="J3674">
        <v>13</v>
      </c>
      <c r="K3674" t="s">
        <v>1548</v>
      </c>
      <c r="L3674" t="s">
        <v>7218</v>
      </c>
      <c r="M3674" t="str">
        <f t="shared" si="175"/>
        <v>서울특별시</v>
      </c>
      <c r="N3674" t="str">
        <f t="shared" si="176"/>
        <v xml:space="preserve">광진구 </v>
      </c>
      <c r="O3674" t="str">
        <f t="shared" si="177"/>
        <v xml:space="preserve">화양동 </v>
      </c>
      <c r="P3674">
        <v>5016</v>
      </c>
      <c r="Q3674" t="s">
        <v>1038</v>
      </c>
      <c r="R3674">
        <v>206008.17764169499</v>
      </c>
      <c r="S3674">
        <v>448982.600677679</v>
      </c>
    </row>
    <row r="3675" spans="1:19" x14ac:dyDescent="0.4">
      <c r="A3675">
        <v>25006</v>
      </c>
      <c r="B3675" t="s">
        <v>16</v>
      </c>
      <c r="C3675" t="s">
        <v>17</v>
      </c>
      <c r="D3675">
        <v>3040000</v>
      </c>
      <c r="E3675" t="s">
        <v>489</v>
      </c>
      <c r="F3675" s="1">
        <v>38036</v>
      </c>
      <c r="H3675">
        <v>1</v>
      </c>
      <c r="I3675" t="s">
        <v>1547</v>
      </c>
      <c r="J3675">
        <v>13</v>
      </c>
      <c r="K3675" t="s">
        <v>1548</v>
      </c>
      <c r="L3675" t="s">
        <v>7941</v>
      </c>
      <c r="M3675" t="str">
        <f t="shared" si="175"/>
        <v>서울특별시</v>
      </c>
      <c r="N3675" t="str">
        <f t="shared" si="176"/>
        <v xml:space="preserve">광진구 </v>
      </c>
      <c r="O3675" t="str">
        <f t="shared" si="177"/>
        <v xml:space="preserve">화양동 </v>
      </c>
      <c r="Q3675" t="s">
        <v>3068</v>
      </c>
      <c r="R3675">
        <v>205830.008908641</v>
      </c>
      <c r="S3675">
        <v>449221.97319440299</v>
      </c>
    </row>
    <row r="3676" spans="1:19" x14ac:dyDescent="0.4">
      <c r="A3676">
        <v>25233</v>
      </c>
      <c r="B3676" t="s">
        <v>16</v>
      </c>
      <c r="C3676" t="s">
        <v>17</v>
      </c>
      <c r="D3676">
        <v>3040000</v>
      </c>
      <c r="E3676" t="s">
        <v>384</v>
      </c>
      <c r="F3676" s="1">
        <v>39154</v>
      </c>
      <c r="H3676">
        <v>1</v>
      </c>
      <c r="I3676" t="s">
        <v>1547</v>
      </c>
      <c r="J3676">
        <v>13</v>
      </c>
      <c r="K3676" t="s">
        <v>1548</v>
      </c>
      <c r="L3676" t="s">
        <v>8239</v>
      </c>
      <c r="M3676" t="str">
        <f t="shared" si="175"/>
        <v>서울특별시</v>
      </c>
      <c r="N3676" t="str">
        <f t="shared" si="176"/>
        <v xml:space="preserve">광진구 </v>
      </c>
      <c r="O3676" t="str">
        <f t="shared" si="177"/>
        <v xml:space="preserve">화양동 </v>
      </c>
      <c r="Q3676" t="s">
        <v>8240</v>
      </c>
      <c r="R3676">
        <v>205747.18216242801</v>
      </c>
      <c r="S3676">
        <v>448899.36509298999</v>
      </c>
    </row>
    <row r="3677" spans="1:19" x14ac:dyDescent="0.4">
      <c r="A3677">
        <v>25204</v>
      </c>
      <c r="B3677" t="s">
        <v>16</v>
      </c>
      <c r="C3677" t="s">
        <v>17</v>
      </c>
      <c r="D3677">
        <v>3040000</v>
      </c>
      <c r="E3677" t="s">
        <v>3051</v>
      </c>
      <c r="F3677" s="1">
        <v>36483</v>
      </c>
      <c r="H3677">
        <v>1</v>
      </c>
      <c r="I3677" t="s">
        <v>1547</v>
      </c>
      <c r="J3677">
        <v>13</v>
      </c>
      <c r="K3677" t="s">
        <v>1548</v>
      </c>
      <c r="L3677" t="s">
        <v>8200</v>
      </c>
      <c r="M3677" t="str">
        <f t="shared" si="175"/>
        <v>서울특별시</v>
      </c>
      <c r="N3677" t="str">
        <f t="shared" si="176"/>
        <v xml:space="preserve">광진구 </v>
      </c>
      <c r="O3677" t="str">
        <f t="shared" si="177"/>
        <v xml:space="preserve">화양동 </v>
      </c>
      <c r="Q3677" t="s">
        <v>3828</v>
      </c>
      <c r="R3677">
        <v>205694.941421747</v>
      </c>
      <c r="S3677">
        <v>448921.23366226902</v>
      </c>
    </row>
    <row r="3678" spans="1:19" x14ac:dyDescent="0.4">
      <c r="A3678">
        <v>1437</v>
      </c>
      <c r="B3678" t="s">
        <v>16</v>
      </c>
      <c r="C3678" t="s">
        <v>17</v>
      </c>
      <c r="D3678">
        <v>3040000</v>
      </c>
      <c r="E3678" t="s">
        <v>715</v>
      </c>
      <c r="F3678" s="1">
        <v>40494</v>
      </c>
      <c r="H3678">
        <v>1</v>
      </c>
      <c r="I3678" t="s">
        <v>1547</v>
      </c>
      <c r="J3678">
        <v>13</v>
      </c>
      <c r="K3678" t="s">
        <v>1548</v>
      </c>
      <c r="L3678" t="s">
        <v>1712</v>
      </c>
      <c r="M3678" t="str">
        <f t="shared" si="175"/>
        <v>서울특별시</v>
      </c>
      <c r="N3678" t="str">
        <f t="shared" si="176"/>
        <v xml:space="preserve">광진구 </v>
      </c>
      <c r="O3678" t="str">
        <f t="shared" si="177"/>
        <v xml:space="preserve">화양동 </v>
      </c>
      <c r="Q3678" t="s">
        <v>1713</v>
      </c>
      <c r="R3678">
        <v>205778.05784962801</v>
      </c>
      <c r="S3678">
        <v>448885.414782468</v>
      </c>
    </row>
    <row r="3679" spans="1:19" x14ac:dyDescent="0.4">
      <c r="A3679">
        <v>20004</v>
      </c>
      <c r="B3679" t="s">
        <v>16</v>
      </c>
      <c r="C3679" t="s">
        <v>17</v>
      </c>
      <c r="D3679">
        <v>3040000</v>
      </c>
      <c r="E3679" t="s">
        <v>514</v>
      </c>
      <c r="F3679" s="1">
        <v>34257</v>
      </c>
      <c r="H3679">
        <v>1</v>
      </c>
      <c r="I3679" t="s">
        <v>1547</v>
      </c>
      <c r="J3679">
        <v>13</v>
      </c>
      <c r="K3679" t="s">
        <v>1548</v>
      </c>
      <c r="L3679" t="s">
        <v>6866</v>
      </c>
      <c r="M3679" t="str">
        <f t="shared" si="175"/>
        <v>서울특별시</v>
      </c>
      <c r="N3679" t="str">
        <f t="shared" si="176"/>
        <v xml:space="preserve">광진구 </v>
      </c>
      <c r="O3679" t="str">
        <f t="shared" si="177"/>
        <v xml:space="preserve">화양동 </v>
      </c>
      <c r="P3679">
        <v>5019</v>
      </c>
      <c r="Q3679" t="s">
        <v>1743</v>
      </c>
      <c r="R3679">
        <v>205799.81721531</v>
      </c>
      <c r="S3679">
        <v>448876.14091001899</v>
      </c>
    </row>
    <row r="3680" spans="1:19" x14ac:dyDescent="0.4">
      <c r="A3680">
        <v>25150</v>
      </c>
      <c r="B3680" t="s">
        <v>16</v>
      </c>
      <c r="C3680" t="s">
        <v>17</v>
      </c>
      <c r="D3680">
        <v>3040000</v>
      </c>
      <c r="E3680" t="s">
        <v>1052</v>
      </c>
      <c r="F3680" s="1">
        <v>38502</v>
      </c>
      <c r="H3680">
        <v>1</v>
      </c>
      <c r="I3680" t="s">
        <v>1547</v>
      </c>
      <c r="J3680">
        <v>13</v>
      </c>
      <c r="K3680" t="s">
        <v>1548</v>
      </c>
      <c r="L3680" t="s">
        <v>8126</v>
      </c>
      <c r="M3680" t="str">
        <f t="shared" si="175"/>
        <v>서울특별시</v>
      </c>
      <c r="N3680" t="str">
        <f t="shared" si="176"/>
        <v xml:space="preserve">광진구 </v>
      </c>
      <c r="O3680" t="str">
        <f t="shared" si="177"/>
        <v xml:space="preserve">화양동 </v>
      </c>
      <c r="P3680">
        <v>5019</v>
      </c>
      <c r="Q3680" t="s">
        <v>1843</v>
      </c>
      <c r="R3680">
        <v>205892.194196989</v>
      </c>
      <c r="S3680">
        <v>448840.11998833902</v>
      </c>
    </row>
    <row r="3681" spans="1:19" x14ac:dyDescent="0.4">
      <c r="A3681">
        <v>60224</v>
      </c>
      <c r="B3681" t="s">
        <v>16</v>
      </c>
      <c r="C3681" t="s">
        <v>17</v>
      </c>
      <c r="D3681">
        <v>3040000</v>
      </c>
      <c r="E3681" t="s">
        <v>1452</v>
      </c>
      <c r="F3681" s="1">
        <v>38351</v>
      </c>
      <c r="H3681">
        <v>3</v>
      </c>
      <c r="I3681" t="s">
        <v>1469</v>
      </c>
      <c r="J3681">
        <v>3</v>
      </c>
      <c r="K3681" t="s">
        <v>1469</v>
      </c>
      <c r="L3681" t="s">
        <v>17101</v>
      </c>
      <c r="M3681" t="str">
        <f t="shared" si="175"/>
        <v>서울특별시</v>
      </c>
      <c r="N3681" t="str">
        <f t="shared" si="176"/>
        <v xml:space="preserve">광진구 </v>
      </c>
      <c r="O3681" t="str">
        <f t="shared" si="177"/>
        <v xml:space="preserve">화양동 </v>
      </c>
      <c r="Q3681" t="s">
        <v>2833</v>
      </c>
      <c r="R3681">
        <v>205869.19548393501</v>
      </c>
      <c r="S3681">
        <v>448846.40056192898</v>
      </c>
    </row>
    <row r="3682" spans="1:19" x14ac:dyDescent="0.4">
      <c r="A3682">
        <v>25123</v>
      </c>
      <c r="B3682" t="s">
        <v>16</v>
      </c>
      <c r="C3682" t="s">
        <v>17</v>
      </c>
      <c r="D3682">
        <v>3040000</v>
      </c>
      <c r="E3682" t="s">
        <v>110</v>
      </c>
      <c r="F3682" s="1">
        <v>39899</v>
      </c>
      <c r="H3682">
        <v>1</v>
      </c>
      <c r="I3682" t="s">
        <v>1547</v>
      </c>
      <c r="J3682">
        <v>13</v>
      </c>
      <c r="K3682" t="s">
        <v>1548</v>
      </c>
      <c r="L3682" t="s">
        <v>8091</v>
      </c>
      <c r="M3682" t="str">
        <f t="shared" si="175"/>
        <v>서울특별시</v>
      </c>
      <c r="N3682" t="str">
        <f t="shared" si="176"/>
        <v xml:space="preserve">광진구 </v>
      </c>
      <c r="O3682" t="str">
        <f t="shared" si="177"/>
        <v xml:space="preserve">화양동 </v>
      </c>
      <c r="Q3682" t="s">
        <v>8092</v>
      </c>
      <c r="R3682">
        <v>205861.82334264199</v>
      </c>
      <c r="S3682">
        <v>448855.28063336498</v>
      </c>
    </row>
    <row r="3683" spans="1:19" x14ac:dyDescent="0.4">
      <c r="A3683">
        <v>25162</v>
      </c>
      <c r="B3683" t="s">
        <v>16</v>
      </c>
      <c r="C3683" t="s">
        <v>17</v>
      </c>
      <c r="D3683">
        <v>3040000</v>
      </c>
      <c r="E3683" t="s">
        <v>2986</v>
      </c>
      <c r="F3683" s="1">
        <v>38274</v>
      </c>
      <c r="H3683">
        <v>1</v>
      </c>
      <c r="I3683" t="s">
        <v>1547</v>
      </c>
      <c r="J3683">
        <v>13</v>
      </c>
      <c r="K3683" t="s">
        <v>1548</v>
      </c>
      <c r="L3683" t="s">
        <v>8141</v>
      </c>
      <c r="M3683" t="str">
        <f t="shared" si="175"/>
        <v>서울특별시</v>
      </c>
      <c r="N3683" t="str">
        <f t="shared" si="176"/>
        <v xml:space="preserve">광진구 </v>
      </c>
      <c r="O3683" t="str">
        <f t="shared" si="177"/>
        <v xml:space="preserve">화양동 </v>
      </c>
      <c r="Q3683" t="s">
        <v>595</v>
      </c>
      <c r="R3683">
        <v>205847.42252649501</v>
      </c>
      <c r="S3683">
        <v>448855.59639723401</v>
      </c>
    </row>
    <row r="3684" spans="1:19" x14ac:dyDescent="0.4">
      <c r="A3684">
        <v>25384</v>
      </c>
      <c r="B3684" t="s">
        <v>16</v>
      </c>
      <c r="C3684" t="s">
        <v>17</v>
      </c>
      <c r="D3684">
        <v>3040000</v>
      </c>
      <c r="E3684" t="s">
        <v>973</v>
      </c>
      <c r="F3684" s="1">
        <v>41948</v>
      </c>
      <c r="H3684">
        <v>1</v>
      </c>
      <c r="I3684" t="s">
        <v>1547</v>
      </c>
      <c r="J3684">
        <v>13</v>
      </c>
      <c r="K3684" t="s">
        <v>1548</v>
      </c>
      <c r="L3684" t="s">
        <v>8439</v>
      </c>
      <c r="M3684" t="str">
        <f t="shared" si="175"/>
        <v>서울특별시</v>
      </c>
      <c r="N3684" t="str">
        <f t="shared" si="176"/>
        <v xml:space="preserve">광진구 </v>
      </c>
      <c r="O3684" t="str">
        <f t="shared" si="177"/>
        <v xml:space="preserve">화양동 </v>
      </c>
      <c r="P3684">
        <v>5018</v>
      </c>
      <c r="Q3684" t="s">
        <v>8440</v>
      </c>
      <c r="R3684">
        <v>205988.55847704501</v>
      </c>
      <c r="S3684">
        <v>448879.47371547698</v>
      </c>
    </row>
    <row r="3685" spans="1:19" x14ac:dyDescent="0.4">
      <c r="A3685">
        <v>25019</v>
      </c>
      <c r="B3685" t="s">
        <v>16</v>
      </c>
      <c r="C3685" t="s">
        <v>17</v>
      </c>
      <c r="D3685">
        <v>3040000</v>
      </c>
      <c r="E3685" t="s">
        <v>276</v>
      </c>
      <c r="F3685" s="1">
        <v>37284</v>
      </c>
      <c r="H3685">
        <v>1</v>
      </c>
      <c r="I3685" t="s">
        <v>1547</v>
      </c>
      <c r="J3685">
        <v>13</v>
      </c>
      <c r="K3685" t="s">
        <v>1548</v>
      </c>
      <c r="L3685" t="s">
        <v>7957</v>
      </c>
      <c r="M3685" t="str">
        <f t="shared" si="175"/>
        <v>서울특별시</v>
      </c>
      <c r="N3685" t="str">
        <f t="shared" si="176"/>
        <v xml:space="preserve">광진구 </v>
      </c>
      <c r="O3685" t="str">
        <f t="shared" si="177"/>
        <v xml:space="preserve">화양동 </v>
      </c>
      <c r="P3685">
        <v>5018</v>
      </c>
      <c r="Q3685" t="s">
        <v>2570</v>
      </c>
      <c r="R3685">
        <v>205984.142421878</v>
      </c>
      <c r="S3685">
        <v>448869.02361517499</v>
      </c>
    </row>
    <row r="3686" spans="1:19" x14ac:dyDescent="0.4">
      <c r="A3686">
        <v>25429</v>
      </c>
      <c r="B3686" t="s">
        <v>16</v>
      </c>
      <c r="C3686" t="s">
        <v>17</v>
      </c>
      <c r="D3686">
        <v>3040000</v>
      </c>
      <c r="E3686" t="s">
        <v>1636</v>
      </c>
      <c r="F3686" s="1">
        <v>41079</v>
      </c>
      <c r="H3686">
        <v>1</v>
      </c>
      <c r="I3686" t="s">
        <v>1547</v>
      </c>
      <c r="J3686">
        <v>13</v>
      </c>
      <c r="K3686" t="s">
        <v>1548</v>
      </c>
      <c r="L3686" t="s">
        <v>8496</v>
      </c>
      <c r="M3686" t="str">
        <f t="shared" si="175"/>
        <v>서울특별시</v>
      </c>
      <c r="N3686" t="str">
        <f t="shared" si="176"/>
        <v xml:space="preserve">광진구 </v>
      </c>
      <c r="O3686" t="str">
        <f t="shared" si="177"/>
        <v xml:space="preserve">화양동 </v>
      </c>
      <c r="P3686">
        <v>5018</v>
      </c>
      <c r="Q3686" t="s">
        <v>1752</v>
      </c>
      <c r="R3686">
        <v>205919.911512922</v>
      </c>
      <c r="S3686">
        <v>448826.718845169</v>
      </c>
    </row>
    <row r="3687" spans="1:19" x14ac:dyDescent="0.4">
      <c r="A3687">
        <v>55181</v>
      </c>
      <c r="B3687" t="s">
        <v>16</v>
      </c>
      <c r="C3687" t="s">
        <v>17</v>
      </c>
      <c r="D3687">
        <v>3040000</v>
      </c>
      <c r="E3687" t="s">
        <v>2891</v>
      </c>
      <c r="F3687" s="1">
        <v>33798</v>
      </c>
      <c r="H3687">
        <v>3</v>
      </c>
      <c r="I3687" t="s">
        <v>1469</v>
      </c>
      <c r="J3687">
        <v>3</v>
      </c>
      <c r="K3687" t="s">
        <v>1469</v>
      </c>
      <c r="L3687" t="s">
        <v>15564</v>
      </c>
      <c r="M3687" t="str">
        <f t="shared" si="175"/>
        <v>서울특별시</v>
      </c>
      <c r="N3687" t="str">
        <f t="shared" si="176"/>
        <v xml:space="preserve">광진구 </v>
      </c>
      <c r="O3687" t="str">
        <f t="shared" si="177"/>
        <v xml:space="preserve">화양동 </v>
      </c>
      <c r="Q3687" t="s">
        <v>15565</v>
      </c>
      <c r="R3687">
        <v>205969.58113383199</v>
      </c>
      <c r="S3687">
        <v>448834.35932456102</v>
      </c>
    </row>
    <row r="3688" spans="1:19" x14ac:dyDescent="0.4">
      <c r="A3688">
        <v>25383</v>
      </c>
      <c r="B3688" t="s">
        <v>16</v>
      </c>
      <c r="C3688" t="s">
        <v>17</v>
      </c>
      <c r="D3688">
        <v>3040000</v>
      </c>
      <c r="E3688" t="s">
        <v>1724</v>
      </c>
      <c r="F3688" s="1">
        <v>41821</v>
      </c>
      <c r="H3688">
        <v>1</v>
      </c>
      <c r="I3688" t="s">
        <v>1547</v>
      </c>
      <c r="J3688">
        <v>13</v>
      </c>
      <c r="K3688" t="s">
        <v>1548</v>
      </c>
      <c r="L3688" t="s">
        <v>8437</v>
      </c>
      <c r="M3688" t="str">
        <f t="shared" si="175"/>
        <v>서울특별시</v>
      </c>
      <c r="N3688" t="str">
        <f t="shared" si="176"/>
        <v xml:space="preserve">광진구 </v>
      </c>
      <c r="O3688" t="str">
        <f t="shared" si="177"/>
        <v xml:space="preserve">화양동 </v>
      </c>
      <c r="P3688">
        <v>5018</v>
      </c>
      <c r="Q3688" t="s">
        <v>8438</v>
      </c>
      <c r="R3688">
        <v>205964.81208909</v>
      </c>
      <c r="S3688">
        <v>448823.11633193202</v>
      </c>
    </row>
    <row r="3689" spans="1:19" x14ac:dyDescent="0.4">
      <c r="A3689">
        <v>60260</v>
      </c>
      <c r="B3689" t="s">
        <v>16</v>
      </c>
      <c r="C3689" t="s">
        <v>17</v>
      </c>
      <c r="D3689">
        <v>3040000</v>
      </c>
      <c r="E3689" t="s">
        <v>29</v>
      </c>
      <c r="F3689" s="1">
        <v>35779</v>
      </c>
      <c r="H3689">
        <v>3</v>
      </c>
      <c r="I3689" t="s">
        <v>1469</v>
      </c>
      <c r="J3689">
        <v>3</v>
      </c>
      <c r="K3689" t="s">
        <v>1469</v>
      </c>
      <c r="L3689" t="s">
        <v>17152</v>
      </c>
      <c r="M3689" t="str">
        <f t="shared" si="175"/>
        <v>서울특별시</v>
      </c>
      <c r="N3689" t="str">
        <f t="shared" si="176"/>
        <v xml:space="preserve">광진구 </v>
      </c>
      <c r="O3689" t="str">
        <f t="shared" si="177"/>
        <v xml:space="preserve">화양동 </v>
      </c>
      <c r="Q3689" t="s">
        <v>293</v>
      </c>
      <c r="R3689">
        <v>205964.81208909</v>
      </c>
      <c r="S3689">
        <v>448823.11633193202</v>
      </c>
    </row>
    <row r="3690" spans="1:19" x14ac:dyDescent="0.4">
      <c r="A3690">
        <v>25106</v>
      </c>
      <c r="B3690" t="s">
        <v>16</v>
      </c>
      <c r="C3690" t="s">
        <v>17</v>
      </c>
      <c r="D3690">
        <v>3040000</v>
      </c>
      <c r="E3690" t="s">
        <v>183</v>
      </c>
      <c r="F3690" s="1">
        <v>34758</v>
      </c>
      <c r="H3690">
        <v>1</v>
      </c>
      <c r="I3690" t="s">
        <v>1547</v>
      </c>
      <c r="J3690">
        <v>13</v>
      </c>
      <c r="K3690" t="s">
        <v>1548</v>
      </c>
      <c r="L3690" t="s">
        <v>8069</v>
      </c>
      <c r="M3690" t="str">
        <f t="shared" si="175"/>
        <v>서울특별시</v>
      </c>
      <c r="N3690" t="str">
        <f t="shared" si="176"/>
        <v xml:space="preserve">광진구 </v>
      </c>
      <c r="O3690" t="str">
        <f t="shared" si="177"/>
        <v xml:space="preserve">화양동 </v>
      </c>
      <c r="P3690">
        <v>5018</v>
      </c>
      <c r="Q3690" t="s">
        <v>6871</v>
      </c>
      <c r="R3690">
        <v>205959.161607349</v>
      </c>
      <c r="S3690">
        <v>448810.13304744801</v>
      </c>
    </row>
    <row r="3691" spans="1:19" x14ac:dyDescent="0.4">
      <c r="A3691">
        <v>25230</v>
      </c>
      <c r="B3691" t="s">
        <v>16</v>
      </c>
      <c r="C3691" t="s">
        <v>17</v>
      </c>
      <c r="D3691">
        <v>3040000</v>
      </c>
      <c r="E3691" t="s">
        <v>262</v>
      </c>
      <c r="F3691" s="1">
        <v>39063</v>
      </c>
      <c r="H3691">
        <v>1</v>
      </c>
      <c r="I3691" t="s">
        <v>1547</v>
      </c>
      <c r="J3691">
        <v>13</v>
      </c>
      <c r="K3691" t="s">
        <v>1548</v>
      </c>
      <c r="L3691" t="s">
        <v>8234</v>
      </c>
      <c r="M3691" t="str">
        <f t="shared" si="175"/>
        <v>서울특별시</v>
      </c>
      <c r="N3691" t="str">
        <f t="shared" si="176"/>
        <v xml:space="preserve">광진구 </v>
      </c>
      <c r="O3691" t="str">
        <f t="shared" si="177"/>
        <v xml:space="preserve">화양동 </v>
      </c>
      <c r="P3691">
        <v>5018</v>
      </c>
      <c r="Q3691" t="s">
        <v>2813</v>
      </c>
      <c r="R3691">
        <v>205943.570426241</v>
      </c>
      <c r="S3691">
        <v>448815.90605531802</v>
      </c>
    </row>
    <row r="3692" spans="1:19" x14ac:dyDescent="0.4">
      <c r="A3692">
        <v>25578</v>
      </c>
      <c r="B3692" t="s">
        <v>16</v>
      </c>
      <c r="C3692" t="s">
        <v>17</v>
      </c>
      <c r="D3692">
        <v>3040000</v>
      </c>
      <c r="E3692" t="s">
        <v>1590</v>
      </c>
      <c r="F3692" s="1">
        <v>42422</v>
      </c>
      <c r="H3692">
        <v>1</v>
      </c>
      <c r="I3692" t="s">
        <v>1547</v>
      </c>
      <c r="J3692">
        <v>13</v>
      </c>
      <c r="K3692" t="s">
        <v>1548</v>
      </c>
      <c r="L3692" t="s">
        <v>8685</v>
      </c>
      <c r="M3692" t="str">
        <f t="shared" si="175"/>
        <v>서울특별시</v>
      </c>
      <c r="N3692" t="str">
        <f t="shared" si="176"/>
        <v xml:space="preserve">광진구 </v>
      </c>
      <c r="O3692" t="str">
        <f t="shared" si="177"/>
        <v xml:space="preserve">화양동 </v>
      </c>
      <c r="P3692">
        <v>5018</v>
      </c>
      <c r="Q3692" t="s">
        <v>3290</v>
      </c>
      <c r="R3692">
        <v>205972.71011825799</v>
      </c>
      <c r="S3692">
        <v>448845.69300882198</v>
      </c>
    </row>
    <row r="3693" spans="1:19" x14ac:dyDescent="0.4">
      <c r="A3693">
        <v>60024</v>
      </c>
      <c r="B3693" t="s">
        <v>16</v>
      </c>
      <c r="C3693" t="s">
        <v>17</v>
      </c>
      <c r="D3693">
        <v>3040000</v>
      </c>
      <c r="E3693" t="s">
        <v>318</v>
      </c>
      <c r="F3693" s="1">
        <v>37596</v>
      </c>
      <c r="H3693">
        <v>3</v>
      </c>
      <c r="I3693" t="s">
        <v>1469</v>
      </c>
      <c r="J3693">
        <v>3</v>
      </c>
      <c r="K3693" t="s">
        <v>1469</v>
      </c>
      <c r="L3693" t="s">
        <v>16860</v>
      </c>
      <c r="M3693" t="str">
        <f t="shared" si="175"/>
        <v>서울특별시</v>
      </c>
      <c r="N3693" t="str">
        <f t="shared" si="176"/>
        <v xml:space="preserve">광진구 </v>
      </c>
      <c r="O3693" t="str">
        <f t="shared" si="177"/>
        <v xml:space="preserve">화양동 </v>
      </c>
      <c r="Q3693" t="s">
        <v>2241</v>
      </c>
      <c r="R3693">
        <v>205934.093803681</v>
      </c>
      <c r="S3693">
        <v>448768.010754638</v>
      </c>
    </row>
    <row r="3694" spans="1:19" x14ac:dyDescent="0.4">
      <c r="A3694">
        <v>25564</v>
      </c>
      <c r="B3694" t="s">
        <v>16</v>
      </c>
      <c r="C3694" t="s">
        <v>17</v>
      </c>
      <c r="D3694">
        <v>3040000</v>
      </c>
      <c r="E3694" t="s">
        <v>1652</v>
      </c>
      <c r="F3694" s="1">
        <v>42093</v>
      </c>
      <c r="H3694">
        <v>1</v>
      </c>
      <c r="I3694" t="s">
        <v>1547</v>
      </c>
      <c r="J3694">
        <v>13</v>
      </c>
      <c r="K3694" t="s">
        <v>1548</v>
      </c>
      <c r="L3694" t="s">
        <v>8665</v>
      </c>
      <c r="M3694" t="str">
        <f t="shared" si="175"/>
        <v>서울특별시</v>
      </c>
      <c r="N3694" t="str">
        <f t="shared" si="176"/>
        <v xml:space="preserve">광진구 </v>
      </c>
      <c r="O3694" t="str">
        <f t="shared" si="177"/>
        <v xml:space="preserve">화양동 </v>
      </c>
      <c r="P3694">
        <v>5019</v>
      </c>
      <c r="Q3694" t="s">
        <v>3486</v>
      </c>
      <c r="R3694">
        <v>205848.43008273799</v>
      </c>
      <c r="S3694">
        <v>448829.43623795902</v>
      </c>
    </row>
    <row r="3695" spans="1:19" x14ac:dyDescent="0.4">
      <c r="A3695">
        <v>60381</v>
      </c>
      <c r="B3695" t="s">
        <v>16</v>
      </c>
      <c r="C3695" t="s">
        <v>17</v>
      </c>
      <c r="D3695">
        <v>3040000</v>
      </c>
      <c r="E3695" t="s">
        <v>158</v>
      </c>
      <c r="F3695" s="1">
        <v>36595</v>
      </c>
      <c r="H3695">
        <v>3</v>
      </c>
      <c r="I3695" t="s">
        <v>1469</v>
      </c>
      <c r="J3695">
        <v>3</v>
      </c>
      <c r="K3695" t="s">
        <v>1469</v>
      </c>
      <c r="L3695" t="s">
        <v>17300</v>
      </c>
      <c r="M3695" t="str">
        <f t="shared" si="175"/>
        <v>서울특별시</v>
      </c>
      <c r="N3695" t="str">
        <f t="shared" si="176"/>
        <v xml:space="preserve">광진구 </v>
      </c>
      <c r="O3695" t="str">
        <f t="shared" si="177"/>
        <v xml:space="preserve">화양동 </v>
      </c>
      <c r="Q3695" t="s">
        <v>17301</v>
      </c>
      <c r="R3695">
        <v>205908.98272957999</v>
      </c>
      <c r="S3695">
        <v>448803.633806967</v>
      </c>
    </row>
    <row r="3696" spans="1:19" x14ac:dyDescent="0.4">
      <c r="A3696">
        <v>1447</v>
      </c>
      <c r="B3696" t="s">
        <v>16</v>
      </c>
      <c r="C3696" t="s">
        <v>17</v>
      </c>
      <c r="D3696">
        <v>3040000</v>
      </c>
      <c r="E3696" t="s">
        <v>297</v>
      </c>
      <c r="F3696" s="1">
        <v>41036</v>
      </c>
      <c r="H3696">
        <v>1</v>
      </c>
      <c r="I3696" t="s">
        <v>1547</v>
      </c>
      <c r="J3696">
        <v>13</v>
      </c>
      <c r="K3696" t="s">
        <v>1548</v>
      </c>
      <c r="L3696" t="s">
        <v>1731</v>
      </c>
      <c r="M3696" t="str">
        <f t="shared" si="175"/>
        <v>서울특별시</v>
      </c>
      <c r="N3696" t="str">
        <f t="shared" si="176"/>
        <v xml:space="preserve">광진구 </v>
      </c>
      <c r="O3696" t="str">
        <f t="shared" si="177"/>
        <v xml:space="preserve">화양동 </v>
      </c>
      <c r="P3696">
        <v>5019</v>
      </c>
      <c r="Q3696" t="s">
        <v>1732</v>
      </c>
      <c r="R3696">
        <v>205908.98272957999</v>
      </c>
      <c r="S3696">
        <v>448803.633806967</v>
      </c>
    </row>
    <row r="3697" spans="1:19" x14ac:dyDescent="0.4">
      <c r="A3697">
        <v>60304</v>
      </c>
      <c r="B3697" t="s">
        <v>16</v>
      </c>
      <c r="C3697" t="s">
        <v>17</v>
      </c>
      <c r="D3697">
        <v>3040000</v>
      </c>
      <c r="E3697" t="s">
        <v>567</v>
      </c>
      <c r="F3697" s="1">
        <v>36104</v>
      </c>
      <c r="H3697">
        <v>3</v>
      </c>
      <c r="I3697" t="s">
        <v>1469</v>
      </c>
      <c r="J3697">
        <v>3</v>
      </c>
      <c r="K3697" t="s">
        <v>1469</v>
      </c>
      <c r="L3697" t="s">
        <v>17208</v>
      </c>
      <c r="M3697" t="str">
        <f t="shared" si="175"/>
        <v>서울특별시</v>
      </c>
      <c r="N3697" t="str">
        <f t="shared" si="176"/>
        <v xml:space="preserve">광진구 </v>
      </c>
      <c r="O3697" t="str">
        <f t="shared" si="177"/>
        <v xml:space="preserve">화양동 </v>
      </c>
      <c r="Q3697" t="s">
        <v>539</v>
      </c>
      <c r="R3697">
        <v>205925.00827571601</v>
      </c>
      <c r="S3697">
        <v>448796.77668796398</v>
      </c>
    </row>
    <row r="3698" spans="1:19" x14ac:dyDescent="0.4">
      <c r="A3698">
        <v>25229</v>
      </c>
      <c r="B3698" t="s">
        <v>16</v>
      </c>
      <c r="C3698" t="s">
        <v>17</v>
      </c>
      <c r="D3698">
        <v>3040000</v>
      </c>
      <c r="E3698" t="s">
        <v>40</v>
      </c>
      <c r="F3698" s="1">
        <v>38875</v>
      </c>
      <c r="H3698">
        <v>1</v>
      </c>
      <c r="I3698" t="s">
        <v>1547</v>
      </c>
      <c r="J3698">
        <v>13</v>
      </c>
      <c r="K3698" t="s">
        <v>1548</v>
      </c>
      <c r="L3698" t="s">
        <v>8233</v>
      </c>
      <c r="M3698" t="str">
        <f t="shared" si="175"/>
        <v>서울특별시</v>
      </c>
      <c r="N3698" t="str">
        <f t="shared" si="176"/>
        <v xml:space="preserve">광진구 </v>
      </c>
      <c r="O3698" t="str">
        <f t="shared" si="177"/>
        <v xml:space="preserve">화양동 </v>
      </c>
      <c r="P3698">
        <v>5019</v>
      </c>
      <c r="Q3698" t="s">
        <v>625</v>
      </c>
      <c r="R3698">
        <v>205935.94364198201</v>
      </c>
      <c r="S3698">
        <v>448792.15101166</v>
      </c>
    </row>
    <row r="3699" spans="1:19" x14ac:dyDescent="0.4">
      <c r="A3699">
        <v>25318</v>
      </c>
      <c r="B3699" t="s">
        <v>16</v>
      </c>
      <c r="C3699" t="s">
        <v>17</v>
      </c>
      <c r="D3699">
        <v>3040000</v>
      </c>
      <c r="E3699" t="s">
        <v>980</v>
      </c>
      <c r="F3699" s="1">
        <v>36584</v>
      </c>
      <c r="H3699">
        <v>1</v>
      </c>
      <c r="I3699" t="s">
        <v>1547</v>
      </c>
      <c r="J3699">
        <v>13</v>
      </c>
      <c r="K3699" t="s">
        <v>1548</v>
      </c>
      <c r="L3699" t="s">
        <v>8351</v>
      </c>
      <c r="M3699" t="str">
        <f t="shared" si="175"/>
        <v>서울특별시</v>
      </c>
      <c r="N3699" t="str">
        <f t="shared" si="176"/>
        <v xml:space="preserve">광진구 </v>
      </c>
      <c r="O3699" t="str">
        <f t="shared" si="177"/>
        <v xml:space="preserve">화양동 </v>
      </c>
      <c r="Q3699" t="s">
        <v>3732</v>
      </c>
      <c r="R3699">
        <v>205812.38244684701</v>
      </c>
      <c r="S3699">
        <v>448844.57828935602</v>
      </c>
    </row>
    <row r="3700" spans="1:19" x14ac:dyDescent="0.4">
      <c r="A3700">
        <v>60110</v>
      </c>
      <c r="B3700" t="s">
        <v>16</v>
      </c>
      <c r="C3700" t="s">
        <v>17</v>
      </c>
      <c r="D3700">
        <v>3040000</v>
      </c>
      <c r="E3700" t="s">
        <v>603</v>
      </c>
      <c r="F3700" s="1">
        <v>35971</v>
      </c>
      <c r="H3700">
        <v>3</v>
      </c>
      <c r="I3700" t="s">
        <v>1469</v>
      </c>
      <c r="J3700">
        <v>3</v>
      </c>
      <c r="K3700" t="s">
        <v>1469</v>
      </c>
      <c r="L3700" t="s">
        <v>16955</v>
      </c>
      <c r="M3700" t="str">
        <f t="shared" si="175"/>
        <v>서울특별시</v>
      </c>
      <c r="N3700" t="str">
        <f t="shared" si="176"/>
        <v xml:space="preserve">광진구 </v>
      </c>
      <c r="O3700" t="str">
        <f t="shared" si="177"/>
        <v xml:space="preserve">화양동 </v>
      </c>
      <c r="P3700">
        <v>5020</v>
      </c>
      <c r="Q3700" t="s">
        <v>16956</v>
      </c>
      <c r="R3700">
        <v>205784.69001226799</v>
      </c>
      <c r="S3700">
        <v>448856.64466270298</v>
      </c>
    </row>
    <row r="3701" spans="1:19" x14ac:dyDescent="0.4">
      <c r="A3701">
        <v>60048</v>
      </c>
      <c r="B3701" t="s">
        <v>16</v>
      </c>
      <c r="C3701" t="s">
        <v>17</v>
      </c>
      <c r="D3701">
        <v>3040000</v>
      </c>
      <c r="E3701" t="s">
        <v>714</v>
      </c>
      <c r="F3701" s="1">
        <v>37256</v>
      </c>
      <c r="H3701">
        <v>3</v>
      </c>
      <c r="I3701" t="s">
        <v>1469</v>
      </c>
      <c r="J3701">
        <v>3</v>
      </c>
      <c r="K3701" t="s">
        <v>1469</v>
      </c>
      <c r="L3701" t="s">
        <v>16888</v>
      </c>
      <c r="M3701" t="str">
        <f t="shared" si="175"/>
        <v>서울특별시</v>
      </c>
      <c r="N3701" t="str">
        <f t="shared" si="176"/>
        <v xml:space="preserve">광진구 </v>
      </c>
      <c r="O3701" t="str">
        <f t="shared" si="177"/>
        <v xml:space="preserve">화양동 </v>
      </c>
      <c r="Q3701" t="s">
        <v>1752</v>
      </c>
      <c r="R3701">
        <v>205774.149784065</v>
      </c>
      <c r="S3701">
        <v>448861.11410275899</v>
      </c>
    </row>
    <row r="3702" spans="1:19" x14ac:dyDescent="0.4">
      <c r="A3702">
        <v>5458</v>
      </c>
      <c r="B3702" t="s">
        <v>16</v>
      </c>
      <c r="C3702" t="s">
        <v>17</v>
      </c>
      <c r="D3702">
        <v>3040000</v>
      </c>
      <c r="E3702" t="s">
        <v>2721</v>
      </c>
      <c r="F3702" s="1">
        <v>43552</v>
      </c>
      <c r="H3702">
        <v>1</v>
      </c>
      <c r="I3702" t="s">
        <v>1547</v>
      </c>
      <c r="J3702">
        <v>13</v>
      </c>
      <c r="K3702" t="s">
        <v>1548</v>
      </c>
      <c r="L3702" t="s">
        <v>3554</v>
      </c>
      <c r="M3702" t="str">
        <f t="shared" si="175"/>
        <v>서울특별시</v>
      </c>
      <c r="N3702" t="str">
        <f t="shared" si="176"/>
        <v xml:space="preserve">광진구 </v>
      </c>
      <c r="O3702" t="str">
        <f t="shared" si="177"/>
        <v xml:space="preserve">화양동 </v>
      </c>
      <c r="P3702">
        <v>5020</v>
      </c>
      <c r="Q3702" t="s">
        <v>216</v>
      </c>
      <c r="R3702">
        <v>205765.70935844301</v>
      </c>
      <c r="S3702">
        <v>448864.70815850899</v>
      </c>
    </row>
    <row r="3703" spans="1:19" x14ac:dyDescent="0.4">
      <c r="A3703">
        <v>60514</v>
      </c>
      <c r="B3703" t="s">
        <v>16</v>
      </c>
      <c r="C3703" t="s">
        <v>17</v>
      </c>
      <c r="D3703">
        <v>3040000</v>
      </c>
      <c r="E3703" t="s">
        <v>1841</v>
      </c>
      <c r="F3703" s="1">
        <v>41472</v>
      </c>
      <c r="H3703">
        <v>3</v>
      </c>
      <c r="I3703" t="s">
        <v>1469</v>
      </c>
      <c r="J3703">
        <v>3</v>
      </c>
      <c r="K3703" t="s">
        <v>1469</v>
      </c>
      <c r="L3703" t="s">
        <v>3554</v>
      </c>
      <c r="M3703" t="str">
        <f t="shared" si="175"/>
        <v>서울특별시</v>
      </c>
      <c r="N3703" t="str">
        <f t="shared" si="176"/>
        <v xml:space="preserve">광진구 </v>
      </c>
      <c r="O3703" t="str">
        <f t="shared" si="177"/>
        <v xml:space="preserve">화양동 </v>
      </c>
      <c r="P3703">
        <v>5020</v>
      </c>
      <c r="Q3703" t="s">
        <v>4512</v>
      </c>
      <c r="R3703">
        <v>205765.70935844301</v>
      </c>
      <c r="S3703">
        <v>448864.70815850899</v>
      </c>
    </row>
    <row r="3704" spans="1:19" x14ac:dyDescent="0.4">
      <c r="A3704">
        <v>27515</v>
      </c>
      <c r="B3704" t="s">
        <v>16</v>
      </c>
      <c r="C3704" t="s">
        <v>17</v>
      </c>
      <c r="D3704">
        <v>3040000</v>
      </c>
      <c r="E3704" t="s">
        <v>1276</v>
      </c>
      <c r="F3704" s="1">
        <v>43313</v>
      </c>
      <c r="H3704">
        <v>1</v>
      </c>
      <c r="I3704" t="s">
        <v>1547</v>
      </c>
      <c r="J3704">
        <v>13</v>
      </c>
      <c r="K3704" t="s">
        <v>1548</v>
      </c>
      <c r="L3704" t="s">
        <v>10675</v>
      </c>
      <c r="M3704" t="str">
        <f t="shared" si="175"/>
        <v>서울특별시</v>
      </c>
      <c r="N3704" t="str">
        <f t="shared" si="176"/>
        <v xml:space="preserve">광진구 </v>
      </c>
      <c r="O3704" t="str">
        <f t="shared" si="177"/>
        <v xml:space="preserve">화양동 </v>
      </c>
      <c r="P3704">
        <v>5021</v>
      </c>
      <c r="Q3704" t="s">
        <v>10676</v>
      </c>
      <c r="R3704">
        <v>206657.829349362</v>
      </c>
      <c r="S3704">
        <v>449294.68872869899</v>
      </c>
    </row>
    <row r="3705" spans="1:19" x14ac:dyDescent="0.4">
      <c r="A3705">
        <v>25001</v>
      </c>
      <c r="B3705" t="s">
        <v>16</v>
      </c>
      <c r="C3705" t="s">
        <v>17</v>
      </c>
      <c r="D3705">
        <v>3040000</v>
      </c>
      <c r="E3705" t="s">
        <v>2998</v>
      </c>
      <c r="F3705" s="1">
        <v>34976</v>
      </c>
      <c r="H3705">
        <v>1</v>
      </c>
      <c r="I3705" t="s">
        <v>1547</v>
      </c>
      <c r="J3705">
        <v>13</v>
      </c>
      <c r="K3705" t="s">
        <v>1548</v>
      </c>
      <c r="L3705" t="s">
        <v>7932</v>
      </c>
      <c r="M3705" t="str">
        <f t="shared" si="175"/>
        <v>서울특별시</v>
      </c>
      <c r="N3705" t="str">
        <f t="shared" si="176"/>
        <v xml:space="preserve">광진구 </v>
      </c>
      <c r="O3705" t="str">
        <f t="shared" si="177"/>
        <v xml:space="preserve">화양동 </v>
      </c>
      <c r="Q3705" t="s">
        <v>7933</v>
      </c>
      <c r="R3705">
        <v>206639.407530809</v>
      </c>
      <c r="S3705">
        <v>449275.57448976598</v>
      </c>
    </row>
    <row r="3706" spans="1:19" x14ac:dyDescent="0.4">
      <c r="A3706">
        <v>25293</v>
      </c>
      <c r="B3706" t="s">
        <v>16</v>
      </c>
      <c r="C3706" t="s">
        <v>17</v>
      </c>
      <c r="D3706">
        <v>3040000</v>
      </c>
      <c r="E3706" t="s">
        <v>1085</v>
      </c>
      <c r="F3706" s="1">
        <v>38709</v>
      </c>
      <c r="H3706">
        <v>1</v>
      </c>
      <c r="I3706" t="s">
        <v>1547</v>
      </c>
      <c r="J3706">
        <v>13</v>
      </c>
      <c r="K3706" t="s">
        <v>1548</v>
      </c>
      <c r="L3706" t="s">
        <v>8319</v>
      </c>
      <c r="M3706" t="str">
        <f t="shared" si="175"/>
        <v>서울특별시</v>
      </c>
      <c r="N3706" t="str">
        <f t="shared" si="176"/>
        <v xml:space="preserve">광진구 </v>
      </c>
      <c r="O3706" t="str">
        <f t="shared" si="177"/>
        <v xml:space="preserve">화양동 </v>
      </c>
      <c r="P3706">
        <v>5020</v>
      </c>
      <c r="Q3706" t="s">
        <v>4078</v>
      </c>
      <c r="R3706">
        <v>205735.86013173201</v>
      </c>
      <c r="S3706">
        <v>448877.28476820799</v>
      </c>
    </row>
    <row r="3707" spans="1:19" x14ac:dyDescent="0.4">
      <c r="A3707">
        <v>25023</v>
      </c>
      <c r="B3707" t="s">
        <v>16</v>
      </c>
      <c r="C3707" t="s">
        <v>17</v>
      </c>
      <c r="D3707">
        <v>3040000</v>
      </c>
      <c r="E3707" t="s">
        <v>141</v>
      </c>
      <c r="F3707" s="1">
        <v>37368</v>
      </c>
      <c r="H3707">
        <v>1</v>
      </c>
      <c r="I3707" t="s">
        <v>1547</v>
      </c>
      <c r="J3707">
        <v>13</v>
      </c>
      <c r="K3707" t="s">
        <v>1548</v>
      </c>
      <c r="L3707" t="s">
        <v>7962</v>
      </c>
      <c r="M3707" t="str">
        <f t="shared" si="175"/>
        <v>서울특별시</v>
      </c>
      <c r="N3707" t="str">
        <f t="shared" si="176"/>
        <v xml:space="preserve">광진구 </v>
      </c>
      <c r="O3707" t="str">
        <f t="shared" si="177"/>
        <v xml:space="preserve">화양동 </v>
      </c>
      <c r="Q3707" t="s">
        <v>7435</v>
      </c>
      <c r="R3707">
        <v>205724.02406199399</v>
      </c>
      <c r="S3707">
        <v>448882.33731682698</v>
      </c>
    </row>
    <row r="3708" spans="1:19" x14ac:dyDescent="0.4">
      <c r="A3708">
        <v>50248</v>
      </c>
      <c r="B3708" t="s">
        <v>16</v>
      </c>
      <c r="C3708" t="s">
        <v>17</v>
      </c>
      <c r="D3708">
        <v>3040000</v>
      </c>
      <c r="E3708" t="s">
        <v>13586</v>
      </c>
      <c r="F3708" s="1">
        <v>34542</v>
      </c>
      <c r="H3708">
        <v>3</v>
      </c>
      <c r="I3708" t="s">
        <v>1469</v>
      </c>
      <c r="J3708">
        <v>3</v>
      </c>
      <c r="K3708" t="s">
        <v>1469</v>
      </c>
      <c r="L3708" t="s">
        <v>13587</v>
      </c>
      <c r="M3708" t="str">
        <f t="shared" si="175"/>
        <v>서울특별시</v>
      </c>
      <c r="N3708" t="str">
        <f t="shared" si="176"/>
        <v xml:space="preserve">광진구 </v>
      </c>
      <c r="O3708" t="str">
        <f t="shared" si="177"/>
        <v xml:space="preserve">화양동 </v>
      </c>
      <c r="Q3708" t="s">
        <v>13588</v>
      </c>
      <c r="R3708">
        <v>205633.12860731699</v>
      </c>
      <c r="S3708">
        <v>448921.01132377901</v>
      </c>
    </row>
    <row r="3709" spans="1:19" x14ac:dyDescent="0.4">
      <c r="A3709">
        <v>60037</v>
      </c>
      <c r="B3709" t="s">
        <v>16</v>
      </c>
      <c r="C3709" t="s">
        <v>17</v>
      </c>
      <c r="D3709">
        <v>3040000</v>
      </c>
      <c r="E3709" t="s">
        <v>1414</v>
      </c>
      <c r="F3709" s="1">
        <v>35003</v>
      </c>
      <c r="H3709">
        <v>3</v>
      </c>
      <c r="I3709" t="s">
        <v>1469</v>
      </c>
      <c r="J3709">
        <v>3</v>
      </c>
      <c r="K3709" t="s">
        <v>1469</v>
      </c>
      <c r="L3709" t="s">
        <v>16875</v>
      </c>
      <c r="M3709" t="str">
        <f t="shared" si="175"/>
        <v>서울특별시</v>
      </c>
      <c r="N3709" t="str">
        <f t="shared" si="176"/>
        <v xml:space="preserve">광진구 </v>
      </c>
      <c r="O3709" t="str">
        <f t="shared" si="177"/>
        <v xml:space="preserve">화양동 </v>
      </c>
      <c r="Q3709" t="s">
        <v>4772</v>
      </c>
      <c r="R3709">
        <v>206699.008710369</v>
      </c>
      <c r="S3709">
        <v>449267.33702921198</v>
      </c>
    </row>
    <row r="3710" spans="1:19" x14ac:dyDescent="0.4">
      <c r="A3710">
        <v>10481</v>
      </c>
      <c r="B3710" t="s">
        <v>16</v>
      </c>
      <c r="C3710" t="s">
        <v>17</v>
      </c>
      <c r="D3710">
        <v>3040000</v>
      </c>
      <c r="E3710" t="s">
        <v>1479</v>
      </c>
      <c r="F3710" s="1">
        <v>43734</v>
      </c>
      <c r="H3710">
        <v>1</v>
      </c>
      <c r="I3710" t="s">
        <v>1547</v>
      </c>
      <c r="J3710">
        <v>13</v>
      </c>
      <c r="K3710" t="s">
        <v>1548</v>
      </c>
      <c r="L3710" t="s">
        <v>4301</v>
      </c>
      <c r="M3710" t="str">
        <f t="shared" si="175"/>
        <v>서울특별시</v>
      </c>
      <c r="N3710" t="str">
        <f t="shared" si="176"/>
        <v xml:space="preserve">광진구 </v>
      </c>
      <c r="O3710" t="str">
        <f t="shared" si="177"/>
        <v xml:space="preserve">화양동 </v>
      </c>
      <c r="P3710">
        <v>5017</v>
      </c>
      <c r="Q3710" t="s">
        <v>4302</v>
      </c>
      <c r="R3710">
        <v>206242.44695306401</v>
      </c>
      <c r="S3710">
        <v>448893.14588100201</v>
      </c>
    </row>
    <row r="3711" spans="1:19" x14ac:dyDescent="0.4">
      <c r="A3711">
        <v>60010</v>
      </c>
      <c r="B3711" t="s">
        <v>16</v>
      </c>
      <c r="C3711" t="s">
        <v>17</v>
      </c>
      <c r="D3711">
        <v>3040000</v>
      </c>
      <c r="E3711" t="s">
        <v>167</v>
      </c>
      <c r="F3711" s="1">
        <v>35438</v>
      </c>
      <c r="H3711">
        <v>3</v>
      </c>
      <c r="I3711" t="s">
        <v>1469</v>
      </c>
      <c r="J3711">
        <v>3</v>
      </c>
      <c r="K3711" t="s">
        <v>1469</v>
      </c>
      <c r="L3711" t="s">
        <v>16840</v>
      </c>
      <c r="M3711" t="str">
        <f t="shared" si="175"/>
        <v>서울특별시</v>
      </c>
      <c r="N3711" t="str">
        <f t="shared" si="176"/>
        <v xml:space="preserve">광진구 </v>
      </c>
      <c r="O3711" t="str">
        <f t="shared" si="177"/>
        <v xml:space="preserve">화양동 </v>
      </c>
      <c r="Q3711" t="s">
        <v>8501</v>
      </c>
      <c r="R3711">
        <v>206197.087280304</v>
      </c>
      <c r="S3711">
        <v>448759.69772174902</v>
      </c>
    </row>
    <row r="3712" spans="1:19" x14ac:dyDescent="0.4">
      <c r="A3712">
        <v>31923</v>
      </c>
      <c r="B3712" t="s">
        <v>16</v>
      </c>
      <c r="C3712" t="s">
        <v>17</v>
      </c>
      <c r="D3712">
        <v>3040000</v>
      </c>
      <c r="E3712" t="s">
        <v>596</v>
      </c>
      <c r="F3712" s="1">
        <v>40351</v>
      </c>
      <c r="H3712">
        <v>3</v>
      </c>
      <c r="I3712" t="s">
        <v>1469</v>
      </c>
      <c r="J3712">
        <v>3</v>
      </c>
      <c r="K3712" t="s">
        <v>1469</v>
      </c>
      <c r="L3712" t="s">
        <v>11797</v>
      </c>
      <c r="M3712" t="str">
        <f t="shared" si="175"/>
        <v>서울특별시</v>
      </c>
      <c r="N3712" t="str">
        <f t="shared" si="176"/>
        <v xml:space="preserve">광진구 </v>
      </c>
      <c r="O3712" t="str">
        <f t="shared" si="177"/>
        <v xml:space="preserve">화양동 </v>
      </c>
      <c r="Q3712" t="s">
        <v>11798</v>
      </c>
      <c r="R3712">
        <v>206197.087280304</v>
      </c>
      <c r="S3712">
        <v>448759.69772174902</v>
      </c>
    </row>
    <row r="3713" spans="1:19" x14ac:dyDescent="0.4">
      <c r="A3713">
        <v>25623</v>
      </c>
      <c r="B3713" t="s">
        <v>16</v>
      </c>
      <c r="C3713" t="s">
        <v>17</v>
      </c>
      <c r="D3713">
        <v>3040000</v>
      </c>
      <c r="E3713" t="s">
        <v>1568</v>
      </c>
      <c r="F3713" s="1">
        <v>42817</v>
      </c>
      <c r="H3713">
        <v>1</v>
      </c>
      <c r="I3713" t="s">
        <v>1547</v>
      </c>
      <c r="J3713">
        <v>13</v>
      </c>
      <c r="K3713" t="s">
        <v>1548</v>
      </c>
      <c r="L3713" t="s">
        <v>8739</v>
      </c>
      <c r="M3713" t="str">
        <f t="shared" si="175"/>
        <v>서울특별시</v>
      </c>
      <c r="N3713" t="str">
        <f t="shared" si="176"/>
        <v xml:space="preserve">광진구 </v>
      </c>
      <c r="O3713" t="str">
        <f t="shared" si="177"/>
        <v xml:space="preserve">화양동 </v>
      </c>
      <c r="P3713">
        <v>5017</v>
      </c>
      <c r="Q3713" t="s">
        <v>8740</v>
      </c>
      <c r="R3713">
        <v>206231.35828859499</v>
      </c>
      <c r="S3713">
        <v>448907.56897739501</v>
      </c>
    </row>
    <row r="3714" spans="1:19" x14ac:dyDescent="0.4">
      <c r="A3714">
        <v>59991</v>
      </c>
      <c r="B3714" t="s">
        <v>16</v>
      </c>
      <c r="C3714" t="s">
        <v>17</v>
      </c>
      <c r="D3714">
        <v>3040000</v>
      </c>
      <c r="E3714" t="s">
        <v>1481</v>
      </c>
      <c r="F3714" s="1">
        <v>36332</v>
      </c>
      <c r="H3714">
        <v>3</v>
      </c>
      <c r="I3714" t="s">
        <v>1469</v>
      </c>
      <c r="J3714">
        <v>3</v>
      </c>
      <c r="K3714" t="s">
        <v>1469</v>
      </c>
      <c r="L3714" t="s">
        <v>16814</v>
      </c>
      <c r="M3714" t="str">
        <f t="shared" si="175"/>
        <v>서울특별시</v>
      </c>
      <c r="N3714" t="str">
        <f t="shared" si="176"/>
        <v xml:space="preserve">광진구 </v>
      </c>
      <c r="O3714" t="str">
        <f t="shared" si="177"/>
        <v xml:space="preserve">화양동 </v>
      </c>
      <c r="P3714">
        <v>5017</v>
      </c>
      <c r="Q3714" t="s">
        <v>16815</v>
      </c>
      <c r="R3714">
        <v>206242.44695306401</v>
      </c>
      <c r="S3714">
        <v>448893.14588100201</v>
      </c>
    </row>
    <row r="3715" spans="1:19" x14ac:dyDescent="0.4">
      <c r="A3715">
        <v>31118</v>
      </c>
      <c r="B3715" t="s">
        <v>16</v>
      </c>
      <c r="C3715" t="s">
        <v>17</v>
      </c>
      <c r="D3715">
        <v>3040000</v>
      </c>
      <c r="E3715" t="s">
        <v>260</v>
      </c>
      <c r="F3715" s="1">
        <v>38841</v>
      </c>
      <c r="H3715">
        <v>4</v>
      </c>
      <c r="I3715" t="s">
        <v>18</v>
      </c>
      <c r="J3715">
        <v>35</v>
      </c>
      <c r="K3715" t="s">
        <v>10836</v>
      </c>
      <c r="L3715" t="s">
        <v>11475</v>
      </c>
      <c r="M3715" t="str">
        <f t="shared" ref="M3715:M3778" si="178">LEFT(L3715,5)</f>
        <v>서울특별시</v>
      </c>
      <c r="N3715" t="str">
        <f t="shared" ref="N3715:N3778" si="179">MID(L3715,7,4)</f>
        <v xml:space="preserve">광진구 </v>
      </c>
      <c r="O3715" t="str">
        <f t="shared" ref="O3715:O3778" si="180">MID(L3715,11,4)</f>
        <v xml:space="preserve">화양동 </v>
      </c>
      <c r="Q3715" t="s">
        <v>1494</v>
      </c>
      <c r="R3715">
        <v>206179.02486984001</v>
      </c>
      <c r="S3715">
        <v>448854.55145250098</v>
      </c>
    </row>
    <row r="3716" spans="1:19" x14ac:dyDescent="0.4">
      <c r="A3716">
        <v>55235</v>
      </c>
      <c r="B3716" t="s">
        <v>16</v>
      </c>
      <c r="C3716" t="s">
        <v>17</v>
      </c>
      <c r="D3716">
        <v>3040000</v>
      </c>
      <c r="E3716" t="s">
        <v>94</v>
      </c>
      <c r="F3716" s="1">
        <v>33936</v>
      </c>
      <c r="H3716">
        <v>3</v>
      </c>
      <c r="I3716" t="s">
        <v>1469</v>
      </c>
      <c r="J3716">
        <v>3</v>
      </c>
      <c r="K3716" t="s">
        <v>1469</v>
      </c>
      <c r="L3716" t="s">
        <v>15634</v>
      </c>
      <c r="M3716" t="str">
        <f t="shared" si="178"/>
        <v>서울특별시</v>
      </c>
      <c r="N3716" t="str">
        <f t="shared" si="179"/>
        <v xml:space="preserve">광진구 </v>
      </c>
      <c r="O3716" t="str">
        <f t="shared" si="180"/>
        <v xml:space="preserve">화양동 </v>
      </c>
      <c r="Q3716" t="s">
        <v>15635</v>
      </c>
      <c r="R3716">
        <v>206231.68709508999</v>
      </c>
      <c r="S3716">
        <v>448883.54880095401</v>
      </c>
    </row>
    <row r="3717" spans="1:19" x14ac:dyDescent="0.4">
      <c r="A3717">
        <v>60412</v>
      </c>
      <c r="B3717" t="s">
        <v>16</v>
      </c>
      <c r="C3717" t="s">
        <v>17</v>
      </c>
      <c r="D3717">
        <v>3040000</v>
      </c>
      <c r="E3717" t="s">
        <v>718</v>
      </c>
      <c r="F3717" s="1">
        <v>37868</v>
      </c>
      <c r="H3717">
        <v>3</v>
      </c>
      <c r="I3717" t="s">
        <v>1469</v>
      </c>
      <c r="J3717">
        <v>3</v>
      </c>
      <c r="K3717" t="s">
        <v>1469</v>
      </c>
      <c r="L3717" t="s">
        <v>17340</v>
      </c>
      <c r="M3717" t="str">
        <f t="shared" si="178"/>
        <v>서울특별시</v>
      </c>
      <c r="N3717" t="str">
        <f t="shared" si="179"/>
        <v xml:space="preserve">광진구 </v>
      </c>
      <c r="O3717" t="str">
        <f t="shared" si="180"/>
        <v xml:space="preserve">화양동 </v>
      </c>
      <c r="Q3717" t="s">
        <v>4416</v>
      </c>
      <c r="R3717">
        <v>206224.06606704101</v>
      </c>
      <c r="S3717">
        <v>448835.48583575699</v>
      </c>
    </row>
    <row r="3718" spans="1:19" x14ac:dyDescent="0.4">
      <c r="A3718">
        <v>31093</v>
      </c>
      <c r="B3718" t="s">
        <v>16</v>
      </c>
      <c r="C3718" t="s">
        <v>17</v>
      </c>
      <c r="D3718">
        <v>3040000</v>
      </c>
      <c r="E3718" t="s">
        <v>3011</v>
      </c>
      <c r="F3718" s="1">
        <v>35366</v>
      </c>
      <c r="H3718">
        <v>4</v>
      </c>
      <c r="I3718" t="s">
        <v>18</v>
      </c>
      <c r="J3718">
        <v>35</v>
      </c>
      <c r="K3718" t="s">
        <v>10836</v>
      </c>
      <c r="L3718" t="s">
        <v>11441</v>
      </c>
      <c r="M3718" t="str">
        <f t="shared" si="178"/>
        <v>서울특별시</v>
      </c>
      <c r="N3718" t="str">
        <f t="shared" si="179"/>
        <v xml:space="preserve">광진구 </v>
      </c>
      <c r="O3718" t="str">
        <f t="shared" si="180"/>
        <v xml:space="preserve">화양동 </v>
      </c>
      <c r="Q3718" t="s">
        <v>2042</v>
      </c>
      <c r="R3718">
        <v>206213.70525282199</v>
      </c>
      <c r="S3718">
        <v>448817.79522331298</v>
      </c>
    </row>
    <row r="3719" spans="1:19" x14ac:dyDescent="0.4">
      <c r="A3719">
        <v>25579</v>
      </c>
      <c r="B3719" t="s">
        <v>16</v>
      </c>
      <c r="C3719" t="s">
        <v>17</v>
      </c>
      <c r="D3719">
        <v>3040000</v>
      </c>
      <c r="E3719" t="s">
        <v>1806</v>
      </c>
      <c r="F3719" s="1">
        <v>42467</v>
      </c>
      <c r="H3719">
        <v>1</v>
      </c>
      <c r="I3719" t="s">
        <v>1547</v>
      </c>
      <c r="J3719">
        <v>13</v>
      </c>
      <c r="K3719" t="s">
        <v>1548</v>
      </c>
      <c r="L3719" t="s">
        <v>8686</v>
      </c>
      <c r="M3719" t="str">
        <f t="shared" si="178"/>
        <v>서울특별시</v>
      </c>
      <c r="N3719" t="str">
        <f t="shared" si="179"/>
        <v xml:space="preserve">광진구 </v>
      </c>
      <c r="O3719" t="str">
        <f t="shared" si="180"/>
        <v xml:space="preserve">화양동 </v>
      </c>
      <c r="P3719">
        <v>5017</v>
      </c>
      <c r="Q3719" t="s">
        <v>3506</v>
      </c>
      <c r="R3719">
        <v>206182.11063936999</v>
      </c>
      <c r="S3719">
        <v>448717.89335295197</v>
      </c>
    </row>
    <row r="3720" spans="1:19" x14ac:dyDescent="0.4">
      <c r="A3720">
        <v>25021</v>
      </c>
      <c r="B3720" t="s">
        <v>16</v>
      </c>
      <c r="C3720" t="s">
        <v>17</v>
      </c>
      <c r="D3720">
        <v>3040000</v>
      </c>
      <c r="E3720" t="s">
        <v>76</v>
      </c>
      <c r="F3720" s="1">
        <v>37354</v>
      </c>
      <c r="H3720">
        <v>1</v>
      </c>
      <c r="I3720" t="s">
        <v>1547</v>
      </c>
      <c r="J3720">
        <v>13</v>
      </c>
      <c r="K3720" t="s">
        <v>1548</v>
      </c>
      <c r="L3720" t="s">
        <v>7959</v>
      </c>
      <c r="M3720" t="str">
        <f t="shared" si="178"/>
        <v>서울특별시</v>
      </c>
      <c r="N3720" t="str">
        <f t="shared" si="179"/>
        <v xml:space="preserve">광진구 </v>
      </c>
      <c r="O3720" t="str">
        <f t="shared" si="180"/>
        <v xml:space="preserve">화양동 </v>
      </c>
      <c r="Q3720" t="s">
        <v>2853</v>
      </c>
      <c r="R3720">
        <v>206155.207011152</v>
      </c>
      <c r="S3720">
        <v>448789.52885292802</v>
      </c>
    </row>
    <row r="3721" spans="1:19" x14ac:dyDescent="0.4">
      <c r="A3721">
        <v>24966</v>
      </c>
      <c r="B3721" t="s">
        <v>16</v>
      </c>
      <c r="C3721" t="s">
        <v>17</v>
      </c>
      <c r="D3721">
        <v>3040000</v>
      </c>
      <c r="E3721" t="s">
        <v>1968</v>
      </c>
      <c r="F3721" s="1">
        <v>35774</v>
      </c>
      <c r="H3721">
        <v>1</v>
      </c>
      <c r="I3721" t="s">
        <v>1547</v>
      </c>
      <c r="J3721">
        <v>13</v>
      </c>
      <c r="K3721" t="s">
        <v>1548</v>
      </c>
      <c r="L3721" t="s">
        <v>7884</v>
      </c>
      <c r="M3721" t="str">
        <f t="shared" si="178"/>
        <v>서울특별시</v>
      </c>
      <c r="N3721" t="str">
        <f t="shared" si="179"/>
        <v xml:space="preserve">광진구 </v>
      </c>
      <c r="O3721" t="str">
        <f t="shared" si="180"/>
        <v xml:space="preserve">화양동 </v>
      </c>
      <c r="Q3721" t="s">
        <v>7885</v>
      </c>
      <c r="R3721">
        <v>206175.91410025599</v>
      </c>
      <c r="S3721">
        <v>448844.83578889002</v>
      </c>
    </row>
    <row r="3722" spans="1:19" x14ac:dyDescent="0.4">
      <c r="A3722">
        <v>60049</v>
      </c>
      <c r="B3722" t="s">
        <v>16</v>
      </c>
      <c r="C3722" t="s">
        <v>17</v>
      </c>
      <c r="D3722">
        <v>3040000</v>
      </c>
      <c r="E3722" t="s">
        <v>196</v>
      </c>
      <c r="F3722" s="1">
        <v>37264</v>
      </c>
      <c r="H3722">
        <v>3</v>
      </c>
      <c r="I3722" t="s">
        <v>1469</v>
      </c>
      <c r="J3722">
        <v>3</v>
      </c>
      <c r="K3722" t="s">
        <v>1469</v>
      </c>
      <c r="L3722" t="s">
        <v>16889</v>
      </c>
      <c r="M3722" t="str">
        <f t="shared" si="178"/>
        <v>서울특별시</v>
      </c>
      <c r="N3722" t="str">
        <f t="shared" si="179"/>
        <v xml:space="preserve">광진구 </v>
      </c>
      <c r="O3722" t="str">
        <f t="shared" si="180"/>
        <v xml:space="preserve">화양동 </v>
      </c>
      <c r="Q3722" t="s">
        <v>11122</v>
      </c>
      <c r="R3722">
        <v>206174.742075813</v>
      </c>
      <c r="S3722">
        <v>448802.59347177</v>
      </c>
    </row>
    <row r="3723" spans="1:19" x14ac:dyDescent="0.4">
      <c r="A3723">
        <v>60301</v>
      </c>
      <c r="B3723" t="s">
        <v>16</v>
      </c>
      <c r="C3723" t="s">
        <v>17</v>
      </c>
      <c r="D3723">
        <v>3040000</v>
      </c>
      <c r="E3723" t="s">
        <v>406</v>
      </c>
      <c r="F3723" s="1">
        <v>39281</v>
      </c>
      <c r="H3723">
        <v>3</v>
      </c>
      <c r="I3723" t="s">
        <v>1469</v>
      </c>
      <c r="J3723">
        <v>3</v>
      </c>
      <c r="K3723" t="s">
        <v>1469</v>
      </c>
      <c r="L3723" t="s">
        <v>17204</v>
      </c>
      <c r="M3723" t="str">
        <f t="shared" si="178"/>
        <v>서울특별시</v>
      </c>
      <c r="N3723" t="str">
        <f t="shared" si="179"/>
        <v xml:space="preserve">광진구 </v>
      </c>
      <c r="O3723" t="str">
        <f t="shared" si="180"/>
        <v xml:space="preserve">화양동 </v>
      </c>
      <c r="P3723">
        <v>5017</v>
      </c>
      <c r="Q3723" t="s">
        <v>17205</v>
      </c>
      <c r="R3723">
        <v>206228.83744634301</v>
      </c>
      <c r="S3723">
        <v>448866.49526502</v>
      </c>
    </row>
    <row r="3724" spans="1:19" x14ac:dyDescent="0.4">
      <c r="A3724">
        <v>60329</v>
      </c>
      <c r="B3724" t="s">
        <v>16</v>
      </c>
      <c r="C3724" t="s">
        <v>17</v>
      </c>
      <c r="D3724">
        <v>3040000</v>
      </c>
      <c r="E3724" t="s">
        <v>710</v>
      </c>
      <c r="F3724" s="1">
        <v>37251</v>
      </c>
      <c r="H3724">
        <v>3</v>
      </c>
      <c r="I3724" t="s">
        <v>1469</v>
      </c>
      <c r="J3724">
        <v>3</v>
      </c>
      <c r="K3724" t="s">
        <v>1469</v>
      </c>
      <c r="L3724" t="s">
        <v>17237</v>
      </c>
      <c r="M3724" t="str">
        <f t="shared" si="178"/>
        <v>서울특별시</v>
      </c>
      <c r="N3724" t="str">
        <f t="shared" si="179"/>
        <v xml:space="preserve">광진구 </v>
      </c>
      <c r="O3724" t="str">
        <f t="shared" si="180"/>
        <v xml:space="preserve">화양동 </v>
      </c>
      <c r="Q3724" t="s">
        <v>17238</v>
      </c>
      <c r="R3724">
        <v>206153.993475797</v>
      </c>
      <c r="S3724">
        <v>448747.849496565</v>
      </c>
    </row>
    <row r="3725" spans="1:19" x14ac:dyDescent="0.4">
      <c r="A3725">
        <v>25048</v>
      </c>
      <c r="B3725" t="s">
        <v>16</v>
      </c>
      <c r="C3725" t="s">
        <v>17</v>
      </c>
      <c r="D3725">
        <v>3040000</v>
      </c>
      <c r="E3725" t="s">
        <v>383</v>
      </c>
      <c r="F3725" s="1">
        <v>35703</v>
      </c>
      <c r="H3725">
        <v>1</v>
      </c>
      <c r="I3725" t="s">
        <v>1547</v>
      </c>
      <c r="J3725">
        <v>13</v>
      </c>
      <c r="K3725" t="s">
        <v>1548</v>
      </c>
      <c r="L3725" t="s">
        <v>7996</v>
      </c>
      <c r="M3725" t="str">
        <f t="shared" si="178"/>
        <v>서울특별시</v>
      </c>
      <c r="N3725" t="str">
        <f t="shared" si="179"/>
        <v xml:space="preserve">광진구 </v>
      </c>
      <c r="O3725" t="str">
        <f t="shared" si="180"/>
        <v xml:space="preserve">화양동 </v>
      </c>
      <c r="Q3725" t="s">
        <v>7997</v>
      </c>
      <c r="R3725">
        <v>206145.63731792499</v>
      </c>
      <c r="S3725">
        <v>448766.85256281297</v>
      </c>
    </row>
    <row r="3726" spans="1:19" x14ac:dyDescent="0.4">
      <c r="A3726">
        <v>25356</v>
      </c>
      <c r="B3726" t="s">
        <v>16</v>
      </c>
      <c r="C3726" t="s">
        <v>17</v>
      </c>
      <c r="D3726">
        <v>3040000</v>
      </c>
      <c r="E3726" t="s">
        <v>1990</v>
      </c>
      <c r="F3726" s="1">
        <v>43152</v>
      </c>
      <c r="H3726">
        <v>1</v>
      </c>
      <c r="I3726" t="s">
        <v>1547</v>
      </c>
      <c r="J3726">
        <v>13</v>
      </c>
      <c r="K3726" t="s">
        <v>1548</v>
      </c>
      <c r="L3726" t="s">
        <v>8407</v>
      </c>
      <c r="M3726" t="str">
        <f t="shared" si="178"/>
        <v>서울특별시</v>
      </c>
      <c r="N3726" t="str">
        <f t="shared" si="179"/>
        <v xml:space="preserve">광진구 </v>
      </c>
      <c r="O3726" t="str">
        <f t="shared" si="180"/>
        <v xml:space="preserve">화양동 </v>
      </c>
      <c r="P3726">
        <v>5017</v>
      </c>
      <c r="Q3726" t="s">
        <v>8408</v>
      </c>
      <c r="R3726">
        <v>206184.06717714301</v>
      </c>
      <c r="S3726">
        <v>448738.840711486</v>
      </c>
    </row>
    <row r="3727" spans="1:19" x14ac:dyDescent="0.4">
      <c r="A3727">
        <v>60036</v>
      </c>
      <c r="B3727" t="s">
        <v>16</v>
      </c>
      <c r="C3727" t="s">
        <v>17</v>
      </c>
      <c r="D3727">
        <v>3040000</v>
      </c>
      <c r="E3727" t="s">
        <v>3223</v>
      </c>
      <c r="F3727" s="1">
        <v>34998</v>
      </c>
      <c r="H3727">
        <v>3</v>
      </c>
      <c r="I3727" t="s">
        <v>1469</v>
      </c>
      <c r="J3727">
        <v>3</v>
      </c>
      <c r="K3727" t="s">
        <v>1469</v>
      </c>
      <c r="L3727" t="s">
        <v>8407</v>
      </c>
      <c r="M3727" t="str">
        <f t="shared" si="178"/>
        <v>서울특별시</v>
      </c>
      <c r="N3727" t="str">
        <f t="shared" si="179"/>
        <v xml:space="preserve">광진구 </v>
      </c>
      <c r="O3727" t="str">
        <f t="shared" si="180"/>
        <v xml:space="preserve">화양동 </v>
      </c>
      <c r="Q3727" t="s">
        <v>5167</v>
      </c>
      <c r="R3727">
        <v>206184.06717714301</v>
      </c>
      <c r="S3727">
        <v>448738.840711486</v>
      </c>
    </row>
    <row r="3728" spans="1:19" x14ac:dyDescent="0.4">
      <c r="A3728">
        <v>60253</v>
      </c>
      <c r="B3728" t="s">
        <v>16</v>
      </c>
      <c r="C3728" t="s">
        <v>17</v>
      </c>
      <c r="D3728">
        <v>3040000</v>
      </c>
      <c r="E3728" t="s">
        <v>360</v>
      </c>
      <c r="F3728" s="1">
        <v>35303</v>
      </c>
      <c r="H3728">
        <v>3</v>
      </c>
      <c r="I3728" t="s">
        <v>1469</v>
      </c>
      <c r="J3728">
        <v>3</v>
      </c>
      <c r="K3728" t="s">
        <v>1469</v>
      </c>
      <c r="L3728" t="s">
        <v>17141</v>
      </c>
      <c r="M3728" t="str">
        <f t="shared" si="178"/>
        <v>서울특별시</v>
      </c>
      <c r="N3728" t="str">
        <f t="shared" si="179"/>
        <v xml:space="preserve">광진구 </v>
      </c>
      <c r="O3728" t="str">
        <f t="shared" si="180"/>
        <v xml:space="preserve">화양동 </v>
      </c>
      <c r="Q3728" t="s">
        <v>205</v>
      </c>
      <c r="R3728">
        <v>206170.43623107101</v>
      </c>
      <c r="S3728">
        <v>448717.66541196097</v>
      </c>
    </row>
    <row r="3729" spans="1:19" x14ac:dyDescent="0.4">
      <c r="A3729">
        <v>25228</v>
      </c>
      <c r="B3729" t="s">
        <v>16</v>
      </c>
      <c r="C3729" t="s">
        <v>17</v>
      </c>
      <c r="D3729">
        <v>3040000</v>
      </c>
      <c r="E3729" t="s">
        <v>285</v>
      </c>
      <c r="F3729" s="1">
        <v>38814</v>
      </c>
      <c r="H3729">
        <v>1</v>
      </c>
      <c r="I3729" t="s">
        <v>1547</v>
      </c>
      <c r="J3729">
        <v>13</v>
      </c>
      <c r="K3729" t="s">
        <v>1548</v>
      </c>
      <c r="L3729" t="s">
        <v>8232</v>
      </c>
      <c r="M3729" t="str">
        <f t="shared" si="178"/>
        <v>서울특별시</v>
      </c>
      <c r="N3729" t="str">
        <f t="shared" si="179"/>
        <v xml:space="preserve">광진구 </v>
      </c>
      <c r="O3729" t="str">
        <f t="shared" si="180"/>
        <v xml:space="preserve">화양동 </v>
      </c>
      <c r="P3729">
        <v>5017</v>
      </c>
      <c r="Q3729" t="s">
        <v>4500</v>
      </c>
      <c r="R3729">
        <v>206220.56299608</v>
      </c>
      <c r="S3729">
        <v>448876.80679990898</v>
      </c>
    </row>
    <row r="3730" spans="1:19" x14ac:dyDescent="0.4">
      <c r="A3730">
        <v>25625</v>
      </c>
      <c r="B3730" t="s">
        <v>16</v>
      </c>
      <c r="C3730" t="s">
        <v>17</v>
      </c>
      <c r="D3730">
        <v>3040000</v>
      </c>
      <c r="E3730" t="s">
        <v>259</v>
      </c>
      <c r="F3730" s="1">
        <v>42894</v>
      </c>
      <c r="H3730">
        <v>1</v>
      </c>
      <c r="I3730" t="s">
        <v>1547</v>
      </c>
      <c r="J3730">
        <v>13</v>
      </c>
      <c r="K3730" t="s">
        <v>1548</v>
      </c>
      <c r="L3730" t="s">
        <v>8743</v>
      </c>
      <c r="M3730" t="str">
        <f t="shared" si="178"/>
        <v>서울특별시</v>
      </c>
      <c r="N3730" t="str">
        <f t="shared" si="179"/>
        <v xml:space="preserve">광진구 </v>
      </c>
      <c r="O3730" t="str">
        <f t="shared" si="180"/>
        <v xml:space="preserve">화양동 </v>
      </c>
      <c r="P3730">
        <v>5017</v>
      </c>
      <c r="Q3730" t="s">
        <v>8744</v>
      </c>
      <c r="R3730">
        <v>206158.01087282799</v>
      </c>
      <c r="S3730">
        <v>448727.56934240903</v>
      </c>
    </row>
    <row r="3731" spans="1:19" x14ac:dyDescent="0.4">
      <c r="A3731">
        <v>60202</v>
      </c>
      <c r="B3731" t="s">
        <v>16</v>
      </c>
      <c r="C3731" t="s">
        <v>17</v>
      </c>
      <c r="D3731">
        <v>3040000</v>
      </c>
      <c r="E3731" t="s">
        <v>1131</v>
      </c>
      <c r="F3731" s="1">
        <v>34870</v>
      </c>
      <c r="H3731">
        <v>3</v>
      </c>
      <c r="I3731" t="s">
        <v>1469</v>
      </c>
      <c r="J3731">
        <v>3</v>
      </c>
      <c r="K3731" t="s">
        <v>1469</v>
      </c>
      <c r="L3731" t="s">
        <v>17074</v>
      </c>
      <c r="M3731" t="str">
        <f t="shared" si="178"/>
        <v>서울특별시</v>
      </c>
      <c r="N3731" t="str">
        <f t="shared" si="179"/>
        <v xml:space="preserve">광진구 </v>
      </c>
      <c r="O3731" t="str">
        <f t="shared" si="180"/>
        <v xml:space="preserve">화양동 </v>
      </c>
      <c r="Q3731" t="s">
        <v>2342</v>
      </c>
      <c r="R3731">
        <v>206158.01087282799</v>
      </c>
      <c r="S3731">
        <v>448727.56934240903</v>
      </c>
    </row>
    <row r="3732" spans="1:19" x14ac:dyDescent="0.4">
      <c r="A3732">
        <v>55128</v>
      </c>
      <c r="B3732" t="s">
        <v>16</v>
      </c>
      <c r="C3732" t="s">
        <v>17</v>
      </c>
      <c r="D3732">
        <v>3040000</v>
      </c>
      <c r="E3732" t="s">
        <v>648</v>
      </c>
      <c r="F3732" s="1">
        <v>33795</v>
      </c>
      <c r="H3732">
        <v>3</v>
      </c>
      <c r="I3732" t="s">
        <v>1469</v>
      </c>
      <c r="J3732">
        <v>3</v>
      </c>
      <c r="K3732" t="s">
        <v>1469</v>
      </c>
      <c r="L3732" t="s">
        <v>15497</v>
      </c>
      <c r="M3732" t="str">
        <f t="shared" si="178"/>
        <v>서울특별시</v>
      </c>
      <c r="N3732" t="str">
        <f t="shared" si="179"/>
        <v xml:space="preserve">광진구 </v>
      </c>
      <c r="O3732" t="str">
        <f t="shared" si="180"/>
        <v xml:space="preserve">화양동 </v>
      </c>
      <c r="Q3732" t="s">
        <v>3396</v>
      </c>
      <c r="R3732">
        <v>206131.31554078701</v>
      </c>
      <c r="S3732">
        <v>448712.39143958897</v>
      </c>
    </row>
    <row r="3733" spans="1:19" x14ac:dyDescent="0.4">
      <c r="A3733">
        <v>60013</v>
      </c>
      <c r="B3733" t="s">
        <v>16</v>
      </c>
      <c r="C3733" t="s">
        <v>17</v>
      </c>
      <c r="D3733">
        <v>3040000</v>
      </c>
      <c r="E3733" t="s">
        <v>669</v>
      </c>
      <c r="F3733" s="1">
        <v>39539</v>
      </c>
      <c r="H3733">
        <v>3</v>
      </c>
      <c r="I3733" t="s">
        <v>1469</v>
      </c>
      <c r="J3733">
        <v>3</v>
      </c>
      <c r="K3733" t="s">
        <v>1469</v>
      </c>
      <c r="L3733" t="s">
        <v>16843</v>
      </c>
      <c r="M3733" t="str">
        <f t="shared" si="178"/>
        <v>서울특별시</v>
      </c>
      <c r="N3733" t="str">
        <f t="shared" si="179"/>
        <v xml:space="preserve">광진구 </v>
      </c>
      <c r="O3733" t="str">
        <f t="shared" si="180"/>
        <v xml:space="preserve">화양동 </v>
      </c>
      <c r="Q3733" t="s">
        <v>16844</v>
      </c>
      <c r="R3733">
        <v>206131.31554078701</v>
      </c>
      <c r="S3733">
        <v>448712.39143958897</v>
      </c>
    </row>
    <row r="3734" spans="1:19" x14ac:dyDescent="0.4">
      <c r="A3734">
        <v>60111</v>
      </c>
      <c r="B3734" t="s">
        <v>16</v>
      </c>
      <c r="C3734" t="s">
        <v>17</v>
      </c>
      <c r="D3734">
        <v>3040000</v>
      </c>
      <c r="E3734" t="s">
        <v>1988</v>
      </c>
      <c r="F3734" s="1">
        <v>35990</v>
      </c>
      <c r="H3734">
        <v>3</v>
      </c>
      <c r="I3734" t="s">
        <v>1469</v>
      </c>
      <c r="J3734">
        <v>3</v>
      </c>
      <c r="K3734" t="s">
        <v>1469</v>
      </c>
      <c r="L3734" t="s">
        <v>16957</v>
      </c>
      <c r="M3734" t="str">
        <f t="shared" si="178"/>
        <v>서울특별시</v>
      </c>
      <c r="N3734" t="str">
        <f t="shared" si="179"/>
        <v xml:space="preserve">광진구 </v>
      </c>
      <c r="O3734" t="str">
        <f t="shared" si="180"/>
        <v xml:space="preserve">화양동 </v>
      </c>
      <c r="Q3734" t="s">
        <v>16958</v>
      </c>
    </row>
    <row r="3735" spans="1:19" x14ac:dyDescent="0.4">
      <c r="A3735">
        <v>25213</v>
      </c>
      <c r="B3735" t="s">
        <v>16</v>
      </c>
      <c r="C3735" t="s">
        <v>17</v>
      </c>
      <c r="D3735">
        <v>3040000</v>
      </c>
      <c r="E3735" t="s">
        <v>736</v>
      </c>
      <c r="F3735" s="1">
        <v>35916</v>
      </c>
      <c r="H3735">
        <v>1</v>
      </c>
      <c r="I3735" t="s">
        <v>1547</v>
      </c>
      <c r="J3735">
        <v>13</v>
      </c>
      <c r="K3735" t="s">
        <v>1548</v>
      </c>
      <c r="L3735" t="s">
        <v>8212</v>
      </c>
      <c r="M3735" t="str">
        <f t="shared" si="178"/>
        <v>서울특별시</v>
      </c>
      <c r="N3735" t="str">
        <f t="shared" si="179"/>
        <v xml:space="preserve">광진구 </v>
      </c>
      <c r="O3735" t="str">
        <f t="shared" si="180"/>
        <v xml:space="preserve">화양동 </v>
      </c>
      <c r="P3735">
        <v>5018</v>
      </c>
      <c r="Q3735" t="s">
        <v>8213</v>
      </c>
      <c r="R3735">
        <v>206109.083667214</v>
      </c>
      <c r="S3735">
        <v>448718.21563107101</v>
      </c>
    </row>
    <row r="3736" spans="1:19" x14ac:dyDescent="0.4">
      <c r="A3736">
        <v>24978</v>
      </c>
      <c r="B3736" t="s">
        <v>16</v>
      </c>
      <c r="C3736" t="s">
        <v>17</v>
      </c>
      <c r="D3736">
        <v>3040000</v>
      </c>
      <c r="E3736" t="s">
        <v>644</v>
      </c>
      <c r="F3736" s="1">
        <v>39623</v>
      </c>
      <c r="H3736">
        <v>1</v>
      </c>
      <c r="I3736" t="s">
        <v>1547</v>
      </c>
      <c r="J3736">
        <v>13</v>
      </c>
      <c r="K3736" t="s">
        <v>1548</v>
      </c>
      <c r="L3736" t="s">
        <v>7899</v>
      </c>
      <c r="M3736" t="str">
        <f t="shared" si="178"/>
        <v>서울특별시</v>
      </c>
      <c r="N3736" t="str">
        <f t="shared" si="179"/>
        <v xml:space="preserve">광진구 </v>
      </c>
      <c r="O3736" t="str">
        <f t="shared" si="180"/>
        <v xml:space="preserve">화양동 </v>
      </c>
      <c r="Q3736" t="s">
        <v>7900</v>
      </c>
      <c r="R3736">
        <v>206080.20860910401</v>
      </c>
      <c r="S3736">
        <v>448722.53473509301</v>
      </c>
    </row>
    <row r="3737" spans="1:19" x14ac:dyDescent="0.4">
      <c r="A3737">
        <v>60404</v>
      </c>
      <c r="B3737" t="s">
        <v>16</v>
      </c>
      <c r="C3737" t="s">
        <v>17</v>
      </c>
      <c r="D3737">
        <v>3040000</v>
      </c>
      <c r="E3737" t="s">
        <v>2963</v>
      </c>
      <c r="F3737" s="1">
        <v>37459</v>
      </c>
      <c r="H3737">
        <v>3</v>
      </c>
      <c r="I3737" t="s">
        <v>1469</v>
      </c>
      <c r="J3737">
        <v>3</v>
      </c>
      <c r="K3737" t="s">
        <v>1469</v>
      </c>
      <c r="L3737" t="s">
        <v>17330</v>
      </c>
      <c r="M3737" t="str">
        <f t="shared" si="178"/>
        <v>서울특별시</v>
      </c>
      <c r="N3737" t="str">
        <f t="shared" si="179"/>
        <v xml:space="preserve">광진구 </v>
      </c>
      <c r="O3737" t="str">
        <f t="shared" si="180"/>
        <v xml:space="preserve">화양동 </v>
      </c>
      <c r="P3737">
        <v>5018</v>
      </c>
      <c r="Q3737" t="s">
        <v>3496</v>
      </c>
      <c r="R3737">
        <v>205998.93132095601</v>
      </c>
      <c r="S3737">
        <v>448769.31728186901</v>
      </c>
    </row>
    <row r="3738" spans="1:19" x14ac:dyDescent="0.4">
      <c r="A3738">
        <v>20028</v>
      </c>
      <c r="B3738" t="s">
        <v>16</v>
      </c>
      <c r="C3738" t="s">
        <v>17</v>
      </c>
      <c r="D3738">
        <v>3040000</v>
      </c>
      <c r="E3738" t="s">
        <v>2237</v>
      </c>
      <c r="F3738" s="1">
        <v>34227</v>
      </c>
      <c r="H3738">
        <v>1</v>
      </c>
      <c r="I3738" t="s">
        <v>1547</v>
      </c>
      <c r="J3738">
        <v>13</v>
      </c>
      <c r="K3738" t="s">
        <v>1548</v>
      </c>
      <c r="L3738" t="s">
        <v>6899</v>
      </c>
      <c r="M3738" t="str">
        <f t="shared" si="178"/>
        <v>서울특별시</v>
      </c>
      <c r="N3738" t="str">
        <f t="shared" si="179"/>
        <v xml:space="preserve">광진구 </v>
      </c>
      <c r="O3738" t="str">
        <f t="shared" si="180"/>
        <v xml:space="preserve">화양동 </v>
      </c>
      <c r="P3738">
        <v>5018</v>
      </c>
      <c r="Q3738" t="s">
        <v>1148</v>
      </c>
      <c r="R3738">
        <v>206034.85090436699</v>
      </c>
      <c r="S3738">
        <v>448754.09277973499</v>
      </c>
    </row>
    <row r="3739" spans="1:19" x14ac:dyDescent="0.4">
      <c r="A3739">
        <v>60380</v>
      </c>
      <c r="B3739" t="s">
        <v>16</v>
      </c>
      <c r="C3739" t="s">
        <v>17</v>
      </c>
      <c r="D3739">
        <v>3040000</v>
      </c>
      <c r="E3739" t="s">
        <v>348</v>
      </c>
      <c r="F3739" s="1">
        <v>36545</v>
      </c>
      <c r="H3739">
        <v>3</v>
      </c>
      <c r="I3739" t="s">
        <v>1469</v>
      </c>
      <c r="J3739">
        <v>3</v>
      </c>
      <c r="K3739" t="s">
        <v>1469</v>
      </c>
      <c r="L3739" t="s">
        <v>17299</v>
      </c>
      <c r="M3739" t="str">
        <f t="shared" si="178"/>
        <v>서울특별시</v>
      </c>
      <c r="N3739" t="str">
        <f t="shared" si="179"/>
        <v xml:space="preserve">광진구 </v>
      </c>
      <c r="O3739" t="str">
        <f t="shared" si="180"/>
        <v xml:space="preserve">화양동 </v>
      </c>
      <c r="P3739">
        <v>5018</v>
      </c>
      <c r="Q3739" t="s">
        <v>7463</v>
      </c>
      <c r="R3739">
        <v>206048.618422884</v>
      </c>
      <c r="S3739">
        <v>448748.19764981401</v>
      </c>
    </row>
    <row r="3740" spans="1:19" x14ac:dyDescent="0.4">
      <c r="A3740">
        <v>25344</v>
      </c>
      <c r="B3740" t="s">
        <v>16</v>
      </c>
      <c r="C3740" t="s">
        <v>17</v>
      </c>
      <c r="D3740">
        <v>3040000</v>
      </c>
      <c r="E3740" t="s">
        <v>544</v>
      </c>
      <c r="F3740" s="1">
        <v>37470</v>
      </c>
      <c r="H3740">
        <v>1</v>
      </c>
      <c r="I3740" t="s">
        <v>1547</v>
      </c>
      <c r="J3740">
        <v>13</v>
      </c>
      <c r="K3740" t="s">
        <v>1548</v>
      </c>
      <c r="L3740" t="s">
        <v>8389</v>
      </c>
      <c r="M3740" t="str">
        <f t="shared" si="178"/>
        <v>서울특별시</v>
      </c>
      <c r="N3740" t="str">
        <f t="shared" si="179"/>
        <v xml:space="preserve">광진구 </v>
      </c>
      <c r="O3740" t="str">
        <f t="shared" si="180"/>
        <v xml:space="preserve">화양동 </v>
      </c>
      <c r="Q3740" t="s">
        <v>8390</v>
      </c>
      <c r="R3740">
        <v>206059.541644432</v>
      </c>
      <c r="S3740">
        <v>448743.57409239298</v>
      </c>
    </row>
    <row r="3741" spans="1:19" x14ac:dyDescent="0.4">
      <c r="A3741">
        <v>25430</v>
      </c>
      <c r="B3741" t="s">
        <v>16</v>
      </c>
      <c r="C3741" t="s">
        <v>17</v>
      </c>
      <c r="D3741">
        <v>3040000</v>
      </c>
      <c r="E3741" t="s">
        <v>1637</v>
      </c>
      <c r="F3741" s="1">
        <v>41122</v>
      </c>
      <c r="H3741">
        <v>1</v>
      </c>
      <c r="I3741" t="s">
        <v>1547</v>
      </c>
      <c r="J3741">
        <v>13</v>
      </c>
      <c r="K3741" t="s">
        <v>1548</v>
      </c>
      <c r="L3741" t="s">
        <v>8497</v>
      </c>
      <c r="M3741" t="str">
        <f t="shared" si="178"/>
        <v>서울특별시</v>
      </c>
      <c r="N3741" t="str">
        <f t="shared" si="179"/>
        <v xml:space="preserve">광진구 </v>
      </c>
      <c r="O3741" t="str">
        <f t="shared" si="180"/>
        <v xml:space="preserve">화양동 </v>
      </c>
      <c r="P3741">
        <v>5018</v>
      </c>
      <c r="Q3741" t="s">
        <v>5036</v>
      </c>
      <c r="R3741">
        <v>206071.42695255901</v>
      </c>
      <c r="S3741">
        <v>448734.24935941299</v>
      </c>
    </row>
    <row r="3742" spans="1:19" x14ac:dyDescent="0.4">
      <c r="A3742">
        <v>60403</v>
      </c>
      <c r="B3742" t="s">
        <v>16</v>
      </c>
      <c r="C3742" t="s">
        <v>17</v>
      </c>
      <c r="D3742">
        <v>3040000</v>
      </c>
      <c r="E3742" t="s">
        <v>161</v>
      </c>
      <c r="F3742" s="1">
        <v>37447</v>
      </c>
      <c r="H3742">
        <v>3</v>
      </c>
      <c r="I3742" t="s">
        <v>1469</v>
      </c>
      <c r="J3742">
        <v>3</v>
      </c>
      <c r="K3742" t="s">
        <v>1469</v>
      </c>
      <c r="L3742" t="s">
        <v>17329</v>
      </c>
      <c r="M3742" t="str">
        <f t="shared" si="178"/>
        <v>서울특별시</v>
      </c>
      <c r="N3742" t="str">
        <f t="shared" si="179"/>
        <v xml:space="preserve">광진구 </v>
      </c>
      <c r="O3742" t="str">
        <f t="shared" si="180"/>
        <v xml:space="preserve">화양동 </v>
      </c>
      <c r="Q3742" t="s">
        <v>3855</v>
      </c>
      <c r="R3742">
        <v>206071.42695255901</v>
      </c>
      <c r="S3742">
        <v>448734.24935941299</v>
      </c>
    </row>
    <row r="3743" spans="1:19" x14ac:dyDescent="0.4">
      <c r="A3743">
        <v>60087</v>
      </c>
      <c r="B3743" t="s">
        <v>16</v>
      </c>
      <c r="C3743" t="s">
        <v>17</v>
      </c>
      <c r="D3743">
        <v>3040000</v>
      </c>
      <c r="E3743" t="s">
        <v>597</v>
      </c>
      <c r="F3743" s="1">
        <v>38134</v>
      </c>
      <c r="H3743">
        <v>3</v>
      </c>
      <c r="I3743" t="s">
        <v>1469</v>
      </c>
      <c r="J3743">
        <v>3</v>
      </c>
      <c r="K3743" t="s">
        <v>1469</v>
      </c>
      <c r="L3743" t="s">
        <v>16933</v>
      </c>
      <c r="M3743" t="str">
        <f t="shared" si="178"/>
        <v>서울특별시</v>
      </c>
      <c r="N3743" t="str">
        <f t="shared" si="179"/>
        <v xml:space="preserve">광진구 </v>
      </c>
      <c r="O3743" t="str">
        <f t="shared" si="180"/>
        <v xml:space="preserve">화양동 </v>
      </c>
      <c r="Q3743" t="s">
        <v>1738</v>
      </c>
      <c r="R3743">
        <v>205981.437370247</v>
      </c>
      <c r="S3743">
        <v>448746.88683520601</v>
      </c>
    </row>
    <row r="3744" spans="1:19" x14ac:dyDescent="0.4">
      <c r="A3744">
        <v>60610</v>
      </c>
      <c r="B3744" t="s">
        <v>16</v>
      </c>
      <c r="C3744" t="s">
        <v>17</v>
      </c>
      <c r="D3744">
        <v>3040000</v>
      </c>
      <c r="E3744" t="s">
        <v>1566</v>
      </c>
      <c r="F3744" s="1">
        <v>42797</v>
      </c>
      <c r="H3744">
        <v>3</v>
      </c>
      <c r="I3744" t="s">
        <v>1469</v>
      </c>
      <c r="J3744">
        <v>3</v>
      </c>
      <c r="K3744" t="s">
        <v>1469</v>
      </c>
      <c r="L3744" t="s">
        <v>17580</v>
      </c>
      <c r="M3744" t="str">
        <f t="shared" si="178"/>
        <v>서울특별시</v>
      </c>
      <c r="N3744" t="str">
        <f t="shared" si="179"/>
        <v xml:space="preserve">광진구 </v>
      </c>
      <c r="O3744" t="str">
        <f t="shared" si="180"/>
        <v xml:space="preserve">화양동 </v>
      </c>
      <c r="P3744">
        <v>5018</v>
      </c>
      <c r="Q3744" t="s">
        <v>1728</v>
      </c>
      <c r="R3744">
        <v>205970.71197078601</v>
      </c>
      <c r="S3744">
        <v>448777.12851813203</v>
      </c>
    </row>
    <row r="3745" spans="1:19" x14ac:dyDescent="0.4">
      <c r="A3745">
        <v>55377</v>
      </c>
      <c r="B3745" t="s">
        <v>16</v>
      </c>
      <c r="C3745" t="s">
        <v>17</v>
      </c>
      <c r="D3745">
        <v>3040000</v>
      </c>
      <c r="E3745" t="s">
        <v>11748</v>
      </c>
      <c r="F3745" s="1">
        <v>34527</v>
      </c>
      <c r="H3745">
        <v>3</v>
      </c>
      <c r="I3745" t="s">
        <v>1469</v>
      </c>
      <c r="J3745">
        <v>3</v>
      </c>
      <c r="K3745" t="s">
        <v>1469</v>
      </c>
      <c r="L3745" t="s">
        <v>15811</v>
      </c>
      <c r="M3745" t="str">
        <f t="shared" si="178"/>
        <v>서울특별시</v>
      </c>
      <c r="N3745" t="str">
        <f t="shared" si="179"/>
        <v xml:space="preserve">광진구 </v>
      </c>
      <c r="O3745" t="str">
        <f t="shared" si="180"/>
        <v xml:space="preserve">화양동 </v>
      </c>
      <c r="Q3745" t="s">
        <v>15812</v>
      </c>
      <c r="R3745">
        <v>205970.71197078601</v>
      </c>
      <c r="S3745">
        <v>448777.12851813203</v>
      </c>
    </row>
    <row r="3746" spans="1:19" x14ac:dyDescent="0.4">
      <c r="A3746">
        <v>19867</v>
      </c>
      <c r="B3746" t="s">
        <v>16</v>
      </c>
      <c r="C3746" t="s">
        <v>17</v>
      </c>
      <c r="D3746">
        <v>3040000</v>
      </c>
      <c r="E3746" t="s">
        <v>6684</v>
      </c>
      <c r="F3746" s="1">
        <v>34560</v>
      </c>
      <c r="H3746">
        <v>1</v>
      </c>
      <c r="I3746" t="s">
        <v>1547</v>
      </c>
      <c r="J3746">
        <v>13</v>
      </c>
      <c r="K3746" t="s">
        <v>1548</v>
      </c>
      <c r="L3746" t="s">
        <v>6685</v>
      </c>
      <c r="M3746" t="str">
        <f t="shared" si="178"/>
        <v>서울특별시</v>
      </c>
      <c r="N3746" t="str">
        <f t="shared" si="179"/>
        <v xml:space="preserve">광진구 </v>
      </c>
      <c r="O3746" t="str">
        <f t="shared" si="180"/>
        <v xml:space="preserve">화양동 </v>
      </c>
      <c r="Q3746" t="s">
        <v>6686</v>
      </c>
      <c r="R3746">
        <v>205985.05683636901</v>
      </c>
      <c r="S3746">
        <v>448775.21819482598</v>
      </c>
    </row>
    <row r="3747" spans="1:19" x14ac:dyDescent="0.4">
      <c r="A3747">
        <v>60237</v>
      </c>
      <c r="B3747" t="s">
        <v>16</v>
      </c>
      <c r="C3747" t="s">
        <v>17</v>
      </c>
      <c r="D3747">
        <v>3040000</v>
      </c>
      <c r="E3747" t="s">
        <v>412</v>
      </c>
      <c r="F3747" s="1">
        <v>38454</v>
      </c>
      <c r="H3747">
        <v>3</v>
      </c>
      <c r="I3747" t="s">
        <v>1469</v>
      </c>
      <c r="J3747">
        <v>3</v>
      </c>
      <c r="K3747" t="s">
        <v>1469</v>
      </c>
      <c r="L3747" t="s">
        <v>17119</v>
      </c>
      <c r="M3747" t="str">
        <f t="shared" si="178"/>
        <v>서울특별시</v>
      </c>
      <c r="N3747" t="str">
        <f t="shared" si="179"/>
        <v xml:space="preserve">광진구 </v>
      </c>
      <c r="O3747" t="str">
        <f t="shared" si="180"/>
        <v xml:space="preserve">화양동 </v>
      </c>
      <c r="Q3747" t="s">
        <v>17120</v>
      </c>
    </row>
    <row r="3748" spans="1:19" x14ac:dyDescent="0.4">
      <c r="A3748">
        <v>60358</v>
      </c>
      <c r="B3748" t="s">
        <v>16</v>
      </c>
      <c r="C3748" t="s">
        <v>17</v>
      </c>
      <c r="D3748">
        <v>3040000</v>
      </c>
      <c r="E3748" t="s">
        <v>727</v>
      </c>
      <c r="F3748" s="1">
        <v>37970</v>
      </c>
      <c r="H3748">
        <v>3</v>
      </c>
      <c r="I3748" t="s">
        <v>1469</v>
      </c>
      <c r="J3748">
        <v>3</v>
      </c>
      <c r="K3748" t="s">
        <v>1469</v>
      </c>
      <c r="L3748" t="s">
        <v>17275</v>
      </c>
      <c r="M3748" t="str">
        <f t="shared" si="178"/>
        <v>서울특별시</v>
      </c>
      <c r="N3748" t="str">
        <f t="shared" si="179"/>
        <v xml:space="preserve">광진구 </v>
      </c>
      <c r="O3748" t="str">
        <f t="shared" si="180"/>
        <v xml:space="preserve">화양동 </v>
      </c>
      <c r="Q3748" t="s">
        <v>27</v>
      </c>
    </row>
    <row r="3749" spans="1:19" x14ac:dyDescent="0.4">
      <c r="A3749">
        <v>25563</v>
      </c>
      <c r="B3749" t="s">
        <v>16</v>
      </c>
      <c r="C3749" t="s">
        <v>17</v>
      </c>
      <c r="D3749">
        <v>3040000</v>
      </c>
      <c r="E3749" t="s">
        <v>1490</v>
      </c>
      <c r="F3749" s="1">
        <v>42026</v>
      </c>
      <c r="H3749">
        <v>1</v>
      </c>
      <c r="I3749" t="s">
        <v>1547</v>
      </c>
      <c r="J3749">
        <v>13</v>
      </c>
      <c r="K3749" t="s">
        <v>1548</v>
      </c>
      <c r="L3749" t="s">
        <v>8664</v>
      </c>
      <c r="M3749" t="str">
        <f t="shared" si="178"/>
        <v>서울특별시</v>
      </c>
      <c r="N3749" t="str">
        <f t="shared" si="179"/>
        <v xml:space="preserve">광진구 </v>
      </c>
      <c r="O3749" t="str">
        <f t="shared" si="180"/>
        <v xml:space="preserve">화양동 </v>
      </c>
      <c r="P3749">
        <v>5018</v>
      </c>
      <c r="Q3749" t="s">
        <v>1728</v>
      </c>
      <c r="R3749">
        <v>206098.338891049</v>
      </c>
      <c r="S3749">
        <v>448722.14252910297</v>
      </c>
    </row>
    <row r="3750" spans="1:19" x14ac:dyDescent="0.4">
      <c r="A3750">
        <v>60239</v>
      </c>
      <c r="B3750" t="s">
        <v>16</v>
      </c>
      <c r="C3750" t="s">
        <v>17</v>
      </c>
      <c r="D3750">
        <v>3040000</v>
      </c>
      <c r="E3750" t="s">
        <v>363</v>
      </c>
      <c r="F3750" s="1">
        <v>38493</v>
      </c>
      <c r="H3750">
        <v>3</v>
      </c>
      <c r="I3750" t="s">
        <v>1469</v>
      </c>
      <c r="J3750">
        <v>3</v>
      </c>
      <c r="K3750" t="s">
        <v>1469</v>
      </c>
      <c r="L3750" t="s">
        <v>17122</v>
      </c>
      <c r="M3750" t="str">
        <f t="shared" si="178"/>
        <v>서울특별시</v>
      </c>
      <c r="N3750" t="str">
        <f t="shared" si="179"/>
        <v xml:space="preserve">광진구 </v>
      </c>
      <c r="O3750" t="str">
        <f t="shared" si="180"/>
        <v xml:space="preserve">화양동 </v>
      </c>
      <c r="Q3750" t="s">
        <v>2385</v>
      </c>
      <c r="R3750">
        <v>206117.047193201</v>
      </c>
      <c r="S3750">
        <v>448742.65301190299</v>
      </c>
    </row>
    <row r="3751" spans="1:19" x14ac:dyDescent="0.4">
      <c r="A3751">
        <v>60327</v>
      </c>
      <c r="B3751" t="s">
        <v>16</v>
      </c>
      <c r="C3751" t="s">
        <v>17</v>
      </c>
      <c r="D3751">
        <v>3040000</v>
      </c>
      <c r="E3751" t="s">
        <v>557</v>
      </c>
      <c r="F3751" s="1">
        <v>37194</v>
      </c>
      <c r="H3751">
        <v>3</v>
      </c>
      <c r="I3751" t="s">
        <v>1469</v>
      </c>
      <c r="J3751">
        <v>3</v>
      </c>
      <c r="K3751" t="s">
        <v>1469</v>
      </c>
      <c r="L3751" t="s">
        <v>17235</v>
      </c>
      <c r="M3751" t="str">
        <f t="shared" si="178"/>
        <v>서울특별시</v>
      </c>
      <c r="N3751" t="str">
        <f t="shared" si="179"/>
        <v xml:space="preserve">광진구 </v>
      </c>
      <c r="O3751" t="str">
        <f t="shared" si="180"/>
        <v xml:space="preserve">화양동 </v>
      </c>
      <c r="Q3751" t="s">
        <v>17236</v>
      </c>
      <c r="R3751">
        <v>206117.047193201</v>
      </c>
      <c r="S3751">
        <v>448742.65301190299</v>
      </c>
    </row>
    <row r="3752" spans="1:19" x14ac:dyDescent="0.4">
      <c r="A3752">
        <v>31120</v>
      </c>
      <c r="B3752" t="s">
        <v>16</v>
      </c>
      <c r="C3752" t="s">
        <v>17</v>
      </c>
      <c r="D3752">
        <v>3040000</v>
      </c>
      <c r="E3752" t="s">
        <v>667</v>
      </c>
      <c r="F3752" s="1">
        <v>40023</v>
      </c>
      <c r="H3752">
        <v>4</v>
      </c>
      <c r="I3752" t="s">
        <v>18</v>
      </c>
      <c r="J3752">
        <v>35</v>
      </c>
      <c r="K3752" t="s">
        <v>10836</v>
      </c>
      <c r="L3752" t="s">
        <v>11477</v>
      </c>
      <c r="M3752" t="str">
        <f t="shared" si="178"/>
        <v>서울특별시</v>
      </c>
      <c r="N3752" t="str">
        <f t="shared" si="179"/>
        <v xml:space="preserve">광진구 </v>
      </c>
      <c r="O3752" t="str">
        <f t="shared" si="180"/>
        <v xml:space="preserve">화양동 </v>
      </c>
      <c r="Q3752" t="s">
        <v>11478</v>
      </c>
      <c r="R3752">
        <v>206117.047193201</v>
      </c>
      <c r="S3752">
        <v>448742.65301190299</v>
      </c>
    </row>
    <row r="3753" spans="1:19" x14ac:dyDescent="0.4">
      <c r="A3753">
        <v>60174</v>
      </c>
      <c r="B3753" t="s">
        <v>16</v>
      </c>
      <c r="C3753" t="s">
        <v>17</v>
      </c>
      <c r="D3753">
        <v>3040000</v>
      </c>
      <c r="E3753" t="s">
        <v>2303</v>
      </c>
      <c r="F3753" s="1">
        <v>37516</v>
      </c>
      <c r="H3753">
        <v>3</v>
      </c>
      <c r="I3753" t="s">
        <v>1469</v>
      </c>
      <c r="J3753">
        <v>3</v>
      </c>
      <c r="K3753" t="s">
        <v>1469</v>
      </c>
      <c r="L3753" t="s">
        <v>17035</v>
      </c>
      <c r="M3753" t="str">
        <f t="shared" si="178"/>
        <v>서울특별시</v>
      </c>
      <c r="N3753" t="str">
        <f t="shared" si="179"/>
        <v xml:space="preserve">광진구 </v>
      </c>
      <c r="O3753" t="str">
        <f t="shared" si="180"/>
        <v xml:space="preserve">화양동 </v>
      </c>
      <c r="Q3753" t="s">
        <v>17036</v>
      </c>
      <c r="R3753">
        <v>206171.37362461101</v>
      </c>
      <c r="S3753">
        <v>448887.45459660102</v>
      </c>
    </row>
    <row r="3754" spans="1:19" x14ac:dyDescent="0.4">
      <c r="A3754">
        <v>54998</v>
      </c>
      <c r="B3754" t="s">
        <v>16</v>
      </c>
      <c r="C3754" t="s">
        <v>17</v>
      </c>
      <c r="D3754">
        <v>3040000</v>
      </c>
      <c r="E3754" t="s">
        <v>15330</v>
      </c>
      <c r="F3754" s="1">
        <v>34562</v>
      </c>
      <c r="H3754">
        <v>3</v>
      </c>
      <c r="I3754" t="s">
        <v>1469</v>
      </c>
      <c r="J3754">
        <v>3</v>
      </c>
      <c r="K3754" t="s">
        <v>1469</v>
      </c>
      <c r="L3754" t="s">
        <v>15331</v>
      </c>
      <c r="M3754" t="str">
        <f t="shared" si="178"/>
        <v>서울특별시</v>
      </c>
      <c r="N3754" t="str">
        <f t="shared" si="179"/>
        <v xml:space="preserve">광진구 </v>
      </c>
      <c r="O3754" t="str">
        <f t="shared" si="180"/>
        <v xml:space="preserve">화양동 </v>
      </c>
      <c r="Q3754" t="s">
        <v>157</v>
      </c>
      <c r="R3754">
        <v>206128.14588899299</v>
      </c>
      <c r="S3754">
        <v>448771.56331216998</v>
      </c>
    </row>
    <row r="3755" spans="1:19" x14ac:dyDescent="0.4">
      <c r="A3755">
        <v>60115</v>
      </c>
      <c r="B3755" t="s">
        <v>16</v>
      </c>
      <c r="C3755" t="s">
        <v>17</v>
      </c>
      <c r="D3755">
        <v>3040000</v>
      </c>
      <c r="E3755" t="s">
        <v>1973</v>
      </c>
      <c r="F3755" s="1">
        <v>36084</v>
      </c>
      <c r="H3755">
        <v>3</v>
      </c>
      <c r="I3755" t="s">
        <v>1469</v>
      </c>
      <c r="J3755">
        <v>3</v>
      </c>
      <c r="K3755" t="s">
        <v>1469</v>
      </c>
      <c r="L3755" t="s">
        <v>16962</v>
      </c>
      <c r="M3755" t="str">
        <f t="shared" si="178"/>
        <v>서울특별시</v>
      </c>
      <c r="N3755" t="str">
        <f t="shared" si="179"/>
        <v xml:space="preserve">광진구 </v>
      </c>
      <c r="O3755" t="str">
        <f t="shared" si="180"/>
        <v xml:space="preserve">화양동 </v>
      </c>
      <c r="P3755">
        <v>5017</v>
      </c>
      <c r="Q3755" t="s">
        <v>4710</v>
      </c>
      <c r="R3755">
        <v>206122.114682418</v>
      </c>
      <c r="S3755">
        <v>448756.37780728098</v>
      </c>
    </row>
    <row r="3756" spans="1:19" x14ac:dyDescent="0.4">
      <c r="A3756">
        <v>20074</v>
      </c>
      <c r="B3756" t="s">
        <v>16</v>
      </c>
      <c r="C3756" t="s">
        <v>17</v>
      </c>
      <c r="D3756">
        <v>3040000</v>
      </c>
      <c r="E3756" t="s">
        <v>6962</v>
      </c>
      <c r="F3756" s="1">
        <v>34530</v>
      </c>
      <c r="H3756">
        <v>1</v>
      </c>
      <c r="I3756" t="s">
        <v>1547</v>
      </c>
      <c r="J3756">
        <v>13</v>
      </c>
      <c r="K3756" t="s">
        <v>1548</v>
      </c>
      <c r="L3756" t="s">
        <v>6963</v>
      </c>
      <c r="M3756" t="str">
        <f t="shared" si="178"/>
        <v>서울특별시</v>
      </c>
      <c r="N3756" t="str">
        <f t="shared" si="179"/>
        <v xml:space="preserve">광진구 </v>
      </c>
      <c r="O3756" t="str">
        <f t="shared" si="180"/>
        <v xml:space="preserve">화양동 </v>
      </c>
      <c r="P3756">
        <v>5017</v>
      </c>
      <c r="Q3756" t="s">
        <v>6964</v>
      </c>
      <c r="R3756">
        <v>206104.27645586801</v>
      </c>
      <c r="S3756">
        <v>448747.93386519502</v>
      </c>
    </row>
    <row r="3757" spans="1:19" x14ac:dyDescent="0.4">
      <c r="A3757">
        <v>31111</v>
      </c>
      <c r="B3757" t="s">
        <v>16</v>
      </c>
      <c r="C3757" t="s">
        <v>17</v>
      </c>
      <c r="D3757">
        <v>3040000</v>
      </c>
      <c r="E3757" t="s">
        <v>890</v>
      </c>
      <c r="F3757" s="1">
        <v>38335</v>
      </c>
      <c r="H3757">
        <v>4</v>
      </c>
      <c r="I3757" t="s">
        <v>18</v>
      </c>
      <c r="J3757">
        <v>35</v>
      </c>
      <c r="K3757" t="s">
        <v>10836</v>
      </c>
      <c r="L3757" t="s">
        <v>11466</v>
      </c>
      <c r="M3757" t="str">
        <f t="shared" si="178"/>
        <v>서울특별시</v>
      </c>
      <c r="N3757" t="str">
        <f t="shared" si="179"/>
        <v xml:space="preserve">광진구 </v>
      </c>
      <c r="O3757" t="str">
        <f t="shared" si="180"/>
        <v xml:space="preserve">화양동 </v>
      </c>
      <c r="Q3757" t="s">
        <v>11114</v>
      </c>
      <c r="R3757">
        <v>206101.591110165</v>
      </c>
      <c r="S3757">
        <v>448768.09970850102</v>
      </c>
    </row>
    <row r="3758" spans="1:19" x14ac:dyDescent="0.4">
      <c r="A3758">
        <v>60308</v>
      </c>
      <c r="B3758" t="s">
        <v>16</v>
      </c>
      <c r="C3758" t="s">
        <v>17</v>
      </c>
      <c r="D3758">
        <v>3040000</v>
      </c>
      <c r="E3758" t="s">
        <v>446</v>
      </c>
      <c r="F3758" s="1">
        <v>37138</v>
      </c>
      <c r="H3758">
        <v>3</v>
      </c>
      <c r="I3758" t="s">
        <v>1469</v>
      </c>
      <c r="J3758">
        <v>3</v>
      </c>
      <c r="K3758" t="s">
        <v>1469</v>
      </c>
      <c r="L3758" t="s">
        <v>17212</v>
      </c>
      <c r="M3758" t="str">
        <f t="shared" si="178"/>
        <v>서울특별시</v>
      </c>
      <c r="N3758" t="str">
        <f t="shared" si="179"/>
        <v xml:space="preserve">광진구 </v>
      </c>
      <c r="O3758" t="str">
        <f t="shared" si="180"/>
        <v xml:space="preserve">화양동 </v>
      </c>
      <c r="Q3758" t="s">
        <v>17213</v>
      </c>
      <c r="R3758">
        <v>206159.330753716</v>
      </c>
      <c r="S3758">
        <v>448855.581323814</v>
      </c>
    </row>
    <row r="3759" spans="1:19" x14ac:dyDescent="0.4">
      <c r="A3759">
        <v>60590</v>
      </c>
      <c r="B3759" t="s">
        <v>16</v>
      </c>
      <c r="C3759" t="s">
        <v>17</v>
      </c>
      <c r="D3759">
        <v>3040000</v>
      </c>
      <c r="E3759" t="s">
        <v>1877</v>
      </c>
      <c r="F3759" s="1">
        <v>42340</v>
      </c>
      <c r="H3759">
        <v>3</v>
      </c>
      <c r="I3759" t="s">
        <v>1469</v>
      </c>
      <c r="J3759">
        <v>3</v>
      </c>
      <c r="K3759" t="s">
        <v>1469</v>
      </c>
      <c r="L3759" t="s">
        <v>17556</v>
      </c>
      <c r="M3759" t="str">
        <f t="shared" si="178"/>
        <v>서울특별시</v>
      </c>
      <c r="N3759" t="str">
        <f t="shared" si="179"/>
        <v xml:space="preserve">광진구 </v>
      </c>
      <c r="O3759" t="str">
        <f t="shared" si="180"/>
        <v xml:space="preserve">화양동 </v>
      </c>
      <c r="P3759">
        <v>5017</v>
      </c>
      <c r="Q3759" t="s">
        <v>17557</v>
      </c>
      <c r="R3759">
        <v>206106.08666752599</v>
      </c>
      <c r="S3759">
        <v>448880.342704996</v>
      </c>
    </row>
    <row r="3760" spans="1:19" x14ac:dyDescent="0.4">
      <c r="A3760">
        <v>60300</v>
      </c>
      <c r="B3760" t="s">
        <v>16</v>
      </c>
      <c r="C3760" t="s">
        <v>17</v>
      </c>
      <c r="D3760">
        <v>3040000</v>
      </c>
      <c r="E3760" t="s">
        <v>826</v>
      </c>
      <c r="F3760" s="1">
        <v>38897</v>
      </c>
      <c r="H3760">
        <v>3</v>
      </c>
      <c r="I3760" t="s">
        <v>1469</v>
      </c>
      <c r="J3760">
        <v>3</v>
      </c>
      <c r="K3760" t="s">
        <v>1469</v>
      </c>
      <c r="L3760" t="s">
        <v>17202</v>
      </c>
      <c r="M3760" t="str">
        <f t="shared" si="178"/>
        <v>서울특별시</v>
      </c>
      <c r="N3760" t="str">
        <f t="shared" si="179"/>
        <v xml:space="preserve">광진구 </v>
      </c>
      <c r="O3760" t="str">
        <f t="shared" si="180"/>
        <v xml:space="preserve">화양동 </v>
      </c>
      <c r="P3760">
        <v>5017</v>
      </c>
      <c r="Q3760" t="s">
        <v>17203</v>
      </c>
      <c r="R3760">
        <v>206158.656908943</v>
      </c>
      <c r="S3760">
        <v>448887.40857818403</v>
      </c>
    </row>
    <row r="3761" spans="1:19" x14ac:dyDescent="0.4">
      <c r="A3761">
        <v>25287</v>
      </c>
      <c r="B3761" t="s">
        <v>16</v>
      </c>
      <c r="C3761" t="s">
        <v>17</v>
      </c>
      <c r="D3761">
        <v>3040000</v>
      </c>
      <c r="E3761" t="s">
        <v>231</v>
      </c>
      <c r="F3761" s="1">
        <v>37921</v>
      </c>
      <c r="H3761">
        <v>1</v>
      </c>
      <c r="I3761" t="s">
        <v>1547</v>
      </c>
      <c r="J3761">
        <v>13</v>
      </c>
      <c r="K3761" t="s">
        <v>1548</v>
      </c>
      <c r="L3761" t="s">
        <v>8311</v>
      </c>
      <c r="M3761" t="str">
        <f t="shared" si="178"/>
        <v>서울특별시</v>
      </c>
      <c r="N3761" t="str">
        <f t="shared" si="179"/>
        <v xml:space="preserve">광진구 </v>
      </c>
      <c r="O3761" t="str">
        <f t="shared" si="180"/>
        <v xml:space="preserve">화양동 </v>
      </c>
      <c r="Q3761" t="s">
        <v>1011</v>
      </c>
      <c r="R3761">
        <v>206136.98940081499</v>
      </c>
      <c r="S3761">
        <v>448795.45381628501</v>
      </c>
    </row>
    <row r="3762" spans="1:19" x14ac:dyDescent="0.4">
      <c r="A3762">
        <v>25249</v>
      </c>
      <c r="B3762" t="s">
        <v>16</v>
      </c>
      <c r="C3762" t="s">
        <v>17</v>
      </c>
      <c r="D3762">
        <v>3040000</v>
      </c>
      <c r="E3762" t="s">
        <v>1586</v>
      </c>
      <c r="F3762" s="1">
        <v>40162</v>
      </c>
      <c r="H3762">
        <v>1</v>
      </c>
      <c r="I3762" t="s">
        <v>1547</v>
      </c>
      <c r="J3762">
        <v>13</v>
      </c>
      <c r="K3762" t="s">
        <v>1548</v>
      </c>
      <c r="L3762" t="s">
        <v>8258</v>
      </c>
      <c r="M3762" t="str">
        <f t="shared" si="178"/>
        <v>서울특별시</v>
      </c>
      <c r="N3762" t="str">
        <f t="shared" si="179"/>
        <v xml:space="preserve">광진구 </v>
      </c>
      <c r="O3762" t="str">
        <f t="shared" si="180"/>
        <v xml:space="preserve">화양동 </v>
      </c>
      <c r="Q3762" t="s">
        <v>8259</v>
      </c>
      <c r="R3762">
        <v>206133.435679018</v>
      </c>
      <c r="S3762">
        <v>448786.30309338903</v>
      </c>
    </row>
    <row r="3763" spans="1:19" x14ac:dyDescent="0.4">
      <c r="A3763">
        <v>47990</v>
      </c>
      <c r="B3763" t="s">
        <v>16</v>
      </c>
      <c r="C3763" t="s">
        <v>17</v>
      </c>
      <c r="D3763">
        <v>3040000</v>
      </c>
      <c r="E3763" t="s">
        <v>4075</v>
      </c>
      <c r="F3763" s="1">
        <v>33795</v>
      </c>
      <c r="H3763">
        <v>3</v>
      </c>
      <c r="I3763" t="s">
        <v>1469</v>
      </c>
      <c r="J3763">
        <v>3</v>
      </c>
      <c r="K3763" t="s">
        <v>1469</v>
      </c>
      <c r="L3763" t="s">
        <v>13521</v>
      </c>
      <c r="M3763" t="str">
        <f t="shared" si="178"/>
        <v>서울특별시</v>
      </c>
      <c r="N3763" t="str">
        <f t="shared" si="179"/>
        <v xml:space="preserve">광진구 </v>
      </c>
      <c r="O3763" t="str">
        <f t="shared" si="180"/>
        <v xml:space="preserve">화양동 </v>
      </c>
      <c r="Q3763" t="s">
        <v>13522</v>
      </c>
      <c r="R3763">
        <v>206058.23239942701</v>
      </c>
      <c r="S3763">
        <v>448765.99818555498</v>
      </c>
    </row>
    <row r="3764" spans="1:19" x14ac:dyDescent="0.4">
      <c r="A3764">
        <v>60375</v>
      </c>
      <c r="B3764" t="s">
        <v>16</v>
      </c>
      <c r="C3764" t="s">
        <v>17</v>
      </c>
      <c r="D3764">
        <v>3040000</v>
      </c>
      <c r="E3764" t="s">
        <v>70</v>
      </c>
      <c r="F3764" s="1">
        <v>38755</v>
      </c>
      <c r="H3764">
        <v>3</v>
      </c>
      <c r="I3764" t="s">
        <v>1469</v>
      </c>
      <c r="J3764">
        <v>3</v>
      </c>
      <c r="K3764" t="s">
        <v>1469</v>
      </c>
      <c r="L3764" t="s">
        <v>17294</v>
      </c>
      <c r="M3764" t="str">
        <f t="shared" si="178"/>
        <v>서울특별시</v>
      </c>
      <c r="N3764" t="str">
        <f t="shared" si="179"/>
        <v xml:space="preserve">광진구 </v>
      </c>
      <c r="O3764" t="str">
        <f t="shared" si="180"/>
        <v xml:space="preserve">화양동 </v>
      </c>
      <c r="Q3764" t="s">
        <v>965</v>
      </c>
      <c r="R3764">
        <v>206056.7714615</v>
      </c>
      <c r="S3764">
        <v>448815.41802008898</v>
      </c>
    </row>
    <row r="3765" spans="1:19" x14ac:dyDescent="0.4">
      <c r="A3765">
        <v>60376</v>
      </c>
      <c r="B3765" t="s">
        <v>16</v>
      </c>
      <c r="C3765" t="s">
        <v>17</v>
      </c>
      <c r="D3765">
        <v>3040000</v>
      </c>
      <c r="E3765" t="s">
        <v>55</v>
      </c>
      <c r="F3765" s="1">
        <v>38755</v>
      </c>
      <c r="H3765">
        <v>3</v>
      </c>
      <c r="I3765" t="s">
        <v>1469</v>
      </c>
      <c r="J3765">
        <v>3</v>
      </c>
      <c r="K3765" t="s">
        <v>1469</v>
      </c>
      <c r="L3765" t="s">
        <v>17295</v>
      </c>
      <c r="M3765" t="str">
        <f t="shared" si="178"/>
        <v>서울특별시</v>
      </c>
      <c r="N3765" t="str">
        <f t="shared" si="179"/>
        <v xml:space="preserve">광진구 </v>
      </c>
      <c r="O3765" t="str">
        <f t="shared" si="180"/>
        <v xml:space="preserve">화양동 </v>
      </c>
      <c r="Q3765" t="s">
        <v>965</v>
      </c>
      <c r="R3765">
        <v>206056.7714615</v>
      </c>
      <c r="S3765">
        <v>448815.41802008898</v>
      </c>
    </row>
    <row r="3766" spans="1:19" x14ac:dyDescent="0.4">
      <c r="A3766">
        <v>25290</v>
      </c>
      <c r="B3766" t="s">
        <v>16</v>
      </c>
      <c r="C3766" t="s">
        <v>17</v>
      </c>
      <c r="D3766">
        <v>3040000</v>
      </c>
      <c r="E3766" t="s">
        <v>1607</v>
      </c>
      <c r="F3766" s="1">
        <v>37985</v>
      </c>
      <c r="H3766">
        <v>1</v>
      </c>
      <c r="I3766" t="s">
        <v>1547</v>
      </c>
      <c r="J3766">
        <v>13</v>
      </c>
      <c r="K3766" t="s">
        <v>1548</v>
      </c>
      <c r="L3766" t="s">
        <v>8315</v>
      </c>
      <c r="M3766" t="str">
        <f t="shared" si="178"/>
        <v>서울특별시</v>
      </c>
      <c r="N3766" t="str">
        <f t="shared" si="179"/>
        <v xml:space="preserve">광진구 </v>
      </c>
      <c r="O3766" t="str">
        <f t="shared" si="180"/>
        <v xml:space="preserve">화양동 </v>
      </c>
      <c r="Q3766" t="s">
        <v>8316</v>
      </c>
      <c r="R3766">
        <v>205988.366387477</v>
      </c>
      <c r="S3766">
        <v>448815.728308174</v>
      </c>
    </row>
    <row r="3767" spans="1:19" x14ac:dyDescent="0.4">
      <c r="A3767">
        <v>25212</v>
      </c>
      <c r="B3767" t="s">
        <v>16</v>
      </c>
      <c r="C3767" t="s">
        <v>17</v>
      </c>
      <c r="D3767">
        <v>3040000</v>
      </c>
      <c r="E3767" t="s">
        <v>994</v>
      </c>
      <c r="F3767" s="1">
        <v>35874</v>
      </c>
      <c r="H3767">
        <v>1</v>
      </c>
      <c r="I3767" t="s">
        <v>1547</v>
      </c>
      <c r="J3767">
        <v>13</v>
      </c>
      <c r="K3767" t="s">
        <v>1548</v>
      </c>
      <c r="L3767" t="s">
        <v>8210</v>
      </c>
      <c r="M3767" t="str">
        <f t="shared" si="178"/>
        <v>서울특별시</v>
      </c>
      <c r="N3767" t="str">
        <f t="shared" si="179"/>
        <v xml:space="preserve">광진구 </v>
      </c>
      <c r="O3767" t="str">
        <f t="shared" si="180"/>
        <v xml:space="preserve">화양동 </v>
      </c>
      <c r="Q3767" t="s">
        <v>8211</v>
      </c>
      <c r="R3767">
        <v>206382.48184440599</v>
      </c>
      <c r="S3767">
        <v>449313.299514357</v>
      </c>
    </row>
    <row r="3768" spans="1:19" x14ac:dyDescent="0.4">
      <c r="A3768">
        <v>25627</v>
      </c>
      <c r="B3768" t="s">
        <v>16</v>
      </c>
      <c r="C3768" t="s">
        <v>17</v>
      </c>
      <c r="D3768">
        <v>3040000</v>
      </c>
      <c r="E3768" t="s">
        <v>2416</v>
      </c>
      <c r="F3768" s="1">
        <v>42922</v>
      </c>
      <c r="H3768">
        <v>1</v>
      </c>
      <c r="I3768" t="s">
        <v>1547</v>
      </c>
      <c r="J3768">
        <v>13</v>
      </c>
      <c r="K3768" t="s">
        <v>1548</v>
      </c>
      <c r="L3768" t="s">
        <v>8746</v>
      </c>
      <c r="M3768" t="str">
        <f t="shared" si="178"/>
        <v>서울특별시</v>
      </c>
      <c r="N3768" t="str">
        <f t="shared" si="179"/>
        <v xml:space="preserve">광진구 </v>
      </c>
      <c r="O3768" t="str">
        <f t="shared" si="180"/>
        <v xml:space="preserve">화양동 </v>
      </c>
      <c r="P3768">
        <v>5018</v>
      </c>
      <c r="Q3768" t="s">
        <v>8747</v>
      </c>
      <c r="R3768">
        <v>206012.22406064399</v>
      </c>
      <c r="S3768">
        <v>448874.856581131</v>
      </c>
    </row>
    <row r="3769" spans="1:19" x14ac:dyDescent="0.4">
      <c r="A3769">
        <v>25169</v>
      </c>
      <c r="B3769" t="s">
        <v>16</v>
      </c>
      <c r="C3769" t="s">
        <v>17</v>
      </c>
      <c r="D3769">
        <v>3040000</v>
      </c>
      <c r="E3769" t="s">
        <v>339</v>
      </c>
      <c r="F3769" s="1">
        <v>35080</v>
      </c>
      <c r="H3769">
        <v>1</v>
      </c>
      <c r="I3769" t="s">
        <v>1547</v>
      </c>
      <c r="J3769">
        <v>13</v>
      </c>
      <c r="K3769" t="s">
        <v>1548</v>
      </c>
      <c r="L3769" t="s">
        <v>8152</v>
      </c>
      <c r="M3769" t="str">
        <f t="shared" si="178"/>
        <v>서울특별시</v>
      </c>
      <c r="N3769" t="str">
        <f t="shared" si="179"/>
        <v xml:space="preserve">광진구 </v>
      </c>
      <c r="O3769" t="str">
        <f t="shared" si="180"/>
        <v xml:space="preserve">화양동 </v>
      </c>
      <c r="Q3769" t="s">
        <v>8153</v>
      </c>
      <c r="R3769">
        <v>206024.186743789</v>
      </c>
      <c r="S3769">
        <v>448905.22137978702</v>
      </c>
    </row>
    <row r="3770" spans="1:19" x14ac:dyDescent="0.4">
      <c r="A3770">
        <v>60080</v>
      </c>
      <c r="B3770" t="s">
        <v>16</v>
      </c>
      <c r="C3770" t="s">
        <v>17</v>
      </c>
      <c r="D3770">
        <v>3040000</v>
      </c>
      <c r="E3770" t="s">
        <v>393</v>
      </c>
      <c r="F3770" s="1">
        <v>35737</v>
      </c>
      <c r="H3770">
        <v>3</v>
      </c>
      <c r="I3770" t="s">
        <v>1469</v>
      </c>
      <c r="J3770">
        <v>3</v>
      </c>
      <c r="K3770" t="s">
        <v>1469</v>
      </c>
      <c r="L3770" t="s">
        <v>16926</v>
      </c>
      <c r="M3770" t="str">
        <f t="shared" si="178"/>
        <v>서울특별시</v>
      </c>
      <c r="N3770" t="str">
        <f t="shared" si="179"/>
        <v xml:space="preserve">광진구 </v>
      </c>
      <c r="O3770" t="str">
        <f t="shared" si="180"/>
        <v xml:space="preserve">화양동 </v>
      </c>
      <c r="Q3770" t="s">
        <v>16927</v>
      </c>
      <c r="R3770">
        <v>206029.73920331401</v>
      </c>
      <c r="S3770">
        <v>448777.593615024</v>
      </c>
    </row>
    <row r="3771" spans="1:19" x14ac:dyDescent="0.4">
      <c r="A3771">
        <v>25010</v>
      </c>
      <c r="B3771" t="s">
        <v>16</v>
      </c>
      <c r="C3771" t="s">
        <v>17</v>
      </c>
      <c r="D3771">
        <v>3040000</v>
      </c>
      <c r="E3771" t="s">
        <v>594</v>
      </c>
      <c r="F3771" s="1">
        <v>40309</v>
      </c>
      <c r="H3771">
        <v>1</v>
      </c>
      <c r="I3771" t="s">
        <v>1547</v>
      </c>
      <c r="J3771">
        <v>13</v>
      </c>
      <c r="K3771" t="s">
        <v>1548</v>
      </c>
      <c r="L3771" t="s">
        <v>7946</v>
      </c>
      <c r="M3771" t="str">
        <f t="shared" si="178"/>
        <v>서울특별시</v>
      </c>
      <c r="N3771" t="str">
        <f t="shared" si="179"/>
        <v xml:space="preserve">광진구 </v>
      </c>
      <c r="O3771" t="str">
        <f t="shared" si="180"/>
        <v xml:space="preserve">화양동 </v>
      </c>
      <c r="Q3771" t="s">
        <v>322</v>
      </c>
      <c r="R3771">
        <v>206020.142389004</v>
      </c>
      <c r="S3771">
        <v>448781.88577674498</v>
      </c>
    </row>
    <row r="3772" spans="1:19" x14ac:dyDescent="0.4">
      <c r="A3772">
        <v>25209</v>
      </c>
      <c r="B3772" t="s">
        <v>16</v>
      </c>
      <c r="C3772" t="s">
        <v>17</v>
      </c>
      <c r="D3772">
        <v>3040000</v>
      </c>
      <c r="E3772" t="s">
        <v>3045</v>
      </c>
      <c r="F3772" s="1">
        <v>38251</v>
      </c>
      <c r="H3772">
        <v>1</v>
      </c>
      <c r="I3772" t="s">
        <v>1547</v>
      </c>
      <c r="J3772">
        <v>13</v>
      </c>
      <c r="K3772" t="s">
        <v>1548</v>
      </c>
      <c r="L3772" t="s">
        <v>8207</v>
      </c>
      <c r="M3772" t="str">
        <f t="shared" si="178"/>
        <v>서울특별시</v>
      </c>
      <c r="N3772" t="str">
        <f t="shared" si="179"/>
        <v xml:space="preserve">광진구 </v>
      </c>
      <c r="O3772" t="str">
        <f t="shared" si="180"/>
        <v xml:space="preserve">화양동 </v>
      </c>
      <c r="Q3772" t="s">
        <v>1500</v>
      </c>
      <c r="R3772">
        <v>205993.83264866</v>
      </c>
      <c r="S3772">
        <v>448828.43265301001</v>
      </c>
    </row>
    <row r="3773" spans="1:19" x14ac:dyDescent="0.4">
      <c r="A3773">
        <v>25487</v>
      </c>
      <c r="B3773" t="s">
        <v>16</v>
      </c>
      <c r="C3773" t="s">
        <v>17</v>
      </c>
      <c r="D3773">
        <v>3040000</v>
      </c>
      <c r="E3773" t="s">
        <v>455</v>
      </c>
      <c r="F3773" s="1">
        <v>41724</v>
      </c>
      <c r="H3773">
        <v>1</v>
      </c>
      <c r="I3773" t="s">
        <v>1547</v>
      </c>
      <c r="J3773">
        <v>13</v>
      </c>
      <c r="K3773" t="s">
        <v>1548</v>
      </c>
      <c r="L3773" t="s">
        <v>8567</v>
      </c>
      <c r="M3773" t="str">
        <f t="shared" si="178"/>
        <v>서울특별시</v>
      </c>
      <c r="N3773" t="str">
        <f t="shared" si="179"/>
        <v xml:space="preserve">광진구 </v>
      </c>
      <c r="O3773" t="str">
        <f t="shared" si="180"/>
        <v xml:space="preserve">화양동 </v>
      </c>
      <c r="P3773">
        <v>5018</v>
      </c>
      <c r="Q3773" t="s">
        <v>1728</v>
      </c>
      <c r="R3773">
        <v>205981.488253574</v>
      </c>
      <c r="S3773">
        <v>448801.00364622602</v>
      </c>
    </row>
    <row r="3774" spans="1:19" x14ac:dyDescent="0.4">
      <c r="A3774">
        <v>60081</v>
      </c>
      <c r="B3774" t="s">
        <v>16</v>
      </c>
      <c r="C3774" t="s">
        <v>17</v>
      </c>
      <c r="D3774">
        <v>3040000</v>
      </c>
      <c r="E3774" t="s">
        <v>612</v>
      </c>
      <c r="F3774" s="1">
        <v>35957</v>
      </c>
      <c r="H3774">
        <v>3</v>
      </c>
      <c r="I3774" t="s">
        <v>1469</v>
      </c>
      <c r="J3774">
        <v>3</v>
      </c>
      <c r="K3774" t="s">
        <v>1469</v>
      </c>
      <c r="L3774" t="s">
        <v>8567</v>
      </c>
      <c r="M3774" t="str">
        <f t="shared" si="178"/>
        <v>서울특별시</v>
      </c>
      <c r="N3774" t="str">
        <f t="shared" si="179"/>
        <v xml:space="preserve">광진구 </v>
      </c>
      <c r="O3774" t="str">
        <f t="shared" si="180"/>
        <v xml:space="preserve">화양동 </v>
      </c>
      <c r="Q3774" t="s">
        <v>4660</v>
      </c>
      <c r="R3774">
        <v>205981.488253574</v>
      </c>
      <c r="S3774">
        <v>448801.00364622602</v>
      </c>
    </row>
    <row r="3775" spans="1:19" x14ac:dyDescent="0.4">
      <c r="A3775">
        <v>60167</v>
      </c>
      <c r="B3775" t="s">
        <v>16</v>
      </c>
      <c r="C3775" t="s">
        <v>17</v>
      </c>
      <c r="D3775">
        <v>3040000</v>
      </c>
      <c r="E3775" t="s">
        <v>679</v>
      </c>
      <c r="F3775" s="1">
        <v>37719</v>
      </c>
      <c r="H3775">
        <v>3</v>
      </c>
      <c r="I3775" t="s">
        <v>1469</v>
      </c>
      <c r="J3775">
        <v>3</v>
      </c>
      <c r="K3775" t="s">
        <v>1469</v>
      </c>
      <c r="L3775" t="s">
        <v>17025</v>
      </c>
      <c r="M3775" t="str">
        <f t="shared" si="178"/>
        <v>서울특별시</v>
      </c>
      <c r="N3775" t="str">
        <f t="shared" si="179"/>
        <v xml:space="preserve">광진구 </v>
      </c>
      <c r="O3775" t="str">
        <f t="shared" si="180"/>
        <v xml:space="preserve">화양동 </v>
      </c>
      <c r="Q3775" t="s">
        <v>12421</v>
      </c>
      <c r="R3775">
        <v>206000.98608804701</v>
      </c>
      <c r="S3775">
        <v>448808.09047731198</v>
      </c>
    </row>
    <row r="3776" spans="1:19" x14ac:dyDescent="0.4">
      <c r="A3776">
        <v>60047</v>
      </c>
      <c r="B3776" t="s">
        <v>16</v>
      </c>
      <c r="C3776" t="s">
        <v>17</v>
      </c>
      <c r="D3776">
        <v>3040000</v>
      </c>
      <c r="E3776" t="s">
        <v>448</v>
      </c>
      <c r="F3776" s="1">
        <v>36529</v>
      </c>
      <c r="H3776">
        <v>3</v>
      </c>
      <c r="I3776" t="s">
        <v>1469</v>
      </c>
      <c r="J3776">
        <v>3</v>
      </c>
      <c r="K3776" t="s">
        <v>1469</v>
      </c>
      <c r="L3776" t="s">
        <v>16887</v>
      </c>
      <c r="M3776" t="str">
        <f t="shared" si="178"/>
        <v>서울특별시</v>
      </c>
      <c r="N3776" t="str">
        <f t="shared" si="179"/>
        <v xml:space="preserve">광진구 </v>
      </c>
      <c r="O3776" t="str">
        <f t="shared" si="180"/>
        <v xml:space="preserve">화양동 </v>
      </c>
      <c r="Q3776" t="s">
        <v>3362</v>
      </c>
      <c r="R3776">
        <v>206000.98608804701</v>
      </c>
      <c r="S3776">
        <v>448808.09047731198</v>
      </c>
    </row>
    <row r="3777" spans="1:19" x14ac:dyDescent="0.4">
      <c r="A3777">
        <v>18993</v>
      </c>
      <c r="B3777" t="s">
        <v>16</v>
      </c>
      <c r="C3777" t="s">
        <v>17</v>
      </c>
      <c r="D3777">
        <v>3160000</v>
      </c>
      <c r="E3777" t="s">
        <v>424</v>
      </c>
      <c r="F3777" s="1">
        <v>39157</v>
      </c>
      <c r="H3777">
        <v>1</v>
      </c>
      <c r="I3777" t="s">
        <v>1547</v>
      </c>
      <c r="J3777">
        <v>13</v>
      </c>
      <c r="K3777" t="s">
        <v>1548</v>
      </c>
      <c r="L3777" t="s">
        <v>5545</v>
      </c>
      <c r="M3777" t="str">
        <f t="shared" si="178"/>
        <v>서울특별시</v>
      </c>
      <c r="N3777" t="str">
        <f t="shared" si="179"/>
        <v xml:space="preserve">구로구 </v>
      </c>
      <c r="O3777" t="str">
        <f t="shared" si="180"/>
        <v>가리봉동</v>
      </c>
      <c r="P3777">
        <v>8322</v>
      </c>
      <c r="Q3777" t="s">
        <v>3307</v>
      </c>
      <c r="R3777">
        <v>189905.249581198</v>
      </c>
      <c r="S3777">
        <v>442322.55201636697</v>
      </c>
    </row>
    <row r="3778" spans="1:19" x14ac:dyDescent="0.4">
      <c r="A3778">
        <v>18870</v>
      </c>
      <c r="B3778" t="s">
        <v>16</v>
      </c>
      <c r="C3778" t="s">
        <v>17</v>
      </c>
      <c r="D3778">
        <v>3160000</v>
      </c>
      <c r="E3778" t="s">
        <v>209</v>
      </c>
      <c r="F3778" s="1">
        <v>37825</v>
      </c>
      <c r="H3778">
        <v>1</v>
      </c>
      <c r="I3778" t="s">
        <v>1547</v>
      </c>
      <c r="J3778">
        <v>13</v>
      </c>
      <c r="K3778" t="s">
        <v>1548</v>
      </c>
      <c r="L3778" t="s">
        <v>5387</v>
      </c>
      <c r="M3778" t="str">
        <f t="shared" si="178"/>
        <v>서울특별시</v>
      </c>
      <c r="N3778" t="str">
        <f t="shared" si="179"/>
        <v xml:space="preserve">구로구 </v>
      </c>
      <c r="O3778" t="str">
        <f t="shared" si="180"/>
        <v>가리봉동</v>
      </c>
      <c r="P3778">
        <v>8322</v>
      </c>
      <c r="Q3778" t="s">
        <v>5388</v>
      </c>
      <c r="R3778">
        <v>189921.70173810201</v>
      </c>
      <c r="S3778">
        <v>442286.62779924501</v>
      </c>
    </row>
    <row r="3779" spans="1:19" x14ac:dyDescent="0.4">
      <c r="A3779">
        <v>53658</v>
      </c>
      <c r="B3779" t="s">
        <v>16</v>
      </c>
      <c r="C3779" t="s">
        <v>17</v>
      </c>
      <c r="D3779">
        <v>3160000</v>
      </c>
      <c r="E3779" t="s">
        <v>481</v>
      </c>
      <c r="F3779" s="1">
        <v>36216</v>
      </c>
      <c r="H3779">
        <v>3</v>
      </c>
      <c r="I3779" t="s">
        <v>1469</v>
      </c>
      <c r="J3779">
        <v>3</v>
      </c>
      <c r="K3779" t="s">
        <v>1469</v>
      </c>
      <c r="L3779" t="s">
        <v>13684</v>
      </c>
      <c r="M3779" t="str">
        <f t="shared" ref="M3779:M3842" si="181">LEFT(L3779,5)</f>
        <v>서울특별시</v>
      </c>
      <c r="N3779" t="str">
        <f t="shared" ref="N3779:N3842" si="182">MID(L3779,7,4)</f>
        <v xml:space="preserve">구로구 </v>
      </c>
      <c r="O3779" t="str">
        <f t="shared" ref="O3779:O3842" si="183">MID(L3779,11,4)</f>
        <v>가리봉동</v>
      </c>
      <c r="Q3779" t="s">
        <v>13685</v>
      </c>
      <c r="R3779">
        <v>189921.70173810201</v>
      </c>
      <c r="S3779">
        <v>442286.62779924501</v>
      </c>
    </row>
    <row r="3780" spans="1:19" x14ac:dyDescent="0.4">
      <c r="A3780">
        <v>53913</v>
      </c>
      <c r="B3780" t="s">
        <v>16</v>
      </c>
      <c r="C3780" t="s">
        <v>17</v>
      </c>
      <c r="D3780">
        <v>3160000</v>
      </c>
      <c r="E3780" t="s">
        <v>727</v>
      </c>
      <c r="F3780" s="1">
        <v>37748</v>
      </c>
      <c r="H3780">
        <v>3</v>
      </c>
      <c r="I3780" t="s">
        <v>1469</v>
      </c>
      <c r="J3780">
        <v>3</v>
      </c>
      <c r="K3780" t="s">
        <v>1469</v>
      </c>
      <c r="L3780" t="s">
        <v>14014</v>
      </c>
      <c r="M3780" t="str">
        <f t="shared" si="181"/>
        <v>서울특별시</v>
      </c>
      <c r="N3780" t="str">
        <f t="shared" si="182"/>
        <v xml:space="preserve">구로구 </v>
      </c>
      <c r="O3780" t="str">
        <f t="shared" si="183"/>
        <v>가리봉동</v>
      </c>
      <c r="P3780">
        <v>8322</v>
      </c>
      <c r="Q3780" t="s">
        <v>550</v>
      </c>
      <c r="R3780">
        <v>189909.87287837401</v>
      </c>
      <c r="S3780">
        <v>442230.175806074</v>
      </c>
    </row>
    <row r="3781" spans="1:19" x14ac:dyDescent="0.4">
      <c r="A3781">
        <v>18883</v>
      </c>
      <c r="B3781" t="s">
        <v>16</v>
      </c>
      <c r="C3781" t="s">
        <v>17</v>
      </c>
      <c r="D3781">
        <v>3160000</v>
      </c>
      <c r="E3781" t="s">
        <v>538</v>
      </c>
      <c r="F3781" s="1">
        <v>38078</v>
      </c>
      <c r="H3781">
        <v>1</v>
      </c>
      <c r="I3781" t="s">
        <v>1547</v>
      </c>
      <c r="J3781">
        <v>13</v>
      </c>
      <c r="K3781" t="s">
        <v>1548</v>
      </c>
      <c r="L3781" t="s">
        <v>5407</v>
      </c>
      <c r="M3781" t="str">
        <f t="shared" si="181"/>
        <v>서울특별시</v>
      </c>
      <c r="N3781" t="str">
        <f t="shared" si="182"/>
        <v xml:space="preserve">구로구 </v>
      </c>
      <c r="O3781" t="str">
        <f t="shared" si="183"/>
        <v>가리봉동</v>
      </c>
      <c r="P3781">
        <v>8322</v>
      </c>
      <c r="Q3781" t="s">
        <v>27</v>
      </c>
      <c r="R3781">
        <v>189909.87287837401</v>
      </c>
      <c r="S3781">
        <v>442230.175806074</v>
      </c>
    </row>
    <row r="3782" spans="1:19" x14ac:dyDescent="0.4">
      <c r="A3782">
        <v>18878</v>
      </c>
      <c r="B3782" t="s">
        <v>16</v>
      </c>
      <c r="C3782" t="s">
        <v>17</v>
      </c>
      <c r="D3782">
        <v>3160000</v>
      </c>
      <c r="E3782" t="s">
        <v>214</v>
      </c>
      <c r="F3782" s="1">
        <v>37946</v>
      </c>
      <c r="H3782">
        <v>1</v>
      </c>
      <c r="I3782" t="s">
        <v>1547</v>
      </c>
      <c r="J3782">
        <v>13</v>
      </c>
      <c r="K3782" t="s">
        <v>1548</v>
      </c>
      <c r="L3782" t="s">
        <v>5401</v>
      </c>
      <c r="M3782" t="str">
        <f t="shared" si="181"/>
        <v>서울특별시</v>
      </c>
      <c r="N3782" t="str">
        <f t="shared" si="182"/>
        <v xml:space="preserve">구로구 </v>
      </c>
      <c r="O3782" t="str">
        <f t="shared" si="183"/>
        <v>가리봉동</v>
      </c>
      <c r="P3782">
        <v>8322</v>
      </c>
      <c r="Q3782" t="s">
        <v>5402</v>
      </c>
      <c r="R3782">
        <v>189900.691164466</v>
      </c>
      <c r="S3782">
        <v>442353.01818084001</v>
      </c>
    </row>
    <row r="3783" spans="1:19" x14ac:dyDescent="0.4">
      <c r="A3783">
        <v>53729</v>
      </c>
      <c r="B3783" t="s">
        <v>16</v>
      </c>
      <c r="C3783" t="s">
        <v>17</v>
      </c>
      <c r="D3783">
        <v>3160000</v>
      </c>
      <c r="E3783" t="s">
        <v>1067</v>
      </c>
      <c r="F3783" s="1">
        <v>34237</v>
      </c>
      <c r="H3783">
        <v>3</v>
      </c>
      <c r="I3783" t="s">
        <v>1469</v>
      </c>
      <c r="J3783">
        <v>3</v>
      </c>
      <c r="K3783" t="s">
        <v>1469</v>
      </c>
      <c r="L3783" t="s">
        <v>13786</v>
      </c>
      <c r="M3783" t="str">
        <f t="shared" si="181"/>
        <v>서울특별시</v>
      </c>
      <c r="N3783" t="str">
        <f t="shared" si="182"/>
        <v xml:space="preserve">구로구 </v>
      </c>
      <c r="O3783" t="str">
        <f t="shared" si="183"/>
        <v>가리봉동</v>
      </c>
      <c r="Q3783" t="s">
        <v>13787</v>
      </c>
      <c r="R3783">
        <v>189957.98100328699</v>
      </c>
      <c r="S3783">
        <v>442318.48128324898</v>
      </c>
    </row>
    <row r="3784" spans="1:19" x14ac:dyDescent="0.4">
      <c r="A3784">
        <v>18875</v>
      </c>
      <c r="B3784" t="s">
        <v>16</v>
      </c>
      <c r="C3784" t="s">
        <v>17</v>
      </c>
      <c r="D3784">
        <v>3160000</v>
      </c>
      <c r="E3784" t="s">
        <v>1427</v>
      </c>
      <c r="F3784" s="1">
        <v>37873</v>
      </c>
      <c r="H3784">
        <v>1</v>
      </c>
      <c r="I3784" t="s">
        <v>1547</v>
      </c>
      <c r="J3784">
        <v>13</v>
      </c>
      <c r="K3784" t="s">
        <v>1548</v>
      </c>
      <c r="L3784" t="s">
        <v>5395</v>
      </c>
      <c r="M3784" t="str">
        <f t="shared" si="181"/>
        <v>서울특별시</v>
      </c>
      <c r="N3784" t="str">
        <f t="shared" si="182"/>
        <v xml:space="preserve">구로구 </v>
      </c>
      <c r="O3784" t="str">
        <f t="shared" si="183"/>
        <v>가리봉동</v>
      </c>
      <c r="P3784">
        <v>8384</v>
      </c>
      <c r="Q3784" t="s">
        <v>5396</v>
      </c>
      <c r="R3784">
        <v>189957.98100328699</v>
      </c>
      <c r="S3784">
        <v>442318.48128324898</v>
      </c>
    </row>
    <row r="3785" spans="1:19" x14ac:dyDescent="0.4">
      <c r="A3785">
        <v>18872</v>
      </c>
      <c r="B3785" t="s">
        <v>16</v>
      </c>
      <c r="C3785" t="s">
        <v>17</v>
      </c>
      <c r="D3785">
        <v>3160000</v>
      </c>
      <c r="E3785" t="s">
        <v>2435</v>
      </c>
      <c r="F3785" s="1">
        <v>37448</v>
      </c>
      <c r="H3785">
        <v>1</v>
      </c>
      <c r="I3785" t="s">
        <v>1547</v>
      </c>
      <c r="J3785">
        <v>13</v>
      </c>
      <c r="K3785" t="s">
        <v>1548</v>
      </c>
      <c r="L3785" t="s">
        <v>5390</v>
      </c>
      <c r="M3785" t="str">
        <f t="shared" si="181"/>
        <v>서울특별시</v>
      </c>
      <c r="N3785" t="str">
        <f t="shared" si="182"/>
        <v xml:space="preserve">구로구 </v>
      </c>
      <c r="O3785" t="str">
        <f t="shared" si="183"/>
        <v>가리봉동</v>
      </c>
      <c r="P3785">
        <v>8384</v>
      </c>
      <c r="Q3785" t="s">
        <v>5391</v>
      </c>
      <c r="R3785">
        <v>189967.51300362701</v>
      </c>
      <c r="S3785">
        <v>442304.50255004701</v>
      </c>
    </row>
    <row r="3786" spans="1:19" x14ac:dyDescent="0.4">
      <c r="A3786">
        <v>18924</v>
      </c>
      <c r="B3786" t="s">
        <v>16</v>
      </c>
      <c r="C3786" t="s">
        <v>17</v>
      </c>
      <c r="D3786">
        <v>3160000</v>
      </c>
      <c r="E3786" t="s">
        <v>1569</v>
      </c>
      <c r="F3786" s="1">
        <v>36122</v>
      </c>
      <c r="H3786">
        <v>1</v>
      </c>
      <c r="I3786" t="s">
        <v>1547</v>
      </c>
      <c r="J3786">
        <v>13</v>
      </c>
      <c r="K3786" t="s">
        <v>1548</v>
      </c>
      <c r="L3786" t="s">
        <v>5458</v>
      </c>
      <c r="M3786" t="str">
        <f t="shared" si="181"/>
        <v>서울특별시</v>
      </c>
      <c r="N3786" t="str">
        <f t="shared" si="182"/>
        <v xml:space="preserve">구로구 </v>
      </c>
      <c r="O3786" t="str">
        <f t="shared" si="183"/>
        <v>가리봉동</v>
      </c>
      <c r="P3786">
        <v>8384</v>
      </c>
      <c r="Q3786" t="s">
        <v>184</v>
      </c>
      <c r="R3786">
        <v>189973.01041818701</v>
      </c>
      <c r="S3786">
        <v>442285.02263862803</v>
      </c>
    </row>
    <row r="3787" spans="1:19" x14ac:dyDescent="0.4">
      <c r="A3787">
        <v>18939</v>
      </c>
      <c r="B3787" t="s">
        <v>16</v>
      </c>
      <c r="C3787" t="s">
        <v>17</v>
      </c>
      <c r="D3787">
        <v>3160000</v>
      </c>
      <c r="E3787" t="s">
        <v>268</v>
      </c>
      <c r="F3787" s="1">
        <v>37537</v>
      </c>
      <c r="H3787">
        <v>1</v>
      </c>
      <c r="I3787" t="s">
        <v>1547</v>
      </c>
      <c r="J3787">
        <v>13</v>
      </c>
      <c r="K3787" t="s">
        <v>1548</v>
      </c>
      <c r="L3787" t="s">
        <v>5476</v>
      </c>
      <c r="M3787" t="str">
        <f t="shared" si="181"/>
        <v>서울특별시</v>
      </c>
      <c r="N3787" t="str">
        <f t="shared" si="182"/>
        <v xml:space="preserve">구로구 </v>
      </c>
      <c r="O3787" t="str">
        <f t="shared" si="183"/>
        <v>가리봉동</v>
      </c>
      <c r="P3787">
        <v>8384</v>
      </c>
      <c r="Q3787" t="s">
        <v>238</v>
      </c>
      <c r="R3787">
        <v>189985.12074800901</v>
      </c>
      <c r="S3787">
        <v>442270.69026765</v>
      </c>
    </row>
    <row r="3788" spans="1:19" x14ac:dyDescent="0.4">
      <c r="A3788">
        <v>25686</v>
      </c>
      <c r="B3788" t="s">
        <v>16</v>
      </c>
      <c r="C3788" t="s">
        <v>17</v>
      </c>
      <c r="D3788">
        <v>3160000</v>
      </c>
      <c r="E3788" t="s">
        <v>574</v>
      </c>
      <c r="F3788" s="1">
        <v>36826</v>
      </c>
      <c r="H3788">
        <v>1</v>
      </c>
      <c r="I3788" t="s">
        <v>1547</v>
      </c>
      <c r="J3788">
        <v>13</v>
      </c>
      <c r="K3788" t="s">
        <v>1548</v>
      </c>
      <c r="L3788" t="s">
        <v>8818</v>
      </c>
      <c r="M3788" t="str">
        <f t="shared" si="181"/>
        <v>서울특별시</v>
      </c>
      <c r="N3788" t="str">
        <f t="shared" si="182"/>
        <v xml:space="preserve">구로구 </v>
      </c>
      <c r="O3788" t="str">
        <f t="shared" si="183"/>
        <v>가리봉동</v>
      </c>
      <c r="P3788">
        <v>8384</v>
      </c>
      <c r="Q3788" t="s">
        <v>7445</v>
      </c>
      <c r="R3788">
        <v>190004.725248451</v>
      </c>
      <c r="S3788">
        <v>442263.27589061199</v>
      </c>
    </row>
    <row r="3789" spans="1:19" x14ac:dyDescent="0.4">
      <c r="A3789">
        <v>25704</v>
      </c>
      <c r="B3789" t="s">
        <v>16</v>
      </c>
      <c r="C3789" t="s">
        <v>17</v>
      </c>
      <c r="D3789">
        <v>3160000</v>
      </c>
      <c r="E3789" t="s">
        <v>279</v>
      </c>
      <c r="F3789" s="1">
        <v>36213</v>
      </c>
      <c r="H3789">
        <v>1</v>
      </c>
      <c r="I3789" t="s">
        <v>1547</v>
      </c>
      <c r="J3789">
        <v>13</v>
      </c>
      <c r="K3789" t="s">
        <v>1548</v>
      </c>
      <c r="L3789" t="s">
        <v>8841</v>
      </c>
      <c r="M3789" t="str">
        <f t="shared" si="181"/>
        <v>서울특별시</v>
      </c>
      <c r="N3789" t="str">
        <f t="shared" si="182"/>
        <v xml:space="preserve">구로구 </v>
      </c>
      <c r="O3789" t="str">
        <f t="shared" si="183"/>
        <v>가리봉동</v>
      </c>
      <c r="P3789">
        <v>8384</v>
      </c>
      <c r="Q3789" t="s">
        <v>8842</v>
      </c>
      <c r="R3789">
        <v>189993.83881470701</v>
      </c>
      <c r="S3789">
        <v>442254.70244030299</v>
      </c>
    </row>
    <row r="3790" spans="1:19" x14ac:dyDescent="0.4">
      <c r="A3790">
        <v>53931</v>
      </c>
      <c r="B3790" t="s">
        <v>16</v>
      </c>
      <c r="C3790" t="s">
        <v>17</v>
      </c>
      <c r="D3790">
        <v>3160000</v>
      </c>
      <c r="E3790" t="s">
        <v>1931</v>
      </c>
      <c r="F3790" s="1">
        <v>40022</v>
      </c>
      <c r="H3790">
        <v>3</v>
      </c>
      <c r="I3790" t="s">
        <v>1469</v>
      </c>
      <c r="J3790">
        <v>3</v>
      </c>
      <c r="K3790" t="s">
        <v>1469</v>
      </c>
      <c r="L3790" t="s">
        <v>14038</v>
      </c>
      <c r="M3790" t="str">
        <f t="shared" si="181"/>
        <v>서울특별시</v>
      </c>
      <c r="N3790" t="str">
        <f t="shared" si="182"/>
        <v xml:space="preserve">구로구 </v>
      </c>
      <c r="O3790" t="str">
        <f t="shared" si="183"/>
        <v>가리봉동</v>
      </c>
      <c r="P3790">
        <v>8383</v>
      </c>
      <c r="Q3790" t="s">
        <v>14039</v>
      </c>
      <c r="R3790">
        <v>190008.443424561</v>
      </c>
      <c r="S3790">
        <v>442234.28286185302</v>
      </c>
    </row>
    <row r="3791" spans="1:19" x14ac:dyDescent="0.4">
      <c r="A3791">
        <v>18982</v>
      </c>
      <c r="B3791" t="s">
        <v>16</v>
      </c>
      <c r="C3791" t="s">
        <v>17</v>
      </c>
      <c r="D3791">
        <v>3160000</v>
      </c>
      <c r="E3791" t="s">
        <v>58</v>
      </c>
      <c r="F3791" s="1">
        <v>38357</v>
      </c>
      <c r="H3791">
        <v>1</v>
      </c>
      <c r="I3791" t="s">
        <v>1547</v>
      </c>
      <c r="J3791">
        <v>13</v>
      </c>
      <c r="K3791" t="s">
        <v>1548</v>
      </c>
      <c r="L3791" t="s">
        <v>5532</v>
      </c>
      <c r="M3791" t="str">
        <f t="shared" si="181"/>
        <v>서울특별시</v>
      </c>
      <c r="N3791" t="str">
        <f t="shared" si="182"/>
        <v xml:space="preserve">구로구 </v>
      </c>
      <c r="O3791" t="str">
        <f t="shared" si="183"/>
        <v>가리봉동</v>
      </c>
      <c r="P3791">
        <v>8383</v>
      </c>
      <c r="Q3791" t="s">
        <v>5533</v>
      </c>
      <c r="R3791">
        <v>190015.63582148199</v>
      </c>
      <c r="S3791">
        <v>442222.53855361597</v>
      </c>
    </row>
    <row r="3792" spans="1:19" x14ac:dyDescent="0.4">
      <c r="A3792">
        <v>18763</v>
      </c>
      <c r="B3792" t="s">
        <v>16</v>
      </c>
      <c r="C3792" t="s">
        <v>17</v>
      </c>
      <c r="D3792">
        <v>3160000</v>
      </c>
      <c r="E3792" t="s">
        <v>3847</v>
      </c>
      <c r="F3792" s="1">
        <v>37208</v>
      </c>
      <c r="H3792">
        <v>1</v>
      </c>
      <c r="I3792" t="s">
        <v>1547</v>
      </c>
      <c r="J3792">
        <v>13</v>
      </c>
      <c r="K3792" t="s">
        <v>1548</v>
      </c>
      <c r="L3792" t="s">
        <v>5244</v>
      </c>
      <c r="M3792" t="str">
        <f t="shared" si="181"/>
        <v>서울특별시</v>
      </c>
      <c r="N3792" t="str">
        <f t="shared" si="182"/>
        <v xml:space="preserve">구로구 </v>
      </c>
      <c r="O3792" t="str">
        <f t="shared" si="183"/>
        <v>가리봉동</v>
      </c>
      <c r="P3792">
        <v>8383</v>
      </c>
      <c r="Q3792" t="s">
        <v>5245</v>
      </c>
      <c r="R3792">
        <v>190015.63582148199</v>
      </c>
      <c r="S3792">
        <v>442222.53855361597</v>
      </c>
    </row>
    <row r="3793" spans="1:19" x14ac:dyDescent="0.4">
      <c r="A3793">
        <v>53852</v>
      </c>
      <c r="B3793" t="s">
        <v>16</v>
      </c>
      <c r="C3793" t="s">
        <v>17</v>
      </c>
      <c r="D3793">
        <v>3160000</v>
      </c>
      <c r="E3793" t="s">
        <v>38</v>
      </c>
      <c r="F3793" s="1">
        <v>37595</v>
      </c>
      <c r="H3793">
        <v>3</v>
      </c>
      <c r="I3793" t="s">
        <v>1469</v>
      </c>
      <c r="J3793">
        <v>3</v>
      </c>
      <c r="K3793" t="s">
        <v>1469</v>
      </c>
      <c r="L3793" t="s">
        <v>13939</v>
      </c>
      <c r="M3793" t="str">
        <f t="shared" si="181"/>
        <v>서울특별시</v>
      </c>
      <c r="N3793" t="str">
        <f t="shared" si="182"/>
        <v xml:space="preserve">구로구 </v>
      </c>
      <c r="O3793" t="str">
        <f t="shared" si="183"/>
        <v>가리봉동</v>
      </c>
      <c r="P3793">
        <v>8387</v>
      </c>
      <c r="Q3793" t="s">
        <v>1557</v>
      </c>
      <c r="R3793">
        <v>190046.58603147001</v>
      </c>
      <c r="S3793">
        <v>442176.74258735799</v>
      </c>
    </row>
    <row r="3794" spans="1:19" x14ac:dyDescent="0.4">
      <c r="A3794">
        <v>50366</v>
      </c>
      <c r="B3794" t="s">
        <v>16</v>
      </c>
      <c r="C3794" t="s">
        <v>17</v>
      </c>
      <c r="D3794">
        <v>3160000</v>
      </c>
      <c r="E3794" t="s">
        <v>2782</v>
      </c>
      <c r="F3794" s="1">
        <v>44960</v>
      </c>
      <c r="H3794">
        <v>3</v>
      </c>
      <c r="I3794" t="s">
        <v>1469</v>
      </c>
      <c r="J3794">
        <v>3</v>
      </c>
      <c r="K3794" t="s">
        <v>1469</v>
      </c>
      <c r="L3794" t="s">
        <v>13603</v>
      </c>
      <c r="M3794" t="str">
        <f t="shared" si="181"/>
        <v>서울특별시</v>
      </c>
      <c r="N3794" t="str">
        <f t="shared" si="182"/>
        <v xml:space="preserve">구로구 </v>
      </c>
      <c r="O3794" t="str">
        <f t="shared" si="183"/>
        <v>가리봉동</v>
      </c>
      <c r="P3794">
        <v>8387</v>
      </c>
      <c r="Q3794" t="s">
        <v>13604</v>
      </c>
      <c r="R3794">
        <v>190046.58603147001</v>
      </c>
      <c r="S3794">
        <v>442176.74258735799</v>
      </c>
    </row>
    <row r="3795" spans="1:19" x14ac:dyDescent="0.4">
      <c r="A3795">
        <v>53962</v>
      </c>
      <c r="B3795" t="s">
        <v>16</v>
      </c>
      <c r="C3795" t="s">
        <v>17</v>
      </c>
      <c r="D3795">
        <v>3160000</v>
      </c>
      <c r="E3795" t="s">
        <v>64</v>
      </c>
      <c r="F3795" s="1">
        <v>40787</v>
      </c>
      <c r="H3795">
        <v>3</v>
      </c>
      <c r="I3795" t="s">
        <v>1469</v>
      </c>
      <c r="J3795">
        <v>3</v>
      </c>
      <c r="K3795" t="s">
        <v>1469</v>
      </c>
      <c r="L3795" t="s">
        <v>13603</v>
      </c>
      <c r="M3795" t="str">
        <f t="shared" si="181"/>
        <v>서울특별시</v>
      </c>
      <c r="N3795" t="str">
        <f t="shared" si="182"/>
        <v xml:space="preserve">구로구 </v>
      </c>
      <c r="O3795" t="str">
        <f t="shared" si="183"/>
        <v>가리봉동</v>
      </c>
      <c r="P3795">
        <v>8387</v>
      </c>
      <c r="Q3795" t="s">
        <v>14077</v>
      </c>
      <c r="R3795">
        <v>190046.58603147001</v>
      </c>
      <c r="S3795">
        <v>442176.74258735799</v>
      </c>
    </row>
    <row r="3796" spans="1:19" x14ac:dyDescent="0.4">
      <c r="A3796">
        <v>53843</v>
      </c>
      <c r="B3796" t="s">
        <v>16</v>
      </c>
      <c r="C3796" t="s">
        <v>17</v>
      </c>
      <c r="D3796">
        <v>3160000</v>
      </c>
      <c r="E3796" t="s">
        <v>147</v>
      </c>
      <c r="F3796" s="1">
        <v>36971</v>
      </c>
      <c r="H3796">
        <v>3</v>
      </c>
      <c r="I3796" t="s">
        <v>1469</v>
      </c>
      <c r="J3796">
        <v>3</v>
      </c>
      <c r="K3796" t="s">
        <v>1469</v>
      </c>
      <c r="L3796" t="s">
        <v>13929</v>
      </c>
      <c r="M3796" t="str">
        <f t="shared" si="181"/>
        <v>서울특별시</v>
      </c>
      <c r="N3796" t="str">
        <f t="shared" si="182"/>
        <v xml:space="preserve">구로구 </v>
      </c>
      <c r="O3796" t="str">
        <f t="shared" si="183"/>
        <v>가리봉동</v>
      </c>
      <c r="Q3796" t="s">
        <v>13930</v>
      </c>
      <c r="R3796">
        <v>190120.95096583199</v>
      </c>
      <c r="S3796">
        <v>442208.532626067</v>
      </c>
    </row>
    <row r="3797" spans="1:19" x14ac:dyDescent="0.4">
      <c r="A3797">
        <v>18748</v>
      </c>
      <c r="B3797" t="s">
        <v>16</v>
      </c>
      <c r="C3797" t="s">
        <v>17</v>
      </c>
      <c r="D3797">
        <v>3160000</v>
      </c>
      <c r="E3797" t="s">
        <v>3258</v>
      </c>
      <c r="F3797" s="1">
        <v>37063</v>
      </c>
      <c r="H3797">
        <v>1</v>
      </c>
      <c r="I3797" t="s">
        <v>1547</v>
      </c>
      <c r="J3797">
        <v>13</v>
      </c>
      <c r="K3797" t="s">
        <v>1548</v>
      </c>
      <c r="L3797" t="s">
        <v>5225</v>
      </c>
      <c r="M3797" t="str">
        <f t="shared" si="181"/>
        <v>서울특별시</v>
      </c>
      <c r="N3797" t="str">
        <f t="shared" si="182"/>
        <v xml:space="preserve">구로구 </v>
      </c>
      <c r="O3797" t="str">
        <f t="shared" si="183"/>
        <v>가리봉동</v>
      </c>
      <c r="P3797">
        <v>8387</v>
      </c>
      <c r="Q3797" t="s">
        <v>5226</v>
      </c>
      <c r="R3797">
        <v>190120.95096583199</v>
      </c>
      <c r="S3797">
        <v>442208.532626067</v>
      </c>
    </row>
    <row r="3798" spans="1:19" x14ac:dyDescent="0.4">
      <c r="A3798">
        <v>18760</v>
      </c>
      <c r="B3798" t="s">
        <v>16</v>
      </c>
      <c r="C3798" t="s">
        <v>17</v>
      </c>
      <c r="D3798">
        <v>3160000</v>
      </c>
      <c r="E3798" t="s">
        <v>2032</v>
      </c>
      <c r="F3798" s="1">
        <v>37162</v>
      </c>
      <c r="H3798">
        <v>1</v>
      </c>
      <c r="I3798" t="s">
        <v>1547</v>
      </c>
      <c r="J3798">
        <v>13</v>
      </c>
      <c r="K3798" t="s">
        <v>1548</v>
      </c>
      <c r="L3798" t="s">
        <v>5240</v>
      </c>
      <c r="M3798" t="str">
        <f t="shared" si="181"/>
        <v>서울특별시</v>
      </c>
      <c r="N3798" t="str">
        <f t="shared" si="182"/>
        <v xml:space="preserve">구로구 </v>
      </c>
      <c r="O3798" t="str">
        <f t="shared" si="183"/>
        <v>가리봉동</v>
      </c>
      <c r="P3798">
        <v>8387</v>
      </c>
      <c r="Q3798" t="s">
        <v>3495</v>
      </c>
      <c r="R3798">
        <v>190057.15380817399</v>
      </c>
      <c r="S3798">
        <v>442161.63929529203</v>
      </c>
    </row>
    <row r="3799" spans="1:19" x14ac:dyDescent="0.4">
      <c r="A3799">
        <v>18940</v>
      </c>
      <c r="B3799" t="s">
        <v>16</v>
      </c>
      <c r="C3799" t="s">
        <v>17</v>
      </c>
      <c r="D3799">
        <v>3160000</v>
      </c>
      <c r="E3799" t="s">
        <v>2581</v>
      </c>
      <c r="F3799" s="1">
        <v>37506</v>
      </c>
      <c r="H3799">
        <v>1</v>
      </c>
      <c r="I3799" t="s">
        <v>1547</v>
      </c>
      <c r="J3799">
        <v>13</v>
      </c>
      <c r="K3799" t="s">
        <v>1548</v>
      </c>
      <c r="L3799" t="s">
        <v>5477</v>
      </c>
      <c r="M3799" t="str">
        <f t="shared" si="181"/>
        <v>서울특별시</v>
      </c>
      <c r="N3799" t="str">
        <f t="shared" si="182"/>
        <v xml:space="preserve">구로구 </v>
      </c>
      <c r="O3799" t="str">
        <f t="shared" si="183"/>
        <v>가리봉동</v>
      </c>
      <c r="P3799">
        <v>8386</v>
      </c>
      <c r="Q3799" t="s">
        <v>4440</v>
      </c>
      <c r="R3799">
        <v>189976.391336867</v>
      </c>
      <c r="S3799">
        <v>442235.27919824398</v>
      </c>
    </row>
    <row r="3800" spans="1:19" x14ac:dyDescent="0.4">
      <c r="A3800">
        <v>18888</v>
      </c>
      <c r="B3800" t="s">
        <v>16</v>
      </c>
      <c r="C3800" t="s">
        <v>17</v>
      </c>
      <c r="D3800">
        <v>3160000</v>
      </c>
      <c r="E3800" t="s">
        <v>1589</v>
      </c>
      <c r="F3800" s="1">
        <v>40919</v>
      </c>
      <c r="H3800">
        <v>1</v>
      </c>
      <c r="I3800" t="s">
        <v>1547</v>
      </c>
      <c r="J3800">
        <v>13</v>
      </c>
      <c r="K3800" t="s">
        <v>1548</v>
      </c>
      <c r="L3800" t="s">
        <v>5414</v>
      </c>
      <c r="M3800" t="str">
        <f t="shared" si="181"/>
        <v>서울특별시</v>
      </c>
      <c r="N3800" t="str">
        <f t="shared" si="182"/>
        <v xml:space="preserve">구로구 </v>
      </c>
      <c r="O3800" t="str">
        <f t="shared" si="183"/>
        <v>가리봉동</v>
      </c>
      <c r="P3800">
        <v>8386</v>
      </c>
      <c r="Q3800" t="s">
        <v>173</v>
      </c>
      <c r="R3800">
        <v>189959.096347802</v>
      </c>
      <c r="S3800">
        <v>442237.88771598402</v>
      </c>
    </row>
    <row r="3801" spans="1:19" x14ac:dyDescent="0.4">
      <c r="A3801">
        <v>18729</v>
      </c>
      <c r="B3801" t="s">
        <v>16</v>
      </c>
      <c r="C3801" t="s">
        <v>17</v>
      </c>
      <c r="D3801">
        <v>3160000</v>
      </c>
      <c r="E3801" t="s">
        <v>2413</v>
      </c>
      <c r="F3801" s="1">
        <v>43059</v>
      </c>
      <c r="H3801">
        <v>1</v>
      </c>
      <c r="I3801" t="s">
        <v>1547</v>
      </c>
      <c r="J3801">
        <v>13</v>
      </c>
      <c r="K3801" t="s">
        <v>1548</v>
      </c>
      <c r="L3801" t="s">
        <v>5202</v>
      </c>
      <c r="M3801" t="str">
        <f t="shared" si="181"/>
        <v>서울특별시</v>
      </c>
      <c r="N3801" t="str">
        <f t="shared" si="182"/>
        <v xml:space="preserve">구로구 </v>
      </c>
      <c r="O3801" t="str">
        <f t="shared" si="183"/>
        <v>가리봉동</v>
      </c>
      <c r="P3801">
        <v>8386</v>
      </c>
      <c r="Q3801" t="s">
        <v>468</v>
      </c>
      <c r="R3801">
        <v>189996.359309208</v>
      </c>
      <c r="S3801">
        <v>442201.18332809297</v>
      </c>
    </row>
    <row r="3802" spans="1:19" x14ac:dyDescent="0.4">
      <c r="A3802">
        <v>18935</v>
      </c>
      <c r="B3802" t="s">
        <v>16</v>
      </c>
      <c r="C3802" t="s">
        <v>17</v>
      </c>
      <c r="D3802">
        <v>3160000</v>
      </c>
      <c r="E3802" t="s">
        <v>1403</v>
      </c>
      <c r="F3802" s="1">
        <v>37445</v>
      </c>
      <c r="H3802">
        <v>1</v>
      </c>
      <c r="I3802" t="s">
        <v>1547</v>
      </c>
      <c r="J3802">
        <v>13</v>
      </c>
      <c r="K3802" t="s">
        <v>1548</v>
      </c>
      <c r="L3802" t="s">
        <v>5470</v>
      </c>
      <c r="M3802" t="str">
        <f t="shared" si="181"/>
        <v>서울특별시</v>
      </c>
      <c r="N3802" t="str">
        <f t="shared" si="182"/>
        <v xml:space="preserve">구로구 </v>
      </c>
      <c r="O3802" t="str">
        <f t="shared" si="183"/>
        <v>가리봉동</v>
      </c>
      <c r="P3802">
        <v>8386</v>
      </c>
      <c r="Q3802" t="s">
        <v>1893</v>
      </c>
      <c r="R3802">
        <v>190112.507705467</v>
      </c>
      <c r="S3802">
        <v>442012.17119047698</v>
      </c>
    </row>
    <row r="3803" spans="1:19" x14ac:dyDescent="0.4">
      <c r="A3803">
        <v>53899</v>
      </c>
      <c r="B3803" t="s">
        <v>16</v>
      </c>
      <c r="C3803" t="s">
        <v>17</v>
      </c>
      <c r="D3803">
        <v>3160000</v>
      </c>
      <c r="E3803" t="s">
        <v>534</v>
      </c>
      <c r="F3803" s="1">
        <v>37713</v>
      </c>
      <c r="H3803">
        <v>3</v>
      </c>
      <c r="I3803" t="s">
        <v>1469</v>
      </c>
      <c r="J3803">
        <v>3</v>
      </c>
      <c r="K3803" t="s">
        <v>1469</v>
      </c>
      <c r="L3803" t="s">
        <v>13997</v>
      </c>
      <c r="M3803" t="str">
        <f t="shared" si="181"/>
        <v>서울특별시</v>
      </c>
      <c r="N3803" t="str">
        <f t="shared" si="182"/>
        <v xml:space="preserve">구로구 </v>
      </c>
      <c r="O3803" t="str">
        <f t="shared" si="183"/>
        <v>가리봉동</v>
      </c>
      <c r="P3803">
        <v>8386</v>
      </c>
      <c r="Q3803" t="s">
        <v>13998</v>
      </c>
      <c r="R3803">
        <v>190065.46339776801</v>
      </c>
      <c r="S3803">
        <v>442096.078461578</v>
      </c>
    </row>
    <row r="3804" spans="1:19" x14ac:dyDescent="0.4">
      <c r="A3804">
        <v>53829</v>
      </c>
      <c r="B3804" t="s">
        <v>16</v>
      </c>
      <c r="C3804" t="s">
        <v>17</v>
      </c>
      <c r="D3804">
        <v>3160000</v>
      </c>
      <c r="E3804" t="s">
        <v>2969</v>
      </c>
      <c r="F3804" s="1">
        <v>37139</v>
      </c>
      <c r="H3804">
        <v>3</v>
      </c>
      <c r="I3804" t="s">
        <v>1469</v>
      </c>
      <c r="J3804">
        <v>3</v>
      </c>
      <c r="K3804" t="s">
        <v>1469</v>
      </c>
      <c r="L3804" t="s">
        <v>13912</v>
      </c>
      <c r="M3804" t="str">
        <f t="shared" si="181"/>
        <v>서울특별시</v>
      </c>
      <c r="N3804" t="str">
        <f t="shared" si="182"/>
        <v xml:space="preserve">구로구 </v>
      </c>
      <c r="O3804" t="str">
        <f t="shared" si="183"/>
        <v>가리봉동</v>
      </c>
      <c r="P3804">
        <v>8387</v>
      </c>
      <c r="Q3804" t="s">
        <v>4349</v>
      </c>
      <c r="R3804">
        <v>190076.14921098799</v>
      </c>
      <c r="S3804">
        <v>442139.95349916402</v>
      </c>
    </row>
    <row r="3805" spans="1:19" x14ac:dyDescent="0.4">
      <c r="A3805">
        <v>18735</v>
      </c>
      <c r="B3805" t="s">
        <v>16</v>
      </c>
      <c r="C3805" t="s">
        <v>17</v>
      </c>
      <c r="D3805">
        <v>3160000</v>
      </c>
      <c r="E3805" t="s">
        <v>988</v>
      </c>
      <c r="F3805" s="1">
        <v>43272</v>
      </c>
      <c r="H3805">
        <v>1</v>
      </c>
      <c r="I3805" t="s">
        <v>1547</v>
      </c>
      <c r="J3805">
        <v>13</v>
      </c>
      <c r="K3805" t="s">
        <v>1548</v>
      </c>
      <c r="L3805" t="s">
        <v>5209</v>
      </c>
      <c r="M3805" t="str">
        <f t="shared" si="181"/>
        <v>서울특별시</v>
      </c>
      <c r="N3805" t="str">
        <f t="shared" si="182"/>
        <v xml:space="preserve">구로구 </v>
      </c>
      <c r="O3805" t="str">
        <f t="shared" si="183"/>
        <v>가리봉동</v>
      </c>
      <c r="P3805">
        <v>8387</v>
      </c>
      <c r="Q3805" t="s">
        <v>733</v>
      </c>
      <c r="R3805">
        <v>190098.793480144</v>
      </c>
      <c r="S3805">
        <v>442085.26681671198</v>
      </c>
    </row>
    <row r="3806" spans="1:19" x14ac:dyDescent="0.4">
      <c r="A3806">
        <v>53832</v>
      </c>
      <c r="B3806" t="s">
        <v>16</v>
      </c>
      <c r="C3806" t="s">
        <v>17</v>
      </c>
      <c r="D3806">
        <v>3160000</v>
      </c>
      <c r="E3806" t="s">
        <v>1256</v>
      </c>
      <c r="F3806" s="1">
        <v>37095</v>
      </c>
      <c r="H3806">
        <v>3</v>
      </c>
      <c r="I3806" t="s">
        <v>1469</v>
      </c>
      <c r="J3806">
        <v>3</v>
      </c>
      <c r="K3806" t="s">
        <v>1469</v>
      </c>
      <c r="L3806" t="s">
        <v>13916</v>
      </c>
      <c r="M3806" t="str">
        <f t="shared" si="181"/>
        <v>서울특별시</v>
      </c>
      <c r="N3806" t="str">
        <f t="shared" si="182"/>
        <v xml:space="preserve">구로구 </v>
      </c>
      <c r="O3806" t="str">
        <f t="shared" si="183"/>
        <v>가리봉동</v>
      </c>
      <c r="P3806">
        <v>8387</v>
      </c>
      <c r="Q3806" t="s">
        <v>13917</v>
      </c>
      <c r="R3806">
        <v>190098.793480144</v>
      </c>
      <c r="S3806">
        <v>442085.26681671198</v>
      </c>
    </row>
    <row r="3807" spans="1:19" x14ac:dyDescent="0.4">
      <c r="A3807">
        <v>18730</v>
      </c>
      <c r="B3807" t="s">
        <v>16</v>
      </c>
      <c r="C3807" t="s">
        <v>17</v>
      </c>
      <c r="D3807">
        <v>3160000</v>
      </c>
      <c r="E3807" t="s">
        <v>2416</v>
      </c>
      <c r="F3807" s="1">
        <v>43060</v>
      </c>
      <c r="H3807">
        <v>1</v>
      </c>
      <c r="I3807" t="s">
        <v>1547</v>
      </c>
      <c r="J3807">
        <v>13</v>
      </c>
      <c r="K3807" t="s">
        <v>1548</v>
      </c>
      <c r="L3807" t="s">
        <v>5203</v>
      </c>
      <c r="M3807" t="str">
        <f t="shared" si="181"/>
        <v>서울특별시</v>
      </c>
      <c r="N3807" t="str">
        <f t="shared" si="182"/>
        <v xml:space="preserve">구로구 </v>
      </c>
      <c r="O3807" t="str">
        <f t="shared" si="183"/>
        <v>가리봉동</v>
      </c>
      <c r="P3807">
        <v>8387</v>
      </c>
      <c r="Q3807" t="s">
        <v>2999</v>
      </c>
      <c r="R3807">
        <v>190079.619985798</v>
      </c>
      <c r="S3807">
        <v>442125.63886630803</v>
      </c>
    </row>
    <row r="3808" spans="1:19" x14ac:dyDescent="0.4">
      <c r="A3808">
        <v>18877</v>
      </c>
      <c r="B3808" t="s">
        <v>16</v>
      </c>
      <c r="C3808" t="s">
        <v>17</v>
      </c>
      <c r="D3808">
        <v>3160000</v>
      </c>
      <c r="E3808" t="s">
        <v>738</v>
      </c>
      <c r="F3808" s="1">
        <v>37943</v>
      </c>
      <c r="H3808">
        <v>1</v>
      </c>
      <c r="I3808" t="s">
        <v>1547</v>
      </c>
      <c r="J3808">
        <v>13</v>
      </c>
      <c r="K3808" t="s">
        <v>1548</v>
      </c>
      <c r="L3808" t="s">
        <v>5399</v>
      </c>
      <c r="M3808" t="str">
        <f t="shared" si="181"/>
        <v>서울특별시</v>
      </c>
      <c r="N3808" t="str">
        <f t="shared" si="182"/>
        <v xml:space="preserve">구로구 </v>
      </c>
      <c r="O3808" t="str">
        <f t="shared" si="183"/>
        <v>가리봉동</v>
      </c>
      <c r="P3808">
        <v>8387</v>
      </c>
      <c r="Q3808" t="s">
        <v>5400</v>
      </c>
      <c r="R3808">
        <v>190155.86677083801</v>
      </c>
      <c r="S3808">
        <v>442047.80419629498</v>
      </c>
    </row>
    <row r="3809" spans="1:19" x14ac:dyDescent="0.4">
      <c r="A3809">
        <v>60725</v>
      </c>
      <c r="B3809" t="s">
        <v>16</v>
      </c>
      <c r="C3809" t="s">
        <v>17</v>
      </c>
      <c r="D3809">
        <v>3160000</v>
      </c>
      <c r="E3809" t="s">
        <v>237</v>
      </c>
      <c r="F3809" s="1">
        <v>40498</v>
      </c>
      <c r="H3809">
        <v>3</v>
      </c>
      <c r="I3809" t="s">
        <v>1469</v>
      </c>
      <c r="J3809">
        <v>3</v>
      </c>
      <c r="K3809" t="s">
        <v>1469</v>
      </c>
      <c r="L3809" t="s">
        <v>17721</v>
      </c>
      <c r="M3809" t="str">
        <f t="shared" si="181"/>
        <v>서울특별시</v>
      </c>
      <c r="N3809" t="str">
        <f t="shared" si="182"/>
        <v xml:space="preserve">구로구 </v>
      </c>
      <c r="O3809" t="str">
        <f t="shared" si="183"/>
        <v>가리봉동</v>
      </c>
      <c r="P3809">
        <v>8387</v>
      </c>
      <c r="Q3809" t="s">
        <v>17722</v>
      </c>
      <c r="R3809">
        <v>190132.57316234001</v>
      </c>
      <c r="S3809">
        <v>442038.34364633699</v>
      </c>
    </row>
    <row r="3810" spans="1:19" x14ac:dyDescent="0.4">
      <c r="A3810">
        <v>18962</v>
      </c>
      <c r="B3810" t="s">
        <v>16</v>
      </c>
      <c r="C3810" t="s">
        <v>17</v>
      </c>
      <c r="D3810">
        <v>3160000</v>
      </c>
      <c r="E3810" t="s">
        <v>720</v>
      </c>
      <c r="F3810" s="1">
        <v>37700</v>
      </c>
      <c r="H3810">
        <v>1</v>
      </c>
      <c r="I3810" t="s">
        <v>1547</v>
      </c>
      <c r="J3810">
        <v>13</v>
      </c>
      <c r="K3810" t="s">
        <v>1548</v>
      </c>
      <c r="L3810" t="s">
        <v>5508</v>
      </c>
      <c r="M3810" t="str">
        <f t="shared" si="181"/>
        <v>서울특별시</v>
      </c>
      <c r="N3810" t="str">
        <f t="shared" si="182"/>
        <v xml:space="preserve">구로구 </v>
      </c>
      <c r="O3810" t="str">
        <f t="shared" si="183"/>
        <v>가리봉동</v>
      </c>
      <c r="P3810">
        <v>8387</v>
      </c>
      <c r="Q3810" t="s">
        <v>5509</v>
      </c>
      <c r="R3810">
        <v>190119.89117712001</v>
      </c>
      <c r="S3810">
        <v>442059.74726674298</v>
      </c>
    </row>
    <row r="3811" spans="1:19" x14ac:dyDescent="0.4">
      <c r="A3811">
        <v>18932</v>
      </c>
      <c r="B3811" t="s">
        <v>16</v>
      </c>
      <c r="C3811" t="s">
        <v>17</v>
      </c>
      <c r="D3811">
        <v>3160000</v>
      </c>
      <c r="E3811" t="s">
        <v>852</v>
      </c>
      <c r="F3811" s="1">
        <v>37139</v>
      </c>
      <c r="H3811">
        <v>1</v>
      </c>
      <c r="I3811" t="s">
        <v>1547</v>
      </c>
      <c r="J3811">
        <v>13</v>
      </c>
      <c r="K3811" t="s">
        <v>1548</v>
      </c>
      <c r="L3811" t="s">
        <v>5467</v>
      </c>
      <c r="M3811" t="str">
        <f t="shared" si="181"/>
        <v>서울특별시</v>
      </c>
      <c r="N3811" t="str">
        <f t="shared" si="182"/>
        <v xml:space="preserve">구로구 </v>
      </c>
      <c r="O3811" t="str">
        <f t="shared" si="183"/>
        <v>가리봉동</v>
      </c>
      <c r="P3811">
        <v>8387</v>
      </c>
      <c r="Q3811" t="s">
        <v>3098</v>
      </c>
      <c r="R3811">
        <v>190188.94865758301</v>
      </c>
      <c r="S3811">
        <v>441950.13921272202</v>
      </c>
    </row>
    <row r="3812" spans="1:19" x14ac:dyDescent="0.4">
      <c r="A3812">
        <v>60708</v>
      </c>
      <c r="B3812" t="s">
        <v>16</v>
      </c>
      <c r="C3812" t="s">
        <v>17</v>
      </c>
      <c r="D3812">
        <v>3160000</v>
      </c>
      <c r="E3812" t="s">
        <v>43</v>
      </c>
      <c r="F3812" s="1">
        <v>39489</v>
      </c>
      <c r="H3812">
        <v>3</v>
      </c>
      <c r="I3812" t="s">
        <v>1469</v>
      </c>
      <c r="J3812">
        <v>3</v>
      </c>
      <c r="K3812" t="s">
        <v>1469</v>
      </c>
      <c r="L3812" t="s">
        <v>17701</v>
      </c>
      <c r="M3812" t="str">
        <f t="shared" si="181"/>
        <v>서울특별시</v>
      </c>
      <c r="N3812" t="str">
        <f t="shared" si="182"/>
        <v xml:space="preserve">구로구 </v>
      </c>
      <c r="O3812" t="str">
        <f t="shared" si="183"/>
        <v>가리봉동</v>
      </c>
      <c r="P3812">
        <v>8387</v>
      </c>
      <c r="Q3812" t="s">
        <v>17702</v>
      </c>
      <c r="R3812">
        <v>190171.28836178401</v>
      </c>
      <c r="S3812">
        <v>441951.69453195599</v>
      </c>
    </row>
    <row r="3813" spans="1:19" x14ac:dyDescent="0.4">
      <c r="A3813">
        <v>53767</v>
      </c>
      <c r="B3813" t="s">
        <v>16</v>
      </c>
      <c r="C3813" t="s">
        <v>17</v>
      </c>
      <c r="D3813">
        <v>3160000</v>
      </c>
      <c r="E3813" t="s">
        <v>318</v>
      </c>
      <c r="F3813" s="1">
        <v>37565</v>
      </c>
      <c r="H3813">
        <v>3</v>
      </c>
      <c r="I3813" t="s">
        <v>1469</v>
      </c>
      <c r="J3813">
        <v>3</v>
      </c>
      <c r="K3813" t="s">
        <v>1469</v>
      </c>
      <c r="L3813" t="s">
        <v>13835</v>
      </c>
      <c r="M3813" t="str">
        <f t="shared" si="181"/>
        <v>서울특별시</v>
      </c>
      <c r="N3813" t="str">
        <f t="shared" si="182"/>
        <v xml:space="preserve">구로구 </v>
      </c>
      <c r="O3813" t="str">
        <f t="shared" si="183"/>
        <v>가리봉동</v>
      </c>
      <c r="P3813">
        <v>8387</v>
      </c>
      <c r="Q3813" t="s">
        <v>5024</v>
      </c>
      <c r="R3813">
        <v>190160.068723092</v>
      </c>
      <c r="S3813">
        <v>441961.372806</v>
      </c>
    </row>
    <row r="3814" spans="1:19" x14ac:dyDescent="0.4">
      <c r="A3814">
        <v>19024</v>
      </c>
      <c r="B3814" t="s">
        <v>16</v>
      </c>
      <c r="C3814" t="s">
        <v>17</v>
      </c>
      <c r="D3814">
        <v>3160000</v>
      </c>
      <c r="E3814" t="s">
        <v>1343</v>
      </c>
      <c r="F3814" s="1">
        <v>37751</v>
      </c>
      <c r="H3814">
        <v>1</v>
      </c>
      <c r="I3814" t="s">
        <v>1547</v>
      </c>
      <c r="J3814">
        <v>13</v>
      </c>
      <c r="K3814" t="s">
        <v>1548</v>
      </c>
      <c r="L3814" t="s">
        <v>5587</v>
      </c>
      <c r="M3814" t="str">
        <f t="shared" si="181"/>
        <v>서울특별시</v>
      </c>
      <c r="N3814" t="str">
        <f t="shared" si="182"/>
        <v xml:space="preserve">구로구 </v>
      </c>
      <c r="O3814" t="str">
        <f t="shared" si="183"/>
        <v>가리봉동</v>
      </c>
      <c r="P3814">
        <v>8387</v>
      </c>
      <c r="Q3814" t="s">
        <v>5588</v>
      </c>
      <c r="R3814">
        <v>190129.517275105</v>
      </c>
      <c r="S3814">
        <v>441989.328319836</v>
      </c>
    </row>
    <row r="3815" spans="1:19" x14ac:dyDescent="0.4">
      <c r="A3815">
        <v>2046</v>
      </c>
      <c r="B3815" t="s">
        <v>16</v>
      </c>
      <c r="C3815" t="s">
        <v>17</v>
      </c>
      <c r="D3815">
        <v>3160000</v>
      </c>
      <c r="E3815" t="s">
        <v>2721</v>
      </c>
      <c r="F3815" s="1">
        <v>43496</v>
      </c>
      <c r="H3815">
        <v>1</v>
      </c>
      <c r="I3815" t="s">
        <v>1547</v>
      </c>
      <c r="J3815">
        <v>13</v>
      </c>
      <c r="K3815" t="s">
        <v>1548</v>
      </c>
      <c r="L3815" t="s">
        <v>2738</v>
      </c>
      <c r="M3815" t="str">
        <f t="shared" si="181"/>
        <v>서울특별시</v>
      </c>
      <c r="N3815" t="str">
        <f t="shared" si="182"/>
        <v xml:space="preserve">구로구 </v>
      </c>
      <c r="O3815" t="str">
        <f t="shared" si="183"/>
        <v>가리봉동</v>
      </c>
      <c r="P3815">
        <v>8387</v>
      </c>
      <c r="Q3815" t="s">
        <v>2739</v>
      </c>
      <c r="R3815">
        <v>190136.53772525201</v>
      </c>
      <c r="S3815">
        <v>442002.997913478</v>
      </c>
    </row>
    <row r="3816" spans="1:19" x14ac:dyDescent="0.4">
      <c r="A3816">
        <v>53798</v>
      </c>
      <c r="B3816" t="s">
        <v>16</v>
      </c>
      <c r="C3816" t="s">
        <v>17</v>
      </c>
      <c r="D3816">
        <v>3160000</v>
      </c>
      <c r="E3816" t="s">
        <v>1491</v>
      </c>
      <c r="F3816" s="1">
        <v>41338</v>
      </c>
      <c r="H3816">
        <v>3</v>
      </c>
      <c r="I3816" t="s">
        <v>1469</v>
      </c>
      <c r="J3816">
        <v>3</v>
      </c>
      <c r="K3816" t="s">
        <v>1469</v>
      </c>
      <c r="L3816" t="s">
        <v>13873</v>
      </c>
      <c r="M3816" t="str">
        <f t="shared" si="181"/>
        <v>서울특별시</v>
      </c>
      <c r="N3816" t="str">
        <f t="shared" si="182"/>
        <v xml:space="preserve">구로구 </v>
      </c>
      <c r="O3816" t="str">
        <f t="shared" si="183"/>
        <v>가리봉동</v>
      </c>
      <c r="P3816">
        <v>8387</v>
      </c>
      <c r="Q3816" t="s">
        <v>13283</v>
      </c>
      <c r="R3816">
        <v>190186.477290882</v>
      </c>
      <c r="S3816">
        <v>442016.10618536302</v>
      </c>
    </row>
    <row r="3817" spans="1:19" x14ac:dyDescent="0.4">
      <c r="A3817">
        <v>53726</v>
      </c>
      <c r="B3817" t="s">
        <v>16</v>
      </c>
      <c r="C3817" t="s">
        <v>17</v>
      </c>
      <c r="D3817">
        <v>3160000</v>
      </c>
      <c r="E3817" t="s">
        <v>4644</v>
      </c>
      <c r="F3817" s="1">
        <v>34276</v>
      </c>
      <c r="H3817">
        <v>3</v>
      </c>
      <c r="I3817" t="s">
        <v>1469</v>
      </c>
      <c r="J3817">
        <v>3</v>
      </c>
      <c r="K3817" t="s">
        <v>1469</v>
      </c>
      <c r="L3817" t="s">
        <v>13782</v>
      </c>
      <c r="M3817" t="str">
        <f t="shared" si="181"/>
        <v>서울특별시</v>
      </c>
      <c r="N3817" t="str">
        <f t="shared" si="182"/>
        <v xml:space="preserve">구로구 </v>
      </c>
      <c r="O3817" t="str">
        <f t="shared" si="183"/>
        <v>가리봉동</v>
      </c>
      <c r="Q3817" t="s">
        <v>2991</v>
      </c>
      <c r="R3817">
        <v>190186.477290882</v>
      </c>
      <c r="S3817">
        <v>442016.10618536302</v>
      </c>
    </row>
    <row r="3818" spans="1:19" x14ac:dyDescent="0.4">
      <c r="A3818">
        <v>53930</v>
      </c>
      <c r="B3818" t="s">
        <v>16</v>
      </c>
      <c r="C3818" t="s">
        <v>17</v>
      </c>
      <c r="D3818">
        <v>3160000</v>
      </c>
      <c r="E3818" t="s">
        <v>510</v>
      </c>
      <c r="F3818" s="1">
        <v>39982</v>
      </c>
      <c r="H3818">
        <v>3</v>
      </c>
      <c r="I3818" t="s">
        <v>1469</v>
      </c>
      <c r="J3818">
        <v>3</v>
      </c>
      <c r="K3818" t="s">
        <v>1469</v>
      </c>
      <c r="L3818" t="s">
        <v>14036</v>
      </c>
      <c r="M3818" t="str">
        <f t="shared" si="181"/>
        <v>서울특별시</v>
      </c>
      <c r="N3818" t="str">
        <f t="shared" si="182"/>
        <v xml:space="preserve">구로구 </v>
      </c>
      <c r="O3818" t="str">
        <f t="shared" si="183"/>
        <v>가리봉동</v>
      </c>
      <c r="P3818" t="s">
        <v>13766</v>
      </c>
      <c r="Q3818" t="s">
        <v>14037</v>
      </c>
      <c r="R3818">
        <v>190186.477290882</v>
      </c>
      <c r="S3818">
        <v>442016.10618536302</v>
      </c>
    </row>
    <row r="3819" spans="1:19" x14ac:dyDescent="0.4">
      <c r="A3819">
        <v>53714</v>
      </c>
      <c r="B3819" t="s">
        <v>16</v>
      </c>
      <c r="C3819" t="s">
        <v>17</v>
      </c>
      <c r="D3819">
        <v>3160000</v>
      </c>
      <c r="E3819" t="s">
        <v>1559</v>
      </c>
      <c r="F3819" s="1">
        <v>34235</v>
      </c>
      <c r="H3819">
        <v>3</v>
      </c>
      <c r="I3819" t="s">
        <v>1469</v>
      </c>
      <c r="J3819">
        <v>3</v>
      </c>
      <c r="K3819" t="s">
        <v>1469</v>
      </c>
      <c r="L3819" t="s">
        <v>13767</v>
      </c>
      <c r="M3819" t="str">
        <f t="shared" si="181"/>
        <v>서울특별시</v>
      </c>
      <c r="N3819" t="str">
        <f t="shared" si="182"/>
        <v xml:space="preserve">구로구 </v>
      </c>
      <c r="O3819" t="str">
        <f t="shared" si="183"/>
        <v>가리봉동</v>
      </c>
      <c r="Q3819" t="s">
        <v>492</v>
      </c>
      <c r="R3819">
        <v>190283.53932761299</v>
      </c>
      <c r="S3819">
        <v>442039.74499030801</v>
      </c>
    </row>
    <row r="3820" spans="1:19" x14ac:dyDescent="0.4">
      <c r="A3820">
        <v>53831</v>
      </c>
      <c r="B3820" t="s">
        <v>16</v>
      </c>
      <c r="C3820" t="s">
        <v>17</v>
      </c>
      <c r="D3820">
        <v>3160000</v>
      </c>
      <c r="E3820" t="s">
        <v>273</v>
      </c>
      <c r="F3820" s="1">
        <v>37214</v>
      </c>
      <c r="H3820">
        <v>3</v>
      </c>
      <c r="I3820" t="s">
        <v>1469</v>
      </c>
      <c r="J3820">
        <v>3</v>
      </c>
      <c r="K3820" t="s">
        <v>1469</v>
      </c>
      <c r="L3820" t="s">
        <v>13914</v>
      </c>
      <c r="M3820" t="str">
        <f t="shared" si="181"/>
        <v>서울특별시</v>
      </c>
      <c r="N3820" t="str">
        <f t="shared" si="182"/>
        <v xml:space="preserve">구로구 </v>
      </c>
      <c r="O3820" t="str">
        <f t="shared" si="183"/>
        <v>가리봉동</v>
      </c>
      <c r="P3820">
        <v>8388</v>
      </c>
      <c r="Q3820" t="s">
        <v>13915</v>
      </c>
      <c r="R3820">
        <v>190250.81522644701</v>
      </c>
      <c r="S3820">
        <v>442006.65339006903</v>
      </c>
    </row>
    <row r="3821" spans="1:19" x14ac:dyDescent="0.4">
      <c r="A3821">
        <v>53861</v>
      </c>
      <c r="B3821" t="s">
        <v>16</v>
      </c>
      <c r="C3821" t="s">
        <v>17</v>
      </c>
      <c r="D3821">
        <v>3160000</v>
      </c>
      <c r="E3821" t="s">
        <v>1438</v>
      </c>
      <c r="F3821" s="1">
        <v>37620</v>
      </c>
      <c r="H3821">
        <v>3</v>
      </c>
      <c r="I3821" t="s">
        <v>1469</v>
      </c>
      <c r="J3821">
        <v>3</v>
      </c>
      <c r="K3821" t="s">
        <v>1469</v>
      </c>
      <c r="L3821" t="s">
        <v>13950</v>
      </c>
      <c r="M3821" t="str">
        <f t="shared" si="181"/>
        <v>서울특별시</v>
      </c>
      <c r="N3821" t="str">
        <f t="shared" si="182"/>
        <v xml:space="preserve">구로구 </v>
      </c>
      <c r="O3821" t="str">
        <f t="shared" si="183"/>
        <v>가리봉동</v>
      </c>
      <c r="Q3821" t="s">
        <v>1068</v>
      </c>
      <c r="R3821">
        <v>190223.79955066301</v>
      </c>
      <c r="S3821">
        <v>441992.69258600898</v>
      </c>
    </row>
    <row r="3822" spans="1:19" x14ac:dyDescent="0.4">
      <c r="A3822">
        <v>53937</v>
      </c>
      <c r="B3822" t="s">
        <v>16</v>
      </c>
      <c r="C3822" t="s">
        <v>17</v>
      </c>
      <c r="D3822">
        <v>3160000</v>
      </c>
      <c r="E3822" t="s">
        <v>1349</v>
      </c>
      <c r="F3822" s="1">
        <v>34368</v>
      </c>
      <c r="H3822">
        <v>3</v>
      </c>
      <c r="I3822" t="s">
        <v>1469</v>
      </c>
      <c r="J3822">
        <v>3</v>
      </c>
      <c r="K3822" t="s">
        <v>1469</v>
      </c>
      <c r="L3822" t="s">
        <v>14046</v>
      </c>
      <c r="M3822" t="str">
        <f t="shared" si="181"/>
        <v>서울특별시</v>
      </c>
      <c r="N3822" t="str">
        <f t="shared" si="182"/>
        <v xml:space="preserve">구로구 </v>
      </c>
      <c r="O3822" t="str">
        <f t="shared" si="183"/>
        <v>가리봉동</v>
      </c>
      <c r="P3822" t="s">
        <v>13766</v>
      </c>
      <c r="Q3822" t="s">
        <v>14047</v>
      </c>
      <c r="R3822">
        <v>190194.05953369901</v>
      </c>
      <c r="S3822">
        <v>442118.90399025398</v>
      </c>
    </row>
    <row r="3823" spans="1:19" x14ac:dyDescent="0.4">
      <c r="A3823">
        <v>53769</v>
      </c>
      <c r="B3823" t="s">
        <v>16</v>
      </c>
      <c r="C3823" t="s">
        <v>17</v>
      </c>
      <c r="D3823">
        <v>3160000</v>
      </c>
      <c r="E3823" t="s">
        <v>1221</v>
      </c>
      <c r="F3823" s="1">
        <v>37323</v>
      </c>
      <c r="H3823">
        <v>3</v>
      </c>
      <c r="I3823" t="s">
        <v>1469</v>
      </c>
      <c r="J3823">
        <v>3</v>
      </c>
      <c r="K3823" t="s">
        <v>1469</v>
      </c>
      <c r="L3823" t="s">
        <v>13837</v>
      </c>
      <c r="M3823" t="str">
        <f t="shared" si="181"/>
        <v>서울특별시</v>
      </c>
      <c r="N3823" t="str">
        <f t="shared" si="182"/>
        <v xml:space="preserve">구로구 </v>
      </c>
      <c r="O3823" t="str">
        <f t="shared" si="183"/>
        <v>가리봉동</v>
      </c>
      <c r="Q3823" t="s">
        <v>2109</v>
      </c>
      <c r="R3823">
        <v>190300.06567339599</v>
      </c>
      <c r="S3823">
        <v>441995.724053949</v>
      </c>
    </row>
    <row r="3824" spans="1:19" x14ac:dyDescent="0.4">
      <c r="A3824">
        <v>18728</v>
      </c>
      <c r="B3824" t="s">
        <v>16</v>
      </c>
      <c r="C3824" t="s">
        <v>17</v>
      </c>
      <c r="D3824">
        <v>3160000</v>
      </c>
      <c r="E3824" t="s">
        <v>1720</v>
      </c>
      <c r="F3824" s="1">
        <v>40715</v>
      </c>
      <c r="H3824">
        <v>1</v>
      </c>
      <c r="I3824" t="s">
        <v>1547</v>
      </c>
      <c r="J3824">
        <v>13</v>
      </c>
      <c r="K3824" t="s">
        <v>1548</v>
      </c>
      <c r="L3824" t="s">
        <v>5201</v>
      </c>
      <c r="M3824" t="str">
        <f t="shared" si="181"/>
        <v>서울특별시</v>
      </c>
      <c r="N3824" t="str">
        <f t="shared" si="182"/>
        <v xml:space="preserve">구로구 </v>
      </c>
      <c r="O3824" t="str">
        <f t="shared" si="183"/>
        <v>가리봉동</v>
      </c>
      <c r="P3824">
        <v>8395</v>
      </c>
      <c r="Q3824" t="s">
        <v>452</v>
      </c>
      <c r="R3824">
        <v>190270.26095258401</v>
      </c>
      <c r="S3824">
        <v>441970.42750328803</v>
      </c>
    </row>
    <row r="3825" spans="1:19" x14ac:dyDescent="0.4">
      <c r="A3825">
        <v>18892</v>
      </c>
      <c r="B3825" t="s">
        <v>16</v>
      </c>
      <c r="C3825" t="s">
        <v>17</v>
      </c>
      <c r="D3825">
        <v>3160000</v>
      </c>
      <c r="E3825" t="s">
        <v>1608</v>
      </c>
      <c r="F3825" s="1">
        <v>37797</v>
      </c>
      <c r="H3825">
        <v>1</v>
      </c>
      <c r="I3825" t="s">
        <v>1547</v>
      </c>
      <c r="J3825">
        <v>13</v>
      </c>
      <c r="K3825" t="s">
        <v>1548</v>
      </c>
      <c r="L3825" t="s">
        <v>5419</v>
      </c>
      <c r="M3825" t="str">
        <f t="shared" si="181"/>
        <v>서울특별시</v>
      </c>
      <c r="N3825" t="str">
        <f t="shared" si="182"/>
        <v xml:space="preserve">구로구 </v>
      </c>
      <c r="O3825" t="str">
        <f t="shared" si="183"/>
        <v>가리봉동</v>
      </c>
      <c r="P3825">
        <v>8321</v>
      </c>
      <c r="Q3825" t="s">
        <v>4804</v>
      </c>
      <c r="R3825">
        <v>189822.91028457199</v>
      </c>
      <c r="S3825">
        <v>442542.127293122</v>
      </c>
    </row>
    <row r="3826" spans="1:19" x14ac:dyDescent="0.4">
      <c r="A3826">
        <v>18942</v>
      </c>
      <c r="B3826" t="s">
        <v>16</v>
      </c>
      <c r="C3826" t="s">
        <v>17</v>
      </c>
      <c r="D3826">
        <v>3160000</v>
      </c>
      <c r="E3826" t="s">
        <v>2203</v>
      </c>
      <c r="F3826" s="1">
        <v>37592</v>
      </c>
      <c r="H3826">
        <v>1</v>
      </c>
      <c r="I3826" t="s">
        <v>1547</v>
      </c>
      <c r="J3826">
        <v>13</v>
      </c>
      <c r="K3826" t="s">
        <v>1548</v>
      </c>
      <c r="L3826" t="s">
        <v>5479</v>
      </c>
      <c r="M3826" t="str">
        <f t="shared" si="181"/>
        <v>서울특별시</v>
      </c>
      <c r="N3826" t="str">
        <f t="shared" si="182"/>
        <v xml:space="preserve">구로구 </v>
      </c>
      <c r="O3826" t="str">
        <f t="shared" si="183"/>
        <v>가리봉동</v>
      </c>
      <c r="P3826">
        <v>8322</v>
      </c>
      <c r="Q3826" t="s">
        <v>5480</v>
      </c>
      <c r="R3826">
        <v>189850.886443069</v>
      </c>
      <c r="S3826">
        <v>442492.28905114299</v>
      </c>
    </row>
    <row r="3827" spans="1:19" x14ac:dyDescent="0.4">
      <c r="A3827">
        <v>18960</v>
      </c>
      <c r="B3827" t="s">
        <v>16</v>
      </c>
      <c r="C3827" t="s">
        <v>17</v>
      </c>
      <c r="D3827">
        <v>3160000</v>
      </c>
      <c r="E3827" t="s">
        <v>451</v>
      </c>
      <c r="F3827" s="1">
        <v>37637</v>
      </c>
      <c r="H3827">
        <v>1</v>
      </c>
      <c r="I3827" t="s">
        <v>1547</v>
      </c>
      <c r="J3827">
        <v>13</v>
      </c>
      <c r="K3827" t="s">
        <v>1548</v>
      </c>
      <c r="L3827" t="s">
        <v>5506</v>
      </c>
      <c r="M3827" t="str">
        <f t="shared" si="181"/>
        <v>서울특별시</v>
      </c>
      <c r="N3827" t="str">
        <f t="shared" si="182"/>
        <v xml:space="preserve">구로구 </v>
      </c>
      <c r="O3827" t="str">
        <f t="shared" si="183"/>
        <v>가리봉동</v>
      </c>
      <c r="P3827">
        <v>8322</v>
      </c>
      <c r="Q3827" t="s">
        <v>981</v>
      </c>
      <c r="R3827">
        <v>189837.91265057001</v>
      </c>
      <c r="S3827">
        <v>442311.236581137</v>
      </c>
    </row>
    <row r="3828" spans="1:19" x14ac:dyDescent="0.4">
      <c r="A3828">
        <v>18869</v>
      </c>
      <c r="B3828" t="s">
        <v>16</v>
      </c>
      <c r="C3828" t="s">
        <v>17</v>
      </c>
      <c r="D3828">
        <v>3160000</v>
      </c>
      <c r="E3828" t="s">
        <v>269</v>
      </c>
      <c r="F3828" s="1">
        <v>37804</v>
      </c>
      <c r="H3828">
        <v>1</v>
      </c>
      <c r="I3828" t="s">
        <v>1547</v>
      </c>
      <c r="J3828">
        <v>13</v>
      </c>
      <c r="K3828" t="s">
        <v>1548</v>
      </c>
      <c r="L3828" t="s">
        <v>5386</v>
      </c>
      <c r="M3828" t="str">
        <f t="shared" si="181"/>
        <v>서울특별시</v>
      </c>
      <c r="N3828" t="str">
        <f t="shared" si="182"/>
        <v xml:space="preserve">구로구 </v>
      </c>
      <c r="O3828" t="str">
        <f t="shared" si="183"/>
        <v>가리봉동</v>
      </c>
      <c r="P3828">
        <v>8322</v>
      </c>
      <c r="Q3828" t="s">
        <v>4662</v>
      </c>
      <c r="R3828">
        <v>189869.03348394801</v>
      </c>
      <c r="S3828">
        <v>442433.022080786</v>
      </c>
    </row>
    <row r="3829" spans="1:19" x14ac:dyDescent="0.4">
      <c r="A3829">
        <v>18797</v>
      </c>
      <c r="B3829" t="s">
        <v>16</v>
      </c>
      <c r="C3829" t="s">
        <v>17</v>
      </c>
      <c r="D3829">
        <v>3160000</v>
      </c>
      <c r="E3829" t="s">
        <v>2928</v>
      </c>
      <c r="F3829" s="1">
        <v>42598</v>
      </c>
      <c r="H3829">
        <v>1</v>
      </c>
      <c r="I3829" t="s">
        <v>1547</v>
      </c>
      <c r="J3829">
        <v>13</v>
      </c>
      <c r="K3829" t="s">
        <v>1548</v>
      </c>
      <c r="L3829" t="s">
        <v>5291</v>
      </c>
      <c r="M3829" t="str">
        <f t="shared" si="181"/>
        <v>서울특별시</v>
      </c>
      <c r="N3829" t="str">
        <f t="shared" si="182"/>
        <v xml:space="preserve">구로구 </v>
      </c>
      <c r="O3829" t="str">
        <f t="shared" si="183"/>
        <v>가리봉동</v>
      </c>
      <c r="P3829">
        <v>8322</v>
      </c>
      <c r="Q3829" t="s">
        <v>5292</v>
      </c>
      <c r="R3829">
        <v>189879.317284463</v>
      </c>
      <c r="S3829">
        <v>442378.26961242</v>
      </c>
    </row>
    <row r="3830" spans="1:19" x14ac:dyDescent="0.4">
      <c r="A3830">
        <v>25723</v>
      </c>
      <c r="B3830" t="s">
        <v>16</v>
      </c>
      <c r="C3830" t="s">
        <v>17</v>
      </c>
      <c r="D3830">
        <v>3160000</v>
      </c>
      <c r="E3830" t="s">
        <v>1648</v>
      </c>
      <c r="F3830" s="1">
        <v>42047</v>
      </c>
      <c r="H3830">
        <v>1</v>
      </c>
      <c r="I3830" t="s">
        <v>1547</v>
      </c>
      <c r="J3830">
        <v>13</v>
      </c>
      <c r="K3830" t="s">
        <v>1548</v>
      </c>
      <c r="L3830" t="s">
        <v>8865</v>
      </c>
      <c r="M3830" t="str">
        <f t="shared" si="181"/>
        <v>서울특별시</v>
      </c>
      <c r="N3830" t="str">
        <f t="shared" si="182"/>
        <v xml:space="preserve">구로구 </v>
      </c>
      <c r="O3830" t="str">
        <f t="shared" si="183"/>
        <v>가리봉동</v>
      </c>
      <c r="P3830">
        <v>8385</v>
      </c>
      <c r="Q3830" t="s">
        <v>883</v>
      </c>
      <c r="R3830">
        <v>189925.537705133</v>
      </c>
      <c r="S3830">
        <v>442513.94895241398</v>
      </c>
    </row>
    <row r="3831" spans="1:19" x14ac:dyDescent="0.4">
      <c r="A3831">
        <v>18923</v>
      </c>
      <c r="B3831" t="s">
        <v>16</v>
      </c>
      <c r="C3831" t="s">
        <v>17</v>
      </c>
      <c r="D3831">
        <v>3160000</v>
      </c>
      <c r="E3831" t="s">
        <v>2962</v>
      </c>
      <c r="F3831" s="1">
        <v>37230</v>
      </c>
      <c r="H3831">
        <v>1</v>
      </c>
      <c r="I3831" t="s">
        <v>1547</v>
      </c>
      <c r="J3831">
        <v>13</v>
      </c>
      <c r="K3831" t="s">
        <v>1548</v>
      </c>
      <c r="L3831" t="s">
        <v>5456</v>
      </c>
      <c r="M3831" t="str">
        <f t="shared" si="181"/>
        <v>서울특별시</v>
      </c>
      <c r="N3831" t="str">
        <f t="shared" si="182"/>
        <v xml:space="preserve">구로구 </v>
      </c>
      <c r="O3831" t="str">
        <f t="shared" si="183"/>
        <v>가리봉동</v>
      </c>
      <c r="P3831">
        <v>8385</v>
      </c>
      <c r="Q3831" t="s">
        <v>5457</v>
      </c>
      <c r="R3831">
        <v>189946.55600765199</v>
      </c>
      <c r="S3831">
        <v>442503.67370301101</v>
      </c>
    </row>
    <row r="3832" spans="1:19" x14ac:dyDescent="0.4">
      <c r="A3832">
        <v>7582</v>
      </c>
      <c r="B3832" t="s">
        <v>16</v>
      </c>
      <c r="C3832" t="s">
        <v>17</v>
      </c>
      <c r="D3832">
        <v>3160000</v>
      </c>
      <c r="E3832" t="s">
        <v>373</v>
      </c>
      <c r="F3832" s="1">
        <v>43594</v>
      </c>
      <c r="H3832">
        <v>1</v>
      </c>
      <c r="I3832" t="s">
        <v>1547</v>
      </c>
      <c r="J3832">
        <v>13</v>
      </c>
      <c r="K3832" t="s">
        <v>1548</v>
      </c>
      <c r="L3832" t="s">
        <v>3906</v>
      </c>
      <c r="M3832" t="str">
        <f t="shared" si="181"/>
        <v>서울특별시</v>
      </c>
      <c r="N3832" t="str">
        <f t="shared" si="182"/>
        <v xml:space="preserve">구로구 </v>
      </c>
      <c r="O3832" t="str">
        <f t="shared" si="183"/>
        <v>가리봉동</v>
      </c>
      <c r="P3832">
        <v>8384</v>
      </c>
      <c r="Q3832" t="s">
        <v>3907</v>
      </c>
      <c r="R3832">
        <v>189965.213079287</v>
      </c>
      <c r="S3832">
        <v>442385.33448872197</v>
      </c>
    </row>
    <row r="3833" spans="1:19" x14ac:dyDescent="0.4">
      <c r="A3833">
        <v>60719</v>
      </c>
      <c r="B3833" t="s">
        <v>16</v>
      </c>
      <c r="C3833" t="s">
        <v>17</v>
      </c>
      <c r="D3833">
        <v>3160000</v>
      </c>
      <c r="E3833" t="s">
        <v>1661</v>
      </c>
      <c r="F3833" s="1">
        <v>41710</v>
      </c>
      <c r="H3833">
        <v>3</v>
      </c>
      <c r="I3833" t="s">
        <v>1469</v>
      </c>
      <c r="J3833">
        <v>3</v>
      </c>
      <c r="K3833" t="s">
        <v>1469</v>
      </c>
      <c r="L3833" t="s">
        <v>17715</v>
      </c>
      <c r="M3833" t="str">
        <f t="shared" si="181"/>
        <v>서울특별시</v>
      </c>
      <c r="N3833" t="str">
        <f t="shared" si="182"/>
        <v xml:space="preserve">구로구 </v>
      </c>
      <c r="O3833" t="str">
        <f t="shared" si="183"/>
        <v>가리봉동</v>
      </c>
      <c r="P3833">
        <v>8384</v>
      </c>
      <c r="Q3833" t="s">
        <v>3907</v>
      </c>
      <c r="R3833">
        <v>189965.213079287</v>
      </c>
      <c r="S3833">
        <v>442385.33448872197</v>
      </c>
    </row>
    <row r="3834" spans="1:19" x14ac:dyDescent="0.4">
      <c r="A3834">
        <v>53704</v>
      </c>
      <c r="B3834" t="s">
        <v>16</v>
      </c>
      <c r="C3834" t="s">
        <v>17</v>
      </c>
      <c r="D3834">
        <v>3160000</v>
      </c>
      <c r="E3834" t="s">
        <v>2362</v>
      </c>
      <c r="F3834" s="1">
        <v>37391</v>
      </c>
      <c r="H3834">
        <v>3</v>
      </c>
      <c r="I3834" t="s">
        <v>1469</v>
      </c>
      <c r="J3834">
        <v>3</v>
      </c>
      <c r="K3834" t="s">
        <v>1469</v>
      </c>
      <c r="L3834" t="s">
        <v>13751</v>
      </c>
      <c r="M3834" t="str">
        <f t="shared" si="181"/>
        <v>서울특별시</v>
      </c>
      <c r="N3834" t="str">
        <f t="shared" si="182"/>
        <v xml:space="preserve">구로구 </v>
      </c>
      <c r="O3834" t="str">
        <f t="shared" si="183"/>
        <v xml:space="preserve">개봉동 </v>
      </c>
      <c r="Q3834" t="s">
        <v>13752</v>
      </c>
      <c r="R3834">
        <v>186472.55876553999</v>
      </c>
      <c r="S3834">
        <v>444458.096071254</v>
      </c>
    </row>
    <row r="3835" spans="1:19" x14ac:dyDescent="0.4">
      <c r="A3835">
        <v>18750</v>
      </c>
      <c r="B3835" t="s">
        <v>16</v>
      </c>
      <c r="C3835" t="s">
        <v>17</v>
      </c>
      <c r="D3835">
        <v>3160000</v>
      </c>
      <c r="E3835" t="s">
        <v>913</v>
      </c>
      <c r="F3835" s="1">
        <v>37531</v>
      </c>
      <c r="H3835">
        <v>1</v>
      </c>
      <c r="I3835" t="s">
        <v>1547</v>
      </c>
      <c r="J3835">
        <v>13</v>
      </c>
      <c r="K3835" t="s">
        <v>1548</v>
      </c>
      <c r="L3835" t="s">
        <v>5228</v>
      </c>
      <c r="M3835" t="str">
        <f t="shared" si="181"/>
        <v>서울특별시</v>
      </c>
      <c r="N3835" t="str">
        <f t="shared" si="182"/>
        <v xml:space="preserve">구로구 </v>
      </c>
      <c r="O3835" t="str">
        <f t="shared" si="183"/>
        <v xml:space="preserve">개봉동 </v>
      </c>
      <c r="P3835">
        <v>8235</v>
      </c>
      <c r="Q3835" t="s">
        <v>3236</v>
      </c>
      <c r="R3835">
        <v>186559.41424250699</v>
      </c>
      <c r="S3835">
        <v>444459.23327761103</v>
      </c>
    </row>
    <row r="3836" spans="1:19" x14ac:dyDescent="0.4">
      <c r="A3836">
        <v>18807</v>
      </c>
      <c r="B3836" t="s">
        <v>16</v>
      </c>
      <c r="C3836" t="s">
        <v>17</v>
      </c>
      <c r="D3836">
        <v>3160000</v>
      </c>
      <c r="E3836" t="s">
        <v>2410</v>
      </c>
      <c r="F3836" s="1">
        <v>42871</v>
      </c>
      <c r="H3836">
        <v>1</v>
      </c>
      <c r="I3836" t="s">
        <v>1547</v>
      </c>
      <c r="J3836">
        <v>13</v>
      </c>
      <c r="K3836" t="s">
        <v>1548</v>
      </c>
      <c r="L3836" t="s">
        <v>5305</v>
      </c>
      <c r="M3836" t="str">
        <f t="shared" si="181"/>
        <v>서울특별시</v>
      </c>
      <c r="N3836" t="str">
        <f t="shared" si="182"/>
        <v xml:space="preserve">구로구 </v>
      </c>
      <c r="O3836" t="str">
        <f t="shared" si="183"/>
        <v xml:space="preserve">개봉동 </v>
      </c>
      <c r="P3836">
        <v>8235</v>
      </c>
      <c r="Q3836" t="s">
        <v>5306</v>
      </c>
      <c r="R3836">
        <v>186559.41424250699</v>
      </c>
      <c r="S3836">
        <v>444459.23327761103</v>
      </c>
    </row>
    <row r="3837" spans="1:19" x14ac:dyDescent="0.4">
      <c r="A3837">
        <v>53795</v>
      </c>
      <c r="B3837" t="s">
        <v>16</v>
      </c>
      <c r="C3837" t="s">
        <v>17</v>
      </c>
      <c r="D3837">
        <v>3160000</v>
      </c>
      <c r="E3837" t="s">
        <v>985</v>
      </c>
      <c r="F3837" s="1">
        <v>41095</v>
      </c>
      <c r="H3837">
        <v>3</v>
      </c>
      <c r="I3837" t="s">
        <v>1469</v>
      </c>
      <c r="J3837">
        <v>3</v>
      </c>
      <c r="K3837" t="s">
        <v>1469</v>
      </c>
      <c r="L3837" t="s">
        <v>13868</v>
      </c>
      <c r="M3837" t="str">
        <f t="shared" si="181"/>
        <v>서울특별시</v>
      </c>
      <c r="N3837" t="str">
        <f t="shared" si="182"/>
        <v xml:space="preserve">구로구 </v>
      </c>
      <c r="O3837" t="str">
        <f t="shared" si="183"/>
        <v xml:space="preserve">개봉동 </v>
      </c>
      <c r="P3837" t="s">
        <v>13869</v>
      </c>
      <c r="Q3837" t="s">
        <v>72</v>
      </c>
      <c r="R3837">
        <v>186529.20869626699</v>
      </c>
      <c r="S3837">
        <v>444447.42709266202</v>
      </c>
    </row>
    <row r="3838" spans="1:19" x14ac:dyDescent="0.4">
      <c r="A3838">
        <v>53803</v>
      </c>
      <c r="B3838" t="s">
        <v>16</v>
      </c>
      <c r="C3838" t="s">
        <v>17</v>
      </c>
      <c r="D3838">
        <v>3160000</v>
      </c>
      <c r="E3838" t="s">
        <v>149</v>
      </c>
      <c r="F3838" s="1">
        <v>37235</v>
      </c>
      <c r="H3838">
        <v>3</v>
      </c>
      <c r="I3838" t="s">
        <v>1469</v>
      </c>
      <c r="J3838">
        <v>3</v>
      </c>
      <c r="K3838" t="s">
        <v>1469</v>
      </c>
      <c r="L3838" t="s">
        <v>13879</v>
      </c>
      <c r="M3838" t="str">
        <f t="shared" si="181"/>
        <v>서울특별시</v>
      </c>
      <c r="N3838" t="str">
        <f t="shared" si="182"/>
        <v xml:space="preserve">구로구 </v>
      </c>
      <c r="O3838" t="str">
        <f t="shared" si="183"/>
        <v xml:space="preserve">개봉동 </v>
      </c>
      <c r="P3838">
        <v>8235</v>
      </c>
      <c r="Q3838" t="s">
        <v>3703</v>
      </c>
      <c r="R3838">
        <v>186483.26739478801</v>
      </c>
      <c r="S3838">
        <v>444426.27908776503</v>
      </c>
    </row>
    <row r="3839" spans="1:19" x14ac:dyDescent="0.4">
      <c r="A3839">
        <v>18800</v>
      </c>
      <c r="B3839" t="s">
        <v>16</v>
      </c>
      <c r="C3839" t="s">
        <v>17</v>
      </c>
      <c r="D3839">
        <v>3160000</v>
      </c>
      <c r="E3839" t="s">
        <v>3323</v>
      </c>
      <c r="F3839" s="1">
        <v>42711</v>
      </c>
      <c r="H3839">
        <v>1</v>
      </c>
      <c r="I3839" t="s">
        <v>1547</v>
      </c>
      <c r="J3839">
        <v>13</v>
      </c>
      <c r="K3839" t="s">
        <v>1548</v>
      </c>
      <c r="L3839" t="s">
        <v>5295</v>
      </c>
      <c r="M3839" t="str">
        <f t="shared" si="181"/>
        <v>서울특별시</v>
      </c>
      <c r="N3839" t="str">
        <f t="shared" si="182"/>
        <v xml:space="preserve">구로구 </v>
      </c>
      <c r="O3839" t="str">
        <f t="shared" si="183"/>
        <v xml:space="preserve">개봉동 </v>
      </c>
      <c r="P3839">
        <v>8247</v>
      </c>
      <c r="Q3839" t="s">
        <v>1599</v>
      </c>
      <c r="R3839">
        <v>186459.68143583499</v>
      </c>
      <c r="S3839">
        <v>444445.23134717799</v>
      </c>
    </row>
    <row r="3840" spans="1:19" x14ac:dyDescent="0.4">
      <c r="A3840">
        <v>53833</v>
      </c>
      <c r="B3840" t="s">
        <v>16</v>
      </c>
      <c r="C3840" t="s">
        <v>17</v>
      </c>
      <c r="D3840">
        <v>3160000</v>
      </c>
      <c r="E3840" t="s">
        <v>443</v>
      </c>
      <c r="F3840" s="1">
        <v>36350</v>
      </c>
      <c r="H3840">
        <v>3</v>
      </c>
      <c r="I3840" t="s">
        <v>1469</v>
      </c>
      <c r="J3840">
        <v>3</v>
      </c>
      <c r="K3840" t="s">
        <v>1469</v>
      </c>
      <c r="L3840" t="s">
        <v>13918</v>
      </c>
      <c r="M3840" t="str">
        <f t="shared" si="181"/>
        <v>서울특별시</v>
      </c>
      <c r="N3840" t="str">
        <f t="shared" si="182"/>
        <v xml:space="preserve">구로구 </v>
      </c>
      <c r="O3840" t="str">
        <f t="shared" si="183"/>
        <v xml:space="preserve">개봉동 </v>
      </c>
      <c r="P3840">
        <v>8238</v>
      </c>
      <c r="Q3840" t="s">
        <v>171</v>
      </c>
      <c r="R3840">
        <v>186916.32721971101</v>
      </c>
      <c r="S3840">
        <v>444137.361403975</v>
      </c>
    </row>
    <row r="3841" spans="1:19" x14ac:dyDescent="0.4">
      <c r="A3841">
        <v>25657</v>
      </c>
      <c r="B3841" t="s">
        <v>16</v>
      </c>
      <c r="C3841" t="s">
        <v>17</v>
      </c>
      <c r="D3841">
        <v>3160000</v>
      </c>
      <c r="E3841" t="s">
        <v>239</v>
      </c>
      <c r="F3841" s="1">
        <v>37448</v>
      </c>
      <c r="H3841">
        <v>1</v>
      </c>
      <c r="I3841" t="s">
        <v>1547</v>
      </c>
      <c r="J3841">
        <v>13</v>
      </c>
      <c r="K3841" t="s">
        <v>1548</v>
      </c>
      <c r="L3841" t="s">
        <v>8785</v>
      </c>
      <c r="M3841" t="str">
        <f t="shared" si="181"/>
        <v>서울특별시</v>
      </c>
      <c r="N3841" t="str">
        <f t="shared" si="182"/>
        <v xml:space="preserve">구로구 </v>
      </c>
      <c r="O3841" t="str">
        <f t="shared" si="183"/>
        <v xml:space="preserve">개봉동 </v>
      </c>
      <c r="P3841">
        <v>8233</v>
      </c>
      <c r="Q3841" t="s">
        <v>2134</v>
      </c>
      <c r="R3841">
        <v>187154.309610536</v>
      </c>
      <c r="S3841">
        <v>444232.63050524198</v>
      </c>
    </row>
    <row r="3842" spans="1:19" x14ac:dyDescent="0.4">
      <c r="A3842">
        <v>53697</v>
      </c>
      <c r="B3842" t="s">
        <v>16</v>
      </c>
      <c r="C3842" t="s">
        <v>17</v>
      </c>
      <c r="D3842">
        <v>3160000</v>
      </c>
      <c r="E3842" t="s">
        <v>2237</v>
      </c>
      <c r="F3842" s="1">
        <v>34220</v>
      </c>
      <c r="H3842">
        <v>3</v>
      </c>
      <c r="I3842" t="s">
        <v>1469</v>
      </c>
      <c r="J3842">
        <v>3</v>
      </c>
      <c r="K3842" t="s">
        <v>1469</v>
      </c>
      <c r="L3842" t="s">
        <v>13743</v>
      </c>
      <c r="M3842" t="str">
        <f t="shared" si="181"/>
        <v>서울특별시</v>
      </c>
      <c r="N3842" t="str">
        <f t="shared" si="182"/>
        <v xml:space="preserve">구로구 </v>
      </c>
      <c r="O3842" t="str">
        <f t="shared" si="183"/>
        <v xml:space="preserve">개봉동 </v>
      </c>
      <c r="Q3842" t="s">
        <v>3378</v>
      </c>
      <c r="R3842">
        <v>187089.539739859</v>
      </c>
      <c r="S3842">
        <v>444038.420055772</v>
      </c>
    </row>
    <row r="3843" spans="1:19" x14ac:dyDescent="0.4">
      <c r="A3843">
        <v>18778</v>
      </c>
      <c r="B3843" t="s">
        <v>16</v>
      </c>
      <c r="C3843" t="s">
        <v>17</v>
      </c>
      <c r="D3843">
        <v>3160000</v>
      </c>
      <c r="E3843" t="s">
        <v>648</v>
      </c>
      <c r="F3843" s="1">
        <v>33876</v>
      </c>
      <c r="H3843">
        <v>1</v>
      </c>
      <c r="I3843" t="s">
        <v>1547</v>
      </c>
      <c r="J3843">
        <v>13</v>
      </c>
      <c r="K3843" t="s">
        <v>1548</v>
      </c>
      <c r="L3843" t="s">
        <v>5265</v>
      </c>
      <c r="M3843" t="str">
        <f t="shared" ref="M3843:M3906" si="184">LEFT(L3843,5)</f>
        <v>서울특별시</v>
      </c>
      <c r="N3843" t="str">
        <f t="shared" ref="N3843:N3906" si="185">MID(L3843,7,4)</f>
        <v xml:space="preserve">구로구 </v>
      </c>
      <c r="O3843" t="str">
        <f t="shared" ref="O3843:O3906" si="186">MID(L3843,11,4)</f>
        <v xml:space="preserve">개봉동 </v>
      </c>
      <c r="P3843">
        <v>8277</v>
      </c>
      <c r="Q3843" t="s">
        <v>2879</v>
      </c>
      <c r="R3843">
        <v>187342.48064352601</v>
      </c>
      <c r="S3843">
        <v>443882.51785580802</v>
      </c>
    </row>
    <row r="3844" spans="1:19" x14ac:dyDescent="0.4">
      <c r="A3844">
        <v>19005</v>
      </c>
      <c r="B3844" t="s">
        <v>16</v>
      </c>
      <c r="C3844" t="s">
        <v>17</v>
      </c>
      <c r="D3844">
        <v>3160000</v>
      </c>
      <c r="E3844" t="s">
        <v>1586</v>
      </c>
      <c r="F3844" s="1">
        <v>40094</v>
      </c>
      <c r="H3844">
        <v>1</v>
      </c>
      <c r="I3844" t="s">
        <v>1547</v>
      </c>
      <c r="J3844">
        <v>13</v>
      </c>
      <c r="K3844" t="s">
        <v>1548</v>
      </c>
      <c r="L3844" t="s">
        <v>5561</v>
      </c>
      <c r="M3844" t="str">
        <f t="shared" si="184"/>
        <v>서울특별시</v>
      </c>
      <c r="N3844" t="str">
        <f t="shared" si="185"/>
        <v xml:space="preserve">구로구 </v>
      </c>
      <c r="O3844" t="str">
        <f t="shared" si="186"/>
        <v xml:space="preserve">개봉동 </v>
      </c>
      <c r="P3844">
        <v>8277</v>
      </c>
      <c r="Q3844" t="s">
        <v>881</v>
      </c>
      <c r="R3844">
        <v>187380.14457847399</v>
      </c>
      <c r="S3844">
        <v>443688.52011742501</v>
      </c>
    </row>
    <row r="3845" spans="1:19" x14ac:dyDescent="0.4">
      <c r="A3845">
        <v>615</v>
      </c>
      <c r="B3845" t="s">
        <v>16</v>
      </c>
      <c r="C3845" t="s">
        <v>17</v>
      </c>
      <c r="D3845">
        <v>3160000</v>
      </c>
      <c r="E3845" t="s">
        <v>327</v>
      </c>
      <c r="F3845" s="1">
        <v>37357</v>
      </c>
      <c r="G3845" s="1">
        <v>41165</v>
      </c>
      <c r="H3845">
        <v>4</v>
      </c>
      <c r="I3845" t="s">
        <v>18</v>
      </c>
      <c r="J3845">
        <v>31</v>
      </c>
      <c r="K3845" t="s">
        <v>19</v>
      </c>
      <c r="L3845" t="s">
        <v>758</v>
      </c>
      <c r="M3845" t="str">
        <f t="shared" si="184"/>
        <v>서울특별시</v>
      </c>
      <c r="N3845" t="str">
        <f t="shared" si="185"/>
        <v xml:space="preserve">구로구 </v>
      </c>
      <c r="O3845" t="str">
        <f t="shared" si="186"/>
        <v xml:space="preserve">개봉동 </v>
      </c>
      <c r="Q3845" t="s">
        <v>171</v>
      </c>
      <c r="R3845">
        <v>187443.81322671799</v>
      </c>
      <c r="S3845">
        <v>443699.094681716</v>
      </c>
    </row>
    <row r="3846" spans="1:19" x14ac:dyDescent="0.4">
      <c r="A3846">
        <v>53934</v>
      </c>
      <c r="B3846" t="s">
        <v>16</v>
      </c>
      <c r="C3846" t="s">
        <v>17</v>
      </c>
      <c r="D3846">
        <v>3160000</v>
      </c>
      <c r="E3846" t="s">
        <v>343</v>
      </c>
      <c r="F3846" s="1">
        <v>39184</v>
      </c>
      <c r="H3846">
        <v>3</v>
      </c>
      <c r="I3846" t="s">
        <v>1469</v>
      </c>
      <c r="J3846">
        <v>3</v>
      </c>
      <c r="K3846" t="s">
        <v>1469</v>
      </c>
      <c r="L3846" t="s">
        <v>14042</v>
      </c>
      <c r="M3846" t="str">
        <f t="shared" si="184"/>
        <v>서울특별시</v>
      </c>
      <c r="N3846" t="str">
        <f t="shared" si="185"/>
        <v xml:space="preserve">구로구 </v>
      </c>
      <c r="O3846" t="str">
        <f t="shared" si="186"/>
        <v xml:space="preserve">개봉동 </v>
      </c>
      <c r="Q3846" t="s">
        <v>326</v>
      </c>
      <c r="R3846">
        <v>187491.49455045801</v>
      </c>
      <c r="S3846">
        <v>443744.93988088099</v>
      </c>
    </row>
    <row r="3847" spans="1:19" x14ac:dyDescent="0.4">
      <c r="A3847">
        <v>53757</v>
      </c>
      <c r="B3847" t="s">
        <v>16</v>
      </c>
      <c r="C3847" t="s">
        <v>17</v>
      </c>
      <c r="D3847">
        <v>3160000</v>
      </c>
      <c r="E3847" t="s">
        <v>1556</v>
      </c>
      <c r="F3847" s="1">
        <v>34499</v>
      </c>
      <c r="H3847">
        <v>3</v>
      </c>
      <c r="I3847" t="s">
        <v>1469</v>
      </c>
      <c r="J3847">
        <v>3</v>
      </c>
      <c r="K3847" t="s">
        <v>1469</v>
      </c>
      <c r="L3847" t="s">
        <v>13821</v>
      </c>
      <c r="M3847" t="str">
        <f t="shared" si="184"/>
        <v>서울특별시</v>
      </c>
      <c r="N3847" t="str">
        <f t="shared" si="185"/>
        <v xml:space="preserve">구로구 </v>
      </c>
      <c r="O3847" t="str">
        <f t="shared" si="186"/>
        <v xml:space="preserve">개봉동 </v>
      </c>
      <c r="Q3847" t="s">
        <v>13822</v>
      </c>
      <c r="R3847">
        <v>187529.28704805599</v>
      </c>
      <c r="S3847">
        <v>443706.916313441</v>
      </c>
    </row>
    <row r="3848" spans="1:19" x14ac:dyDescent="0.4">
      <c r="A3848">
        <v>53858</v>
      </c>
      <c r="B3848" t="s">
        <v>16</v>
      </c>
      <c r="C3848" t="s">
        <v>17</v>
      </c>
      <c r="D3848">
        <v>3160000</v>
      </c>
      <c r="E3848" t="s">
        <v>314</v>
      </c>
      <c r="F3848" s="1">
        <v>37292</v>
      </c>
      <c r="H3848">
        <v>3</v>
      </c>
      <c r="I3848" t="s">
        <v>1469</v>
      </c>
      <c r="J3848">
        <v>3</v>
      </c>
      <c r="K3848" t="s">
        <v>1469</v>
      </c>
      <c r="L3848" t="s">
        <v>13947</v>
      </c>
      <c r="M3848" t="str">
        <f t="shared" si="184"/>
        <v>서울특별시</v>
      </c>
      <c r="N3848" t="str">
        <f t="shared" si="185"/>
        <v xml:space="preserve">구로구 </v>
      </c>
      <c r="O3848" t="str">
        <f t="shared" si="186"/>
        <v xml:space="preserve">개봉동 </v>
      </c>
      <c r="Q3848" t="s">
        <v>1845</v>
      </c>
      <c r="R3848">
        <v>187529.28704805599</v>
      </c>
      <c r="S3848">
        <v>443706.916313441</v>
      </c>
    </row>
    <row r="3849" spans="1:19" x14ac:dyDescent="0.4">
      <c r="A3849">
        <v>53814</v>
      </c>
      <c r="B3849" t="s">
        <v>16</v>
      </c>
      <c r="C3849" t="s">
        <v>17</v>
      </c>
      <c r="D3849">
        <v>3160000</v>
      </c>
      <c r="E3849" t="s">
        <v>2246</v>
      </c>
      <c r="F3849" s="1">
        <v>36973</v>
      </c>
      <c r="H3849">
        <v>3</v>
      </c>
      <c r="I3849" t="s">
        <v>1469</v>
      </c>
      <c r="J3849">
        <v>3</v>
      </c>
      <c r="K3849" t="s">
        <v>1469</v>
      </c>
      <c r="L3849" t="s">
        <v>13893</v>
      </c>
      <c r="M3849" t="str">
        <f t="shared" si="184"/>
        <v>서울특별시</v>
      </c>
      <c r="N3849" t="str">
        <f t="shared" si="185"/>
        <v xml:space="preserve">구로구 </v>
      </c>
      <c r="O3849" t="str">
        <f t="shared" si="186"/>
        <v xml:space="preserve">개봉동 </v>
      </c>
      <c r="Q3849" t="s">
        <v>13894</v>
      </c>
      <c r="R3849">
        <v>187468.900421511</v>
      </c>
      <c r="S3849">
        <v>443794.94261737401</v>
      </c>
    </row>
    <row r="3850" spans="1:19" x14ac:dyDescent="0.4">
      <c r="A3850">
        <v>53665</v>
      </c>
      <c r="B3850" t="s">
        <v>16</v>
      </c>
      <c r="C3850" t="s">
        <v>17</v>
      </c>
      <c r="D3850">
        <v>3160000</v>
      </c>
      <c r="E3850" t="s">
        <v>202</v>
      </c>
      <c r="F3850" s="1">
        <v>33872</v>
      </c>
      <c r="H3850">
        <v>3</v>
      </c>
      <c r="I3850" t="s">
        <v>1469</v>
      </c>
      <c r="J3850">
        <v>3</v>
      </c>
      <c r="K3850" t="s">
        <v>1469</v>
      </c>
      <c r="L3850" t="s">
        <v>13696</v>
      </c>
      <c r="M3850" t="str">
        <f t="shared" si="184"/>
        <v>서울특별시</v>
      </c>
      <c r="N3850" t="str">
        <f t="shared" si="185"/>
        <v xml:space="preserve">구로구 </v>
      </c>
      <c r="O3850" t="str">
        <f t="shared" si="186"/>
        <v xml:space="preserve">개봉동 </v>
      </c>
      <c r="Q3850" t="s">
        <v>3203</v>
      </c>
      <c r="R3850">
        <v>187468.900421511</v>
      </c>
      <c r="S3850">
        <v>443794.94261737401</v>
      </c>
    </row>
    <row r="3851" spans="1:19" x14ac:dyDescent="0.4">
      <c r="A3851">
        <v>60726</v>
      </c>
      <c r="B3851" t="s">
        <v>16</v>
      </c>
      <c r="C3851" t="s">
        <v>17</v>
      </c>
      <c r="D3851">
        <v>3160000</v>
      </c>
      <c r="E3851" t="s">
        <v>596</v>
      </c>
      <c r="F3851" s="1">
        <v>40507</v>
      </c>
      <c r="H3851">
        <v>3</v>
      </c>
      <c r="I3851" t="s">
        <v>1469</v>
      </c>
      <c r="J3851">
        <v>3</v>
      </c>
      <c r="K3851" t="s">
        <v>1469</v>
      </c>
      <c r="L3851" t="s">
        <v>17723</v>
      </c>
      <c r="M3851" t="str">
        <f t="shared" si="184"/>
        <v>서울특별시</v>
      </c>
      <c r="N3851" t="str">
        <f t="shared" si="185"/>
        <v xml:space="preserve">구로구 </v>
      </c>
      <c r="O3851" t="str">
        <f t="shared" si="186"/>
        <v xml:space="preserve">개봉동 </v>
      </c>
      <c r="P3851" t="s">
        <v>13695</v>
      </c>
      <c r="Q3851" t="s">
        <v>17724</v>
      </c>
      <c r="R3851">
        <v>187468.900421511</v>
      </c>
      <c r="S3851">
        <v>443794.94261737401</v>
      </c>
    </row>
    <row r="3852" spans="1:19" x14ac:dyDescent="0.4">
      <c r="A3852">
        <v>53862</v>
      </c>
      <c r="B3852" t="s">
        <v>16</v>
      </c>
      <c r="C3852" t="s">
        <v>17</v>
      </c>
      <c r="D3852">
        <v>3160000</v>
      </c>
      <c r="E3852" t="s">
        <v>2205</v>
      </c>
      <c r="F3852" s="1">
        <v>37523</v>
      </c>
      <c r="H3852">
        <v>3</v>
      </c>
      <c r="I3852" t="s">
        <v>1469</v>
      </c>
      <c r="J3852">
        <v>3</v>
      </c>
      <c r="K3852" t="s">
        <v>1469</v>
      </c>
      <c r="L3852" t="s">
        <v>13951</v>
      </c>
      <c r="M3852" t="str">
        <f t="shared" si="184"/>
        <v>서울특별시</v>
      </c>
      <c r="N3852" t="str">
        <f t="shared" si="185"/>
        <v xml:space="preserve">구로구 </v>
      </c>
      <c r="O3852" t="str">
        <f t="shared" si="186"/>
        <v xml:space="preserve">개봉동 </v>
      </c>
      <c r="Q3852" t="s">
        <v>13952</v>
      </c>
      <c r="R3852">
        <v>187467.905334929</v>
      </c>
      <c r="S3852">
        <v>443669.63133169699</v>
      </c>
    </row>
    <row r="3853" spans="1:19" x14ac:dyDescent="0.4">
      <c r="A3853">
        <v>60710</v>
      </c>
      <c r="B3853" t="s">
        <v>16</v>
      </c>
      <c r="C3853" t="s">
        <v>17</v>
      </c>
      <c r="D3853">
        <v>3160000</v>
      </c>
      <c r="E3853" t="s">
        <v>345</v>
      </c>
      <c r="F3853" s="1">
        <v>36270</v>
      </c>
      <c r="H3853">
        <v>3</v>
      </c>
      <c r="I3853" t="s">
        <v>1469</v>
      </c>
      <c r="J3853">
        <v>3</v>
      </c>
      <c r="K3853" t="s">
        <v>1469</v>
      </c>
      <c r="L3853" t="s">
        <v>17704</v>
      </c>
      <c r="M3853" t="str">
        <f t="shared" si="184"/>
        <v>서울특별시</v>
      </c>
      <c r="N3853" t="str">
        <f t="shared" si="185"/>
        <v xml:space="preserve">구로구 </v>
      </c>
      <c r="O3853" t="str">
        <f t="shared" si="186"/>
        <v xml:space="preserve">개봉동 </v>
      </c>
      <c r="Q3853" t="s">
        <v>3292</v>
      </c>
      <c r="R3853">
        <v>187467.905334929</v>
      </c>
      <c r="S3853">
        <v>443669.63133169699</v>
      </c>
    </row>
    <row r="3854" spans="1:19" x14ac:dyDescent="0.4">
      <c r="A3854">
        <v>53821</v>
      </c>
      <c r="B3854" t="s">
        <v>16</v>
      </c>
      <c r="C3854" t="s">
        <v>17</v>
      </c>
      <c r="D3854">
        <v>3160000</v>
      </c>
      <c r="E3854" t="s">
        <v>1396</v>
      </c>
      <c r="F3854" s="1">
        <v>35944</v>
      </c>
      <c r="H3854">
        <v>3</v>
      </c>
      <c r="I3854" t="s">
        <v>1469</v>
      </c>
      <c r="J3854">
        <v>3</v>
      </c>
      <c r="K3854" t="s">
        <v>1469</v>
      </c>
      <c r="L3854" t="s">
        <v>13904</v>
      </c>
      <c r="M3854" t="str">
        <f t="shared" si="184"/>
        <v>서울특별시</v>
      </c>
      <c r="N3854" t="str">
        <f t="shared" si="185"/>
        <v xml:space="preserve">구로구 </v>
      </c>
      <c r="O3854" t="str">
        <f t="shared" si="186"/>
        <v xml:space="preserve">개봉동 </v>
      </c>
      <c r="P3854">
        <v>8328</v>
      </c>
      <c r="Q3854" t="s">
        <v>3232</v>
      </c>
      <c r="R3854">
        <v>187434.76942713201</v>
      </c>
      <c r="S3854">
        <v>443559.94144782302</v>
      </c>
    </row>
    <row r="3855" spans="1:19" x14ac:dyDescent="0.4">
      <c r="A3855">
        <v>25714</v>
      </c>
      <c r="B3855" t="s">
        <v>16</v>
      </c>
      <c r="C3855" t="s">
        <v>17</v>
      </c>
      <c r="D3855">
        <v>3160000</v>
      </c>
      <c r="E3855" t="s">
        <v>371</v>
      </c>
      <c r="F3855" s="1">
        <v>39708</v>
      </c>
      <c r="H3855">
        <v>1</v>
      </c>
      <c r="I3855" t="s">
        <v>1547</v>
      </c>
      <c r="J3855">
        <v>13</v>
      </c>
      <c r="K3855" t="s">
        <v>1548</v>
      </c>
      <c r="L3855" t="s">
        <v>8854</v>
      </c>
      <c r="M3855" t="str">
        <f t="shared" si="184"/>
        <v>서울특별시</v>
      </c>
      <c r="N3855" t="str">
        <f t="shared" si="185"/>
        <v xml:space="preserve">구로구 </v>
      </c>
      <c r="O3855" t="str">
        <f t="shared" si="186"/>
        <v xml:space="preserve">개봉동 </v>
      </c>
      <c r="P3855">
        <v>8328</v>
      </c>
      <c r="Q3855" t="s">
        <v>3898</v>
      </c>
      <c r="R3855">
        <v>187425.32878870799</v>
      </c>
      <c r="S3855">
        <v>443529.42840718903</v>
      </c>
    </row>
    <row r="3856" spans="1:19" x14ac:dyDescent="0.4">
      <c r="A3856">
        <v>53705</v>
      </c>
      <c r="B3856" t="s">
        <v>16</v>
      </c>
      <c r="C3856" t="s">
        <v>17</v>
      </c>
      <c r="D3856">
        <v>3160000</v>
      </c>
      <c r="E3856" t="s">
        <v>1551</v>
      </c>
      <c r="F3856" s="1">
        <v>34240</v>
      </c>
      <c r="H3856">
        <v>3</v>
      </c>
      <c r="I3856" t="s">
        <v>1469</v>
      </c>
      <c r="J3856">
        <v>3</v>
      </c>
      <c r="K3856" t="s">
        <v>1469</v>
      </c>
      <c r="L3856" t="s">
        <v>13753</v>
      </c>
      <c r="M3856" t="str">
        <f t="shared" si="184"/>
        <v>서울특별시</v>
      </c>
      <c r="N3856" t="str">
        <f t="shared" si="185"/>
        <v xml:space="preserve">구로구 </v>
      </c>
      <c r="O3856" t="str">
        <f t="shared" si="186"/>
        <v xml:space="preserve">개봉동 </v>
      </c>
      <c r="Q3856" t="s">
        <v>13754</v>
      </c>
      <c r="R3856">
        <v>187389.68609544999</v>
      </c>
      <c r="S3856">
        <v>443529.99286182702</v>
      </c>
    </row>
    <row r="3857" spans="1:19" x14ac:dyDescent="0.4">
      <c r="A3857">
        <v>53723</v>
      </c>
      <c r="B3857" t="s">
        <v>16</v>
      </c>
      <c r="C3857" t="s">
        <v>17</v>
      </c>
      <c r="D3857">
        <v>3160000</v>
      </c>
      <c r="E3857" t="s">
        <v>2043</v>
      </c>
      <c r="F3857" s="1">
        <v>34218</v>
      </c>
      <c r="H3857">
        <v>3</v>
      </c>
      <c r="I3857" t="s">
        <v>1469</v>
      </c>
      <c r="J3857">
        <v>3</v>
      </c>
      <c r="K3857" t="s">
        <v>1469</v>
      </c>
      <c r="L3857" t="s">
        <v>13778</v>
      </c>
      <c r="M3857" t="str">
        <f t="shared" si="184"/>
        <v>서울특별시</v>
      </c>
      <c r="N3857" t="str">
        <f t="shared" si="185"/>
        <v xml:space="preserve">구로구 </v>
      </c>
      <c r="O3857" t="str">
        <f t="shared" si="186"/>
        <v xml:space="preserve">개봉동 </v>
      </c>
      <c r="Q3857" t="s">
        <v>2816</v>
      </c>
      <c r="R3857">
        <v>187317.70416688701</v>
      </c>
      <c r="S3857">
        <v>443650.57278778002</v>
      </c>
    </row>
    <row r="3858" spans="1:19" x14ac:dyDescent="0.4">
      <c r="A3858">
        <v>25665</v>
      </c>
      <c r="B3858" t="s">
        <v>16</v>
      </c>
      <c r="C3858" t="s">
        <v>17</v>
      </c>
      <c r="D3858">
        <v>3160000</v>
      </c>
      <c r="E3858" t="s">
        <v>252</v>
      </c>
      <c r="F3858" s="1">
        <v>38240</v>
      </c>
      <c r="H3858">
        <v>1</v>
      </c>
      <c r="I3858" t="s">
        <v>1547</v>
      </c>
      <c r="J3858">
        <v>13</v>
      </c>
      <c r="K3858" t="s">
        <v>1548</v>
      </c>
      <c r="L3858" t="s">
        <v>8793</v>
      </c>
      <c r="M3858" t="str">
        <f t="shared" si="184"/>
        <v>서울특별시</v>
      </c>
      <c r="N3858" t="str">
        <f t="shared" si="185"/>
        <v xml:space="preserve">구로구 </v>
      </c>
      <c r="O3858" t="str">
        <f t="shared" si="186"/>
        <v xml:space="preserve">개봉동 </v>
      </c>
      <c r="P3858">
        <v>8333</v>
      </c>
      <c r="Q3858" t="s">
        <v>349</v>
      </c>
      <c r="R3858">
        <v>187264.47607678399</v>
      </c>
      <c r="S3858">
        <v>442904.75969794102</v>
      </c>
    </row>
    <row r="3859" spans="1:19" x14ac:dyDescent="0.4">
      <c r="A3859">
        <v>18884</v>
      </c>
      <c r="B3859" t="s">
        <v>16</v>
      </c>
      <c r="C3859" t="s">
        <v>17</v>
      </c>
      <c r="D3859">
        <v>3160000</v>
      </c>
      <c r="E3859" t="s">
        <v>168</v>
      </c>
      <c r="F3859" s="1">
        <v>37700</v>
      </c>
      <c r="H3859">
        <v>1</v>
      </c>
      <c r="I3859" t="s">
        <v>1547</v>
      </c>
      <c r="J3859">
        <v>13</v>
      </c>
      <c r="K3859" t="s">
        <v>1548</v>
      </c>
      <c r="L3859" t="s">
        <v>5408</v>
      </c>
      <c r="M3859" t="str">
        <f t="shared" si="184"/>
        <v>서울특별시</v>
      </c>
      <c r="N3859" t="str">
        <f t="shared" si="185"/>
        <v xml:space="preserve">구로구 </v>
      </c>
      <c r="O3859" t="str">
        <f t="shared" si="186"/>
        <v xml:space="preserve">개봉동 </v>
      </c>
      <c r="P3859">
        <v>8334</v>
      </c>
      <c r="Q3859" t="s">
        <v>5409</v>
      </c>
      <c r="R3859">
        <v>187262.43057156701</v>
      </c>
      <c r="S3859">
        <v>442698.18466023199</v>
      </c>
    </row>
    <row r="3860" spans="1:19" x14ac:dyDescent="0.4">
      <c r="A3860">
        <v>18809</v>
      </c>
      <c r="B3860" t="s">
        <v>16</v>
      </c>
      <c r="C3860" t="s">
        <v>17</v>
      </c>
      <c r="D3860">
        <v>3160000</v>
      </c>
      <c r="E3860" t="s">
        <v>544</v>
      </c>
      <c r="F3860" s="1">
        <v>37492</v>
      </c>
      <c r="H3860">
        <v>1</v>
      </c>
      <c r="I3860" t="s">
        <v>1547</v>
      </c>
      <c r="J3860">
        <v>13</v>
      </c>
      <c r="K3860" t="s">
        <v>1548</v>
      </c>
      <c r="L3860" t="s">
        <v>5308</v>
      </c>
      <c r="M3860" t="str">
        <f t="shared" si="184"/>
        <v>서울특별시</v>
      </c>
      <c r="N3860" t="str">
        <f t="shared" si="185"/>
        <v xml:space="preserve">구로구 </v>
      </c>
      <c r="O3860" t="str">
        <f t="shared" si="186"/>
        <v xml:space="preserve">개봉동 </v>
      </c>
      <c r="P3860">
        <v>8337</v>
      </c>
      <c r="Q3860" t="s">
        <v>3060</v>
      </c>
      <c r="R3860">
        <v>187133.640357141</v>
      </c>
      <c r="S3860">
        <v>443500.31930798001</v>
      </c>
    </row>
    <row r="3861" spans="1:19" x14ac:dyDescent="0.4">
      <c r="A3861">
        <v>18886</v>
      </c>
      <c r="B3861" t="s">
        <v>16</v>
      </c>
      <c r="C3861" t="s">
        <v>17</v>
      </c>
      <c r="D3861">
        <v>3160000</v>
      </c>
      <c r="E3861" t="s">
        <v>679</v>
      </c>
      <c r="F3861" s="1">
        <v>37715</v>
      </c>
      <c r="H3861">
        <v>1</v>
      </c>
      <c r="I3861" t="s">
        <v>1547</v>
      </c>
      <c r="J3861">
        <v>13</v>
      </c>
      <c r="K3861" t="s">
        <v>1548</v>
      </c>
      <c r="L3861" t="s">
        <v>5412</v>
      </c>
      <c r="M3861" t="str">
        <f t="shared" si="184"/>
        <v>서울특별시</v>
      </c>
      <c r="N3861" t="str">
        <f t="shared" si="185"/>
        <v xml:space="preserve">구로구 </v>
      </c>
      <c r="O3861" t="str">
        <f t="shared" si="186"/>
        <v xml:space="preserve">개봉동 </v>
      </c>
      <c r="P3861">
        <v>8337</v>
      </c>
      <c r="Q3861" t="s">
        <v>2267</v>
      </c>
      <c r="R3861">
        <v>187009.80431768901</v>
      </c>
      <c r="S3861">
        <v>443285.60696675198</v>
      </c>
    </row>
    <row r="3862" spans="1:19" x14ac:dyDescent="0.4">
      <c r="A3862">
        <v>18839</v>
      </c>
      <c r="B3862" t="s">
        <v>16</v>
      </c>
      <c r="C3862" t="s">
        <v>17</v>
      </c>
      <c r="D3862">
        <v>3160000</v>
      </c>
      <c r="E3862" t="s">
        <v>104</v>
      </c>
      <c r="F3862" s="1">
        <v>34219</v>
      </c>
      <c r="H3862">
        <v>1</v>
      </c>
      <c r="I3862" t="s">
        <v>1547</v>
      </c>
      <c r="J3862">
        <v>13</v>
      </c>
      <c r="K3862" t="s">
        <v>1548</v>
      </c>
      <c r="L3862" t="s">
        <v>5346</v>
      </c>
      <c r="M3862" t="str">
        <f t="shared" si="184"/>
        <v>서울특별시</v>
      </c>
      <c r="N3862" t="str">
        <f t="shared" si="185"/>
        <v xml:space="preserve">구로구 </v>
      </c>
      <c r="O3862" t="str">
        <f t="shared" si="186"/>
        <v xml:space="preserve">개봉동 </v>
      </c>
      <c r="P3862">
        <v>8251</v>
      </c>
      <c r="Q3862" t="s">
        <v>3211</v>
      </c>
      <c r="R3862">
        <v>186236.450765719</v>
      </c>
      <c r="S3862">
        <v>444519.90269354102</v>
      </c>
    </row>
    <row r="3863" spans="1:19" x14ac:dyDescent="0.4">
      <c r="A3863">
        <v>18916</v>
      </c>
      <c r="B3863" t="s">
        <v>16</v>
      </c>
      <c r="C3863" t="s">
        <v>17</v>
      </c>
      <c r="D3863">
        <v>3160000</v>
      </c>
      <c r="E3863" t="s">
        <v>795</v>
      </c>
      <c r="F3863" s="1">
        <v>35696</v>
      </c>
      <c r="H3863">
        <v>1</v>
      </c>
      <c r="I3863" t="s">
        <v>1547</v>
      </c>
      <c r="J3863">
        <v>13</v>
      </c>
      <c r="K3863" t="s">
        <v>1548</v>
      </c>
      <c r="L3863" t="s">
        <v>5448</v>
      </c>
      <c r="M3863" t="str">
        <f t="shared" si="184"/>
        <v>서울특별시</v>
      </c>
      <c r="N3863" t="str">
        <f t="shared" si="185"/>
        <v xml:space="preserve">구로구 </v>
      </c>
      <c r="O3863" t="str">
        <f t="shared" si="186"/>
        <v xml:space="preserve">개봉동 </v>
      </c>
      <c r="P3863">
        <v>8251</v>
      </c>
      <c r="Q3863" t="s">
        <v>3030</v>
      </c>
      <c r="R3863">
        <v>186194.11490653499</v>
      </c>
      <c r="S3863">
        <v>444531.55492014601</v>
      </c>
    </row>
    <row r="3864" spans="1:19" x14ac:dyDescent="0.4">
      <c r="A3864">
        <v>60714</v>
      </c>
      <c r="B3864" t="s">
        <v>16</v>
      </c>
      <c r="C3864" t="s">
        <v>17</v>
      </c>
      <c r="D3864">
        <v>3160000</v>
      </c>
      <c r="E3864" t="s">
        <v>524</v>
      </c>
      <c r="F3864" s="1">
        <v>37428</v>
      </c>
      <c r="H3864">
        <v>3</v>
      </c>
      <c r="I3864" t="s">
        <v>1469</v>
      </c>
      <c r="J3864">
        <v>3</v>
      </c>
      <c r="K3864" t="s">
        <v>1469</v>
      </c>
      <c r="L3864" t="s">
        <v>17709</v>
      </c>
      <c r="M3864" t="str">
        <f t="shared" si="184"/>
        <v>서울특별시</v>
      </c>
      <c r="N3864" t="str">
        <f t="shared" si="185"/>
        <v xml:space="preserve">구로구 </v>
      </c>
      <c r="O3864" t="str">
        <f t="shared" si="186"/>
        <v xml:space="preserve">개봉동 </v>
      </c>
      <c r="P3864">
        <v>8251</v>
      </c>
      <c r="Q3864" t="s">
        <v>1429</v>
      </c>
      <c r="R3864">
        <v>186158.61524125101</v>
      </c>
      <c r="S3864">
        <v>444512.69824918901</v>
      </c>
    </row>
    <row r="3865" spans="1:19" x14ac:dyDescent="0.4">
      <c r="A3865">
        <v>53703</v>
      </c>
      <c r="B3865" t="s">
        <v>16</v>
      </c>
      <c r="C3865" t="s">
        <v>17</v>
      </c>
      <c r="D3865">
        <v>3160000</v>
      </c>
      <c r="E3865" t="s">
        <v>2963</v>
      </c>
      <c r="F3865" s="1">
        <v>37515</v>
      </c>
      <c r="H3865">
        <v>3</v>
      </c>
      <c r="I3865" t="s">
        <v>1469</v>
      </c>
      <c r="J3865">
        <v>3</v>
      </c>
      <c r="K3865" t="s">
        <v>1469</v>
      </c>
      <c r="L3865" t="s">
        <v>13750</v>
      </c>
      <c r="M3865" t="str">
        <f t="shared" si="184"/>
        <v>서울특별시</v>
      </c>
      <c r="N3865" t="str">
        <f t="shared" si="185"/>
        <v xml:space="preserve">구로구 </v>
      </c>
      <c r="O3865" t="str">
        <f t="shared" si="186"/>
        <v xml:space="preserve">개봉동 </v>
      </c>
      <c r="Q3865" t="s">
        <v>3928</v>
      </c>
      <c r="R3865">
        <v>186964.986284774</v>
      </c>
      <c r="S3865">
        <v>443067.92425587901</v>
      </c>
    </row>
    <row r="3866" spans="1:19" x14ac:dyDescent="0.4">
      <c r="A3866">
        <v>18789</v>
      </c>
      <c r="B3866" t="s">
        <v>16</v>
      </c>
      <c r="C3866" t="s">
        <v>17</v>
      </c>
      <c r="D3866">
        <v>3160000</v>
      </c>
      <c r="E3866" t="s">
        <v>1817</v>
      </c>
      <c r="F3866" s="1">
        <v>36465</v>
      </c>
      <c r="H3866">
        <v>1</v>
      </c>
      <c r="I3866" t="s">
        <v>1547</v>
      </c>
      <c r="J3866">
        <v>13</v>
      </c>
      <c r="K3866" t="s">
        <v>1548</v>
      </c>
      <c r="L3866" t="s">
        <v>5280</v>
      </c>
      <c r="M3866" t="str">
        <f t="shared" si="184"/>
        <v>서울특별시</v>
      </c>
      <c r="N3866" t="str">
        <f t="shared" si="185"/>
        <v xml:space="preserve">구로구 </v>
      </c>
      <c r="O3866" t="str">
        <f t="shared" si="186"/>
        <v xml:space="preserve">개봉동 </v>
      </c>
      <c r="P3866">
        <v>8352</v>
      </c>
      <c r="Q3866" t="s">
        <v>5281</v>
      </c>
      <c r="R3866">
        <v>187185.24941778701</v>
      </c>
      <c r="S3866">
        <v>442711.65989594802</v>
      </c>
    </row>
    <row r="3867" spans="1:19" x14ac:dyDescent="0.4">
      <c r="A3867">
        <v>53762</v>
      </c>
      <c r="B3867" t="s">
        <v>16</v>
      </c>
      <c r="C3867" t="s">
        <v>17</v>
      </c>
      <c r="D3867">
        <v>3160000</v>
      </c>
      <c r="E3867" t="s">
        <v>1546</v>
      </c>
      <c r="F3867" s="1">
        <v>34646</v>
      </c>
      <c r="H3867">
        <v>3</v>
      </c>
      <c r="I3867" t="s">
        <v>1469</v>
      </c>
      <c r="J3867">
        <v>3</v>
      </c>
      <c r="K3867" t="s">
        <v>1469</v>
      </c>
      <c r="L3867" t="s">
        <v>13828</v>
      </c>
      <c r="M3867" t="str">
        <f t="shared" si="184"/>
        <v>서울특별시</v>
      </c>
      <c r="N3867" t="str">
        <f t="shared" si="185"/>
        <v xml:space="preserve">구로구 </v>
      </c>
      <c r="O3867" t="str">
        <f t="shared" si="186"/>
        <v xml:space="preserve">개봉동 </v>
      </c>
      <c r="Q3867" t="s">
        <v>3361</v>
      </c>
      <c r="R3867">
        <v>187038.204252703</v>
      </c>
      <c r="S3867">
        <v>442751.64991413499</v>
      </c>
    </row>
    <row r="3868" spans="1:19" x14ac:dyDescent="0.4">
      <c r="A3868">
        <v>53669</v>
      </c>
      <c r="B3868" t="s">
        <v>16</v>
      </c>
      <c r="C3868" t="s">
        <v>17</v>
      </c>
      <c r="D3868">
        <v>3160000</v>
      </c>
      <c r="E3868" t="s">
        <v>2874</v>
      </c>
      <c r="F3868" s="1">
        <v>33911</v>
      </c>
      <c r="H3868">
        <v>3</v>
      </c>
      <c r="I3868" t="s">
        <v>1469</v>
      </c>
      <c r="J3868">
        <v>3</v>
      </c>
      <c r="K3868" t="s">
        <v>1469</v>
      </c>
      <c r="L3868" t="s">
        <v>13701</v>
      </c>
      <c r="M3868" t="str">
        <f t="shared" si="184"/>
        <v>서울특별시</v>
      </c>
      <c r="N3868" t="str">
        <f t="shared" si="185"/>
        <v xml:space="preserve">구로구 </v>
      </c>
      <c r="O3868" t="str">
        <f t="shared" si="186"/>
        <v xml:space="preserve">개봉동 </v>
      </c>
      <c r="P3868">
        <v>8274</v>
      </c>
      <c r="Q3868" t="s">
        <v>3194</v>
      </c>
      <c r="R3868">
        <v>187212.104497161</v>
      </c>
      <c r="S3868">
        <v>443878.17113951</v>
      </c>
    </row>
    <row r="3869" spans="1:19" x14ac:dyDescent="0.4">
      <c r="A3869">
        <v>53868</v>
      </c>
      <c r="B3869" t="s">
        <v>16</v>
      </c>
      <c r="C3869" t="s">
        <v>17</v>
      </c>
      <c r="D3869">
        <v>3160000</v>
      </c>
      <c r="E3869" t="s">
        <v>82</v>
      </c>
      <c r="F3869" s="1">
        <v>37021</v>
      </c>
      <c r="H3869">
        <v>3</v>
      </c>
      <c r="I3869" t="s">
        <v>1469</v>
      </c>
      <c r="J3869">
        <v>3</v>
      </c>
      <c r="K3869" t="s">
        <v>1469</v>
      </c>
      <c r="L3869" t="s">
        <v>13962</v>
      </c>
      <c r="M3869" t="str">
        <f t="shared" si="184"/>
        <v>서울특별시</v>
      </c>
      <c r="N3869" t="str">
        <f t="shared" si="185"/>
        <v xml:space="preserve">구로구 </v>
      </c>
      <c r="O3869" t="str">
        <f t="shared" si="186"/>
        <v xml:space="preserve">개봉동 </v>
      </c>
      <c r="Q3869" t="s">
        <v>1048</v>
      </c>
      <c r="R3869">
        <v>187260.28454680301</v>
      </c>
      <c r="S3869">
        <v>443802.36969620403</v>
      </c>
    </row>
    <row r="3870" spans="1:19" x14ac:dyDescent="0.4">
      <c r="A3870">
        <v>18788</v>
      </c>
      <c r="B3870" t="s">
        <v>16</v>
      </c>
      <c r="C3870" t="s">
        <v>17</v>
      </c>
      <c r="D3870">
        <v>3160000</v>
      </c>
      <c r="E3870" t="s">
        <v>1815</v>
      </c>
      <c r="F3870" s="1">
        <v>36425</v>
      </c>
      <c r="H3870">
        <v>1</v>
      </c>
      <c r="I3870" t="s">
        <v>1547</v>
      </c>
      <c r="J3870">
        <v>13</v>
      </c>
      <c r="K3870" t="s">
        <v>1548</v>
      </c>
      <c r="L3870" t="s">
        <v>5279</v>
      </c>
      <c r="M3870" t="str">
        <f t="shared" si="184"/>
        <v>서울특별시</v>
      </c>
      <c r="N3870" t="str">
        <f t="shared" si="185"/>
        <v xml:space="preserve">구로구 </v>
      </c>
      <c r="O3870" t="str">
        <f t="shared" si="186"/>
        <v xml:space="preserve">개봉동 </v>
      </c>
      <c r="P3870">
        <v>8351</v>
      </c>
      <c r="Q3870" t="s">
        <v>3315</v>
      </c>
      <c r="R3870">
        <v>186871.80435198001</v>
      </c>
      <c r="S3870">
        <v>442684.71520886902</v>
      </c>
    </row>
    <row r="3871" spans="1:19" x14ac:dyDescent="0.4">
      <c r="A3871">
        <v>53933</v>
      </c>
      <c r="B3871" t="s">
        <v>16</v>
      </c>
      <c r="C3871" t="s">
        <v>17</v>
      </c>
      <c r="D3871">
        <v>3160000</v>
      </c>
      <c r="E3871" t="s">
        <v>384</v>
      </c>
      <c r="F3871" s="1">
        <v>39128</v>
      </c>
      <c r="H3871">
        <v>3</v>
      </c>
      <c r="I3871" t="s">
        <v>1469</v>
      </c>
      <c r="J3871">
        <v>3</v>
      </c>
      <c r="K3871" t="s">
        <v>1469</v>
      </c>
      <c r="L3871" t="s">
        <v>14041</v>
      </c>
      <c r="M3871" t="str">
        <f t="shared" si="184"/>
        <v>서울특별시</v>
      </c>
      <c r="N3871" t="str">
        <f t="shared" si="185"/>
        <v xml:space="preserve">구로구 </v>
      </c>
      <c r="O3871" t="str">
        <f t="shared" si="186"/>
        <v xml:space="preserve">개봉동 </v>
      </c>
      <c r="P3871">
        <v>8353</v>
      </c>
      <c r="Q3871" t="s">
        <v>176</v>
      </c>
      <c r="R3871">
        <v>187086.12482530001</v>
      </c>
      <c r="S3871">
        <v>442672.12827485998</v>
      </c>
    </row>
    <row r="3872" spans="1:19" x14ac:dyDescent="0.4">
      <c r="A3872">
        <v>18983</v>
      </c>
      <c r="B3872" t="s">
        <v>16</v>
      </c>
      <c r="C3872" t="s">
        <v>17</v>
      </c>
      <c r="D3872">
        <v>3160000</v>
      </c>
      <c r="E3872" t="s">
        <v>28</v>
      </c>
      <c r="F3872" s="1">
        <v>38384</v>
      </c>
      <c r="H3872">
        <v>1</v>
      </c>
      <c r="I3872" t="s">
        <v>1547</v>
      </c>
      <c r="J3872">
        <v>13</v>
      </c>
      <c r="K3872" t="s">
        <v>1548</v>
      </c>
      <c r="L3872" t="s">
        <v>5534</v>
      </c>
      <c r="M3872" t="str">
        <f t="shared" si="184"/>
        <v>서울특별시</v>
      </c>
      <c r="N3872" t="str">
        <f t="shared" si="185"/>
        <v xml:space="preserve">구로구 </v>
      </c>
      <c r="O3872" t="str">
        <f t="shared" si="186"/>
        <v xml:space="preserve">개봉동 </v>
      </c>
      <c r="P3872">
        <v>8347</v>
      </c>
      <c r="Q3872" t="s">
        <v>99</v>
      </c>
      <c r="R3872">
        <v>187177.71131146699</v>
      </c>
      <c r="S3872">
        <v>443107.83702646103</v>
      </c>
    </row>
    <row r="3873" spans="1:19" x14ac:dyDescent="0.4">
      <c r="A3873">
        <v>53759</v>
      </c>
      <c r="B3873" t="s">
        <v>16</v>
      </c>
      <c r="C3873" t="s">
        <v>17</v>
      </c>
      <c r="D3873">
        <v>3160000</v>
      </c>
      <c r="E3873" t="s">
        <v>472</v>
      </c>
      <c r="F3873" s="1">
        <v>34521</v>
      </c>
      <c r="H3873">
        <v>3</v>
      </c>
      <c r="I3873" t="s">
        <v>1469</v>
      </c>
      <c r="J3873">
        <v>3</v>
      </c>
      <c r="K3873" t="s">
        <v>1469</v>
      </c>
      <c r="L3873" t="s">
        <v>13824</v>
      </c>
      <c r="M3873" t="str">
        <f t="shared" si="184"/>
        <v>서울특별시</v>
      </c>
      <c r="N3873" t="str">
        <f t="shared" si="185"/>
        <v xml:space="preserve">구로구 </v>
      </c>
      <c r="O3873" t="str">
        <f t="shared" si="186"/>
        <v xml:space="preserve">개봉동 </v>
      </c>
      <c r="Q3873" t="s">
        <v>13825</v>
      </c>
      <c r="R3873">
        <v>187221.67998353601</v>
      </c>
      <c r="S3873">
        <v>443134.42009706702</v>
      </c>
    </row>
    <row r="3874" spans="1:19" x14ac:dyDescent="0.4">
      <c r="A3874">
        <v>53783</v>
      </c>
      <c r="B3874" t="s">
        <v>16</v>
      </c>
      <c r="C3874" t="s">
        <v>17</v>
      </c>
      <c r="D3874">
        <v>3160000</v>
      </c>
      <c r="E3874" t="s">
        <v>88</v>
      </c>
      <c r="F3874" s="1">
        <v>40739</v>
      </c>
      <c r="H3874">
        <v>3</v>
      </c>
      <c r="I3874" t="s">
        <v>1469</v>
      </c>
      <c r="J3874">
        <v>3</v>
      </c>
      <c r="K3874" t="s">
        <v>1469</v>
      </c>
      <c r="L3874" t="s">
        <v>13854</v>
      </c>
      <c r="M3874" t="str">
        <f t="shared" si="184"/>
        <v>서울특별시</v>
      </c>
      <c r="N3874" t="str">
        <f t="shared" si="185"/>
        <v xml:space="preserve">구로구 </v>
      </c>
      <c r="O3874" t="str">
        <f t="shared" si="186"/>
        <v xml:space="preserve">개봉동 </v>
      </c>
      <c r="P3874">
        <v>8333</v>
      </c>
      <c r="Q3874" t="s">
        <v>23</v>
      </c>
      <c r="R3874">
        <v>187250.642224273</v>
      </c>
      <c r="S3874">
        <v>442903.62475320097</v>
      </c>
    </row>
    <row r="3875" spans="1:19" x14ac:dyDescent="0.4">
      <c r="A3875">
        <v>53718</v>
      </c>
      <c r="B3875" t="s">
        <v>16</v>
      </c>
      <c r="C3875" t="s">
        <v>17</v>
      </c>
      <c r="D3875">
        <v>3160000</v>
      </c>
      <c r="E3875" t="s">
        <v>2602</v>
      </c>
      <c r="F3875" s="1">
        <v>37251</v>
      </c>
      <c r="H3875">
        <v>3</v>
      </c>
      <c r="I3875" t="s">
        <v>1469</v>
      </c>
      <c r="J3875">
        <v>3</v>
      </c>
      <c r="K3875" t="s">
        <v>1469</v>
      </c>
      <c r="L3875" t="s">
        <v>13771</v>
      </c>
      <c r="M3875" t="str">
        <f t="shared" si="184"/>
        <v>서울특별시</v>
      </c>
      <c r="N3875" t="str">
        <f t="shared" si="185"/>
        <v xml:space="preserve">구로구 </v>
      </c>
      <c r="O3875" t="str">
        <f t="shared" si="186"/>
        <v xml:space="preserve">개봉동 </v>
      </c>
      <c r="Q3875" t="s">
        <v>13772</v>
      </c>
      <c r="R3875">
        <v>187250.642224273</v>
      </c>
      <c r="S3875">
        <v>442903.62475320097</v>
      </c>
    </row>
    <row r="3876" spans="1:19" x14ac:dyDescent="0.4">
      <c r="A3876">
        <v>53773</v>
      </c>
      <c r="B3876" t="s">
        <v>16</v>
      </c>
      <c r="C3876" t="s">
        <v>17</v>
      </c>
      <c r="D3876">
        <v>3160000</v>
      </c>
      <c r="E3876" t="s">
        <v>367</v>
      </c>
      <c r="F3876" s="1">
        <v>37974</v>
      </c>
      <c r="H3876">
        <v>3</v>
      </c>
      <c r="I3876" t="s">
        <v>1469</v>
      </c>
      <c r="J3876">
        <v>3</v>
      </c>
      <c r="K3876" t="s">
        <v>1469</v>
      </c>
      <c r="L3876" t="s">
        <v>13842</v>
      </c>
      <c r="M3876" t="str">
        <f t="shared" si="184"/>
        <v>서울특별시</v>
      </c>
      <c r="N3876" t="str">
        <f t="shared" si="185"/>
        <v xml:space="preserve">구로구 </v>
      </c>
      <c r="O3876" t="str">
        <f t="shared" si="186"/>
        <v xml:space="preserve">개봉동 </v>
      </c>
      <c r="P3876">
        <v>8329</v>
      </c>
      <c r="Q3876" t="s">
        <v>1051</v>
      </c>
      <c r="R3876">
        <v>187234.28607542199</v>
      </c>
      <c r="S3876">
        <v>443473.96016650798</v>
      </c>
    </row>
    <row r="3877" spans="1:19" x14ac:dyDescent="0.4">
      <c r="A3877">
        <v>53722</v>
      </c>
      <c r="B3877" t="s">
        <v>16</v>
      </c>
      <c r="C3877" t="s">
        <v>17</v>
      </c>
      <c r="D3877">
        <v>3160000</v>
      </c>
      <c r="E3877" t="s">
        <v>1003</v>
      </c>
      <c r="F3877" s="1">
        <v>34215</v>
      </c>
      <c r="H3877">
        <v>3</v>
      </c>
      <c r="I3877" t="s">
        <v>1469</v>
      </c>
      <c r="J3877">
        <v>3</v>
      </c>
      <c r="K3877" t="s">
        <v>1469</v>
      </c>
      <c r="L3877" t="s">
        <v>13777</v>
      </c>
      <c r="M3877" t="str">
        <f t="shared" si="184"/>
        <v>서울특별시</v>
      </c>
      <c r="N3877" t="str">
        <f t="shared" si="185"/>
        <v xml:space="preserve">구로구 </v>
      </c>
      <c r="O3877" t="str">
        <f t="shared" si="186"/>
        <v xml:space="preserve">개봉동 </v>
      </c>
      <c r="Q3877" t="s">
        <v>2973</v>
      </c>
      <c r="R3877">
        <v>187234.28607542199</v>
      </c>
      <c r="S3877">
        <v>443473.96016650798</v>
      </c>
    </row>
    <row r="3878" spans="1:19" x14ac:dyDescent="0.4">
      <c r="A3878">
        <v>612</v>
      </c>
      <c r="B3878" t="s">
        <v>16</v>
      </c>
      <c r="C3878" t="s">
        <v>17</v>
      </c>
      <c r="D3878">
        <v>3160000</v>
      </c>
      <c r="E3878" t="s">
        <v>750</v>
      </c>
      <c r="F3878" s="1">
        <v>36971</v>
      </c>
      <c r="G3878" s="1">
        <v>45243</v>
      </c>
      <c r="H3878">
        <v>4</v>
      </c>
      <c r="I3878" t="s">
        <v>18</v>
      </c>
      <c r="J3878">
        <v>31</v>
      </c>
      <c r="K3878" t="s">
        <v>19</v>
      </c>
      <c r="L3878" t="s">
        <v>751</v>
      </c>
      <c r="M3878" t="str">
        <f t="shared" si="184"/>
        <v>서울특별시</v>
      </c>
      <c r="N3878" t="str">
        <f t="shared" si="185"/>
        <v xml:space="preserve">구로구 </v>
      </c>
      <c r="O3878" t="str">
        <f t="shared" si="186"/>
        <v xml:space="preserve">개봉동 </v>
      </c>
      <c r="P3878">
        <v>8332</v>
      </c>
      <c r="Q3878" t="s">
        <v>752</v>
      </c>
      <c r="R3878">
        <v>187220.79910831101</v>
      </c>
      <c r="S3878">
        <v>443310.06509740301</v>
      </c>
    </row>
    <row r="3879" spans="1:19" x14ac:dyDescent="0.4">
      <c r="A3879">
        <v>53720</v>
      </c>
      <c r="B3879" t="s">
        <v>16</v>
      </c>
      <c r="C3879" t="s">
        <v>17</v>
      </c>
      <c r="D3879">
        <v>3160000</v>
      </c>
      <c r="E3879" t="s">
        <v>2422</v>
      </c>
      <c r="F3879" s="1">
        <v>34215</v>
      </c>
      <c r="H3879">
        <v>3</v>
      </c>
      <c r="I3879" t="s">
        <v>1469</v>
      </c>
      <c r="J3879">
        <v>3</v>
      </c>
      <c r="K3879" t="s">
        <v>1469</v>
      </c>
      <c r="L3879" t="s">
        <v>13774</v>
      </c>
      <c r="M3879" t="str">
        <f t="shared" si="184"/>
        <v>서울특별시</v>
      </c>
      <c r="N3879" t="str">
        <f t="shared" si="185"/>
        <v xml:space="preserve">구로구 </v>
      </c>
      <c r="O3879" t="str">
        <f t="shared" si="186"/>
        <v xml:space="preserve">개봉동 </v>
      </c>
      <c r="Q3879" t="s">
        <v>5342</v>
      </c>
      <c r="R3879">
        <v>187219.23117446501</v>
      </c>
      <c r="S3879">
        <v>443293.736866461</v>
      </c>
    </row>
    <row r="3880" spans="1:19" x14ac:dyDescent="0.4">
      <c r="A3880">
        <v>617</v>
      </c>
      <c r="B3880" t="s">
        <v>16</v>
      </c>
      <c r="C3880" t="s">
        <v>17</v>
      </c>
      <c r="D3880">
        <v>3160000</v>
      </c>
      <c r="E3880" t="s">
        <v>761</v>
      </c>
      <c r="F3880" s="1">
        <v>38624</v>
      </c>
      <c r="G3880" s="1">
        <v>40091</v>
      </c>
      <c r="H3880">
        <v>4</v>
      </c>
      <c r="I3880" t="s">
        <v>18</v>
      </c>
      <c r="J3880">
        <v>31</v>
      </c>
      <c r="K3880" t="s">
        <v>19</v>
      </c>
      <c r="L3880" t="s">
        <v>762</v>
      </c>
      <c r="M3880" t="str">
        <f t="shared" si="184"/>
        <v>서울특별시</v>
      </c>
      <c r="N3880" t="str">
        <f t="shared" si="185"/>
        <v xml:space="preserve">구로구 </v>
      </c>
      <c r="O3880" t="str">
        <f t="shared" si="186"/>
        <v xml:space="preserve">개봉동 </v>
      </c>
      <c r="Q3880" t="s">
        <v>763</v>
      </c>
      <c r="R3880">
        <v>187163.739907232</v>
      </c>
      <c r="S3880">
        <v>443293.34524182399</v>
      </c>
    </row>
    <row r="3881" spans="1:19" x14ac:dyDescent="0.4">
      <c r="A3881">
        <v>25732</v>
      </c>
      <c r="B3881" t="s">
        <v>16</v>
      </c>
      <c r="C3881" t="s">
        <v>17</v>
      </c>
      <c r="D3881">
        <v>3160000</v>
      </c>
      <c r="E3881" t="s">
        <v>1756</v>
      </c>
      <c r="F3881" s="1">
        <v>40483</v>
      </c>
      <c r="H3881">
        <v>1</v>
      </c>
      <c r="I3881" t="s">
        <v>1547</v>
      </c>
      <c r="J3881">
        <v>13</v>
      </c>
      <c r="K3881" t="s">
        <v>1548</v>
      </c>
      <c r="L3881" t="s">
        <v>8876</v>
      </c>
      <c r="M3881" t="str">
        <f t="shared" si="184"/>
        <v>서울특별시</v>
      </c>
      <c r="N3881" t="str">
        <f t="shared" si="185"/>
        <v xml:space="preserve">구로구 </v>
      </c>
      <c r="O3881" t="str">
        <f t="shared" si="186"/>
        <v xml:space="preserve">개봉동 </v>
      </c>
      <c r="P3881">
        <v>8337</v>
      </c>
      <c r="Q3881" t="s">
        <v>334</v>
      </c>
      <c r="R3881">
        <v>187163.739907232</v>
      </c>
      <c r="S3881">
        <v>443293.34524182399</v>
      </c>
    </row>
    <row r="3882" spans="1:19" x14ac:dyDescent="0.4">
      <c r="A3882">
        <v>60705</v>
      </c>
      <c r="B3882" t="s">
        <v>16</v>
      </c>
      <c r="C3882" t="s">
        <v>17</v>
      </c>
      <c r="D3882">
        <v>3160000</v>
      </c>
      <c r="E3882" t="s">
        <v>24</v>
      </c>
      <c r="F3882" s="1">
        <v>37179</v>
      </c>
      <c r="H3882">
        <v>3</v>
      </c>
      <c r="I3882" t="s">
        <v>1469</v>
      </c>
      <c r="J3882">
        <v>3</v>
      </c>
      <c r="K3882" t="s">
        <v>1469</v>
      </c>
      <c r="L3882" t="s">
        <v>17698</v>
      </c>
      <c r="M3882" t="str">
        <f t="shared" si="184"/>
        <v>서울특별시</v>
      </c>
      <c r="N3882" t="str">
        <f t="shared" si="185"/>
        <v xml:space="preserve">구로구 </v>
      </c>
      <c r="O3882" t="str">
        <f t="shared" si="186"/>
        <v xml:space="preserve">개봉동 </v>
      </c>
      <c r="P3882">
        <v>8347</v>
      </c>
      <c r="Q3882" t="s">
        <v>3393</v>
      </c>
      <c r="R3882">
        <v>187169.757909571</v>
      </c>
      <c r="S3882">
        <v>443208.62170671101</v>
      </c>
    </row>
    <row r="3883" spans="1:19" x14ac:dyDescent="0.4">
      <c r="A3883">
        <v>25721</v>
      </c>
      <c r="B3883" t="s">
        <v>16</v>
      </c>
      <c r="C3883" t="s">
        <v>17</v>
      </c>
      <c r="D3883">
        <v>3160000</v>
      </c>
      <c r="E3883" t="s">
        <v>1776</v>
      </c>
      <c r="F3883" s="1">
        <v>41922</v>
      </c>
      <c r="H3883">
        <v>1</v>
      </c>
      <c r="I3883" t="s">
        <v>1547</v>
      </c>
      <c r="J3883">
        <v>13</v>
      </c>
      <c r="K3883" t="s">
        <v>1548</v>
      </c>
      <c r="L3883" t="s">
        <v>8863</v>
      </c>
      <c r="M3883" t="str">
        <f t="shared" si="184"/>
        <v>서울특별시</v>
      </c>
      <c r="N3883" t="str">
        <f t="shared" si="185"/>
        <v xml:space="preserve">구로구 </v>
      </c>
      <c r="O3883" t="str">
        <f t="shared" si="186"/>
        <v xml:space="preserve">개봉동 </v>
      </c>
      <c r="P3883">
        <v>8347</v>
      </c>
      <c r="Q3883" t="s">
        <v>111</v>
      </c>
      <c r="R3883">
        <v>187169.757909571</v>
      </c>
      <c r="S3883">
        <v>443208.62170671101</v>
      </c>
    </row>
    <row r="3884" spans="1:19" x14ac:dyDescent="0.4">
      <c r="A3884">
        <v>18737</v>
      </c>
      <c r="B3884" t="s">
        <v>16</v>
      </c>
      <c r="C3884" t="s">
        <v>17</v>
      </c>
      <c r="D3884">
        <v>3160000</v>
      </c>
      <c r="E3884" t="s">
        <v>1303</v>
      </c>
      <c r="F3884" s="1">
        <v>43304</v>
      </c>
      <c r="H3884">
        <v>1</v>
      </c>
      <c r="I3884" t="s">
        <v>1547</v>
      </c>
      <c r="J3884">
        <v>13</v>
      </c>
      <c r="K3884" t="s">
        <v>1548</v>
      </c>
      <c r="L3884" t="s">
        <v>5212</v>
      </c>
      <c r="M3884" t="str">
        <f t="shared" si="184"/>
        <v>서울특별시</v>
      </c>
      <c r="N3884" t="str">
        <f t="shared" si="185"/>
        <v xml:space="preserve">구로구 </v>
      </c>
      <c r="O3884" t="str">
        <f t="shared" si="186"/>
        <v xml:space="preserve">개봉동 </v>
      </c>
      <c r="P3884">
        <v>8347</v>
      </c>
      <c r="Q3884" t="s">
        <v>5213</v>
      </c>
      <c r="R3884">
        <v>187169.757909571</v>
      </c>
      <c r="S3884">
        <v>443208.62170671101</v>
      </c>
    </row>
    <row r="3885" spans="1:19" x14ac:dyDescent="0.4">
      <c r="A3885">
        <v>18912</v>
      </c>
      <c r="B3885" t="s">
        <v>16</v>
      </c>
      <c r="C3885" t="s">
        <v>17</v>
      </c>
      <c r="D3885">
        <v>3160000</v>
      </c>
      <c r="E3885" t="s">
        <v>113</v>
      </c>
      <c r="F3885" s="1">
        <v>35544</v>
      </c>
      <c r="H3885">
        <v>1</v>
      </c>
      <c r="I3885" t="s">
        <v>1547</v>
      </c>
      <c r="J3885">
        <v>13</v>
      </c>
      <c r="K3885" t="s">
        <v>1548</v>
      </c>
      <c r="L3885" t="s">
        <v>5443</v>
      </c>
      <c r="M3885" t="str">
        <f t="shared" si="184"/>
        <v>서울특별시</v>
      </c>
      <c r="N3885" t="str">
        <f t="shared" si="185"/>
        <v xml:space="preserve">구로구 </v>
      </c>
      <c r="O3885" t="str">
        <f t="shared" si="186"/>
        <v xml:space="preserve">개봉동 </v>
      </c>
      <c r="P3885">
        <v>8347</v>
      </c>
      <c r="Q3885" t="s">
        <v>5444</v>
      </c>
      <c r="R3885">
        <v>187171.397065781</v>
      </c>
      <c r="S3885">
        <v>443189.38069798797</v>
      </c>
    </row>
    <row r="3886" spans="1:19" x14ac:dyDescent="0.4">
      <c r="A3886">
        <v>53770</v>
      </c>
      <c r="B3886" t="s">
        <v>16</v>
      </c>
      <c r="C3886" t="s">
        <v>17</v>
      </c>
      <c r="D3886">
        <v>3160000</v>
      </c>
      <c r="E3886" t="s">
        <v>294</v>
      </c>
      <c r="F3886" s="1">
        <v>37440</v>
      </c>
      <c r="H3886">
        <v>3</v>
      </c>
      <c r="I3886" t="s">
        <v>1469</v>
      </c>
      <c r="J3886">
        <v>3</v>
      </c>
      <c r="K3886" t="s">
        <v>1469</v>
      </c>
      <c r="L3886" t="s">
        <v>13838</v>
      </c>
      <c r="M3886" t="str">
        <f t="shared" si="184"/>
        <v>서울특별시</v>
      </c>
      <c r="N3886" t="str">
        <f t="shared" si="185"/>
        <v xml:space="preserve">구로구 </v>
      </c>
      <c r="O3886" t="str">
        <f t="shared" si="186"/>
        <v xml:space="preserve">개봉동 </v>
      </c>
      <c r="Q3886" t="s">
        <v>60</v>
      </c>
      <c r="R3886">
        <v>187192.76217691301</v>
      </c>
      <c r="S3886">
        <v>442910.86140236899</v>
      </c>
    </row>
    <row r="3887" spans="1:19" x14ac:dyDescent="0.4">
      <c r="A3887">
        <v>53791</v>
      </c>
      <c r="B3887" t="s">
        <v>16</v>
      </c>
      <c r="C3887" t="s">
        <v>17</v>
      </c>
      <c r="D3887">
        <v>3160000</v>
      </c>
      <c r="E3887" t="s">
        <v>2224</v>
      </c>
      <c r="F3887" s="1">
        <v>34944</v>
      </c>
      <c r="H3887">
        <v>3</v>
      </c>
      <c r="I3887" t="s">
        <v>1469</v>
      </c>
      <c r="J3887">
        <v>3</v>
      </c>
      <c r="K3887" t="s">
        <v>1469</v>
      </c>
      <c r="L3887" t="s">
        <v>13862</v>
      </c>
      <c r="M3887" t="str">
        <f t="shared" si="184"/>
        <v>서울특별시</v>
      </c>
      <c r="N3887" t="str">
        <f t="shared" si="185"/>
        <v xml:space="preserve">구로구 </v>
      </c>
      <c r="O3887" t="str">
        <f t="shared" si="186"/>
        <v xml:space="preserve">개봉동 </v>
      </c>
      <c r="Q3887" t="s">
        <v>13863</v>
      </c>
      <c r="R3887">
        <v>187199.24737781199</v>
      </c>
      <c r="S3887">
        <v>442827.50680018001</v>
      </c>
    </row>
    <row r="3888" spans="1:19" x14ac:dyDescent="0.4">
      <c r="A3888">
        <v>18805</v>
      </c>
      <c r="B3888" t="s">
        <v>16</v>
      </c>
      <c r="C3888" t="s">
        <v>17</v>
      </c>
      <c r="D3888">
        <v>3160000</v>
      </c>
      <c r="E3888" t="s">
        <v>1004</v>
      </c>
      <c r="F3888" s="1">
        <v>34218</v>
      </c>
      <c r="H3888">
        <v>1</v>
      </c>
      <c r="I3888" t="s">
        <v>1547</v>
      </c>
      <c r="J3888">
        <v>13</v>
      </c>
      <c r="K3888" t="s">
        <v>1548</v>
      </c>
      <c r="L3888" t="s">
        <v>5301</v>
      </c>
      <c r="M3888" t="str">
        <f t="shared" si="184"/>
        <v>서울특별시</v>
      </c>
      <c r="N3888" t="str">
        <f t="shared" si="185"/>
        <v xml:space="preserve">구로구 </v>
      </c>
      <c r="O3888" t="str">
        <f t="shared" si="186"/>
        <v xml:space="preserve">개봉동 </v>
      </c>
      <c r="P3888">
        <v>8352</v>
      </c>
      <c r="Q3888" t="s">
        <v>5302</v>
      </c>
      <c r="R3888">
        <v>187200.21529311701</v>
      </c>
      <c r="S3888">
        <v>442816.19385902799</v>
      </c>
    </row>
    <row r="3889" spans="1:19" x14ac:dyDescent="0.4">
      <c r="A3889">
        <v>19029</v>
      </c>
      <c r="B3889" t="s">
        <v>16</v>
      </c>
      <c r="C3889" t="s">
        <v>17</v>
      </c>
      <c r="D3889">
        <v>3160000</v>
      </c>
      <c r="E3889" t="s">
        <v>504</v>
      </c>
      <c r="F3889" s="1">
        <v>37592</v>
      </c>
      <c r="H3889">
        <v>1</v>
      </c>
      <c r="I3889" t="s">
        <v>1547</v>
      </c>
      <c r="J3889">
        <v>13</v>
      </c>
      <c r="K3889" t="s">
        <v>1548</v>
      </c>
      <c r="L3889" t="s">
        <v>5595</v>
      </c>
      <c r="M3889" t="str">
        <f t="shared" si="184"/>
        <v>서울특별시</v>
      </c>
      <c r="N3889" t="str">
        <f t="shared" si="185"/>
        <v xml:space="preserve">구로구 </v>
      </c>
      <c r="O3889" t="str">
        <f t="shared" si="186"/>
        <v xml:space="preserve">개봉동 </v>
      </c>
      <c r="P3889">
        <v>8352</v>
      </c>
      <c r="Q3889" t="s">
        <v>881</v>
      </c>
      <c r="R3889">
        <v>187208.35342398801</v>
      </c>
      <c r="S3889">
        <v>442714.44983849197</v>
      </c>
    </row>
    <row r="3890" spans="1:19" x14ac:dyDescent="0.4">
      <c r="A3890">
        <v>53662</v>
      </c>
      <c r="B3890" t="s">
        <v>16</v>
      </c>
      <c r="C3890" t="s">
        <v>17</v>
      </c>
      <c r="D3890">
        <v>3160000</v>
      </c>
      <c r="E3890" t="s">
        <v>398</v>
      </c>
      <c r="F3890" s="1">
        <v>37603</v>
      </c>
      <c r="H3890">
        <v>3</v>
      </c>
      <c r="I3890" t="s">
        <v>1469</v>
      </c>
      <c r="J3890">
        <v>3</v>
      </c>
      <c r="K3890" t="s">
        <v>1469</v>
      </c>
      <c r="L3890" t="s">
        <v>13692</v>
      </c>
      <c r="M3890" t="str">
        <f t="shared" si="184"/>
        <v>서울특별시</v>
      </c>
      <c r="N3890" t="str">
        <f t="shared" si="185"/>
        <v xml:space="preserve">구로구 </v>
      </c>
      <c r="O3890" t="str">
        <f t="shared" si="186"/>
        <v xml:space="preserve">개봉동 </v>
      </c>
      <c r="Q3890" t="s">
        <v>2951</v>
      </c>
      <c r="R3890">
        <v>187330.996114457</v>
      </c>
      <c r="S3890">
        <v>443478.21032403701</v>
      </c>
    </row>
    <row r="3891" spans="1:19" x14ac:dyDescent="0.4">
      <c r="A3891">
        <v>25687</v>
      </c>
      <c r="B3891" t="s">
        <v>16</v>
      </c>
      <c r="C3891" t="s">
        <v>17</v>
      </c>
      <c r="D3891">
        <v>3160000</v>
      </c>
      <c r="E3891" t="s">
        <v>984</v>
      </c>
      <c r="F3891" s="1">
        <v>36861</v>
      </c>
      <c r="H3891">
        <v>1</v>
      </c>
      <c r="I3891" t="s">
        <v>1547</v>
      </c>
      <c r="J3891">
        <v>13</v>
      </c>
      <c r="K3891" t="s">
        <v>1548</v>
      </c>
      <c r="L3891" t="s">
        <v>8819</v>
      </c>
      <c r="M3891" t="str">
        <f t="shared" si="184"/>
        <v>서울특별시</v>
      </c>
      <c r="N3891" t="str">
        <f t="shared" si="185"/>
        <v xml:space="preserve">구로구 </v>
      </c>
      <c r="O3891" t="str">
        <f t="shared" si="186"/>
        <v xml:space="preserve">개봉동 </v>
      </c>
      <c r="P3891">
        <v>8329</v>
      </c>
      <c r="Q3891" t="s">
        <v>7094</v>
      </c>
      <c r="R3891">
        <v>187375.70607465101</v>
      </c>
      <c r="S3891">
        <v>443471.472457139</v>
      </c>
    </row>
    <row r="3892" spans="1:19" x14ac:dyDescent="0.4">
      <c r="A3892">
        <v>10400</v>
      </c>
      <c r="B3892" t="s">
        <v>16</v>
      </c>
      <c r="C3892" t="s">
        <v>17</v>
      </c>
      <c r="D3892">
        <v>3160000</v>
      </c>
      <c r="E3892" t="s">
        <v>2759</v>
      </c>
      <c r="F3892" s="1">
        <v>43763</v>
      </c>
      <c r="H3892">
        <v>1</v>
      </c>
      <c r="I3892" t="s">
        <v>1547</v>
      </c>
      <c r="J3892">
        <v>13</v>
      </c>
      <c r="K3892" t="s">
        <v>1548</v>
      </c>
      <c r="L3892" t="s">
        <v>4278</v>
      </c>
      <c r="M3892" t="str">
        <f t="shared" si="184"/>
        <v>서울특별시</v>
      </c>
      <c r="N3892" t="str">
        <f t="shared" si="185"/>
        <v xml:space="preserve">구로구 </v>
      </c>
      <c r="O3892" t="str">
        <f t="shared" si="186"/>
        <v xml:space="preserve">개봉동 </v>
      </c>
      <c r="P3892">
        <v>8329</v>
      </c>
      <c r="Q3892" t="s">
        <v>4279</v>
      </c>
      <c r="R3892">
        <v>187412.11290522799</v>
      </c>
      <c r="S3892">
        <v>443465.47159440903</v>
      </c>
    </row>
    <row r="3893" spans="1:19" x14ac:dyDescent="0.4">
      <c r="A3893">
        <v>18749</v>
      </c>
      <c r="B3893" t="s">
        <v>16</v>
      </c>
      <c r="C3893" t="s">
        <v>17</v>
      </c>
      <c r="D3893">
        <v>3160000</v>
      </c>
      <c r="E3893" t="s">
        <v>2030</v>
      </c>
      <c r="F3893" s="1">
        <v>37120</v>
      </c>
      <c r="H3893">
        <v>1</v>
      </c>
      <c r="I3893" t="s">
        <v>1547</v>
      </c>
      <c r="J3893">
        <v>13</v>
      </c>
      <c r="K3893" t="s">
        <v>1548</v>
      </c>
      <c r="L3893" t="s">
        <v>5227</v>
      </c>
      <c r="M3893" t="str">
        <f t="shared" si="184"/>
        <v>서울특별시</v>
      </c>
      <c r="N3893" t="str">
        <f t="shared" si="185"/>
        <v xml:space="preserve">구로구 </v>
      </c>
      <c r="O3893" t="str">
        <f t="shared" si="186"/>
        <v xml:space="preserve">개봉동 </v>
      </c>
      <c r="P3893">
        <v>8329</v>
      </c>
      <c r="Q3893" t="s">
        <v>4441</v>
      </c>
      <c r="R3893">
        <v>187433.534139461</v>
      </c>
      <c r="S3893">
        <v>443461.41933816997</v>
      </c>
    </row>
    <row r="3894" spans="1:19" x14ac:dyDescent="0.4">
      <c r="A3894">
        <v>60688</v>
      </c>
      <c r="B3894" t="s">
        <v>16</v>
      </c>
      <c r="C3894" t="s">
        <v>17</v>
      </c>
      <c r="D3894">
        <v>3160000</v>
      </c>
      <c r="E3894" t="s">
        <v>487</v>
      </c>
      <c r="F3894" s="1">
        <v>36973</v>
      </c>
      <c r="H3894">
        <v>3</v>
      </c>
      <c r="I3894" t="s">
        <v>1469</v>
      </c>
      <c r="J3894">
        <v>3</v>
      </c>
      <c r="K3894" t="s">
        <v>1469</v>
      </c>
      <c r="L3894" t="s">
        <v>17680</v>
      </c>
      <c r="M3894" t="str">
        <f t="shared" si="184"/>
        <v>서울특별시</v>
      </c>
      <c r="N3894" t="str">
        <f t="shared" si="185"/>
        <v xml:space="preserve">구로구 </v>
      </c>
      <c r="O3894" t="str">
        <f t="shared" si="186"/>
        <v xml:space="preserve">개봉동 </v>
      </c>
      <c r="Q3894" t="s">
        <v>17681</v>
      </c>
      <c r="R3894">
        <v>187376.59411129699</v>
      </c>
      <c r="S3894">
        <v>443660.87445542798</v>
      </c>
    </row>
    <row r="3895" spans="1:19" x14ac:dyDescent="0.4">
      <c r="A3895">
        <v>18933</v>
      </c>
      <c r="B3895" t="s">
        <v>16</v>
      </c>
      <c r="C3895" t="s">
        <v>17</v>
      </c>
      <c r="D3895">
        <v>3160000</v>
      </c>
      <c r="E3895" t="s">
        <v>1575</v>
      </c>
      <c r="F3895" s="1">
        <v>36944</v>
      </c>
      <c r="H3895">
        <v>1</v>
      </c>
      <c r="I3895" t="s">
        <v>1547</v>
      </c>
      <c r="J3895">
        <v>13</v>
      </c>
      <c r="K3895" t="s">
        <v>1548</v>
      </c>
      <c r="L3895" t="s">
        <v>5468</v>
      </c>
      <c r="M3895" t="str">
        <f t="shared" si="184"/>
        <v>서울특별시</v>
      </c>
      <c r="N3895" t="str">
        <f t="shared" si="185"/>
        <v xml:space="preserve">구로구 </v>
      </c>
      <c r="O3895" t="str">
        <f t="shared" si="186"/>
        <v xml:space="preserve">개봉동 </v>
      </c>
      <c r="P3895">
        <v>8277</v>
      </c>
      <c r="Q3895" t="s">
        <v>4447</v>
      </c>
      <c r="R3895">
        <v>187376.59411129699</v>
      </c>
      <c r="S3895">
        <v>443660.87445542798</v>
      </c>
    </row>
    <row r="3896" spans="1:19" x14ac:dyDescent="0.4">
      <c r="A3896">
        <v>18804</v>
      </c>
      <c r="B3896" t="s">
        <v>16</v>
      </c>
      <c r="C3896" t="s">
        <v>17</v>
      </c>
      <c r="D3896">
        <v>3160000</v>
      </c>
      <c r="E3896" t="s">
        <v>1568</v>
      </c>
      <c r="F3896" s="1">
        <v>42787</v>
      </c>
      <c r="H3896">
        <v>1</v>
      </c>
      <c r="I3896" t="s">
        <v>1547</v>
      </c>
      <c r="J3896">
        <v>13</v>
      </c>
      <c r="K3896" t="s">
        <v>1548</v>
      </c>
      <c r="L3896" t="s">
        <v>5299</v>
      </c>
      <c r="M3896" t="str">
        <f t="shared" si="184"/>
        <v>서울특별시</v>
      </c>
      <c r="N3896" t="str">
        <f t="shared" si="185"/>
        <v xml:space="preserve">구로구 </v>
      </c>
      <c r="O3896" t="str">
        <f t="shared" si="186"/>
        <v xml:space="preserve">개봉동 </v>
      </c>
      <c r="P3896">
        <v>8276</v>
      </c>
      <c r="Q3896" t="s">
        <v>5300</v>
      </c>
      <c r="R3896">
        <v>187550.51123899501</v>
      </c>
      <c r="S3896">
        <v>443785.11831921397</v>
      </c>
    </row>
    <row r="3897" spans="1:19" x14ac:dyDescent="0.4">
      <c r="A3897">
        <v>53712</v>
      </c>
      <c r="B3897" t="s">
        <v>16</v>
      </c>
      <c r="C3897" t="s">
        <v>17</v>
      </c>
      <c r="D3897">
        <v>3160000</v>
      </c>
      <c r="E3897" t="s">
        <v>2094</v>
      </c>
      <c r="F3897" s="1">
        <v>34320</v>
      </c>
      <c r="H3897">
        <v>3</v>
      </c>
      <c r="I3897" t="s">
        <v>1469</v>
      </c>
      <c r="J3897">
        <v>3</v>
      </c>
      <c r="K3897" t="s">
        <v>1469</v>
      </c>
      <c r="L3897" t="s">
        <v>13764</v>
      </c>
      <c r="M3897" t="str">
        <f t="shared" si="184"/>
        <v>서울특별시</v>
      </c>
      <c r="N3897" t="str">
        <f t="shared" si="185"/>
        <v xml:space="preserve">구로구 </v>
      </c>
      <c r="O3897" t="str">
        <f t="shared" si="186"/>
        <v xml:space="preserve">개봉동 </v>
      </c>
      <c r="Q3897" t="s">
        <v>13497</v>
      </c>
      <c r="R3897">
        <v>186154.73141259101</v>
      </c>
      <c r="S3897">
        <v>444308.58612300898</v>
      </c>
    </row>
    <row r="3898" spans="1:19" x14ac:dyDescent="0.4">
      <c r="A3898">
        <v>53737</v>
      </c>
      <c r="B3898" t="s">
        <v>16</v>
      </c>
      <c r="C3898" t="s">
        <v>17</v>
      </c>
      <c r="D3898">
        <v>3160000</v>
      </c>
      <c r="E3898" t="s">
        <v>32</v>
      </c>
      <c r="F3898" s="1">
        <v>37235</v>
      </c>
      <c r="H3898">
        <v>3</v>
      </c>
      <c r="I3898" t="s">
        <v>1469</v>
      </c>
      <c r="J3898">
        <v>3</v>
      </c>
      <c r="K3898" t="s">
        <v>1469</v>
      </c>
      <c r="L3898" t="s">
        <v>13798</v>
      </c>
      <c r="M3898" t="str">
        <f t="shared" si="184"/>
        <v>서울특별시</v>
      </c>
      <c r="N3898" t="str">
        <f t="shared" si="185"/>
        <v xml:space="preserve">구로구 </v>
      </c>
      <c r="O3898" t="str">
        <f t="shared" si="186"/>
        <v xml:space="preserve">개봉동 </v>
      </c>
      <c r="Q3898" t="s">
        <v>1047</v>
      </c>
      <c r="R3898">
        <v>186254.703589727</v>
      </c>
      <c r="S3898">
        <v>444429.89049014699</v>
      </c>
    </row>
    <row r="3899" spans="1:19" x14ac:dyDescent="0.4">
      <c r="A3899">
        <v>18860</v>
      </c>
      <c r="B3899" t="s">
        <v>16</v>
      </c>
      <c r="C3899" t="s">
        <v>17</v>
      </c>
      <c r="D3899">
        <v>3160000</v>
      </c>
      <c r="E3899" t="s">
        <v>1194</v>
      </c>
      <c r="F3899" s="1">
        <v>34380</v>
      </c>
      <c r="H3899">
        <v>1</v>
      </c>
      <c r="I3899" t="s">
        <v>1547</v>
      </c>
      <c r="J3899">
        <v>13</v>
      </c>
      <c r="K3899" t="s">
        <v>1548</v>
      </c>
      <c r="L3899" t="s">
        <v>5374</v>
      </c>
      <c r="M3899" t="str">
        <f t="shared" si="184"/>
        <v>서울특별시</v>
      </c>
      <c r="N3899" t="str">
        <f t="shared" si="185"/>
        <v xml:space="preserve">구로구 </v>
      </c>
      <c r="O3899" t="str">
        <f t="shared" si="186"/>
        <v xml:space="preserve">개봉동 </v>
      </c>
      <c r="P3899">
        <v>8252</v>
      </c>
      <c r="Q3899" t="s">
        <v>173</v>
      </c>
      <c r="R3899">
        <v>186308.24624459501</v>
      </c>
      <c r="S3899">
        <v>444452.94270349998</v>
      </c>
    </row>
    <row r="3900" spans="1:19" x14ac:dyDescent="0.4">
      <c r="A3900">
        <v>53779</v>
      </c>
      <c r="B3900" t="s">
        <v>16</v>
      </c>
      <c r="C3900" t="s">
        <v>17</v>
      </c>
      <c r="D3900">
        <v>3160000</v>
      </c>
      <c r="E3900" t="s">
        <v>640</v>
      </c>
      <c r="F3900" s="1">
        <v>37715</v>
      </c>
      <c r="H3900">
        <v>3</v>
      </c>
      <c r="I3900" t="s">
        <v>1469</v>
      </c>
      <c r="J3900">
        <v>3</v>
      </c>
      <c r="K3900" t="s">
        <v>1469</v>
      </c>
      <c r="L3900" t="s">
        <v>13850</v>
      </c>
      <c r="M3900" t="str">
        <f t="shared" si="184"/>
        <v>서울특별시</v>
      </c>
      <c r="N3900" t="str">
        <f t="shared" si="185"/>
        <v xml:space="preserve">구로구 </v>
      </c>
      <c r="O3900" t="str">
        <f t="shared" si="186"/>
        <v xml:space="preserve">개봉동 </v>
      </c>
      <c r="P3900">
        <v>8252</v>
      </c>
      <c r="Q3900" t="s">
        <v>4209</v>
      </c>
      <c r="R3900">
        <v>186245.71569057601</v>
      </c>
      <c r="S3900">
        <v>444355.27413248899</v>
      </c>
    </row>
    <row r="3901" spans="1:19" x14ac:dyDescent="0.4">
      <c r="A3901">
        <v>25697</v>
      </c>
      <c r="B3901" t="s">
        <v>16</v>
      </c>
      <c r="C3901" t="s">
        <v>17</v>
      </c>
      <c r="D3901">
        <v>3160000</v>
      </c>
      <c r="E3901" t="s">
        <v>270</v>
      </c>
      <c r="F3901" s="1">
        <v>39471</v>
      </c>
      <c r="H3901">
        <v>1</v>
      </c>
      <c r="I3901" t="s">
        <v>1547</v>
      </c>
      <c r="J3901">
        <v>13</v>
      </c>
      <c r="K3901" t="s">
        <v>1548</v>
      </c>
      <c r="L3901" t="s">
        <v>8831</v>
      </c>
      <c r="M3901" t="str">
        <f t="shared" si="184"/>
        <v>서울특별시</v>
      </c>
      <c r="N3901" t="str">
        <f t="shared" si="185"/>
        <v xml:space="preserve">구로구 </v>
      </c>
      <c r="O3901" t="str">
        <f t="shared" si="186"/>
        <v xml:space="preserve">개봉동 </v>
      </c>
      <c r="P3901">
        <v>8266</v>
      </c>
      <c r="Q3901" t="s">
        <v>254</v>
      </c>
      <c r="R3901">
        <v>186291.439084763</v>
      </c>
      <c r="S3901">
        <v>444333.70445094799</v>
      </c>
    </row>
    <row r="3902" spans="1:19" x14ac:dyDescent="0.4">
      <c r="A3902">
        <v>18961</v>
      </c>
      <c r="B3902" t="s">
        <v>16</v>
      </c>
      <c r="C3902" t="s">
        <v>17</v>
      </c>
      <c r="D3902">
        <v>3160000</v>
      </c>
      <c r="E3902" t="s">
        <v>198</v>
      </c>
      <c r="F3902" s="1">
        <v>37628</v>
      </c>
      <c r="H3902">
        <v>1</v>
      </c>
      <c r="I3902" t="s">
        <v>1547</v>
      </c>
      <c r="J3902">
        <v>13</v>
      </c>
      <c r="K3902" t="s">
        <v>1548</v>
      </c>
      <c r="L3902" t="s">
        <v>5507</v>
      </c>
      <c r="M3902" t="str">
        <f t="shared" si="184"/>
        <v>서울특별시</v>
      </c>
      <c r="N3902" t="str">
        <f t="shared" si="185"/>
        <v xml:space="preserve">구로구 </v>
      </c>
      <c r="O3902" t="str">
        <f t="shared" si="186"/>
        <v xml:space="preserve">개봉동 </v>
      </c>
      <c r="P3902">
        <v>8252</v>
      </c>
      <c r="Q3902" t="s">
        <v>1011</v>
      </c>
      <c r="R3902">
        <v>186330.228794305</v>
      </c>
      <c r="S3902">
        <v>444397.28881488001</v>
      </c>
    </row>
    <row r="3903" spans="1:19" x14ac:dyDescent="0.4">
      <c r="A3903">
        <v>53793</v>
      </c>
      <c r="B3903" t="s">
        <v>16</v>
      </c>
      <c r="C3903" t="s">
        <v>17</v>
      </c>
      <c r="D3903">
        <v>3160000</v>
      </c>
      <c r="E3903" t="s">
        <v>224</v>
      </c>
      <c r="F3903" s="1">
        <v>34972</v>
      </c>
      <c r="H3903">
        <v>3</v>
      </c>
      <c r="I3903" t="s">
        <v>1469</v>
      </c>
      <c r="J3903">
        <v>3</v>
      </c>
      <c r="K3903" t="s">
        <v>1469</v>
      </c>
      <c r="L3903" t="s">
        <v>13865</v>
      </c>
      <c r="M3903" t="str">
        <f t="shared" si="184"/>
        <v>서울특별시</v>
      </c>
      <c r="N3903" t="str">
        <f t="shared" si="185"/>
        <v xml:space="preserve">구로구 </v>
      </c>
      <c r="O3903" t="str">
        <f t="shared" si="186"/>
        <v xml:space="preserve">개봉동 </v>
      </c>
      <c r="P3903">
        <v>8266</v>
      </c>
      <c r="Q3903" t="s">
        <v>1691</v>
      </c>
      <c r="R3903">
        <v>186418.65022594901</v>
      </c>
      <c r="S3903">
        <v>444027.83510913397</v>
      </c>
    </row>
    <row r="3904" spans="1:19" x14ac:dyDescent="0.4">
      <c r="A3904">
        <v>60687</v>
      </c>
      <c r="B3904" t="s">
        <v>16</v>
      </c>
      <c r="C3904" t="s">
        <v>17</v>
      </c>
      <c r="D3904">
        <v>3160000</v>
      </c>
      <c r="E3904" t="s">
        <v>620</v>
      </c>
      <c r="F3904" s="1">
        <v>38265</v>
      </c>
      <c r="H3904">
        <v>3</v>
      </c>
      <c r="I3904" t="s">
        <v>1469</v>
      </c>
      <c r="J3904">
        <v>3</v>
      </c>
      <c r="K3904" t="s">
        <v>1469</v>
      </c>
      <c r="L3904" t="s">
        <v>17679</v>
      </c>
      <c r="M3904" t="str">
        <f t="shared" si="184"/>
        <v>서울특별시</v>
      </c>
      <c r="N3904" t="str">
        <f t="shared" si="185"/>
        <v xml:space="preserve">구로구 </v>
      </c>
      <c r="O3904" t="str">
        <f t="shared" si="186"/>
        <v xml:space="preserve">개봉동 </v>
      </c>
      <c r="P3904">
        <v>8251</v>
      </c>
      <c r="Q3904" t="s">
        <v>2321</v>
      </c>
      <c r="R3904">
        <v>186290.976764967</v>
      </c>
      <c r="S3904">
        <v>444502.35329419503</v>
      </c>
    </row>
    <row r="3905" spans="1:19" x14ac:dyDescent="0.4">
      <c r="A3905">
        <v>18776</v>
      </c>
      <c r="B3905" t="s">
        <v>16</v>
      </c>
      <c r="C3905" t="s">
        <v>17</v>
      </c>
      <c r="D3905">
        <v>3160000</v>
      </c>
      <c r="E3905" t="s">
        <v>76</v>
      </c>
      <c r="F3905" s="1">
        <v>37382</v>
      </c>
      <c r="H3905">
        <v>1</v>
      </c>
      <c r="I3905" t="s">
        <v>1547</v>
      </c>
      <c r="J3905">
        <v>13</v>
      </c>
      <c r="K3905" t="s">
        <v>1548</v>
      </c>
      <c r="L3905" t="s">
        <v>5261</v>
      </c>
      <c r="M3905" t="str">
        <f t="shared" si="184"/>
        <v>서울특별시</v>
      </c>
      <c r="N3905" t="str">
        <f t="shared" si="185"/>
        <v xml:space="preserve">구로구 </v>
      </c>
      <c r="O3905" t="str">
        <f t="shared" si="186"/>
        <v xml:space="preserve">개봉동 </v>
      </c>
      <c r="P3905">
        <v>8247</v>
      </c>
      <c r="Q3905" t="s">
        <v>5262</v>
      </c>
      <c r="R3905">
        <v>186339.25164527501</v>
      </c>
      <c r="S3905">
        <v>444587.97245161497</v>
      </c>
    </row>
    <row r="3906" spans="1:19" x14ac:dyDescent="0.4">
      <c r="A3906">
        <v>25705</v>
      </c>
      <c r="B3906" t="s">
        <v>16</v>
      </c>
      <c r="C3906" t="s">
        <v>17</v>
      </c>
      <c r="D3906">
        <v>3160000</v>
      </c>
      <c r="E3906" t="s">
        <v>160</v>
      </c>
      <c r="F3906" s="1">
        <v>37411</v>
      </c>
      <c r="H3906">
        <v>1</v>
      </c>
      <c r="I3906" t="s">
        <v>1547</v>
      </c>
      <c r="J3906">
        <v>13</v>
      </c>
      <c r="K3906" t="s">
        <v>1548</v>
      </c>
      <c r="L3906" t="s">
        <v>8843</v>
      </c>
      <c r="M3906" t="str">
        <f t="shared" si="184"/>
        <v>서울특별시</v>
      </c>
      <c r="N3906" t="str">
        <f t="shared" si="185"/>
        <v xml:space="preserve">구로구 </v>
      </c>
      <c r="O3906" t="str">
        <f t="shared" si="186"/>
        <v xml:space="preserve">개봉동 </v>
      </c>
      <c r="P3906">
        <v>8247</v>
      </c>
      <c r="Q3906" t="s">
        <v>326</v>
      </c>
      <c r="R3906">
        <v>186317.56190872099</v>
      </c>
      <c r="S3906">
        <v>444594.27208458702</v>
      </c>
    </row>
    <row r="3907" spans="1:19" x14ac:dyDescent="0.4">
      <c r="A3907">
        <v>60686</v>
      </c>
      <c r="B3907" t="s">
        <v>16</v>
      </c>
      <c r="C3907" t="s">
        <v>17</v>
      </c>
      <c r="D3907">
        <v>3160000</v>
      </c>
      <c r="E3907" t="s">
        <v>624</v>
      </c>
      <c r="F3907" s="1">
        <v>38163</v>
      </c>
      <c r="H3907">
        <v>3</v>
      </c>
      <c r="I3907" t="s">
        <v>1469</v>
      </c>
      <c r="J3907">
        <v>3</v>
      </c>
      <c r="K3907" t="s">
        <v>1469</v>
      </c>
      <c r="L3907" t="s">
        <v>17678</v>
      </c>
      <c r="M3907" t="str">
        <f t="shared" ref="M3907:M3970" si="187">LEFT(L3907,5)</f>
        <v>서울특별시</v>
      </c>
      <c r="N3907" t="str">
        <f t="shared" ref="N3907:N3970" si="188">MID(L3907,7,4)</f>
        <v xml:space="preserve">구로구 </v>
      </c>
      <c r="O3907" t="str">
        <f t="shared" ref="O3907:O3970" si="189">MID(L3907,11,4)</f>
        <v xml:space="preserve">고척동 </v>
      </c>
      <c r="P3907">
        <v>8229</v>
      </c>
      <c r="Q3907" t="s">
        <v>719</v>
      </c>
      <c r="R3907">
        <v>187151.78679163099</v>
      </c>
      <c r="S3907">
        <v>444742.14710630599</v>
      </c>
    </row>
    <row r="3908" spans="1:19" x14ac:dyDescent="0.4">
      <c r="A3908">
        <v>25658</v>
      </c>
      <c r="B3908" t="s">
        <v>16</v>
      </c>
      <c r="C3908" t="s">
        <v>17</v>
      </c>
      <c r="D3908">
        <v>3160000</v>
      </c>
      <c r="E3908" t="s">
        <v>141</v>
      </c>
      <c r="F3908" s="1">
        <v>37382</v>
      </c>
      <c r="H3908">
        <v>1</v>
      </c>
      <c r="I3908" t="s">
        <v>1547</v>
      </c>
      <c r="J3908">
        <v>13</v>
      </c>
      <c r="K3908" t="s">
        <v>1548</v>
      </c>
      <c r="L3908" t="s">
        <v>8786</v>
      </c>
      <c r="M3908" t="str">
        <f t="shared" si="187"/>
        <v>서울특별시</v>
      </c>
      <c r="N3908" t="str">
        <f t="shared" si="188"/>
        <v xml:space="preserve">구로구 </v>
      </c>
      <c r="O3908" t="str">
        <f t="shared" si="189"/>
        <v xml:space="preserve">고척동 </v>
      </c>
      <c r="P3908">
        <v>8229</v>
      </c>
      <c r="Q3908" t="s">
        <v>37</v>
      </c>
      <c r="R3908">
        <v>187138.01049765601</v>
      </c>
      <c r="S3908">
        <v>444728.92060185497</v>
      </c>
    </row>
    <row r="3909" spans="1:19" x14ac:dyDescent="0.4">
      <c r="A3909">
        <v>18751</v>
      </c>
      <c r="B3909" t="s">
        <v>16</v>
      </c>
      <c r="C3909" t="s">
        <v>17</v>
      </c>
      <c r="D3909">
        <v>3160000</v>
      </c>
      <c r="E3909" t="s">
        <v>282</v>
      </c>
      <c r="F3909" s="1">
        <v>37603</v>
      </c>
      <c r="H3909">
        <v>1</v>
      </c>
      <c r="I3909" t="s">
        <v>1547</v>
      </c>
      <c r="J3909">
        <v>13</v>
      </c>
      <c r="K3909" t="s">
        <v>1548</v>
      </c>
      <c r="L3909" t="s">
        <v>5229</v>
      </c>
      <c r="M3909" t="str">
        <f t="shared" si="187"/>
        <v>서울특별시</v>
      </c>
      <c r="N3909" t="str">
        <f t="shared" si="188"/>
        <v xml:space="preserve">구로구 </v>
      </c>
      <c r="O3909" t="str">
        <f t="shared" si="189"/>
        <v xml:space="preserve">고척동 </v>
      </c>
      <c r="P3909">
        <v>8229</v>
      </c>
      <c r="Q3909" t="s">
        <v>5230</v>
      </c>
      <c r="R3909">
        <v>187188.45496975901</v>
      </c>
      <c r="S3909">
        <v>444701.857095443</v>
      </c>
    </row>
    <row r="3910" spans="1:19" x14ac:dyDescent="0.4">
      <c r="A3910">
        <v>18831</v>
      </c>
      <c r="B3910" t="s">
        <v>16</v>
      </c>
      <c r="C3910" t="s">
        <v>17</v>
      </c>
      <c r="D3910">
        <v>3160000</v>
      </c>
      <c r="E3910" t="s">
        <v>542</v>
      </c>
      <c r="F3910" s="1">
        <v>34304</v>
      </c>
      <c r="H3910">
        <v>1</v>
      </c>
      <c r="I3910" t="s">
        <v>1547</v>
      </c>
      <c r="J3910">
        <v>13</v>
      </c>
      <c r="K3910" t="s">
        <v>1548</v>
      </c>
      <c r="L3910" t="s">
        <v>5336</v>
      </c>
      <c r="M3910" t="str">
        <f t="shared" si="187"/>
        <v>서울특별시</v>
      </c>
      <c r="N3910" t="str">
        <f t="shared" si="188"/>
        <v xml:space="preserve">구로구 </v>
      </c>
      <c r="O3910" t="str">
        <f t="shared" si="189"/>
        <v xml:space="preserve">고척동 </v>
      </c>
      <c r="P3910">
        <v>8241</v>
      </c>
      <c r="Q3910" t="s">
        <v>144</v>
      </c>
      <c r="R3910">
        <v>187149.470359809</v>
      </c>
      <c r="S3910">
        <v>444798.71838614298</v>
      </c>
    </row>
    <row r="3911" spans="1:19" x14ac:dyDescent="0.4">
      <c r="A3911">
        <v>18917</v>
      </c>
      <c r="B3911" t="s">
        <v>16</v>
      </c>
      <c r="C3911" t="s">
        <v>17</v>
      </c>
      <c r="D3911">
        <v>3160000</v>
      </c>
      <c r="E3911" t="s">
        <v>1157</v>
      </c>
      <c r="F3911" s="1">
        <v>35717</v>
      </c>
      <c r="H3911">
        <v>1</v>
      </c>
      <c r="I3911" t="s">
        <v>1547</v>
      </c>
      <c r="J3911">
        <v>13</v>
      </c>
      <c r="K3911" t="s">
        <v>1548</v>
      </c>
      <c r="L3911" t="s">
        <v>5449</v>
      </c>
      <c r="M3911" t="str">
        <f t="shared" si="187"/>
        <v>서울특별시</v>
      </c>
      <c r="N3911" t="str">
        <f t="shared" si="188"/>
        <v xml:space="preserve">구로구 </v>
      </c>
      <c r="O3911" t="str">
        <f t="shared" si="189"/>
        <v xml:space="preserve">고척동 </v>
      </c>
      <c r="P3911">
        <v>8224</v>
      </c>
      <c r="Q3911" t="s">
        <v>234</v>
      </c>
      <c r="R3911">
        <v>187629.02067577001</v>
      </c>
      <c r="S3911">
        <v>444632.09420819598</v>
      </c>
    </row>
    <row r="3912" spans="1:19" x14ac:dyDescent="0.4">
      <c r="A3912">
        <v>18837</v>
      </c>
      <c r="B3912" t="s">
        <v>16</v>
      </c>
      <c r="C3912" t="s">
        <v>17</v>
      </c>
      <c r="D3912">
        <v>3160000</v>
      </c>
      <c r="E3912" t="s">
        <v>388</v>
      </c>
      <c r="F3912" s="1">
        <v>34215</v>
      </c>
      <c r="H3912">
        <v>1</v>
      </c>
      <c r="I3912" t="s">
        <v>1547</v>
      </c>
      <c r="J3912">
        <v>13</v>
      </c>
      <c r="K3912" t="s">
        <v>1548</v>
      </c>
      <c r="L3912" t="s">
        <v>5343</v>
      </c>
      <c r="M3912" t="str">
        <f t="shared" si="187"/>
        <v>서울특별시</v>
      </c>
      <c r="N3912" t="str">
        <f t="shared" si="188"/>
        <v xml:space="preserve">구로구 </v>
      </c>
      <c r="O3912" t="str">
        <f t="shared" si="189"/>
        <v xml:space="preserve">고척동 </v>
      </c>
      <c r="P3912">
        <v>8241</v>
      </c>
      <c r="Q3912" t="s">
        <v>3388</v>
      </c>
      <c r="R3912">
        <v>187517.29845856901</v>
      </c>
      <c r="S3912">
        <v>444965.34283682698</v>
      </c>
    </row>
    <row r="3913" spans="1:19" x14ac:dyDescent="0.4">
      <c r="A3913">
        <v>18903</v>
      </c>
      <c r="B3913" t="s">
        <v>16</v>
      </c>
      <c r="C3913" t="s">
        <v>17</v>
      </c>
      <c r="D3913">
        <v>3160000</v>
      </c>
      <c r="E3913" t="s">
        <v>780</v>
      </c>
      <c r="F3913" s="1">
        <v>38559</v>
      </c>
      <c r="H3913">
        <v>1</v>
      </c>
      <c r="I3913" t="s">
        <v>1547</v>
      </c>
      <c r="J3913">
        <v>13</v>
      </c>
      <c r="K3913" t="s">
        <v>1548</v>
      </c>
      <c r="L3913" t="s">
        <v>5431</v>
      </c>
      <c r="M3913" t="str">
        <f t="shared" si="187"/>
        <v>서울특별시</v>
      </c>
      <c r="N3913" t="str">
        <f t="shared" si="188"/>
        <v xml:space="preserve">구로구 </v>
      </c>
      <c r="O3913" t="str">
        <f t="shared" si="189"/>
        <v xml:space="preserve">고척동 </v>
      </c>
      <c r="P3913">
        <v>8241</v>
      </c>
      <c r="Q3913" t="s">
        <v>5432</v>
      </c>
      <c r="R3913">
        <v>187450.67349545701</v>
      </c>
      <c r="S3913">
        <v>444925.08210160001</v>
      </c>
    </row>
    <row r="3914" spans="1:19" x14ac:dyDescent="0.4">
      <c r="A3914">
        <v>25696</v>
      </c>
      <c r="B3914" t="s">
        <v>16</v>
      </c>
      <c r="C3914" t="s">
        <v>17</v>
      </c>
      <c r="D3914">
        <v>3160000</v>
      </c>
      <c r="E3914" t="s">
        <v>350</v>
      </c>
      <c r="F3914" s="1">
        <v>39450</v>
      </c>
      <c r="H3914">
        <v>1</v>
      </c>
      <c r="I3914" t="s">
        <v>1547</v>
      </c>
      <c r="J3914">
        <v>13</v>
      </c>
      <c r="K3914" t="s">
        <v>1548</v>
      </c>
      <c r="L3914" t="s">
        <v>8830</v>
      </c>
      <c r="M3914" t="str">
        <f t="shared" si="187"/>
        <v>서울특별시</v>
      </c>
      <c r="N3914" t="str">
        <f t="shared" si="188"/>
        <v xml:space="preserve">구로구 </v>
      </c>
      <c r="O3914" t="str">
        <f t="shared" si="189"/>
        <v xml:space="preserve">고척동 </v>
      </c>
      <c r="P3914">
        <v>8241</v>
      </c>
      <c r="Q3914" t="s">
        <v>1506</v>
      </c>
      <c r="R3914">
        <v>187432.87212669401</v>
      </c>
      <c r="S3914">
        <v>444916.09556493402</v>
      </c>
    </row>
    <row r="3915" spans="1:19" x14ac:dyDescent="0.4">
      <c r="A3915">
        <v>18824</v>
      </c>
      <c r="B3915" t="s">
        <v>16</v>
      </c>
      <c r="C3915" t="s">
        <v>17</v>
      </c>
      <c r="D3915">
        <v>3160000</v>
      </c>
      <c r="E3915" t="s">
        <v>517</v>
      </c>
      <c r="F3915" s="1">
        <v>34240</v>
      </c>
      <c r="H3915">
        <v>1</v>
      </c>
      <c r="I3915" t="s">
        <v>1547</v>
      </c>
      <c r="J3915">
        <v>13</v>
      </c>
      <c r="K3915" t="s">
        <v>1548</v>
      </c>
      <c r="L3915" t="s">
        <v>5327</v>
      </c>
      <c r="M3915" t="str">
        <f t="shared" si="187"/>
        <v>서울특별시</v>
      </c>
      <c r="N3915" t="str">
        <f t="shared" si="188"/>
        <v xml:space="preserve">구로구 </v>
      </c>
      <c r="O3915" t="str">
        <f t="shared" si="189"/>
        <v xml:space="preserve">고척동 </v>
      </c>
      <c r="P3915">
        <v>8239</v>
      </c>
      <c r="Q3915" t="s">
        <v>4953</v>
      </c>
      <c r="R3915">
        <v>187031.33084597901</v>
      </c>
      <c r="S3915">
        <v>445014.031765163</v>
      </c>
    </row>
    <row r="3916" spans="1:19" x14ac:dyDescent="0.4">
      <c r="A3916">
        <v>18723</v>
      </c>
      <c r="B3916" t="s">
        <v>16</v>
      </c>
      <c r="C3916" t="s">
        <v>17</v>
      </c>
      <c r="D3916">
        <v>3160000</v>
      </c>
      <c r="E3916" t="s">
        <v>610</v>
      </c>
      <c r="F3916" s="1">
        <v>40584</v>
      </c>
      <c r="H3916">
        <v>1</v>
      </c>
      <c r="I3916" t="s">
        <v>1547</v>
      </c>
      <c r="J3916">
        <v>13</v>
      </c>
      <c r="K3916" t="s">
        <v>1548</v>
      </c>
      <c r="L3916" t="s">
        <v>5194</v>
      </c>
      <c r="M3916" t="str">
        <f t="shared" si="187"/>
        <v>서울특별시</v>
      </c>
      <c r="N3916" t="str">
        <f t="shared" si="188"/>
        <v xml:space="preserve">구로구 </v>
      </c>
      <c r="O3916" t="str">
        <f t="shared" si="189"/>
        <v xml:space="preserve">고척동 </v>
      </c>
      <c r="P3916">
        <v>8235</v>
      </c>
      <c r="Q3916" t="s">
        <v>1337</v>
      </c>
      <c r="R3916">
        <v>186666.582498006</v>
      </c>
      <c r="S3916">
        <v>444503.99152566399</v>
      </c>
    </row>
    <row r="3917" spans="1:19" x14ac:dyDescent="0.4">
      <c r="A3917">
        <v>53859</v>
      </c>
      <c r="B3917" t="s">
        <v>16</v>
      </c>
      <c r="C3917" t="s">
        <v>17</v>
      </c>
      <c r="D3917">
        <v>3160000</v>
      </c>
      <c r="E3917" t="s">
        <v>67</v>
      </c>
      <c r="F3917" s="1">
        <v>37531</v>
      </c>
      <c r="H3917">
        <v>3</v>
      </c>
      <c r="I3917" t="s">
        <v>1469</v>
      </c>
      <c r="J3917">
        <v>3</v>
      </c>
      <c r="K3917" t="s">
        <v>1469</v>
      </c>
      <c r="L3917" t="s">
        <v>13948</v>
      </c>
      <c r="M3917" t="str">
        <f t="shared" si="187"/>
        <v>서울특별시</v>
      </c>
      <c r="N3917" t="str">
        <f t="shared" si="188"/>
        <v xml:space="preserve">구로구 </v>
      </c>
      <c r="O3917" t="str">
        <f t="shared" si="189"/>
        <v xml:space="preserve">고척동 </v>
      </c>
      <c r="Q3917" t="s">
        <v>892</v>
      </c>
      <c r="R3917">
        <v>186666.582498006</v>
      </c>
      <c r="S3917">
        <v>444503.99152566399</v>
      </c>
    </row>
    <row r="3918" spans="1:19" x14ac:dyDescent="0.4">
      <c r="A3918">
        <v>25730</v>
      </c>
      <c r="B3918" t="s">
        <v>16</v>
      </c>
      <c r="C3918" t="s">
        <v>17</v>
      </c>
      <c r="D3918">
        <v>3160000</v>
      </c>
      <c r="E3918" t="s">
        <v>52</v>
      </c>
      <c r="F3918" s="1">
        <v>40421</v>
      </c>
      <c r="H3918">
        <v>1</v>
      </c>
      <c r="I3918" t="s">
        <v>1547</v>
      </c>
      <c r="J3918">
        <v>13</v>
      </c>
      <c r="K3918" t="s">
        <v>1548</v>
      </c>
      <c r="L3918" t="s">
        <v>8874</v>
      </c>
      <c r="M3918" t="str">
        <f t="shared" si="187"/>
        <v>서울특별시</v>
      </c>
      <c r="N3918" t="str">
        <f t="shared" si="188"/>
        <v xml:space="preserve">구로구 </v>
      </c>
      <c r="O3918" t="str">
        <f t="shared" si="189"/>
        <v xml:space="preserve">고척동 </v>
      </c>
      <c r="P3918">
        <v>8235</v>
      </c>
      <c r="Q3918" t="s">
        <v>1050</v>
      </c>
      <c r="R3918">
        <v>186636.746111235</v>
      </c>
      <c r="S3918">
        <v>444494.59933167201</v>
      </c>
    </row>
    <row r="3919" spans="1:19" x14ac:dyDescent="0.4">
      <c r="A3919">
        <v>53663</v>
      </c>
      <c r="B3919" t="s">
        <v>16</v>
      </c>
      <c r="C3919" t="s">
        <v>17</v>
      </c>
      <c r="D3919">
        <v>3160000</v>
      </c>
      <c r="E3919" t="s">
        <v>156</v>
      </c>
      <c r="F3919" s="1">
        <v>37595</v>
      </c>
      <c r="H3919">
        <v>3</v>
      </c>
      <c r="I3919" t="s">
        <v>1469</v>
      </c>
      <c r="J3919">
        <v>3</v>
      </c>
      <c r="K3919" t="s">
        <v>1469</v>
      </c>
      <c r="L3919" t="s">
        <v>13693</v>
      </c>
      <c r="M3919" t="str">
        <f t="shared" si="187"/>
        <v>서울특별시</v>
      </c>
      <c r="N3919" t="str">
        <f t="shared" si="188"/>
        <v xml:space="preserve">구로구 </v>
      </c>
      <c r="O3919" t="str">
        <f t="shared" si="189"/>
        <v xml:space="preserve">고척동 </v>
      </c>
      <c r="Q3919" t="s">
        <v>7879</v>
      </c>
      <c r="R3919">
        <v>186636.746111235</v>
      </c>
      <c r="S3919">
        <v>444494.59933167201</v>
      </c>
    </row>
    <row r="3920" spans="1:19" x14ac:dyDescent="0.4">
      <c r="A3920">
        <v>18838</v>
      </c>
      <c r="B3920" t="s">
        <v>16</v>
      </c>
      <c r="C3920" t="s">
        <v>17</v>
      </c>
      <c r="D3920">
        <v>3160000</v>
      </c>
      <c r="E3920" t="s">
        <v>507</v>
      </c>
      <c r="F3920" s="1">
        <v>34215</v>
      </c>
      <c r="H3920">
        <v>1</v>
      </c>
      <c r="I3920" t="s">
        <v>1547</v>
      </c>
      <c r="J3920">
        <v>13</v>
      </c>
      <c r="K3920" t="s">
        <v>1548</v>
      </c>
      <c r="L3920" t="s">
        <v>5344</v>
      </c>
      <c r="M3920" t="str">
        <f t="shared" si="187"/>
        <v>서울특별시</v>
      </c>
      <c r="N3920" t="str">
        <f t="shared" si="188"/>
        <v xml:space="preserve">구로구 </v>
      </c>
      <c r="O3920" t="str">
        <f t="shared" si="189"/>
        <v xml:space="preserve">고척동 </v>
      </c>
      <c r="P3920">
        <v>8246</v>
      </c>
      <c r="Q3920" t="s">
        <v>5345</v>
      </c>
      <c r="R3920">
        <v>186718.57938224199</v>
      </c>
      <c r="S3920">
        <v>444574.83237584803</v>
      </c>
    </row>
    <row r="3921" spans="1:19" x14ac:dyDescent="0.4">
      <c r="A3921">
        <v>18951</v>
      </c>
      <c r="B3921" t="s">
        <v>16</v>
      </c>
      <c r="C3921" t="s">
        <v>17</v>
      </c>
      <c r="D3921">
        <v>3160000</v>
      </c>
      <c r="E3921" t="s">
        <v>22</v>
      </c>
      <c r="F3921" s="1">
        <v>37673</v>
      </c>
      <c r="H3921">
        <v>1</v>
      </c>
      <c r="I3921" t="s">
        <v>1547</v>
      </c>
      <c r="J3921">
        <v>13</v>
      </c>
      <c r="K3921" t="s">
        <v>1548</v>
      </c>
      <c r="L3921" t="s">
        <v>5493</v>
      </c>
      <c r="M3921" t="str">
        <f t="shared" si="187"/>
        <v>서울특별시</v>
      </c>
      <c r="N3921" t="str">
        <f t="shared" si="188"/>
        <v xml:space="preserve">구로구 </v>
      </c>
      <c r="O3921" t="str">
        <f t="shared" si="189"/>
        <v xml:space="preserve">고척동 </v>
      </c>
      <c r="P3921">
        <v>8234</v>
      </c>
      <c r="Q3921" t="s">
        <v>5494</v>
      </c>
      <c r="R3921">
        <v>186767.875541783</v>
      </c>
      <c r="S3921">
        <v>444395.55269359902</v>
      </c>
    </row>
    <row r="3922" spans="1:19" x14ac:dyDescent="0.4">
      <c r="A3922">
        <v>19007</v>
      </c>
      <c r="B3922" t="s">
        <v>16</v>
      </c>
      <c r="C3922" t="s">
        <v>17</v>
      </c>
      <c r="D3922">
        <v>3160000</v>
      </c>
      <c r="E3922" t="s">
        <v>183</v>
      </c>
      <c r="F3922" s="1">
        <v>34744</v>
      </c>
      <c r="H3922">
        <v>1</v>
      </c>
      <c r="I3922" t="s">
        <v>1547</v>
      </c>
      <c r="J3922">
        <v>13</v>
      </c>
      <c r="K3922" t="s">
        <v>1548</v>
      </c>
      <c r="L3922" t="s">
        <v>5564</v>
      </c>
      <c r="M3922" t="str">
        <f t="shared" si="187"/>
        <v>서울특별시</v>
      </c>
      <c r="N3922" t="str">
        <f t="shared" si="188"/>
        <v xml:space="preserve">구로구 </v>
      </c>
      <c r="O3922" t="str">
        <f t="shared" si="189"/>
        <v xml:space="preserve">고척동 </v>
      </c>
      <c r="P3922">
        <v>8234</v>
      </c>
      <c r="Q3922" t="s">
        <v>2142</v>
      </c>
      <c r="R3922">
        <v>186830.45812165301</v>
      </c>
      <c r="S3922">
        <v>444380.04306995001</v>
      </c>
    </row>
    <row r="3923" spans="1:19" x14ac:dyDescent="0.4">
      <c r="A3923">
        <v>15509</v>
      </c>
      <c r="B3923" t="s">
        <v>16</v>
      </c>
      <c r="C3923" t="s">
        <v>17</v>
      </c>
      <c r="D3923">
        <v>3160000</v>
      </c>
      <c r="E3923" t="s">
        <v>3402</v>
      </c>
      <c r="F3923" s="1">
        <v>43348</v>
      </c>
      <c r="H3923">
        <v>1</v>
      </c>
      <c r="I3923" t="s">
        <v>1547</v>
      </c>
      <c r="J3923">
        <v>13</v>
      </c>
      <c r="K3923" t="s">
        <v>1548</v>
      </c>
      <c r="L3923" t="s">
        <v>4802</v>
      </c>
      <c r="M3923" t="str">
        <f t="shared" si="187"/>
        <v>서울특별시</v>
      </c>
      <c r="N3923" t="str">
        <f t="shared" si="188"/>
        <v xml:space="preserve">구로구 </v>
      </c>
      <c r="O3923" t="str">
        <f t="shared" si="189"/>
        <v xml:space="preserve">고척동 </v>
      </c>
      <c r="P3923">
        <v>8234</v>
      </c>
      <c r="Q3923" t="s">
        <v>808</v>
      </c>
      <c r="R3923">
        <v>186842.824500271</v>
      </c>
      <c r="S3923">
        <v>444385.099280697</v>
      </c>
    </row>
    <row r="3924" spans="1:19" x14ac:dyDescent="0.4">
      <c r="A3924">
        <v>18829</v>
      </c>
      <c r="B3924" t="s">
        <v>16</v>
      </c>
      <c r="C3924" t="s">
        <v>17</v>
      </c>
      <c r="D3924">
        <v>3160000</v>
      </c>
      <c r="E3924" t="s">
        <v>1346</v>
      </c>
      <c r="F3924" s="1">
        <v>34305</v>
      </c>
      <c r="H3924">
        <v>1</v>
      </c>
      <c r="I3924" t="s">
        <v>1547</v>
      </c>
      <c r="J3924">
        <v>13</v>
      </c>
      <c r="K3924" t="s">
        <v>1548</v>
      </c>
      <c r="L3924" t="s">
        <v>5333</v>
      </c>
      <c r="M3924" t="str">
        <f t="shared" si="187"/>
        <v>서울특별시</v>
      </c>
      <c r="N3924" t="str">
        <f t="shared" si="188"/>
        <v xml:space="preserve">구로구 </v>
      </c>
      <c r="O3924" t="str">
        <f t="shared" si="189"/>
        <v xml:space="preserve">고척동 </v>
      </c>
      <c r="P3924">
        <v>8229</v>
      </c>
      <c r="Q3924" t="s">
        <v>5334</v>
      </c>
      <c r="R3924">
        <v>186890.14118325399</v>
      </c>
      <c r="S3924">
        <v>444270.73001000698</v>
      </c>
    </row>
    <row r="3925" spans="1:19" x14ac:dyDescent="0.4">
      <c r="A3925">
        <v>53630</v>
      </c>
      <c r="B3925" t="s">
        <v>16</v>
      </c>
      <c r="C3925" t="s">
        <v>17</v>
      </c>
      <c r="D3925">
        <v>3160000</v>
      </c>
      <c r="E3925" t="s">
        <v>295</v>
      </c>
      <c r="F3925" s="1">
        <v>40689</v>
      </c>
      <c r="H3925">
        <v>3</v>
      </c>
      <c r="I3925" t="s">
        <v>1469</v>
      </c>
      <c r="J3925">
        <v>3</v>
      </c>
      <c r="K3925" t="s">
        <v>1469</v>
      </c>
      <c r="L3925" t="s">
        <v>13652</v>
      </c>
      <c r="M3925" t="str">
        <f t="shared" si="187"/>
        <v>서울특별시</v>
      </c>
      <c r="N3925" t="str">
        <f t="shared" si="188"/>
        <v xml:space="preserve">구로구 </v>
      </c>
      <c r="O3925" t="str">
        <f t="shared" si="189"/>
        <v xml:space="preserve">고척동 </v>
      </c>
      <c r="P3925">
        <v>8238</v>
      </c>
      <c r="Q3925" t="s">
        <v>234</v>
      </c>
      <c r="R3925">
        <v>186794.25703341101</v>
      </c>
      <c r="S3925">
        <v>444339.64360553102</v>
      </c>
    </row>
    <row r="3926" spans="1:19" x14ac:dyDescent="0.4">
      <c r="A3926">
        <v>60681</v>
      </c>
      <c r="B3926" t="s">
        <v>16</v>
      </c>
      <c r="C3926" t="s">
        <v>17</v>
      </c>
      <c r="D3926">
        <v>3160000</v>
      </c>
      <c r="E3926" t="s">
        <v>135</v>
      </c>
      <c r="F3926" s="1">
        <v>37587</v>
      </c>
      <c r="H3926">
        <v>3</v>
      </c>
      <c r="I3926" t="s">
        <v>1469</v>
      </c>
      <c r="J3926">
        <v>3</v>
      </c>
      <c r="K3926" t="s">
        <v>1469</v>
      </c>
      <c r="L3926" t="s">
        <v>13652</v>
      </c>
      <c r="M3926" t="str">
        <f t="shared" si="187"/>
        <v>서울특별시</v>
      </c>
      <c r="N3926" t="str">
        <f t="shared" si="188"/>
        <v xml:space="preserve">구로구 </v>
      </c>
      <c r="O3926" t="str">
        <f t="shared" si="189"/>
        <v xml:space="preserve">고척동 </v>
      </c>
      <c r="Q3926" t="s">
        <v>1845</v>
      </c>
      <c r="R3926">
        <v>186794.25703341101</v>
      </c>
      <c r="S3926">
        <v>444339.64360553102</v>
      </c>
    </row>
    <row r="3927" spans="1:19" x14ac:dyDescent="0.4">
      <c r="A3927">
        <v>25703</v>
      </c>
      <c r="B3927" t="s">
        <v>16</v>
      </c>
      <c r="C3927" t="s">
        <v>17</v>
      </c>
      <c r="D3927">
        <v>3160000</v>
      </c>
      <c r="E3927" t="s">
        <v>1838</v>
      </c>
      <c r="F3927" s="1">
        <v>41598</v>
      </c>
      <c r="H3927">
        <v>1</v>
      </c>
      <c r="I3927" t="s">
        <v>1547</v>
      </c>
      <c r="J3927">
        <v>13</v>
      </c>
      <c r="K3927" t="s">
        <v>1548</v>
      </c>
      <c r="L3927" t="s">
        <v>8840</v>
      </c>
      <c r="M3927" t="str">
        <f t="shared" si="187"/>
        <v>서울특별시</v>
      </c>
      <c r="N3927" t="str">
        <f t="shared" si="188"/>
        <v xml:space="preserve">구로구 </v>
      </c>
      <c r="O3927" t="str">
        <f t="shared" si="189"/>
        <v xml:space="preserve">고척동 </v>
      </c>
      <c r="P3927">
        <v>8228</v>
      </c>
      <c r="Q3927" t="s">
        <v>60</v>
      </c>
      <c r="R3927">
        <v>187541.754954531</v>
      </c>
      <c r="S3927">
        <v>444897.75761502603</v>
      </c>
    </row>
    <row r="3928" spans="1:19" x14ac:dyDescent="0.4">
      <c r="A3928">
        <v>18844</v>
      </c>
      <c r="B3928" t="s">
        <v>16</v>
      </c>
      <c r="C3928" t="s">
        <v>17</v>
      </c>
      <c r="D3928">
        <v>3160000</v>
      </c>
      <c r="E3928" t="s">
        <v>1571</v>
      </c>
      <c r="F3928" s="1">
        <v>36998</v>
      </c>
      <c r="H3928">
        <v>1</v>
      </c>
      <c r="I3928" t="s">
        <v>1547</v>
      </c>
      <c r="J3928">
        <v>13</v>
      </c>
      <c r="K3928" t="s">
        <v>1548</v>
      </c>
      <c r="L3928" t="s">
        <v>5352</v>
      </c>
      <c r="M3928" t="str">
        <f t="shared" si="187"/>
        <v>서울특별시</v>
      </c>
      <c r="N3928" t="str">
        <f t="shared" si="188"/>
        <v xml:space="preserve">구로구 </v>
      </c>
      <c r="O3928" t="str">
        <f t="shared" si="189"/>
        <v xml:space="preserve">고척동 </v>
      </c>
      <c r="P3928">
        <v>8222</v>
      </c>
      <c r="Q3928" t="s">
        <v>1482</v>
      </c>
      <c r="R3928">
        <v>187911.79911808899</v>
      </c>
      <c r="S3928">
        <v>444554.359941156</v>
      </c>
    </row>
    <row r="3929" spans="1:19" x14ac:dyDescent="0.4">
      <c r="A3929">
        <v>60680</v>
      </c>
      <c r="B3929" t="s">
        <v>16</v>
      </c>
      <c r="C3929" t="s">
        <v>17</v>
      </c>
      <c r="D3929">
        <v>3160000</v>
      </c>
      <c r="E3929" t="s">
        <v>235</v>
      </c>
      <c r="F3929" s="1">
        <v>37492</v>
      </c>
      <c r="H3929">
        <v>3</v>
      </c>
      <c r="I3929" t="s">
        <v>1469</v>
      </c>
      <c r="J3929">
        <v>3</v>
      </c>
      <c r="K3929" t="s">
        <v>1469</v>
      </c>
      <c r="L3929" t="s">
        <v>17671</v>
      </c>
      <c r="M3929" t="str">
        <f t="shared" si="187"/>
        <v>서울특별시</v>
      </c>
      <c r="N3929" t="str">
        <f t="shared" si="188"/>
        <v xml:space="preserve">구로구 </v>
      </c>
      <c r="O3929" t="str">
        <f t="shared" si="189"/>
        <v xml:space="preserve">고척동 </v>
      </c>
      <c r="Q3929" t="s">
        <v>17672</v>
      </c>
      <c r="R3929">
        <v>187873.899623089</v>
      </c>
      <c r="S3929">
        <v>444657.36490635801</v>
      </c>
    </row>
    <row r="3930" spans="1:19" x14ac:dyDescent="0.4">
      <c r="A3930">
        <v>53869</v>
      </c>
      <c r="B3930" t="s">
        <v>16</v>
      </c>
      <c r="C3930" t="s">
        <v>17</v>
      </c>
      <c r="D3930">
        <v>3160000</v>
      </c>
      <c r="E3930" t="s">
        <v>446</v>
      </c>
      <c r="F3930" s="1">
        <v>37001</v>
      </c>
      <c r="H3930">
        <v>3</v>
      </c>
      <c r="I3930" t="s">
        <v>1469</v>
      </c>
      <c r="J3930">
        <v>3</v>
      </c>
      <c r="K3930" t="s">
        <v>1469</v>
      </c>
      <c r="L3930" t="s">
        <v>13963</v>
      </c>
      <c r="M3930" t="str">
        <f t="shared" si="187"/>
        <v>서울특별시</v>
      </c>
      <c r="N3930" t="str">
        <f t="shared" si="188"/>
        <v xml:space="preserve">구로구 </v>
      </c>
      <c r="O3930" t="str">
        <f t="shared" si="189"/>
        <v xml:space="preserve">고척동 </v>
      </c>
      <c r="Q3930" t="s">
        <v>11084</v>
      </c>
      <c r="R3930">
        <v>187827.22116064999</v>
      </c>
      <c r="S3930">
        <v>444712.95501449401</v>
      </c>
    </row>
    <row r="3931" spans="1:19" x14ac:dyDescent="0.4">
      <c r="A3931">
        <v>18725</v>
      </c>
      <c r="B3931" t="s">
        <v>16</v>
      </c>
      <c r="C3931" t="s">
        <v>17</v>
      </c>
      <c r="D3931">
        <v>3160000</v>
      </c>
      <c r="E3931" t="s">
        <v>97</v>
      </c>
      <c r="F3931" s="1">
        <v>40661</v>
      </c>
      <c r="H3931">
        <v>1</v>
      </c>
      <c r="I3931" t="s">
        <v>1547</v>
      </c>
      <c r="J3931">
        <v>13</v>
      </c>
      <c r="K3931" t="s">
        <v>1548</v>
      </c>
      <c r="L3931" t="s">
        <v>5196</v>
      </c>
      <c r="M3931" t="str">
        <f t="shared" si="187"/>
        <v>서울특별시</v>
      </c>
      <c r="N3931" t="str">
        <f t="shared" si="188"/>
        <v xml:space="preserve">구로구 </v>
      </c>
      <c r="O3931" t="str">
        <f t="shared" si="189"/>
        <v xml:space="preserve">고척동 </v>
      </c>
      <c r="P3931">
        <v>8218</v>
      </c>
      <c r="Q3931" t="s">
        <v>5197</v>
      </c>
      <c r="R3931">
        <v>187798.86926511</v>
      </c>
      <c r="S3931">
        <v>444629.70482174901</v>
      </c>
    </row>
    <row r="3932" spans="1:19" x14ac:dyDescent="0.4">
      <c r="A3932">
        <v>53774</v>
      </c>
      <c r="B3932" t="s">
        <v>16</v>
      </c>
      <c r="C3932" t="s">
        <v>17</v>
      </c>
      <c r="D3932">
        <v>3160000</v>
      </c>
      <c r="E3932" t="s">
        <v>137</v>
      </c>
      <c r="F3932" s="1">
        <v>38002</v>
      </c>
      <c r="H3932">
        <v>3</v>
      </c>
      <c r="I3932" t="s">
        <v>1469</v>
      </c>
      <c r="J3932">
        <v>3</v>
      </c>
      <c r="K3932" t="s">
        <v>1469</v>
      </c>
      <c r="L3932" t="s">
        <v>13843</v>
      </c>
      <c r="M3932" t="str">
        <f t="shared" si="187"/>
        <v>서울특별시</v>
      </c>
      <c r="N3932" t="str">
        <f t="shared" si="188"/>
        <v xml:space="preserve">구로구 </v>
      </c>
      <c r="O3932" t="str">
        <f t="shared" si="189"/>
        <v xml:space="preserve">고척동 </v>
      </c>
      <c r="P3932">
        <v>8224</v>
      </c>
      <c r="Q3932" t="s">
        <v>1011</v>
      </c>
      <c r="R3932">
        <v>187701.337760511</v>
      </c>
      <c r="S3932">
        <v>444604.067349597</v>
      </c>
    </row>
    <row r="3933" spans="1:19" x14ac:dyDescent="0.4">
      <c r="A3933">
        <v>18843</v>
      </c>
      <c r="B3933" t="s">
        <v>16</v>
      </c>
      <c r="C3933" t="s">
        <v>17</v>
      </c>
      <c r="D3933">
        <v>3160000</v>
      </c>
      <c r="E3933" t="s">
        <v>250</v>
      </c>
      <c r="F3933" s="1">
        <v>37078</v>
      </c>
      <c r="H3933">
        <v>1</v>
      </c>
      <c r="I3933" t="s">
        <v>1547</v>
      </c>
      <c r="J3933">
        <v>13</v>
      </c>
      <c r="K3933" t="s">
        <v>1548</v>
      </c>
      <c r="L3933" t="s">
        <v>5351</v>
      </c>
      <c r="M3933" t="str">
        <f t="shared" si="187"/>
        <v>서울특별시</v>
      </c>
      <c r="N3933" t="str">
        <f t="shared" si="188"/>
        <v xml:space="preserve">구로구 </v>
      </c>
      <c r="O3933" t="str">
        <f t="shared" si="189"/>
        <v xml:space="preserve">고척동 </v>
      </c>
      <c r="P3933">
        <v>8223</v>
      </c>
      <c r="Q3933" t="s">
        <v>981</v>
      </c>
      <c r="R3933">
        <v>187793.92104365799</v>
      </c>
      <c r="S3933">
        <v>444582.30653445498</v>
      </c>
    </row>
    <row r="3934" spans="1:19" x14ac:dyDescent="0.4">
      <c r="A3934">
        <v>53719</v>
      </c>
      <c r="B3934" t="s">
        <v>16</v>
      </c>
      <c r="C3934" t="s">
        <v>17</v>
      </c>
      <c r="D3934">
        <v>3160000</v>
      </c>
      <c r="E3934" t="s">
        <v>351</v>
      </c>
      <c r="F3934" s="1">
        <v>34209</v>
      </c>
      <c r="H3934">
        <v>3</v>
      </c>
      <c r="I3934" t="s">
        <v>1469</v>
      </c>
      <c r="J3934">
        <v>3</v>
      </c>
      <c r="K3934" t="s">
        <v>1469</v>
      </c>
      <c r="L3934" t="s">
        <v>13773</v>
      </c>
      <c r="M3934" t="str">
        <f t="shared" si="187"/>
        <v>서울특별시</v>
      </c>
      <c r="N3934" t="str">
        <f t="shared" si="188"/>
        <v xml:space="preserve">구로구 </v>
      </c>
      <c r="O3934" t="str">
        <f t="shared" si="189"/>
        <v xml:space="preserve">고척동 </v>
      </c>
      <c r="Q3934" t="s">
        <v>1133</v>
      </c>
      <c r="R3934">
        <v>187885.094862025</v>
      </c>
      <c r="S3934">
        <v>444562.24702207098</v>
      </c>
    </row>
    <row r="3935" spans="1:19" x14ac:dyDescent="0.4">
      <c r="A3935">
        <v>53786</v>
      </c>
      <c r="B3935" t="s">
        <v>16</v>
      </c>
      <c r="C3935" t="s">
        <v>17</v>
      </c>
      <c r="D3935">
        <v>3160000</v>
      </c>
      <c r="E3935" t="s">
        <v>283</v>
      </c>
      <c r="F3935" s="1">
        <v>34795</v>
      </c>
      <c r="H3935">
        <v>3</v>
      </c>
      <c r="I3935" t="s">
        <v>1469</v>
      </c>
      <c r="J3935">
        <v>3</v>
      </c>
      <c r="K3935" t="s">
        <v>1469</v>
      </c>
      <c r="L3935" t="s">
        <v>13857</v>
      </c>
      <c r="M3935" t="str">
        <f t="shared" si="187"/>
        <v>서울특별시</v>
      </c>
      <c r="N3935" t="str">
        <f t="shared" si="188"/>
        <v xml:space="preserve">구로구 </v>
      </c>
      <c r="O3935" t="str">
        <f t="shared" si="189"/>
        <v xml:space="preserve">고척동 </v>
      </c>
      <c r="Q3935" t="s">
        <v>492</v>
      </c>
      <c r="R3935">
        <v>187873.02282099801</v>
      </c>
      <c r="S3935">
        <v>444588.60799798701</v>
      </c>
    </row>
    <row r="3936" spans="1:19" x14ac:dyDescent="0.4">
      <c r="A3936">
        <v>25707</v>
      </c>
      <c r="B3936" t="s">
        <v>16</v>
      </c>
      <c r="C3936" t="s">
        <v>17</v>
      </c>
      <c r="D3936">
        <v>3160000</v>
      </c>
      <c r="E3936" t="s">
        <v>799</v>
      </c>
      <c r="F3936" s="1">
        <v>39549</v>
      </c>
      <c r="H3936">
        <v>1</v>
      </c>
      <c r="I3936" t="s">
        <v>1547</v>
      </c>
      <c r="J3936">
        <v>13</v>
      </c>
      <c r="K3936" t="s">
        <v>1548</v>
      </c>
      <c r="L3936" t="s">
        <v>8845</v>
      </c>
      <c r="M3936" t="str">
        <f t="shared" si="187"/>
        <v>서울특별시</v>
      </c>
      <c r="N3936" t="str">
        <f t="shared" si="188"/>
        <v xml:space="preserve">구로구 </v>
      </c>
      <c r="O3936" t="str">
        <f t="shared" si="189"/>
        <v xml:space="preserve">고척동 </v>
      </c>
      <c r="P3936">
        <v>8223</v>
      </c>
      <c r="Q3936" t="s">
        <v>287</v>
      </c>
      <c r="R3936">
        <v>187873.02282099801</v>
      </c>
      <c r="S3936">
        <v>444588.60799798701</v>
      </c>
    </row>
    <row r="3937" spans="1:19" x14ac:dyDescent="0.4">
      <c r="A3937">
        <v>18734</v>
      </c>
      <c r="B3937" t="s">
        <v>16</v>
      </c>
      <c r="C3937" t="s">
        <v>17</v>
      </c>
      <c r="D3937">
        <v>3160000</v>
      </c>
      <c r="E3937" t="s">
        <v>2014</v>
      </c>
      <c r="F3937" s="1">
        <v>43263</v>
      </c>
      <c r="H3937">
        <v>1</v>
      </c>
      <c r="I3937" t="s">
        <v>1547</v>
      </c>
      <c r="J3937">
        <v>13</v>
      </c>
      <c r="K3937" t="s">
        <v>1548</v>
      </c>
      <c r="L3937" t="s">
        <v>5208</v>
      </c>
      <c r="M3937" t="str">
        <f t="shared" si="187"/>
        <v>서울특별시</v>
      </c>
      <c r="N3937" t="str">
        <f t="shared" si="188"/>
        <v xml:space="preserve">구로구 </v>
      </c>
      <c r="O3937" t="str">
        <f t="shared" si="189"/>
        <v xml:space="preserve">고척동 </v>
      </c>
      <c r="P3937">
        <v>8222</v>
      </c>
      <c r="Q3937" t="s">
        <v>1050</v>
      </c>
      <c r="R3937">
        <v>188119.26810771599</v>
      </c>
      <c r="S3937">
        <v>444296.47284257598</v>
      </c>
    </row>
    <row r="3938" spans="1:19" x14ac:dyDescent="0.4">
      <c r="A3938">
        <v>53777</v>
      </c>
      <c r="B3938" t="s">
        <v>16</v>
      </c>
      <c r="C3938" t="s">
        <v>17</v>
      </c>
      <c r="D3938">
        <v>3160000</v>
      </c>
      <c r="E3938" t="s">
        <v>1781</v>
      </c>
      <c r="F3938" s="1">
        <v>37621</v>
      </c>
      <c r="H3938">
        <v>3</v>
      </c>
      <c r="I3938" t="s">
        <v>1469</v>
      </c>
      <c r="J3938">
        <v>3</v>
      </c>
      <c r="K3938" t="s">
        <v>1469</v>
      </c>
      <c r="L3938" t="s">
        <v>13847</v>
      </c>
      <c r="M3938" t="str">
        <f t="shared" si="187"/>
        <v>서울특별시</v>
      </c>
      <c r="N3938" t="str">
        <f t="shared" si="188"/>
        <v xml:space="preserve">구로구 </v>
      </c>
      <c r="O3938" t="str">
        <f t="shared" si="189"/>
        <v xml:space="preserve">고척동 </v>
      </c>
      <c r="P3938">
        <v>8222</v>
      </c>
      <c r="Q3938" t="s">
        <v>13848</v>
      </c>
      <c r="R3938">
        <v>188119.26810771599</v>
      </c>
      <c r="S3938">
        <v>444296.47284257598</v>
      </c>
    </row>
    <row r="3939" spans="1:19" x14ac:dyDescent="0.4">
      <c r="A3939">
        <v>18793</v>
      </c>
      <c r="B3939" t="s">
        <v>16</v>
      </c>
      <c r="C3939" t="s">
        <v>17</v>
      </c>
      <c r="D3939">
        <v>3160000</v>
      </c>
      <c r="E3939" t="s">
        <v>1366</v>
      </c>
      <c r="F3939" s="1">
        <v>42486</v>
      </c>
      <c r="H3939">
        <v>1</v>
      </c>
      <c r="I3939" t="s">
        <v>1547</v>
      </c>
      <c r="J3939">
        <v>13</v>
      </c>
      <c r="K3939" t="s">
        <v>1548</v>
      </c>
      <c r="L3939" t="s">
        <v>5287</v>
      </c>
      <c r="M3939" t="str">
        <f t="shared" si="187"/>
        <v>서울특별시</v>
      </c>
      <c r="N3939" t="str">
        <f t="shared" si="188"/>
        <v xml:space="preserve">구로구 </v>
      </c>
      <c r="O3939" t="str">
        <f t="shared" si="189"/>
        <v xml:space="preserve">고척동 </v>
      </c>
      <c r="P3939">
        <v>8222</v>
      </c>
      <c r="Q3939" t="s">
        <v>5288</v>
      </c>
      <c r="R3939">
        <v>188148.068065853</v>
      </c>
      <c r="S3939">
        <v>444265.25436256698</v>
      </c>
    </row>
    <row r="3940" spans="1:19" x14ac:dyDescent="0.4">
      <c r="A3940">
        <v>18780</v>
      </c>
      <c r="B3940" t="s">
        <v>16</v>
      </c>
      <c r="C3940" t="s">
        <v>17</v>
      </c>
      <c r="D3940">
        <v>3160000</v>
      </c>
      <c r="E3940" t="s">
        <v>2188</v>
      </c>
      <c r="F3940" s="1">
        <v>33876</v>
      </c>
      <c r="H3940">
        <v>1</v>
      </c>
      <c r="I3940" t="s">
        <v>1547</v>
      </c>
      <c r="J3940">
        <v>13</v>
      </c>
      <c r="K3940" t="s">
        <v>1548</v>
      </c>
      <c r="L3940" t="s">
        <v>5267</v>
      </c>
      <c r="M3940" t="str">
        <f t="shared" si="187"/>
        <v>서울특별시</v>
      </c>
      <c r="N3940" t="str">
        <f t="shared" si="188"/>
        <v xml:space="preserve">구로구 </v>
      </c>
      <c r="O3940" t="str">
        <f t="shared" si="189"/>
        <v xml:space="preserve">고척동 </v>
      </c>
      <c r="P3940">
        <v>8222</v>
      </c>
      <c r="Q3940" t="s">
        <v>1135</v>
      </c>
      <c r="R3940">
        <v>188160.91817149799</v>
      </c>
      <c r="S3940">
        <v>444250.70552127197</v>
      </c>
    </row>
    <row r="3941" spans="1:19" x14ac:dyDescent="0.4">
      <c r="A3941">
        <v>18803</v>
      </c>
      <c r="B3941" t="s">
        <v>16</v>
      </c>
      <c r="C3941" t="s">
        <v>17</v>
      </c>
      <c r="D3941">
        <v>3160000</v>
      </c>
      <c r="E3941" t="s">
        <v>1567</v>
      </c>
      <c r="F3941" s="1">
        <v>42754</v>
      </c>
      <c r="H3941">
        <v>1</v>
      </c>
      <c r="I3941" t="s">
        <v>1547</v>
      </c>
      <c r="J3941">
        <v>13</v>
      </c>
      <c r="K3941" t="s">
        <v>1548</v>
      </c>
      <c r="L3941" t="s">
        <v>5298</v>
      </c>
      <c r="M3941" t="str">
        <f t="shared" si="187"/>
        <v>서울특별시</v>
      </c>
      <c r="N3941" t="str">
        <f t="shared" si="188"/>
        <v xml:space="preserve">구로구 </v>
      </c>
      <c r="O3941" t="str">
        <f t="shared" si="189"/>
        <v xml:space="preserve">고척동 </v>
      </c>
      <c r="P3941">
        <v>8222</v>
      </c>
      <c r="Q3941" t="s">
        <v>3967</v>
      </c>
      <c r="R3941">
        <v>188173.20553475199</v>
      </c>
      <c r="S3941">
        <v>444237.57889827201</v>
      </c>
    </row>
    <row r="3942" spans="1:19" x14ac:dyDescent="0.4">
      <c r="A3942">
        <v>53800</v>
      </c>
      <c r="B3942" t="s">
        <v>16</v>
      </c>
      <c r="C3942" t="s">
        <v>17</v>
      </c>
      <c r="D3942">
        <v>3160000</v>
      </c>
      <c r="E3942" t="s">
        <v>26</v>
      </c>
      <c r="F3942" s="1">
        <v>38444</v>
      </c>
      <c r="H3942">
        <v>3</v>
      </c>
      <c r="I3942" t="s">
        <v>1469</v>
      </c>
      <c r="J3942">
        <v>3</v>
      </c>
      <c r="K3942" t="s">
        <v>1469</v>
      </c>
      <c r="L3942" t="s">
        <v>13875</v>
      </c>
      <c r="M3942" t="str">
        <f t="shared" si="187"/>
        <v>서울특별시</v>
      </c>
      <c r="N3942" t="str">
        <f t="shared" si="188"/>
        <v xml:space="preserve">구로구 </v>
      </c>
      <c r="O3942" t="str">
        <f t="shared" si="189"/>
        <v xml:space="preserve">고척동 </v>
      </c>
      <c r="Q3942" t="s">
        <v>3869</v>
      </c>
      <c r="R3942">
        <v>188173.20553475199</v>
      </c>
      <c r="S3942">
        <v>444237.57889827201</v>
      </c>
    </row>
    <row r="3943" spans="1:19" x14ac:dyDescent="0.4">
      <c r="A3943">
        <v>18976</v>
      </c>
      <c r="B3943" t="s">
        <v>16</v>
      </c>
      <c r="C3943" t="s">
        <v>17</v>
      </c>
      <c r="D3943">
        <v>3160000</v>
      </c>
      <c r="E3943" t="s">
        <v>623</v>
      </c>
      <c r="F3943" s="1">
        <v>38632</v>
      </c>
      <c r="H3943">
        <v>1</v>
      </c>
      <c r="I3943" t="s">
        <v>1547</v>
      </c>
      <c r="J3943">
        <v>13</v>
      </c>
      <c r="K3943" t="s">
        <v>1548</v>
      </c>
      <c r="L3943" t="s">
        <v>5526</v>
      </c>
      <c r="M3943" t="str">
        <f t="shared" si="187"/>
        <v>서울특별시</v>
      </c>
      <c r="N3943" t="str">
        <f t="shared" si="188"/>
        <v xml:space="preserve">구로구 </v>
      </c>
      <c r="O3943" t="str">
        <f t="shared" si="189"/>
        <v xml:space="preserve">고척동 </v>
      </c>
      <c r="P3943">
        <v>8222</v>
      </c>
      <c r="Q3943" t="s">
        <v>376</v>
      </c>
      <c r="R3943">
        <v>188084.249742076</v>
      </c>
      <c r="S3943">
        <v>444328.55314820498</v>
      </c>
    </row>
    <row r="3944" spans="1:19" x14ac:dyDescent="0.4">
      <c r="A3944">
        <v>53851</v>
      </c>
      <c r="B3944" t="s">
        <v>16</v>
      </c>
      <c r="C3944" t="s">
        <v>17</v>
      </c>
      <c r="D3944">
        <v>3160000</v>
      </c>
      <c r="E3944" t="s">
        <v>1458</v>
      </c>
      <c r="F3944" s="1">
        <v>37550</v>
      </c>
      <c r="H3944">
        <v>3</v>
      </c>
      <c r="I3944" t="s">
        <v>1469</v>
      </c>
      <c r="J3944">
        <v>3</v>
      </c>
      <c r="K3944" t="s">
        <v>1469</v>
      </c>
      <c r="L3944" t="s">
        <v>13938</v>
      </c>
      <c r="M3944" t="str">
        <f t="shared" si="187"/>
        <v>서울특별시</v>
      </c>
      <c r="N3944" t="str">
        <f t="shared" si="188"/>
        <v xml:space="preserve">구로구 </v>
      </c>
      <c r="O3944" t="str">
        <f t="shared" si="189"/>
        <v xml:space="preserve">고척동 </v>
      </c>
      <c r="P3944">
        <v>8222</v>
      </c>
      <c r="Q3944" t="s">
        <v>470</v>
      </c>
      <c r="R3944">
        <v>188090.876844521</v>
      </c>
      <c r="S3944">
        <v>444324.72046017402</v>
      </c>
    </row>
    <row r="3945" spans="1:19" x14ac:dyDescent="0.4">
      <c r="A3945">
        <v>53661</v>
      </c>
      <c r="B3945" t="s">
        <v>16</v>
      </c>
      <c r="C3945" t="s">
        <v>17</v>
      </c>
      <c r="D3945">
        <v>3160000</v>
      </c>
      <c r="E3945" t="s">
        <v>571</v>
      </c>
      <c r="F3945" s="1">
        <v>36495</v>
      </c>
      <c r="H3945">
        <v>3</v>
      </c>
      <c r="I3945" t="s">
        <v>1469</v>
      </c>
      <c r="J3945">
        <v>3</v>
      </c>
      <c r="K3945" t="s">
        <v>1469</v>
      </c>
      <c r="L3945" t="s">
        <v>13690</v>
      </c>
      <c r="M3945" t="str">
        <f t="shared" si="187"/>
        <v>서울특별시</v>
      </c>
      <c r="N3945" t="str">
        <f t="shared" si="188"/>
        <v xml:space="preserve">구로구 </v>
      </c>
      <c r="O3945" t="str">
        <f t="shared" si="189"/>
        <v xml:space="preserve">고척동 </v>
      </c>
      <c r="Q3945" t="s">
        <v>13691</v>
      </c>
      <c r="R3945">
        <v>188068.062173115</v>
      </c>
      <c r="S3945">
        <v>444347.32105345302</v>
      </c>
    </row>
    <row r="3946" spans="1:19" x14ac:dyDescent="0.4">
      <c r="A3946">
        <v>18864</v>
      </c>
      <c r="B3946" t="s">
        <v>16</v>
      </c>
      <c r="C3946" t="s">
        <v>17</v>
      </c>
      <c r="D3946">
        <v>3160000</v>
      </c>
      <c r="E3946" t="s">
        <v>3155</v>
      </c>
      <c r="F3946" s="1">
        <v>35195</v>
      </c>
      <c r="H3946">
        <v>1</v>
      </c>
      <c r="I3946" t="s">
        <v>1547</v>
      </c>
      <c r="J3946">
        <v>13</v>
      </c>
      <c r="K3946" t="s">
        <v>1548</v>
      </c>
      <c r="L3946" t="s">
        <v>5378</v>
      </c>
      <c r="M3946" t="str">
        <f t="shared" si="187"/>
        <v>서울특별시</v>
      </c>
      <c r="N3946" t="str">
        <f t="shared" si="188"/>
        <v xml:space="preserve">구로구 </v>
      </c>
      <c r="O3946" t="str">
        <f t="shared" si="189"/>
        <v xml:space="preserve">고척동 </v>
      </c>
      <c r="P3946">
        <v>8223</v>
      </c>
      <c r="Q3946" t="s">
        <v>3047</v>
      </c>
      <c r="R3946">
        <v>187890.00836473299</v>
      </c>
      <c r="S3946">
        <v>444296.56375163601</v>
      </c>
    </row>
    <row r="3947" spans="1:19" x14ac:dyDescent="0.4">
      <c r="A3947">
        <v>53666</v>
      </c>
      <c r="B3947" t="s">
        <v>16</v>
      </c>
      <c r="C3947" t="s">
        <v>17</v>
      </c>
      <c r="D3947">
        <v>3160000</v>
      </c>
      <c r="E3947" t="s">
        <v>516</v>
      </c>
      <c r="F3947" s="1">
        <v>33872</v>
      </c>
      <c r="H3947">
        <v>3</v>
      </c>
      <c r="I3947" t="s">
        <v>1469</v>
      </c>
      <c r="J3947">
        <v>3</v>
      </c>
      <c r="K3947" t="s">
        <v>1469</v>
      </c>
      <c r="L3947" t="s">
        <v>13697</v>
      </c>
      <c r="M3947" t="str">
        <f t="shared" si="187"/>
        <v>서울특별시</v>
      </c>
      <c r="N3947" t="str">
        <f t="shared" si="188"/>
        <v xml:space="preserve">구로구 </v>
      </c>
      <c r="O3947" t="str">
        <f t="shared" si="189"/>
        <v xml:space="preserve">고척동 </v>
      </c>
      <c r="Q3947" t="s">
        <v>554</v>
      </c>
      <c r="R3947">
        <v>187953.87169024401</v>
      </c>
      <c r="S3947">
        <v>444408.34199607599</v>
      </c>
    </row>
    <row r="3948" spans="1:19" x14ac:dyDescent="0.4">
      <c r="A3948">
        <v>25688</v>
      </c>
      <c r="B3948" t="s">
        <v>16</v>
      </c>
      <c r="C3948" t="s">
        <v>17</v>
      </c>
      <c r="D3948">
        <v>3160000</v>
      </c>
      <c r="E3948" t="s">
        <v>1029</v>
      </c>
      <c r="F3948" s="1">
        <v>37197</v>
      </c>
      <c r="H3948">
        <v>1</v>
      </c>
      <c r="I3948" t="s">
        <v>1547</v>
      </c>
      <c r="J3948">
        <v>13</v>
      </c>
      <c r="K3948" t="s">
        <v>1548</v>
      </c>
      <c r="L3948" t="s">
        <v>8820</v>
      </c>
      <c r="M3948" t="str">
        <f t="shared" si="187"/>
        <v>서울특별시</v>
      </c>
      <c r="N3948" t="str">
        <f t="shared" si="188"/>
        <v xml:space="preserve">구로구 </v>
      </c>
      <c r="O3948" t="str">
        <f t="shared" si="189"/>
        <v xml:space="preserve">고척동 </v>
      </c>
      <c r="P3948">
        <v>8222</v>
      </c>
      <c r="Q3948" t="s">
        <v>1627</v>
      </c>
      <c r="R3948">
        <v>188193.30560202699</v>
      </c>
      <c r="S3948">
        <v>444220.97874746798</v>
      </c>
    </row>
    <row r="3949" spans="1:19" x14ac:dyDescent="0.4">
      <c r="A3949">
        <v>25710</v>
      </c>
      <c r="B3949" t="s">
        <v>16</v>
      </c>
      <c r="C3949" t="s">
        <v>17</v>
      </c>
      <c r="D3949">
        <v>3160000</v>
      </c>
      <c r="E3949" t="s">
        <v>253</v>
      </c>
      <c r="F3949" s="1">
        <v>39646</v>
      </c>
      <c r="H3949">
        <v>1</v>
      </c>
      <c r="I3949" t="s">
        <v>1547</v>
      </c>
      <c r="J3949">
        <v>13</v>
      </c>
      <c r="K3949" t="s">
        <v>1548</v>
      </c>
      <c r="L3949" t="s">
        <v>8848</v>
      </c>
      <c r="M3949" t="str">
        <f t="shared" si="187"/>
        <v>서울특별시</v>
      </c>
      <c r="N3949" t="str">
        <f t="shared" si="188"/>
        <v xml:space="preserve">구로구 </v>
      </c>
      <c r="O3949" t="str">
        <f t="shared" si="189"/>
        <v xml:space="preserve">고척동 </v>
      </c>
      <c r="P3949">
        <v>8223</v>
      </c>
      <c r="Q3949" t="s">
        <v>456</v>
      </c>
      <c r="R3949">
        <v>188189.12441730499</v>
      </c>
      <c r="S3949">
        <v>444184.96744439198</v>
      </c>
    </row>
    <row r="3950" spans="1:19" x14ac:dyDescent="0.4">
      <c r="A3950">
        <v>53849</v>
      </c>
      <c r="B3950" t="s">
        <v>16</v>
      </c>
      <c r="C3950" t="s">
        <v>17</v>
      </c>
      <c r="D3950">
        <v>3160000</v>
      </c>
      <c r="E3950" t="s">
        <v>2312</v>
      </c>
      <c r="F3950" s="1">
        <v>37411</v>
      </c>
      <c r="H3950">
        <v>3</v>
      </c>
      <c r="I3950" t="s">
        <v>1469</v>
      </c>
      <c r="J3950">
        <v>3</v>
      </c>
      <c r="K3950" t="s">
        <v>1469</v>
      </c>
      <c r="L3950" t="s">
        <v>13935</v>
      </c>
      <c r="M3950" t="str">
        <f t="shared" si="187"/>
        <v>서울특별시</v>
      </c>
      <c r="N3950" t="str">
        <f t="shared" si="188"/>
        <v xml:space="preserve">구로구 </v>
      </c>
      <c r="O3950" t="str">
        <f t="shared" si="189"/>
        <v xml:space="preserve">고척동 </v>
      </c>
      <c r="Q3950" t="s">
        <v>13936</v>
      </c>
      <c r="R3950">
        <v>187749.25360193901</v>
      </c>
      <c r="S3950">
        <v>443867.301495703</v>
      </c>
    </row>
    <row r="3951" spans="1:19" x14ac:dyDescent="0.4">
      <c r="A3951">
        <v>18974</v>
      </c>
      <c r="B3951" t="s">
        <v>16</v>
      </c>
      <c r="C3951" t="s">
        <v>17</v>
      </c>
      <c r="D3951">
        <v>3160000</v>
      </c>
      <c r="E3951" t="s">
        <v>483</v>
      </c>
      <c r="F3951" s="1">
        <v>38596</v>
      </c>
      <c r="H3951">
        <v>1</v>
      </c>
      <c r="I3951" t="s">
        <v>1547</v>
      </c>
      <c r="J3951">
        <v>13</v>
      </c>
      <c r="K3951" t="s">
        <v>1548</v>
      </c>
      <c r="L3951" t="s">
        <v>5524</v>
      </c>
      <c r="M3951" t="str">
        <f t="shared" si="187"/>
        <v>서울특별시</v>
      </c>
      <c r="N3951" t="str">
        <f t="shared" si="188"/>
        <v xml:space="preserve">구로구 </v>
      </c>
      <c r="O3951" t="str">
        <f t="shared" si="189"/>
        <v xml:space="preserve">고척동 </v>
      </c>
      <c r="P3951">
        <v>8226</v>
      </c>
      <c r="Q3951" t="s">
        <v>221</v>
      </c>
      <c r="R3951">
        <v>187720.895550121</v>
      </c>
      <c r="S3951">
        <v>443864.95934211201</v>
      </c>
    </row>
    <row r="3952" spans="1:19" x14ac:dyDescent="0.4">
      <c r="A3952">
        <v>18979</v>
      </c>
      <c r="B3952" t="s">
        <v>16</v>
      </c>
      <c r="C3952" t="s">
        <v>17</v>
      </c>
      <c r="D3952">
        <v>3160000</v>
      </c>
      <c r="E3952" t="s">
        <v>485</v>
      </c>
      <c r="F3952" s="1">
        <v>38674</v>
      </c>
      <c r="H3952">
        <v>1</v>
      </c>
      <c r="I3952" t="s">
        <v>1547</v>
      </c>
      <c r="J3952">
        <v>13</v>
      </c>
      <c r="K3952" t="s">
        <v>1548</v>
      </c>
      <c r="L3952" t="s">
        <v>5529</v>
      </c>
      <c r="M3952" t="str">
        <f t="shared" si="187"/>
        <v>서울특별시</v>
      </c>
      <c r="N3952" t="str">
        <f t="shared" si="188"/>
        <v xml:space="preserve">구로구 </v>
      </c>
      <c r="O3952" t="str">
        <f t="shared" si="189"/>
        <v xml:space="preserve">고척동 </v>
      </c>
      <c r="P3952">
        <v>8223</v>
      </c>
      <c r="Q3952" t="s">
        <v>2073</v>
      </c>
      <c r="R3952">
        <v>188044.31180746699</v>
      </c>
      <c r="S3952">
        <v>444326.30176537798</v>
      </c>
    </row>
    <row r="3953" spans="1:19" x14ac:dyDescent="0.4">
      <c r="A3953">
        <v>18893</v>
      </c>
      <c r="B3953" t="s">
        <v>16</v>
      </c>
      <c r="C3953" t="s">
        <v>17</v>
      </c>
      <c r="D3953">
        <v>3160000</v>
      </c>
      <c r="E3953" t="s">
        <v>1392</v>
      </c>
      <c r="F3953" s="1">
        <v>40942</v>
      </c>
      <c r="H3953">
        <v>1</v>
      </c>
      <c r="I3953" t="s">
        <v>1547</v>
      </c>
      <c r="J3953">
        <v>13</v>
      </c>
      <c r="K3953" t="s">
        <v>1548</v>
      </c>
      <c r="L3953" t="s">
        <v>5420</v>
      </c>
      <c r="M3953" t="str">
        <f t="shared" si="187"/>
        <v>서울특별시</v>
      </c>
      <c r="N3953" t="str">
        <f t="shared" si="188"/>
        <v xml:space="preserve">구로구 </v>
      </c>
      <c r="O3953" t="str">
        <f t="shared" si="189"/>
        <v xml:space="preserve">고척동 </v>
      </c>
      <c r="P3953">
        <v>8223</v>
      </c>
      <c r="Q3953" t="s">
        <v>245</v>
      </c>
      <c r="R3953">
        <v>188148.31090259101</v>
      </c>
      <c r="S3953">
        <v>444211.47435170598</v>
      </c>
    </row>
    <row r="3954" spans="1:19" x14ac:dyDescent="0.4">
      <c r="A3954">
        <v>18732</v>
      </c>
      <c r="B3954" t="s">
        <v>16</v>
      </c>
      <c r="C3954" t="s">
        <v>17</v>
      </c>
      <c r="D3954">
        <v>3160000</v>
      </c>
      <c r="E3954" t="s">
        <v>1276</v>
      </c>
      <c r="F3954" s="1">
        <v>43175</v>
      </c>
      <c r="H3954">
        <v>1</v>
      </c>
      <c r="I3954" t="s">
        <v>1547</v>
      </c>
      <c r="J3954">
        <v>13</v>
      </c>
      <c r="K3954" t="s">
        <v>1548</v>
      </c>
      <c r="L3954" t="s">
        <v>5205</v>
      </c>
      <c r="M3954" t="str">
        <f t="shared" si="187"/>
        <v>서울특별시</v>
      </c>
      <c r="N3954" t="str">
        <f t="shared" si="188"/>
        <v xml:space="preserve">구로구 </v>
      </c>
      <c r="O3954" t="str">
        <f t="shared" si="189"/>
        <v xml:space="preserve">고척동 </v>
      </c>
      <c r="P3954">
        <v>8223</v>
      </c>
      <c r="Q3954" t="s">
        <v>5206</v>
      </c>
      <c r="R3954">
        <v>188161.60204843199</v>
      </c>
      <c r="S3954">
        <v>444203.72908496403</v>
      </c>
    </row>
    <row r="3955" spans="1:19" x14ac:dyDescent="0.4">
      <c r="A3955">
        <v>60704</v>
      </c>
      <c r="B3955" t="s">
        <v>16</v>
      </c>
      <c r="C3955" t="s">
        <v>17</v>
      </c>
      <c r="D3955">
        <v>3160000</v>
      </c>
      <c r="E3955" t="s">
        <v>633</v>
      </c>
      <c r="F3955" s="1">
        <v>37158</v>
      </c>
      <c r="H3955">
        <v>3</v>
      </c>
      <c r="I3955" t="s">
        <v>1469</v>
      </c>
      <c r="J3955">
        <v>3</v>
      </c>
      <c r="K3955" t="s">
        <v>1469</v>
      </c>
      <c r="L3955" t="s">
        <v>17697</v>
      </c>
      <c r="M3955" t="str">
        <f t="shared" si="187"/>
        <v>서울특별시</v>
      </c>
      <c r="N3955" t="str">
        <f t="shared" si="188"/>
        <v xml:space="preserve">구로구 </v>
      </c>
      <c r="O3955" t="str">
        <f t="shared" si="189"/>
        <v xml:space="preserve">고척동 </v>
      </c>
      <c r="P3955">
        <v>8223</v>
      </c>
      <c r="Q3955" t="s">
        <v>234</v>
      </c>
      <c r="R3955">
        <v>188132.56562431299</v>
      </c>
      <c r="S3955">
        <v>444217.94826710899</v>
      </c>
    </row>
    <row r="3956" spans="1:19" x14ac:dyDescent="0.4">
      <c r="A3956">
        <v>25664</v>
      </c>
      <c r="B3956" t="s">
        <v>16</v>
      </c>
      <c r="C3956" t="s">
        <v>17</v>
      </c>
      <c r="D3956">
        <v>3160000</v>
      </c>
      <c r="E3956" t="s">
        <v>490</v>
      </c>
      <c r="F3956" s="1">
        <v>38204</v>
      </c>
      <c r="H3956">
        <v>1</v>
      </c>
      <c r="I3956" t="s">
        <v>1547</v>
      </c>
      <c r="J3956">
        <v>13</v>
      </c>
      <c r="K3956" t="s">
        <v>1548</v>
      </c>
      <c r="L3956" t="s">
        <v>8792</v>
      </c>
      <c r="M3956" t="str">
        <f t="shared" si="187"/>
        <v>서울특별시</v>
      </c>
      <c r="N3956" t="str">
        <f t="shared" si="188"/>
        <v xml:space="preserve">구로구 </v>
      </c>
      <c r="O3956" t="str">
        <f t="shared" si="189"/>
        <v xml:space="preserve">고척동 </v>
      </c>
      <c r="P3956">
        <v>8223</v>
      </c>
      <c r="Q3956" t="s">
        <v>3898</v>
      </c>
      <c r="R3956">
        <v>188116.18242786999</v>
      </c>
      <c r="S3956">
        <v>444250.17054365901</v>
      </c>
    </row>
    <row r="3957" spans="1:19" x14ac:dyDescent="0.4">
      <c r="A3957">
        <v>53898</v>
      </c>
      <c r="B3957" t="s">
        <v>16</v>
      </c>
      <c r="C3957" t="s">
        <v>17</v>
      </c>
      <c r="D3957">
        <v>3160000</v>
      </c>
      <c r="E3957" t="s">
        <v>532</v>
      </c>
      <c r="F3957" s="1">
        <v>37709</v>
      </c>
      <c r="H3957">
        <v>3</v>
      </c>
      <c r="I3957" t="s">
        <v>1469</v>
      </c>
      <c r="J3957">
        <v>3</v>
      </c>
      <c r="K3957" t="s">
        <v>1469</v>
      </c>
      <c r="L3957" t="s">
        <v>13996</v>
      </c>
      <c r="M3957" t="str">
        <f t="shared" si="187"/>
        <v>서울특별시</v>
      </c>
      <c r="N3957" t="str">
        <f t="shared" si="188"/>
        <v xml:space="preserve">구로구 </v>
      </c>
      <c r="O3957" t="str">
        <f t="shared" si="189"/>
        <v xml:space="preserve">고척동 </v>
      </c>
      <c r="P3957">
        <v>8223</v>
      </c>
      <c r="Q3957" t="s">
        <v>1050</v>
      </c>
      <c r="R3957">
        <v>188089.730197161</v>
      </c>
      <c r="S3957">
        <v>444275.44730654702</v>
      </c>
    </row>
    <row r="3958" spans="1:19" x14ac:dyDescent="0.4">
      <c r="A3958">
        <v>18986</v>
      </c>
      <c r="B3958" t="s">
        <v>16</v>
      </c>
      <c r="C3958" t="s">
        <v>17</v>
      </c>
      <c r="D3958">
        <v>3160000</v>
      </c>
      <c r="E3958" t="s">
        <v>55</v>
      </c>
      <c r="F3958" s="1">
        <v>38818</v>
      </c>
      <c r="H3958">
        <v>1</v>
      </c>
      <c r="I3958" t="s">
        <v>1547</v>
      </c>
      <c r="J3958">
        <v>13</v>
      </c>
      <c r="K3958" t="s">
        <v>1548</v>
      </c>
      <c r="L3958" t="s">
        <v>5537</v>
      </c>
      <c r="M3958" t="str">
        <f t="shared" si="187"/>
        <v>서울특별시</v>
      </c>
      <c r="N3958" t="str">
        <f t="shared" si="188"/>
        <v xml:space="preserve">구로구 </v>
      </c>
      <c r="O3958" t="str">
        <f t="shared" si="189"/>
        <v xml:space="preserve">고척동 </v>
      </c>
      <c r="P3958">
        <v>8227</v>
      </c>
      <c r="Q3958" t="s">
        <v>1945</v>
      </c>
      <c r="R3958">
        <v>187735.49516798701</v>
      </c>
      <c r="S3958">
        <v>443923.55655163899</v>
      </c>
    </row>
    <row r="3959" spans="1:19" x14ac:dyDescent="0.4">
      <c r="A3959">
        <v>18871</v>
      </c>
      <c r="B3959" t="s">
        <v>16</v>
      </c>
      <c r="C3959" t="s">
        <v>17</v>
      </c>
      <c r="D3959">
        <v>3160000</v>
      </c>
      <c r="E3959" t="s">
        <v>1779</v>
      </c>
      <c r="F3959" s="1">
        <v>37407</v>
      </c>
      <c r="H3959">
        <v>1</v>
      </c>
      <c r="I3959" t="s">
        <v>1547</v>
      </c>
      <c r="J3959">
        <v>13</v>
      </c>
      <c r="K3959" t="s">
        <v>1548</v>
      </c>
      <c r="L3959" t="s">
        <v>5389</v>
      </c>
      <c r="M3959" t="str">
        <f t="shared" si="187"/>
        <v>서울특별시</v>
      </c>
      <c r="N3959" t="str">
        <f t="shared" si="188"/>
        <v xml:space="preserve">구로구 </v>
      </c>
      <c r="O3959" t="str">
        <f t="shared" si="189"/>
        <v xml:space="preserve">고척동 </v>
      </c>
      <c r="P3959">
        <v>8226</v>
      </c>
      <c r="Q3959" t="s">
        <v>305</v>
      </c>
      <c r="R3959">
        <v>187273.58235300099</v>
      </c>
      <c r="S3959">
        <v>443984.69680266001</v>
      </c>
    </row>
    <row r="3960" spans="1:19" x14ac:dyDescent="0.4">
      <c r="A3960">
        <v>53822</v>
      </c>
      <c r="B3960" t="s">
        <v>16</v>
      </c>
      <c r="C3960" t="s">
        <v>17</v>
      </c>
      <c r="D3960">
        <v>3160000</v>
      </c>
      <c r="E3960" t="s">
        <v>172</v>
      </c>
      <c r="F3960" s="1">
        <v>36021</v>
      </c>
      <c r="H3960">
        <v>3</v>
      </c>
      <c r="I3960" t="s">
        <v>1469</v>
      </c>
      <c r="J3960">
        <v>3</v>
      </c>
      <c r="K3960" t="s">
        <v>1469</v>
      </c>
      <c r="L3960" t="s">
        <v>13905</v>
      </c>
      <c r="M3960" t="str">
        <f t="shared" si="187"/>
        <v>서울특별시</v>
      </c>
      <c r="N3960" t="str">
        <f t="shared" si="188"/>
        <v xml:space="preserve">구로구 </v>
      </c>
      <c r="O3960" t="str">
        <f t="shared" si="189"/>
        <v xml:space="preserve">고척동 </v>
      </c>
      <c r="Q3960" t="s">
        <v>4437</v>
      </c>
      <c r="R3960">
        <v>187267.27319093101</v>
      </c>
      <c r="S3960">
        <v>443935.70137891098</v>
      </c>
    </row>
    <row r="3961" spans="1:19" x14ac:dyDescent="0.4">
      <c r="A3961">
        <v>53801</v>
      </c>
      <c r="B3961" t="s">
        <v>16</v>
      </c>
      <c r="C3961" t="s">
        <v>17</v>
      </c>
      <c r="D3961">
        <v>3160000</v>
      </c>
      <c r="E3961" t="s">
        <v>412</v>
      </c>
      <c r="F3961" s="1">
        <v>38457</v>
      </c>
      <c r="H3961">
        <v>3</v>
      </c>
      <c r="I3961" t="s">
        <v>1469</v>
      </c>
      <c r="J3961">
        <v>3</v>
      </c>
      <c r="K3961" t="s">
        <v>1469</v>
      </c>
      <c r="L3961" t="s">
        <v>13876</v>
      </c>
      <c r="M3961" t="str">
        <f t="shared" si="187"/>
        <v>서울특별시</v>
      </c>
      <c r="N3961" t="str">
        <f t="shared" si="188"/>
        <v xml:space="preserve">구로구 </v>
      </c>
      <c r="O3961" t="str">
        <f t="shared" si="189"/>
        <v xml:space="preserve">구로동 </v>
      </c>
      <c r="P3961">
        <v>8295</v>
      </c>
      <c r="Q3961" t="s">
        <v>2111</v>
      </c>
      <c r="R3961">
        <v>190125.43752680501</v>
      </c>
      <c r="S3961">
        <v>444325.97443676001</v>
      </c>
    </row>
    <row r="3962" spans="1:19" x14ac:dyDescent="0.4">
      <c r="A3962">
        <v>53824</v>
      </c>
      <c r="B3962" t="s">
        <v>16</v>
      </c>
      <c r="C3962" t="s">
        <v>17</v>
      </c>
      <c r="D3962">
        <v>3160000</v>
      </c>
      <c r="E3962" t="s">
        <v>736</v>
      </c>
      <c r="F3962" s="1">
        <v>36120</v>
      </c>
      <c r="H3962">
        <v>3</v>
      </c>
      <c r="I3962" t="s">
        <v>1469</v>
      </c>
      <c r="J3962">
        <v>3</v>
      </c>
      <c r="K3962" t="s">
        <v>1469</v>
      </c>
      <c r="L3962" t="s">
        <v>13907</v>
      </c>
      <c r="M3962" t="str">
        <f t="shared" si="187"/>
        <v>서울특별시</v>
      </c>
      <c r="N3962" t="str">
        <f t="shared" si="188"/>
        <v xml:space="preserve">구로구 </v>
      </c>
      <c r="O3962" t="str">
        <f t="shared" si="189"/>
        <v xml:space="preserve">구로동 </v>
      </c>
      <c r="P3962">
        <v>8294</v>
      </c>
      <c r="Q3962" t="s">
        <v>180</v>
      </c>
      <c r="R3962">
        <v>190030.483688482</v>
      </c>
      <c r="S3962">
        <v>444395.32984390901</v>
      </c>
    </row>
    <row r="3963" spans="1:19" x14ac:dyDescent="0.4">
      <c r="A3963">
        <v>53691</v>
      </c>
      <c r="B3963" t="s">
        <v>16</v>
      </c>
      <c r="C3963" t="s">
        <v>17</v>
      </c>
      <c r="D3963">
        <v>3160000</v>
      </c>
      <c r="E3963" t="s">
        <v>152</v>
      </c>
      <c r="F3963" s="1">
        <v>34233</v>
      </c>
      <c r="H3963">
        <v>3</v>
      </c>
      <c r="I3963" t="s">
        <v>1469</v>
      </c>
      <c r="J3963">
        <v>3</v>
      </c>
      <c r="K3963" t="s">
        <v>1469</v>
      </c>
      <c r="L3963" t="s">
        <v>13736</v>
      </c>
      <c r="M3963" t="str">
        <f t="shared" si="187"/>
        <v>서울특별시</v>
      </c>
      <c r="N3963" t="str">
        <f t="shared" si="188"/>
        <v xml:space="preserve">구로구 </v>
      </c>
      <c r="O3963" t="str">
        <f t="shared" si="189"/>
        <v xml:space="preserve">구로동 </v>
      </c>
      <c r="Q3963" t="s">
        <v>2970</v>
      </c>
      <c r="R3963">
        <v>190079.75522959899</v>
      </c>
      <c r="S3963">
        <v>444239.25642684399</v>
      </c>
    </row>
    <row r="3964" spans="1:19" x14ac:dyDescent="0.4">
      <c r="A3964">
        <v>25709</v>
      </c>
      <c r="B3964" t="s">
        <v>16</v>
      </c>
      <c r="C3964" t="s">
        <v>17</v>
      </c>
      <c r="D3964">
        <v>3160000</v>
      </c>
      <c r="E3964" t="s">
        <v>1062</v>
      </c>
      <c r="F3964" s="1">
        <v>39619</v>
      </c>
      <c r="H3964">
        <v>1</v>
      </c>
      <c r="I3964" t="s">
        <v>1547</v>
      </c>
      <c r="J3964">
        <v>13</v>
      </c>
      <c r="K3964" t="s">
        <v>1548</v>
      </c>
      <c r="L3964" t="s">
        <v>8847</v>
      </c>
      <c r="M3964" t="str">
        <f t="shared" si="187"/>
        <v>서울특별시</v>
      </c>
      <c r="N3964" t="str">
        <f t="shared" si="188"/>
        <v xml:space="preserve">구로구 </v>
      </c>
      <c r="O3964" t="str">
        <f t="shared" si="189"/>
        <v xml:space="preserve">구로동 </v>
      </c>
      <c r="P3964">
        <v>8391</v>
      </c>
      <c r="Q3964" t="s">
        <v>3173</v>
      </c>
      <c r="R3964">
        <v>191251.148859974</v>
      </c>
      <c r="S3964">
        <v>442482.07633369602</v>
      </c>
    </row>
    <row r="3965" spans="1:19" x14ac:dyDescent="0.4">
      <c r="A3965">
        <v>53837</v>
      </c>
      <c r="B3965" t="s">
        <v>16</v>
      </c>
      <c r="C3965" t="s">
        <v>17</v>
      </c>
      <c r="D3965">
        <v>3160000</v>
      </c>
      <c r="E3965" t="s">
        <v>1414</v>
      </c>
      <c r="F3965" s="1">
        <v>34848</v>
      </c>
      <c r="H3965">
        <v>3</v>
      </c>
      <c r="I3965" t="s">
        <v>1469</v>
      </c>
      <c r="J3965">
        <v>3</v>
      </c>
      <c r="K3965" t="s">
        <v>1469</v>
      </c>
      <c r="L3965" t="s">
        <v>8847</v>
      </c>
      <c r="M3965" t="str">
        <f t="shared" si="187"/>
        <v>서울특별시</v>
      </c>
      <c r="N3965" t="str">
        <f t="shared" si="188"/>
        <v xml:space="preserve">구로구 </v>
      </c>
      <c r="O3965" t="str">
        <f t="shared" si="189"/>
        <v xml:space="preserve">구로동 </v>
      </c>
      <c r="Q3965" t="s">
        <v>13644</v>
      </c>
      <c r="R3965">
        <v>191251.148859974</v>
      </c>
      <c r="S3965">
        <v>442482.07633369602</v>
      </c>
    </row>
    <row r="3966" spans="1:19" x14ac:dyDescent="0.4">
      <c r="A3966">
        <v>18891</v>
      </c>
      <c r="B3966" t="s">
        <v>16</v>
      </c>
      <c r="C3966" t="s">
        <v>17</v>
      </c>
      <c r="D3966">
        <v>3160000</v>
      </c>
      <c r="E3966" t="s">
        <v>4167</v>
      </c>
      <c r="F3966" s="1">
        <v>40868</v>
      </c>
      <c r="H3966">
        <v>1</v>
      </c>
      <c r="I3966" t="s">
        <v>1547</v>
      </c>
      <c r="J3966">
        <v>13</v>
      </c>
      <c r="K3966" t="s">
        <v>1548</v>
      </c>
      <c r="L3966" t="s">
        <v>5418</v>
      </c>
      <c r="M3966" t="str">
        <f t="shared" si="187"/>
        <v>서울특별시</v>
      </c>
      <c r="N3966" t="str">
        <f t="shared" si="188"/>
        <v xml:space="preserve">구로구 </v>
      </c>
      <c r="O3966" t="str">
        <f t="shared" si="189"/>
        <v xml:space="preserve">구로동 </v>
      </c>
      <c r="P3966">
        <v>8391</v>
      </c>
      <c r="Q3966" t="s">
        <v>452</v>
      </c>
      <c r="R3966">
        <v>191251.148859974</v>
      </c>
      <c r="S3966">
        <v>442482.07633369602</v>
      </c>
    </row>
    <row r="3967" spans="1:19" x14ac:dyDescent="0.4">
      <c r="A3967">
        <v>25711</v>
      </c>
      <c r="B3967" t="s">
        <v>16</v>
      </c>
      <c r="C3967" t="s">
        <v>17</v>
      </c>
      <c r="D3967">
        <v>3160000</v>
      </c>
      <c r="E3967" t="s">
        <v>513</v>
      </c>
      <c r="F3967" s="1">
        <v>41425</v>
      </c>
      <c r="H3967">
        <v>1</v>
      </c>
      <c r="I3967" t="s">
        <v>1547</v>
      </c>
      <c r="J3967">
        <v>13</v>
      </c>
      <c r="K3967" t="s">
        <v>1548</v>
      </c>
      <c r="L3967" t="s">
        <v>8849</v>
      </c>
      <c r="M3967" t="str">
        <f t="shared" si="187"/>
        <v>서울특별시</v>
      </c>
      <c r="N3967" t="str">
        <f t="shared" si="188"/>
        <v xml:space="preserve">구로구 </v>
      </c>
      <c r="O3967" t="str">
        <f t="shared" si="189"/>
        <v xml:space="preserve">구로동 </v>
      </c>
      <c r="P3967">
        <v>8391</v>
      </c>
      <c r="Q3967" t="s">
        <v>670</v>
      </c>
      <c r="R3967">
        <v>191162.94663274899</v>
      </c>
      <c r="S3967">
        <v>442383.965988882</v>
      </c>
    </row>
    <row r="3968" spans="1:19" x14ac:dyDescent="0.4">
      <c r="A3968">
        <v>18895</v>
      </c>
      <c r="B3968" t="s">
        <v>16</v>
      </c>
      <c r="C3968" t="s">
        <v>17</v>
      </c>
      <c r="D3968">
        <v>3160000</v>
      </c>
      <c r="E3968" t="s">
        <v>1635</v>
      </c>
      <c r="F3968" s="1">
        <v>40959</v>
      </c>
      <c r="H3968">
        <v>1</v>
      </c>
      <c r="I3968" t="s">
        <v>1547</v>
      </c>
      <c r="J3968">
        <v>13</v>
      </c>
      <c r="K3968" t="s">
        <v>1548</v>
      </c>
      <c r="L3968" t="s">
        <v>5422</v>
      </c>
      <c r="M3968" t="str">
        <f t="shared" si="187"/>
        <v>서울특별시</v>
      </c>
      <c r="N3968" t="str">
        <f t="shared" si="188"/>
        <v xml:space="preserve">구로구 </v>
      </c>
      <c r="O3968" t="str">
        <f t="shared" si="189"/>
        <v xml:space="preserve">구로동 </v>
      </c>
      <c r="P3968">
        <v>8391</v>
      </c>
      <c r="Q3968" t="s">
        <v>315</v>
      </c>
      <c r="R3968">
        <v>191145.529861024</v>
      </c>
      <c r="S3968">
        <v>442380.05711643799</v>
      </c>
    </row>
    <row r="3969" spans="1:19" x14ac:dyDescent="0.4">
      <c r="A3969">
        <v>53713</v>
      </c>
      <c r="B3969" t="s">
        <v>16</v>
      </c>
      <c r="C3969" t="s">
        <v>17</v>
      </c>
      <c r="D3969">
        <v>3160000</v>
      </c>
      <c r="E3969" t="s">
        <v>3515</v>
      </c>
      <c r="F3969" s="1">
        <v>34215</v>
      </c>
      <c r="H3969">
        <v>3</v>
      </c>
      <c r="I3969" t="s">
        <v>1469</v>
      </c>
      <c r="J3969">
        <v>3</v>
      </c>
      <c r="K3969" t="s">
        <v>1469</v>
      </c>
      <c r="L3969" t="s">
        <v>13765</v>
      </c>
      <c r="M3969" t="str">
        <f t="shared" si="187"/>
        <v>서울특별시</v>
      </c>
      <c r="N3969" t="str">
        <f t="shared" si="188"/>
        <v xml:space="preserve">구로구 </v>
      </c>
      <c r="O3969" t="str">
        <f t="shared" si="189"/>
        <v xml:space="preserve">구로동 </v>
      </c>
      <c r="Q3969" t="s">
        <v>11140</v>
      </c>
      <c r="R3969">
        <v>191156.131623308</v>
      </c>
      <c r="S3969">
        <v>442376.13283776899</v>
      </c>
    </row>
    <row r="3970" spans="1:19" x14ac:dyDescent="0.4">
      <c r="A3970">
        <v>60685</v>
      </c>
      <c r="B3970" t="s">
        <v>16</v>
      </c>
      <c r="C3970" t="s">
        <v>17</v>
      </c>
      <c r="D3970">
        <v>3160000</v>
      </c>
      <c r="E3970" t="s">
        <v>1037</v>
      </c>
      <c r="F3970" s="1">
        <v>38159</v>
      </c>
      <c r="H3970">
        <v>3</v>
      </c>
      <c r="I3970" t="s">
        <v>1469</v>
      </c>
      <c r="J3970">
        <v>3</v>
      </c>
      <c r="K3970" t="s">
        <v>1469</v>
      </c>
      <c r="L3970" t="s">
        <v>17677</v>
      </c>
      <c r="M3970" t="str">
        <f t="shared" si="187"/>
        <v>서울특별시</v>
      </c>
      <c r="N3970" t="str">
        <f t="shared" si="188"/>
        <v xml:space="preserve">구로구 </v>
      </c>
      <c r="O3970" t="str">
        <f t="shared" si="189"/>
        <v xml:space="preserve">구로동 </v>
      </c>
      <c r="Q3970" t="s">
        <v>54</v>
      </c>
      <c r="R3970">
        <v>191138.16392573601</v>
      </c>
      <c r="S3970">
        <v>442355.32760766899</v>
      </c>
    </row>
    <row r="3971" spans="1:19" x14ac:dyDescent="0.4">
      <c r="A3971">
        <v>53828</v>
      </c>
      <c r="B3971" t="s">
        <v>16</v>
      </c>
      <c r="C3971" t="s">
        <v>17</v>
      </c>
      <c r="D3971">
        <v>3160000</v>
      </c>
      <c r="E3971" t="s">
        <v>714</v>
      </c>
      <c r="F3971" s="1">
        <v>36923</v>
      </c>
      <c r="H3971">
        <v>3</v>
      </c>
      <c r="I3971" t="s">
        <v>1469</v>
      </c>
      <c r="J3971">
        <v>3</v>
      </c>
      <c r="K3971" t="s">
        <v>1469</v>
      </c>
      <c r="L3971" t="s">
        <v>13910</v>
      </c>
      <c r="M3971" t="str">
        <f t="shared" ref="M3971:M4034" si="190">LEFT(L3971,5)</f>
        <v>서울특별시</v>
      </c>
      <c r="N3971" t="str">
        <f t="shared" ref="N3971:N4034" si="191">MID(L3971,7,4)</f>
        <v xml:space="preserve">구로구 </v>
      </c>
      <c r="O3971" t="str">
        <f t="shared" ref="O3971:O4034" si="192">MID(L3971,11,4)</f>
        <v xml:space="preserve">구로동 </v>
      </c>
      <c r="Q3971" t="s">
        <v>13911</v>
      </c>
      <c r="R3971">
        <v>191200.722936426</v>
      </c>
      <c r="S3971">
        <v>442456.40136206802</v>
      </c>
    </row>
    <row r="3972" spans="1:19" x14ac:dyDescent="0.4">
      <c r="A3972">
        <v>53896</v>
      </c>
      <c r="B3972" t="s">
        <v>16</v>
      </c>
      <c r="C3972" t="s">
        <v>17</v>
      </c>
      <c r="D3972">
        <v>3160000</v>
      </c>
      <c r="E3972" t="s">
        <v>1422</v>
      </c>
      <c r="F3972" s="1">
        <v>37685</v>
      </c>
      <c r="H3972">
        <v>3</v>
      </c>
      <c r="I3972" t="s">
        <v>1469</v>
      </c>
      <c r="J3972">
        <v>3</v>
      </c>
      <c r="K3972" t="s">
        <v>1469</v>
      </c>
      <c r="L3972" t="s">
        <v>13910</v>
      </c>
      <c r="M3972" t="str">
        <f t="shared" si="190"/>
        <v>서울특별시</v>
      </c>
      <c r="N3972" t="str">
        <f t="shared" si="191"/>
        <v xml:space="preserve">구로구 </v>
      </c>
      <c r="O3972" t="str">
        <f t="shared" si="192"/>
        <v xml:space="preserve">구로동 </v>
      </c>
      <c r="Q3972" t="s">
        <v>13994</v>
      </c>
      <c r="R3972">
        <v>191200.722936426</v>
      </c>
      <c r="S3972">
        <v>442456.40136206802</v>
      </c>
    </row>
    <row r="3973" spans="1:19" x14ac:dyDescent="0.4">
      <c r="A3973">
        <v>943</v>
      </c>
      <c r="B3973" t="s">
        <v>16</v>
      </c>
      <c r="C3973" t="s">
        <v>17</v>
      </c>
      <c r="D3973">
        <v>3160000</v>
      </c>
      <c r="E3973" t="s">
        <v>1091</v>
      </c>
      <c r="F3973" s="1">
        <v>39542</v>
      </c>
      <c r="G3973" s="1">
        <v>40252</v>
      </c>
      <c r="H3973">
        <v>4</v>
      </c>
      <c r="I3973" t="s">
        <v>18</v>
      </c>
      <c r="J3973">
        <v>31</v>
      </c>
      <c r="K3973" t="s">
        <v>19</v>
      </c>
      <c r="L3973" t="s">
        <v>1213</v>
      </c>
      <c r="M3973" t="str">
        <f t="shared" si="190"/>
        <v>서울특별시</v>
      </c>
      <c r="N3973" t="str">
        <f t="shared" si="191"/>
        <v xml:space="preserve">구로구 </v>
      </c>
      <c r="O3973" t="str">
        <f t="shared" si="192"/>
        <v xml:space="preserve">구로동 </v>
      </c>
      <c r="Q3973" t="s">
        <v>1214</v>
      </c>
      <c r="R3973">
        <v>191200.722936426</v>
      </c>
      <c r="S3973">
        <v>442456.40136206802</v>
      </c>
    </row>
    <row r="3974" spans="1:19" x14ac:dyDescent="0.4">
      <c r="A3974">
        <v>18726</v>
      </c>
      <c r="B3974" t="s">
        <v>16</v>
      </c>
      <c r="C3974" t="s">
        <v>17</v>
      </c>
      <c r="D3974">
        <v>3160000</v>
      </c>
      <c r="E3974" t="s">
        <v>1763</v>
      </c>
      <c r="F3974" s="1">
        <v>40689</v>
      </c>
      <c r="H3974">
        <v>1</v>
      </c>
      <c r="I3974" t="s">
        <v>1547</v>
      </c>
      <c r="J3974">
        <v>13</v>
      </c>
      <c r="K3974" t="s">
        <v>1548</v>
      </c>
      <c r="L3974" t="s">
        <v>5198</v>
      </c>
      <c r="M3974" t="str">
        <f t="shared" si="190"/>
        <v>서울특별시</v>
      </c>
      <c r="N3974" t="str">
        <f t="shared" si="191"/>
        <v xml:space="preserve">구로구 </v>
      </c>
      <c r="O3974" t="str">
        <f t="shared" si="192"/>
        <v xml:space="preserve">구로동 </v>
      </c>
      <c r="P3974">
        <v>8391</v>
      </c>
      <c r="Q3974" t="s">
        <v>5199</v>
      </c>
      <c r="R3974">
        <v>191186.61575883901</v>
      </c>
      <c r="S3974">
        <v>442433.22500749002</v>
      </c>
    </row>
    <row r="3975" spans="1:19" x14ac:dyDescent="0.4">
      <c r="A3975">
        <v>18971</v>
      </c>
      <c r="B3975" t="s">
        <v>16</v>
      </c>
      <c r="C3975" t="s">
        <v>17</v>
      </c>
      <c r="D3975">
        <v>3160000</v>
      </c>
      <c r="E3975" t="s">
        <v>501</v>
      </c>
      <c r="F3975" s="1">
        <v>37720</v>
      </c>
      <c r="H3975">
        <v>1</v>
      </c>
      <c r="I3975" t="s">
        <v>1547</v>
      </c>
      <c r="J3975">
        <v>13</v>
      </c>
      <c r="K3975" t="s">
        <v>1548</v>
      </c>
      <c r="L3975" t="s">
        <v>5521</v>
      </c>
      <c r="M3975" t="str">
        <f t="shared" si="190"/>
        <v>서울특별시</v>
      </c>
      <c r="N3975" t="str">
        <f t="shared" si="191"/>
        <v xml:space="preserve">구로구 </v>
      </c>
      <c r="O3975" t="str">
        <f t="shared" si="192"/>
        <v xml:space="preserve">구로동 </v>
      </c>
      <c r="P3975">
        <v>8391</v>
      </c>
      <c r="Q3975" t="s">
        <v>234</v>
      </c>
      <c r="R3975">
        <v>191131.50919343799</v>
      </c>
      <c r="S3975">
        <v>442345.60019932297</v>
      </c>
    </row>
    <row r="3976" spans="1:19" x14ac:dyDescent="0.4">
      <c r="A3976">
        <v>53670</v>
      </c>
      <c r="B3976" t="s">
        <v>16</v>
      </c>
      <c r="C3976" t="s">
        <v>17</v>
      </c>
      <c r="D3976">
        <v>3160000</v>
      </c>
      <c r="E3976" t="s">
        <v>4075</v>
      </c>
      <c r="F3976" s="1">
        <v>33795</v>
      </c>
      <c r="H3976">
        <v>3</v>
      </c>
      <c r="I3976" t="s">
        <v>1469</v>
      </c>
      <c r="J3976">
        <v>3</v>
      </c>
      <c r="K3976" t="s">
        <v>1469</v>
      </c>
      <c r="L3976" t="s">
        <v>13703</v>
      </c>
      <c r="M3976" t="str">
        <f t="shared" si="190"/>
        <v>서울특별시</v>
      </c>
      <c r="N3976" t="str">
        <f t="shared" si="191"/>
        <v xml:space="preserve">구로구 </v>
      </c>
      <c r="O3976" t="str">
        <f t="shared" si="192"/>
        <v xml:space="preserve">구로동 </v>
      </c>
      <c r="Q3976" t="s">
        <v>3667</v>
      </c>
      <c r="R3976">
        <v>191115.610260902</v>
      </c>
      <c r="S3976">
        <v>442337.63617447001</v>
      </c>
    </row>
    <row r="3977" spans="1:19" x14ac:dyDescent="0.4">
      <c r="A3977">
        <v>18790</v>
      </c>
      <c r="B3977" t="s">
        <v>16</v>
      </c>
      <c r="C3977" t="s">
        <v>17</v>
      </c>
      <c r="D3977">
        <v>3160000</v>
      </c>
      <c r="E3977" t="s">
        <v>512</v>
      </c>
      <c r="F3977" s="1">
        <v>36469</v>
      </c>
      <c r="H3977">
        <v>1</v>
      </c>
      <c r="I3977" t="s">
        <v>1547</v>
      </c>
      <c r="J3977">
        <v>13</v>
      </c>
      <c r="K3977" t="s">
        <v>1548</v>
      </c>
      <c r="L3977" t="s">
        <v>5282</v>
      </c>
      <c r="M3977" t="str">
        <f t="shared" si="190"/>
        <v>서울특별시</v>
      </c>
      <c r="N3977" t="str">
        <f t="shared" si="191"/>
        <v xml:space="preserve">구로구 </v>
      </c>
      <c r="O3977" t="str">
        <f t="shared" si="192"/>
        <v xml:space="preserve">구로동 </v>
      </c>
      <c r="P3977">
        <v>8391</v>
      </c>
      <c r="Q3977" t="s">
        <v>5283</v>
      </c>
      <c r="R3977">
        <v>191095.90081576601</v>
      </c>
      <c r="S3977">
        <v>442345.08428852598</v>
      </c>
    </row>
    <row r="3978" spans="1:19" x14ac:dyDescent="0.4">
      <c r="A3978">
        <v>18999</v>
      </c>
      <c r="B3978" t="s">
        <v>16</v>
      </c>
      <c r="C3978" t="s">
        <v>17</v>
      </c>
      <c r="D3978">
        <v>3160000</v>
      </c>
      <c r="E3978" t="s">
        <v>177</v>
      </c>
      <c r="F3978" s="1">
        <v>39240</v>
      </c>
      <c r="H3978">
        <v>1</v>
      </c>
      <c r="I3978" t="s">
        <v>1547</v>
      </c>
      <c r="J3978">
        <v>13</v>
      </c>
      <c r="K3978" t="s">
        <v>1548</v>
      </c>
      <c r="L3978" t="s">
        <v>5553</v>
      </c>
      <c r="M3978" t="str">
        <f t="shared" si="190"/>
        <v>서울특별시</v>
      </c>
      <c r="N3978" t="str">
        <f t="shared" si="191"/>
        <v xml:space="preserve">구로구 </v>
      </c>
      <c r="O3978" t="str">
        <f t="shared" si="192"/>
        <v xml:space="preserve">구로동 </v>
      </c>
      <c r="P3978">
        <v>8391</v>
      </c>
      <c r="Q3978" t="s">
        <v>5554</v>
      </c>
      <c r="R3978">
        <v>191093.84391549401</v>
      </c>
      <c r="S3978">
        <v>442361.72436070599</v>
      </c>
    </row>
    <row r="3979" spans="1:19" x14ac:dyDescent="0.4">
      <c r="A3979">
        <v>18978</v>
      </c>
      <c r="B3979" t="s">
        <v>16</v>
      </c>
      <c r="C3979" t="s">
        <v>17</v>
      </c>
      <c r="D3979">
        <v>3160000</v>
      </c>
      <c r="E3979" t="s">
        <v>337</v>
      </c>
      <c r="F3979" s="1">
        <v>38658</v>
      </c>
      <c r="H3979">
        <v>1</v>
      </c>
      <c r="I3979" t="s">
        <v>1547</v>
      </c>
      <c r="J3979">
        <v>13</v>
      </c>
      <c r="K3979" t="s">
        <v>1548</v>
      </c>
      <c r="L3979" t="s">
        <v>5528</v>
      </c>
      <c r="M3979" t="str">
        <f t="shared" si="190"/>
        <v>서울특별시</v>
      </c>
      <c r="N3979" t="str">
        <f t="shared" si="191"/>
        <v xml:space="preserve">구로구 </v>
      </c>
      <c r="O3979" t="str">
        <f t="shared" si="192"/>
        <v xml:space="preserve">구로동 </v>
      </c>
      <c r="P3979">
        <v>8391</v>
      </c>
      <c r="Q3979" t="s">
        <v>1591</v>
      </c>
      <c r="R3979">
        <v>191112.16391225799</v>
      </c>
      <c r="S3979">
        <v>442369.950091734</v>
      </c>
    </row>
    <row r="3980" spans="1:19" x14ac:dyDescent="0.4">
      <c r="A3980">
        <v>18905</v>
      </c>
      <c r="B3980" t="s">
        <v>16</v>
      </c>
      <c r="C3980" t="s">
        <v>17</v>
      </c>
      <c r="D3980">
        <v>3160000</v>
      </c>
      <c r="E3980" t="s">
        <v>548</v>
      </c>
      <c r="F3980" s="1">
        <v>39759</v>
      </c>
      <c r="H3980">
        <v>1</v>
      </c>
      <c r="I3980" t="s">
        <v>1547</v>
      </c>
      <c r="J3980">
        <v>13</v>
      </c>
      <c r="K3980" t="s">
        <v>1548</v>
      </c>
      <c r="L3980" t="s">
        <v>5434</v>
      </c>
      <c r="M3980" t="str">
        <f t="shared" si="190"/>
        <v>서울특별시</v>
      </c>
      <c r="N3980" t="str">
        <f t="shared" si="191"/>
        <v xml:space="preserve">구로구 </v>
      </c>
      <c r="O3980" t="str">
        <f t="shared" si="192"/>
        <v xml:space="preserve">구로동 </v>
      </c>
      <c r="P3980">
        <v>8391</v>
      </c>
      <c r="Q3980" t="s">
        <v>5435</v>
      </c>
      <c r="R3980">
        <v>191121.10975361199</v>
      </c>
      <c r="S3980">
        <v>442386.26695422799</v>
      </c>
    </row>
    <row r="3981" spans="1:19" x14ac:dyDescent="0.4">
      <c r="A3981">
        <v>23949</v>
      </c>
      <c r="B3981" t="s">
        <v>16</v>
      </c>
      <c r="C3981" t="s">
        <v>17</v>
      </c>
      <c r="D3981">
        <v>3160000</v>
      </c>
      <c r="E3981" t="s">
        <v>4868</v>
      </c>
      <c r="F3981" s="1">
        <v>45737</v>
      </c>
      <c r="H3981">
        <v>1</v>
      </c>
      <c r="I3981" t="s">
        <v>1547</v>
      </c>
      <c r="J3981">
        <v>13</v>
      </c>
      <c r="K3981" t="s">
        <v>1548</v>
      </c>
      <c r="L3981" t="s">
        <v>7737</v>
      </c>
      <c r="M3981" t="str">
        <f t="shared" si="190"/>
        <v>서울특별시</v>
      </c>
      <c r="N3981" t="str">
        <f t="shared" si="191"/>
        <v xml:space="preserve">구로구 </v>
      </c>
      <c r="O3981" t="str">
        <f t="shared" si="192"/>
        <v xml:space="preserve">구로동 </v>
      </c>
      <c r="P3981">
        <v>8391</v>
      </c>
      <c r="Q3981" t="s">
        <v>7738</v>
      </c>
      <c r="R3981">
        <v>191132.36843515199</v>
      </c>
      <c r="S3981">
        <v>442402.77541554702</v>
      </c>
    </row>
    <row r="3982" spans="1:19" x14ac:dyDescent="0.4">
      <c r="A3982">
        <v>25718</v>
      </c>
      <c r="B3982" t="s">
        <v>16</v>
      </c>
      <c r="C3982" t="s">
        <v>17</v>
      </c>
      <c r="D3982">
        <v>3160000</v>
      </c>
      <c r="E3982" t="s">
        <v>1724</v>
      </c>
      <c r="F3982" s="1">
        <v>41718</v>
      </c>
      <c r="H3982">
        <v>1</v>
      </c>
      <c r="I3982" t="s">
        <v>1547</v>
      </c>
      <c r="J3982">
        <v>13</v>
      </c>
      <c r="K3982" t="s">
        <v>1548</v>
      </c>
      <c r="L3982" t="s">
        <v>8859</v>
      </c>
      <c r="M3982" t="str">
        <f t="shared" si="190"/>
        <v>서울특별시</v>
      </c>
      <c r="N3982" t="str">
        <f t="shared" si="191"/>
        <v xml:space="preserve">구로구 </v>
      </c>
      <c r="O3982" t="str">
        <f t="shared" si="192"/>
        <v xml:space="preserve">구로동 </v>
      </c>
      <c r="P3982">
        <v>8391</v>
      </c>
      <c r="Q3982" t="s">
        <v>8860</v>
      </c>
      <c r="R3982">
        <v>191161.78941689699</v>
      </c>
      <c r="S3982">
        <v>442448.09842260397</v>
      </c>
    </row>
    <row r="3983" spans="1:19" x14ac:dyDescent="0.4">
      <c r="A3983">
        <v>25717</v>
      </c>
      <c r="B3983" t="s">
        <v>16</v>
      </c>
      <c r="C3983" t="s">
        <v>17</v>
      </c>
      <c r="D3983">
        <v>3160000</v>
      </c>
      <c r="E3983" t="s">
        <v>910</v>
      </c>
      <c r="F3983" s="1">
        <v>41718</v>
      </c>
      <c r="H3983">
        <v>1</v>
      </c>
      <c r="I3983" t="s">
        <v>1547</v>
      </c>
      <c r="J3983">
        <v>13</v>
      </c>
      <c r="K3983" t="s">
        <v>1548</v>
      </c>
      <c r="L3983" t="s">
        <v>8858</v>
      </c>
      <c r="M3983" t="str">
        <f t="shared" si="190"/>
        <v>서울특별시</v>
      </c>
      <c r="N3983" t="str">
        <f t="shared" si="191"/>
        <v xml:space="preserve">구로구 </v>
      </c>
      <c r="O3983" t="str">
        <f t="shared" si="192"/>
        <v xml:space="preserve">구로동 </v>
      </c>
      <c r="P3983">
        <v>8391</v>
      </c>
      <c r="Q3983" t="s">
        <v>1050</v>
      </c>
      <c r="R3983">
        <v>191161.78941689699</v>
      </c>
      <c r="S3983">
        <v>442448.09842260397</v>
      </c>
    </row>
    <row r="3984" spans="1:19" x14ac:dyDescent="0.4">
      <c r="A3984">
        <v>18941</v>
      </c>
      <c r="B3984" t="s">
        <v>16</v>
      </c>
      <c r="C3984" t="s">
        <v>17</v>
      </c>
      <c r="D3984">
        <v>3160000</v>
      </c>
      <c r="E3984" t="s">
        <v>2972</v>
      </c>
      <c r="F3984" s="1">
        <v>37508</v>
      </c>
      <c r="H3984">
        <v>1</v>
      </c>
      <c r="I3984" t="s">
        <v>1547</v>
      </c>
      <c r="J3984">
        <v>13</v>
      </c>
      <c r="K3984" t="s">
        <v>1548</v>
      </c>
      <c r="L3984" t="s">
        <v>5478</v>
      </c>
      <c r="M3984" t="str">
        <f t="shared" si="190"/>
        <v>서울특별시</v>
      </c>
      <c r="N3984" t="str">
        <f t="shared" si="191"/>
        <v xml:space="preserve">구로구 </v>
      </c>
      <c r="O3984" t="str">
        <f t="shared" si="192"/>
        <v xml:space="preserve">구로동 </v>
      </c>
      <c r="P3984">
        <v>8391</v>
      </c>
      <c r="Q3984" t="s">
        <v>4232</v>
      </c>
      <c r="R3984">
        <v>191173.645294866</v>
      </c>
      <c r="S3984">
        <v>442467.45151627902</v>
      </c>
    </row>
    <row r="3985" spans="1:19" x14ac:dyDescent="0.4">
      <c r="A3985">
        <v>2121</v>
      </c>
      <c r="B3985" t="s">
        <v>16</v>
      </c>
      <c r="C3985" t="s">
        <v>17</v>
      </c>
      <c r="D3985">
        <v>3160000</v>
      </c>
      <c r="E3985" t="s">
        <v>2772</v>
      </c>
      <c r="F3985" s="1">
        <v>45154</v>
      </c>
      <c r="H3985">
        <v>1</v>
      </c>
      <c r="I3985" t="s">
        <v>1547</v>
      </c>
      <c r="J3985">
        <v>13</v>
      </c>
      <c r="K3985" t="s">
        <v>1548</v>
      </c>
      <c r="L3985" t="s">
        <v>2773</v>
      </c>
      <c r="M3985" t="str">
        <f t="shared" si="190"/>
        <v>서울특별시</v>
      </c>
      <c r="N3985" t="str">
        <f t="shared" si="191"/>
        <v xml:space="preserve">구로구 </v>
      </c>
      <c r="O3985" t="str">
        <f t="shared" si="192"/>
        <v xml:space="preserve">구로동 </v>
      </c>
      <c r="P3985">
        <v>8391</v>
      </c>
      <c r="Q3985" t="s">
        <v>2774</v>
      </c>
      <c r="R3985">
        <v>191173.645294866</v>
      </c>
      <c r="S3985">
        <v>442467.45151627902</v>
      </c>
    </row>
    <row r="3986" spans="1:19" x14ac:dyDescent="0.4">
      <c r="A3986">
        <v>53936</v>
      </c>
      <c r="B3986" t="s">
        <v>16</v>
      </c>
      <c r="C3986" t="s">
        <v>17</v>
      </c>
      <c r="D3986">
        <v>3160000</v>
      </c>
      <c r="E3986" t="s">
        <v>204</v>
      </c>
      <c r="F3986" s="1">
        <v>40042</v>
      </c>
      <c r="H3986">
        <v>3</v>
      </c>
      <c r="I3986" t="s">
        <v>1469</v>
      </c>
      <c r="J3986">
        <v>3</v>
      </c>
      <c r="K3986" t="s">
        <v>1469</v>
      </c>
      <c r="L3986" t="s">
        <v>14044</v>
      </c>
      <c r="M3986" t="str">
        <f t="shared" si="190"/>
        <v>서울특별시</v>
      </c>
      <c r="N3986" t="str">
        <f t="shared" si="191"/>
        <v xml:space="preserve">구로구 </v>
      </c>
      <c r="O3986" t="str">
        <f t="shared" si="192"/>
        <v xml:space="preserve">구로동 </v>
      </c>
      <c r="P3986">
        <v>8391</v>
      </c>
      <c r="Q3986" t="s">
        <v>14045</v>
      </c>
      <c r="R3986">
        <v>191191.131566069</v>
      </c>
      <c r="S3986">
        <v>442491.81823395001</v>
      </c>
    </row>
    <row r="3987" spans="1:19" x14ac:dyDescent="0.4">
      <c r="A3987">
        <v>53857</v>
      </c>
      <c r="B3987" t="s">
        <v>16</v>
      </c>
      <c r="C3987" t="s">
        <v>17</v>
      </c>
      <c r="D3987">
        <v>3160000</v>
      </c>
      <c r="E3987" t="s">
        <v>1056</v>
      </c>
      <c r="F3987" s="1">
        <v>37434</v>
      </c>
      <c r="H3987">
        <v>3</v>
      </c>
      <c r="I3987" t="s">
        <v>1469</v>
      </c>
      <c r="J3987">
        <v>3</v>
      </c>
      <c r="K3987" t="s">
        <v>1469</v>
      </c>
      <c r="L3987" t="s">
        <v>13945</v>
      </c>
      <c r="M3987" t="str">
        <f t="shared" si="190"/>
        <v>서울특별시</v>
      </c>
      <c r="N3987" t="str">
        <f t="shared" si="191"/>
        <v xml:space="preserve">구로구 </v>
      </c>
      <c r="O3987" t="str">
        <f t="shared" si="192"/>
        <v xml:space="preserve">구로동 </v>
      </c>
      <c r="Q3987" t="s">
        <v>13946</v>
      </c>
      <c r="R3987">
        <v>191191.131566069</v>
      </c>
      <c r="S3987">
        <v>442491.81823395001</v>
      </c>
    </row>
    <row r="3988" spans="1:19" x14ac:dyDescent="0.4">
      <c r="A3988">
        <v>18899</v>
      </c>
      <c r="B3988" t="s">
        <v>16</v>
      </c>
      <c r="C3988" t="s">
        <v>17</v>
      </c>
      <c r="D3988">
        <v>3160000</v>
      </c>
      <c r="E3988" t="s">
        <v>1039</v>
      </c>
      <c r="F3988" s="1">
        <v>38505</v>
      </c>
      <c r="H3988">
        <v>1</v>
      </c>
      <c r="I3988" t="s">
        <v>1547</v>
      </c>
      <c r="J3988">
        <v>13</v>
      </c>
      <c r="K3988" t="s">
        <v>1548</v>
      </c>
      <c r="L3988" t="s">
        <v>5426</v>
      </c>
      <c r="M3988" t="str">
        <f t="shared" si="190"/>
        <v>서울특별시</v>
      </c>
      <c r="N3988" t="str">
        <f t="shared" si="191"/>
        <v xml:space="preserve">구로구 </v>
      </c>
      <c r="O3988" t="str">
        <f t="shared" si="192"/>
        <v xml:space="preserve">구로동 </v>
      </c>
      <c r="P3988">
        <v>8391</v>
      </c>
      <c r="Q3988" t="s">
        <v>2918</v>
      </c>
      <c r="R3988">
        <v>191162.94344200499</v>
      </c>
      <c r="S3988">
        <v>442509.48120727303</v>
      </c>
    </row>
    <row r="3989" spans="1:19" x14ac:dyDescent="0.4">
      <c r="A3989">
        <v>18898</v>
      </c>
      <c r="B3989" t="s">
        <v>16</v>
      </c>
      <c r="C3989" t="s">
        <v>17</v>
      </c>
      <c r="D3989">
        <v>3160000</v>
      </c>
      <c r="E3989" t="s">
        <v>454</v>
      </c>
      <c r="F3989" s="1">
        <v>41310</v>
      </c>
      <c r="H3989">
        <v>1</v>
      </c>
      <c r="I3989" t="s">
        <v>1547</v>
      </c>
      <c r="J3989">
        <v>13</v>
      </c>
      <c r="K3989" t="s">
        <v>1548</v>
      </c>
      <c r="L3989" t="s">
        <v>5425</v>
      </c>
      <c r="M3989" t="str">
        <f t="shared" si="190"/>
        <v>서울특별시</v>
      </c>
      <c r="N3989" t="str">
        <f t="shared" si="191"/>
        <v xml:space="preserve">구로구 </v>
      </c>
      <c r="O3989" t="str">
        <f t="shared" si="192"/>
        <v xml:space="preserve">구로동 </v>
      </c>
      <c r="P3989">
        <v>8391</v>
      </c>
      <c r="Q3989" t="s">
        <v>3372</v>
      </c>
      <c r="R3989">
        <v>191142.52478605599</v>
      </c>
      <c r="S3989">
        <v>442478.99800913298</v>
      </c>
    </row>
    <row r="3990" spans="1:19" x14ac:dyDescent="0.4">
      <c r="A3990">
        <v>53916</v>
      </c>
      <c r="B3990" t="s">
        <v>16</v>
      </c>
      <c r="C3990" t="s">
        <v>17</v>
      </c>
      <c r="D3990">
        <v>3160000</v>
      </c>
      <c r="E3990" t="s">
        <v>265</v>
      </c>
      <c r="F3990" s="1">
        <v>38288</v>
      </c>
      <c r="H3990">
        <v>3</v>
      </c>
      <c r="I3990" t="s">
        <v>1469</v>
      </c>
      <c r="J3990">
        <v>3</v>
      </c>
      <c r="K3990" t="s">
        <v>1469</v>
      </c>
      <c r="L3990" t="s">
        <v>14017</v>
      </c>
      <c r="M3990" t="str">
        <f t="shared" si="190"/>
        <v>서울특별시</v>
      </c>
      <c r="N3990" t="str">
        <f t="shared" si="191"/>
        <v xml:space="preserve">구로구 </v>
      </c>
      <c r="O3990" t="str">
        <f t="shared" si="192"/>
        <v xml:space="preserve">구로동 </v>
      </c>
      <c r="Q3990" t="s">
        <v>733</v>
      </c>
      <c r="R3990">
        <v>191142.52478605599</v>
      </c>
      <c r="S3990">
        <v>442478.99800913298</v>
      </c>
    </row>
    <row r="3991" spans="1:19" x14ac:dyDescent="0.4">
      <c r="A3991">
        <v>18874</v>
      </c>
      <c r="B3991" t="s">
        <v>16</v>
      </c>
      <c r="C3991" t="s">
        <v>17</v>
      </c>
      <c r="D3991">
        <v>3160000</v>
      </c>
      <c r="E3991" t="s">
        <v>1014</v>
      </c>
      <c r="F3991" s="1">
        <v>37834</v>
      </c>
      <c r="H3991">
        <v>1</v>
      </c>
      <c r="I3991" t="s">
        <v>1547</v>
      </c>
      <c r="J3991">
        <v>13</v>
      </c>
      <c r="K3991" t="s">
        <v>1548</v>
      </c>
      <c r="L3991" t="s">
        <v>5394</v>
      </c>
      <c r="M3991" t="str">
        <f t="shared" si="190"/>
        <v>서울특별시</v>
      </c>
      <c r="N3991" t="str">
        <f t="shared" si="191"/>
        <v xml:space="preserve">구로구 </v>
      </c>
      <c r="O3991" t="str">
        <f t="shared" si="192"/>
        <v xml:space="preserve">구로동 </v>
      </c>
      <c r="P3991">
        <v>8391</v>
      </c>
      <c r="Q3991" t="s">
        <v>2871</v>
      </c>
      <c r="R3991">
        <v>191177.269899076</v>
      </c>
      <c r="S3991">
        <v>442405.40661195101</v>
      </c>
    </row>
    <row r="3992" spans="1:19" x14ac:dyDescent="0.4">
      <c r="A3992">
        <v>60691</v>
      </c>
      <c r="B3992" t="s">
        <v>16</v>
      </c>
      <c r="C3992" t="s">
        <v>17</v>
      </c>
      <c r="D3992">
        <v>3160000</v>
      </c>
      <c r="E3992" t="s">
        <v>1653</v>
      </c>
      <c r="F3992" s="1">
        <v>42159</v>
      </c>
      <c r="H3992">
        <v>3</v>
      </c>
      <c r="I3992" t="s">
        <v>1469</v>
      </c>
      <c r="J3992">
        <v>3</v>
      </c>
      <c r="K3992" t="s">
        <v>1469</v>
      </c>
      <c r="L3992" t="s">
        <v>17684</v>
      </c>
      <c r="M3992" t="str">
        <f t="shared" si="190"/>
        <v>서울특별시</v>
      </c>
      <c r="N3992" t="str">
        <f t="shared" si="191"/>
        <v xml:space="preserve">구로구 </v>
      </c>
      <c r="O3992" t="str">
        <f t="shared" si="192"/>
        <v xml:space="preserve">구로동 </v>
      </c>
      <c r="P3992">
        <v>8391</v>
      </c>
      <c r="Q3992" t="s">
        <v>17685</v>
      </c>
      <c r="R3992">
        <v>191061.147248344</v>
      </c>
      <c r="S3992">
        <v>442377.125416975</v>
      </c>
    </row>
    <row r="3993" spans="1:19" x14ac:dyDescent="0.4">
      <c r="A3993">
        <v>53797</v>
      </c>
      <c r="B3993" t="s">
        <v>16</v>
      </c>
      <c r="C3993" t="s">
        <v>17</v>
      </c>
      <c r="D3993">
        <v>3160000</v>
      </c>
      <c r="E3993" t="s">
        <v>998</v>
      </c>
      <c r="F3993" s="1">
        <v>41215</v>
      </c>
      <c r="H3993">
        <v>3</v>
      </c>
      <c r="I3993" t="s">
        <v>1469</v>
      </c>
      <c r="J3993">
        <v>3</v>
      </c>
      <c r="K3993" t="s">
        <v>1469</v>
      </c>
      <c r="L3993" t="s">
        <v>13871</v>
      </c>
      <c r="M3993" t="str">
        <f t="shared" si="190"/>
        <v>서울특별시</v>
      </c>
      <c r="N3993" t="str">
        <f t="shared" si="191"/>
        <v xml:space="preserve">구로구 </v>
      </c>
      <c r="O3993" t="str">
        <f t="shared" si="192"/>
        <v xml:space="preserve">구로동 </v>
      </c>
      <c r="P3993" t="s">
        <v>13702</v>
      </c>
      <c r="Q3993" t="s">
        <v>13872</v>
      </c>
      <c r="R3993">
        <v>191061.147248344</v>
      </c>
      <c r="S3993">
        <v>442377.125416975</v>
      </c>
    </row>
    <row r="3994" spans="1:19" x14ac:dyDescent="0.4">
      <c r="A3994">
        <v>60722</v>
      </c>
      <c r="B3994" t="s">
        <v>16</v>
      </c>
      <c r="C3994" t="s">
        <v>17</v>
      </c>
      <c r="D3994">
        <v>3160000</v>
      </c>
      <c r="E3994" t="s">
        <v>1773</v>
      </c>
      <c r="F3994" s="1">
        <v>41869</v>
      </c>
      <c r="H3994">
        <v>3</v>
      </c>
      <c r="I3994" t="s">
        <v>1469</v>
      </c>
      <c r="J3994">
        <v>3</v>
      </c>
      <c r="K3994" t="s">
        <v>1469</v>
      </c>
      <c r="L3994" t="s">
        <v>13871</v>
      </c>
      <c r="M3994" t="str">
        <f t="shared" si="190"/>
        <v>서울특별시</v>
      </c>
      <c r="N3994" t="str">
        <f t="shared" si="191"/>
        <v xml:space="preserve">구로구 </v>
      </c>
      <c r="O3994" t="str">
        <f t="shared" si="192"/>
        <v xml:space="preserve">구로동 </v>
      </c>
      <c r="P3994" t="s">
        <v>17719</v>
      </c>
      <c r="Q3994" t="s">
        <v>13872</v>
      </c>
      <c r="R3994">
        <v>191061.147248344</v>
      </c>
      <c r="S3994">
        <v>442377.125416975</v>
      </c>
    </row>
    <row r="3995" spans="1:19" x14ac:dyDescent="0.4">
      <c r="A3995">
        <v>18894</v>
      </c>
      <c r="B3995" t="s">
        <v>16</v>
      </c>
      <c r="C3995" t="s">
        <v>17</v>
      </c>
      <c r="D3995">
        <v>3160000</v>
      </c>
      <c r="E3995" t="s">
        <v>297</v>
      </c>
      <c r="F3995" s="1">
        <v>40949</v>
      </c>
      <c r="H3995">
        <v>1</v>
      </c>
      <c r="I3995" t="s">
        <v>1547</v>
      </c>
      <c r="J3995">
        <v>13</v>
      </c>
      <c r="K3995" t="s">
        <v>1548</v>
      </c>
      <c r="L3995" t="s">
        <v>5421</v>
      </c>
      <c r="M3995" t="str">
        <f t="shared" si="190"/>
        <v>서울특별시</v>
      </c>
      <c r="N3995" t="str">
        <f t="shared" si="191"/>
        <v xml:space="preserve">구로구 </v>
      </c>
      <c r="O3995" t="str">
        <f t="shared" si="192"/>
        <v xml:space="preserve">구로동 </v>
      </c>
      <c r="P3995">
        <v>8391</v>
      </c>
      <c r="Q3995" t="s">
        <v>72</v>
      </c>
      <c r="R3995">
        <v>191061.147248344</v>
      </c>
      <c r="S3995">
        <v>442377.125416975</v>
      </c>
    </row>
    <row r="3996" spans="1:19" x14ac:dyDescent="0.4">
      <c r="A3996">
        <v>18794</v>
      </c>
      <c r="B3996" t="s">
        <v>16</v>
      </c>
      <c r="C3996" t="s">
        <v>17</v>
      </c>
      <c r="D3996">
        <v>3160000</v>
      </c>
      <c r="E3996" t="s">
        <v>1592</v>
      </c>
      <c r="F3996" s="1">
        <v>42488</v>
      </c>
      <c r="H3996">
        <v>1</v>
      </c>
      <c r="I3996" t="s">
        <v>1547</v>
      </c>
      <c r="J3996">
        <v>13</v>
      </c>
      <c r="K3996" t="s">
        <v>1548</v>
      </c>
      <c r="L3996" t="s">
        <v>5289</v>
      </c>
      <c r="M3996" t="str">
        <f t="shared" si="190"/>
        <v>서울특별시</v>
      </c>
      <c r="N3996" t="str">
        <f t="shared" si="191"/>
        <v xml:space="preserve">구로구 </v>
      </c>
      <c r="O3996" t="str">
        <f t="shared" si="192"/>
        <v xml:space="preserve">구로동 </v>
      </c>
      <c r="P3996">
        <v>8391</v>
      </c>
      <c r="Q3996" t="s">
        <v>1114</v>
      </c>
      <c r="R3996">
        <v>191139.91983557699</v>
      </c>
      <c r="S3996">
        <v>442415.26967043499</v>
      </c>
    </row>
    <row r="3997" spans="1:19" x14ac:dyDescent="0.4">
      <c r="A3997">
        <v>18795</v>
      </c>
      <c r="B3997" t="s">
        <v>16</v>
      </c>
      <c r="C3997" t="s">
        <v>17</v>
      </c>
      <c r="D3997">
        <v>3160000</v>
      </c>
      <c r="E3997" t="s">
        <v>1369</v>
      </c>
      <c r="F3997" s="1">
        <v>42488</v>
      </c>
      <c r="H3997">
        <v>1</v>
      </c>
      <c r="I3997" t="s">
        <v>1547</v>
      </c>
      <c r="J3997">
        <v>13</v>
      </c>
      <c r="K3997" t="s">
        <v>1548</v>
      </c>
      <c r="L3997" t="s">
        <v>5289</v>
      </c>
      <c r="M3997" t="str">
        <f t="shared" si="190"/>
        <v>서울특별시</v>
      </c>
      <c r="N3997" t="str">
        <f t="shared" si="191"/>
        <v xml:space="preserve">구로구 </v>
      </c>
      <c r="O3997" t="str">
        <f t="shared" si="192"/>
        <v xml:space="preserve">구로동 </v>
      </c>
      <c r="P3997">
        <v>8391</v>
      </c>
      <c r="Q3997" t="s">
        <v>4204</v>
      </c>
      <c r="R3997">
        <v>191139.91983557699</v>
      </c>
      <c r="S3997">
        <v>442415.26967043499</v>
      </c>
    </row>
    <row r="3998" spans="1:19" x14ac:dyDescent="0.4">
      <c r="A3998">
        <v>18943</v>
      </c>
      <c r="B3998" t="s">
        <v>16</v>
      </c>
      <c r="C3998" t="s">
        <v>17</v>
      </c>
      <c r="D3998">
        <v>3160000</v>
      </c>
      <c r="E3998" t="s">
        <v>549</v>
      </c>
      <c r="F3998" s="1">
        <v>37616</v>
      </c>
      <c r="H3998">
        <v>1</v>
      </c>
      <c r="I3998" t="s">
        <v>1547</v>
      </c>
      <c r="J3998">
        <v>13</v>
      </c>
      <c r="K3998" t="s">
        <v>1548</v>
      </c>
      <c r="L3998" t="s">
        <v>5481</v>
      </c>
      <c r="M3998" t="str">
        <f t="shared" si="190"/>
        <v>서울특별시</v>
      </c>
      <c r="N3998" t="str">
        <f t="shared" si="191"/>
        <v xml:space="preserve">구로구 </v>
      </c>
      <c r="O3998" t="str">
        <f t="shared" si="192"/>
        <v xml:space="preserve">구로동 </v>
      </c>
      <c r="P3998">
        <v>8391</v>
      </c>
      <c r="Q3998" t="s">
        <v>5482</v>
      </c>
      <c r="R3998">
        <v>191129.48549143801</v>
      </c>
      <c r="S3998">
        <v>442459.44824094803</v>
      </c>
    </row>
    <row r="3999" spans="1:19" x14ac:dyDescent="0.4">
      <c r="A3999">
        <v>25712</v>
      </c>
      <c r="B3999" t="s">
        <v>16</v>
      </c>
      <c r="C3999" t="s">
        <v>17</v>
      </c>
      <c r="D3999">
        <v>3160000</v>
      </c>
      <c r="E3999" t="s">
        <v>1682</v>
      </c>
      <c r="F3999" s="1">
        <v>41436</v>
      </c>
      <c r="H3999">
        <v>1</v>
      </c>
      <c r="I3999" t="s">
        <v>1547</v>
      </c>
      <c r="J3999">
        <v>13</v>
      </c>
      <c r="K3999" t="s">
        <v>1548</v>
      </c>
      <c r="L3999" t="s">
        <v>8850</v>
      </c>
      <c r="M3999" t="str">
        <f t="shared" si="190"/>
        <v>서울특별시</v>
      </c>
      <c r="N3999" t="str">
        <f t="shared" si="191"/>
        <v xml:space="preserve">구로구 </v>
      </c>
      <c r="O3999" t="str">
        <f t="shared" si="192"/>
        <v xml:space="preserve">구로동 </v>
      </c>
      <c r="P3999">
        <v>8391</v>
      </c>
      <c r="Q3999" t="s">
        <v>8851</v>
      </c>
      <c r="R3999">
        <v>191129.48549143801</v>
      </c>
      <c r="S3999">
        <v>442459.44824094803</v>
      </c>
    </row>
    <row r="4000" spans="1:19" x14ac:dyDescent="0.4">
      <c r="A4000">
        <v>18721</v>
      </c>
      <c r="B4000" t="s">
        <v>16</v>
      </c>
      <c r="C4000" t="s">
        <v>17</v>
      </c>
      <c r="D4000">
        <v>3160000</v>
      </c>
      <c r="E4000" t="s">
        <v>1036</v>
      </c>
      <c r="F4000" s="1">
        <v>40533</v>
      </c>
      <c r="H4000">
        <v>1</v>
      </c>
      <c r="I4000" t="s">
        <v>1547</v>
      </c>
      <c r="J4000">
        <v>13</v>
      </c>
      <c r="K4000" t="s">
        <v>1548</v>
      </c>
      <c r="L4000" t="s">
        <v>5191</v>
      </c>
      <c r="M4000" t="str">
        <f t="shared" si="190"/>
        <v>서울특별시</v>
      </c>
      <c r="N4000" t="str">
        <f t="shared" si="191"/>
        <v xml:space="preserve">구로구 </v>
      </c>
      <c r="O4000" t="str">
        <f t="shared" si="192"/>
        <v xml:space="preserve">구로동 </v>
      </c>
      <c r="P4000">
        <v>8391</v>
      </c>
      <c r="Q4000" t="s">
        <v>4655</v>
      </c>
      <c r="R4000">
        <v>191156.45813614901</v>
      </c>
      <c r="S4000">
        <v>442333.15745388903</v>
      </c>
    </row>
    <row r="4001" spans="1:19" x14ac:dyDescent="0.4">
      <c r="A4001">
        <v>53772</v>
      </c>
      <c r="B4001" t="s">
        <v>16</v>
      </c>
      <c r="C4001" t="s">
        <v>17</v>
      </c>
      <c r="D4001">
        <v>3160000</v>
      </c>
      <c r="E4001" t="s">
        <v>1617</v>
      </c>
      <c r="F4001" s="1">
        <v>37967</v>
      </c>
      <c r="H4001">
        <v>3</v>
      </c>
      <c r="I4001" t="s">
        <v>1469</v>
      </c>
      <c r="J4001">
        <v>3</v>
      </c>
      <c r="K4001" t="s">
        <v>1469</v>
      </c>
      <c r="L4001" t="s">
        <v>13840</v>
      </c>
      <c r="M4001" t="str">
        <f t="shared" si="190"/>
        <v>서울특별시</v>
      </c>
      <c r="N4001" t="str">
        <f t="shared" si="191"/>
        <v xml:space="preserve">구로구 </v>
      </c>
      <c r="O4001" t="str">
        <f t="shared" si="192"/>
        <v xml:space="preserve">구로동 </v>
      </c>
      <c r="Q4001" t="s">
        <v>13841</v>
      </c>
      <c r="R4001">
        <v>191189.171149286</v>
      </c>
      <c r="S4001">
        <v>442374.32570701401</v>
      </c>
    </row>
    <row r="4002" spans="1:19" x14ac:dyDescent="0.4">
      <c r="A4002">
        <v>18770</v>
      </c>
      <c r="B4002" t="s">
        <v>16</v>
      </c>
      <c r="C4002" t="s">
        <v>17</v>
      </c>
      <c r="D4002">
        <v>3160000</v>
      </c>
      <c r="E4002" t="s">
        <v>1327</v>
      </c>
      <c r="F4002" s="1">
        <v>36248</v>
      </c>
      <c r="H4002">
        <v>1</v>
      </c>
      <c r="I4002" t="s">
        <v>1547</v>
      </c>
      <c r="J4002">
        <v>13</v>
      </c>
      <c r="K4002" t="s">
        <v>1548</v>
      </c>
      <c r="L4002" t="s">
        <v>5254</v>
      </c>
      <c r="M4002" t="str">
        <f t="shared" si="190"/>
        <v>서울특별시</v>
      </c>
      <c r="N4002" t="str">
        <f t="shared" si="191"/>
        <v xml:space="preserve">구로구 </v>
      </c>
      <c r="O4002" t="str">
        <f t="shared" si="192"/>
        <v xml:space="preserve">구로동 </v>
      </c>
      <c r="P4002">
        <v>8391</v>
      </c>
      <c r="Q4002" t="s">
        <v>2570</v>
      </c>
      <c r="R4002">
        <v>191239.69338294101</v>
      </c>
      <c r="S4002">
        <v>442430.46362580202</v>
      </c>
    </row>
    <row r="4003" spans="1:19" x14ac:dyDescent="0.4">
      <c r="A4003">
        <v>53775</v>
      </c>
      <c r="B4003" t="s">
        <v>16</v>
      </c>
      <c r="C4003" t="s">
        <v>17</v>
      </c>
      <c r="D4003">
        <v>3160000</v>
      </c>
      <c r="E4003" t="s">
        <v>79</v>
      </c>
      <c r="F4003" s="1">
        <v>38051</v>
      </c>
      <c r="H4003">
        <v>3</v>
      </c>
      <c r="I4003" t="s">
        <v>1469</v>
      </c>
      <c r="J4003">
        <v>3</v>
      </c>
      <c r="K4003" t="s">
        <v>1469</v>
      </c>
      <c r="L4003" t="s">
        <v>13844</v>
      </c>
      <c r="M4003" t="str">
        <f t="shared" si="190"/>
        <v>서울특별시</v>
      </c>
      <c r="N4003" t="str">
        <f t="shared" si="191"/>
        <v xml:space="preserve">구로구 </v>
      </c>
      <c r="O4003" t="str">
        <f t="shared" si="192"/>
        <v xml:space="preserve">구로동 </v>
      </c>
      <c r="Q4003" t="s">
        <v>881</v>
      </c>
      <c r="R4003">
        <v>191229.896362573</v>
      </c>
      <c r="S4003">
        <v>442414.74784430797</v>
      </c>
    </row>
    <row r="4004" spans="1:19" x14ac:dyDescent="0.4">
      <c r="A4004">
        <v>53932</v>
      </c>
      <c r="B4004" t="s">
        <v>16</v>
      </c>
      <c r="C4004" t="s">
        <v>17</v>
      </c>
      <c r="D4004">
        <v>3160000</v>
      </c>
      <c r="E4004" t="s">
        <v>220</v>
      </c>
      <c r="F4004" s="1">
        <v>40035</v>
      </c>
      <c r="H4004">
        <v>3</v>
      </c>
      <c r="I4004" t="s">
        <v>1469</v>
      </c>
      <c r="J4004">
        <v>3</v>
      </c>
      <c r="K4004" t="s">
        <v>1469</v>
      </c>
      <c r="L4004" t="s">
        <v>14040</v>
      </c>
      <c r="M4004" t="str">
        <f t="shared" si="190"/>
        <v>서울특별시</v>
      </c>
      <c r="N4004" t="str">
        <f t="shared" si="191"/>
        <v xml:space="preserve">구로구 </v>
      </c>
      <c r="O4004" t="str">
        <f t="shared" si="192"/>
        <v xml:space="preserve">구로동 </v>
      </c>
      <c r="P4004" t="s">
        <v>13702</v>
      </c>
      <c r="Q4004" t="s">
        <v>1182</v>
      </c>
      <c r="R4004">
        <v>191229.896362573</v>
      </c>
      <c r="S4004">
        <v>442414.74784430797</v>
      </c>
    </row>
    <row r="4005" spans="1:19" x14ac:dyDescent="0.4">
      <c r="A4005">
        <v>60723</v>
      </c>
      <c r="B4005" t="s">
        <v>16</v>
      </c>
      <c r="C4005" t="s">
        <v>17</v>
      </c>
      <c r="D4005">
        <v>3160000</v>
      </c>
      <c r="E4005" t="s">
        <v>1490</v>
      </c>
      <c r="F4005" s="1">
        <v>42063</v>
      </c>
      <c r="H4005">
        <v>3</v>
      </c>
      <c r="I4005" t="s">
        <v>1469</v>
      </c>
      <c r="J4005">
        <v>3</v>
      </c>
      <c r="K4005" t="s">
        <v>1469</v>
      </c>
      <c r="L4005" t="s">
        <v>14040</v>
      </c>
      <c r="M4005" t="str">
        <f t="shared" si="190"/>
        <v>서울특별시</v>
      </c>
      <c r="N4005" t="str">
        <f t="shared" si="191"/>
        <v xml:space="preserve">구로구 </v>
      </c>
      <c r="O4005" t="str">
        <f t="shared" si="192"/>
        <v xml:space="preserve">구로동 </v>
      </c>
      <c r="P4005">
        <v>8391</v>
      </c>
      <c r="Q4005" t="s">
        <v>3318</v>
      </c>
      <c r="R4005">
        <v>191229.896362573</v>
      </c>
      <c r="S4005">
        <v>442414.74784430797</v>
      </c>
    </row>
    <row r="4006" spans="1:19" x14ac:dyDescent="0.4">
      <c r="A4006">
        <v>18802</v>
      </c>
      <c r="B4006" t="s">
        <v>16</v>
      </c>
      <c r="C4006" t="s">
        <v>17</v>
      </c>
      <c r="D4006">
        <v>3160000</v>
      </c>
      <c r="E4006" t="s">
        <v>1566</v>
      </c>
      <c r="F4006" s="1">
        <v>42740</v>
      </c>
      <c r="H4006">
        <v>1</v>
      </c>
      <c r="I4006" t="s">
        <v>1547</v>
      </c>
      <c r="J4006">
        <v>13</v>
      </c>
      <c r="K4006" t="s">
        <v>1548</v>
      </c>
      <c r="L4006" t="s">
        <v>5297</v>
      </c>
      <c r="M4006" t="str">
        <f t="shared" si="190"/>
        <v>서울특별시</v>
      </c>
      <c r="N4006" t="str">
        <f t="shared" si="191"/>
        <v xml:space="preserve">구로구 </v>
      </c>
      <c r="O4006" t="str">
        <f t="shared" si="192"/>
        <v xml:space="preserve">구로동 </v>
      </c>
      <c r="P4006">
        <v>8391</v>
      </c>
      <c r="Q4006" t="s">
        <v>445</v>
      </c>
      <c r="R4006">
        <v>191205.791543965</v>
      </c>
      <c r="S4006">
        <v>442398.05682772701</v>
      </c>
    </row>
    <row r="4007" spans="1:19" x14ac:dyDescent="0.4">
      <c r="A4007">
        <v>18771</v>
      </c>
      <c r="B4007" t="s">
        <v>16</v>
      </c>
      <c r="C4007" t="s">
        <v>17</v>
      </c>
      <c r="D4007">
        <v>3160000</v>
      </c>
      <c r="E4007" t="s">
        <v>139</v>
      </c>
      <c r="F4007" s="1">
        <v>36495</v>
      </c>
      <c r="H4007">
        <v>1</v>
      </c>
      <c r="I4007" t="s">
        <v>1547</v>
      </c>
      <c r="J4007">
        <v>13</v>
      </c>
      <c r="K4007" t="s">
        <v>1548</v>
      </c>
      <c r="L4007" t="s">
        <v>5255</v>
      </c>
      <c r="M4007" t="str">
        <f t="shared" si="190"/>
        <v>서울특별시</v>
      </c>
      <c r="N4007" t="str">
        <f t="shared" si="191"/>
        <v xml:space="preserve">구로구 </v>
      </c>
      <c r="O4007" t="str">
        <f t="shared" si="192"/>
        <v xml:space="preserve">구로동 </v>
      </c>
      <c r="P4007">
        <v>8391</v>
      </c>
      <c r="Q4007" t="s">
        <v>3356</v>
      </c>
      <c r="R4007">
        <v>191225.59192056401</v>
      </c>
      <c r="S4007">
        <v>442385.37147005898</v>
      </c>
    </row>
    <row r="4008" spans="1:19" x14ac:dyDescent="0.4">
      <c r="A4008">
        <v>18842</v>
      </c>
      <c r="B4008" t="s">
        <v>16</v>
      </c>
      <c r="C4008" t="s">
        <v>17</v>
      </c>
      <c r="D4008">
        <v>3160000</v>
      </c>
      <c r="E4008" t="s">
        <v>514</v>
      </c>
      <c r="F4008" s="1">
        <v>34326</v>
      </c>
      <c r="H4008">
        <v>1</v>
      </c>
      <c r="I4008" t="s">
        <v>1547</v>
      </c>
      <c r="J4008">
        <v>13</v>
      </c>
      <c r="K4008" t="s">
        <v>1548</v>
      </c>
      <c r="L4008" t="s">
        <v>5349</v>
      </c>
      <c r="M4008" t="str">
        <f t="shared" si="190"/>
        <v>서울특별시</v>
      </c>
      <c r="N4008" t="str">
        <f t="shared" si="191"/>
        <v xml:space="preserve">구로구 </v>
      </c>
      <c r="O4008" t="str">
        <f t="shared" si="192"/>
        <v xml:space="preserve">구로동 </v>
      </c>
      <c r="P4008">
        <v>8391</v>
      </c>
      <c r="Q4008" t="s">
        <v>5350</v>
      </c>
      <c r="R4008">
        <v>191209.10609200099</v>
      </c>
      <c r="S4008">
        <v>442361.55181660602</v>
      </c>
    </row>
    <row r="4009" spans="1:19" x14ac:dyDescent="0.4">
      <c r="A4009">
        <v>18783</v>
      </c>
      <c r="B4009" t="s">
        <v>16</v>
      </c>
      <c r="C4009" t="s">
        <v>17</v>
      </c>
      <c r="D4009">
        <v>3160000</v>
      </c>
      <c r="E4009" t="s">
        <v>3861</v>
      </c>
      <c r="F4009" s="1">
        <v>33796</v>
      </c>
      <c r="H4009">
        <v>1</v>
      </c>
      <c r="I4009" t="s">
        <v>1547</v>
      </c>
      <c r="J4009">
        <v>13</v>
      </c>
      <c r="K4009" t="s">
        <v>1548</v>
      </c>
      <c r="L4009" t="s">
        <v>5272</v>
      </c>
      <c r="M4009" t="str">
        <f t="shared" si="190"/>
        <v>서울특별시</v>
      </c>
      <c r="N4009" t="str">
        <f t="shared" si="191"/>
        <v xml:space="preserve">구로구 </v>
      </c>
      <c r="O4009" t="str">
        <f t="shared" si="192"/>
        <v xml:space="preserve">구로동 </v>
      </c>
      <c r="P4009">
        <v>8391</v>
      </c>
      <c r="Q4009" t="s">
        <v>539</v>
      </c>
      <c r="R4009">
        <v>191209.10609200099</v>
      </c>
      <c r="S4009">
        <v>442361.55181660602</v>
      </c>
    </row>
    <row r="4010" spans="1:19" x14ac:dyDescent="0.4">
      <c r="A4010">
        <v>53802</v>
      </c>
      <c r="B4010" t="s">
        <v>16</v>
      </c>
      <c r="C4010" t="s">
        <v>17</v>
      </c>
      <c r="D4010">
        <v>3160000</v>
      </c>
      <c r="E4010" t="s">
        <v>335</v>
      </c>
      <c r="F4010" s="1">
        <v>39918</v>
      </c>
      <c r="H4010">
        <v>3</v>
      </c>
      <c r="I4010" t="s">
        <v>1469</v>
      </c>
      <c r="J4010">
        <v>3</v>
      </c>
      <c r="K4010" t="s">
        <v>1469</v>
      </c>
      <c r="L4010" t="s">
        <v>13877</v>
      </c>
      <c r="M4010" t="str">
        <f t="shared" si="190"/>
        <v>서울특별시</v>
      </c>
      <c r="N4010" t="str">
        <f t="shared" si="191"/>
        <v xml:space="preserve">구로구 </v>
      </c>
      <c r="O4010" t="str">
        <f t="shared" si="192"/>
        <v xml:space="preserve">구로동 </v>
      </c>
      <c r="P4010">
        <v>8391</v>
      </c>
      <c r="Q4010" t="s">
        <v>13878</v>
      </c>
      <c r="R4010">
        <v>191187.50683560999</v>
      </c>
      <c r="S4010">
        <v>442350.22586732398</v>
      </c>
    </row>
    <row r="4011" spans="1:19" x14ac:dyDescent="0.4">
      <c r="A4011">
        <v>18998</v>
      </c>
      <c r="B4011" t="s">
        <v>16</v>
      </c>
      <c r="C4011" t="s">
        <v>17</v>
      </c>
      <c r="D4011">
        <v>3160000</v>
      </c>
      <c r="E4011" t="s">
        <v>406</v>
      </c>
      <c r="F4011" s="1">
        <v>39234</v>
      </c>
      <c r="H4011">
        <v>1</v>
      </c>
      <c r="I4011" t="s">
        <v>1547</v>
      </c>
      <c r="J4011">
        <v>13</v>
      </c>
      <c r="K4011" t="s">
        <v>1548</v>
      </c>
      <c r="L4011" t="s">
        <v>5552</v>
      </c>
      <c r="M4011" t="str">
        <f t="shared" si="190"/>
        <v>서울특별시</v>
      </c>
      <c r="N4011" t="str">
        <f t="shared" si="191"/>
        <v xml:space="preserve">구로구 </v>
      </c>
      <c r="O4011" t="str">
        <f t="shared" si="192"/>
        <v xml:space="preserve">구로동 </v>
      </c>
      <c r="P4011">
        <v>8391</v>
      </c>
      <c r="Q4011" t="s">
        <v>4059</v>
      </c>
      <c r="R4011">
        <v>191187.50683560999</v>
      </c>
      <c r="S4011">
        <v>442350.22586732398</v>
      </c>
    </row>
    <row r="4012" spans="1:19" x14ac:dyDescent="0.4">
      <c r="A4012">
        <v>53727</v>
      </c>
      <c r="B4012" t="s">
        <v>16</v>
      </c>
      <c r="C4012" t="s">
        <v>17</v>
      </c>
      <c r="D4012">
        <v>3160000</v>
      </c>
      <c r="E4012" t="s">
        <v>4645</v>
      </c>
      <c r="F4012" s="1">
        <v>34323</v>
      </c>
      <c r="H4012">
        <v>3</v>
      </c>
      <c r="I4012" t="s">
        <v>1469</v>
      </c>
      <c r="J4012">
        <v>3</v>
      </c>
      <c r="K4012" t="s">
        <v>1469</v>
      </c>
      <c r="L4012" t="s">
        <v>13783</v>
      </c>
      <c r="M4012" t="str">
        <f t="shared" si="190"/>
        <v>서울특별시</v>
      </c>
      <c r="N4012" t="str">
        <f t="shared" si="191"/>
        <v xml:space="preserve">구로구 </v>
      </c>
      <c r="O4012" t="str">
        <f t="shared" si="192"/>
        <v xml:space="preserve">구로동 </v>
      </c>
      <c r="Q4012" t="s">
        <v>2839</v>
      </c>
      <c r="R4012">
        <v>191191.935645894</v>
      </c>
      <c r="S4012">
        <v>442330.924352034</v>
      </c>
    </row>
    <row r="4013" spans="1:19" x14ac:dyDescent="0.4">
      <c r="A4013">
        <v>25719</v>
      </c>
      <c r="B4013" t="s">
        <v>16</v>
      </c>
      <c r="C4013" t="s">
        <v>17</v>
      </c>
      <c r="D4013">
        <v>3160000</v>
      </c>
      <c r="E4013" t="s">
        <v>973</v>
      </c>
      <c r="F4013" s="1">
        <v>41793</v>
      </c>
      <c r="H4013">
        <v>1</v>
      </c>
      <c r="I4013" t="s">
        <v>1547</v>
      </c>
      <c r="J4013">
        <v>13</v>
      </c>
      <c r="K4013" t="s">
        <v>1548</v>
      </c>
      <c r="L4013" t="s">
        <v>8861</v>
      </c>
      <c r="M4013" t="str">
        <f t="shared" si="190"/>
        <v>서울특별시</v>
      </c>
      <c r="N4013" t="str">
        <f t="shared" si="191"/>
        <v xml:space="preserve">구로구 </v>
      </c>
      <c r="O4013" t="str">
        <f t="shared" si="192"/>
        <v xml:space="preserve">구로동 </v>
      </c>
      <c r="P4013">
        <v>8392</v>
      </c>
      <c r="Q4013" t="s">
        <v>533</v>
      </c>
      <c r="R4013">
        <v>191023.38387589401</v>
      </c>
      <c r="S4013">
        <v>442170.59440212999</v>
      </c>
    </row>
    <row r="4014" spans="1:19" x14ac:dyDescent="0.4">
      <c r="A4014">
        <v>18833</v>
      </c>
      <c r="B4014" t="s">
        <v>16</v>
      </c>
      <c r="C4014" t="s">
        <v>17</v>
      </c>
      <c r="D4014">
        <v>3160000</v>
      </c>
      <c r="E4014" t="s">
        <v>3081</v>
      </c>
      <c r="F4014" s="1">
        <v>34274</v>
      </c>
      <c r="H4014">
        <v>1</v>
      </c>
      <c r="I4014" t="s">
        <v>1547</v>
      </c>
      <c r="J4014">
        <v>13</v>
      </c>
      <c r="K4014" t="s">
        <v>1548</v>
      </c>
      <c r="L4014" t="s">
        <v>5338</v>
      </c>
      <c r="M4014" t="str">
        <f t="shared" si="190"/>
        <v>서울특별시</v>
      </c>
      <c r="N4014" t="str">
        <f t="shared" si="191"/>
        <v xml:space="preserve">구로구 </v>
      </c>
      <c r="O4014" t="str">
        <f t="shared" si="192"/>
        <v xml:space="preserve">구로동 </v>
      </c>
      <c r="P4014">
        <v>8392</v>
      </c>
      <c r="Q4014" t="s">
        <v>176</v>
      </c>
      <c r="R4014">
        <v>191105.97826507801</v>
      </c>
      <c r="S4014">
        <v>442291.09897816001</v>
      </c>
    </row>
    <row r="4015" spans="1:19" x14ac:dyDescent="0.4">
      <c r="A4015">
        <v>25663</v>
      </c>
      <c r="B4015" t="s">
        <v>16</v>
      </c>
      <c r="C4015" t="s">
        <v>17</v>
      </c>
      <c r="D4015">
        <v>3160000</v>
      </c>
      <c r="E4015" t="s">
        <v>356</v>
      </c>
      <c r="F4015" s="1">
        <v>38135</v>
      </c>
      <c r="H4015">
        <v>1</v>
      </c>
      <c r="I4015" t="s">
        <v>1547</v>
      </c>
      <c r="J4015">
        <v>13</v>
      </c>
      <c r="K4015" t="s">
        <v>1548</v>
      </c>
      <c r="L4015" t="s">
        <v>8791</v>
      </c>
      <c r="M4015" t="str">
        <f t="shared" si="190"/>
        <v>서울특별시</v>
      </c>
      <c r="N4015" t="str">
        <f t="shared" si="191"/>
        <v xml:space="preserve">구로구 </v>
      </c>
      <c r="O4015" t="str">
        <f t="shared" si="192"/>
        <v xml:space="preserve">구로동 </v>
      </c>
      <c r="P4015">
        <v>8392</v>
      </c>
      <c r="Q4015" t="s">
        <v>7446</v>
      </c>
      <c r="R4015">
        <v>191047.37815642401</v>
      </c>
      <c r="S4015">
        <v>442322.78880317701</v>
      </c>
    </row>
    <row r="4016" spans="1:19" x14ac:dyDescent="0.4">
      <c r="A4016">
        <v>53938</v>
      </c>
      <c r="B4016" t="s">
        <v>16</v>
      </c>
      <c r="C4016" t="s">
        <v>17</v>
      </c>
      <c r="D4016">
        <v>3160000</v>
      </c>
      <c r="E4016" t="s">
        <v>1076</v>
      </c>
      <c r="F4016" s="1">
        <v>34412</v>
      </c>
      <c r="H4016">
        <v>3</v>
      </c>
      <c r="I4016" t="s">
        <v>1469</v>
      </c>
      <c r="J4016">
        <v>3</v>
      </c>
      <c r="K4016" t="s">
        <v>1469</v>
      </c>
      <c r="L4016" t="s">
        <v>14048</v>
      </c>
      <c r="M4016" t="str">
        <f t="shared" si="190"/>
        <v>서울특별시</v>
      </c>
      <c r="N4016" t="str">
        <f t="shared" si="191"/>
        <v xml:space="preserve">구로구 </v>
      </c>
      <c r="O4016" t="str">
        <f t="shared" si="192"/>
        <v xml:space="preserve">구로동 </v>
      </c>
      <c r="Q4016" t="s">
        <v>4697</v>
      </c>
      <c r="R4016">
        <v>190541.55827197101</v>
      </c>
      <c r="S4016">
        <v>443547.82172730099</v>
      </c>
    </row>
    <row r="4017" spans="1:19" x14ac:dyDescent="0.4">
      <c r="A4017">
        <v>18810</v>
      </c>
      <c r="B4017" t="s">
        <v>16</v>
      </c>
      <c r="C4017" t="s">
        <v>17</v>
      </c>
      <c r="D4017">
        <v>3160000</v>
      </c>
      <c r="E4017" t="s">
        <v>2303</v>
      </c>
      <c r="F4017" s="1">
        <v>37371</v>
      </c>
      <c r="H4017">
        <v>1</v>
      </c>
      <c r="I4017" t="s">
        <v>1547</v>
      </c>
      <c r="J4017">
        <v>13</v>
      </c>
      <c r="K4017" t="s">
        <v>1548</v>
      </c>
      <c r="L4017" t="s">
        <v>5309</v>
      </c>
      <c r="M4017" t="str">
        <f t="shared" si="190"/>
        <v>서울특별시</v>
      </c>
      <c r="N4017" t="str">
        <f t="shared" si="191"/>
        <v xml:space="preserve">구로구 </v>
      </c>
      <c r="O4017" t="str">
        <f t="shared" si="192"/>
        <v xml:space="preserve">구로동 </v>
      </c>
      <c r="P4017">
        <v>8304</v>
      </c>
      <c r="Q4017" t="s">
        <v>5310</v>
      </c>
      <c r="R4017">
        <v>190538.48371693201</v>
      </c>
      <c r="S4017">
        <v>443417.00896909699</v>
      </c>
    </row>
    <row r="4018" spans="1:19" x14ac:dyDescent="0.4">
      <c r="A4018">
        <v>53823</v>
      </c>
      <c r="B4018" t="s">
        <v>16</v>
      </c>
      <c r="C4018" t="s">
        <v>17</v>
      </c>
      <c r="D4018">
        <v>3160000</v>
      </c>
      <c r="E4018" t="s">
        <v>2885</v>
      </c>
      <c r="F4018" s="1">
        <v>36070</v>
      </c>
      <c r="H4018">
        <v>3</v>
      </c>
      <c r="I4018" t="s">
        <v>1469</v>
      </c>
      <c r="J4018">
        <v>3</v>
      </c>
      <c r="K4018" t="s">
        <v>1469</v>
      </c>
      <c r="L4018" t="s">
        <v>13906</v>
      </c>
      <c r="M4018" t="str">
        <f t="shared" si="190"/>
        <v>서울특별시</v>
      </c>
      <c r="N4018" t="str">
        <f t="shared" si="191"/>
        <v xml:space="preserve">구로구 </v>
      </c>
      <c r="O4018" t="str">
        <f t="shared" si="192"/>
        <v xml:space="preserve">구로동 </v>
      </c>
      <c r="Q4018" t="s">
        <v>2950</v>
      </c>
      <c r="R4018">
        <v>188840.515865617</v>
      </c>
      <c r="S4018">
        <v>444306.771104527</v>
      </c>
    </row>
    <row r="4019" spans="1:19" x14ac:dyDescent="0.4">
      <c r="A4019">
        <v>18922</v>
      </c>
      <c r="B4019" t="s">
        <v>16</v>
      </c>
      <c r="C4019" t="s">
        <v>17</v>
      </c>
      <c r="D4019">
        <v>3160000</v>
      </c>
      <c r="E4019" t="s">
        <v>710</v>
      </c>
      <c r="F4019" s="1">
        <v>37099</v>
      </c>
      <c r="H4019">
        <v>1</v>
      </c>
      <c r="I4019" t="s">
        <v>1547</v>
      </c>
      <c r="J4019">
        <v>13</v>
      </c>
      <c r="K4019" t="s">
        <v>1548</v>
      </c>
      <c r="L4019" t="s">
        <v>5455</v>
      </c>
      <c r="M4019" t="str">
        <f t="shared" si="190"/>
        <v>서울특별시</v>
      </c>
      <c r="N4019" t="str">
        <f t="shared" si="191"/>
        <v xml:space="preserve">구로구 </v>
      </c>
      <c r="O4019" t="str">
        <f t="shared" si="192"/>
        <v xml:space="preserve">구로동 </v>
      </c>
      <c r="P4019">
        <v>8325</v>
      </c>
      <c r="Q4019" t="s">
        <v>3156</v>
      </c>
      <c r="R4019">
        <v>189044.96142529501</v>
      </c>
      <c r="S4019">
        <v>443127.82291069702</v>
      </c>
    </row>
    <row r="4020" spans="1:19" x14ac:dyDescent="0.4">
      <c r="A4020">
        <v>25659</v>
      </c>
      <c r="B4020" t="s">
        <v>16</v>
      </c>
      <c r="C4020" t="s">
        <v>17</v>
      </c>
      <c r="D4020">
        <v>3160000</v>
      </c>
      <c r="E4020" t="s">
        <v>311</v>
      </c>
      <c r="F4020" s="1">
        <v>37272</v>
      </c>
      <c r="H4020">
        <v>1</v>
      </c>
      <c r="I4020" t="s">
        <v>1547</v>
      </c>
      <c r="J4020">
        <v>13</v>
      </c>
      <c r="K4020" t="s">
        <v>1548</v>
      </c>
      <c r="L4020" t="s">
        <v>8787</v>
      </c>
      <c r="M4020" t="str">
        <f t="shared" si="190"/>
        <v>서울특별시</v>
      </c>
      <c r="N4020" t="str">
        <f t="shared" si="191"/>
        <v xml:space="preserve">구로구 </v>
      </c>
      <c r="O4020" t="str">
        <f t="shared" si="192"/>
        <v xml:space="preserve">구로동 </v>
      </c>
      <c r="P4020">
        <v>8305</v>
      </c>
      <c r="Q4020" t="s">
        <v>869</v>
      </c>
      <c r="R4020">
        <v>190575.62296134001</v>
      </c>
      <c r="S4020">
        <v>443257.99147520302</v>
      </c>
    </row>
    <row r="4021" spans="1:19" x14ac:dyDescent="0.4">
      <c r="A4021">
        <v>19002</v>
      </c>
      <c r="B4021" t="s">
        <v>16</v>
      </c>
      <c r="C4021" t="s">
        <v>17</v>
      </c>
      <c r="D4021">
        <v>3160000</v>
      </c>
      <c r="E4021" t="s">
        <v>742</v>
      </c>
      <c r="F4021" s="1">
        <v>40065</v>
      </c>
      <c r="H4021">
        <v>1</v>
      </c>
      <c r="I4021" t="s">
        <v>1547</v>
      </c>
      <c r="J4021">
        <v>13</v>
      </c>
      <c r="K4021" t="s">
        <v>1548</v>
      </c>
      <c r="L4021" t="s">
        <v>5558</v>
      </c>
      <c r="M4021" t="str">
        <f t="shared" si="190"/>
        <v>서울특별시</v>
      </c>
      <c r="N4021" t="str">
        <f t="shared" si="191"/>
        <v xml:space="preserve">구로구 </v>
      </c>
      <c r="O4021" t="str">
        <f t="shared" si="192"/>
        <v xml:space="preserve">구로동 </v>
      </c>
      <c r="P4021">
        <v>8305</v>
      </c>
      <c r="Q4021" t="s">
        <v>3376</v>
      </c>
      <c r="R4021">
        <v>190499.59436834601</v>
      </c>
      <c r="S4021">
        <v>443357.74764960899</v>
      </c>
    </row>
    <row r="4022" spans="1:19" x14ac:dyDescent="0.4">
      <c r="A4022">
        <v>60716</v>
      </c>
      <c r="B4022" t="s">
        <v>16</v>
      </c>
      <c r="C4022" t="s">
        <v>17</v>
      </c>
      <c r="D4022">
        <v>3160000</v>
      </c>
      <c r="E4022" t="s">
        <v>161</v>
      </c>
      <c r="F4022" s="1">
        <v>37452</v>
      </c>
      <c r="H4022">
        <v>3</v>
      </c>
      <c r="I4022" t="s">
        <v>1469</v>
      </c>
      <c r="J4022">
        <v>3</v>
      </c>
      <c r="K4022" t="s">
        <v>1469</v>
      </c>
      <c r="L4022" t="s">
        <v>17711</v>
      </c>
      <c r="M4022" t="str">
        <f t="shared" si="190"/>
        <v>서울특별시</v>
      </c>
      <c r="N4022" t="str">
        <f t="shared" si="191"/>
        <v xml:space="preserve">구로구 </v>
      </c>
      <c r="O4022" t="str">
        <f t="shared" si="192"/>
        <v xml:space="preserve">구로동 </v>
      </c>
      <c r="Q4022" t="s">
        <v>17712</v>
      </c>
      <c r="R4022">
        <v>190488.87946710299</v>
      </c>
      <c r="S4022">
        <v>443379.27486692998</v>
      </c>
    </row>
    <row r="4023" spans="1:19" x14ac:dyDescent="0.4">
      <c r="A4023">
        <v>53707</v>
      </c>
      <c r="B4023" t="s">
        <v>16</v>
      </c>
      <c r="C4023" t="s">
        <v>17</v>
      </c>
      <c r="D4023">
        <v>3160000</v>
      </c>
      <c r="E4023" t="s">
        <v>1554</v>
      </c>
      <c r="F4023" s="1">
        <v>34240</v>
      </c>
      <c r="H4023">
        <v>3</v>
      </c>
      <c r="I4023" t="s">
        <v>1469</v>
      </c>
      <c r="J4023">
        <v>3</v>
      </c>
      <c r="K4023" t="s">
        <v>1469</v>
      </c>
      <c r="L4023" t="s">
        <v>13756</v>
      </c>
      <c r="M4023" t="str">
        <f t="shared" si="190"/>
        <v>서울특별시</v>
      </c>
      <c r="N4023" t="str">
        <f t="shared" si="191"/>
        <v xml:space="preserve">구로구 </v>
      </c>
      <c r="O4023" t="str">
        <f t="shared" si="192"/>
        <v xml:space="preserve">구로동 </v>
      </c>
      <c r="P4023">
        <v>8306</v>
      </c>
      <c r="Q4023" t="s">
        <v>808</v>
      </c>
      <c r="R4023">
        <v>190243.07405537699</v>
      </c>
      <c r="S4023">
        <v>443396.19714119902</v>
      </c>
    </row>
    <row r="4024" spans="1:19" x14ac:dyDescent="0.4">
      <c r="A4024">
        <v>25694</v>
      </c>
      <c r="B4024" t="s">
        <v>16</v>
      </c>
      <c r="C4024" t="s">
        <v>17</v>
      </c>
      <c r="D4024">
        <v>3160000</v>
      </c>
      <c r="E4024" t="s">
        <v>664</v>
      </c>
      <c r="F4024" s="1">
        <v>39402</v>
      </c>
      <c r="H4024">
        <v>1</v>
      </c>
      <c r="I4024" t="s">
        <v>1547</v>
      </c>
      <c r="J4024">
        <v>13</v>
      </c>
      <c r="K4024" t="s">
        <v>1548</v>
      </c>
      <c r="L4024" t="s">
        <v>8827</v>
      </c>
      <c r="M4024" t="str">
        <f t="shared" si="190"/>
        <v>서울특별시</v>
      </c>
      <c r="N4024" t="str">
        <f t="shared" si="191"/>
        <v xml:space="preserve">구로구 </v>
      </c>
      <c r="O4024" t="str">
        <f t="shared" si="192"/>
        <v xml:space="preserve">구로동 </v>
      </c>
      <c r="P4024">
        <v>8304</v>
      </c>
      <c r="Q4024" t="s">
        <v>8828</v>
      </c>
      <c r="R4024">
        <v>190373.65219995001</v>
      </c>
      <c r="S4024">
        <v>443325.923079186</v>
      </c>
    </row>
    <row r="4025" spans="1:19" x14ac:dyDescent="0.4">
      <c r="A4025">
        <v>54343</v>
      </c>
      <c r="B4025" t="s">
        <v>16</v>
      </c>
      <c r="C4025" t="s">
        <v>17</v>
      </c>
      <c r="D4025">
        <v>3160000</v>
      </c>
      <c r="E4025" t="s">
        <v>336</v>
      </c>
      <c r="F4025" s="1">
        <v>35256</v>
      </c>
      <c r="H4025">
        <v>3</v>
      </c>
      <c r="I4025" t="s">
        <v>1469</v>
      </c>
      <c r="J4025">
        <v>3</v>
      </c>
      <c r="K4025" t="s">
        <v>1469</v>
      </c>
      <c r="L4025" t="s">
        <v>14562</v>
      </c>
      <c r="M4025" t="str">
        <f t="shared" si="190"/>
        <v>서울특별시</v>
      </c>
      <c r="N4025" t="str">
        <f t="shared" si="191"/>
        <v xml:space="preserve">구로구 </v>
      </c>
      <c r="O4025" t="str">
        <f t="shared" si="192"/>
        <v xml:space="preserve">구로동 </v>
      </c>
      <c r="Q4025" t="s">
        <v>4646</v>
      </c>
      <c r="R4025">
        <v>190373.65219995001</v>
      </c>
      <c r="S4025">
        <v>443325.923079186</v>
      </c>
    </row>
    <row r="4026" spans="1:19" x14ac:dyDescent="0.4">
      <c r="A4026">
        <v>18897</v>
      </c>
      <c r="B4026" t="s">
        <v>16</v>
      </c>
      <c r="C4026" t="s">
        <v>17</v>
      </c>
      <c r="D4026">
        <v>3160000</v>
      </c>
      <c r="E4026" t="s">
        <v>2232</v>
      </c>
      <c r="F4026" s="1">
        <v>41232</v>
      </c>
      <c r="H4026">
        <v>1</v>
      </c>
      <c r="I4026" t="s">
        <v>1547</v>
      </c>
      <c r="J4026">
        <v>13</v>
      </c>
      <c r="K4026" t="s">
        <v>1548</v>
      </c>
      <c r="L4026" t="s">
        <v>5424</v>
      </c>
      <c r="M4026" t="str">
        <f t="shared" si="190"/>
        <v>서울특별시</v>
      </c>
      <c r="N4026" t="str">
        <f t="shared" si="191"/>
        <v xml:space="preserve">구로구 </v>
      </c>
      <c r="O4026" t="str">
        <f t="shared" si="192"/>
        <v xml:space="preserve">구로동 </v>
      </c>
      <c r="P4026">
        <v>8304</v>
      </c>
      <c r="Q4026" t="s">
        <v>1425</v>
      </c>
      <c r="R4026">
        <v>190376.14597359701</v>
      </c>
      <c r="S4026">
        <v>443313.61521337403</v>
      </c>
    </row>
    <row r="4027" spans="1:19" x14ac:dyDescent="0.4">
      <c r="A4027">
        <v>18973</v>
      </c>
      <c r="B4027" t="s">
        <v>16</v>
      </c>
      <c r="C4027" t="s">
        <v>17</v>
      </c>
      <c r="D4027">
        <v>3160000</v>
      </c>
      <c r="E4027" t="s">
        <v>363</v>
      </c>
      <c r="F4027" s="1">
        <v>38590</v>
      </c>
      <c r="H4027">
        <v>1</v>
      </c>
      <c r="I4027" t="s">
        <v>1547</v>
      </c>
      <c r="J4027">
        <v>13</v>
      </c>
      <c r="K4027" t="s">
        <v>1548</v>
      </c>
      <c r="L4027" t="s">
        <v>5523</v>
      </c>
      <c r="M4027" t="str">
        <f t="shared" si="190"/>
        <v>서울특별시</v>
      </c>
      <c r="N4027" t="str">
        <f t="shared" si="191"/>
        <v xml:space="preserve">구로구 </v>
      </c>
      <c r="O4027" t="str">
        <f t="shared" si="192"/>
        <v xml:space="preserve">구로동 </v>
      </c>
      <c r="P4027">
        <v>8304</v>
      </c>
      <c r="Q4027" t="s">
        <v>1337</v>
      </c>
      <c r="R4027">
        <v>190385.91534307599</v>
      </c>
      <c r="S4027">
        <v>443298.62175860401</v>
      </c>
    </row>
    <row r="4028" spans="1:19" x14ac:dyDescent="0.4">
      <c r="A4028">
        <v>53912</v>
      </c>
      <c r="B4028" t="s">
        <v>16</v>
      </c>
      <c r="C4028" t="s">
        <v>17</v>
      </c>
      <c r="D4028">
        <v>3160000</v>
      </c>
      <c r="E4028" t="s">
        <v>2183</v>
      </c>
      <c r="F4028" s="1">
        <v>37734</v>
      </c>
      <c r="H4028">
        <v>3</v>
      </c>
      <c r="I4028" t="s">
        <v>1469</v>
      </c>
      <c r="J4028">
        <v>3</v>
      </c>
      <c r="K4028" t="s">
        <v>1469</v>
      </c>
      <c r="L4028" t="s">
        <v>14013</v>
      </c>
      <c r="M4028" t="str">
        <f t="shared" si="190"/>
        <v>서울특별시</v>
      </c>
      <c r="N4028" t="str">
        <f t="shared" si="191"/>
        <v xml:space="preserve">구로구 </v>
      </c>
      <c r="O4028" t="str">
        <f t="shared" si="192"/>
        <v xml:space="preserve">구로동 </v>
      </c>
      <c r="P4028">
        <v>8312</v>
      </c>
      <c r="Q4028" t="s">
        <v>2487</v>
      </c>
      <c r="R4028">
        <v>190295.294283803</v>
      </c>
      <c r="S4028">
        <v>443326.01229733898</v>
      </c>
    </row>
    <row r="4029" spans="1:19" x14ac:dyDescent="0.4">
      <c r="A4029">
        <v>18733</v>
      </c>
      <c r="B4029" t="s">
        <v>16</v>
      </c>
      <c r="C4029" t="s">
        <v>17</v>
      </c>
      <c r="D4029">
        <v>3160000</v>
      </c>
      <c r="E4029" t="s">
        <v>2011</v>
      </c>
      <c r="F4029" s="1">
        <v>43203</v>
      </c>
      <c r="H4029">
        <v>1</v>
      </c>
      <c r="I4029" t="s">
        <v>1547</v>
      </c>
      <c r="J4029">
        <v>13</v>
      </c>
      <c r="K4029" t="s">
        <v>1548</v>
      </c>
      <c r="L4029" t="s">
        <v>5207</v>
      </c>
      <c r="M4029" t="str">
        <f t="shared" si="190"/>
        <v>서울특별시</v>
      </c>
      <c r="N4029" t="str">
        <f t="shared" si="191"/>
        <v xml:space="preserve">구로구 </v>
      </c>
      <c r="O4029" t="str">
        <f t="shared" si="192"/>
        <v xml:space="preserve">구로동 </v>
      </c>
      <c r="P4029">
        <v>8312</v>
      </c>
      <c r="Q4029" t="s">
        <v>4689</v>
      </c>
      <c r="R4029">
        <v>190339.15779309499</v>
      </c>
      <c r="S4029">
        <v>443270.25387349899</v>
      </c>
    </row>
    <row r="4030" spans="1:19" x14ac:dyDescent="0.4">
      <c r="A4030">
        <v>18996</v>
      </c>
      <c r="B4030" t="s">
        <v>16</v>
      </c>
      <c r="C4030" t="s">
        <v>17</v>
      </c>
      <c r="D4030">
        <v>3160000</v>
      </c>
      <c r="E4030" t="s">
        <v>110</v>
      </c>
      <c r="F4030" s="1">
        <v>39969</v>
      </c>
      <c r="H4030">
        <v>1</v>
      </c>
      <c r="I4030" t="s">
        <v>1547</v>
      </c>
      <c r="J4030">
        <v>13</v>
      </c>
      <c r="K4030" t="s">
        <v>1548</v>
      </c>
      <c r="L4030" t="s">
        <v>5549</v>
      </c>
      <c r="M4030" t="str">
        <f t="shared" si="190"/>
        <v>서울특별시</v>
      </c>
      <c r="N4030" t="str">
        <f t="shared" si="191"/>
        <v xml:space="preserve">구로구 </v>
      </c>
      <c r="O4030" t="str">
        <f t="shared" si="192"/>
        <v xml:space="preserve">구로동 </v>
      </c>
      <c r="P4030">
        <v>8305</v>
      </c>
      <c r="Q4030" t="s">
        <v>5550</v>
      </c>
      <c r="R4030">
        <v>190405.98443717801</v>
      </c>
      <c r="S4030">
        <v>443271.75671922002</v>
      </c>
    </row>
    <row r="4031" spans="1:19" x14ac:dyDescent="0.4">
      <c r="A4031">
        <v>53710</v>
      </c>
      <c r="B4031" t="s">
        <v>16</v>
      </c>
      <c r="C4031" t="s">
        <v>17</v>
      </c>
      <c r="D4031">
        <v>3160000</v>
      </c>
      <c r="E4031" t="s">
        <v>2461</v>
      </c>
      <c r="F4031" s="1">
        <v>34256</v>
      </c>
      <c r="H4031">
        <v>3</v>
      </c>
      <c r="I4031" t="s">
        <v>1469</v>
      </c>
      <c r="J4031">
        <v>3</v>
      </c>
      <c r="K4031" t="s">
        <v>1469</v>
      </c>
      <c r="L4031" t="s">
        <v>13760</v>
      </c>
      <c r="M4031" t="str">
        <f t="shared" si="190"/>
        <v>서울특별시</v>
      </c>
      <c r="N4031" t="str">
        <f t="shared" si="191"/>
        <v xml:space="preserve">구로구 </v>
      </c>
      <c r="O4031" t="str">
        <f t="shared" si="192"/>
        <v xml:space="preserve">구로동 </v>
      </c>
      <c r="Q4031" t="s">
        <v>13761</v>
      </c>
      <c r="R4031">
        <v>190418.55466200199</v>
      </c>
      <c r="S4031">
        <v>443254.95837354899</v>
      </c>
    </row>
    <row r="4032" spans="1:19" x14ac:dyDescent="0.4">
      <c r="A4032">
        <v>18985</v>
      </c>
      <c r="B4032" t="s">
        <v>16</v>
      </c>
      <c r="C4032" t="s">
        <v>17</v>
      </c>
      <c r="D4032">
        <v>3160000</v>
      </c>
      <c r="E4032" t="s">
        <v>70</v>
      </c>
      <c r="F4032" s="1">
        <v>38792</v>
      </c>
      <c r="H4032">
        <v>1</v>
      </c>
      <c r="I4032" t="s">
        <v>1547</v>
      </c>
      <c r="J4032">
        <v>13</v>
      </c>
      <c r="K4032" t="s">
        <v>1548</v>
      </c>
      <c r="L4032" t="s">
        <v>5536</v>
      </c>
      <c r="M4032" t="str">
        <f t="shared" si="190"/>
        <v>서울특별시</v>
      </c>
      <c r="N4032" t="str">
        <f t="shared" si="191"/>
        <v xml:space="preserve">구로구 </v>
      </c>
      <c r="O4032" t="str">
        <f t="shared" si="192"/>
        <v xml:space="preserve">구로동 </v>
      </c>
      <c r="P4032">
        <v>8305</v>
      </c>
      <c r="Q4032" t="s">
        <v>27</v>
      </c>
      <c r="R4032">
        <v>190418.55466200199</v>
      </c>
      <c r="S4032">
        <v>443254.95837354899</v>
      </c>
    </row>
    <row r="4033" spans="1:19" x14ac:dyDescent="0.4">
      <c r="A4033">
        <v>18791</v>
      </c>
      <c r="B4033" t="s">
        <v>16</v>
      </c>
      <c r="C4033" t="s">
        <v>17</v>
      </c>
      <c r="D4033">
        <v>3160000</v>
      </c>
      <c r="E4033" t="s">
        <v>174</v>
      </c>
      <c r="F4033" s="1">
        <v>36593</v>
      </c>
      <c r="H4033">
        <v>1</v>
      </c>
      <c r="I4033" t="s">
        <v>1547</v>
      </c>
      <c r="J4033">
        <v>13</v>
      </c>
      <c r="K4033" t="s">
        <v>1548</v>
      </c>
      <c r="L4033" t="s">
        <v>5284</v>
      </c>
      <c r="M4033" t="str">
        <f t="shared" si="190"/>
        <v>서울특별시</v>
      </c>
      <c r="N4033" t="str">
        <f t="shared" si="191"/>
        <v xml:space="preserve">구로구 </v>
      </c>
      <c r="O4033" t="str">
        <f t="shared" si="192"/>
        <v xml:space="preserve">구로동 </v>
      </c>
      <c r="P4033">
        <v>8305</v>
      </c>
      <c r="Q4033" t="s">
        <v>5002</v>
      </c>
      <c r="R4033">
        <v>190439.06397381501</v>
      </c>
      <c r="S4033">
        <v>443227.85312479699</v>
      </c>
    </row>
    <row r="4034" spans="1:19" x14ac:dyDescent="0.4">
      <c r="A4034">
        <v>25731</v>
      </c>
      <c r="B4034" t="s">
        <v>16</v>
      </c>
      <c r="C4034" t="s">
        <v>17</v>
      </c>
      <c r="D4034">
        <v>3160000</v>
      </c>
      <c r="E4034" t="s">
        <v>546</v>
      </c>
      <c r="F4034" s="1">
        <v>40438</v>
      </c>
      <c r="H4034">
        <v>1</v>
      </c>
      <c r="I4034" t="s">
        <v>1547</v>
      </c>
      <c r="J4034">
        <v>13</v>
      </c>
      <c r="K4034" t="s">
        <v>1548</v>
      </c>
      <c r="L4034" t="s">
        <v>8875</v>
      </c>
      <c r="M4034" t="str">
        <f t="shared" si="190"/>
        <v>서울특별시</v>
      </c>
      <c r="N4034" t="str">
        <f t="shared" si="191"/>
        <v xml:space="preserve">구로구 </v>
      </c>
      <c r="O4034" t="str">
        <f t="shared" si="192"/>
        <v xml:space="preserve">구로동 </v>
      </c>
      <c r="P4034">
        <v>8305</v>
      </c>
      <c r="Q4034" t="s">
        <v>7445</v>
      </c>
      <c r="R4034">
        <v>190449.794029849</v>
      </c>
      <c r="S4034">
        <v>443212.61206456099</v>
      </c>
    </row>
    <row r="4035" spans="1:19" x14ac:dyDescent="0.4">
      <c r="A4035">
        <v>53813</v>
      </c>
      <c r="B4035" t="s">
        <v>16</v>
      </c>
      <c r="C4035" t="s">
        <v>17</v>
      </c>
      <c r="D4035">
        <v>3160000</v>
      </c>
      <c r="E4035" t="s">
        <v>1172</v>
      </c>
      <c r="F4035" s="1">
        <v>36965</v>
      </c>
      <c r="H4035">
        <v>3</v>
      </c>
      <c r="I4035" t="s">
        <v>1469</v>
      </c>
      <c r="J4035">
        <v>3</v>
      </c>
      <c r="K4035" t="s">
        <v>1469</v>
      </c>
      <c r="L4035" t="s">
        <v>13892</v>
      </c>
      <c r="M4035" t="str">
        <f t="shared" ref="M4035:M4098" si="193">LEFT(L4035,5)</f>
        <v>서울특별시</v>
      </c>
      <c r="N4035" t="str">
        <f t="shared" ref="N4035:N4098" si="194">MID(L4035,7,4)</f>
        <v xml:space="preserve">구로구 </v>
      </c>
      <c r="O4035" t="str">
        <f t="shared" ref="O4035:O4098" si="195">MID(L4035,11,4)</f>
        <v xml:space="preserve">구로동 </v>
      </c>
      <c r="P4035">
        <v>8312</v>
      </c>
      <c r="Q4035" t="s">
        <v>866</v>
      </c>
      <c r="R4035">
        <v>190397.63695927101</v>
      </c>
      <c r="S4035">
        <v>443127.16240593698</v>
      </c>
    </row>
    <row r="4036" spans="1:19" x14ac:dyDescent="0.4">
      <c r="A4036">
        <v>18774</v>
      </c>
      <c r="B4036" t="s">
        <v>16</v>
      </c>
      <c r="C4036" t="s">
        <v>17</v>
      </c>
      <c r="D4036">
        <v>3160000</v>
      </c>
      <c r="E4036" t="s">
        <v>196</v>
      </c>
      <c r="F4036" s="1">
        <v>37574</v>
      </c>
      <c r="H4036">
        <v>1</v>
      </c>
      <c r="I4036" t="s">
        <v>1547</v>
      </c>
      <c r="J4036">
        <v>13</v>
      </c>
      <c r="K4036" t="s">
        <v>1548</v>
      </c>
      <c r="L4036" t="s">
        <v>5258</v>
      </c>
      <c r="M4036" t="str">
        <f t="shared" si="193"/>
        <v>서울특별시</v>
      </c>
      <c r="N4036" t="str">
        <f t="shared" si="194"/>
        <v xml:space="preserve">구로구 </v>
      </c>
      <c r="O4036" t="str">
        <f t="shared" si="195"/>
        <v xml:space="preserve">구로동 </v>
      </c>
      <c r="P4036">
        <v>8312</v>
      </c>
      <c r="Q4036" t="s">
        <v>2797</v>
      </c>
      <c r="R4036">
        <v>190415.93986839501</v>
      </c>
      <c r="S4036">
        <v>443127.55025466398</v>
      </c>
    </row>
    <row r="4037" spans="1:19" x14ac:dyDescent="0.4">
      <c r="A4037">
        <v>60706</v>
      </c>
      <c r="B4037" t="s">
        <v>16</v>
      </c>
      <c r="C4037" t="s">
        <v>17</v>
      </c>
      <c r="D4037">
        <v>3160000</v>
      </c>
      <c r="E4037" t="s">
        <v>1094</v>
      </c>
      <c r="F4037" s="1">
        <v>39409</v>
      </c>
      <c r="H4037">
        <v>3</v>
      </c>
      <c r="I4037" t="s">
        <v>1469</v>
      </c>
      <c r="J4037">
        <v>3</v>
      </c>
      <c r="K4037" t="s">
        <v>1469</v>
      </c>
      <c r="L4037" t="s">
        <v>17699</v>
      </c>
      <c r="M4037" t="str">
        <f t="shared" si="193"/>
        <v>서울특별시</v>
      </c>
      <c r="N4037" t="str">
        <f t="shared" si="194"/>
        <v xml:space="preserve">구로구 </v>
      </c>
      <c r="O4037" t="str">
        <f t="shared" si="195"/>
        <v xml:space="preserve">구로동 </v>
      </c>
      <c r="P4037" t="s">
        <v>13895</v>
      </c>
      <c r="Q4037" t="s">
        <v>387</v>
      </c>
      <c r="R4037">
        <v>190423.44865007399</v>
      </c>
      <c r="S4037">
        <v>443087.75826290599</v>
      </c>
    </row>
    <row r="4038" spans="1:19" x14ac:dyDescent="0.4">
      <c r="A4038">
        <v>18747</v>
      </c>
      <c r="B4038" t="s">
        <v>16</v>
      </c>
      <c r="C4038" t="s">
        <v>17</v>
      </c>
      <c r="D4038">
        <v>3160000</v>
      </c>
      <c r="E4038" t="s">
        <v>2298</v>
      </c>
      <c r="F4038" s="1">
        <v>37162</v>
      </c>
      <c r="H4038">
        <v>1</v>
      </c>
      <c r="I4038" t="s">
        <v>1547</v>
      </c>
      <c r="J4038">
        <v>13</v>
      </c>
      <c r="K4038" t="s">
        <v>1548</v>
      </c>
      <c r="L4038" t="s">
        <v>5224</v>
      </c>
      <c r="M4038" t="str">
        <f t="shared" si="193"/>
        <v>서울특별시</v>
      </c>
      <c r="N4038" t="str">
        <f t="shared" si="194"/>
        <v xml:space="preserve">구로구 </v>
      </c>
      <c r="O4038" t="str">
        <f t="shared" si="195"/>
        <v xml:space="preserve">구로동 </v>
      </c>
      <c r="P4038">
        <v>8305</v>
      </c>
      <c r="Q4038" t="s">
        <v>234</v>
      </c>
      <c r="R4038">
        <v>190462.054263339</v>
      </c>
      <c r="S4038">
        <v>443195.17023791402</v>
      </c>
    </row>
    <row r="4039" spans="1:19" x14ac:dyDescent="0.4">
      <c r="A4039">
        <v>53815</v>
      </c>
      <c r="B4039" t="s">
        <v>16</v>
      </c>
      <c r="C4039" t="s">
        <v>17</v>
      </c>
      <c r="D4039">
        <v>3160000</v>
      </c>
      <c r="E4039" t="s">
        <v>551</v>
      </c>
      <c r="F4039" s="1">
        <v>35405</v>
      </c>
      <c r="H4039">
        <v>3</v>
      </c>
      <c r="I4039" t="s">
        <v>1469</v>
      </c>
      <c r="J4039">
        <v>3</v>
      </c>
      <c r="K4039" t="s">
        <v>1469</v>
      </c>
      <c r="L4039" t="s">
        <v>5224</v>
      </c>
      <c r="M4039" t="str">
        <f t="shared" si="193"/>
        <v>서울특별시</v>
      </c>
      <c r="N4039" t="str">
        <f t="shared" si="194"/>
        <v xml:space="preserve">구로구 </v>
      </c>
      <c r="O4039" t="str">
        <f t="shared" si="195"/>
        <v xml:space="preserve">구로동 </v>
      </c>
      <c r="Q4039" t="s">
        <v>13896</v>
      </c>
      <c r="R4039">
        <v>190462.054263339</v>
      </c>
      <c r="S4039">
        <v>443195.17023791402</v>
      </c>
    </row>
    <row r="4040" spans="1:19" x14ac:dyDescent="0.4">
      <c r="A4040">
        <v>18975</v>
      </c>
      <c r="B4040" t="s">
        <v>16</v>
      </c>
      <c r="C4040" t="s">
        <v>17</v>
      </c>
      <c r="D4040">
        <v>3160000</v>
      </c>
      <c r="E4040" t="s">
        <v>1052</v>
      </c>
      <c r="F4040" s="1">
        <v>38611</v>
      </c>
      <c r="H4040">
        <v>1</v>
      </c>
      <c r="I4040" t="s">
        <v>1547</v>
      </c>
      <c r="J4040">
        <v>13</v>
      </c>
      <c r="K4040" t="s">
        <v>1548</v>
      </c>
      <c r="L4040" t="s">
        <v>5525</v>
      </c>
      <c r="M4040" t="str">
        <f t="shared" si="193"/>
        <v>서울특별시</v>
      </c>
      <c r="N4040" t="str">
        <f t="shared" si="194"/>
        <v xml:space="preserve">구로구 </v>
      </c>
      <c r="O4040" t="str">
        <f t="shared" si="195"/>
        <v xml:space="preserve">구로동 </v>
      </c>
      <c r="P4040">
        <v>8305</v>
      </c>
      <c r="Q4040" t="s">
        <v>688</v>
      </c>
      <c r="R4040">
        <v>190504.34756503601</v>
      </c>
      <c r="S4040">
        <v>443200.818737383</v>
      </c>
    </row>
    <row r="4041" spans="1:19" x14ac:dyDescent="0.4">
      <c r="A4041">
        <v>25733</v>
      </c>
      <c r="B4041" t="s">
        <v>16</v>
      </c>
      <c r="C4041" t="s">
        <v>17</v>
      </c>
      <c r="D4041">
        <v>3160000</v>
      </c>
      <c r="E4041" t="s">
        <v>1259</v>
      </c>
      <c r="F4041" s="1">
        <v>40498</v>
      </c>
      <c r="H4041">
        <v>1</v>
      </c>
      <c r="I4041" t="s">
        <v>1547</v>
      </c>
      <c r="J4041">
        <v>13</v>
      </c>
      <c r="K4041" t="s">
        <v>1548</v>
      </c>
      <c r="L4041" t="s">
        <v>8877</v>
      </c>
      <c r="M4041" t="str">
        <f t="shared" si="193"/>
        <v>서울특별시</v>
      </c>
      <c r="N4041" t="str">
        <f t="shared" si="194"/>
        <v xml:space="preserve">구로구 </v>
      </c>
      <c r="O4041" t="str">
        <f t="shared" si="195"/>
        <v xml:space="preserve">구로동 </v>
      </c>
      <c r="P4041">
        <v>8305</v>
      </c>
      <c r="Q4041" t="s">
        <v>5164</v>
      </c>
      <c r="R4041">
        <v>190550.965265298</v>
      </c>
      <c r="S4041">
        <v>443238.37443373201</v>
      </c>
    </row>
    <row r="4042" spans="1:19" x14ac:dyDescent="0.4">
      <c r="A4042">
        <v>53830</v>
      </c>
      <c r="B4042" t="s">
        <v>16</v>
      </c>
      <c r="C4042" t="s">
        <v>17</v>
      </c>
      <c r="D4042">
        <v>3160000</v>
      </c>
      <c r="E4042" t="s">
        <v>1069</v>
      </c>
      <c r="F4042" s="1">
        <v>37230</v>
      </c>
      <c r="H4042">
        <v>3</v>
      </c>
      <c r="I4042" t="s">
        <v>1469</v>
      </c>
      <c r="J4042">
        <v>3</v>
      </c>
      <c r="K4042" t="s">
        <v>1469</v>
      </c>
      <c r="L4042" t="s">
        <v>13913</v>
      </c>
      <c r="M4042" t="str">
        <f t="shared" si="193"/>
        <v>서울특별시</v>
      </c>
      <c r="N4042" t="str">
        <f t="shared" si="194"/>
        <v xml:space="preserve">구로구 </v>
      </c>
      <c r="O4042" t="str">
        <f t="shared" si="195"/>
        <v xml:space="preserve">구로동 </v>
      </c>
      <c r="P4042">
        <v>8369</v>
      </c>
      <c r="Q4042" t="s">
        <v>326</v>
      </c>
      <c r="R4042">
        <v>190537.007070933</v>
      </c>
      <c r="S4042">
        <v>443176.88617140602</v>
      </c>
    </row>
    <row r="4043" spans="1:19" x14ac:dyDescent="0.4">
      <c r="A4043">
        <v>53919</v>
      </c>
      <c r="B4043" t="s">
        <v>16</v>
      </c>
      <c r="C4043" t="s">
        <v>17</v>
      </c>
      <c r="D4043">
        <v>3160000</v>
      </c>
      <c r="E4043" t="s">
        <v>996</v>
      </c>
      <c r="F4043" s="1">
        <v>38344</v>
      </c>
      <c r="H4043">
        <v>3</v>
      </c>
      <c r="I4043" t="s">
        <v>1469</v>
      </c>
      <c r="J4043">
        <v>3</v>
      </c>
      <c r="K4043" t="s">
        <v>1469</v>
      </c>
      <c r="L4043" t="s">
        <v>14020</v>
      </c>
      <c r="M4043" t="str">
        <f t="shared" si="193"/>
        <v>서울특별시</v>
      </c>
      <c r="N4043" t="str">
        <f t="shared" si="194"/>
        <v xml:space="preserve">구로구 </v>
      </c>
      <c r="O4043" t="str">
        <f t="shared" si="195"/>
        <v xml:space="preserve">구로동 </v>
      </c>
      <c r="Q4043" t="s">
        <v>14021</v>
      </c>
      <c r="R4043">
        <v>190541.49913821701</v>
      </c>
      <c r="S4043">
        <v>442708.14086044801</v>
      </c>
    </row>
    <row r="4044" spans="1:19" x14ac:dyDescent="0.4">
      <c r="A4044">
        <v>60721</v>
      </c>
      <c r="B4044" t="s">
        <v>16</v>
      </c>
      <c r="C4044" t="s">
        <v>17</v>
      </c>
      <c r="D4044">
        <v>3160000</v>
      </c>
      <c r="E4044" t="s">
        <v>1400</v>
      </c>
      <c r="F4044" s="1">
        <v>41829</v>
      </c>
      <c r="H4044">
        <v>3</v>
      </c>
      <c r="I4044" t="s">
        <v>1469</v>
      </c>
      <c r="J4044">
        <v>3</v>
      </c>
      <c r="K4044" t="s">
        <v>1469</v>
      </c>
      <c r="L4044" t="s">
        <v>17717</v>
      </c>
      <c r="M4044" t="str">
        <f t="shared" si="193"/>
        <v>서울특별시</v>
      </c>
      <c r="N4044" t="str">
        <f t="shared" si="194"/>
        <v xml:space="preserve">구로구 </v>
      </c>
      <c r="O4044" t="str">
        <f t="shared" si="195"/>
        <v xml:space="preserve">구로동 </v>
      </c>
      <c r="P4044">
        <v>8390</v>
      </c>
      <c r="Q4044" t="s">
        <v>17718</v>
      </c>
      <c r="R4044">
        <v>190680.53685093601</v>
      </c>
      <c r="S4044">
        <v>442392.64530353301</v>
      </c>
    </row>
    <row r="4045" spans="1:19" x14ac:dyDescent="0.4">
      <c r="A4045">
        <v>13558</v>
      </c>
      <c r="B4045" t="s">
        <v>16</v>
      </c>
      <c r="C4045" t="s">
        <v>17</v>
      </c>
      <c r="D4045">
        <v>3160000</v>
      </c>
      <c r="E4045" t="s">
        <v>3783</v>
      </c>
      <c r="F4045" s="1">
        <v>45378</v>
      </c>
      <c r="H4045">
        <v>1</v>
      </c>
      <c r="I4045" t="s">
        <v>1547</v>
      </c>
      <c r="J4045">
        <v>13</v>
      </c>
      <c r="K4045" t="s">
        <v>1548</v>
      </c>
      <c r="L4045" t="s">
        <v>4635</v>
      </c>
      <c r="M4045" t="str">
        <f t="shared" si="193"/>
        <v>서울특별시</v>
      </c>
      <c r="N4045" t="str">
        <f t="shared" si="194"/>
        <v xml:space="preserve">구로구 </v>
      </c>
      <c r="O4045" t="str">
        <f t="shared" si="195"/>
        <v xml:space="preserve">구로동 </v>
      </c>
      <c r="P4045">
        <v>8289</v>
      </c>
      <c r="Q4045" t="s">
        <v>4636</v>
      </c>
      <c r="R4045">
        <v>190199.715</v>
      </c>
      <c r="S4045">
        <v>444570.36</v>
      </c>
    </row>
    <row r="4046" spans="1:19" x14ac:dyDescent="0.4">
      <c r="A4046">
        <v>18915</v>
      </c>
      <c r="B4046" t="s">
        <v>16</v>
      </c>
      <c r="C4046" t="s">
        <v>17</v>
      </c>
      <c r="D4046">
        <v>3160000</v>
      </c>
      <c r="E4046" t="s">
        <v>1477</v>
      </c>
      <c r="F4046" s="1">
        <v>35683</v>
      </c>
      <c r="H4046">
        <v>1</v>
      </c>
      <c r="I4046" t="s">
        <v>1547</v>
      </c>
      <c r="J4046">
        <v>13</v>
      </c>
      <c r="K4046" t="s">
        <v>1548</v>
      </c>
      <c r="L4046" t="s">
        <v>5447</v>
      </c>
      <c r="M4046" t="str">
        <f t="shared" si="193"/>
        <v>서울특별시</v>
      </c>
      <c r="N4046" t="str">
        <f t="shared" si="194"/>
        <v xml:space="preserve">구로구 </v>
      </c>
      <c r="O4046" t="str">
        <f t="shared" si="195"/>
        <v xml:space="preserve">구로동 </v>
      </c>
      <c r="P4046">
        <v>8289</v>
      </c>
      <c r="Q4046" t="s">
        <v>4206</v>
      </c>
      <c r="R4046">
        <v>190209.224234694</v>
      </c>
      <c r="S4046">
        <v>444554.97199696599</v>
      </c>
    </row>
    <row r="4047" spans="1:19" x14ac:dyDescent="0.4">
      <c r="A4047">
        <v>19001</v>
      </c>
      <c r="B4047" t="s">
        <v>16</v>
      </c>
      <c r="C4047" t="s">
        <v>17</v>
      </c>
      <c r="D4047">
        <v>3160000</v>
      </c>
      <c r="E4047" t="s">
        <v>1443</v>
      </c>
      <c r="F4047" s="1">
        <v>40065</v>
      </c>
      <c r="H4047">
        <v>1</v>
      </c>
      <c r="I4047" t="s">
        <v>1547</v>
      </c>
      <c r="J4047">
        <v>13</v>
      </c>
      <c r="K4047" t="s">
        <v>1548</v>
      </c>
      <c r="L4047" t="s">
        <v>5556</v>
      </c>
      <c r="M4047" t="str">
        <f t="shared" si="193"/>
        <v>서울특별시</v>
      </c>
      <c r="N4047" t="str">
        <f t="shared" si="194"/>
        <v xml:space="preserve">구로구 </v>
      </c>
      <c r="O4047" t="str">
        <f t="shared" si="195"/>
        <v xml:space="preserve">구로동 </v>
      </c>
      <c r="P4047">
        <v>8289</v>
      </c>
      <c r="Q4047" t="s">
        <v>5557</v>
      </c>
      <c r="R4047">
        <v>190349.885855531</v>
      </c>
      <c r="S4047">
        <v>444836.673561831</v>
      </c>
    </row>
    <row r="4048" spans="1:19" x14ac:dyDescent="0.4">
      <c r="A4048">
        <v>25725</v>
      </c>
      <c r="B4048" t="s">
        <v>16</v>
      </c>
      <c r="C4048" t="s">
        <v>17</v>
      </c>
      <c r="D4048">
        <v>3160000</v>
      </c>
      <c r="E4048" t="s">
        <v>453</v>
      </c>
      <c r="F4048" s="1">
        <v>40170</v>
      </c>
      <c r="H4048">
        <v>1</v>
      </c>
      <c r="I4048" t="s">
        <v>1547</v>
      </c>
      <c r="J4048">
        <v>13</v>
      </c>
      <c r="K4048" t="s">
        <v>1548</v>
      </c>
      <c r="L4048" t="s">
        <v>8867</v>
      </c>
      <c r="M4048" t="str">
        <f t="shared" si="193"/>
        <v>서울특별시</v>
      </c>
      <c r="N4048" t="str">
        <f t="shared" si="194"/>
        <v xml:space="preserve">구로구 </v>
      </c>
      <c r="O4048" t="str">
        <f t="shared" si="195"/>
        <v xml:space="preserve">구로동 </v>
      </c>
      <c r="P4048">
        <v>8289</v>
      </c>
      <c r="Q4048" t="s">
        <v>2917</v>
      </c>
      <c r="R4048">
        <v>190424.440359139</v>
      </c>
      <c r="S4048">
        <v>444821.112887886</v>
      </c>
    </row>
    <row r="4049" spans="1:19" x14ac:dyDescent="0.4">
      <c r="A4049">
        <v>18761</v>
      </c>
      <c r="B4049" t="s">
        <v>16</v>
      </c>
      <c r="C4049" t="s">
        <v>17</v>
      </c>
      <c r="D4049">
        <v>3160000</v>
      </c>
      <c r="E4049" t="s">
        <v>3259</v>
      </c>
      <c r="F4049" s="1">
        <v>37188</v>
      </c>
      <c r="H4049">
        <v>1</v>
      </c>
      <c r="I4049" t="s">
        <v>1547</v>
      </c>
      <c r="J4049">
        <v>13</v>
      </c>
      <c r="K4049" t="s">
        <v>1548</v>
      </c>
      <c r="L4049" t="s">
        <v>5241</v>
      </c>
      <c r="M4049" t="str">
        <f t="shared" si="193"/>
        <v>서울특별시</v>
      </c>
      <c r="N4049" t="str">
        <f t="shared" si="194"/>
        <v xml:space="preserve">구로구 </v>
      </c>
      <c r="O4049" t="str">
        <f t="shared" si="195"/>
        <v xml:space="preserve">구로동 </v>
      </c>
      <c r="P4049">
        <v>8289</v>
      </c>
      <c r="Q4049" t="s">
        <v>5242</v>
      </c>
      <c r="R4049">
        <v>190432.32960707301</v>
      </c>
      <c r="S4049">
        <v>444810.27803309902</v>
      </c>
    </row>
    <row r="4050" spans="1:19" x14ac:dyDescent="0.4">
      <c r="A4050">
        <v>25672</v>
      </c>
      <c r="B4050" t="s">
        <v>16</v>
      </c>
      <c r="C4050" t="s">
        <v>17</v>
      </c>
      <c r="D4050">
        <v>3160000</v>
      </c>
      <c r="E4050" t="s">
        <v>1573</v>
      </c>
      <c r="F4050" s="1">
        <v>42429</v>
      </c>
      <c r="H4050">
        <v>1</v>
      </c>
      <c r="I4050" t="s">
        <v>1547</v>
      </c>
      <c r="J4050">
        <v>13</v>
      </c>
      <c r="K4050" t="s">
        <v>1548</v>
      </c>
      <c r="L4050" t="s">
        <v>8801</v>
      </c>
      <c r="M4050" t="str">
        <f t="shared" si="193"/>
        <v>서울특별시</v>
      </c>
      <c r="N4050" t="str">
        <f t="shared" si="194"/>
        <v xml:space="preserve">구로구 </v>
      </c>
      <c r="O4050" t="str">
        <f t="shared" si="195"/>
        <v xml:space="preserve">구로동 </v>
      </c>
      <c r="P4050">
        <v>8289</v>
      </c>
      <c r="Q4050" t="s">
        <v>3996</v>
      </c>
      <c r="R4050">
        <v>190426.98844634299</v>
      </c>
      <c r="S4050">
        <v>444788.97479800601</v>
      </c>
    </row>
    <row r="4051" spans="1:19" x14ac:dyDescent="0.4">
      <c r="A4051">
        <v>25726</v>
      </c>
      <c r="B4051" t="s">
        <v>16</v>
      </c>
      <c r="C4051" t="s">
        <v>17</v>
      </c>
      <c r="D4051">
        <v>3160000</v>
      </c>
      <c r="E4051" t="s">
        <v>313</v>
      </c>
      <c r="F4051" s="1">
        <v>40193</v>
      </c>
      <c r="H4051">
        <v>1</v>
      </c>
      <c r="I4051" t="s">
        <v>1547</v>
      </c>
      <c r="J4051">
        <v>13</v>
      </c>
      <c r="K4051" t="s">
        <v>1548</v>
      </c>
      <c r="L4051" t="s">
        <v>8868</v>
      </c>
      <c r="M4051" t="str">
        <f t="shared" si="193"/>
        <v>서울특별시</v>
      </c>
      <c r="N4051" t="str">
        <f t="shared" si="194"/>
        <v xml:space="preserve">구로구 </v>
      </c>
      <c r="O4051" t="str">
        <f t="shared" si="195"/>
        <v xml:space="preserve">구로동 </v>
      </c>
      <c r="P4051">
        <v>8289</v>
      </c>
      <c r="Q4051" t="s">
        <v>4198</v>
      </c>
      <c r="R4051">
        <v>190359.973323604</v>
      </c>
      <c r="S4051">
        <v>444778.532977906</v>
      </c>
    </row>
    <row r="4052" spans="1:19" x14ac:dyDescent="0.4">
      <c r="A4052">
        <v>18889</v>
      </c>
      <c r="B4052" t="s">
        <v>16</v>
      </c>
      <c r="C4052" t="s">
        <v>17</v>
      </c>
      <c r="D4052">
        <v>3160000</v>
      </c>
      <c r="E4052" t="s">
        <v>3279</v>
      </c>
      <c r="F4052" s="1">
        <v>40792</v>
      </c>
      <c r="H4052">
        <v>1</v>
      </c>
      <c r="I4052" t="s">
        <v>1547</v>
      </c>
      <c r="J4052">
        <v>13</v>
      </c>
      <c r="K4052" t="s">
        <v>1548</v>
      </c>
      <c r="L4052" t="s">
        <v>5415</v>
      </c>
      <c r="M4052" t="str">
        <f t="shared" si="193"/>
        <v>서울특별시</v>
      </c>
      <c r="N4052" t="str">
        <f t="shared" si="194"/>
        <v xml:space="preserve">구로구 </v>
      </c>
      <c r="O4052" t="str">
        <f t="shared" si="195"/>
        <v xml:space="preserve">구로동 </v>
      </c>
      <c r="P4052">
        <v>8289</v>
      </c>
      <c r="Q4052" t="s">
        <v>1024</v>
      </c>
      <c r="R4052">
        <v>190382.15787115201</v>
      </c>
      <c r="S4052">
        <v>444793.44136814401</v>
      </c>
    </row>
    <row r="4053" spans="1:19" x14ac:dyDescent="0.4">
      <c r="A4053">
        <v>25728</v>
      </c>
      <c r="B4053" t="s">
        <v>16</v>
      </c>
      <c r="C4053" t="s">
        <v>17</v>
      </c>
      <c r="D4053">
        <v>3160000</v>
      </c>
      <c r="E4053" t="s">
        <v>192</v>
      </c>
      <c r="F4053" s="1">
        <v>40330</v>
      </c>
      <c r="H4053">
        <v>1</v>
      </c>
      <c r="I4053" t="s">
        <v>1547</v>
      </c>
      <c r="J4053">
        <v>13</v>
      </c>
      <c r="K4053" t="s">
        <v>1548</v>
      </c>
      <c r="L4053" t="s">
        <v>8871</v>
      </c>
      <c r="M4053" t="str">
        <f t="shared" si="193"/>
        <v>서울특별시</v>
      </c>
      <c r="N4053" t="str">
        <f t="shared" si="194"/>
        <v xml:space="preserve">구로구 </v>
      </c>
      <c r="O4053" t="str">
        <f t="shared" si="195"/>
        <v xml:space="preserve">구로동 </v>
      </c>
      <c r="P4053">
        <v>8289</v>
      </c>
      <c r="Q4053" t="s">
        <v>8872</v>
      </c>
      <c r="R4053">
        <v>190390.63668991</v>
      </c>
      <c r="S4053">
        <v>444798.94559011102</v>
      </c>
    </row>
    <row r="4054" spans="1:19" x14ac:dyDescent="0.4">
      <c r="A4054">
        <v>19004</v>
      </c>
      <c r="B4054" t="s">
        <v>16</v>
      </c>
      <c r="C4054" t="s">
        <v>17</v>
      </c>
      <c r="D4054">
        <v>3160000</v>
      </c>
      <c r="E4054" t="s">
        <v>1584</v>
      </c>
      <c r="F4054" s="1">
        <v>40086</v>
      </c>
      <c r="H4054">
        <v>1</v>
      </c>
      <c r="I4054" t="s">
        <v>1547</v>
      </c>
      <c r="J4054">
        <v>13</v>
      </c>
      <c r="K4054" t="s">
        <v>1548</v>
      </c>
      <c r="L4054" t="s">
        <v>5560</v>
      </c>
      <c r="M4054" t="str">
        <f t="shared" si="193"/>
        <v>서울특별시</v>
      </c>
      <c r="N4054" t="str">
        <f t="shared" si="194"/>
        <v xml:space="preserve">구로구 </v>
      </c>
      <c r="O4054" t="str">
        <f t="shared" si="195"/>
        <v xml:space="preserve">구로동 </v>
      </c>
      <c r="P4054">
        <v>8289</v>
      </c>
      <c r="Q4054" t="s">
        <v>238</v>
      </c>
      <c r="R4054">
        <v>190347.00248865399</v>
      </c>
      <c r="S4054">
        <v>444770.14236347901</v>
      </c>
    </row>
    <row r="4055" spans="1:19" x14ac:dyDescent="0.4">
      <c r="A4055">
        <v>18911</v>
      </c>
      <c r="B4055" t="s">
        <v>16</v>
      </c>
      <c r="C4055" t="s">
        <v>17</v>
      </c>
      <c r="D4055">
        <v>3160000</v>
      </c>
      <c r="E4055" t="s">
        <v>167</v>
      </c>
      <c r="F4055" s="1">
        <v>35531</v>
      </c>
      <c r="H4055">
        <v>1</v>
      </c>
      <c r="I4055" t="s">
        <v>1547</v>
      </c>
      <c r="J4055">
        <v>13</v>
      </c>
      <c r="K4055" t="s">
        <v>1548</v>
      </c>
      <c r="L4055" t="s">
        <v>5442</v>
      </c>
      <c r="M4055" t="str">
        <f t="shared" si="193"/>
        <v>서울특별시</v>
      </c>
      <c r="N4055" t="str">
        <f t="shared" si="194"/>
        <v xml:space="preserve">구로구 </v>
      </c>
      <c r="O4055" t="str">
        <f t="shared" si="195"/>
        <v xml:space="preserve">구로동 </v>
      </c>
      <c r="P4055">
        <v>8289</v>
      </c>
      <c r="Q4055" t="s">
        <v>1088</v>
      </c>
      <c r="R4055">
        <v>190335.946499774</v>
      </c>
      <c r="S4055">
        <v>444683.63165661099</v>
      </c>
    </row>
    <row r="4056" spans="1:19" x14ac:dyDescent="0.4">
      <c r="A4056">
        <v>18799</v>
      </c>
      <c r="B4056" t="s">
        <v>16</v>
      </c>
      <c r="C4056" t="s">
        <v>17</v>
      </c>
      <c r="D4056">
        <v>3160000</v>
      </c>
      <c r="E4056" t="s">
        <v>3420</v>
      </c>
      <c r="F4056" s="1">
        <v>42703</v>
      </c>
      <c r="H4056">
        <v>1</v>
      </c>
      <c r="I4056" t="s">
        <v>1547</v>
      </c>
      <c r="J4056">
        <v>13</v>
      </c>
      <c r="K4056" t="s">
        <v>1548</v>
      </c>
      <c r="L4056" t="s">
        <v>5294</v>
      </c>
      <c r="M4056" t="str">
        <f t="shared" si="193"/>
        <v>서울특별시</v>
      </c>
      <c r="N4056" t="str">
        <f t="shared" si="194"/>
        <v xml:space="preserve">구로구 </v>
      </c>
      <c r="O4056" t="str">
        <f t="shared" si="195"/>
        <v xml:space="preserve">구로동 </v>
      </c>
      <c r="P4056">
        <v>8289</v>
      </c>
      <c r="Q4056" t="s">
        <v>601</v>
      </c>
      <c r="R4056">
        <v>190315.82251413801</v>
      </c>
      <c r="S4056">
        <v>444670.04483364703</v>
      </c>
    </row>
    <row r="4057" spans="1:19" x14ac:dyDescent="0.4">
      <c r="A4057">
        <v>53756</v>
      </c>
      <c r="B4057" t="s">
        <v>16</v>
      </c>
      <c r="C4057" t="s">
        <v>17</v>
      </c>
      <c r="D4057">
        <v>3160000</v>
      </c>
      <c r="E4057" t="s">
        <v>2920</v>
      </c>
      <c r="F4057" s="1">
        <v>34380</v>
      </c>
      <c r="H4057">
        <v>3</v>
      </c>
      <c r="I4057" t="s">
        <v>1469</v>
      </c>
      <c r="J4057">
        <v>3</v>
      </c>
      <c r="K4057" t="s">
        <v>1469</v>
      </c>
      <c r="L4057" t="s">
        <v>13820</v>
      </c>
      <c r="M4057" t="str">
        <f t="shared" si="193"/>
        <v>서울특별시</v>
      </c>
      <c r="N4057" t="str">
        <f t="shared" si="194"/>
        <v xml:space="preserve">구로구 </v>
      </c>
      <c r="O4057" t="str">
        <f t="shared" si="195"/>
        <v xml:space="preserve">구로동 </v>
      </c>
      <c r="P4057">
        <v>8289</v>
      </c>
      <c r="Q4057" t="s">
        <v>3047</v>
      </c>
      <c r="R4057">
        <v>190308.892583487</v>
      </c>
      <c r="S4057">
        <v>444680.71150049497</v>
      </c>
    </row>
    <row r="4058" spans="1:19" x14ac:dyDescent="0.4">
      <c r="A4058">
        <v>18801</v>
      </c>
      <c r="B4058" t="s">
        <v>16</v>
      </c>
      <c r="C4058" t="s">
        <v>17</v>
      </c>
      <c r="D4058">
        <v>3160000</v>
      </c>
      <c r="E4058" t="s">
        <v>3324</v>
      </c>
      <c r="F4058" s="1">
        <v>42717</v>
      </c>
      <c r="H4058">
        <v>1</v>
      </c>
      <c r="I4058" t="s">
        <v>1547</v>
      </c>
      <c r="J4058">
        <v>13</v>
      </c>
      <c r="K4058" t="s">
        <v>1548</v>
      </c>
      <c r="L4058" t="s">
        <v>5296</v>
      </c>
      <c r="M4058" t="str">
        <f t="shared" si="193"/>
        <v>서울특별시</v>
      </c>
      <c r="N4058" t="str">
        <f t="shared" si="194"/>
        <v xml:space="preserve">구로구 </v>
      </c>
      <c r="O4058" t="str">
        <f t="shared" si="195"/>
        <v xml:space="preserve">구로동 </v>
      </c>
      <c r="P4058">
        <v>8289</v>
      </c>
      <c r="Q4058" t="s">
        <v>1182</v>
      </c>
      <c r="R4058">
        <v>190308.892583487</v>
      </c>
      <c r="S4058">
        <v>444680.71150049497</v>
      </c>
    </row>
    <row r="4059" spans="1:19" x14ac:dyDescent="0.4">
      <c r="A4059">
        <v>18972</v>
      </c>
      <c r="B4059" t="s">
        <v>16</v>
      </c>
      <c r="C4059" t="s">
        <v>17</v>
      </c>
      <c r="D4059">
        <v>3160000</v>
      </c>
      <c r="E4059" t="s">
        <v>1607</v>
      </c>
      <c r="F4059" s="1">
        <v>37768</v>
      </c>
      <c r="H4059">
        <v>1</v>
      </c>
      <c r="I4059" t="s">
        <v>1547</v>
      </c>
      <c r="J4059">
        <v>13</v>
      </c>
      <c r="K4059" t="s">
        <v>1548</v>
      </c>
      <c r="L4059" t="s">
        <v>5522</v>
      </c>
      <c r="M4059" t="str">
        <f t="shared" si="193"/>
        <v>서울특별시</v>
      </c>
      <c r="N4059" t="str">
        <f t="shared" si="194"/>
        <v xml:space="preserve">구로구 </v>
      </c>
      <c r="O4059" t="str">
        <f t="shared" si="195"/>
        <v xml:space="preserve">구로동 </v>
      </c>
      <c r="P4059">
        <v>8289</v>
      </c>
      <c r="Q4059" t="s">
        <v>60</v>
      </c>
      <c r="R4059">
        <v>190296.91654520601</v>
      </c>
      <c r="S4059">
        <v>444699.28901136701</v>
      </c>
    </row>
    <row r="4060" spans="1:19" x14ac:dyDescent="0.4">
      <c r="A4060">
        <v>25695</v>
      </c>
      <c r="B4060" t="s">
        <v>16</v>
      </c>
      <c r="C4060" t="s">
        <v>17</v>
      </c>
      <c r="D4060">
        <v>3160000</v>
      </c>
      <c r="E4060" t="s">
        <v>1621</v>
      </c>
      <c r="F4060" s="1">
        <v>39437</v>
      </c>
      <c r="H4060">
        <v>1</v>
      </c>
      <c r="I4060" t="s">
        <v>1547</v>
      </c>
      <c r="J4060">
        <v>13</v>
      </c>
      <c r="K4060" t="s">
        <v>1548</v>
      </c>
      <c r="L4060" t="s">
        <v>8829</v>
      </c>
      <c r="M4060" t="str">
        <f t="shared" si="193"/>
        <v>서울특별시</v>
      </c>
      <c r="N4060" t="str">
        <f t="shared" si="194"/>
        <v xml:space="preserve">구로구 </v>
      </c>
      <c r="O4060" t="str">
        <f t="shared" si="195"/>
        <v xml:space="preserve">구로동 </v>
      </c>
      <c r="P4060">
        <v>8289</v>
      </c>
      <c r="Q4060" t="s">
        <v>452</v>
      </c>
      <c r="R4060">
        <v>190294.41128389601</v>
      </c>
      <c r="S4060">
        <v>444656.90655174101</v>
      </c>
    </row>
    <row r="4061" spans="1:19" x14ac:dyDescent="0.4">
      <c r="A4061">
        <v>53855</v>
      </c>
      <c r="B4061" t="s">
        <v>16</v>
      </c>
      <c r="C4061" t="s">
        <v>17</v>
      </c>
      <c r="D4061">
        <v>3160000</v>
      </c>
      <c r="E4061" t="s">
        <v>1323</v>
      </c>
      <c r="F4061" s="1">
        <v>37382</v>
      </c>
      <c r="H4061">
        <v>3</v>
      </c>
      <c r="I4061" t="s">
        <v>1469</v>
      </c>
      <c r="J4061">
        <v>3</v>
      </c>
      <c r="K4061" t="s">
        <v>1469</v>
      </c>
      <c r="L4061" t="s">
        <v>13943</v>
      </c>
      <c r="M4061" t="str">
        <f t="shared" si="193"/>
        <v>서울특별시</v>
      </c>
      <c r="N4061" t="str">
        <f t="shared" si="194"/>
        <v xml:space="preserve">구로구 </v>
      </c>
      <c r="O4061" t="str">
        <f t="shared" si="195"/>
        <v xml:space="preserve">구로동 </v>
      </c>
      <c r="P4061">
        <v>8313</v>
      </c>
      <c r="Q4061" t="s">
        <v>157</v>
      </c>
      <c r="R4061">
        <v>190278.28874444301</v>
      </c>
      <c r="S4061">
        <v>443061.83868526801</v>
      </c>
    </row>
    <row r="4062" spans="1:19" x14ac:dyDescent="0.4">
      <c r="A4062">
        <v>18997</v>
      </c>
      <c r="B4062" t="s">
        <v>16</v>
      </c>
      <c r="C4062" t="s">
        <v>17</v>
      </c>
      <c r="D4062">
        <v>3160000</v>
      </c>
      <c r="E4062" t="s">
        <v>667</v>
      </c>
      <c r="F4062" s="1">
        <v>40036</v>
      </c>
      <c r="H4062">
        <v>1</v>
      </c>
      <c r="I4062" t="s">
        <v>1547</v>
      </c>
      <c r="J4062">
        <v>13</v>
      </c>
      <c r="K4062" t="s">
        <v>1548</v>
      </c>
      <c r="L4062" t="s">
        <v>5551</v>
      </c>
      <c r="M4062" t="str">
        <f t="shared" si="193"/>
        <v>서울특별시</v>
      </c>
      <c r="N4062" t="str">
        <f t="shared" si="194"/>
        <v xml:space="preserve">구로구 </v>
      </c>
      <c r="O4062" t="str">
        <f t="shared" si="195"/>
        <v xml:space="preserve">구로동 </v>
      </c>
      <c r="P4062">
        <v>8312</v>
      </c>
      <c r="Q4062" t="s">
        <v>2546</v>
      </c>
      <c r="R4062">
        <v>190275.463824904</v>
      </c>
      <c r="S4062">
        <v>443099.81202358799</v>
      </c>
    </row>
    <row r="4063" spans="1:19" x14ac:dyDescent="0.4">
      <c r="A4063">
        <v>53826</v>
      </c>
      <c r="B4063" t="s">
        <v>16</v>
      </c>
      <c r="C4063" t="s">
        <v>17</v>
      </c>
      <c r="D4063">
        <v>3160000</v>
      </c>
      <c r="E4063" t="s">
        <v>1642</v>
      </c>
      <c r="F4063" s="1">
        <v>35803</v>
      </c>
      <c r="H4063">
        <v>3</v>
      </c>
      <c r="I4063" t="s">
        <v>1469</v>
      </c>
      <c r="J4063">
        <v>3</v>
      </c>
      <c r="K4063" t="s">
        <v>1469</v>
      </c>
      <c r="L4063" t="s">
        <v>5551</v>
      </c>
      <c r="M4063" t="str">
        <f t="shared" si="193"/>
        <v>서울특별시</v>
      </c>
      <c r="N4063" t="str">
        <f t="shared" si="194"/>
        <v xml:space="preserve">구로구 </v>
      </c>
      <c r="O4063" t="str">
        <f t="shared" si="195"/>
        <v xml:space="preserve">구로동 </v>
      </c>
      <c r="Q4063" t="s">
        <v>2954</v>
      </c>
      <c r="R4063">
        <v>190275.463824904</v>
      </c>
      <c r="S4063">
        <v>443099.81202358799</v>
      </c>
    </row>
    <row r="4064" spans="1:19" x14ac:dyDescent="0.4">
      <c r="A4064">
        <v>18904</v>
      </c>
      <c r="B4064" t="s">
        <v>16</v>
      </c>
      <c r="C4064" t="s">
        <v>17</v>
      </c>
      <c r="D4064">
        <v>3160000</v>
      </c>
      <c r="E4064" t="s">
        <v>2860</v>
      </c>
      <c r="F4064" s="1">
        <v>39741</v>
      </c>
      <c r="H4064">
        <v>1</v>
      </c>
      <c r="I4064" t="s">
        <v>1547</v>
      </c>
      <c r="J4064">
        <v>13</v>
      </c>
      <c r="K4064" t="s">
        <v>1548</v>
      </c>
      <c r="L4064" t="s">
        <v>5433</v>
      </c>
      <c r="M4064" t="str">
        <f t="shared" si="193"/>
        <v>서울특별시</v>
      </c>
      <c r="N4064" t="str">
        <f t="shared" si="194"/>
        <v xml:space="preserve">구로구 </v>
      </c>
      <c r="O4064" t="str">
        <f t="shared" si="195"/>
        <v xml:space="preserve">구로동 </v>
      </c>
      <c r="P4064">
        <v>8313</v>
      </c>
      <c r="Q4064" t="s">
        <v>3080</v>
      </c>
      <c r="R4064">
        <v>190290.58115961199</v>
      </c>
      <c r="S4064">
        <v>443040.247419441</v>
      </c>
    </row>
    <row r="4065" spans="1:19" x14ac:dyDescent="0.4">
      <c r="A4065">
        <v>610</v>
      </c>
      <c r="B4065" t="s">
        <v>16</v>
      </c>
      <c r="C4065" t="s">
        <v>17</v>
      </c>
      <c r="D4065">
        <v>3160000</v>
      </c>
      <c r="E4065" t="s">
        <v>746</v>
      </c>
      <c r="F4065" s="1">
        <v>34646</v>
      </c>
      <c r="G4065" s="1">
        <v>43612</v>
      </c>
      <c r="H4065">
        <v>4</v>
      </c>
      <c r="I4065" t="s">
        <v>18</v>
      </c>
      <c r="J4065">
        <v>31</v>
      </c>
      <c r="K4065" t="s">
        <v>19</v>
      </c>
      <c r="L4065" t="s">
        <v>747</v>
      </c>
      <c r="M4065" t="str">
        <f t="shared" si="193"/>
        <v>서울특별시</v>
      </c>
      <c r="N4065" t="str">
        <f t="shared" si="194"/>
        <v xml:space="preserve">구로구 </v>
      </c>
      <c r="O4065" t="str">
        <f t="shared" si="195"/>
        <v xml:space="preserve">구로동 </v>
      </c>
      <c r="P4065">
        <v>8313</v>
      </c>
      <c r="Q4065" t="s">
        <v>191</v>
      </c>
      <c r="R4065">
        <v>190201.41652898199</v>
      </c>
      <c r="S4065">
        <v>443094.11954502598</v>
      </c>
    </row>
    <row r="4066" spans="1:19" x14ac:dyDescent="0.4">
      <c r="A4066">
        <v>18722</v>
      </c>
      <c r="B4066" t="s">
        <v>16</v>
      </c>
      <c r="C4066" t="s">
        <v>17</v>
      </c>
      <c r="D4066">
        <v>3160000</v>
      </c>
      <c r="E4066" t="s">
        <v>189</v>
      </c>
      <c r="F4066" s="1">
        <v>40550</v>
      </c>
      <c r="H4066">
        <v>1</v>
      </c>
      <c r="I4066" t="s">
        <v>1547</v>
      </c>
      <c r="J4066">
        <v>13</v>
      </c>
      <c r="K4066" t="s">
        <v>1548</v>
      </c>
      <c r="L4066" t="s">
        <v>5192</v>
      </c>
      <c r="M4066" t="str">
        <f t="shared" si="193"/>
        <v>서울특별시</v>
      </c>
      <c r="N4066" t="str">
        <f t="shared" si="194"/>
        <v xml:space="preserve">구로구 </v>
      </c>
      <c r="O4066" t="str">
        <f t="shared" si="195"/>
        <v xml:space="preserve">구로동 </v>
      </c>
      <c r="P4066">
        <v>8289</v>
      </c>
      <c r="Q4066" t="s">
        <v>5193</v>
      </c>
      <c r="R4066">
        <v>190246.80528656801</v>
      </c>
      <c r="S4066">
        <v>444729.94652900897</v>
      </c>
    </row>
    <row r="4067" spans="1:19" x14ac:dyDescent="0.4">
      <c r="A4067">
        <v>18798</v>
      </c>
      <c r="B4067" t="s">
        <v>16</v>
      </c>
      <c r="C4067" t="s">
        <v>17</v>
      </c>
      <c r="D4067">
        <v>3160000</v>
      </c>
      <c r="E4067" t="s">
        <v>875</v>
      </c>
      <c r="F4067" s="1">
        <v>42674</v>
      </c>
      <c r="H4067">
        <v>1</v>
      </c>
      <c r="I4067" t="s">
        <v>1547</v>
      </c>
      <c r="J4067">
        <v>13</v>
      </c>
      <c r="K4067" t="s">
        <v>1548</v>
      </c>
      <c r="L4067" t="s">
        <v>5293</v>
      </c>
      <c r="M4067" t="str">
        <f t="shared" si="193"/>
        <v>서울특별시</v>
      </c>
      <c r="N4067" t="str">
        <f t="shared" si="194"/>
        <v xml:space="preserve">구로구 </v>
      </c>
      <c r="O4067" t="str">
        <f t="shared" si="195"/>
        <v xml:space="preserve">구로동 </v>
      </c>
      <c r="P4067">
        <v>8289</v>
      </c>
      <c r="Q4067" t="s">
        <v>533</v>
      </c>
      <c r="R4067">
        <v>190262.61914582099</v>
      </c>
      <c r="S4067">
        <v>444705.766442917</v>
      </c>
    </row>
    <row r="4068" spans="1:19" x14ac:dyDescent="0.4">
      <c r="A4068">
        <v>15577</v>
      </c>
      <c r="B4068" t="s">
        <v>16</v>
      </c>
      <c r="C4068" t="s">
        <v>17</v>
      </c>
      <c r="D4068">
        <v>3160000</v>
      </c>
      <c r="E4068" t="s">
        <v>4019</v>
      </c>
      <c r="F4068" s="1">
        <v>43983</v>
      </c>
      <c r="H4068">
        <v>1</v>
      </c>
      <c r="I4068" t="s">
        <v>1547</v>
      </c>
      <c r="J4068">
        <v>13</v>
      </c>
      <c r="K4068" t="s">
        <v>1548</v>
      </c>
      <c r="L4068" t="s">
        <v>4832</v>
      </c>
      <c r="M4068" t="str">
        <f t="shared" si="193"/>
        <v>서울특별시</v>
      </c>
      <c r="N4068" t="str">
        <f t="shared" si="194"/>
        <v xml:space="preserve">구로구 </v>
      </c>
      <c r="O4068" t="str">
        <f t="shared" si="195"/>
        <v xml:space="preserve">구로동 </v>
      </c>
      <c r="P4068">
        <v>8312</v>
      </c>
      <c r="Q4068" t="s">
        <v>176</v>
      </c>
      <c r="R4068">
        <v>190109.52101282499</v>
      </c>
      <c r="S4068">
        <v>443260.551470395</v>
      </c>
    </row>
    <row r="4069" spans="1:19" x14ac:dyDescent="0.4">
      <c r="A4069">
        <v>611</v>
      </c>
      <c r="B4069" t="s">
        <v>16</v>
      </c>
      <c r="C4069" t="s">
        <v>17</v>
      </c>
      <c r="D4069">
        <v>3160000</v>
      </c>
      <c r="E4069" t="s">
        <v>748</v>
      </c>
      <c r="F4069" s="1">
        <v>40875</v>
      </c>
      <c r="G4069" s="1">
        <v>43552</v>
      </c>
      <c r="H4069">
        <v>4</v>
      </c>
      <c r="I4069" t="s">
        <v>18</v>
      </c>
      <c r="J4069">
        <v>31</v>
      </c>
      <c r="K4069" t="s">
        <v>19</v>
      </c>
      <c r="L4069" t="s">
        <v>749</v>
      </c>
      <c r="M4069" t="str">
        <f t="shared" si="193"/>
        <v>서울특별시</v>
      </c>
      <c r="N4069" t="str">
        <f t="shared" si="194"/>
        <v xml:space="preserve">구로구 </v>
      </c>
      <c r="O4069" t="str">
        <f t="shared" si="195"/>
        <v xml:space="preserve">구로동 </v>
      </c>
      <c r="P4069">
        <v>8312</v>
      </c>
      <c r="Q4069" t="s">
        <v>176</v>
      </c>
      <c r="R4069">
        <v>190109.52101282499</v>
      </c>
      <c r="S4069">
        <v>443260.551470395</v>
      </c>
    </row>
    <row r="4070" spans="1:19" x14ac:dyDescent="0.4">
      <c r="A4070">
        <v>18787</v>
      </c>
      <c r="B4070" t="s">
        <v>16</v>
      </c>
      <c r="C4070" t="s">
        <v>17</v>
      </c>
      <c r="D4070">
        <v>3160000</v>
      </c>
      <c r="E4070" t="s">
        <v>112</v>
      </c>
      <c r="F4070" s="1">
        <v>36371</v>
      </c>
      <c r="H4070">
        <v>1</v>
      </c>
      <c r="I4070" t="s">
        <v>1547</v>
      </c>
      <c r="J4070">
        <v>13</v>
      </c>
      <c r="K4070" t="s">
        <v>1548</v>
      </c>
      <c r="L4070" t="s">
        <v>5278</v>
      </c>
      <c r="M4070" t="str">
        <f t="shared" si="193"/>
        <v>서울특별시</v>
      </c>
      <c r="N4070" t="str">
        <f t="shared" si="194"/>
        <v xml:space="preserve">구로구 </v>
      </c>
      <c r="O4070" t="str">
        <f t="shared" si="195"/>
        <v xml:space="preserve">구로동 </v>
      </c>
      <c r="P4070">
        <v>8312</v>
      </c>
      <c r="Q4070" t="s">
        <v>72</v>
      </c>
      <c r="R4070">
        <v>190138.479520364</v>
      </c>
      <c r="S4070">
        <v>443284.65424291801</v>
      </c>
    </row>
    <row r="4071" spans="1:19" x14ac:dyDescent="0.4">
      <c r="A4071">
        <v>18931</v>
      </c>
      <c r="B4071" t="s">
        <v>16</v>
      </c>
      <c r="C4071" t="s">
        <v>17</v>
      </c>
      <c r="D4071">
        <v>3160000</v>
      </c>
      <c r="E4071" t="s">
        <v>1097</v>
      </c>
      <c r="F4071" s="1">
        <v>37230</v>
      </c>
      <c r="H4071">
        <v>1</v>
      </c>
      <c r="I4071" t="s">
        <v>1547</v>
      </c>
      <c r="J4071">
        <v>13</v>
      </c>
      <c r="K4071" t="s">
        <v>1548</v>
      </c>
      <c r="L4071" t="s">
        <v>5466</v>
      </c>
      <c r="M4071" t="str">
        <f t="shared" si="193"/>
        <v>서울특별시</v>
      </c>
      <c r="N4071" t="str">
        <f t="shared" si="194"/>
        <v xml:space="preserve">구로구 </v>
      </c>
      <c r="O4071" t="str">
        <f t="shared" si="195"/>
        <v xml:space="preserve">구로동 </v>
      </c>
      <c r="P4071">
        <v>8312</v>
      </c>
      <c r="Q4071" t="s">
        <v>1135</v>
      </c>
      <c r="R4071">
        <v>190093.71661561701</v>
      </c>
      <c r="S4071">
        <v>443249.97858440998</v>
      </c>
    </row>
    <row r="4072" spans="1:19" x14ac:dyDescent="0.4">
      <c r="A4072">
        <v>18984</v>
      </c>
      <c r="B4072" t="s">
        <v>16</v>
      </c>
      <c r="C4072" t="s">
        <v>17</v>
      </c>
      <c r="D4072">
        <v>3160000</v>
      </c>
      <c r="E4072" t="s">
        <v>499</v>
      </c>
      <c r="F4072" s="1">
        <v>38790</v>
      </c>
      <c r="H4072">
        <v>1</v>
      </c>
      <c r="I4072" t="s">
        <v>1547</v>
      </c>
      <c r="J4072">
        <v>13</v>
      </c>
      <c r="K4072" t="s">
        <v>1548</v>
      </c>
      <c r="L4072" t="s">
        <v>5535</v>
      </c>
      <c r="M4072" t="str">
        <f t="shared" si="193"/>
        <v>서울특별시</v>
      </c>
      <c r="N4072" t="str">
        <f t="shared" si="194"/>
        <v xml:space="preserve">구로구 </v>
      </c>
      <c r="O4072" t="str">
        <f t="shared" si="195"/>
        <v xml:space="preserve">구로동 </v>
      </c>
      <c r="P4072">
        <v>8306</v>
      </c>
      <c r="Q4072" t="s">
        <v>3360</v>
      </c>
      <c r="R4072">
        <v>190108.18739870601</v>
      </c>
      <c r="S4072">
        <v>443299.11085152102</v>
      </c>
    </row>
    <row r="4073" spans="1:19" x14ac:dyDescent="0.4">
      <c r="A4073">
        <v>25715</v>
      </c>
      <c r="B4073" t="s">
        <v>16</v>
      </c>
      <c r="C4073" t="s">
        <v>17</v>
      </c>
      <c r="D4073">
        <v>3160000</v>
      </c>
      <c r="E4073" t="s">
        <v>568</v>
      </c>
      <c r="F4073" s="1">
        <v>41676</v>
      </c>
      <c r="H4073">
        <v>1</v>
      </c>
      <c r="I4073" t="s">
        <v>1547</v>
      </c>
      <c r="J4073">
        <v>13</v>
      </c>
      <c r="K4073" t="s">
        <v>1548</v>
      </c>
      <c r="L4073" t="s">
        <v>8855</v>
      </c>
      <c r="M4073" t="str">
        <f t="shared" si="193"/>
        <v>서울특별시</v>
      </c>
      <c r="N4073" t="str">
        <f t="shared" si="194"/>
        <v xml:space="preserve">구로구 </v>
      </c>
      <c r="O4073" t="str">
        <f t="shared" si="195"/>
        <v xml:space="preserve">구로동 </v>
      </c>
      <c r="P4073">
        <v>8289</v>
      </c>
      <c r="Q4073" t="s">
        <v>3656</v>
      </c>
      <c r="R4073">
        <v>190270.50554678799</v>
      </c>
      <c r="S4073">
        <v>444693.69148032297</v>
      </c>
    </row>
    <row r="4074" spans="1:19" x14ac:dyDescent="0.4">
      <c r="A4074">
        <v>18896</v>
      </c>
      <c r="B4074" t="s">
        <v>16</v>
      </c>
      <c r="C4074" t="s">
        <v>17</v>
      </c>
      <c r="D4074">
        <v>3160000</v>
      </c>
      <c r="E4074" t="s">
        <v>1528</v>
      </c>
      <c r="F4074" s="1">
        <v>41089</v>
      </c>
      <c r="H4074">
        <v>1</v>
      </c>
      <c r="I4074" t="s">
        <v>1547</v>
      </c>
      <c r="J4074">
        <v>13</v>
      </c>
      <c r="K4074" t="s">
        <v>1548</v>
      </c>
      <c r="L4074" t="s">
        <v>5423</v>
      </c>
      <c r="M4074" t="str">
        <f t="shared" si="193"/>
        <v>서울특별시</v>
      </c>
      <c r="N4074" t="str">
        <f t="shared" si="194"/>
        <v xml:space="preserve">구로구 </v>
      </c>
      <c r="O4074" t="str">
        <f t="shared" si="195"/>
        <v xml:space="preserve">구로동 </v>
      </c>
      <c r="P4074">
        <v>8289</v>
      </c>
      <c r="Q4074" t="s">
        <v>688</v>
      </c>
      <c r="R4074">
        <v>190278.31151399101</v>
      </c>
      <c r="S4074">
        <v>444681.68966557202</v>
      </c>
    </row>
    <row r="4075" spans="1:19" x14ac:dyDescent="0.4">
      <c r="A4075">
        <v>25698</v>
      </c>
      <c r="B4075" t="s">
        <v>16</v>
      </c>
      <c r="C4075" t="s">
        <v>17</v>
      </c>
      <c r="D4075">
        <v>3160000</v>
      </c>
      <c r="E4075" t="s">
        <v>1960</v>
      </c>
      <c r="F4075" s="1">
        <v>39490</v>
      </c>
      <c r="H4075">
        <v>1</v>
      </c>
      <c r="I4075" t="s">
        <v>1547</v>
      </c>
      <c r="J4075">
        <v>13</v>
      </c>
      <c r="K4075" t="s">
        <v>1548</v>
      </c>
      <c r="L4075" t="s">
        <v>8832</v>
      </c>
      <c r="M4075" t="str">
        <f t="shared" si="193"/>
        <v>서울특별시</v>
      </c>
      <c r="N4075" t="str">
        <f t="shared" si="194"/>
        <v xml:space="preserve">구로구 </v>
      </c>
      <c r="O4075" t="str">
        <f t="shared" si="195"/>
        <v xml:space="preserve">구로동 </v>
      </c>
      <c r="P4075">
        <v>8289</v>
      </c>
      <c r="Q4075" t="s">
        <v>4723</v>
      </c>
      <c r="R4075">
        <v>190286.19500845901</v>
      </c>
      <c r="S4075">
        <v>444669.59215903498</v>
      </c>
    </row>
    <row r="4076" spans="1:19" x14ac:dyDescent="0.4">
      <c r="A4076">
        <v>53649</v>
      </c>
      <c r="B4076" t="s">
        <v>16</v>
      </c>
      <c r="C4076" t="s">
        <v>17</v>
      </c>
      <c r="D4076">
        <v>3160000</v>
      </c>
      <c r="E4076" t="s">
        <v>4773</v>
      </c>
      <c r="F4076" s="1">
        <v>37138</v>
      </c>
      <c r="H4076">
        <v>3</v>
      </c>
      <c r="I4076" t="s">
        <v>1469</v>
      </c>
      <c r="J4076">
        <v>3</v>
      </c>
      <c r="K4076" t="s">
        <v>1469</v>
      </c>
      <c r="L4076" t="s">
        <v>13671</v>
      </c>
      <c r="M4076" t="str">
        <f t="shared" si="193"/>
        <v>서울특별시</v>
      </c>
      <c r="N4076" t="str">
        <f t="shared" si="194"/>
        <v xml:space="preserve">구로구 </v>
      </c>
      <c r="O4076" t="str">
        <f t="shared" si="195"/>
        <v xml:space="preserve">구로동 </v>
      </c>
      <c r="Q4076" t="s">
        <v>11568</v>
      </c>
      <c r="R4076">
        <v>190071.151011012</v>
      </c>
      <c r="S4076">
        <v>443132.036168224</v>
      </c>
    </row>
    <row r="4077" spans="1:19" x14ac:dyDescent="0.4">
      <c r="A4077">
        <v>53735</v>
      </c>
      <c r="B4077" t="s">
        <v>16</v>
      </c>
      <c r="C4077" t="s">
        <v>17</v>
      </c>
      <c r="D4077">
        <v>3160000</v>
      </c>
      <c r="E4077" t="s">
        <v>358</v>
      </c>
      <c r="F4077" s="1">
        <v>37253</v>
      </c>
      <c r="H4077">
        <v>3</v>
      </c>
      <c r="I4077" t="s">
        <v>1469</v>
      </c>
      <c r="J4077">
        <v>3</v>
      </c>
      <c r="K4077" t="s">
        <v>1469</v>
      </c>
      <c r="L4077" t="s">
        <v>13796</v>
      </c>
      <c r="M4077" t="str">
        <f t="shared" si="193"/>
        <v>서울특별시</v>
      </c>
      <c r="N4077" t="str">
        <f t="shared" si="194"/>
        <v xml:space="preserve">구로구 </v>
      </c>
      <c r="O4077" t="str">
        <f t="shared" si="195"/>
        <v xml:space="preserve">구로동 </v>
      </c>
      <c r="Q4077" t="s">
        <v>2109</v>
      </c>
      <c r="R4077">
        <v>190054.29511445799</v>
      </c>
      <c r="S4077">
        <v>443125.44388611498</v>
      </c>
    </row>
    <row r="4078" spans="1:19" x14ac:dyDescent="0.4">
      <c r="A4078">
        <v>53838</v>
      </c>
      <c r="B4078" t="s">
        <v>16</v>
      </c>
      <c r="C4078" t="s">
        <v>17</v>
      </c>
      <c r="D4078">
        <v>3160000</v>
      </c>
      <c r="E4078" t="s">
        <v>138</v>
      </c>
      <c r="F4078" s="1">
        <v>35163</v>
      </c>
      <c r="H4078">
        <v>3</v>
      </c>
      <c r="I4078" t="s">
        <v>1469</v>
      </c>
      <c r="J4078">
        <v>3</v>
      </c>
      <c r="K4078" t="s">
        <v>1469</v>
      </c>
      <c r="L4078" t="s">
        <v>13924</v>
      </c>
      <c r="M4078" t="str">
        <f t="shared" si="193"/>
        <v>서울특별시</v>
      </c>
      <c r="N4078" t="str">
        <f t="shared" si="194"/>
        <v xml:space="preserve">구로구 </v>
      </c>
      <c r="O4078" t="str">
        <f t="shared" si="195"/>
        <v xml:space="preserve">구로동 </v>
      </c>
      <c r="Q4078" t="s">
        <v>3858</v>
      </c>
      <c r="R4078">
        <v>189428.75012804699</v>
      </c>
      <c r="S4078">
        <v>443151.44726321398</v>
      </c>
    </row>
    <row r="4079" spans="1:19" x14ac:dyDescent="0.4">
      <c r="A4079">
        <v>18881</v>
      </c>
      <c r="B4079" t="s">
        <v>16</v>
      </c>
      <c r="C4079" t="s">
        <v>17</v>
      </c>
      <c r="D4079">
        <v>3160000</v>
      </c>
      <c r="E4079" t="s">
        <v>108</v>
      </c>
      <c r="F4079" s="1">
        <v>38037</v>
      </c>
      <c r="H4079">
        <v>1</v>
      </c>
      <c r="I4079" t="s">
        <v>1547</v>
      </c>
      <c r="J4079">
        <v>13</v>
      </c>
      <c r="K4079" t="s">
        <v>1548</v>
      </c>
      <c r="L4079" t="s">
        <v>5405</v>
      </c>
      <c r="M4079" t="str">
        <f t="shared" si="193"/>
        <v>서울특별시</v>
      </c>
      <c r="N4079" t="str">
        <f t="shared" si="194"/>
        <v xml:space="preserve">구로구 </v>
      </c>
      <c r="O4079" t="str">
        <f t="shared" si="195"/>
        <v xml:space="preserve">구로동 </v>
      </c>
      <c r="P4079">
        <v>8289</v>
      </c>
      <c r="Q4079" t="s">
        <v>3307</v>
      </c>
      <c r="R4079">
        <v>190239.08517893599</v>
      </c>
      <c r="S4079">
        <v>444571.55001359398</v>
      </c>
    </row>
    <row r="4080" spans="1:19" x14ac:dyDescent="0.4">
      <c r="A4080">
        <v>18796</v>
      </c>
      <c r="B4080" t="s">
        <v>16</v>
      </c>
      <c r="C4080" t="s">
        <v>17</v>
      </c>
      <c r="D4080">
        <v>3160000</v>
      </c>
      <c r="E4080" t="s">
        <v>2000</v>
      </c>
      <c r="F4080" s="1">
        <v>42559</v>
      </c>
      <c r="H4080">
        <v>1</v>
      </c>
      <c r="I4080" t="s">
        <v>1547</v>
      </c>
      <c r="J4080">
        <v>13</v>
      </c>
      <c r="K4080" t="s">
        <v>1548</v>
      </c>
      <c r="L4080" t="s">
        <v>5290</v>
      </c>
      <c r="M4080" t="str">
        <f t="shared" si="193"/>
        <v>서울특별시</v>
      </c>
      <c r="N4080" t="str">
        <f t="shared" si="194"/>
        <v xml:space="preserve">구로구 </v>
      </c>
      <c r="O4080" t="str">
        <f t="shared" si="195"/>
        <v xml:space="preserve">구로동 </v>
      </c>
      <c r="P4080">
        <v>8289</v>
      </c>
      <c r="Q4080" t="s">
        <v>1138</v>
      </c>
      <c r="R4080">
        <v>190290.7300868</v>
      </c>
      <c r="S4080">
        <v>444623.50399549602</v>
      </c>
    </row>
    <row r="4081" spans="1:19" x14ac:dyDescent="0.4">
      <c r="A4081">
        <v>25691</v>
      </c>
      <c r="B4081" t="s">
        <v>16</v>
      </c>
      <c r="C4081" t="s">
        <v>17</v>
      </c>
      <c r="D4081">
        <v>3160000</v>
      </c>
      <c r="E4081" t="s">
        <v>608</v>
      </c>
      <c r="F4081" s="1">
        <v>39374</v>
      </c>
      <c r="H4081">
        <v>1</v>
      </c>
      <c r="I4081" t="s">
        <v>1547</v>
      </c>
      <c r="J4081">
        <v>13</v>
      </c>
      <c r="K4081" t="s">
        <v>1548</v>
      </c>
      <c r="L4081" t="s">
        <v>8823</v>
      </c>
      <c r="M4081" t="str">
        <f t="shared" si="193"/>
        <v>서울특별시</v>
      </c>
      <c r="N4081" t="str">
        <f t="shared" si="194"/>
        <v xml:space="preserve">구로구 </v>
      </c>
      <c r="O4081" t="str">
        <f t="shared" si="195"/>
        <v xml:space="preserve">구로동 </v>
      </c>
      <c r="P4081">
        <v>8289</v>
      </c>
      <c r="Q4081" t="s">
        <v>1696</v>
      </c>
      <c r="R4081">
        <v>190331.773239801</v>
      </c>
      <c r="S4081">
        <v>444650.16370125802</v>
      </c>
    </row>
    <row r="4082" spans="1:19" x14ac:dyDescent="0.4">
      <c r="A4082">
        <v>53709</v>
      </c>
      <c r="B4082" t="s">
        <v>16</v>
      </c>
      <c r="C4082" t="s">
        <v>17</v>
      </c>
      <c r="D4082">
        <v>3160000</v>
      </c>
      <c r="E4082" t="s">
        <v>3058</v>
      </c>
      <c r="F4082" s="1">
        <v>34256</v>
      </c>
      <c r="H4082">
        <v>3</v>
      </c>
      <c r="I4082" t="s">
        <v>1469</v>
      </c>
      <c r="J4082">
        <v>3</v>
      </c>
      <c r="K4082" t="s">
        <v>1469</v>
      </c>
      <c r="L4082" t="s">
        <v>13759</v>
      </c>
      <c r="M4082" t="str">
        <f t="shared" si="193"/>
        <v>서울특별시</v>
      </c>
      <c r="N4082" t="str">
        <f t="shared" si="194"/>
        <v xml:space="preserve">구로구 </v>
      </c>
      <c r="O4082" t="str">
        <f t="shared" si="195"/>
        <v xml:space="preserve">구로동 </v>
      </c>
      <c r="Q4082" t="s">
        <v>238</v>
      </c>
      <c r="R4082">
        <v>189599.446401572</v>
      </c>
      <c r="S4082">
        <v>443398.72247418301</v>
      </c>
    </row>
    <row r="4083" spans="1:19" x14ac:dyDescent="0.4">
      <c r="A4083">
        <v>25690</v>
      </c>
      <c r="B4083" t="s">
        <v>16</v>
      </c>
      <c r="C4083" t="s">
        <v>17</v>
      </c>
      <c r="D4083">
        <v>3160000</v>
      </c>
      <c r="E4083" t="s">
        <v>291</v>
      </c>
      <c r="F4083" s="1">
        <v>39346</v>
      </c>
      <c r="H4083">
        <v>1</v>
      </c>
      <c r="I4083" t="s">
        <v>1547</v>
      </c>
      <c r="J4083">
        <v>13</v>
      </c>
      <c r="K4083" t="s">
        <v>1548</v>
      </c>
      <c r="L4083" t="s">
        <v>8822</v>
      </c>
      <c r="M4083" t="str">
        <f t="shared" si="193"/>
        <v>서울특별시</v>
      </c>
      <c r="N4083" t="str">
        <f t="shared" si="194"/>
        <v xml:space="preserve">구로구 </v>
      </c>
      <c r="O4083" t="str">
        <f t="shared" si="195"/>
        <v xml:space="preserve">구로동 </v>
      </c>
      <c r="P4083">
        <v>8289</v>
      </c>
      <c r="Q4083" t="s">
        <v>3988</v>
      </c>
      <c r="R4083">
        <v>190367.056343893</v>
      </c>
      <c r="S4083">
        <v>444673.18734351802</v>
      </c>
    </row>
    <row r="4084" spans="1:19" x14ac:dyDescent="0.4">
      <c r="A4084">
        <v>60703</v>
      </c>
      <c r="B4084" t="s">
        <v>16</v>
      </c>
      <c r="C4084" t="s">
        <v>17</v>
      </c>
      <c r="D4084">
        <v>3160000</v>
      </c>
      <c r="E4084" t="s">
        <v>618</v>
      </c>
      <c r="F4084" s="1">
        <v>37103</v>
      </c>
      <c r="H4084">
        <v>3</v>
      </c>
      <c r="I4084" t="s">
        <v>1469</v>
      </c>
      <c r="J4084">
        <v>3</v>
      </c>
      <c r="K4084" t="s">
        <v>1469</v>
      </c>
      <c r="L4084" t="s">
        <v>17696</v>
      </c>
      <c r="M4084" t="str">
        <f t="shared" si="193"/>
        <v>서울특별시</v>
      </c>
      <c r="N4084" t="str">
        <f t="shared" si="194"/>
        <v xml:space="preserve">구로구 </v>
      </c>
      <c r="O4084" t="str">
        <f t="shared" si="195"/>
        <v xml:space="preserve">구로동 </v>
      </c>
      <c r="Q4084" t="s">
        <v>1329</v>
      </c>
      <c r="R4084">
        <v>189580.81467804601</v>
      </c>
      <c r="S4084">
        <v>443487.14399793401</v>
      </c>
    </row>
    <row r="4085" spans="1:19" x14ac:dyDescent="0.4">
      <c r="A4085">
        <v>15592</v>
      </c>
      <c r="B4085" t="s">
        <v>16</v>
      </c>
      <c r="C4085" t="s">
        <v>17</v>
      </c>
      <c r="D4085">
        <v>3160000</v>
      </c>
      <c r="E4085" t="s">
        <v>4002</v>
      </c>
      <c r="F4085" s="1">
        <v>43966</v>
      </c>
      <c r="H4085">
        <v>1</v>
      </c>
      <c r="I4085" t="s">
        <v>1547</v>
      </c>
      <c r="J4085">
        <v>13</v>
      </c>
      <c r="K4085" t="s">
        <v>1548</v>
      </c>
      <c r="L4085" t="s">
        <v>4836</v>
      </c>
      <c r="M4085" t="str">
        <f t="shared" si="193"/>
        <v>서울특별시</v>
      </c>
      <c r="N4085" t="str">
        <f t="shared" si="194"/>
        <v xml:space="preserve">구로구 </v>
      </c>
      <c r="O4085" t="str">
        <f t="shared" si="195"/>
        <v xml:space="preserve">구로동 </v>
      </c>
      <c r="P4085">
        <v>8286</v>
      </c>
      <c r="Q4085" t="s">
        <v>4837</v>
      </c>
      <c r="R4085">
        <v>189580.81467804601</v>
      </c>
      <c r="S4085">
        <v>443487.14399793401</v>
      </c>
    </row>
    <row r="4086" spans="1:19" x14ac:dyDescent="0.4">
      <c r="A4086">
        <v>53870</v>
      </c>
      <c r="B4086" t="s">
        <v>16</v>
      </c>
      <c r="C4086" t="s">
        <v>17</v>
      </c>
      <c r="D4086">
        <v>3160000</v>
      </c>
      <c r="E4086" t="s">
        <v>1121</v>
      </c>
      <c r="F4086" s="1">
        <v>37034</v>
      </c>
      <c r="H4086">
        <v>3</v>
      </c>
      <c r="I4086" t="s">
        <v>1469</v>
      </c>
      <c r="J4086">
        <v>3</v>
      </c>
      <c r="K4086" t="s">
        <v>1469</v>
      </c>
      <c r="L4086" t="s">
        <v>13964</v>
      </c>
      <c r="M4086" t="str">
        <f t="shared" si="193"/>
        <v>서울특별시</v>
      </c>
      <c r="N4086" t="str">
        <f t="shared" si="194"/>
        <v xml:space="preserve">구로구 </v>
      </c>
      <c r="O4086" t="str">
        <f t="shared" si="195"/>
        <v xml:space="preserve">구로동 </v>
      </c>
      <c r="Q4086" t="s">
        <v>13965</v>
      </c>
      <c r="R4086">
        <v>189544.54622895501</v>
      </c>
      <c r="S4086">
        <v>443378.217444557</v>
      </c>
    </row>
    <row r="4087" spans="1:19" x14ac:dyDescent="0.4">
      <c r="A4087">
        <v>25674</v>
      </c>
      <c r="B4087" t="s">
        <v>16</v>
      </c>
      <c r="C4087" t="s">
        <v>17</v>
      </c>
      <c r="D4087">
        <v>3160000</v>
      </c>
      <c r="E4087" t="s">
        <v>1806</v>
      </c>
      <c r="F4087" s="1">
        <v>42486</v>
      </c>
      <c r="H4087">
        <v>1</v>
      </c>
      <c r="I4087" t="s">
        <v>1547</v>
      </c>
      <c r="J4087">
        <v>13</v>
      </c>
      <c r="K4087" t="s">
        <v>1548</v>
      </c>
      <c r="L4087" t="s">
        <v>8803</v>
      </c>
      <c r="M4087" t="str">
        <f t="shared" si="193"/>
        <v>서울특별시</v>
      </c>
      <c r="N4087" t="str">
        <f t="shared" si="194"/>
        <v xml:space="preserve">구로구 </v>
      </c>
      <c r="O4087" t="str">
        <f t="shared" si="195"/>
        <v xml:space="preserve">구로동 </v>
      </c>
      <c r="P4087">
        <v>8289</v>
      </c>
      <c r="Q4087" t="s">
        <v>27</v>
      </c>
      <c r="R4087">
        <v>190390.55781323701</v>
      </c>
      <c r="S4087">
        <v>444688.50434098497</v>
      </c>
    </row>
    <row r="4088" spans="1:19" x14ac:dyDescent="0.4">
      <c r="A4088">
        <v>60709</v>
      </c>
      <c r="B4088" t="s">
        <v>16</v>
      </c>
      <c r="C4088" t="s">
        <v>17</v>
      </c>
      <c r="D4088">
        <v>3160000</v>
      </c>
      <c r="E4088" t="s">
        <v>380</v>
      </c>
      <c r="F4088" s="1">
        <v>36221</v>
      </c>
      <c r="H4088">
        <v>3</v>
      </c>
      <c r="I4088" t="s">
        <v>1469</v>
      </c>
      <c r="J4088">
        <v>3</v>
      </c>
      <c r="K4088" t="s">
        <v>1469</v>
      </c>
      <c r="L4088" t="s">
        <v>17703</v>
      </c>
      <c r="M4088" t="str">
        <f t="shared" si="193"/>
        <v>서울특별시</v>
      </c>
      <c r="N4088" t="str">
        <f t="shared" si="194"/>
        <v xml:space="preserve">구로구 </v>
      </c>
      <c r="O4088" t="str">
        <f t="shared" si="195"/>
        <v xml:space="preserve">구로동 </v>
      </c>
      <c r="P4088">
        <v>8286</v>
      </c>
      <c r="Q4088" t="s">
        <v>991</v>
      </c>
      <c r="R4088">
        <v>189538.89635145199</v>
      </c>
      <c r="S4088">
        <v>443498.310451773</v>
      </c>
    </row>
    <row r="4089" spans="1:19" x14ac:dyDescent="0.4">
      <c r="A4089">
        <v>18845</v>
      </c>
      <c r="B4089" t="s">
        <v>16</v>
      </c>
      <c r="C4089" t="s">
        <v>17</v>
      </c>
      <c r="D4089">
        <v>3160000</v>
      </c>
      <c r="E4089" t="s">
        <v>400</v>
      </c>
      <c r="F4089" s="1">
        <v>36991</v>
      </c>
      <c r="H4089">
        <v>1</v>
      </c>
      <c r="I4089" t="s">
        <v>1547</v>
      </c>
      <c r="J4089">
        <v>13</v>
      </c>
      <c r="K4089" t="s">
        <v>1548</v>
      </c>
      <c r="L4089" t="s">
        <v>5353</v>
      </c>
      <c r="M4089" t="str">
        <f t="shared" si="193"/>
        <v>서울특별시</v>
      </c>
      <c r="N4089" t="str">
        <f t="shared" si="194"/>
        <v xml:space="preserve">구로구 </v>
      </c>
      <c r="O4089" t="str">
        <f t="shared" si="195"/>
        <v xml:space="preserve">구로동 </v>
      </c>
      <c r="P4089">
        <v>8286</v>
      </c>
      <c r="Q4089" t="s">
        <v>173</v>
      </c>
      <c r="R4089">
        <v>189576.45583721201</v>
      </c>
      <c r="S4089">
        <v>443518.562800769</v>
      </c>
    </row>
    <row r="4090" spans="1:19" x14ac:dyDescent="0.4">
      <c r="A4090">
        <v>25722</v>
      </c>
      <c r="B4090" t="s">
        <v>16</v>
      </c>
      <c r="C4090" t="s">
        <v>17</v>
      </c>
      <c r="D4090">
        <v>3160000</v>
      </c>
      <c r="E4090" t="s">
        <v>1377</v>
      </c>
      <c r="F4090" s="1">
        <v>41955</v>
      </c>
      <c r="H4090">
        <v>1</v>
      </c>
      <c r="I4090" t="s">
        <v>1547</v>
      </c>
      <c r="J4090">
        <v>13</v>
      </c>
      <c r="K4090" t="s">
        <v>1548</v>
      </c>
      <c r="L4090" t="s">
        <v>8864</v>
      </c>
      <c r="M4090" t="str">
        <f t="shared" si="193"/>
        <v>서울특별시</v>
      </c>
      <c r="N4090" t="str">
        <f t="shared" si="194"/>
        <v xml:space="preserve">구로구 </v>
      </c>
      <c r="O4090" t="str">
        <f t="shared" si="195"/>
        <v xml:space="preserve">구로동 </v>
      </c>
      <c r="P4090">
        <v>8285</v>
      </c>
      <c r="Q4090" t="s">
        <v>205</v>
      </c>
      <c r="R4090">
        <v>189593.37222801</v>
      </c>
      <c r="S4090">
        <v>443585.71948147198</v>
      </c>
    </row>
    <row r="4091" spans="1:19" x14ac:dyDescent="0.4">
      <c r="A4091">
        <v>18908</v>
      </c>
      <c r="B4091" t="s">
        <v>16</v>
      </c>
      <c r="C4091" t="s">
        <v>17</v>
      </c>
      <c r="D4091">
        <v>3160000</v>
      </c>
      <c r="E4091" t="s">
        <v>109</v>
      </c>
      <c r="F4091" s="1">
        <v>39805</v>
      </c>
      <c r="H4091">
        <v>1</v>
      </c>
      <c r="I4091" t="s">
        <v>1547</v>
      </c>
      <c r="J4091">
        <v>13</v>
      </c>
      <c r="K4091" t="s">
        <v>1548</v>
      </c>
      <c r="L4091" t="s">
        <v>5439</v>
      </c>
      <c r="M4091" t="str">
        <f t="shared" si="193"/>
        <v>서울특별시</v>
      </c>
      <c r="N4091" t="str">
        <f t="shared" si="194"/>
        <v xml:space="preserve">구로구 </v>
      </c>
      <c r="O4091" t="str">
        <f t="shared" si="195"/>
        <v xml:space="preserve">구로동 </v>
      </c>
      <c r="P4091">
        <v>8285</v>
      </c>
      <c r="Q4091" t="s">
        <v>1650</v>
      </c>
      <c r="R4091">
        <v>189579.358512887</v>
      </c>
      <c r="S4091">
        <v>443636.77602875599</v>
      </c>
    </row>
    <row r="4092" spans="1:19" x14ac:dyDescent="0.4">
      <c r="A4092">
        <v>19003</v>
      </c>
      <c r="B4092" t="s">
        <v>16</v>
      </c>
      <c r="C4092" t="s">
        <v>17</v>
      </c>
      <c r="D4092">
        <v>3160000</v>
      </c>
      <c r="E4092" t="s">
        <v>233</v>
      </c>
      <c r="F4092" s="1">
        <v>40072</v>
      </c>
      <c r="H4092">
        <v>1</v>
      </c>
      <c r="I4092" t="s">
        <v>1547</v>
      </c>
      <c r="J4092">
        <v>13</v>
      </c>
      <c r="K4092" t="s">
        <v>1548</v>
      </c>
      <c r="L4092" t="s">
        <v>5559</v>
      </c>
      <c r="M4092" t="str">
        <f t="shared" si="193"/>
        <v>서울특별시</v>
      </c>
      <c r="N4092" t="str">
        <f t="shared" si="194"/>
        <v xml:space="preserve">구로구 </v>
      </c>
      <c r="O4092" t="str">
        <f t="shared" si="195"/>
        <v xml:space="preserve">구로동 </v>
      </c>
      <c r="P4092">
        <v>8307</v>
      </c>
      <c r="Q4092" t="s">
        <v>225</v>
      </c>
      <c r="R4092">
        <v>189996.18584704</v>
      </c>
      <c r="S4092">
        <v>443204.94660489098</v>
      </c>
    </row>
    <row r="4093" spans="1:19" x14ac:dyDescent="0.4">
      <c r="A4093">
        <v>19009</v>
      </c>
      <c r="B4093" t="s">
        <v>16</v>
      </c>
      <c r="C4093" t="s">
        <v>17</v>
      </c>
      <c r="D4093">
        <v>3160000</v>
      </c>
      <c r="E4093" t="s">
        <v>1703</v>
      </c>
      <c r="F4093" s="1">
        <v>41969</v>
      </c>
      <c r="H4093">
        <v>1</v>
      </c>
      <c r="I4093" t="s">
        <v>1547</v>
      </c>
      <c r="J4093">
        <v>13</v>
      </c>
      <c r="K4093" t="s">
        <v>1548</v>
      </c>
      <c r="L4093" t="s">
        <v>5567</v>
      </c>
      <c r="M4093" t="str">
        <f t="shared" si="193"/>
        <v>서울특별시</v>
      </c>
      <c r="N4093" t="str">
        <f t="shared" si="194"/>
        <v xml:space="preserve">구로구 </v>
      </c>
      <c r="O4093" t="str">
        <f t="shared" si="195"/>
        <v xml:space="preserve">구로동 </v>
      </c>
      <c r="P4093">
        <v>8285</v>
      </c>
      <c r="Q4093" t="s">
        <v>808</v>
      </c>
      <c r="R4093">
        <v>189826.82389719901</v>
      </c>
      <c r="S4093">
        <v>443534.93576864799</v>
      </c>
    </row>
    <row r="4094" spans="1:19" x14ac:dyDescent="0.4">
      <c r="A4094">
        <v>53871</v>
      </c>
      <c r="B4094" t="s">
        <v>16</v>
      </c>
      <c r="C4094" t="s">
        <v>17</v>
      </c>
      <c r="D4094">
        <v>3160000</v>
      </c>
      <c r="E4094" t="s">
        <v>1822</v>
      </c>
      <c r="F4094" s="1">
        <v>36962</v>
      </c>
      <c r="H4094">
        <v>3</v>
      </c>
      <c r="I4094" t="s">
        <v>1469</v>
      </c>
      <c r="J4094">
        <v>3</v>
      </c>
      <c r="K4094" t="s">
        <v>1469</v>
      </c>
      <c r="L4094" t="s">
        <v>5567</v>
      </c>
      <c r="M4094" t="str">
        <f t="shared" si="193"/>
        <v>서울특별시</v>
      </c>
      <c r="N4094" t="str">
        <f t="shared" si="194"/>
        <v xml:space="preserve">구로구 </v>
      </c>
      <c r="O4094" t="str">
        <f t="shared" si="195"/>
        <v xml:space="preserve">구로동 </v>
      </c>
      <c r="Q4094" t="s">
        <v>78</v>
      </c>
      <c r="R4094">
        <v>189826.82389719901</v>
      </c>
      <c r="S4094">
        <v>443534.93576864799</v>
      </c>
    </row>
    <row r="4095" spans="1:19" x14ac:dyDescent="0.4">
      <c r="A4095">
        <v>53860</v>
      </c>
      <c r="B4095" t="s">
        <v>16</v>
      </c>
      <c r="C4095" t="s">
        <v>17</v>
      </c>
      <c r="D4095">
        <v>3160000</v>
      </c>
      <c r="E4095" t="s">
        <v>1057</v>
      </c>
      <c r="F4095" s="1">
        <v>37574</v>
      </c>
      <c r="H4095">
        <v>3</v>
      </c>
      <c r="I4095" t="s">
        <v>1469</v>
      </c>
      <c r="J4095">
        <v>3</v>
      </c>
      <c r="K4095" t="s">
        <v>1469</v>
      </c>
      <c r="L4095" t="s">
        <v>13949</v>
      </c>
      <c r="M4095" t="str">
        <f t="shared" si="193"/>
        <v>서울특별시</v>
      </c>
      <c r="N4095" t="str">
        <f t="shared" si="194"/>
        <v xml:space="preserve">구로구 </v>
      </c>
      <c r="O4095" t="str">
        <f t="shared" si="195"/>
        <v xml:space="preserve">구로동 </v>
      </c>
      <c r="P4095">
        <v>8284</v>
      </c>
      <c r="Q4095" t="s">
        <v>1138</v>
      </c>
      <c r="R4095">
        <v>189880.44970264801</v>
      </c>
      <c r="S4095">
        <v>443569.35261926003</v>
      </c>
    </row>
    <row r="4096" spans="1:19" x14ac:dyDescent="0.4">
      <c r="A4096">
        <v>13365</v>
      </c>
      <c r="B4096" t="s">
        <v>16</v>
      </c>
      <c r="C4096" t="s">
        <v>17</v>
      </c>
      <c r="D4096">
        <v>3160000</v>
      </c>
      <c r="E4096" t="s">
        <v>3983</v>
      </c>
      <c r="F4096" s="1">
        <v>43871</v>
      </c>
      <c r="H4096">
        <v>1</v>
      </c>
      <c r="I4096" t="s">
        <v>1547</v>
      </c>
      <c r="J4096">
        <v>13</v>
      </c>
      <c r="K4096" t="s">
        <v>1548</v>
      </c>
      <c r="L4096" t="s">
        <v>4576</v>
      </c>
      <c r="M4096" t="str">
        <f t="shared" si="193"/>
        <v>서울특별시</v>
      </c>
      <c r="N4096" t="str">
        <f t="shared" si="194"/>
        <v xml:space="preserve">구로구 </v>
      </c>
      <c r="O4096" t="str">
        <f t="shared" si="195"/>
        <v xml:space="preserve">구로동 </v>
      </c>
      <c r="P4096">
        <v>8284</v>
      </c>
      <c r="Q4096" t="s">
        <v>3967</v>
      </c>
      <c r="R4096">
        <v>189851.590964125</v>
      </c>
      <c r="S4096">
        <v>443550.95820346201</v>
      </c>
    </row>
    <row r="4097" spans="1:19" x14ac:dyDescent="0.4">
      <c r="A4097">
        <v>60715</v>
      </c>
      <c r="B4097" t="s">
        <v>16</v>
      </c>
      <c r="C4097" t="s">
        <v>17</v>
      </c>
      <c r="D4097">
        <v>3160000</v>
      </c>
      <c r="E4097" t="s">
        <v>497</v>
      </c>
      <c r="F4097" s="1">
        <v>37407</v>
      </c>
      <c r="H4097">
        <v>3</v>
      </c>
      <c r="I4097" t="s">
        <v>1469</v>
      </c>
      <c r="J4097">
        <v>3</v>
      </c>
      <c r="K4097" t="s">
        <v>1469</v>
      </c>
      <c r="L4097" t="s">
        <v>17710</v>
      </c>
      <c r="M4097" t="str">
        <f t="shared" si="193"/>
        <v>서울특별시</v>
      </c>
      <c r="N4097" t="str">
        <f t="shared" si="194"/>
        <v xml:space="preserve">구로구 </v>
      </c>
      <c r="O4097" t="str">
        <f t="shared" si="195"/>
        <v xml:space="preserve">구로동 </v>
      </c>
      <c r="Q4097" t="s">
        <v>60</v>
      </c>
      <c r="R4097">
        <v>189594.81570591099</v>
      </c>
      <c r="S4097">
        <v>443786.91468761902</v>
      </c>
    </row>
    <row r="4098" spans="1:19" x14ac:dyDescent="0.4">
      <c r="A4098">
        <v>18918</v>
      </c>
      <c r="B4098" t="s">
        <v>16</v>
      </c>
      <c r="C4098" t="s">
        <v>17</v>
      </c>
      <c r="D4098">
        <v>3160000</v>
      </c>
      <c r="E4098" t="s">
        <v>994</v>
      </c>
      <c r="F4098" s="1">
        <v>36046</v>
      </c>
      <c r="H4098">
        <v>1</v>
      </c>
      <c r="I4098" t="s">
        <v>1547</v>
      </c>
      <c r="J4098">
        <v>13</v>
      </c>
      <c r="K4098" t="s">
        <v>1548</v>
      </c>
      <c r="L4098" t="s">
        <v>5450</v>
      </c>
      <c r="M4098" t="str">
        <f t="shared" si="193"/>
        <v>서울특별시</v>
      </c>
      <c r="N4098" t="str">
        <f t="shared" si="194"/>
        <v xml:space="preserve">구로구 </v>
      </c>
      <c r="O4098" t="str">
        <f t="shared" si="195"/>
        <v xml:space="preserve">구로동 </v>
      </c>
      <c r="P4098">
        <v>8283</v>
      </c>
      <c r="Q4098" t="s">
        <v>234</v>
      </c>
      <c r="R4098">
        <v>189631.41679515599</v>
      </c>
      <c r="S4098">
        <v>443858.75658350799</v>
      </c>
    </row>
    <row r="4099" spans="1:19" x14ac:dyDescent="0.4">
      <c r="A4099">
        <v>53734</v>
      </c>
      <c r="B4099" t="s">
        <v>16</v>
      </c>
      <c r="C4099" t="s">
        <v>17</v>
      </c>
      <c r="D4099">
        <v>3160000</v>
      </c>
      <c r="E4099" t="s">
        <v>154</v>
      </c>
      <c r="F4099" s="1">
        <v>37004</v>
      </c>
      <c r="H4099">
        <v>3</v>
      </c>
      <c r="I4099" t="s">
        <v>1469</v>
      </c>
      <c r="J4099">
        <v>3</v>
      </c>
      <c r="K4099" t="s">
        <v>1469</v>
      </c>
      <c r="L4099" t="s">
        <v>13794</v>
      </c>
      <c r="M4099" t="str">
        <f t="shared" ref="M4099:M4162" si="196">LEFT(L4099,5)</f>
        <v>서울특별시</v>
      </c>
      <c r="N4099" t="str">
        <f t="shared" ref="N4099:N4162" si="197">MID(L4099,7,4)</f>
        <v xml:space="preserve">구로구 </v>
      </c>
      <c r="O4099" t="str">
        <f t="shared" ref="O4099:O4162" si="198">MID(L4099,11,4)</f>
        <v xml:space="preserve">구로동 </v>
      </c>
      <c r="P4099">
        <v>8281</v>
      </c>
      <c r="Q4099" t="s">
        <v>13795</v>
      </c>
      <c r="R4099">
        <v>189521.99174307601</v>
      </c>
      <c r="S4099">
        <v>443841.806798962</v>
      </c>
    </row>
    <row r="4100" spans="1:19" x14ac:dyDescent="0.4">
      <c r="A4100">
        <v>18977</v>
      </c>
      <c r="B4100" t="s">
        <v>16</v>
      </c>
      <c r="C4100" t="s">
        <v>17</v>
      </c>
      <c r="D4100">
        <v>3160000</v>
      </c>
      <c r="E4100" t="s">
        <v>846</v>
      </c>
      <c r="F4100" s="1">
        <v>38652</v>
      </c>
      <c r="H4100">
        <v>1</v>
      </c>
      <c r="I4100" t="s">
        <v>1547</v>
      </c>
      <c r="J4100">
        <v>13</v>
      </c>
      <c r="K4100" t="s">
        <v>1548</v>
      </c>
      <c r="L4100" t="s">
        <v>5527</v>
      </c>
      <c r="M4100" t="str">
        <f t="shared" si="196"/>
        <v>서울특별시</v>
      </c>
      <c r="N4100" t="str">
        <f t="shared" si="197"/>
        <v xml:space="preserve">구로구 </v>
      </c>
      <c r="O4100" t="str">
        <f t="shared" si="198"/>
        <v xml:space="preserve">구로동 </v>
      </c>
      <c r="P4100">
        <v>8280</v>
      </c>
      <c r="Q4100" t="s">
        <v>1435</v>
      </c>
      <c r="R4100">
        <v>189556.313873126</v>
      </c>
      <c r="S4100">
        <v>443923.23479828599</v>
      </c>
    </row>
    <row r="4101" spans="1:19" x14ac:dyDescent="0.4">
      <c r="A4101">
        <v>18901</v>
      </c>
      <c r="B4101" t="s">
        <v>16</v>
      </c>
      <c r="C4101" t="s">
        <v>17</v>
      </c>
      <c r="D4101">
        <v>3160000</v>
      </c>
      <c r="E4101" t="s">
        <v>793</v>
      </c>
      <c r="F4101" s="1">
        <v>36963</v>
      </c>
      <c r="H4101">
        <v>1</v>
      </c>
      <c r="I4101" t="s">
        <v>1547</v>
      </c>
      <c r="J4101">
        <v>13</v>
      </c>
      <c r="K4101" t="s">
        <v>1548</v>
      </c>
      <c r="L4101" t="s">
        <v>5428</v>
      </c>
      <c r="M4101" t="str">
        <f t="shared" si="196"/>
        <v>서울특별시</v>
      </c>
      <c r="N4101" t="str">
        <f t="shared" si="197"/>
        <v xml:space="preserve">구로구 </v>
      </c>
      <c r="O4101" t="str">
        <f t="shared" si="198"/>
        <v xml:space="preserve">구로동 </v>
      </c>
      <c r="P4101">
        <v>8281</v>
      </c>
      <c r="Q4101" t="s">
        <v>176</v>
      </c>
      <c r="R4101">
        <v>189521.88183624201</v>
      </c>
      <c r="S4101">
        <v>443941.61874906102</v>
      </c>
    </row>
    <row r="4102" spans="1:19" x14ac:dyDescent="0.4">
      <c r="A4102">
        <v>15756</v>
      </c>
      <c r="B4102" t="s">
        <v>16</v>
      </c>
      <c r="C4102" t="s">
        <v>17</v>
      </c>
      <c r="D4102">
        <v>3160000</v>
      </c>
      <c r="E4102" t="s">
        <v>2789</v>
      </c>
      <c r="F4102" s="1">
        <v>44960</v>
      </c>
      <c r="H4102">
        <v>1</v>
      </c>
      <c r="I4102" t="s">
        <v>1547</v>
      </c>
      <c r="J4102">
        <v>13</v>
      </c>
      <c r="K4102" t="s">
        <v>1548</v>
      </c>
      <c r="L4102" t="s">
        <v>4901</v>
      </c>
      <c r="M4102" t="str">
        <f t="shared" si="196"/>
        <v>서울특별시</v>
      </c>
      <c r="N4102" t="str">
        <f t="shared" si="197"/>
        <v xml:space="preserve">구로구 </v>
      </c>
      <c r="O4102" t="str">
        <f t="shared" si="198"/>
        <v xml:space="preserve">구로동 </v>
      </c>
      <c r="P4102">
        <v>8281</v>
      </c>
      <c r="Q4102" t="s">
        <v>4678</v>
      </c>
      <c r="R4102">
        <v>189516.41405559599</v>
      </c>
      <c r="S4102">
        <v>443966.63795314898</v>
      </c>
    </row>
    <row r="4103" spans="1:19" x14ac:dyDescent="0.4">
      <c r="A4103">
        <v>18828</v>
      </c>
      <c r="B4103" t="s">
        <v>16</v>
      </c>
      <c r="C4103" t="s">
        <v>17</v>
      </c>
      <c r="D4103">
        <v>3160000</v>
      </c>
      <c r="E4103" t="s">
        <v>1210</v>
      </c>
      <c r="F4103" s="1">
        <v>37574</v>
      </c>
      <c r="H4103">
        <v>1</v>
      </c>
      <c r="I4103" t="s">
        <v>1547</v>
      </c>
      <c r="J4103">
        <v>13</v>
      </c>
      <c r="K4103" t="s">
        <v>1548</v>
      </c>
      <c r="L4103" t="s">
        <v>5331</v>
      </c>
      <c r="M4103" t="str">
        <f t="shared" si="196"/>
        <v>서울특별시</v>
      </c>
      <c r="N4103" t="str">
        <f t="shared" si="197"/>
        <v xml:space="preserve">구로구 </v>
      </c>
      <c r="O4103" t="str">
        <f t="shared" si="198"/>
        <v xml:space="preserve">구로동 </v>
      </c>
      <c r="P4103">
        <v>8280</v>
      </c>
      <c r="Q4103" t="s">
        <v>5332</v>
      </c>
      <c r="R4103">
        <v>189630.38792763499</v>
      </c>
      <c r="S4103">
        <v>443956.27905413503</v>
      </c>
    </row>
    <row r="4104" spans="1:19" x14ac:dyDescent="0.4">
      <c r="A4104">
        <v>18906</v>
      </c>
      <c r="B4104" t="s">
        <v>16</v>
      </c>
      <c r="C4104" t="s">
        <v>17</v>
      </c>
      <c r="D4104">
        <v>3160000</v>
      </c>
      <c r="E4104" t="s">
        <v>893</v>
      </c>
      <c r="F4104" s="1">
        <v>39785</v>
      </c>
      <c r="H4104">
        <v>1</v>
      </c>
      <c r="I4104" t="s">
        <v>1547</v>
      </c>
      <c r="J4104">
        <v>13</v>
      </c>
      <c r="K4104" t="s">
        <v>1548</v>
      </c>
      <c r="L4104" t="s">
        <v>5436</v>
      </c>
      <c r="M4104" t="str">
        <f t="shared" si="196"/>
        <v>서울특별시</v>
      </c>
      <c r="N4104" t="str">
        <f t="shared" si="197"/>
        <v xml:space="preserve">구로구 </v>
      </c>
      <c r="O4104" t="str">
        <f t="shared" si="198"/>
        <v xml:space="preserve">구로동 </v>
      </c>
      <c r="P4104">
        <v>8280</v>
      </c>
      <c r="Q4104" t="s">
        <v>5437</v>
      </c>
      <c r="R4104">
        <v>189557.749889706</v>
      </c>
      <c r="S4104">
        <v>444019.736049739</v>
      </c>
    </row>
    <row r="4105" spans="1:19" x14ac:dyDescent="0.4">
      <c r="A4105">
        <v>25720</v>
      </c>
      <c r="B4105" t="s">
        <v>16</v>
      </c>
      <c r="C4105" t="s">
        <v>17</v>
      </c>
      <c r="D4105">
        <v>3160000</v>
      </c>
      <c r="E4105" t="s">
        <v>1663</v>
      </c>
      <c r="F4105" s="1">
        <v>41817</v>
      </c>
      <c r="H4105">
        <v>1</v>
      </c>
      <c r="I4105" t="s">
        <v>1547</v>
      </c>
      <c r="J4105">
        <v>13</v>
      </c>
      <c r="K4105" t="s">
        <v>1548</v>
      </c>
      <c r="L4105" t="s">
        <v>8862</v>
      </c>
      <c r="M4105" t="str">
        <f t="shared" si="196"/>
        <v>서울특별시</v>
      </c>
      <c r="N4105" t="str">
        <f t="shared" si="197"/>
        <v xml:space="preserve">구로구 </v>
      </c>
      <c r="O4105" t="str">
        <f t="shared" si="198"/>
        <v xml:space="preserve">구로동 </v>
      </c>
      <c r="P4105">
        <v>8280</v>
      </c>
      <c r="Q4105" t="s">
        <v>4837</v>
      </c>
      <c r="R4105">
        <v>189663.58510579099</v>
      </c>
      <c r="S4105">
        <v>444061.90623661299</v>
      </c>
    </row>
    <row r="4106" spans="1:19" x14ac:dyDescent="0.4">
      <c r="A4106">
        <v>60720</v>
      </c>
      <c r="B4106" t="s">
        <v>16</v>
      </c>
      <c r="C4106" t="s">
        <v>17</v>
      </c>
      <c r="D4106">
        <v>3160000</v>
      </c>
      <c r="E4106" t="s">
        <v>1543</v>
      </c>
      <c r="F4106" s="1">
        <v>41817</v>
      </c>
      <c r="H4106">
        <v>3</v>
      </c>
      <c r="I4106" t="s">
        <v>1469</v>
      </c>
      <c r="J4106">
        <v>3</v>
      </c>
      <c r="K4106" t="s">
        <v>1469</v>
      </c>
      <c r="L4106" t="s">
        <v>17716</v>
      </c>
      <c r="M4106" t="str">
        <f t="shared" si="196"/>
        <v>서울특별시</v>
      </c>
      <c r="N4106" t="str">
        <f t="shared" si="197"/>
        <v xml:space="preserve">구로구 </v>
      </c>
      <c r="O4106" t="str">
        <f t="shared" si="198"/>
        <v xml:space="preserve">구로동 </v>
      </c>
      <c r="P4106">
        <v>8280</v>
      </c>
      <c r="Q4106" t="s">
        <v>461</v>
      </c>
      <c r="R4106">
        <v>189663.58510579099</v>
      </c>
      <c r="S4106">
        <v>444061.90623661299</v>
      </c>
    </row>
    <row r="4107" spans="1:19" x14ac:dyDescent="0.4">
      <c r="A4107">
        <v>53760</v>
      </c>
      <c r="B4107" t="s">
        <v>16</v>
      </c>
      <c r="C4107" t="s">
        <v>17</v>
      </c>
      <c r="D4107">
        <v>3160000</v>
      </c>
      <c r="E4107" t="s">
        <v>559</v>
      </c>
      <c r="F4107" s="1">
        <v>34604</v>
      </c>
      <c r="H4107">
        <v>3</v>
      </c>
      <c r="I4107" t="s">
        <v>1469</v>
      </c>
      <c r="J4107">
        <v>3</v>
      </c>
      <c r="K4107" t="s">
        <v>1469</v>
      </c>
      <c r="L4107" t="s">
        <v>13826</v>
      </c>
      <c r="M4107" t="str">
        <f t="shared" si="196"/>
        <v>서울특별시</v>
      </c>
      <c r="N4107" t="str">
        <f t="shared" si="197"/>
        <v xml:space="preserve">구로구 </v>
      </c>
      <c r="O4107" t="str">
        <f t="shared" si="198"/>
        <v xml:space="preserve">구로동 </v>
      </c>
      <c r="Q4107" t="s">
        <v>1048</v>
      </c>
      <c r="R4107">
        <v>189555.77277671499</v>
      </c>
      <c r="S4107">
        <v>444171.0841175</v>
      </c>
    </row>
    <row r="4108" spans="1:19" x14ac:dyDescent="0.4">
      <c r="A4108">
        <v>53730</v>
      </c>
      <c r="B4108" t="s">
        <v>16</v>
      </c>
      <c r="C4108" t="s">
        <v>17</v>
      </c>
      <c r="D4108">
        <v>3160000</v>
      </c>
      <c r="E4108" t="s">
        <v>569</v>
      </c>
      <c r="F4108" s="1">
        <v>34349</v>
      </c>
      <c r="H4108">
        <v>3</v>
      </c>
      <c r="I4108" t="s">
        <v>1469</v>
      </c>
      <c r="J4108">
        <v>3</v>
      </c>
      <c r="K4108" t="s">
        <v>1469</v>
      </c>
      <c r="L4108" t="s">
        <v>13788</v>
      </c>
      <c r="M4108" t="str">
        <f t="shared" si="196"/>
        <v>서울특별시</v>
      </c>
      <c r="N4108" t="str">
        <f t="shared" si="197"/>
        <v xml:space="preserve">구로구 </v>
      </c>
      <c r="O4108" t="str">
        <f t="shared" si="198"/>
        <v xml:space="preserve">구로동 </v>
      </c>
      <c r="Q4108" t="s">
        <v>3556</v>
      </c>
      <c r="R4108">
        <v>189556.14246058901</v>
      </c>
      <c r="S4108">
        <v>444208.154113814</v>
      </c>
    </row>
    <row r="4109" spans="1:19" x14ac:dyDescent="0.4">
      <c r="A4109">
        <v>25662</v>
      </c>
      <c r="B4109" t="s">
        <v>16</v>
      </c>
      <c r="C4109" t="s">
        <v>17</v>
      </c>
      <c r="D4109">
        <v>3160000</v>
      </c>
      <c r="E4109" t="s">
        <v>100</v>
      </c>
      <c r="F4109" s="1">
        <v>38106</v>
      </c>
      <c r="H4109">
        <v>1</v>
      </c>
      <c r="I4109" t="s">
        <v>1547</v>
      </c>
      <c r="J4109">
        <v>13</v>
      </c>
      <c r="K4109" t="s">
        <v>1548</v>
      </c>
      <c r="L4109" t="s">
        <v>8790</v>
      </c>
      <c r="M4109" t="str">
        <f t="shared" si="196"/>
        <v>서울특별시</v>
      </c>
      <c r="N4109" t="str">
        <f t="shared" si="197"/>
        <v xml:space="preserve">구로구 </v>
      </c>
      <c r="O4109" t="str">
        <f t="shared" si="198"/>
        <v xml:space="preserve">구로동 </v>
      </c>
      <c r="P4109">
        <v>8293</v>
      </c>
      <c r="Q4109" t="s">
        <v>3862</v>
      </c>
      <c r="R4109">
        <v>189692.166839121</v>
      </c>
      <c r="S4109">
        <v>444261.17298824602</v>
      </c>
    </row>
    <row r="4110" spans="1:19" x14ac:dyDescent="0.4">
      <c r="A4110">
        <v>18775</v>
      </c>
      <c r="B4110" t="s">
        <v>16</v>
      </c>
      <c r="C4110" t="s">
        <v>17</v>
      </c>
      <c r="D4110">
        <v>3160000</v>
      </c>
      <c r="E4110" t="s">
        <v>1083</v>
      </c>
      <c r="F4110" s="1">
        <v>37462</v>
      </c>
      <c r="H4110">
        <v>1</v>
      </c>
      <c r="I4110" t="s">
        <v>1547</v>
      </c>
      <c r="J4110">
        <v>13</v>
      </c>
      <c r="K4110" t="s">
        <v>1548</v>
      </c>
      <c r="L4110" t="s">
        <v>5259</v>
      </c>
      <c r="M4110" t="str">
        <f t="shared" si="196"/>
        <v>서울특별시</v>
      </c>
      <c r="N4110" t="str">
        <f t="shared" si="197"/>
        <v xml:space="preserve">구로구 </v>
      </c>
      <c r="O4110" t="str">
        <f t="shared" si="198"/>
        <v xml:space="preserve">구로동 </v>
      </c>
      <c r="P4110">
        <v>8280</v>
      </c>
      <c r="Q4110" t="s">
        <v>5260</v>
      </c>
      <c r="R4110">
        <v>189691.11546758801</v>
      </c>
      <c r="S4110">
        <v>444050.66776710103</v>
      </c>
    </row>
    <row r="4111" spans="1:19" x14ac:dyDescent="0.4">
      <c r="A4111">
        <v>53789</v>
      </c>
      <c r="B4111" t="s">
        <v>16</v>
      </c>
      <c r="C4111" t="s">
        <v>17</v>
      </c>
      <c r="D4111">
        <v>3160000</v>
      </c>
      <c r="E4111" t="s">
        <v>120</v>
      </c>
      <c r="F4111" s="1">
        <v>34802</v>
      </c>
      <c r="H4111">
        <v>3</v>
      </c>
      <c r="I4111" t="s">
        <v>1469</v>
      </c>
      <c r="J4111">
        <v>3</v>
      </c>
      <c r="K4111" t="s">
        <v>1469</v>
      </c>
      <c r="L4111" t="s">
        <v>13860</v>
      </c>
      <c r="M4111" t="str">
        <f t="shared" si="196"/>
        <v>서울특별시</v>
      </c>
      <c r="N4111" t="str">
        <f t="shared" si="197"/>
        <v xml:space="preserve">구로구 </v>
      </c>
      <c r="O4111" t="str">
        <f t="shared" si="198"/>
        <v xml:space="preserve">구로동 </v>
      </c>
      <c r="Q4111" t="s">
        <v>13277</v>
      </c>
      <c r="R4111">
        <v>189741.72036625599</v>
      </c>
      <c r="S4111">
        <v>444071.28048007202</v>
      </c>
    </row>
    <row r="4112" spans="1:19" x14ac:dyDescent="0.4">
      <c r="A4112">
        <v>53806</v>
      </c>
      <c r="B4112" t="s">
        <v>16</v>
      </c>
      <c r="C4112" t="s">
        <v>17</v>
      </c>
      <c r="D4112">
        <v>3160000</v>
      </c>
      <c r="E4112" t="s">
        <v>146</v>
      </c>
      <c r="F4112" s="1">
        <v>35380</v>
      </c>
      <c r="H4112">
        <v>3</v>
      </c>
      <c r="I4112" t="s">
        <v>1469</v>
      </c>
      <c r="J4112">
        <v>3</v>
      </c>
      <c r="K4112" t="s">
        <v>1469</v>
      </c>
      <c r="L4112" t="s">
        <v>13883</v>
      </c>
      <c r="M4112" t="str">
        <f t="shared" si="196"/>
        <v>서울특별시</v>
      </c>
      <c r="N4112" t="str">
        <f t="shared" si="197"/>
        <v xml:space="preserve">구로구 </v>
      </c>
      <c r="O4112" t="str">
        <f t="shared" si="198"/>
        <v xml:space="preserve">구로동 </v>
      </c>
      <c r="P4112">
        <v>8300</v>
      </c>
      <c r="Q4112" t="s">
        <v>10663</v>
      </c>
      <c r="R4112">
        <v>189883.44254373401</v>
      </c>
      <c r="S4112">
        <v>444039.88673387299</v>
      </c>
    </row>
    <row r="4113" spans="1:19" x14ac:dyDescent="0.4">
      <c r="A4113">
        <v>53863</v>
      </c>
      <c r="B4113" t="s">
        <v>16</v>
      </c>
      <c r="C4113" t="s">
        <v>17</v>
      </c>
      <c r="D4113">
        <v>3160000</v>
      </c>
      <c r="E4113" t="s">
        <v>2589</v>
      </c>
      <c r="F4113" s="1">
        <v>37529</v>
      </c>
      <c r="H4113">
        <v>3</v>
      </c>
      <c r="I4113" t="s">
        <v>1469</v>
      </c>
      <c r="J4113">
        <v>3</v>
      </c>
      <c r="K4113" t="s">
        <v>1469</v>
      </c>
      <c r="L4113" t="s">
        <v>13953</v>
      </c>
      <c r="M4113" t="str">
        <f t="shared" si="196"/>
        <v>서울특별시</v>
      </c>
      <c r="N4113" t="str">
        <f t="shared" si="197"/>
        <v xml:space="preserve">구로구 </v>
      </c>
      <c r="O4113" t="str">
        <f t="shared" si="198"/>
        <v xml:space="preserve">구로동 </v>
      </c>
      <c r="Q4113" t="s">
        <v>13954</v>
      </c>
      <c r="R4113">
        <v>189946.32389326001</v>
      </c>
      <c r="S4113">
        <v>444144.82033603301</v>
      </c>
    </row>
    <row r="4114" spans="1:19" x14ac:dyDescent="0.4">
      <c r="A4114">
        <v>18920</v>
      </c>
      <c r="B4114" t="s">
        <v>16</v>
      </c>
      <c r="C4114" t="s">
        <v>17</v>
      </c>
      <c r="D4114">
        <v>3160000</v>
      </c>
      <c r="E4114" t="s">
        <v>603</v>
      </c>
      <c r="F4114" s="1">
        <v>36137</v>
      </c>
      <c r="H4114">
        <v>1</v>
      </c>
      <c r="I4114" t="s">
        <v>1547</v>
      </c>
      <c r="J4114">
        <v>13</v>
      </c>
      <c r="K4114" t="s">
        <v>1548</v>
      </c>
      <c r="L4114" t="s">
        <v>5453</v>
      </c>
      <c r="M4114" t="str">
        <f t="shared" si="196"/>
        <v>서울특별시</v>
      </c>
      <c r="N4114" t="str">
        <f t="shared" si="197"/>
        <v xml:space="preserve">구로구 </v>
      </c>
      <c r="O4114" t="str">
        <f t="shared" si="198"/>
        <v xml:space="preserve">구로동 </v>
      </c>
      <c r="P4114">
        <v>8293</v>
      </c>
      <c r="Q4114" t="s">
        <v>1622</v>
      </c>
      <c r="R4114">
        <v>189946.32389326001</v>
      </c>
      <c r="S4114">
        <v>444144.82033603301</v>
      </c>
    </row>
    <row r="4115" spans="1:19" x14ac:dyDescent="0.4">
      <c r="A4115">
        <v>18963</v>
      </c>
      <c r="B4115" t="s">
        <v>16</v>
      </c>
      <c r="C4115" t="s">
        <v>17</v>
      </c>
      <c r="D4115">
        <v>3160000</v>
      </c>
      <c r="E4115" t="s">
        <v>231</v>
      </c>
      <c r="F4115" s="1">
        <v>37719</v>
      </c>
      <c r="H4115">
        <v>1</v>
      </c>
      <c r="I4115" t="s">
        <v>1547</v>
      </c>
      <c r="J4115">
        <v>13</v>
      </c>
      <c r="K4115" t="s">
        <v>1548</v>
      </c>
      <c r="L4115" t="s">
        <v>5510</v>
      </c>
      <c r="M4115" t="str">
        <f t="shared" si="196"/>
        <v>서울특별시</v>
      </c>
      <c r="N4115" t="str">
        <f t="shared" si="197"/>
        <v xml:space="preserve">구로구 </v>
      </c>
      <c r="O4115" t="str">
        <f t="shared" si="198"/>
        <v xml:space="preserve">구로동 </v>
      </c>
      <c r="P4115">
        <v>8293</v>
      </c>
      <c r="Q4115" t="s">
        <v>5511</v>
      </c>
      <c r="R4115">
        <v>189873.95206445199</v>
      </c>
      <c r="S4115">
        <v>444094.85058063001</v>
      </c>
    </row>
    <row r="4116" spans="1:19" x14ac:dyDescent="0.4">
      <c r="A4116">
        <v>53780</v>
      </c>
      <c r="B4116" t="s">
        <v>16</v>
      </c>
      <c r="C4116" t="s">
        <v>17</v>
      </c>
      <c r="D4116">
        <v>3160000</v>
      </c>
      <c r="E4116" t="s">
        <v>364</v>
      </c>
      <c r="F4116" s="1">
        <v>37720</v>
      </c>
      <c r="H4116">
        <v>3</v>
      </c>
      <c r="I4116" t="s">
        <v>1469</v>
      </c>
      <c r="J4116">
        <v>3</v>
      </c>
      <c r="K4116" t="s">
        <v>1469</v>
      </c>
      <c r="L4116" t="s">
        <v>13851</v>
      </c>
      <c r="M4116" t="str">
        <f t="shared" si="196"/>
        <v>서울특별시</v>
      </c>
      <c r="N4116" t="str">
        <f t="shared" si="197"/>
        <v xml:space="preserve">구로구 </v>
      </c>
      <c r="O4116" t="str">
        <f t="shared" si="198"/>
        <v xml:space="preserve">구로동 </v>
      </c>
      <c r="P4116">
        <v>8293</v>
      </c>
      <c r="Q4116" t="s">
        <v>13852</v>
      </c>
      <c r="R4116">
        <v>189862.22926134599</v>
      </c>
      <c r="S4116">
        <v>444085.466903297</v>
      </c>
    </row>
    <row r="4117" spans="1:19" x14ac:dyDescent="0.4">
      <c r="A4117">
        <v>53788</v>
      </c>
      <c r="B4117" t="s">
        <v>16</v>
      </c>
      <c r="C4117" t="s">
        <v>17</v>
      </c>
      <c r="D4117">
        <v>3160000</v>
      </c>
      <c r="E4117" t="s">
        <v>130</v>
      </c>
      <c r="F4117" s="1">
        <v>36966</v>
      </c>
      <c r="H4117">
        <v>3</v>
      </c>
      <c r="I4117" t="s">
        <v>1469</v>
      </c>
      <c r="J4117">
        <v>3</v>
      </c>
      <c r="K4117" t="s">
        <v>1469</v>
      </c>
      <c r="L4117" t="s">
        <v>13859</v>
      </c>
      <c r="M4117" t="str">
        <f t="shared" si="196"/>
        <v>서울특별시</v>
      </c>
      <c r="N4117" t="str">
        <f t="shared" si="197"/>
        <v xml:space="preserve">구로구 </v>
      </c>
      <c r="O4117" t="str">
        <f t="shared" si="198"/>
        <v xml:space="preserve">구로동 </v>
      </c>
      <c r="Q4117" t="s">
        <v>20</v>
      </c>
      <c r="R4117">
        <v>189998.69475280901</v>
      </c>
      <c r="S4117">
        <v>444585.36813805997</v>
      </c>
    </row>
    <row r="4118" spans="1:19" x14ac:dyDescent="0.4">
      <c r="A4118">
        <v>18873</v>
      </c>
      <c r="B4118" t="s">
        <v>16</v>
      </c>
      <c r="C4118" t="s">
        <v>17</v>
      </c>
      <c r="D4118">
        <v>3160000</v>
      </c>
      <c r="E4118" t="s">
        <v>630</v>
      </c>
      <c r="F4118" s="1">
        <v>37466</v>
      </c>
      <c r="H4118">
        <v>1</v>
      </c>
      <c r="I4118" t="s">
        <v>1547</v>
      </c>
      <c r="J4118">
        <v>13</v>
      </c>
      <c r="K4118" t="s">
        <v>1548</v>
      </c>
      <c r="L4118" t="s">
        <v>5392</v>
      </c>
      <c r="M4118" t="str">
        <f t="shared" si="196"/>
        <v>서울특별시</v>
      </c>
      <c r="N4118" t="str">
        <f t="shared" si="197"/>
        <v xml:space="preserve">구로구 </v>
      </c>
      <c r="O4118" t="str">
        <f t="shared" si="198"/>
        <v xml:space="preserve">구로동 </v>
      </c>
      <c r="P4118">
        <v>8290</v>
      </c>
      <c r="Q4118" t="s">
        <v>5393</v>
      </c>
      <c r="R4118">
        <v>189956.42707921099</v>
      </c>
      <c r="S4118">
        <v>444386.887279758</v>
      </c>
    </row>
    <row r="4119" spans="1:19" x14ac:dyDescent="0.4">
      <c r="A4119">
        <v>53939</v>
      </c>
      <c r="B4119" t="s">
        <v>16</v>
      </c>
      <c r="C4119" t="s">
        <v>17</v>
      </c>
      <c r="D4119">
        <v>3160000</v>
      </c>
      <c r="E4119" t="s">
        <v>396</v>
      </c>
      <c r="F4119" s="1">
        <v>34754</v>
      </c>
      <c r="H4119">
        <v>3</v>
      </c>
      <c r="I4119" t="s">
        <v>1469</v>
      </c>
      <c r="J4119">
        <v>3</v>
      </c>
      <c r="K4119" t="s">
        <v>1469</v>
      </c>
      <c r="L4119" t="s">
        <v>14049</v>
      </c>
      <c r="M4119" t="str">
        <f t="shared" si="196"/>
        <v>서울특별시</v>
      </c>
      <c r="N4119" t="str">
        <f t="shared" si="197"/>
        <v xml:space="preserve">구로구 </v>
      </c>
      <c r="O4119" t="str">
        <f t="shared" si="198"/>
        <v xml:space="preserve">구로동 </v>
      </c>
      <c r="Q4119" t="s">
        <v>3364</v>
      </c>
      <c r="R4119">
        <v>189785.32339582601</v>
      </c>
      <c r="S4119">
        <v>444256.60870002001</v>
      </c>
    </row>
    <row r="4120" spans="1:19" x14ac:dyDescent="0.4">
      <c r="A4120">
        <v>53692</v>
      </c>
      <c r="B4120" t="s">
        <v>16</v>
      </c>
      <c r="C4120" t="s">
        <v>17</v>
      </c>
      <c r="D4120">
        <v>3160000</v>
      </c>
      <c r="E4120" t="s">
        <v>2365</v>
      </c>
      <c r="F4120" s="1">
        <v>37286</v>
      </c>
      <c r="H4120">
        <v>3</v>
      </c>
      <c r="I4120" t="s">
        <v>1469</v>
      </c>
      <c r="J4120">
        <v>3</v>
      </c>
      <c r="K4120" t="s">
        <v>1469</v>
      </c>
      <c r="L4120" t="s">
        <v>13737</v>
      </c>
      <c r="M4120" t="str">
        <f t="shared" si="196"/>
        <v>서울특별시</v>
      </c>
      <c r="N4120" t="str">
        <f t="shared" si="197"/>
        <v xml:space="preserve">구로구 </v>
      </c>
      <c r="O4120" t="str">
        <f t="shared" si="198"/>
        <v xml:space="preserve">구로동 </v>
      </c>
      <c r="P4120">
        <v>8290</v>
      </c>
      <c r="Q4120" t="s">
        <v>2875</v>
      </c>
      <c r="R4120">
        <v>189919.87371138501</v>
      </c>
      <c r="S4120">
        <v>444428.25134697801</v>
      </c>
    </row>
    <row r="4121" spans="1:19" x14ac:dyDescent="0.4">
      <c r="A4121">
        <v>18815</v>
      </c>
      <c r="B4121" t="s">
        <v>16</v>
      </c>
      <c r="C4121" t="s">
        <v>17</v>
      </c>
      <c r="D4121">
        <v>3160000</v>
      </c>
      <c r="E4121" t="s">
        <v>975</v>
      </c>
      <c r="F4121" s="1">
        <v>36776</v>
      </c>
      <c r="H4121">
        <v>1</v>
      </c>
      <c r="I4121" t="s">
        <v>1547</v>
      </c>
      <c r="J4121">
        <v>13</v>
      </c>
      <c r="K4121" t="s">
        <v>1548</v>
      </c>
      <c r="L4121" t="s">
        <v>5316</v>
      </c>
      <c r="M4121" t="str">
        <f t="shared" si="196"/>
        <v>서울특별시</v>
      </c>
      <c r="N4121" t="str">
        <f t="shared" si="197"/>
        <v xml:space="preserve">구로구 </v>
      </c>
      <c r="O4121" t="str">
        <f t="shared" si="198"/>
        <v xml:space="preserve">구로동 </v>
      </c>
      <c r="P4121">
        <v>8290</v>
      </c>
      <c r="Q4121" t="s">
        <v>1625</v>
      </c>
      <c r="R4121">
        <v>189965.68833003601</v>
      </c>
      <c r="S4121">
        <v>444628.911198986</v>
      </c>
    </row>
    <row r="4122" spans="1:19" x14ac:dyDescent="0.4">
      <c r="A4122">
        <v>20813</v>
      </c>
      <c r="B4122" t="s">
        <v>16</v>
      </c>
      <c r="C4122" t="s">
        <v>17</v>
      </c>
      <c r="D4122">
        <v>3160000</v>
      </c>
      <c r="E4122" t="s">
        <v>3255</v>
      </c>
      <c r="F4122" s="1">
        <v>43363</v>
      </c>
      <c r="H4122">
        <v>1</v>
      </c>
      <c r="I4122" t="s">
        <v>1547</v>
      </c>
      <c r="J4122">
        <v>13</v>
      </c>
      <c r="K4122" t="s">
        <v>1548</v>
      </c>
      <c r="L4122" t="s">
        <v>7335</v>
      </c>
      <c r="M4122" t="str">
        <f t="shared" si="196"/>
        <v>서울특별시</v>
      </c>
      <c r="N4122" t="str">
        <f t="shared" si="197"/>
        <v xml:space="preserve">구로구 </v>
      </c>
      <c r="O4122" t="str">
        <f t="shared" si="198"/>
        <v xml:space="preserve">구로동 </v>
      </c>
      <c r="P4122">
        <v>8294</v>
      </c>
      <c r="Q4122" t="s">
        <v>3555</v>
      </c>
      <c r="R4122">
        <v>189912.62874010499</v>
      </c>
      <c r="S4122">
        <v>444380.71345654299</v>
      </c>
    </row>
    <row r="4123" spans="1:19" x14ac:dyDescent="0.4">
      <c r="A4123">
        <v>53784</v>
      </c>
      <c r="B4123" t="s">
        <v>16</v>
      </c>
      <c r="C4123" t="s">
        <v>17</v>
      </c>
      <c r="D4123">
        <v>3160000</v>
      </c>
      <c r="E4123" t="s">
        <v>938</v>
      </c>
      <c r="F4123" s="1">
        <v>40745</v>
      </c>
      <c r="H4123">
        <v>3</v>
      </c>
      <c r="I4123" t="s">
        <v>1469</v>
      </c>
      <c r="J4123">
        <v>3</v>
      </c>
      <c r="K4123" t="s">
        <v>1469</v>
      </c>
      <c r="L4123" t="s">
        <v>13855</v>
      </c>
      <c r="M4123" t="str">
        <f t="shared" si="196"/>
        <v>서울특별시</v>
      </c>
      <c r="N4123" t="str">
        <f t="shared" si="197"/>
        <v xml:space="preserve">구로구 </v>
      </c>
      <c r="O4123" t="str">
        <f t="shared" si="198"/>
        <v xml:space="preserve">구로동 </v>
      </c>
      <c r="P4123">
        <v>8292</v>
      </c>
      <c r="Q4123" t="s">
        <v>3681</v>
      </c>
      <c r="R4123">
        <v>189632.39628331299</v>
      </c>
      <c r="S4123">
        <v>444440.34629176202</v>
      </c>
    </row>
    <row r="4124" spans="1:19" x14ac:dyDescent="0.4">
      <c r="A4124">
        <v>18946</v>
      </c>
      <c r="B4124" t="s">
        <v>16</v>
      </c>
      <c r="C4124" t="s">
        <v>17</v>
      </c>
      <c r="D4124">
        <v>3160000</v>
      </c>
      <c r="E4124" t="s">
        <v>557</v>
      </c>
      <c r="F4124" s="1">
        <v>37054</v>
      </c>
      <c r="H4124">
        <v>1</v>
      </c>
      <c r="I4124" t="s">
        <v>1547</v>
      </c>
      <c r="J4124">
        <v>13</v>
      </c>
      <c r="K4124" t="s">
        <v>1548</v>
      </c>
      <c r="L4124" t="s">
        <v>5485</v>
      </c>
      <c r="M4124" t="str">
        <f t="shared" si="196"/>
        <v>서울특별시</v>
      </c>
      <c r="N4124" t="str">
        <f t="shared" si="197"/>
        <v xml:space="preserve">구로구 </v>
      </c>
      <c r="O4124" t="str">
        <f t="shared" si="198"/>
        <v xml:space="preserve">구로동 </v>
      </c>
      <c r="P4124">
        <v>8292</v>
      </c>
      <c r="Q4124" t="s">
        <v>5486</v>
      </c>
      <c r="R4124">
        <v>189599.62870628299</v>
      </c>
      <c r="S4124">
        <v>444421.47892526799</v>
      </c>
    </row>
    <row r="4125" spans="1:19" x14ac:dyDescent="0.4">
      <c r="A4125">
        <v>18902</v>
      </c>
      <c r="B4125" t="s">
        <v>16</v>
      </c>
      <c r="C4125" t="s">
        <v>17</v>
      </c>
      <c r="D4125">
        <v>3160000</v>
      </c>
      <c r="E4125" t="s">
        <v>1040</v>
      </c>
      <c r="F4125" s="1">
        <v>38538</v>
      </c>
      <c r="H4125">
        <v>1</v>
      </c>
      <c r="I4125" t="s">
        <v>1547</v>
      </c>
      <c r="J4125">
        <v>13</v>
      </c>
      <c r="K4125" t="s">
        <v>1548</v>
      </c>
      <c r="L4125" t="s">
        <v>5429</v>
      </c>
      <c r="M4125" t="str">
        <f t="shared" si="196"/>
        <v>서울특별시</v>
      </c>
      <c r="N4125" t="str">
        <f t="shared" si="197"/>
        <v xml:space="preserve">구로구 </v>
      </c>
      <c r="O4125" t="str">
        <f t="shared" si="198"/>
        <v xml:space="preserve">구로동 </v>
      </c>
      <c r="P4125">
        <v>8292</v>
      </c>
      <c r="Q4125" t="s">
        <v>5430</v>
      </c>
      <c r="R4125">
        <v>189599.62870628299</v>
      </c>
      <c r="S4125">
        <v>444421.47892526799</v>
      </c>
    </row>
    <row r="4126" spans="1:19" x14ac:dyDescent="0.4">
      <c r="A4126">
        <v>53864</v>
      </c>
      <c r="B4126" t="s">
        <v>16</v>
      </c>
      <c r="C4126" t="s">
        <v>17</v>
      </c>
      <c r="D4126">
        <v>3160000</v>
      </c>
      <c r="E4126" t="s">
        <v>2631</v>
      </c>
      <c r="F4126" s="1">
        <v>37578</v>
      </c>
      <c r="H4126">
        <v>3</v>
      </c>
      <c r="I4126" t="s">
        <v>1469</v>
      </c>
      <c r="J4126">
        <v>3</v>
      </c>
      <c r="K4126" t="s">
        <v>1469</v>
      </c>
      <c r="L4126" t="s">
        <v>13955</v>
      </c>
      <c r="M4126" t="str">
        <f t="shared" si="196"/>
        <v>서울특별시</v>
      </c>
      <c r="N4126" t="str">
        <f t="shared" si="197"/>
        <v xml:space="preserve">구로구 </v>
      </c>
      <c r="O4126" t="str">
        <f t="shared" si="198"/>
        <v xml:space="preserve">구로동 </v>
      </c>
      <c r="P4126">
        <v>8291</v>
      </c>
      <c r="Q4126" t="s">
        <v>13956</v>
      </c>
      <c r="R4126">
        <v>189581.29964091699</v>
      </c>
      <c r="S4126">
        <v>444461.30613099801</v>
      </c>
    </row>
    <row r="4127" spans="1:19" x14ac:dyDescent="0.4">
      <c r="A4127">
        <v>53807</v>
      </c>
      <c r="B4127" t="s">
        <v>16</v>
      </c>
      <c r="C4127" t="s">
        <v>17</v>
      </c>
      <c r="D4127">
        <v>3160000</v>
      </c>
      <c r="E4127" t="s">
        <v>143</v>
      </c>
      <c r="F4127" s="1">
        <v>35380</v>
      </c>
      <c r="H4127">
        <v>3</v>
      </c>
      <c r="I4127" t="s">
        <v>1469</v>
      </c>
      <c r="J4127">
        <v>3</v>
      </c>
      <c r="K4127" t="s">
        <v>1469</v>
      </c>
      <c r="L4127" t="s">
        <v>13884</v>
      </c>
      <c r="M4127" t="str">
        <f t="shared" si="196"/>
        <v>서울특별시</v>
      </c>
      <c r="N4127" t="str">
        <f t="shared" si="197"/>
        <v xml:space="preserve">구로구 </v>
      </c>
      <c r="O4127" t="str">
        <f t="shared" si="198"/>
        <v xml:space="preserve">구로동 </v>
      </c>
      <c r="Q4127" t="s">
        <v>10671</v>
      </c>
      <c r="R4127">
        <v>189567.73424898199</v>
      </c>
      <c r="S4127">
        <v>444449.688691566</v>
      </c>
    </row>
    <row r="4128" spans="1:19" x14ac:dyDescent="0.4">
      <c r="A4128">
        <v>18724</v>
      </c>
      <c r="B4128" t="s">
        <v>16</v>
      </c>
      <c r="C4128" t="s">
        <v>17</v>
      </c>
      <c r="D4128">
        <v>3160000</v>
      </c>
      <c r="E4128" t="s">
        <v>404</v>
      </c>
      <c r="F4128" s="1">
        <v>40611</v>
      </c>
      <c r="H4128">
        <v>1</v>
      </c>
      <c r="I4128" t="s">
        <v>1547</v>
      </c>
      <c r="J4128">
        <v>13</v>
      </c>
      <c r="K4128" t="s">
        <v>1548</v>
      </c>
      <c r="L4128" t="s">
        <v>5195</v>
      </c>
      <c r="M4128" t="str">
        <f t="shared" si="196"/>
        <v>서울특별시</v>
      </c>
      <c r="N4128" t="str">
        <f t="shared" si="197"/>
        <v xml:space="preserve">구로구 </v>
      </c>
      <c r="O4128" t="str">
        <f t="shared" si="198"/>
        <v xml:space="preserve">구로동 </v>
      </c>
      <c r="P4128">
        <v>8291</v>
      </c>
      <c r="Q4128" t="s">
        <v>392</v>
      </c>
      <c r="R4128">
        <v>189567.73424898199</v>
      </c>
      <c r="S4128">
        <v>444449.688691566</v>
      </c>
    </row>
    <row r="4129" spans="1:19" x14ac:dyDescent="0.4">
      <c r="A4129">
        <v>53660</v>
      </c>
      <c r="B4129" t="s">
        <v>16</v>
      </c>
      <c r="C4129" t="s">
        <v>17</v>
      </c>
      <c r="D4129">
        <v>3160000</v>
      </c>
      <c r="E4129" t="s">
        <v>2940</v>
      </c>
      <c r="F4129" s="1">
        <v>36489</v>
      </c>
      <c r="H4129">
        <v>3</v>
      </c>
      <c r="I4129" t="s">
        <v>1469</v>
      </c>
      <c r="J4129">
        <v>3</v>
      </c>
      <c r="K4129" t="s">
        <v>1469</v>
      </c>
      <c r="L4129" t="s">
        <v>13689</v>
      </c>
      <c r="M4129" t="str">
        <f t="shared" si="196"/>
        <v>서울특별시</v>
      </c>
      <c r="N4129" t="str">
        <f t="shared" si="197"/>
        <v xml:space="preserve">구로구 </v>
      </c>
      <c r="O4129" t="str">
        <f t="shared" si="198"/>
        <v xml:space="preserve">구로동 </v>
      </c>
      <c r="P4129">
        <v>8292</v>
      </c>
      <c r="Q4129" t="s">
        <v>1599</v>
      </c>
      <c r="R4129">
        <v>189629.589529886</v>
      </c>
      <c r="S4129">
        <v>444370.85604336002</v>
      </c>
    </row>
    <row r="4130" spans="1:19" x14ac:dyDescent="0.4">
      <c r="A4130">
        <v>25673</v>
      </c>
      <c r="B4130" t="s">
        <v>16</v>
      </c>
      <c r="C4130" t="s">
        <v>17</v>
      </c>
      <c r="D4130">
        <v>3160000</v>
      </c>
      <c r="E4130" t="s">
        <v>1590</v>
      </c>
      <c r="F4130" s="1">
        <v>42436</v>
      </c>
      <c r="H4130">
        <v>1</v>
      </c>
      <c r="I4130" t="s">
        <v>1547</v>
      </c>
      <c r="J4130">
        <v>13</v>
      </c>
      <c r="K4130" t="s">
        <v>1548</v>
      </c>
      <c r="L4130" t="s">
        <v>8802</v>
      </c>
      <c r="M4130" t="str">
        <f t="shared" si="196"/>
        <v>서울특별시</v>
      </c>
      <c r="N4130" t="str">
        <f t="shared" si="197"/>
        <v xml:space="preserve">구로구 </v>
      </c>
      <c r="O4130" t="str">
        <f t="shared" si="198"/>
        <v xml:space="preserve">구로동 </v>
      </c>
      <c r="P4130">
        <v>8292</v>
      </c>
      <c r="Q4130" t="s">
        <v>3732</v>
      </c>
      <c r="R4130">
        <v>189611.81876866499</v>
      </c>
      <c r="S4130">
        <v>444403.23632382398</v>
      </c>
    </row>
    <row r="4131" spans="1:19" x14ac:dyDescent="0.4">
      <c r="A4131">
        <v>18925</v>
      </c>
      <c r="B4131" t="s">
        <v>16</v>
      </c>
      <c r="C4131" t="s">
        <v>17</v>
      </c>
      <c r="D4131">
        <v>3160000</v>
      </c>
      <c r="E4131" t="s">
        <v>1131</v>
      </c>
      <c r="F4131" s="1">
        <v>34995</v>
      </c>
      <c r="H4131">
        <v>1</v>
      </c>
      <c r="I4131" t="s">
        <v>1547</v>
      </c>
      <c r="J4131">
        <v>13</v>
      </c>
      <c r="K4131" t="s">
        <v>1548</v>
      </c>
      <c r="L4131" t="s">
        <v>5459</v>
      </c>
      <c r="M4131" t="str">
        <f t="shared" si="196"/>
        <v>서울특별시</v>
      </c>
      <c r="N4131" t="str">
        <f t="shared" si="197"/>
        <v xml:space="preserve">구로구 </v>
      </c>
      <c r="O4131" t="str">
        <f t="shared" si="198"/>
        <v xml:space="preserve">구로동 </v>
      </c>
      <c r="P4131">
        <v>8292</v>
      </c>
      <c r="Q4131" t="s">
        <v>5226</v>
      </c>
      <c r="R4131">
        <v>189600.72508295599</v>
      </c>
      <c r="S4131">
        <v>444407.54369362502</v>
      </c>
    </row>
    <row r="4132" spans="1:19" x14ac:dyDescent="0.4">
      <c r="A4132">
        <v>18910</v>
      </c>
      <c r="B4132" t="s">
        <v>16</v>
      </c>
      <c r="C4132" t="s">
        <v>17</v>
      </c>
      <c r="D4132">
        <v>3160000</v>
      </c>
      <c r="E4132" t="s">
        <v>1579</v>
      </c>
      <c r="F4132" s="1">
        <v>37056</v>
      </c>
      <c r="H4132">
        <v>1</v>
      </c>
      <c r="I4132" t="s">
        <v>1547</v>
      </c>
      <c r="J4132">
        <v>13</v>
      </c>
      <c r="K4132" t="s">
        <v>1548</v>
      </c>
      <c r="L4132" t="s">
        <v>5441</v>
      </c>
      <c r="M4132" t="str">
        <f t="shared" si="196"/>
        <v>서울특별시</v>
      </c>
      <c r="N4132" t="str">
        <f t="shared" si="197"/>
        <v xml:space="preserve">구로구 </v>
      </c>
      <c r="O4132" t="str">
        <f t="shared" si="198"/>
        <v xml:space="preserve">구로동 </v>
      </c>
      <c r="P4132">
        <v>8292</v>
      </c>
      <c r="Q4132" t="s">
        <v>3348</v>
      </c>
      <c r="R4132">
        <v>189738.740331679</v>
      </c>
      <c r="S4132">
        <v>444497.125711651</v>
      </c>
    </row>
    <row r="4133" spans="1:19" x14ac:dyDescent="0.4">
      <c r="A4133">
        <v>60717</v>
      </c>
      <c r="B4133" t="s">
        <v>16</v>
      </c>
      <c r="C4133" t="s">
        <v>17</v>
      </c>
      <c r="D4133">
        <v>3160000</v>
      </c>
      <c r="E4133" t="s">
        <v>304</v>
      </c>
      <c r="F4133" s="1">
        <v>39575</v>
      </c>
      <c r="H4133">
        <v>3</v>
      </c>
      <c r="I4133" t="s">
        <v>1469</v>
      </c>
      <c r="J4133">
        <v>3</v>
      </c>
      <c r="K4133" t="s">
        <v>1469</v>
      </c>
      <c r="L4133" t="s">
        <v>17713</v>
      </c>
      <c r="M4133" t="str">
        <f t="shared" si="196"/>
        <v>서울특별시</v>
      </c>
      <c r="N4133" t="str">
        <f t="shared" si="197"/>
        <v xml:space="preserve">구로구 </v>
      </c>
      <c r="O4133" t="str">
        <f t="shared" si="198"/>
        <v xml:space="preserve">구로동 </v>
      </c>
      <c r="P4133">
        <v>8292</v>
      </c>
      <c r="Q4133" t="s">
        <v>808</v>
      </c>
      <c r="R4133">
        <v>189749.177401475</v>
      </c>
      <c r="S4133">
        <v>444501.19055921701</v>
      </c>
    </row>
    <row r="4134" spans="1:19" x14ac:dyDescent="0.4">
      <c r="A4134">
        <v>616</v>
      </c>
      <c r="B4134" t="s">
        <v>16</v>
      </c>
      <c r="C4134" t="s">
        <v>17</v>
      </c>
      <c r="D4134">
        <v>3160000</v>
      </c>
      <c r="E4134" t="s">
        <v>759</v>
      </c>
      <c r="F4134" s="1">
        <v>37700</v>
      </c>
      <c r="G4134" s="1">
        <v>41241</v>
      </c>
      <c r="H4134">
        <v>4</v>
      </c>
      <c r="I4134" t="s">
        <v>18</v>
      </c>
      <c r="J4134">
        <v>31</v>
      </c>
      <c r="K4134" t="s">
        <v>19</v>
      </c>
      <c r="L4134" t="s">
        <v>760</v>
      </c>
      <c r="M4134" t="str">
        <f t="shared" si="196"/>
        <v>서울특별시</v>
      </c>
      <c r="N4134" t="str">
        <f t="shared" si="197"/>
        <v xml:space="preserve">구로구 </v>
      </c>
      <c r="O4134" t="str">
        <f t="shared" si="198"/>
        <v xml:space="preserve">구로동 </v>
      </c>
      <c r="Q4134" t="s">
        <v>212</v>
      </c>
      <c r="R4134">
        <v>189622.240417002</v>
      </c>
      <c r="S4134">
        <v>444333.999744425</v>
      </c>
    </row>
    <row r="4135" spans="1:19" x14ac:dyDescent="0.4">
      <c r="A4135">
        <v>18840</v>
      </c>
      <c r="B4135" t="s">
        <v>16</v>
      </c>
      <c r="C4135" t="s">
        <v>17</v>
      </c>
      <c r="D4135">
        <v>3160000</v>
      </c>
      <c r="E4135" t="s">
        <v>838</v>
      </c>
      <c r="F4135" s="1">
        <v>34220</v>
      </c>
      <c r="H4135">
        <v>1</v>
      </c>
      <c r="I4135" t="s">
        <v>1547</v>
      </c>
      <c r="J4135">
        <v>13</v>
      </c>
      <c r="K4135" t="s">
        <v>1548</v>
      </c>
      <c r="L4135" t="s">
        <v>5347</v>
      </c>
      <c r="M4135" t="str">
        <f t="shared" si="196"/>
        <v>서울특별시</v>
      </c>
      <c r="N4135" t="str">
        <f t="shared" si="197"/>
        <v xml:space="preserve">구로구 </v>
      </c>
      <c r="O4135" t="str">
        <f t="shared" si="198"/>
        <v xml:space="preserve">구로동 </v>
      </c>
      <c r="P4135">
        <v>8278</v>
      </c>
      <c r="Q4135" t="s">
        <v>75</v>
      </c>
      <c r="R4135">
        <v>189195.380898712</v>
      </c>
      <c r="S4135">
        <v>444383.804440949</v>
      </c>
    </row>
    <row r="4136" spans="1:19" x14ac:dyDescent="0.4">
      <c r="A4136">
        <v>53935</v>
      </c>
      <c r="B4136" t="s">
        <v>16</v>
      </c>
      <c r="C4136" t="s">
        <v>17</v>
      </c>
      <c r="D4136">
        <v>3160000</v>
      </c>
      <c r="E4136" t="s">
        <v>302</v>
      </c>
      <c r="F4136" s="1">
        <v>39275</v>
      </c>
      <c r="H4136">
        <v>3</v>
      </c>
      <c r="I4136" t="s">
        <v>1469</v>
      </c>
      <c r="J4136">
        <v>3</v>
      </c>
      <c r="K4136" t="s">
        <v>1469</v>
      </c>
      <c r="L4136" t="s">
        <v>14043</v>
      </c>
      <c r="M4136" t="str">
        <f t="shared" si="196"/>
        <v>서울특별시</v>
      </c>
      <c r="N4136" t="str">
        <f t="shared" si="197"/>
        <v xml:space="preserve">구로구 </v>
      </c>
      <c r="O4136" t="str">
        <f t="shared" si="198"/>
        <v xml:space="preserve">구로동 </v>
      </c>
      <c r="Q4136" t="s">
        <v>305</v>
      </c>
      <c r="R4136">
        <v>189222.120066362</v>
      </c>
      <c r="S4136">
        <v>444429.39661137102</v>
      </c>
    </row>
    <row r="4137" spans="1:19" x14ac:dyDescent="0.4">
      <c r="A4137">
        <v>18773</v>
      </c>
      <c r="B4137" t="s">
        <v>16</v>
      </c>
      <c r="C4137" t="s">
        <v>17</v>
      </c>
      <c r="D4137">
        <v>3160000</v>
      </c>
      <c r="E4137" t="s">
        <v>3848</v>
      </c>
      <c r="F4137" s="1">
        <v>37256</v>
      </c>
      <c r="H4137">
        <v>1</v>
      </c>
      <c r="I4137" t="s">
        <v>1547</v>
      </c>
      <c r="J4137">
        <v>13</v>
      </c>
      <c r="K4137" t="s">
        <v>1548</v>
      </c>
      <c r="L4137" t="s">
        <v>5257</v>
      </c>
      <c r="M4137" t="str">
        <f t="shared" si="196"/>
        <v>서울특별시</v>
      </c>
      <c r="N4137" t="str">
        <f t="shared" si="197"/>
        <v xml:space="preserve">구로구 </v>
      </c>
      <c r="O4137" t="str">
        <f t="shared" si="198"/>
        <v xml:space="preserve">구로동 </v>
      </c>
      <c r="P4137">
        <v>8278</v>
      </c>
      <c r="Q4137" t="s">
        <v>191</v>
      </c>
      <c r="R4137">
        <v>189254.22200199999</v>
      </c>
      <c r="S4137">
        <v>444462.22897447197</v>
      </c>
    </row>
    <row r="4138" spans="1:19" x14ac:dyDescent="0.4">
      <c r="A4138">
        <v>53850</v>
      </c>
      <c r="B4138" t="s">
        <v>16</v>
      </c>
      <c r="C4138" t="s">
        <v>17</v>
      </c>
      <c r="D4138">
        <v>3160000</v>
      </c>
      <c r="E4138" t="s">
        <v>125</v>
      </c>
      <c r="F4138" s="1">
        <v>37168</v>
      </c>
      <c r="H4138">
        <v>3</v>
      </c>
      <c r="I4138" t="s">
        <v>1469</v>
      </c>
      <c r="J4138">
        <v>3</v>
      </c>
      <c r="K4138" t="s">
        <v>1469</v>
      </c>
      <c r="L4138" t="s">
        <v>13937</v>
      </c>
      <c r="M4138" t="str">
        <f t="shared" si="196"/>
        <v>서울특별시</v>
      </c>
      <c r="N4138" t="str">
        <f t="shared" si="197"/>
        <v xml:space="preserve">구로구 </v>
      </c>
      <c r="O4138" t="str">
        <f t="shared" si="198"/>
        <v xml:space="preserve">구로동 </v>
      </c>
      <c r="Q4138" t="s">
        <v>4246</v>
      </c>
      <c r="R4138">
        <v>189414.800203155</v>
      </c>
      <c r="S4138">
        <v>444537.99238758598</v>
      </c>
    </row>
    <row r="4139" spans="1:19" x14ac:dyDescent="0.4">
      <c r="A4139">
        <v>53689</v>
      </c>
      <c r="B4139" t="s">
        <v>16</v>
      </c>
      <c r="C4139" t="s">
        <v>17</v>
      </c>
      <c r="D4139">
        <v>3160000</v>
      </c>
      <c r="E4139" t="s">
        <v>980</v>
      </c>
      <c r="F4139" s="1">
        <v>36585</v>
      </c>
      <c r="H4139">
        <v>3</v>
      </c>
      <c r="I4139" t="s">
        <v>1469</v>
      </c>
      <c r="J4139">
        <v>3</v>
      </c>
      <c r="K4139" t="s">
        <v>1469</v>
      </c>
      <c r="L4139" t="s">
        <v>13733</v>
      </c>
      <c r="M4139" t="str">
        <f t="shared" si="196"/>
        <v>서울특별시</v>
      </c>
      <c r="N4139" t="str">
        <f t="shared" si="197"/>
        <v xml:space="preserve">구로구 </v>
      </c>
      <c r="O4139" t="str">
        <f t="shared" si="198"/>
        <v xml:space="preserve">구로동 </v>
      </c>
      <c r="Q4139" t="s">
        <v>11055</v>
      </c>
    </row>
    <row r="4140" spans="1:19" x14ac:dyDescent="0.4">
      <c r="A4140">
        <v>53758</v>
      </c>
      <c r="B4140" t="s">
        <v>16</v>
      </c>
      <c r="C4140" t="s">
        <v>17</v>
      </c>
      <c r="D4140">
        <v>3160000</v>
      </c>
      <c r="E4140" t="s">
        <v>365</v>
      </c>
      <c r="F4140" s="1">
        <v>34521</v>
      </c>
      <c r="H4140">
        <v>3</v>
      </c>
      <c r="I4140" t="s">
        <v>1469</v>
      </c>
      <c r="J4140">
        <v>3</v>
      </c>
      <c r="K4140" t="s">
        <v>1469</v>
      </c>
      <c r="L4140" t="s">
        <v>13823</v>
      </c>
      <c r="M4140" t="str">
        <f t="shared" si="196"/>
        <v>서울특별시</v>
      </c>
      <c r="N4140" t="str">
        <f t="shared" si="197"/>
        <v xml:space="preserve">구로구 </v>
      </c>
      <c r="O4140" t="str">
        <f t="shared" si="198"/>
        <v xml:space="preserve">구로동 </v>
      </c>
      <c r="Q4140" t="s">
        <v>3396</v>
      </c>
    </row>
    <row r="4141" spans="1:19" x14ac:dyDescent="0.4">
      <c r="A4141">
        <v>18936</v>
      </c>
      <c r="B4141" t="s">
        <v>16</v>
      </c>
      <c r="C4141" t="s">
        <v>17</v>
      </c>
      <c r="D4141">
        <v>3160000</v>
      </c>
      <c r="E4141" t="s">
        <v>2971</v>
      </c>
      <c r="F4141" s="1">
        <v>37424</v>
      </c>
      <c r="H4141">
        <v>1</v>
      </c>
      <c r="I4141" t="s">
        <v>1547</v>
      </c>
      <c r="J4141">
        <v>13</v>
      </c>
      <c r="K4141" t="s">
        <v>1548</v>
      </c>
      <c r="L4141" t="s">
        <v>5471</v>
      </c>
      <c r="M4141" t="str">
        <f t="shared" si="196"/>
        <v>서울특별시</v>
      </c>
      <c r="N4141" t="str">
        <f t="shared" si="197"/>
        <v xml:space="preserve">구로구 </v>
      </c>
      <c r="O4141" t="str">
        <f t="shared" si="198"/>
        <v xml:space="preserve">구로동 </v>
      </c>
      <c r="Q4141" t="s">
        <v>5472</v>
      </c>
    </row>
    <row r="4142" spans="1:19" x14ac:dyDescent="0.4">
      <c r="A4142">
        <v>53771</v>
      </c>
      <c r="B4142" t="s">
        <v>16</v>
      </c>
      <c r="C4142" t="s">
        <v>17</v>
      </c>
      <c r="D4142">
        <v>3160000</v>
      </c>
      <c r="E4142" t="s">
        <v>1611</v>
      </c>
      <c r="F4142" s="1">
        <v>37943</v>
      </c>
      <c r="H4142">
        <v>3</v>
      </c>
      <c r="I4142" t="s">
        <v>1469</v>
      </c>
      <c r="J4142">
        <v>3</v>
      </c>
      <c r="K4142" t="s">
        <v>1469</v>
      </c>
      <c r="L4142" t="s">
        <v>13839</v>
      </c>
      <c r="M4142" t="str">
        <f t="shared" si="196"/>
        <v>서울특별시</v>
      </c>
      <c r="N4142" t="str">
        <f t="shared" si="197"/>
        <v xml:space="preserve">구로구 </v>
      </c>
      <c r="O4142" t="str">
        <f t="shared" si="198"/>
        <v xml:space="preserve">구로동 </v>
      </c>
      <c r="P4142">
        <v>8213</v>
      </c>
      <c r="Q4142" t="s">
        <v>4118</v>
      </c>
      <c r="R4142">
        <v>189416.04136258701</v>
      </c>
      <c r="S4142">
        <v>444576.53781777801</v>
      </c>
    </row>
    <row r="4143" spans="1:19" x14ac:dyDescent="0.4">
      <c r="A4143">
        <v>53688</v>
      </c>
      <c r="B4143" t="s">
        <v>16</v>
      </c>
      <c r="C4143" t="s">
        <v>17</v>
      </c>
      <c r="D4143">
        <v>3160000</v>
      </c>
      <c r="E4143" t="s">
        <v>622</v>
      </c>
      <c r="F4143" s="1">
        <v>36579</v>
      </c>
      <c r="H4143">
        <v>3</v>
      </c>
      <c r="I4143" t="s">
        <v>1469</v>
      </c>
      <c r="J4143">
        <v>3</v>
      </c>
      <c r="K4143" t="s">
        <v>1469</v>
      </c>
      <c r="L4143" t="s">
        <v>13732</v>
      </c>
      <c r="M4143" t="str">
        <f t="shared" si="196"/>
        <v>서울특별시</v>
      </c>
      <c r="N4143" t="str">
        <f t="shared" si="197"/>
        <v xml:space="preserve">구로구 </v>
      </c>
      <c r="O4143" t="str">
        <f t="shared" si="198"/>
        <v xml:space="preserve">구로동 </v>
      </c>
      <c r="Q4143" t="s">
        <v>5264</v>
      </c>
      <c r="R4143">
        <v>189416.04136258701</v>
      </c>
      <c r="S4143">
        <v>444576.53781777801</v>
      </c>
    </row>
    <row r="4144" spans="1:19" x14ac:dyDescent="0.4">
      <c r="A4144">
        <v>53695</v>
      </c>
      <c r="B4144" t="s">
        <v>16</v>
      </c>
      <c r="C4144" t="s">
        <v>17</v>
      </c>
      <c r="D4144">
        <v>3160000</v>
      </c>
      <c r="E4144" t="s">
        <v>134</v>
      </c>
      <c r="F4144" s="1">
        <v>36609</v>
      </c>
      <c r="H4144">
        <v>3</v>
      </c>
      <c r="I4144" t="s">
        <v>1469</v>
      </c>
      <c r="J4144">
        <v>3</v>
      </c>
      <c r="K4144" t="s">
        <v>1469</v>
      </c>
      <c r="L4144" t="s">
        <v>13732</v>
      </c>
      <c r="M4144" t="str">
        <f t="shared" si="196"/>
        <v>서울특별시</v>
      </c>
      <c r="N4144" t="str">
        <f t="shared" si="197"/>
        <v xml:space="preserve">구로구 </v>
      </c>
      <c r="O4144" t="str">
        <f t="shared" si="198"/>
        <v xml:space="preserve">구로동 </v>
      </c>
      <c r="Q4144" t="s">
        <v>5264</v>
      </c>
      <c r="R4144">
        <v>189416.04136258701</v>
      </c>
      <c r="S4144">
        <v>444576.53781777801</v>
      </c>
    </row>
    <row r="4145" spans="1:19" x14ac:dyDescent="0.4">
      <c r="A4145">
        <v>53794</v>
      </c>
      <c r="B4145" t="s">
        <v>16</v>
      </c>
      <c r="C4145" t="s">
        <v>17</v>
      </c>
      <c r="D4145">
        <v>3160000</v>
      </c>
      <c r="E4145" t="s">
        <v>1637</v>
      </c>
      <c r="F4145" s="1">
        <v>40989</v>
      </c>
      <c r="H4145">
        <v>3</v>
      </c>
      <c r="I4145" t="s">
        <v>1469</v>
      </c>
      <c r="J4145">
        <v>3</v>
      </c>
      <c r="K4145" t="s">
        <v>1469</v>
      </c>
      <c r="L4145" t="s">
        <v>13866</v>
      </c>
      <c r="M4145" t="str">
        <f t="shared" si="196"/>
        <v>서울특별시</v>
      </c>
      <c r="N4145" t="str">
        <f t="shared" si="197"/>
        <v xml:space="preserve">구로구 </v>
      </c>
      <c r="O4145" t="str">
        <f t="shared" si="198"/>
        <v xml:space="preserve">구로동 </v>
      </c>
      <c r="P4145">
        <v>8216</v>
      </c>
      <c r="Q4145" t="s">
        <v>13867</v>
      </c>
      <c r="R4145">
        <v>189047.77308401701</v>
      </c>
      <c r="S4145">
        <v>444715.21853729401</v>
      </c>
    </row>
    <row r="4146" spans="1:19" x14ac:dyDescent="0.4">
      <c r="A4146">
        <v>53799</v>
      </c>
      <c r="B4146" t="s">
        <v>16</v>
      </c>
      <c r="C4146" t="s">
        <v>17</v>
      </c>
      <c r="D4146">
        <v>3160000</v>
      </c>
      <c r="E4146" t="s">
        <v>272</v>
      </c>
      <c r="F4146" s="1">
        <v>38401</v>
      </c>
      <c r="H4146">
        <v>3</v>
      </c>
      <c r="I4146" t="s">
        <v>1469</v>
      </c>
      <c r="J4146">
        <v>3</v>
      </c>
      <c r="K4146" t="s">
        <v>1469</v>
      </c>
      <c r="L4146" t="s">
        <v>13874</v>
      </c>
      <c r="M4146" t="str">
        <f t="shared" si="196"/>
        <v>서울특별시</v>
      </c>
      <c r="N4146" t="str">
        <f t="shared" si="197"/>
        <v xml:space="preserve">구로구 </v>
      </c>
      <c r="O4146" t="str">
        <f t="shared" si="198"/>
        <v xml:space="preserve">구로동 </v>
      </c>
      <c r="Q4146" t="s">
        <v>13867</v>
      </c>
      <c r="R4146">
        <v>189047.77308401701</v>
      </c>
      <c r="S4146">
        <v>444715.21853729401</v>
      </c>
    </row>
    <row r="4147" spans="1:19" x14ac:dyDescent="0.4">
      <c r="A4147">
        <v>18980</v>
      </c>
      <c r="B4147" t="s">
        <v>16</v>
      </c>
      <c r="C4147" t="s">
        <v>17</v>
      </c>
      <c r="D4147">
        <v>3160000</v>
      </c>
      <c r="E4147" t="s">
        <v>323</v>
      </c>
      <c r="F4147" s="1">
        <v>38678</v>
      </c>
      <c r="H4147">
        <v>1</v>
      </c>
      <c r="I4147" t="s">
        <v>1547</v>
      </c>
      <c r="J4147">
        <v>13</v>
      </c>
      <c r="K4147" t="s">
        <v>1548</v>
      </c>
      <c r="L4147" t="s">
        <v>5530</v>
      </c>
      <c r="M4147" t="str">
        <f t="shared" si="196"/>
        <v>서울특별시</v>
      </c>
      <c r="N4147" t="str">
        <f t="shared" si="197"/>
        <v xml:space="preserve">구로구 </v>
      </c>
      <c r="O4147" t="str">
        <f t="shared" si="198"/>
        <v xml:space="preserve">구로동 </v>
      </c>
      <c r="P4147">
        <v>8216</v>
      </c>
      <c r="Q4147" t="s">
        <v>881</v>
      </c>
      <c r="R4147">
        <v>189028.526081202</v>
      </c>
      <c r="S4147">
        <v>444799.19552978198</v>
      </c>
    </row>
    <row r="4148" spans="1:19" x14ac:dyDescent="0.4">
      <c r="A4148">
        <v>53818</v>
      </c>
      <c r="B4148" t="s">
        <v>16</v>
      </c>
      <c r="C4148" t="s">
        <v>17</v>
      </c>
      <c r="D4148">
        <v>3160000</v>
      </c>
      <c r="E4148" t="s">
        <v>722</v>
      </c>
      <c r="F4148" s="1">
        <v>35623</v>
      </c>
      <c r="H4148">
        <v>3</v>
      </c>
      <c r="I4148" t="s">
        <v>1469</v>
      </c>
      <c r="J4148">
        <v>3</v>
      </c>
      <c r="K4148" t="s">
        <v>1469</v>
      </c>
      <c r="L4148" t="s">
        <v>13900</v>
      </c>
      <c r="M4148" t="str">
        <f t="shared" si="196"/>
        <v>서울특별시</v>
      </c>
      <c r="N4148" t="str">
        <f t="shared" si="197"/>
        <v xml:space="preserve">구로구 </v>
      </c>
      <c r="O4148" t="str">
        <f t="shared" si="198"/>
        <v xml:space="preserve">구로동 </v>
      </c>
      <c r="Q4148" t="s">
        <v>13901</v>
      </c>
      <c r="R4148">
        <v>189028.37466615901</v>
      </c>
      <c r="S4148">
        <v>444042.512099338</v>
      </c>
    </row>
    <row r="4149" spans="1:19" x14ac:dyDescent="0.4">
      <c r="A4149">
        <v>19127</v>
      </c>
      <c r="B4149" t="s">
        <v>16</v>
      </c>
      <c r="C4149" t="s">
        <v>17</v>
      </c>
      <c r="D4149">
        <v>3160000</v>
      </c>
      <c r="E4149" t="s">
        <v>284</v>
      </c>
      <c r="F4149" s="1">
        <v>37574</v>
      </c>
      <c r="H4149">
        <v>1</v>
      </c>
      <c r="I4149" t="s">
        <v>1547</v>
      </c>
      <c r="J4149">
        <v>13</v>
      </c>
      <c r="K4149" t="s">
        <v>1548</v>
      </c>
      <c r="L4149" t="s">
        <v>5720</v>
      </c>
      <c r="M4149" t="str">
        <f t="shared" si="196"/>
        <v>서울특별시</v>
      </c>
      <c r="N4149" t="str">
        <f t="shared" si="197"/>
        <v xml:space="preserve">구로구 </v>
      </c>
      <c r="O4149" t="str">
        <f t="shared" si="198"/>
        <v xml:space="preserve">구로동 </v>
      </c>
      <c r="P4149">
        <v>8323</v>
      </c>
      <c r="Q4149" t="s">
        <v>54</v>
      </c>
      <c r="R4149">
        <v>189028.37466615901</v>
      </c>
      <c r="S4149">
        <v>444042.512099338</v>
      </c>
    </row>
    <row r="4150" spans="1:19" x14ac:dyDescent="0.4">
      <c r="A4150">
        <v>53805</v>
      </c>
      <c r="B4150" t="s">
        <v>16</v>
      </c>
      <c r="C4150" t="s">
        <v>17</v>
      </c>
      <c r="D4150">
        <v>3160000</v>
      </c>
      <c r="E4150" t="s">
        <v>639</v>
      </c>
      <c r="F4150" s="1">
        <v>37021</v>
      </c>
      <c r="H4150">
        <v>3</v>
      </c>
      <c r="I4150" t="s">
        <v>1469</v>
      </c>
      <c r="J4150">
        <v>3</v>
      </c>
      <c r="K4150" t="s">
        <v>1469</v>
      </c>
      <c r="L4150" t="s">
        <v>13881</v>
      </c>
      <c r="M4150" t="str">
        <f t="shared" si="196"/>
        <v>서울특별시</v>
      </c>
      <c r="N4150" t="str">
        <f t="shared" si="197"/>
        <v xml:space="preserve">구로구 </v>
      </c>
      <c r="O4150" t="str">
        <f t="shared" si="198"/>
        <v xml:space="preserve">구로동 </v>
      </c>
      <c r="Q4150" t="s">
        <v>13882</v>
      </c>
      <c r="R4150">
        <v>188850.322284116</v>
      </c>
      <c r="S4150">
        <v>443942.074745249</v>
      </c>
    </row>
    <row r="4151" spans="1:19" x14ac:dyDescent="0.4">
      <c r="A4151">
        <v>18880</v>
      </c>
      <c r="B4151" t="s">
        <v>16</v>
      </c>
      <c r="C4151" t="s">
        <v>17</v>
      </c>
      <c r="D4151">
        <v>3160000</v>
      </c>
      <c r="E4151" t="s">
        <v>165</v>
      </c>
      <c r="F4151" s="1">
        <v>38033</v>
      </c>
      <c r="H4151">
        <v>1</v>
      </c>
      <c r="I4151" t="s">
        <v>1547</v>
      </c>
      <c r="J4151">
        <v>13</v>
      </c>
      <c r="K4151" t="s">
        <v>1548</v>
      </c>
      <c r="L4151" t="s">
        <v>5404</v>
      </c>
      <c r="M4151" t="str">
        <f t="shared" si="196"/>
        <v>서울특별시</v>
      </c>
      <c r="N4151" t="str">
        <f t="shared" si="197"/>
        <v xml:space="preserve">구로구 </v>
      </c>
      <c r="O4151" t="str">
        <f t="shared" si="198"/>
        <v xml:space="preserve">구로동 </v>
      </c>
      <c r="P4151">
        <v>8325</v>
      </c>
      <c r="Q4151" t="s">
        <v>3322</v>
      </c>
      <c r="R4151">
        <v>188999.73576749401</v>
      </c>
      <c r="S4151">
        <v>443303.67176299298</v>
      </c>
    </row>
    <row r="4152" spans="1:19" x14ac:dyDescent="0.4">
      <c r="A4152">
        <v>53687</v>
      </c>
      <c r="B4152" t="s">
        <v>16</v>
      </c>
      <c r="C4152" t="s">
        <v>17</v>
      </c>
      <c r="D4152">
        <v>3160000</v>
      </c>
      <c r="E4152" t="s">
        <v>769</v>
      </c>
      <c r="F4152" s="1">
        <v>36229</v>
      </c>
      <c r="H4152">
        <v>3</v>
      </c>
      <c r="I4152" t="s">
        <v>1469</v>
      </c>
      <c r="J4152">
        <v>3</v>
      </c>
      <c r="K4152" t="s">
        <v>1469</v>
      </c>
      <c r="L4152" t="s">
        <v>13730</v>
      </c>
      <c r="M4152" t="str">
        <f t="shared" si="196"/>
        <v>서울특별시</v>
      </c>
      <c r="N4152" t="str">
        <f t="shared" si="197"/>
        <v xml:space="preserve">구로구 </v>
      </c>
      <c r="O4152" t="str">
        <f t="shared" si="198"/>
        <v xml:space="preserve">구로동 </v>
      </c>
      <c r="P4152">
        <v>8325</v>
      </c>
      <c r="Q4152" t="s">
        <v>13731</v>
      </c>
      <c r="R4152">
        <v>189035.53879640799</v>
      </c>
      <c r="S4152">
        <v>443022.60611274198</v>
      </c>
    </row>
    <row r="4153" spans="1:19" x14ac:dyDescent="0.4">
      <c r="A4153">
        <v>53866</v>
      </c>
      <c r="B4153" t="s">
        <v>16</v>
      </c>
      <c r="C4153" t="s">
        <v>17</v>
      </c>
      <c r="D4153">
        <v>3160000</v>
      </c>
      <c r="E4153" t="s">
        <v>2210</v>
      </c>
      <c r="F4153" s="1">
        <v>37616</v>
      </c>
      <c r="H4153">
        <v>3</v>
      </c>
      <c r="I4153" t="s">
        <v>1469</v>
      </c>
      <c r="J4153">
        <v>3</v>
      </c>
      <c r="K4153" t="s">
        <v>1469</v>
      </c>
      <c r="L4153" t="s">
        <v>13959</v>
      </c>
      <c r="M4153" t="str">
        <f t="shared" si="196"/>
        <v>서울특별시</v>
      </c>
      <c r="N4153" t="str">
        <f t="shared" si="197"/>
        <v xml:space="preserve">구로구 </v>
      </c>
      <c r="O4153" t="str">
        <f t="shared" si="198"/>
        <v xml:space="preserve">구로동 </v>
      </c>
      <c r="Q4153" t="s">
        <v>2109</v>
      </c>
      <c r="R4153">
        <v>189515.347899154</v>
      </c>
      <c r="S4153">
        <v>443148.67088277702</v>
      </c>
    </row>
    <row r="4154" spans="1:19" x14ac:dyDescent="0.4">
      <c r="A4154">
        <v>18950</v>
      </c>
      <c r="B4154" t="s">
        <v>16</v>
      </c>
      <c r="C4154" t="s">
        <v>17</v>
      </c>
      <c r="D4154">
        <v>3160000</v>
      </c>
      <c r="E4154" t="s">
        <v>91</v>
      </c>
      <c r="F4154" s="1">
        <v>37685</v>
      </c>
      <c r="H4154">
        <v>1</v>
      </c>
      <c r="I4154" t="s">
        <v>1547</v>
      </c>
      <c r="J4154">
        <v>13</v>
      </c>
      <c r="K4154" t="s">
        <v>1548</v>
      </c>
      <c r="L4154" t="s">
        <v>5491</v>
      </c>
      <c r="M4154" t="str">
        <f t="shared" si="196"/>
        <v>서울특별시</v>
      </c>
      <c r="N4154" t="str">
        <f t="shared" si="197"/>
        <v xml:space="preserve">구로구 </v>
      </c>
      <c r="O4154" t="str">
        <f t="shared" si="198"/>
        <v xml:space="preserve">구로동 </v>
      </c>
      <c r="P4154">
        <v>8318</v>
      </c>
      <c r="Q4154" t="s">
        <v>5492</v>
      </c>
      <c r="R4154">
        <v>189741.28613339399</v>
      </c>
      <c r="S4154">
        <v>442798.742725063</v>
      </c>
    </row>
    <row r="4155" spans="1:19" x14ac:dyDescent="0.4">
      <c r="A4155">
        <v>18830</v>
      </c>
      <c r="B4155" t="s">
        <v>16</v>
      </c>
      <c r="C4155" t="s">
        <v>17</v>
      </c>
      <c r="D4155">
        <v>3160000</v>
      </c>
      <c r="E4155" t="s">
        <v>518</v>
      </c>
      <c r="F4155" s="1">
        <v>34290</v>
      </c>
      <c r="H4155">
        <v>1</v>
      </c>
      <c r="I4155" t="s">
        <v>1547</v>
      </c>
      <c r="J4155">
        <v>13</v>
      </c>
      <c r="K4155" t="s">
        <v>1548</v>
      </c>
      <c r="L4155" t="s">
        <v>5335</v>
      </c>
      <c r="M4155" t="str">
        <f t="shared" si="196"/>
        <v>서울특별시</v>
      </c>
      <c r="N4155" t="str">
        <f t="shared" si="197"/>
        <v xml:space="preserve">구로구 </v>
      </c>
      <c r="O4155" t="str">
        <f t="shared" si="198"/>
        <v xml:space="preserve">구로동 </v>
      </c>
      <c r="P4155">
        <v>8318</v>
      </c>
      <c r="Q4155" t="s">
        <v>4134</v>
      </c>
      <c r="R4155">
        <v>189680.96373982</v>
      </c>
      <c r="S4155">
        <v>442903.87931276101</v>
      </c>
    </row>
    <row r="4156" spans="1:19" x14ac:dyDescent="0.4">
      <c r="A4156">
        <v>18938</v>
      </c>
      <c r="B4156" t="s">
        <v>16</v>
      </c>
      <c r="C4156" t="s">
        <v>17</v>
      </c>
      <c r="D4156">
        <v>3160000</v>
      </c>
      <c r="E4156" t="s">
        <v>206</v>
      </c>
      <c r="F4156" s="1">
        <v>37448</v>
      </c>
      <c r="H4156">
        <v>1</v>
      </c>
      <c r="I4156" t="s">
        <v>1547</v>
      </c>
      <c r="J4156">
        <v>13</v>
      </c>
      <c r="K4156" t="s">
        <v>1548</v>
      </c>
      <c r="L4156" t="s">
        <v>5475</v>
      </c>
      <c r="M4156" t="str">
        <f t="shared" si="196"/>
        <v>서울특별시</v>
      </c>
      <c r="N4156" t="str">
        <f t="shared" si="197"/>
        <v xml:space="preserve">구로구 </v>
      </c>
      <c r="O4156" t="str">
        <f t="shared" si="198"/>
        <v xml:space="preserve">구로동 </v>
      </c>
      <c r="P4156">
        <v>8318</v>
      </c>
      <c r="Q4156" t="s">
        <v>5158</v>
      </c>
      <c r="R4156">
        <v>189707.74939241499</v>
      </c>
      <c r="S4156">
        <v>442889.72759627702</v>
      </c>
    </row>
    <row r="4157" spans="1:19" x14ac:dyDescent="0.4">
      <c r="A4157">
        <v>60724</v>
      </c>
      <c r="B4157" t="s">
        <v>16</v>
      </c>
      <c r="C4157" t="s">
        <v>17</v>
      </c>
      <c r="D4157">
        <v>3160000</v>
      </c>
      <c r="E4157" t="s">
        <v>594</v>
      </c>
      <c r="F4157" s="1">
        <v>40491</v>
      </c>
      <c r="H4157">
        <v>3</v>
      </c>
      <c r="I4157" t="s">
        <v>1469</v>
      </c>
      <c r="J4157">
        <v>3</v>
      </c>
      <c r="K4157" t="s">
        <v>1469</v>
      </c>
      <c r="L4157" t="s">
        <v>17720</v>
      </c>
      <c r="M4157" t="str">
        <f t="shared" si="196"/>
        <v>서울특별시</v>
      </c>
      <c r="N4157" t="str">
        <f t="shared" si="197"/>
        <v xml:space="preserve">구로구 </v>
      </c>
      <c r="O4157" t="str">
        <f t="shared" si="198"/>
        <v xml:space="preserve">구로동 </v>
      </c>
      <c r="P4157" t="s">
        <v>17705</v>
      </c>
      <c r="Q4157" t="s">
        <v>5093</v>
      </c>
      <c r="R4157">
        <v>189689.13487544801</v>
      </c>
      <c r="S4157">
        <v>442962.30990180699</v>
      </c>
    </row>
    <row r="4158" spans="1:19" x14ac:dyDescent="0.4">
      <c r="A4158">
        <v>18882</v>
      </c>
      <c r="B4158" t="s">
        <v>16</v>
      </c>
      <c r="C4158" t="s">
        <v>17</v>
      </c>
      <c r="D4158">
        <v>3160000</v>
      </c>
      <c r="E4158" t="s">
        <v>489</v>
      </c>
      <c r="F4158" s="1">
        <v>38055</v>
      </c>
      <c r="H4158">
        <v>1</v>
      </c>
      <c r="I4158" t="s">
        <v>1547</v>
      </c>
      <c r="J4158">
        <v>13</v>
      </c>
      <c r="K4158" t="s">
        <v>1548</v>
      </c>
      <c r="L4158" t="s">
        <v>5406</v>
      </c>
      <c r="M4158" t="str">
        <f t="shared" si="196"/>
        <v>서울특별시</v>
      </c>
      <c r="N4158" t="str">
        <f t="shared" si="197"/>
        <v xml:space="preserve">구로구 </v>
      </c>
      <c r="O4158" t="str">
        <f t="shared" si="198"/>
        <v xml:space="preserve">구로동 </v>
      </c>
      <c r="P4158">
        <v>8316</v>
      </c>
      <c r="Q4158" t="s">
        <v>1431</v>
      </c>
      <c r="R4158">
        <v>189699.81307113799</v>
      </c>
      <c r="S4158">
        <v>442925.73564216302</v>
      </c>
    </row>
    <row r="4159" spans="1:19" x14ac:dyDescent="0.4">
      <c r="A4159">
        <v>25689</v>
      </c>
      <c r="B4159" t="s">
        <v>16</v>
      </c>
      <c r="C4159" t="s">
        <v>17</v>
      </c>
      <c r="D4159">
        <v>3160000</v>
      </c>
      <c r="E4159" t="s">
        <v>46</v>
      </c>
      <c r="F4159" s="1">
        <v>37039</v>
      </c>
      <c r="H4159">
        <v>1</v>
      </c>
      <c r="I4159" t="s">
        <v>1547</v>
      </c>
      <c r="J4159">
        <v>13</v>
      </c>
      <c r="K4159" t="s">
        <v>1548</v>
      </c>
      <c r="L4159" t="s">
        <v>8821</v>
      </c>
      <c r="M4159" t="str">
        <f t="shared" si="196"/>
        <v>서울특별시</v>
      </c>
      <c r="N4159" t="str">
        <f t="shared" si="197"/>
        <v xml:space="preserve">구로구 </v>
      </c>
      <c r="O4159" t="str">
        <f t="shared" si="198"/>
        <v xml:space="preserve">구로동 </v>
      </c>
      <c r="P4159">
        <v>8316</v>
      </c>
      <c r="Q4159" t="s">
        <v>7462</v>
      </c>
      <c r="R4159">
        <v>189688.92534596601</v>
      </c>
      <c r="S4159">
        <v>442981.65127669502</v>
      </c>
    </row>
    <row r="4160" spans="1:19" x14ac:dyDescent="0.4">
      <c r="A4160">
        <v>18945</v>
      </c>
      <c r="B4160" t="s">
        <v>16</v>
      </c>
      <c r="C4160" t="s">
        <v>17</v>
      </c>
      <c r="D4160">
        <v>3160000</v>
      </c>
      <c r="E4160" t="s">
        <v>788</v>
      </c>
      <c r="F4160" s="1">
        <v>37214</v>
      </c>
      <c r="H4160">
        <v>1</v>
      </c>
      <c r="I4160" t="s">
        <v>1547</v>
      </c>
      <c r="J4160">
        <v>13</v>
      </c>
      <c r="K4160" t="s">
        <v>1548</v>
      </c>
      <c r="L4160" t="s">
        <v>5484</v>
      </c>
      <c r="M4160" t="str">
        <f t="shared" si="196"/>
        <v>서울특별시</v>
      </c>
      <c r="N4160" t="str">
        <f t="shared" si="197"/>
        <v xml:space="preserve">구로구 </v>
      </c>
      <c r="O4160" t="str">
        <f t="shared" si="198"/>
        <v xml:space="preserve">구로동 </v>
      </c>
      <c r="P4160">
        <v>8310</v>
      </c>
      <c r="Q4160" t="s">
        <v>1212</v>
      </c>
      <c r="R4160">
        <v>189627.674767522</v>
      </c>
      <c r="S4160">
        <v>443142.63366991398</v>
      </c>
    </row>
    <row r="4161" spans="1:19" x14ac:dyDescent="0.4">
      <c r="A4161">
        <v>53792</v>
      </c>
      <c r="B4161" t="s">
        <v>16</v>
      </c>
      <c r="C4161" t="s">
        <v>17</v>
      </c>
      <c r="D4161">
        <v>3160000</v>
      </c>
      <c r="E4161" t="s">
        <v>2679</v>
      </c>
      <c r="F4161" s="1">
        <v>34944</v>
      </c>
      <c r="H4161">
        <v>3</v>
      </c>
      <c r="I4161" t="s">
        <v>1469</v>
      </c>
      <c r="J4161">
        <v>3</v>
      </c>
      <c r="K4161" t="s">
        <v>1469</v>
      </c>
      <c r="L4161" t="s">
        <v>13864</v>
      </c>
      <c r="M4161" t="str">
        <f t="shared" si="196"/>
        <v>서울특별시</v>
      </c>
      <c r="N4161" t="str">
        <f t="shared" si="197"/>
        <v xml:space="preserve">구로구 </v>
      </c>
      <c r="O4161" t="str">
        <f t="shared" si="198"/>
        <v xml:space="preserve">구로동 </v>
      </c>
      <c r="Q4161" t="s">
        <v>8590</v>
      </c>
      <c r="R4161">
        <v>189659.598836149</v>
      </c>
      <c r="S4161">
        <v>443117.25529633003</v>
      </c>
    </row>
    <row r="4162" spans="1:19" x14ac:dyDescent="0.4">
      <c r="A4162">
        <v>18862</v>
      </c>
      <c r="B4162" t="s">
        <v>16</v>
      </c>
      <c r="C4162" t="s">
        <v>17</v>
      </c>
      <c r="D4162">
        <v>3160000</v>
      </c>
      <c r="E4162" t="s">
        <v>693</v>
      </c>
      <c r="F4162" s="1">
        <v>34479</v>
      </c>
      <c r="H4162">
        <v>1</v>
      </c>
      <c r="I4162" t="s">
        <v>1547</v>
      </c>
      <c r="J4162">
        <v>13</v>
      </c>
      <c r="K4162" t="s">
        <v>1548</v>
      </c>
      <c r="L4162" t="s">
        <v>5376</v>
      </c>
      <c r="M4162" t="str">
        <f t="shared" si="196"/>
        <v>서울특별시</v>
      </c>
      <c r="N4162" t="str">
        <f t="shared" si="197"/>
        <v xml:space="preserve">구로구 </v>
      </c>
      <c r="O4162" t="str">
        <f t="shared" si="198"/>
        <v xml:space="preserve">구로동 </v>
      </c>
      <c r="P4162">
        <v>8311</v>
      </c>
      <c r="Q4162" t="s">
        <v>4553</v>
      </c>
      <c r="R4162">
        <v>189766.79405420899</v>
      </c>
      <c r="S4162">
        <v>443151.48983619898</v>
      </c>
    </row>
    <row r="4163" spans="1:19" x14ac:dyDescent="0.4">
      <c r="A4163">
        <v>18766</v>
      </c>
      <c r="B4163" t="s">
        <v>16</v>
      </c>
      <c r="C4163" t="s">
        <v>17</v>
      </c>
      <c r="D4163">
        <v>3160000</v>
      </c>
      <c r="E4163" t="s">
        <v>389</v>
      </c>
      <c r="F4163" s="1">
        <v>33872</v>
      </c>
      <c r="H4163">
        <v>1</v>
      </c>
      <c r="I4163" t="s">
        <v>1547</v>
      </c>
      <c r="J4163">
        <v>13</v>
      </c>
      <c r="K4163" t="s">
        <v>1548</v>
      </c>
      <c r="L4163" t="s">
        <v>5249</v>
      </c>
      <c r="M4163" t="str">
        <f t="shared" ref="M4163:M4226" si="199">LEFT(L4163,5)</f>
        <v>서울특별시</v>
      </c>
      <c r="N4163" t="str">
        <f t="shared" ref="N4163:N4226" si="200">MID(L4163,7,4)</f>
        <v xml:space="preserve">구로구 </v>
      </c>
      <c r="O4163" t="str">
        <f t="shared" ref="O4163:O4226" si="201">MID(L4163,11,4)</f>
        <v xml:space="preserve">구로동 </v>
      </c>
      <c r="P4163">
        <v>8308</v>
      </c>
      <c r="Q4163" t="s">
        <v>5250</v>
      </c>
      <c r="R4163">
        <v>189700.28155711101</v>
      </c>
      <c r="S4163">
        <v>443187.95712010399</v>
      </c>
    </row>
    <row r="4164" spans="1:19" x14ac:dyDescent="0.4">
      <c r="A4164">
        <v>60711</v>
      </c>
      <c r="B4164" t="s">
        <v>16</v>
      </c>
      <c r="C4164" t="s">
        <v>17</v>
      </c>
      <c r="D4164">
        <v>3160000</v>
      </c>
      <c r="E4164" t="s">
        <v>186</v>
      </c>
      <c r="F4164" s="1">
        <v>36286</v>
      </c>
      <c r="H4164">
        <v>3</v>
      </c>
      <c r="I4164" t="s">
        <v>1469</v>
      </c>
      <c r="J4164">
        <v>3</v>
      </c>
      <c r="K4164" t="s">
        <v>1469</v>
      </c>
      <c r="L4164" t="s">
        <v>17706</v>
      </c>
      <c r="M4164" t="str">
        <f t="shared" si="199"/>
        <v>서울특별시</v>
      </c>
      <c r="N4164" t="str">
        <f t="shared" si="200"/>
        <v xml:space="preserve">구로구 </v>
      </c>
      <c r="O4164" t="str">
        <f t="shared" si="201"/>
        <v xml:space="preserve">구로동 </v>
      </c>
      <c r="Q4164" t="s">
        <v>3224</v>
      </c>
      <c r="R4164">
        <v>189698.20025341099</v>
      </c>
      <c r="S4164">
        <v>443171.05189047201</v>
      </c>
    </row>
    <row r="4165" spans="1:19" x14ac:dyDescent="0.4">
      <c r="A4165">
        <v>53867</v>
      </c>
      <c r="B4165" t="s">
        <v>16</v>
      </c>
      <c r="C4165" t="s">
        <v>17</v>
      </c>
      <c r="D4165">
        <v>3160000</v>
      </c>
      <c r="E4165" t="s">
        <v>2153</v>
      </c>
      <c r="F4165" s="1">
        <v>37621</v>
      </c>
      <c r="H4165">
        <v>3</v>
      </c>
      <c r="I4165" t="s">
        <v>1469</v>
      </c>
      <c r="J4165">
        <v>3</v>
      </c>
      <c r="K4165" t="s">
        <v>1469</v>
      </c>
      <c r="L4165" t="s">
        <v>13960</v>
      </c>
      <c r="M4165" t="str">
        <f t="shared" si="199"/>
        <v>서울특별시</v>
      </c>
      <c r="N4165" t="str">
        <f t="shared" si="200"/>
        <v xml:space="preserve">구로구 </v>
      </c>
      <c r="O4165" t="str">
        <f t="shared" si="201"/>
        <v xml:space="preserve">구로동 </v>
      </c>
      <c r="Q4165" t="s">
        <v>13961</v>
      </c>
      <c r="R4165">
        <v>189698.20025341099</v>
      </c>
      <c r="S4165">
        <v>443171.05189047201</v>
      </c>
    </row>
    <row r="4166" spans="1:19" x14ac:dyDescent="0.4">
      <c r="A4166">
        <v>25708</v>
      </c>
      <c r="B4166" t="s">
        <v>16</v>
      </c>
      <c r="C4166" t="s">
        <v>17</v>
      </c>
      <c r="D4166">
        <v>3160000</v>
      </c>
      <c r="E4166" t="s">
        <v>669</v>
      </c>
      <c r="F4166" s="1">
        <v>39584</v>
      </c>
      <c r="H4166">
        <v>1</v>
      </c>
      <c r="I4166" t="s">
        <v>1547</v>
      </c>
      <c r="J4166">
        <v>13</v>
      </c>
      <c r="K4166" t="s">
        <v>1548</v>
      </c>
      <c r="L4166" t="s">
        <v>8846</v>
      </c>
      <c r="M4166" t="str">
        <f t="shared" si="199"/>
        <v>서울특별시</v>
      </c>
      <c r="N4166" t="str">
        <f t="shared" si="200"/>
        <v xml:space="preserve">구로구 </v>
      </c>
      <c r="O4166" t="str">
        <f t="shared" si="201"/>
        <v xml:space="preserve">구로동 </v>
      </c>
      <c r="P4166">
        <v>8311</v>
      </c>
      <c r="Q4166" t="s">
        <v>7611</v>
      </c>
      <c r="R4166">
        <v>189723.46533673399</v>
      </c>
      <c r="S4166">
        <v>443171.44330809702</v>
      </c>
    </row>
    <row r="4167" spans="1:19" x14ac:dyDescent="0.4">
      <c r="A4167">
        <v>25727</v>
      </c>
      <c r="B4167" t="s">
        <v>16</v>
      </c>
      <c r="C4167" t="s">
        <v>17</v>
      </c>
      <c r="D4167">
        <v>3160000</v>
      </c>
      <c r="E4167" t="s">
        <v>211</v>
      </c>
      <c r="F4167" s="1">
        <v>40214</v>
      </c>
      <c r="H4167">
        <v>1</v>
      </c>
      <c r="I4167" t="s">
        <v>1547</v>
      </c>
      <c r="J4167">
        <v>13</v>
      </c>
      <c r="K4167" t="s">
        <v>1548</v>
      </c>
      <c r="L4167" t="s">
        <v>8869</v>
      </c>
      <c r="M4167" t="str">
        <f t="shared" si="199"/>
        <v>서울특별시</v>
      </c>
      <c r="N4167" t="str">
        <f t="shared" si="200"/>
        <v xml:space="preserve">구로구 </v>
      </c>
      <c r="O4167" t="str">
        <f t="shared" si="201"/>
        <v xml:space="preserve">구로동 </v>
      </c>
      <c r="P4167">
        <v>8311</v>
      </c>
      <c r="Q4167" t="s">
        <v>8870</v>
      </c>
      <c r="R4167">
        <v>189703.033221825</v>
      </c>
      <c r="S4167">
        <v>443142.07700362598</v>
      </c>
    </row>
    <row r="4168" spans="1:19" x14ac:dyDescent="0.4">
      <c r="A4168">
        <v>18736</v>
      </c>
      <c r="B4168" t="s">
        <v>16</v>
      </c>
      <c r="C4168" t="s">
        <v>17</v>
      </c>
      <c r="D4168">
        <v>3160000</v>
      </c>
      <c r="E4168" t="s">
        <v>848</v>
      </c>
      <c r="F4168" s="1">
        <v>43293</v>
      </c>
      <c r="H4168">
        <v>1</v>
      </c>
      <c r="I4168" t="s">
        <v>1547</v>
      </c>
      <c r="J4168">
        <v>13</v>
      </c>
      <c r="K4168" t="s">
        <v>1548</v>
      </c>
      <c r="L4168" t="s">
        <v>5210</v>
      </c>
      <c r="M4168" t="str">
        <f t="shared" si="199"/>
        <v>서울특별시</v>
      </c>
      <c r="N4168" t="str">
        <f t="shared" si="200"/>
        <v xml:space="preserve">구로구 </v>
      </c>
      <c r="O4168" t="str">
        <f t="shared" si="201"/>
        <v xml:space="preserve">구로동 </v>
      </c>
      <c r="P4168">
        <v>8311</v>
      </c>
      <c r="Q4168" t="s">
        <v>5211</v>
      </c>
      <c r="R4168">
        <v>189710.44599515499</v>
      </c>
      <c r="S4168">
        <v>443106.84449266002</v>
      </c>
    </row>
    <row r="4169" spans="1:19" x14ac:dyDescent="0.4">
      <c r="A4169">
        <v>25671</v>
      </c>
      <c r="B4169" t="s">
        <v>16</v>
      </c>
      <c r="C4169" t="s">
        <v>17</v>
      </c>
      <c r="D4169">
        <v>3160000</v>
      </c>
      <c r="E4169" t="s">
        <v>1042</v>
      </c>
      <c r="F4169" s="1">
        <v>42348</v>
      </c>
      <c r="H4169">
        <v>1</v>
      </c>
      <c r="I4169" t="s">
        <v>1547</v>
      </c>
      <c r="J4169">
        <v>13</v>
      </c>
      <c r="K4169" t="s">
        <v>1548</v>
      </c>
      <c r="L4169" t="s">
        <v>8800</v>
      </c>
      <c r="M4169" t="str">
        <f t="shared" si="199"/>
        <v>서울특별시</v>
      </c>
      <c r="N4169" t="str">
        <f t="shared" si="200"/>
        <v xml:space="preserve">구로구 </v>
      </c>
      <c r="O4169" t="str">
        <f t="shared" si="201"/>
        <v xml:space="preserve">구로동 </v>
      </c>
      <c r="P4169">
        <v>8311</v>
      </c>
      <c r="Q4169" t="s">
        <v>245</v>
      </c>
      <c r="R4169">
        <v>189724.26538632999</v>
      </c>
      <c r="S4169">
        <v>443087.18449687201</v>
      </c>
    </row>
    <row r="4170" spans="1:19" x14ac:dyDescent="0.4">
      <c r="A4170">
        <v>19000</v>
      </c>
      <c r="B4170" t="s">
        <v>16</v>
      </c>
      <c r="C4170" t="s">
        <v>17</v>
      </c>
      <c r="D4170">
        <v>3160000</v>
      </c>
      <c r="E4170" t="s">
        <v>707</v>
      </c>
      <c r="F4170" s="1">
        <v>39346</v>
      </c>
      <c r="H4170">
        <v>1</v>
      </c>
      <c r="I4170" t="s">
        <v>1547</v>
      </c>
      <c r="J4170">
        <v>13</v>
      </c>
      <c r="K4170" t="s">
        <v>1548</v>
      </c>
      <c r="L4170" t="s">
        <v>5555</v>
      </c>
      <c r="M4170" t="str">
        <f t="shared" si="199"/>
        <v>서울특별시</v>
      </c>
      <c r="N4170" t="str">
        <f t="shared" si="200"/>
        <v xml:space="preserve">구로구 </v>
      </c>
      <c r="O4170" t="str">
        <f t="shared" si="201"/>
        <v xml:space="preserve">구로동 </v>
      </c>
      <c r="P4170">
        <v>8311</v>
      </c>
      <c r="Q4170" t="s">
        <v>995</v>
      </c>
      <c r="R4170">
        <v>189780.20358863901</v>
      </c>
      <c r="S4170">
        <v>443096.06371656299</v>
      </c>
    </row>
    <row r="4171" spans="1:19" x14ac:dyDescent="0.4">
      <c r="A4171">
        <v>53856</v>
      </c>
      <c r="B4171" t="s">
        <v>16</v>
      </c>
      <c r="C4171" t="s">
        <v>17</v>
      </c>
      <c r="D4171">
        <v>3160000</v>
      </c>
      <c r="E4171" t="s">
        <v>281</v>
      </c>
      <c r="F4171" s="1">
        <v>37462</v>
      </c>
      <c r="H4171">
        <v>3</v>
      </c>
      <c r="I4171" t="s">
        <v>1469</v>
      </c>
      <c r="J4171">
        <v>3</v>
      </c>
      <c r="K4171" t="s">
        <v>1469</v>
      </c>
      <c r="L4171" t="s">
        <v>13944</v>
      </c>
      <c r="M4171" t="str">
        <f t="shared" si="199"/>
        <v>서울특별시</v>
      </c>
      <c r="N4171" t="str">
        <f t="shared" si="200"/>
        <v xml:space="preserve">구로구 </v>
      </c>
      <c r="O4171" t="str">
        <f t="shared" si="201"/>
        <v xml:space="preserve">구로동 </v>
      </c>
      <c r="Q4171" t="s">
        <v>11075</v>
      </c>
      <c r="R4171">
        <v>189780.20358863901</v>
      </c>
      <c r="S4171">
        <v>443096.06371656299</v>
      </c>
    </row>
    <row r="4172" spans="1:19" x14ac:dyDescent="0.4">
      <c r="A4172">
        <v>19006</v>
      </c>
      <c r="B4172" t="s">
        <v>16</v>
      </c>
      <c r="C4172" t="s">
        <v>17</v>
      </c>
      <c r="D4172">
        <v>3160000</v>
      </c>
      <c r="E4172" t="s">
        <v>185</v>
      </c>
      <c r="F4172" s="1">
        <v>40163</v>
      </c>
      <c r="H4172">
        <v>1</v>
      </c>
      <c r="I4172" t="s">
        <v>1547</v>
      </c>
      <c r="J4172">
        <v>13</v>
      </c>
      <c r="K4172" t="s">
        <v>1548</v>
      </c>
      <c r="L4172" t="s">
        <v>5562</v>
      </c>
      <c r="M4172" t="str">
        <f t="shared" si="199"/>
        <v>서울특별시</v>
      </c>
      <c r="N4172" t="str">
        <f t="shared" si="200"/>
        <v xml:space="preserve">구로구 </v>
      </c>
      <c r="O4172" t="str">
        <f t="shared" si="201"/>
        <v xml:space="preserve">구로동 </v>
      </c>
      <c r="P4172">
        <v>8311</v>
      </c>
      <c r="Q4172" t="s">
        <v>5563</v>
      </c>
      <c r="R4172">
        <v>189780.20358863901</v>
      </c>
      <c r="S4172">
        <v>443096.06371656299</v>
      </c>
    </row>
    <row r="4173" spans="1:19" x14ac:dyDescent="0.4">
      <c r="A4173">
        <v>53763</v>
      </c>
      <c r="B4173" t="s">
        <v>16</v>
      </c>
      <c r="C4173" t="s">
        <v>17</v>
      </c>
      <c r="D4173">
        <v>3160000</v>
      </c>
      <c r="E4173" t="s">
        <v>2442</v>
      </c>
      <c r="F4173" s="1">
        <v>35322</v>
      </c>
      <c r="H4173">
        <v>3</v>
      </c>
      <c r="I4173" t="s">
        <v>1469</v>
      </c>
      <c r="J4173">
        <v>3</v>
      </c>
      <c r="K4173" t="s">
        <v>1469</v>
      </c>
      <c r="L4173" t="s">
        <v>13830</v>
      </c>
      <c r="M4173" t="str">
        <f t="shared" si="199"/>
        <v>서울특별시</v>
      </c>
      <c r="N4173" t="str">
        <f t="shared" si="200"/>
        <v xml:space="preserve">구로구 </v>
      </c>
      <c r="O4173" t="str">
        <f t="shared" si="201"/>
        <v xml:space="preserve">구로동 </v>
      </c>
      <c r="Q4173" t="s">
        <v>1320</v>
      </c>
      <c r="R4173">
        <v>189846.86763374601</v>
      </c>
      <c r="S4173">
        <v>443097.80222646001</v>
      </c>
    </row>
    <row r="4174" spans="1:19" x14ac:dyDescent="0.4">
      <c r="A4174">
        <v>18779</v>
      </c>
      <c r="B4174" t="s">
        <v>16</v>
      </c>
      <c r="C4174" t="s">
        <v>17</v>
      </c>
      <c r="D4174">
        <v>3160000</v>
      </c>
      <c r="E4174" t="s">
        <v>2038</v>
      </c>
      <c r="F4174" s="1">
        <v>33876</v>
      </c>
      <c r="H4174">
        <v>1</v>
      </c>
      <c r="I4174" t="s">
        <v>1547</v>
      </c>
      <c r="J4174">
        <v>13</v>
      </c>
      <c r="K4174" t="s">
        <v>1548</v>
      </c>
      <c r="L4174" t="s">
        <v>5266</v>
      </c>
      <c r="M4174" t="str">
        <f t="shared" si="199"/>
        <v>서울특별시</v>
      </c>
      <c r="N4174" t="str">
        <f t="shared" si="200"/>
        <v xml:space="preserve">구로구 </v>
      </c>
      <c r="O4174" t="str">
        <f t="shared" si="201"/>
        <v xml:space="preserve">구로동 </v>
      </c>
      <c r="P4174">
        <v>8315</v>
      </c>
      <c r="Q4174" t="s">
        <v>326</v>
      </c>
      <c r="R4174">
        <v>189747.62544909399</v>
      </c>
      <c r="S4174">
        <v>442928.62243012001</v>
      </c>
    </row>
    <row r="4175" spans="1:19" x14ac:dyDescent="0.4">
      <c r="A4175">
        <v>53711</v>
      </c>
      <c r="B4175" t="s">
        <v>16</v>
      </c>
      <c r="C4175" t="s">
        <v>17</v>
      </c>
      <c r="D4175">
        <v>3160000</v>
      </c>
      <c r="E4175" t="s">
        <v>495</v>
      </c>
      <c r="F4175" s="1">
        <v>34256</v>
      </c>
      <c r="H4175">
        <v>3</v>
      </c>
      <c r="I4175" t="s">
        <v>1469</v>
      </c>
      <c r="J4175">
        <v>3</v>
      </c>
      <c r="K4175" t="s">
        <v>1469</v>
      </c>
      <c r="L4175" t="s">
        <v>13762</v>
      </c>
      <c r="M4175" t="str">
        <f t="shared" si="199"/>
        <v>서울특별시</v>
      </c>
      <c r="N4175" t="str">
        <f t="shared" si="200"/>
        <v xml:space="preserve">구로구 </v>
      </c>
      <c r="O4175" t="str">
        <f t="shared" si="201"/>
        <v xml:space="preserve">구로동 </v>
      </c>
      <c r="P4175">
        <v>8315</v>
      </c>
      <c r="Q4175" t="s">
        <v>13763</v>
      </c>
      <c r="R4175">
        <v>189729.46722515399</v>
      </c>
      <c r="S4175">
        <v>442966.15545107599</v>
      </c>
    </row>
    <row r="4176" spans="1:19" x14ac:dyDescent="0.4">
      <c r="A4176">
        <v>18887</v>
      </c>
      <c r="B4176" t="s">
        <v>16</v>
      </c>
      <c r="C4176" t="s">
        <v>17</v>
      </c>
      <c r="D4176">
        <v>3160000</v>
      </c>
      <c r="E4176" t="s">
        <v>645</v>
      </c>
      <c r="F4176" s="1">
        <v>38100</v>
      </c>
      <c r="H4176">
        <v>1</v>
      </c>
      <c r="I4176" t="s">
        <v>1547</v>
      </c>
      <c r="J4176">
        <v>13</v>
      </c>
      <c r="K4176" t="s">
        <v>1548</v>
      </c>
      <c r="L4176" t="s">
        <v>5413</v>
      </c>
      <c r="M4176" t="str">
        <f t="shared" si="199"/>
        <v>서울특별시</v>
      </c>
      <c r="N4176" t="str">
        <f t="shared" si="200"/>
        <v xml:space="preserve">구로구 </v>
      </c>
      <c r="O4176" t="str">
        <f t="shared" si="201"/>
        <v xml:space="preserve">구로동 </v>
      </c>
      <c r="P4176">
        <v>8315</v>
      </c>
      <c r="Q4176" t="s">
        <v>1011</v>
      </c>
      <c r="R4176">
        <v>189739.73004562</v>
      </c>
      <c r="S4176">
        <v>442953.95111581602</v>
      </c>
    </row>
    <row r="4177" spans="1:19" x14ac:dyDescent="0.4">
      <c r="A4177">
        <v>25724</v>
      </c>
      <c r="B4177" t="s">
        <v>16</v>
      </c>
      <c r="C4177" t="s">
        <v>17</v>
      </c>
      <c r="D4177">
        <v>3160000</v>
      </c>
      <c r="E4177" t="s">
        <v>1652</v>
      </c>
      <c r="F4177" s="1">
        <v>42144</v>
      </c>
      <c r="H4177">
        <v>1</v>
      </c>
      <c r="I4177" t="s">
        <v>1547</v>
      </c>
      <c r="J4177">
        <v>13</v>
      </c>
      <c r="K4177" t="s">
        <v>1548</v>
      </c>
      <c r="L4177" t="s">
        <v>8866</v>
      </c>
      <c r="M4177" t="str">
        <f t="shared" si="199"/>
        <v>서울특별시</v>
      </c>
      <c r="N4177" t="str">
        <f t="shared" si="200"/>
        <v xml:space="preserve">구로구 </v>
      </c>
      <c r="O4177" t="str">
        <f t="shared" si="201"/>
        <v xml:space="preserve">구로동 </v>
      </c>
      <c r="P4177">
        <v>8319</v>
      </c>
      <c r="Q4177" t="s">
        <v>176</v>
      </c>
      <c r="R4177">
        <v>189760.34911228801</v>
      </c>
      <c r="S4177">
        <v>442849.26307957602</v>
      </c>
    </row>
    <row r="4178" spans="1:19" x14ac:dyDescent="0.4">
      <c r="A4178">
        <v>53782</v>
      </c>
      <c r="B4178" t="s">
        <v>16</v>
      </c>
      <c r="C4178" t="s">
        <v>17</v>
      </c>
      <c r="D4178">
        <v>3160000</v>
      </c>
      <c r="E4178" t="s">
        <v>310</v>
      </c>
      <c r="F4178" s="1">
        <v>40165</v>
      </c>
      <c r="H4178">
        <v>3</v>
      </c>
      <c r="I4178" t="s">
        <v>1469</v>
      </c>
      <c r="J4178">
        <v>3</v>
      </c>
      <c r="K4178" t="s">
        <v>1469</v>
      </c>
      <c r="L4178" t="s">
        <v>8866</v>
      </c>
      <c r="M4178" t="str">
        <f t="shared" si="199"/>
        <v>서울특별시</v>
      </c>
      <c r="N4178" t="str">
        <f t="shared" si="200"/>
        <v xml:space="preserve">구로구 </v>
      </c>
      <c r="O4178" t="str">
        <f t="shared" si="201"/>
        <v xml:space="preserve">구로동 </v>
      </c>
      <c r="P4178" t="s">
        <v>13829</v>
      </c>
      <c r="Q4178" t="s">
        <v>176</v>
      </c>
      <c r="R4178">
        <v>189760.34911228801</v>
      </c>
      <c r="S4178">
        <v>442849.26307957602</v>
      </c>
    </row>
    <row r="4179" spans="1:19" x14ac:dyDescent="0.4">
      <c r="A4179">
        <v>18913</v>
      </c>
      <c r="B4179" t="s">
        <v>16</v>
      </c>
      <c r="C4179" t="s">
        <v>17</v>
      </c>
      <c r="D4179">
        <v>3160000</v>
      </c>
      <c r="E4179" t="s">
        <v>1169</v>
      </c>
      <c r="F4179" s="1">
        <v>35567</v>
      </c>
      <c r="H4179">
        <v>1</v>
      </c>
      <c r="I4179" t="s">
        <v>1547</v>
      </c>
      <c r="J4179">
        <v>13</v>
      </c>
      <c r="K4179" t="s">
        <v>1548</v>
      </c>
      <c r="L4179" t="s">
        <v>5445</v>
      </c>
      <c r="M4179" t="str">
        <f t="shared" si="199"/>
        <v>서울특별시</v>
      </c>
      <c r="N4179" t="str">
        <f t="shared" si="200"/>
        <v xml:space="preserve">구로구 </v>
      </c>
      <c r="O4179" t="str">
        <f t="shared" si="201"/>
        <v xml:space="preserve">구로동 </v>
      </c>
      <c r="P4179">
        <v>8319</v>
      </c>
      <c r="Q4179" t="s">
        <v>3127</v>
      </c>
      <c r="R4179">
        <v>189747.10413763701</v>
      </c>
      <c r="S4179">
        <v>442901.43919175398</v>
      </c>
    </row>
    <row r="4180" spans="1:19" x14ac:dyDescent="0.4">
      <c r="A4180">
        <v>18731</v>
      </c>
      <c r="B4180" t="s">
        <v>16</v>
      </c>
      <c r="C4180" t="s">
        <v>17</v>
      </c>
      <c r="D4180">
        <v>3160000</v>
      </c>
      <c r="E4180" t="s">
        <v>1990</v>
      </c>
      <c r="F4180" s="1">
        <v>43164</v>
      </c>
      <c r="H4180">
        <v>1</v>
      </c>
      <c r="I4180" t="s">
        <v>1547</v>
      </c>
      <c r="J4180">
        <v>13</v>
      </c>
      <c r="K4180" t="s">
        <v>1548</v>
      </c>
      <c r="L4180" t="s">
        <v>5204</v>
      </c>
      <c r="M4180" t="str">
        <f t="shared" si="199"/>
        <v>서울특별시</v>
      </c>
      <c r="N4180" t="str">
        <f t="shared" si="200"/>
        <v xml:space="preserve">구로구 </v>
      </c>
      <c r="O4180" t="str">
        <f t="shared" si="201"/>
        <v xml:space="preserve">구로동 </v>
      </c>
      <c r="P4180">
        <v>8319</v>
      </c>
      <c r="Q4180" t="s">
        <v>115</v>
      </c>
      <c r="R4180">
        <v>189758.41286178</v>
      </c>
      <c r="S4180">
        <v>442875.89385386597</v>
      </c>
    </row>
    <row r="4181" spans="1:19" x14ac:dyDescent="0.4">
      <c r="A4181">
        <v>53825</v>
      </c>
      <c r="B4181" t="s">
        <v>16</v>
      </c>
      <c r="C4181" t="s">
        <v>17</v>
      </c>
      <c r="D4181">
        <v>3160000</v>
      </c>
      <c r="E4181" t="s">
        <v>409</v>
      </c>
      <c r="F4181" s="1">
        <v>36011</v>
      </c>
      <c r="H4181">
        <v>3</v>
      </c>
      <c r="I4181" t="s">
        <v>1469</v>
      </c>
      <c r="J4181">
        <v>3</v>
      </c>
      <c r="K4181" t="s">
        <v>1469</v>
      </c>
      <c r="L4181" t="s">
        <v>13908</v>
      </c>
      <c r="M4181" t="str">
        <f t="shared" si="199"/>
        <v>서울특별시</v>
      </c>
      <c r="N4181" t="str">
        <f t="shared" si="200"/>
        <v xml:space="preserve">구로구 </v>
      </c>
      <c r="O4181" t="str">
        <f t="shared" si="201"/>
        <v xml:space="preserve">구로동 </v>
      </c>
      <c r="Q4181" t="s">
        <v>1679</v>
      </c>
      <c r="R4181">
        <v>189756.75935913299</v>
      </c>
      <c r="S4181">
        <v>442864.75575428299</v>
      </c>
    </row>
    <row r="4182" spans="1:19" x14ac:dyDescent="0.4">
      <c r="A4182">
        <v>25713</v>
      </c>
      <c r="B4182" t="s">
        <v>16</v>
      </c>
      <c r="C4182" t="s">
        <v>17</v>
      </c>
      <c r="D4182">
        <v>3160000</v>
      </c>
      <c r="E4182" t="s">
        <v>3114</v>
      </c>
      <c r="F4182" s="1">
        <v>41464</v>
      </c>
      <c r="H4182">
        <v>1</v>
      </c>
      <c r="I4182" t="s">
        <v>1547</v>
      </c>
      <c r="J4182">
        <v>13</v>
      </c>
      <c r="K4182" t="s">
        <v>1548</v>
      </c>
      <c r="L4182" t="s">
        <v>8852</v>
      </c>
      <c r="M4182" t="str">
        <f t="shared" si="199"/>
        <v>서울특별시</v>
      </c>
      <c r="N4182" t="str">
        <f t="shared" si="200"/>
        <v xml:space="preserve">구로구 </v>
      </c>
      <c r="O4182" t="str">
        <f t="shared" si="201"/>
        <v xml:space="preserve">구로동 </v>
      </c>
      <c r="P4182">
        <v>8319</v>
      </c>
      <c r="Q4182" t="s">
        <v>8853</v>
      </c>
      <c r="R4182">
        <v>189791.55364469101</v>
      </c>
      <c r="S4182">
        <v>442881.210540756</v>
      </c>
    </row>
    <row r="4183" spans="1:19" x14ac:dyDescent="0.4">
      <c r="A4183">
        <v>53643</v>
      </c>
      <c r="B4183" t="s">
        <v>16</v>
      </c>
      <c r="C4183" t="s">
        <v>17</v>
      </c>
      <c r="D4183">
        <v>3160000</v>
      </c>
      <c r="E4183" t="s">
        <v>2089</v>
      </c>
      <c r="F4183" s="1">
        <v>37398</v>
      </c>
      <c r="H4183">
        <v>3</v>
      </c>
      <c r="I4183" t="s">
        <v>1469</v>
      </c>
      <c r="J4183">
        <v>3</v>
      </c>
      <c r="K4183" t="s">
        <v>1469</v>
      </c>
      <c r="L4183" t="s">
        <v>13664</v>
      </c>
      <c r="M4183" t="str">
        <f t="shared" si="199"/>
        <v>서울특별시</v>
      </c>
      <c r="N4183" t="str">
        <f t="shared" si="200"/>
        <v xml:space="preserve">구로구 </v>
      </c>
      <c r="O4183" t="str">
        <f t="shared" si="201"/>
        <v xml:space="preserve">구로동 </v>
      </c>
      <c r="Q4183" t="s">
        <v>13665</v>
      </c>
      <c r="R4183">
        <v>189791.55364469101</v>
      </c>
      <c r="S4183">
        <v>442881.210540756</v>
      </c>
    </row>
    <row r="4184" spans="1:19" x14ac:dyDescent="0.4">
      <c r="A4184">
        <v>18727</v>
      </c>
      <c r="B4184" t="s">
        <v>16</v>
      </c>
      <c r="C4184" t="s">
        <v>17</v>
      </c>
      <c r="D4184">
        <v>3160000</v>
      </c>
      <c r="E4184" t="s">
        <v>316</v>
      </c>
      <c r="F4184" s="1">
        <v>40709</v>
      </c>
      <c r="H4184">
        <v>1</v>
      </c>
      <c r="I4184" t="s">
        <v>1547</v>
      </c>
      <c r="J4184">
        <v>13</v>
      </c>
      <c r="K4184" t="s">
        <v>1548</v>
      </c>
      <c r="L4184" t="s">
        <v>5200</v>
      </c>
      <c r="M4184" t="str">
        <f t="shared" si="199"/>
        <v>서울특별시</v>
      </c>
      <c r="N4184" t="str">
        <f t="shared" si="200"/>
        <v xml:space="preserve">구로구 </v>
      </c>
      <c r="O4184" t="str">
        <f t="shared" si="201"/>
        <v xml:space="preserve">구로동 </v>
      </c>
      <c r="P4184">
        <v>8319</v>
      </c>
      <c r="Q4184" t="s">
        <v>5184</v>
      </c>
      <c r="R4184">
        <v>189785.19862067999</v>
      </c>
      <c r="S4184">
        <v>442801.57247927698</v>
      </c>
    </row>
    <row r="4185" spans="1:19" x14ac:dyDescent="0.4">
      <c r="A4185">
        <v>19008</v>
      </c>
      <c r="B4185" t="s">
        <v>16</v>
      </c>
      <c r="C4185" t="s">
        <v>17</v>
      </c>
      <c r="D4185">
        <v>3160000</v>
      </c>
      <c r="E4185" t="s">
        <v>1605</v>
      </c>
      <c r="F4185" s="1">
        <v>34754</v>
      </c>
      <c r="H4185">
        <v>1</v>
      </c>
      <c r="I4185" t="s">
        <v>1547</v>
      </c>
      <c r="J4185">
        <v>13</v>
      </c>
      <c r="K4185" t="s">
        <v>1548</v>
      </c>
      <c r="L4185" t="s">
        <v>5565</v>
      </c>
      <c r="M4185" t="str">
        <f t="shared" si="199"/>
        <v>서울특별시</v>
      </c>
      <c r="N4185" t="str">
        <f t="shared" si="200"/>
        <v xml:space="preserve">구로구 </v>
      </c>
      <c r="O4185" t="str">
        <f t="shared" si="201"/>
        <v xml:space="preserve">구로동 </v>
      </c>
      <c r="P4185">
        <v>8319</v>
      </c>
      <c r="Q4185" t="s">
        <v>5566</v>
      </c>
      <c r="R4185">
        <v>189875.61013657801</v>
      </c>
      <c r="S4185">
        <v>442837.49645621399</v>
      </c>
    </row>
    <row r="4186" spans="1:19" x14ac:dyDescent="0.4">
      <c r="A4186">
        <v>10343</v>
      </c>
      <c r="B4186" t="s">
        <v>16</v>
      </c>
      <c r="C4186" t="s">
        <v>17</v>
      </c>
      <c r="D4186">
        <v>3160000</v>
      </c>
      <c r="E4186" t="s">
        <v>2747</v>
      </c>
      <c r="F4186" s="1">
        <v>43698</v>
      </c>
      <c r="H4186">
        <v>1</v>
      </c>
      <c r="I4186" t="s">
        <v>1547</v>
      </c>
      <c r="J4186">
        <v>13</v>
      </c>
      <c r="K4186" t="s">
        <v>1548</v>
      </c>
      <c r="L4186" t="s">
        <v>4253</v>
      </c>
      <c r="M4186" t="str">
        <f t="shared" si="199"/>
        <v>서울특별시</v>
      </c>
      <c r="N4186" t="str">
        <f t="shared" si="200"/>
        <v xml:space="preserve">구로구 </v>
      </c>
      <c r="O4186" t="str">
        <f t="shared" si="201"/>
        <v xml:space="preserve">구로동 </v>
      </c>
      <c r="P4186">
        <v>8309</v>
      </c>
      <c r="Q4186" t="s">
        <v>4254</v>
      </c>
      <c r="R4186">
        <v>189640.43931258901</v>
      </c>
      <c r="S4186">
        <v>443202.09442527802</v>
      </c>
    </row>
    <row r="4187" spans="1:19" x14ac:dyDescent="0.4">
      <c r="A4187">
        <v>53817</v>
      </c>
      <c r="B4187" t="s">
        <v>16</v>
      </c>
      <c r="C4187" t="s">
        <v>17</v>
      </c>
      <c r="D4187">
        <v>3160000</v>
      </c>
      <c r="E4187" t="s">
        <v>188</v>
      </c>
      <c r="F4187" s="1">
        <v>35593</v>
      </c>
      <c r="H4187">
        <v>3</v>
      </c>
      <c r="I4187" t="s">
        <v>1469</v>
      </c>
      <c r="J4187">
        <v>3</v>
      </c>
      <c r="K4187" t="s">
        <v>1469</v>
      </c>
      <c r="L4187" t="s">
        <v>13898</v>
      </c>
      <c r="M4187" t="str">
        <f t="shared" si="199"/>
        <v>서울특별시</v>
      </c>
      <c r="N4187" t="str">
        <f t="shared" si="200"/>
        <v xml:space="preserve">구로구 </v>
      </c>
      <c r="O4187" t="str">
        <f t="shared" si="201"/>
        <v xml:space="preserve">구로동 </v>
      </c>
      <c r="Q4187" t="s">
        <v>13899</v>
      </c>
      <c r="R4187">
        <v>190275.046338382</v>
      </c>
      <c r="S4187">
        <v>443033.944554783</v>
      </c>
    </row>
    <row r="4188" spans="1:19" x14ac:dyDescent="0.4">
      <c r="A4188">
        <v>19066</v>
      </c>
      <c r="B4188" t="s">
        <v>16</v>
      </c>
      <c r="C4188" t="s">
        <v>17</v>
      </c>
      <c r="D4188">
        <v>3160000</v>
      </c>
      <c r="E4188" t="s">
        <v>1111</v>
      </c>
      <c r="F4188" s="1">
        <v>39668</v>
      </c>
      <c r="H4188">
        <v>1</v>
      </c>
      <c r="I4188" t="s">
        <v>1547</v>
      </c>
      <c r="J4188">
        <v>13</v>
      </c>
      <c r="K4188" t="s">
        <v>1548</v>
      </c>
      <c r="L4188" t="s">
        <v>5643</v>
      </c>
      <c r="M4188" t="str">
        <f t="shared" si="199"/>
        <v>서울특별시</v>
      </c>
      <c r="N4188" t="str">
        <f t="shared" si="200"/>
        <v xml:space="preserve">구로구 </v>
      </c>
      <c r="O4188" t="str">
        <f t="shared" si="201"/>
        <v xml:space="preserve">구로동 </v>
      </c>
      <c r="P4188">
        <v>8314</v>
      </c>
      <c r="Q4188" t="s">
        <v>1138</v>
      </c>
      <c r="R4188">
        <v>190126.548277892</v>
      </c>
      <c r="S4188">
        <v>442902.61715614703</v>
      </c>
    </row>
    <row r="4189" spans="1:19" x14ac:dyDescent="0.4">
      <c r="A4189">
        <v>53835</v>
      </c>
      <c r="B4189" t="s">
        <v>16</v>
      </c>
      <c r="C4189" t="s">
        <v>17</v>
      </c>
      <c r="D4189">
        <v>3160000</v>
      </c>
      <c r="E4189" t="s">
        <v>2998</v>
      </c>
      <c r="F4189" s="1">
        <v>35048</v>
      </c>
      <c r="H4189">
        <v>3</v>
      </c>
      <c r="I4189" t="s">
        <v>1469</v>
      </c>
      <c r="J4189">
        <v>3</v>
      </c>
      <c r="K4189" t="s">
        <v>1469</v>
      </c>
      <c r="L4189" t="s">
        <v>13921</v>
      </c>
      <c r="M4189" t="str">
        <f t="shared" si="199"/>
        <v>서울특별시</v>
      </c>
      <c r="N4189" t="str">
        <f t="shared" si="200"/>
        <v xml:space="preserve">구로구 </v>
      </c>
      <c r="O4189" t="str">
        <f t="shared" si="201"/>
        <v xml:space="preserve">구로동 </v>
      </c>
      <c r="Q4189" t="s">
        <v>13922</v>
      </c>
      <c r="R4189">
        <v>190073.336223969</v>
      </c>
      <c r="S4189">
        <v>442890.34111757</v>
      </c>
    </row>
    <row r="4190" spans="1:19" x14ac:dyDescent="0.4">
      <c r="A4190">
        <v>5480</v>
      </c>
      <c r="B4190" t="s">
        <v>16</v>
      </c>
      <c r="C4190" t="s">
        <v>17</v>
      </c>
      <c r="D4190">
        <v>3160000</v>
      </c>
      <c r="E4190" t="s">
        <v>2732</v>
      </c>
      <c r="F4190" s="1">
        <v>43570</v>
      </c>
      <c r="H4190">
        <v>1</v>
      </c>
      <c r="I4190" t="s">
        <v>1547</v>
      </c>
      <c r="J4190">
        <v>13</v>
      </c>
      <c r="K4190" t="s">
        <v>1548</v>
      </c>
      <c r="L4190" t="s">
        <v>3562</v>
      </c>
      <c r="M4190" t="str">
        <f t="shared" si="199"/>
        <v>서울특별시</v>
      </c>
      <c r="N4190" t="str">
        <f t="shared" si="200"/>
        <v xml:space="preserve">구로구 </v>
      </c>
      <c r="O4190" t="str">
        <f t="shared" si="201"/>
        <v xml:space="preserve">구로동 </v>
      </c>
      <c r="P4190">
        <v>8314</v>
      </c>
      <c r="Q4190" t="s">
        <v>2985</v>
      </c>
      <c r="R4190">
        <v>190042.25519223101</v>
      </c>
      <c r="S4190">
        <v>442814.11891298799</v>
      </c>
    </row>
    <row r="4191" spans="1:19" x14ac:dyDescent="0.4">
      <c r="A4191">
        <v>53804</v>
      </c>
      <c r="B4191" t="s">
        <v>16</v>
      </c>
      <c r="C4191" t="s">
        <v>17</v>
      </c>
      <c r="D4191">
        <v>3160000</v>
      </c>
      <c r="E4191" t="s">
        <v>3182</v>
      </c>
      <c r="F4191" s="1">
        <v>36962</v>
      </c>
      <c r="H4191">
        <v>3</v>
      </c>
      <c r="I4191" t="s">
        <v>1469</v>
      </c>
      <c r="J4191">
        <v>3</v>
      </c>
      <c r="K4191" t="s">
        <v>1469</v>
      </c>
      <c r="L4191" t="s">
        <v>13880</v>
      </c>
      <c r="M4191" t="str">
        <f t="shared" si="199"/>
        <v>서울특별시</v>
      </c>
      <c r="N4191" t="str">
        <f t="shared" si="200"/>
        <v xml:space="preserve">구로구 </v>
      </c>
      <c r="O4191" t="str">
        <f t="shared" si="201"/>
        <v xml:space="preserve">구로동 </v>
      </c>
      <c r="P4191">
        <v>8314</v>
      </c>
      <c r="Q4191" t="s">
        <v>2985</v>
      </c>
      <c r="R4191">
        <v>190042.25519223101</v>
      </c>
      <c r="S4191">
        <v>442814.11891298799</v>
      </c>
    </row>
    <row r="4192" spans="1:19" x14ac:dyDescent="0.4">
      <c r="A4192">
        <v>18879</v>
      </c>
      <c r="B4192" t="s">
        <v>16</v>
      </c>
      <c r="C4192" t="s">
        <v>17</v>
      </c>
      <c r="D4192">
        <v>3160000</v>
      </c>
      <c r="E4192" t="s">
        <v>217</v>
      </c>
      <c r="F4192" s="1">
        <v>37994</v>
      </c>
      <c r="H4192">
        <v>1</v>
      </c>
      <c r="I4192" t="s">
        <v>1547</v>
      </c>
      <c r="J4192">
        <v>13</v>
      </c>
      <c r="K4192" t="s">
        <v>1548</v>
      </c>
      <c r="L4192" t="s">
        <v>5403</v>
      </c>
      <c r="M4192" t="str">
        <f t="shared" si="199"/>
        <v>서울특별시</v>
      </c>
      <c r="N4192" t="str">
        <f t="shared" si="200"/>
        <v xml:space="preserve">구로구 </v>
      </c>
      <c r="O4192" t="str">
        <f t="shared" si="201"/>
        <v xml:space="preserve">구로동 </v>
      </c>
      <c r="P4192">
        <v>8372</v>
      </c>
      <c r="Q4192" t="s">
        <v>502</v>
      </c>
      <c r="R4192">
        <v>190132.234605265</v>
      </c>
      <c r="S4192">
        <v>442831.47289891198</v>
      </c>
    </row>
    <row r="4193" spans="1:19" x14ac:dyDescent="0.4">
      <c r="A4193">
        <v>18762</v>
      </c>
      <c r="B4193" t="s">
        <v>16</v>
      </c>
      <c r="C4193" t="s">
        <v>17</v>
      </c>
      <c r="D4193">
        <v>3160000</v>
      </c>
      <c r="E4193" t="s">
        <v>3845</v>
      </c>
      <c r="F4193" s="1">
        <v>37208</v>
      </c>
      <c r="H4193">
        <v>1</v>
      </c>
      <c r="I4193" t="s">
        <v>1547</v>
      </c>
      <c r="J4193">
        <v>13</v>
      </c>
      <c r="K4193" t="s">
        <v>1548</v>
      </c>
      <c r="L4193" t="s">
        <v>5243</v>
      </c>
      <c r="M4193" t="str">
        <f t="shared" si="199"/>
        <v>서울특별시</v>
      </c>
      <c r="N4193" t="str">
        <f t="shared" si="200"/>
        <v xml:space="preserve">구로구 </v>
      </c>
      <c r="O4193" t="str">
        <f t="shared" si="201"/>
        <v xml:space="preserve">구로동 </v>
      </c>
      <c r="P4193">
        <v>8372</v>
      </c>
      <c r="Q4193" t="s">
        <v>663</v>
      </c>
      <c r="R4193">
        <v>190134.63867012499</v>
      </c>
      <c r="S4193">
        <v>442850.73819981201</v>
      </c>
    </row>
    <row r="4194" spans="1:19" x14ac:dyDescent="0.4">
      <c r="A4194">
        <v>18876</v>
      </c>
      <c r="B4194" t="s">
        <v>16</v>
      </c>
      <c r="C4194" t="s">
        <v>17</v>
      </c>
      <c r="D4194">
        <v>3160000</v>
      </c>
      <c r="E4194" t="s">
        <v>213</v>
      </c>
      <c r="F4194" s="1">
        <v>37890</v>
      </c>
      <c r="H4194">
        <v>1</v>
      </c>
      <c r="I4194" t="s">
        <v>1547</v>
      </c>
      <c r="J4194">
        <v>13</v>
      </c>
      <c r="K4194" t="s">
        <v>1548</v>
      </c>
      <c r="L4194" t="s">
        <v>5397</v>
      </c>
      <c r="M4194" t="str">
        <f t="shared" si="199"/>
        <v>서울특별시</v>
      </c>
      <c r="N4194" t="str">
        <f t="shared" si="200"/>
        <v xml:space="preserve">구로구 </v>
      </c>
      <c r="O4194" t="str">
        <f t="shared" si="201"/>
        <v xml:space="preserve">구로동 </v>
      </c>
      <c r="P4194">
        <v>8372</v>
      </c>
      <c r="Q4194" t="s">
        <v>5398</v>
      </c>
      <c r="R4194">
        <v>190063.04521929199</v>
      </c>
      <c r="S4194">
        <v>442764.50156731898</v>
      </c>
    </row>
    <row r="4195" spans="1:19" x14ac:dyDescent="0.4">
      <c r="A4195">
        <v>53728</v>
      </c>
      <c r="B4195" t="s">
        <v>16</v>
      </c>
      <c r="C4195" t="s">
        <v>17</v>
      </c>
      <c r="D4195">
        <v>3160000</v>
      </c>
      <c r="E4195" t="s">
        <v>2506</v>
      </c>
      <c r="F4195" s="1">
        <v>34332</v>
      </c>
      <c r="H4195">
        <v>3</v>
      </c>
      <c r="I4195" t="s">
        <v>1469</v>
      </c>
      <c r="J4195">
        <v>3</v>
      </c>
      <c r="K4195" t="s">
        <v>1469</v>
      </c>
      <c r="L4195" t="s">
        <v>13784</v>
      </c>
      <c r="M4195" t="str">
        <f t="shared" si="199"/>
        <v>서울특별시</v>
      </c>
      <c r="N4195" t="str">
        <f t="shared" si="200"/>
        <v xml:space="preserve">구로구 </v>
      </c>
      <c r="O4195" t="str">
        <f t="shared" si="201"/>
        <v xml:space="preserve">구로동 </v>
      </c>
      <c r="Q4195" t="s">
        <v>13785</v>
      </c>
      <c r="R4195">
        <v>190147.334156653</v>
      </c>
      <c r="S4195">
        <v>442726.39427119802</v>
      </c>
    </row>
    <row r="4196" spans="1:19" x14ac:dyDescent="0.4">
      <c r="A4196">
        <v>18907</v>
      </c>
      <c r="B4196" t="s">
        <v>16</v>
      </c>
      <c r="C4196" t="s">
        <v>17</v>
      </c>
      <c r="D4196">
        <v>3160000</v>
      </c>
      <c r="E4196" t="s">
        <v>1100</v>
      </c>
      <c r="F4196" s="1">
        <v>39798</v>
      </c>
      <c r="H4196">
        <v>1</v>
      </c>
      <c r="I4196" t="s">
        <v>1547</v>
      </c>
      <c r="J4196">
        <v>13</v>
      </c>
      <c r="K4196" t="s">
        <v>1548</v>
      </c>
      <c r="L4196" t="s">
        <v>5438</v>
      </c>
      <c r="M4196" t="str">
        <f t="shared" si="199"/>
        <v>서울특별시</v>
      </c>
      <c r="N4196" t="str">
        <f t="shared" si="200"/>
        <v xml:space="preserve">구로구 </v>
      </c>
      <c r="O4196" t="str">
        <f t="shared" si="201"/>
        <v xml:space="preserve">구로동 </v>
      </c>
      <c r="P4196">
        <v>8372</v>
      </c>
      <c r="Q4196" t="s">
        <v>254</v>
      </c>
      <c r="R4196">
        <v>190147.334156653</v>
      </c>
      <c r="S4196">
        <v>442726.39427119802</v>
      </c>
    </row>
    <row r="4197" spans="1:19" x14ac:dyDescent="0.4">
      <c r="A4197">
        <v>53768</v>
      </c>
      <c r="B4197" t="s">
        <v>16</v>
      </c>
      <c r="C4197" t="s">
        <v>17</v>
      </c>
      <c r="D4197">
        <v>3160000</v>
      </c>
      <c r="E4197" t="s">
        <v>428</v>
      </c>
      <c r="F4197" s="1">
        <v>37510</v>
      </c>
      <c r="H4197">
        <v>3</v>
      </c>
      <c r="I4197" t="s">
        <v>1469</v>
      </c>
      <c r="J4197">
        <v>3</v>
      </c>
      <c r="K4197" t="s">
        <v>1469</v>
      </c>
      <c r="L4197" t="s">
        <v>13836</v>
      </c>
      <c r="M4197" t="str">
        <f t="shared" si="199"/>
        <v>서울특별시</v>
      </c>
      <c r="N4197" t="str">
        <f t="shared" si="200"/>
        <v xml:space="preserve">구로구 </v>
      </c>
      <c r="O4197" t="str">
        <f t="shared" si="201"/>
        <v xml:space="preserve">구로동 </v>
      </c>
      <c r="Q4197" t="s">
        <v>9208</v>
      </c>
      <c r="R4197">
        <v>190154.49988264401</v>
      </c>
      <c r="S4197">
        <v>442692.84819051099</v>
      </c>
    </row>
    <row r="4198" spans="1:19" x14ac:dyDescent="0.4">
      <c r="A4198">
        <v>53914</v>
      </c>
      <c r="B4198" t="s">
        <v>16</v>
      </c>
      <c r="C4198" t="s">
        <v>17</v>
      </c>
      <c r="D4198">
        <v>3160000</v>
      </c>
      <c r="E4198" t="s">
        <v>530</v>
      </c>
      <c r="F4198" s="1">
        <v>38742</v>
      </c>
      <c r="H4198">
        <v>3</v>
      </c>
      <c r="I4198" t="s">
        <v>1469</v>
      </c>
      <c r="J4198">
        <v>3</v>
      </c>
      <c r="K4198" t="s">
        <v>1469</v>
      </c>
      <c r="L4198" t="s">
        <v>14015</v>
      </c>
      <c r="M4198" t="str">
        <f t="shared" si="199"/>
        <v>서울특별시</v>
      </c>
      <c r="N4198" t="str">
        <f t="shared" si="200"/>
        <v xml:space="preserve">구로구 </v>
      </c>
      <c r="O4198" t="str">
        <f t="shared" si="201"/>
        <v xml:space="preserve">구로동 </v>
      </c>
      <c r="Q4198" t="s">
        <v>1030</v>
      </c>
      <c r="R4198">
        <v>189985.16231053899</v>
      </c>
      <c r="S4198">
        <v>442656.29358125501</v>
      </c>
    </row>
    <row r="4199" spans="1:19" x14ac:dyDescent="0.4">
      <c r="A4199">
        <v>18806</v>
      </c>
      <c r="B4199" t="s">
        <v>16</v>
      </c>
      <c r="C4199" t="s">
        <v>17</v>
      </c>
      <c r="D4199">
        <v>3160000</v>
      </c>
      <c r="E4199" t="s">
        <v>1981</v>
      </c>
      <c r="F4199" s="1">
        <v>42811</v>
      </c>
      <c r="H4199">
        <v>1</v>
      </c>
      <c r="I4199" t="s">
        <v>1547</v>
      </c>
      <c r="J4199">
        <v>13</v>
      </c>
      <c r="K4199" t="s">
        <v>1548</v>
      </c>
      <c r="L4199" t="s">
        <v>5303</v>
      </c>
      <c r="M4199" t="str">
        <f t="shared" si="199"/>
        <v>서울특별시</v>
      </c>
      <c r="N4199" t="str">
        <f t="shared" si="200"/>
        <v xml:space="preserve">구로구 </v>
      </c>
      <c r="O4199" t="str">
        <f t="shared" si="201"/>
        <v xml:space="preserve">구로동 </v>
      </c>
      <c r="P4199">
        <v>8318</v>
      </c>
      <c r="Q4199" t="s">
        <v>5304</v>
      </c>
      <c r="R4199">
        <v>189807.67177569601</v>
      </c>
      <c r="S4199">
        <v>442598.62454723998</v>
      </c>
    </row>
    <row r="4200" spans="1:19" x14ac:dyDescent="0.4">
      <c r="A4200">
        <v>18926</v>
      </c>
      <c r="B4200" t="s">
        <v>16</v>
      </c>
      <c r="C4200" t="s">
        <v>17</v>
      </c>
      <c r="D4200">
        <v>3160000</v>
      </c>
      <c r="E4200" t="s">
        <v>339</v>
      </c>
      <c r="F4200" s="1">
        <v>35192</v>
      </c>
      <c r="H4200">
        <v>1</v>
      </c>
      <c r="I4200" t="s">
        <v>1547</v>
      </c>
      <c r="J4200">
        <v>13</v>
      </c>
      <c r="K4200" t="s">
        <v>1548</v>
      </c>
      <c r="L4200" t="s">
        <v>5460</v>
      </c>
      <c r="M4200" t="str">
        <f t="shared" si="199"/>
        <v>서울특별시</v>
      </c>
      <c r="N4200" t="str">
        <f t="shared" si="200"/>
        <v xml:space="preserve">구로구 </v>
      </c>
      <c r="O4200" t="str">
        <f t="shared" si="201"/>
        <v xml:space="preserve">구로동 </v>
      </c>
      <c r="P4200">
        <v>8318</v>
      </c>
      <c r="Q4200" t="s">
        <v>539</v>
      </c>
      <c r="R4200">
        <v>189819.71673777001</v>
      </c>
      <c r="S4200">
        <v>442574.13161297899</v>
      </c>
    </row>
    <row r="4201" spans="1:19" x14ac:dyDescent="0.4">
      <c r="A4201">
        <v>60718</v>
      </c>
      <c r="B4201" t="s">
        <v>16</v>
      </c>
      <c r="C4201" t="s">
        <v>17</v>
      </c>
      <c r="D4201">
        <v>3160000</v>
      </c>
      <c r="E4201" t="s">
        <v>644</v>
      </c>
      <c r="F4201" s="1">
        <v>39703</v>
      </c>
      <c r="H4201">
        <v>3</v>
      </c>
      <c r="I4201" t="s">
        <v>1469</v>
      </c>
      <c r="J4201">
        <v>3</v>
      </c>
      <c r="K4201" t="s">
        <v>1469</v>
      </c>
      <c r="L4201" t="s">
        <v>17714</v>
      </c>
      <c r="M4201" t="str">
        <f t="shared" si="199"/>
        <v>서울특별시</v>
      </c>
      <c r="N4201" t="str">
        <f t="shared" si="200"/>
        <v xml:space="preserve">구로구 </v>
      </c>
      <c r="O4201" t="str">
        <f t="shared" si="201"/>
        <v xml:space="preserve">구로동 </v>
      </c>
      <c r="P4201">
        <v>8307</v>
      </c>
      <c r="Q4201" t="s">
        <v>3660</v>
      </c>
      <c r="R4201">
        <v>189862.874223953</v>
      </c>
      <c r="S4201">
        <v>443485.07968676602</v>
      </c>
    </row>
    <row r="4202" spans="1:19" x14ac:dyDescent="0.4">
      <c r="A4202">
        <v>17782</v>
      </c>
      <c r="B4202" t="s">
        <v>16</v>
      </c>
      <c r="C4202" t="s">
        <v>17</v>
      </c>
      <c r="D4202">
        <v>3160000</v>
      </c>
      <c r="E4202" t="s">
        <v>4873</v>
      </c>
      <c r="F4202" s="1">
        <v>45868</v>
      </c>
      <c r="H4202">
        <v>1</v>
      </c>
      <c r="I4202" t="s">
        <v>1547</v>
      </c>
      <c r="J4202">
        <v>13</v>
      </c>
      <c r="K4202" t="s">
        <v>1548</v>
      </c>
      <c r="L4202" t="s">
        <v>5094</v>
      </c>
      <c r="M4202" t="str">
        <f t="shared" si="199"/>
        <v>서울특별시</v>
      </c>
      <c r="N4202" t="str">
        <f t="shared" si="200"/>
        <v xml:space="preserve">구로구 </v>
      </c>
      <c r="O4202" t="str">
        <f t="shared" si="201"/>
        <v xml:space="preserve">구로동 </v>
      </c>
      <c r="P4202">
        <v>8306</v>
      </c>
      <c r="Q4202" t="s">
        <v>5095</v>
      </c>
      <c r="R4202">
        <v>189999.28386961701</v>
      </c>
      <c r="S4202">
        <v>443559.58690179302</v>
      </c>
    </row>
    <row r="4203" spans="1:19" x14ac:dyDescent="0.4">
      <c r="A4203">
        <v>53776</v>
      </c>
      <c r="B4203" t="s">
        <v>16</v>
      </c>
      <c r="C4203" t="s">
        <v>17</v>
      </c>
      <c r="D4203">
        <v>3160000</v>
      </c>
      <c r="E4203" t="s">
        <v>194</v>
      </c>
      <c r="F4203" s="1">
        <v>38068</v>
      </c>
      <c r="H4203">
        <v>3</v>
      </c>
      <c r="I4203" t="s">
        <v>1469</v>
      </c>
      <c r="J4203">
        <v>3</v>
      </c>
      <c r="K4203" t="s">
        <v>1469</v>
      </c>
      <c r="L4203" t="s">
        <v>13845</v>
      </c>
      <c r="M4203" t="str">
        <f t="shared" si="199"/>
        <v>서울특별시</v>
      </c>
      <c r="N4203" t="str">
        <f t="shared" si="200"/>
        <v xml:space="preserve">구로구 </v>
      </c>
      <c r="O4203" t="str">
        <f t="shared" si="201"/>
        <v xml:space="preserve">구로동 </v>
      </c>
      <c r="P4203">
        <v>8306</v>
      </c>
      <c r="Q4203" t="s">
        <v>13846</v>
      </c>
      <c r="R4203">
        <v>189999.28386961701</v>
      </c>
      <c r="S4203">
        <v>443559.58690179302</v>
      </c>
    </row>
    <row r="4204" spans="1:19" x14ac:dyDescent="0.4">
      <c r="A4204">
        <v>18919</v>
      </c>
      <c r="B4204" t="s">
        <v>16</v>
      </c>
      <c r="C4204" t="s">
        <v>17</v>
      </c>
      <c r="D4204">
        <v>3160000</v>
      </c>
      <c r="E4204" t="s">
        <v>612</v>
      </c>
      <c r="F4204" s="1">
        <v>36136</v>
      </c>
      <c r="H4204">
        <v>1</v>
      </c>
      <c r="I4204" t="s">
        <v>1547</v>
      </c>
      <c r="J4204">
        <v>13</v>
      </c>
      <c r="K4204" t="s">
        <v>1548</v>
      </c>
      <c r="L4204" t="s">
        <v>5451</v>
      </c>
      <c r="M4204" t="str">
        <f t="shared" si="199"/>
        <v>서울특별시</v>
      </c>
      <c r="N4204" t="str">
        <f t="shared" si="200"/>
        <v xml:space="preserve">구로구 </v>
      </c>
      <c r="O4204" t="str">
        <f t="shared" si="201"/>
        <v xml:space="preserve">구로동 </v>
      </c>
      <c r="P4204">
        <v>8306</v>
      </c>
      <c r="Q4204" t="s">
        <v>5452</v>
      </c>
      <c r="R4204">
        <v>189987.52693191799</v>
      </c>
      <c r="S4204">
        <v>443552.21282593702</v>
      </c>
    </row>
    <row r="4205" spans="1:19" x14ac:dyDescent="0.4">
      <c r="A4205">
        <v>53642</v>
      </c>
      <c r="B4205" t="s">
        <v>16</v>
      </c>
      <c r="C4205" t="s">
        <v>17</v>
      </c>
      <c r="D4205">
        <v>3160000</v>
      </c>
      <c r="E4205" t="s">
        <v>642</v>
      </c>
      <c r="F4205" s="1">
        <v>37550</v>
      </c>
      <c r="H4205">
        <v>3</v>
      </c>
      <c r="I4205" t="s">
        <v>1469</v>
      </c>
      <c r="J4205">
        <v>3</v>
      </c>
      <c r="K4205" t="s">
        <v>1469</v>
      </c>
      <c r="L4205" t="s">
        <v>13663</v>
      </c>
      <c r="M4205" t="str">
        <f t="shared" si="199"/>
        <v>서울특별시</v>
      </c>
      <c r="N4205" t="str">
        <f t="shared" si="200"/>
        <v xml:space="preserve">구로구 </v>
      </c>
      <c r="O4205" t="str">
        <f t="shared" si="201"/>
        <v xml:space="preserve">구로동 </v>
      </c>
      <c r="Q4205" t="s">
        <v>688</v>
      </c>
      <c r="R4205">
        <v>190065.031480415</v>
      </c>
      <c r="S4205">
        <v>443582.23257170402</v>
      </c>
    </row>
    <row r="4206" spans="1:19" x14ac:dyDescent="0.4">
      <c r="A4206">
        <v>18937</v>
      </c>
      <c r="B4206" t="s">
        <v>16</v>
      </c>
      <c r="C4206" t="s">
        <v>17</v>
      </c>
      <c r="D4206">
        <v>3160000</v>
      </c>
      <c r="E4206" t="s">
        <v>73</v>
      </c>
      <c r="F4206" s="1">
        <v>37434</v>
      </c>
      <c r="H4206">
        <v>1</v>
      </c>
      <c r="I4206" t="s">
        <v>1547</v>
      </c>
      <c r="J4206">
        <v>13</v>
      </c>
      <c r="K4206" t="s">
        <v>1548</v>
      </c>
      <c r="L4206" t="s">
        <v>5473</v>
      </c>
      <c r="M4206" t="str">
        <f t="shared" si="199"/>
        <v>서울특별시</v>
      </c>
      <c r="N4206" t="str">
        <f t="shared" si="200"/>
        <v xml:space="preserve">구로구 </v>
      </c>
      <c r="O4206" t="str">
        <f t="shared" si="201"/>
        <v xml:space="preserve">구로동 </v>
      </c>
      <c r="P4206">
        <v>8306</v>
      </c>
      <c r="Q4206" t="s">
        <v>5474</v>
      </c>
      <c r="R4206">
        <v>190076.28838774501</v>
      </c>
      <c r="S4206">
        <v>443589.55162554799</v>
      </c>
    </row>
    <row r="4207" spans="1:19" x14ac:dyDescent="0.4">
      <c r="A4207">
        <v>53706</v>
      </c>
      <c r="B4207" t="s">
        <v>16</v>
      </c>
      <c r="C4207" t="s">
        <v>17</v>
      </c>
      <c r="D4207">
        <v>3160000</v>
      </c>
      <c r="E4207" t="s">
        <v>1552</v>
      </c>
      <c r="F4207" s="1">
        <v>34240</v>
      </c>
      <c r="H4207">
        <v>3</v>
      </c>
      <c r="I4207" t="s">
        <v>1469</v>
      </c>
      <c r="J4207">
        <v>3</v>
      </c>
      <c r="K4207" t="s">
        <v>1469</v>
      </c>
      <c r="L4207" t="s">
        <v>13755</v>
      </c>
      <c r="M4207" t="str">
        <f t="shared" si="199"/>
        <v>서울특별시</v>
      </c>
      <c r="N4207" t="str">
        <f t="shared" si="200"/>
        <v xml:space="preserve">구로구 </v>
      </c>
      <c r="O4207" t="str">
        <f t="shared" si="201"/>
        <v xml:space="preserve">구로동 </v>
      </c>
      <c r="Q4207" t="s">
        <v>3074</v>
      </c>
      <c r="R4207">
        <v>190372.80526375599</v>
      </c>
      <c r="S4207">
        <v>443813.35501770501</v>
      </c>
    </row>
    <row r="4208" spans="1:19" x14ac:dyDescent="0.4">
      <c r="A4208">
        <v>18921</v>
      </c>
      <c r="B4208" t="s">
        <v>16</v>
      </c>
      <c r="C4208" t="s">
        <v>17</v>
      </c>
      <c r="D4208">
        <v>3160000</v>
      </c>
      <c r="E4208" t="s">
        <v>1988</v>
      </c>
      <c r="F4208" s="1">
        <v>36157</v>
      </c>
      <c r="H4208">
        <v>1</v>
      </c>
      <c r="I4208" t="s">
        <v>1547</v>
      </c>
      <c r="J4208">
        <v>13</v>
      </c>
      <c r="K4208" t="s">
        <v>1548</v>
      </c>
      <c r="L4208" t="s">
        <v>5454</v>
      </c>
      <c r="M4208" t="str">
        <f t="shared" si="199"/>
        <v>서울특별시</v>
      </c>
      <c r="N4208" t="str">
        <f t="shared" si="200"/>
        <v xml:space="preserve">구로구 </v>
      </c>
      <c r="O4208" t="str">
        <f t="shared" si="201"/>
        <v>궁동 1</v>
      </c>
      <c r="P4208">
        <v>8255</v>
      </c>
      <c r="Q4208" t="s">
        <v>326</v>
      </c>
      <c r="R4208">
        <v>185235.150129399</v>
      </c>
      <c r="S4208">
        <v>443566.98720986099</v>
      </c>
    </row>
    <row r="4209" spans="1:19" x14ac:dyDescent="0.4">
      <c r="A4209">
        <v>53827</v>
      </c>
      <c r="B4209" t="s">
        <v>16</v>
      </c>
      <c r="C4209" t="s">
        <v>17</v>
      </c>
      <c r="D4209">
        <v>3160000</v>
      </c>
      <c r="E4209" t="s">
        <v>525</v>
      </c>
      <c r="F4209" s="1">
        <v>36153</v>
      </c>
      <c r="H4209">
        <v>3</v>
      </c>
      <c r="I4209" t="s">
        <v>1469</v>
      </c>
      <c r="J4209">
        <v>3</v>
      </c>
      <c r="K4209" t="s">
        <v>1469</v>
      </c>
      <c r="L4209" t="s">
        <v>13909</v>
      </c>
      <c r="M4209" t="str">
        <f t="shared" si="199"/>
        <v>서울특별시</v>
      </c>
      <c r="N4209" t="str">
        <f t="shared" si="200"/>
        <v xml:space="preserve">구로구 </v>
      </c>
      <c r="O4209" t="str">
        <f t="shared" si="201"/>
        <v>궁동 1</v>
      </c>
      <c r="Q4209" t="s">
        <v>2931</v>
      </c>
      <c r="R4209">
        <v>185235.150129399</v>
      </c>
      <c r="S4209">
        <v>443566.98720986099</v>
      </c>
    </row>
    <row r="4210" spans="1:19" x14ac:dyDescent="0.4">
      <c r="A4210">
        <v>25706</v>
      </c>
      <c r="B4210" t="s">
        <v>16</v>
      </c>
      <c r="C4210" t="s">
        <v>17</v>
      </c>
      <c r="D4210">
        <v>3160000</v>
      </c>
      <c r="E4210" t="s">
        <v>333</v>
      </c>
      <c r="F4210" s="1">
        <v>37595</v>
      </c>
      <c r="H4210">
        <v>1</v>
      </c>
      <c r="I4210" t="s">
        <v>1547</v>
      </c>
      <c r="J4210">
        <v>13</v>
      </c>
      <c r="K4210" t="s">
        <v>1548</v>
      </c>
      <c r="L4210" t="s">
        <v>8844</v>
      </c>
      <c r="M4210" t="str">
        <f t="shared" si="199"/>
        <v>서울특별시</v>
      </c>
      <c r="N4210" t="str">
        <f t="shared" si="200"/>
        <v xml:space="preserve">구로구 </v>
      </c>
      <c r="O4210" t="str">
        <f t="shared" si="201"/>
        <v>궁동 1</v>
      </c>
      <c r="P4210">
        <v>8255</v>
      </c>
      <c r="Q4210" t="s">
        <v>983</v>
      </c>
      <c r="R4210">
        <v>185180.83159396099</v>
      </c>
      <c r="S4210">
        <v>443602.27243812301</v>
      </c>
    </row>
    <row r="4211" spans="1:19" x14ac:dyDescent="0.4">
      <c r="A4211">
        <v>53736</v>
      </c>
      <c r="B4211" t="s">
        <v>16</v>
      </c>
      <c r="C4211" t="s">
        <v>17</v>
      </c>
      <c r="D4211">
        <v>3160000</v>
      </c>
      <c r="E4211" t="s">
        <v>562</v>
      </c>
      <c r="F4211" s="1">
        <v>37193</v>
      </c>
      <c r="H4211">
        <v>3</v>
      </c>
      <c r="I4211" t="s">
        <v>1469</v>
      </c>
      <c r="J4211">
        <v>3</v>
      </c>
      <c r="K4211" t="s">
        <v>1469</v>
      </c>
      <c r="L4211" t="s">
        <v>13797</v>
      </c>
      <c r="M4211" t="str">
        <f t="shared" si="199"/>
        <v>서울특별시</v>
      </c>
      <c r="N4211" t="str">
        <f t="shared" si="200"/>
        <v xml:space="preserve">구로구 </v>
      </c>
      <c r="O4211" t="str">
        <f t="shared" si="201"/>
        <v>궁동 2</v>
      </c>
      <c r="P4211">
        <v>8256</v>
      </c>
      <c r="Q4211" t="s">
        <v>981</v>
      </c>
      <c r="R4211">
        <v>185244.88980362701</v>
      </c>
      <c r="S4211">
        <v>443488.101815567</v>
      </c>
    </row>
    <row r="4212" spans="1:19" x14ac:dyDescent="0.4">
      <c r="A4212">
        <v>18808</v>
      </c>
      <c r="B4212" t="s">
        <v>16</v>
      </c>
      <c r="C4212" t="s">
        <v>17</v>
      </c>
      <c r="D4212">
        <v>3160000</v>
      </c>
      <c r="E4212" t="s">
        <v>259</v>
      </c>
      <c r="F4212" s="1">
        <v>42898</v>
      </c>
      <c r="H4212">
        <v>1</v>
      </c>
      <c r="I4212" t="s">
        <v>1547</v>
      </c>
      <c r="J4212">
        <v>13</v>
      </c>
      <c r="K4212" t="s">
        <v>1548</v>
      </c>
      <c r="L4212" t="s">
        <v>5307</v>
      </c>
      <c r="M4212" t="str">
        <f t="shared" si="199"/>
        <v>서울특별시</v>
      </c>
      <c r="N4212" t="str">
        <f t="shared" si="200"/>
        <v xml:space="preserve">구로구 </v>
      </c>
      <c r="O4212" t="str">
        <f t="shared" si="201"/>
        <v>궁동 2</v>
      </c>
      <c r="P4212">
        <v>8256</v>
      </c>
      <c r="Q4212" t="s">
        <v>3214</v>
      </c>
      <c r="R4212">
        <v>185162.736541527</v>
      </c>
      <c r="S4212">
        <v>443561.46768094698</v>
      </c>
    </row>
    <row r="4213" spans="1:19" x14ac:dyDescent="0.4">
      <c r="A4213">
        <v>53781</v>
      </c>
      <c r="B4213" t="s">
        <v>16</v>
      </c>
      <c r="C4213" t="s">
        <v>17</v>
      </c>
      <c r="D4213">
        <v>3160000</v>
      </c>
      <c r="E4213" t="s">
        <v>402</v>
      </c>
      <c r="F4213" s="1">
        <v>37695</v>
      </c>
      <c r="H4213">
        <v>3</v>
      </c>
      <c r="I4213" t="s">
        <v>1469</v>
      </c>
      <c r="J4213">
        <v>3</v>
      </c>
      <c r="K4213" t="s">
        <v>1469</v>
      </c>
      <c r="L4213" t="s">
        <v>13853</v>
      </c>
      <c r="M4213" t="str">
        <f t="shared" si="199"/>
        <v>서울특별시</v>
      </c>
      <c r="N4213" t="str">
        <f t="shared" si="200"/>
        <v xml:space="preserve">구로구 </v>
      </c>
      <c r="O4213" t="str">
        <f t="shared" si="201"/>
        <v>궁동 2</v>
      </c>
      <c r="P4213">
        <v>8256</v>
      </c>
      <c r="Q4213" t="s">
        <v>3308</v>
      </c>
      <c r="R4213">
        <v>185006.421593657</v>
      </c>
      <c r="S4213">
        <v>443573.67684487102</v>
      </c>
    </row>
    <row r="4214" spans="1:19" x14ac:dyDescent="0.4">
      <c r="A4214">
        <v>53834</v>
      </c>
      <c r="B4214" t="s">
        <v>16</v>
      </c>
      <c r="C4214" t="s">
        <v>17</v>
      </c>
      <c r="D4214">
        <v>3160000</v>
      </c>
      <c r="E4214" t="s">
        <v>1446</v>
      </c>
      <c r="F4214" s="1">
        <v>35006</v>
      </c>
      <c r="H4214">
        <v>3</v>
      </c>
      <c r="I4214" t="s">
        <v>1469</v>
      </c>
      <c r="J4214">
        <v>3</v>
      </c>
      <c r="K4214" t="s">
        <v>1469</v>
      </c>
      <c r="L4214" t="s">
        <v>13919</v>
      </c>
      <c r="M4214" t="str">
        <f t="shared" si="199"/>
        <v>서울특별시</v>
      </c>
      <c r="N4214" t="str">
        <f t="shared" si="200"/>
        <v xml:space="preserve">구로구 </v>
      </c>
      <c r="O4214" t="str">
        <f t="shared" si="201"/>
        <v>궁동 2</v>
      </c>
      <c r="Q4214" t="s">
        <v>13920</v>
      </c>
      <c r="R4214">
        <v>184904.80196954199</v>
      </c>
      <c r="S4214">
        <v>443947.47575839103</v>
      </c>
    </row>
    <row r="4215" spans="1:19" x14ac:dyDescent="0.4">
      <c r="A4215">
        <v>53708</v>
      </c>
      <c r="B4215" t="s">
        <v>16</v>
      </c>
      <c r="C4215" t="s">
        <v>17</v>
      </c>
      <c r="D4215">
        <v>3160000</v>
      </c>
      <c r="E4215" t="s">
        <v>2919</v>
      </c>
      <c r="F4215" s="1">
        <v>34256</v>
      </c>
      <c r="H4215">
        <v>3</v>
      </c>
      <c r="I4215" t="s">
        <v>1469</v>
      </c>
      <c r="J4215">
        <v>3</v>
      </c>
      <c r="K4215" t="s">
        <v>1469</v>
      </c>
      <c r="L4215" t="s">
        <v>13757</v>
      </c>
      <c r="M4215" t="str">
        <f t="shared" si="199"/>
        <v>서울특별시</v>
      </c>
      <c r="N4215" t="str">
        <f t="shared" si="200"/>
        <v xml:space="preserve">구로구 </v>
      </c>
      <c r="O4215" t="str">
        <f t="shared" si="201"/>
        <v>신도림동</v>
      </c>
      <c r="Q4215" t="s">
        <v>13758</v>
      </c>
      <c r="R4215">
        <v>189334.78236776401</v>
      </c>
      <c r="S4215">
        <v>445435.275252491</v>
      </c>
    </row>
    <row r="4216" spans="1:19" x14ac:dyDescent="0.4">
      <c r="A4216">
        <v>18792</v>
      </c>
      <c r="B4216" t="s">
        <v>16</v>
      </c>
      <c r="C4216" t="s">
        <v>17</v>
      </c>
      <c r="D4216">
        <v>3160000</v>
      </c>
      <c r="E4216" t="s">
        <v>226</v>
      </c>
      <c r="F4216" s="1">
        <v>36556</v>
      </c>
      <c r="H4216">
        <v>1</v>
      </c>
      <c r="I4216" t="s">
        <v>1547</v>
      </c>
      <c r="J4216">
        <v>13</v>
      </c>
      <c r="K4216" t="s">
        <v>1548</v>
      </c>
      <c r="L4216" t="s">
        <v>5285</v>
      </c>
      <c r="M4216" t="str">
        <f t="shared" si="199"/>
        <v>서울특별시</v>
      </c>
      <c r="N4216" t="str">
        <f t="shared" si="200"/>
        <v xml:space="preserve">구로구 </v>
      </c>
      <c r="O4216" t="str">
        <f t="shared" si="201"/>
        <v>신도림동</v>
      </c>
      <c r="P4216">
        <v>8204</v>
      </c>
      <c r="Q4216" t="s">
        <v>5286</v>
      </c>
      <c r="R4216">
        <v>189167.96438698101</v>
      </c>
      <c r="S4216">
        <v>445265.75364680798</v>
      </c>
    </row>
    <row r="4217" spans="1:19" x14ac:dyDescent="0.4">
      <c r="A4217">
        <v>18777</v>
      </c>
      <c r="B4217" t="s">
        <v>16</v>
      </c>
      <c r="C4217" t="s">
        <v>17</v>
      </c>
      <c r="D4217">
        <v>3160000</v>
      </c>
      <c r="E4217" t="s">
        <v>627</v>
      </c>
      <c r="F4217" s="1">
        <v>37323</v>
      </c>
      <c r="H4217">
        <v>1</v>
      </c>
      <c r="I4217" t="s">
        <v>1547</v>
      </c>
      <c r="J4217">
        <v>13</v>
      </c>
      <c r="K4217" t="s">
        <v>1548</v>
      </c>
      <c r="L4217" t="s">
        <v>5263</v>
      </c>
      <c r="M4217" t="str">
        <f t="shared" si="199"/>
        <v>서울특별시</v>
      </c>
      <c r="N4217" t="str">
        <f t="shared" si="200"/>
        <v xml:space="preserve">구로구 </v>
      </c>
      <c r="O4217" t="str">
        <f t="shared" si="201"/>
        <v>신도림동</v>
      </c>
      <c r="P4217">
        <v>8205</v>
      </c>
      <c r="Q4217" t="s">
        <v>5264</v>
      </c>
      <c r="R4217">
        <v>189160.46455086101</v>
      </c>
      <c r="S4217">
        <v>445246.06847038597</v>
      </c>
    </row>
    <row r="4218" spans="1:19" x14ac:dyDescent="0.4">
      <c r="A4218">
        <v>18885</v>
      </c>
      <c r="B4218" t="s">
        <v>16</v>
      </c>
      <c r="C4218" t="s">
        <v>17</v>
      </c>
      <c r="D4218">
        <v>3160000</v>
      </c>
      <c r="E4218" t="s">
        <v>170</v>
      </c>
      <c r="F4218" s="1">
        <v>37690</v>
      </c>
      <c r="H4218">
        <v>1</v>
      </c>
      <c r="I4218" t="s">
        <v>1547</v>
      </c>
      <c r="J4218">
        <v>13</v>
      </c>
      <c r="K4218" t="s">
        <v>1548</v>
      </c>
      <c r="L4218" t="s">
        <v>5410</v>
      </c>
      <c r="M4218" t="str">
        <f t="shared" si="199"/>
        <v>서울특별시</v>
      </c>
      <c r="N4218" t="str">
        <f t="shared" si="200"/>
        <v xml:space="preserve">구로구 </v>
      </c>
      <c r="O4218" t="str">
        <f t="shared" si="201"/>
        <v>신도림동</v>
      </c>
      <c r="P4218">
        <v>8206</v>
      </c>
      <c r="Q4218" t="s">
        <v>5411</v>
      </c>
      <c r="R4218">
        <v>189187.32935014099</v>
      </c>
      <c r="S4218">
        <v>445223.965179138</v>
      </c>
    </row>
    <row r="4219" spans="1:19" x14ac:dyDescent="0.4">
      <c r="A4219">
        <v>53865</v>
      </c>
      <c r="B4219" t="s">
        <v>16</v>
      </c>
      <c r="C4219" t="s">
        <v>17</v>
      </c>
      <c r="D4219">
        <v>3160000</v>
      </c>
      <c r="E4219" t="s">
        <v>897</v>
      </c>
      <c r="F4219" s="1">
        <v>37599</v>
      </c>
      <c r="H4219">
        <v>3</v>
      </c>
      <c r="I4219" t="s">
        <v>1469</v>
      </c>
      <c r="J4219">
        <v>3</v>
      </c>
      <c r="K4219" t="s">
        <v>1469</v>
      </c>
      <c r="L4219" t="s">
        <v>13957</v>
      </c>
      <c r="M4219" t="str">
        <f t="shared" si="199"/>
        <v>서울특별시</v>
      </c>
      <c r="N4219" t="str">
        <f t="shared" si="200"/>
        <v xml:space="preserve">구로구 </v>
      </c>
      <c r="O4219" t="str">
        <f t="shared" si="201"/>
        <v>신도림동</v>
      </c>
      <c r="Q4219" t="s">
        <v>13958</v>
      </c>
      <c r="R4219">
        <v>189169.63086657101</v>
      </c>
      <c r="S4219">
        <v>445232.91076169099</v>
      </c>
    </row>
    <row r="4220" spans="1:19" x14ac:dyDescent="0.4">
      <c r="A4220">
        <v>53761</v>
      </c>
      <c r="B4220" t="s">
        <v>16</v>
      </c>
      <c r="C4220" t="s">
        <v>17</v>
      </c>
      <c r="D4220">
        <v>3160000</v>
      </c>
      <c r="E4220" t="s">
        <v>1896</v>
      </c>
      <c r="F4220" s="1">
        <v>34618</v>
      </c>
      <c r="H4220">
        <v>3</v>
      </c>
      <c r="I4220" t="s">
        <v>1469</v>
      </c>
      <c r="J4220">
        <v>3</v>
      </c>
      <c r="K4220" t="s">
        <v>1469</v>
      </c>
      <c r="L4220" t="s">
        <v>13827</v>
      </c>
      <c r="M4220" t="str">
        <f t="shared" si="199"/>
        <v>서울특별시</v>
      </c>
      <c r="N4220" t="str">
        <f t="shared" si="200"/>
        <v xml:space="preserve">구로구 </v>
      </c>
      <c r="O4220" t="str">
        <f t="shared" si="201"/>
        <v>신도림동</v>
      </c>
      <c r="P4220">
        <v>8208</v>
      </c>
      <c r="Q4220" t="s">
        <v>234</v>
      </c>
      <c r="R4220">
        <v>189991.924068033</v>
      </c>
      <c r="S4220">
        <v>445532.05688672198</v>
      </c>
    </row>
    <row r="4221" spans="1:19" x14ac:dyDescent="0.4">
      <c r="A4221">
        <v>18909</v>
      </c>
      <c r="B4221" t="s">
        <v>16</v>
      </c>
      <c r="C4221" t="s">
        <v>17</v>
      </c>
      <c r="D4221">
        <v>3160000</v>
      </c>
      <c r="E4221" t="s">
        <v>163</v>
      </c>
      <c r="F4221" s="1">
        <v>39931</v>
      </c>
      <c r="H4221">
        <v>1</v>
      </c>
      <c r="I4221" t="s">
        <v>1547</v>
      </c>
      <c r="J4221">
        <v>13</v>
      </c>
      <c r="K4221" t="s">
        <v>1548</v>
      </c>
      <c r="L4221" t="s">
        <v>5440</v>
      </c>
      <c r="M4221" t="str">
        <f t="shared" si="199"/>
        <v>서울특별시</v>
      </c>
      <c r="N4221" t="str">
        <f t="shared" si="200"/>
        <v xml:space="preserve">구로구 </v>
      </c>
      <c r="O4221" t="str">
        <f t="shared" si="201"/>
        <v>신도림동</v>
      </c>
      <c r="P4221">
        <v>8208</v>
      </c>
      <c r="Q4221" t="s">
        <v>585</v>
      </c>
      <c r="R4221">
        <v>190005.132500398</v>
      </c>
      <c r="S4221">
        <v>445250.53886855801</v>
      </c>
    </row>
    <row r="4222" spans="1:19" x14ac:dyDescent="0.4">
      <c r="A4222">
        <v>60707</v>
      </c>
      <c r="B4222" t="s">
        <v>16</v>
      </c>
      <c r="C4222" t="s">
        <v>17</v>
      </c>
      <c r="D4222">
        <v>3160000</v>
      </c>
      <c r="E4222" t="s">
        <v>460</v>
      </c>
      <c r="F4222" s="1">
        <v>39413</v>
      </c>
      <c r="H4222">
        <v>3</v>
      </c>
      <c r="I4222" t="s">
        <v>1469</v>
      </c>
      <c r="J4222">
        <v>3</v>
      </c>
      <c r="K4222" t="s">
        <v>1469</v>
      </c>
      <c r="L4222" t="s">
        <v>17700</v>
      </c>
      <c r="M4222" t="str">
        <f t="shared" si="199"/>
        <v>서울특별시</v>
      </c>
      <c r="N4222" t="str">
        <f t="shared" si="200"/>
        <v xml:space="preserve">구로구 </v>
      </c>
      <c r="O4222" t="str">
        <f t="shared" si="201"/>
        <v>신도림동</v>
      </c>
      <c r="Q4222" t="s">
        <v>3791</v>
      </c>
      <c r="R4222">
        <v>190005.132500398</v>
      </c>
      <c r="S4222">
        <v>445250.53886855801</v>
      </c>
    </row>
    <row r="4223" spans="1:19" x14ac:dyDescent="0.4">
      <c r="A4223">
        <v>7720</v>
      </c>
      <c r="B4223" t="s">
        <v>16</v>
      </c>
      <c r="C4223" t="s">
        <v>17</v>
      </c>
      <c r="D4223">
        <v>3160000</v>
      </c>
      <c r="E4223" t="s">
        <v>1479</v>
      </c>
      <c r="F4223" s="1">
        <v>43686</v>
      </c>
      <c r="H4223">
        <v>1</v>
      </c>
      <c r="I4223" t="s">
        <v>1547</v>
      </c>
      <c r="J4223">
        <v>13</v>
      </c>
      <c r="K4223" t="s">
        <v>1548</v>
      </c>
      <c r="L4223" t="s">
        <v>3969</v>
      </c>
      <c r="M4223" t="str">
        <f t="shared" si="199"/>
        <v>서울특별시</v>
      </c>
      <c r="N4223" t="str">
        <f t="shared" si="200"/>
        <v xml:space="preserve">구로구 </v>
      </c>
      <c r="O4223" t="str">
        <f t="shared" si="201"/>
        <v>신도림동</v>
      </c>
      <c r="P4223">
        <v>8208</v>
      </c>
      <c r="Q4223" t="s">
        <v>3970</v>
      </c>
      <c r="R4223">
        <v>190156.399992266</v>
      </c>
      <c r="S4223">
        <v>445369.51778746099</v>
      </c>
    </row>
    <row r="4224" spans="1:19" x14ac:dyDescent="0.4">
      <c r="A4224">
        <v>53787</v>
      </c>
      <c r="B4224" t="s">
        <v>16</v>
      </c>
      <c r="C4224" t="s">
        <v>17</v>
      </c>
      <c r="D4224">
        <v>3160000</v>
      </c>
      <c r="E4224" t="s">
        <v>1636</v>
      </c>
      <c r="F4224" s="1">
        <v>40973</v>
      </c>
      <c r="H4224">
        <v>3</v>
      </c>
      <c r="I4224" t="s">
        <v>1469</v>
      </c>
      <c r="J4224">
        <v>3</v>
      </c>
      <c r="K4224" t="s">
        <v>1469</v>
      </c>
      <c r="L4224" t="s">
        <v>13858</v>
      </c>
      <c r="M4224" t="str">
        <f t="shared" si="199"/>
        <v>서울특별시</v>
      </c>
      <c r="N4224" t="str">
        <f t="shared" si="200"/>
        <v xml:space="preserve">구로구 </v>
      </c>
      <c r="O4224" t="str">
        <f t="shared" si="201"/>
        <v>신도림동</v>
      </c>
      <c r="P4224">
        <v>8208</v>
      </c>
      <c r="Q4224" t="s">
        <v>3423</v>
      </c>
      <c r="R4224">
        <v>190156.399992266</v>
      </c>
      <c r="S4224">
        <v>445369.51778746099</v>
      </c>
    </row>
    <row r="4225" spans="1:19" x14ac:dyDescent="0.4">
      <c r="A4225">
        <v>25660</v>
      </c>
      <c r="B4225" t="s">
        <v>16</v>
      </c>
      <c r="C4225" t="s">
        <v>17</v>
      </c>
      <c r="D4225">
        <v>3160000</v>
      </c>
      <c r="E4225" t="s">
        <v>918</v>
      </c>
      <c r="F4225" s="1">
        <v>37448</v>
      </c>
      <c r="H4225">
        <v>1</v>
      </c>
      <c r="I4225" t="s">
        <v>1547</v>
      </c>
      <c r="J4225">
        <v>13</v>
      </c>
      <c r="K4225" t="s">
        <v>1548</v>
      </c>
      <c r="L4225" t="s">
        <v>8788</v>
      </c>
      <c r="M4225" t="str">
        <f t="shared" si="199"/>
        <v>서울특별시</v>
      </c>
      <c r="N4225" t="str">
        <f t="shared" si="200"/>
        <v xml:space="preserve">구로구 </v>
      </c>
      <c r="O4225" t="str">
        <f t="shared" si="201"/>
        <v>신도림동</v>
      </c>
      <c r="P4225">
        <v>8206</v>
      </c>
      <c r="Q4225" t="s">
        <v>1666</v>
      </c>
      <c r="R4225">
        <v>189299.315168656</v>
      </c>
      <c r="S4225">
        <v>445133.11216351402</v>
      </c>
    </row>
    <row r="4226" spans="1:19" x14ac:dyDescent="0.4">
      <c r="A4226">
        <v>18772</v>
      </c>
      <c r="B4226" t="s">
        <v>16</v>
      </c>
      <c r="C4226" t="s">
        <v>17</v>
      </c>
      <c r="D4226">
        <v>3160000</v>
      </c>
      <c r="E4226" t="s">
        <v>1481</v>
      </c>
      <c r="F4226" s="1">
        <v>36510</v>
      </c>
      <c r="H4226">
        <v>1</v>
      </c>
      <c r="I4226" t="s">
        <v>1547</v>
      </c>
      <c r="J4226">
        <v>13</v>
      </c>
      <c r="K4226" t="s">
        <v>1548</v>
      </c>
      <c r="L4226" t="s">
        <v>5256</v>
      </c>
      <c r="M4226" t="str">
        <f t="shared" si="199"/>
        <v>서울특별시</v>
      </c>
      <c r="N4226" t="str">
        <f t="shared" si="200"/>
        <v xml:space="preserve">구로구 </v>
      </c>
      <c r="O4226" t="str">
        <f t="shared" si="201"/>
        <v>신도림동</v>
      </c>
      <c r="P4226">
        <v>8205</v>
      </c>
      <c r="Q4226" t="s">
        <v>1429</v>
      </c>
      <c r="R4226">
        <v>189026.34238485401</v>
      </c>
      <c r="S4226">
        <v>444895.11301154702</v>
      </c>
    </row>
    <row r="4227" spans="1:19" x14ac:dyDescent="0.4">
      <c r="A4227">
        <v>18890</v>
      </c>
      <c r="B4227" t="s">
        <v>16</v>
      </c>
      <c r="C4227" t="s">
        <v>17</v>
      </c>
      <c r="D4227">
        <v>3160000</v>
      </c>
      <c r="E4227" t="s">
        <v>208</v>
      </c>
      <c r="F4227" s="1">
        <v>40855</v>
      </c>
      <c r="H4227">
        <v>1</v>
      </c>
      <c r="I4227" t="s">
        <v>1547</v>
      </c>
      <c r="J4227">
        <v>13</v>
      </c>
      <c r="K4227" t="s">
        <v>1548</v>
      </c>
      <c r="L4227" t="s">
        <v>5416</v>
      </c>
      <c r="M4227" t="str">
        <f t="shared" ref="M4227:M4290" si="202">LEFT(L4227,5)</f>
        <v>서울특별시</v>
      </c>
      <c r="N4227" t="str">
        <f t="shared" ref="N4227:N4290" si="203">MID(L4227,7,4)</f>
        <v xml:space="preserve">구로구 </v>
      </c>
      <c r="O4227" t="str">
        <f t="shared" ref="O4227:O4290" si="204">MID(L4227,11,4)</f>
        <v>신도림동</v>
      </c>
      <c r="P4227">
        <v>8213</v>
      </c>
      <c r="Q4227" t="s">
        <v>5417</v>
      </c>
      <c r="R4227">
        <v>189483.88324944899</v>
      </c>
      <c r="S4227">
        <v>444644.58828114002</v>
      </c>
    </row>
    <row r="4228" spans="1:19" x14ac:dyDescent="0.4">
      <c r="A4228">
        <v>25692</v>
      </c>
      <c r="B4228" t="s">
        <v>16</v>
      </c>
      <c r="C4228" t="s">
        <v>17</v>
      </c>
      <c r="D4228">
        <v>3160000</v>
      </c>
      <c r="E4228" t="s">
        <v>1488</v>
      </c>
      <c r="F4228" s="1">
        <v>39381</v>
      </c>
      <c r="H4228">
        <v>1</v>
      </c>
      <c r="I4228" t="s">
        <v>1547</v>
      </c>
      <c r="J4228">
        <v>13</v>
      </c>
      <c r="K4228" t="s">
        <v>1548</v>
      </c>
      <c r="L4228" t="s">
        <v>8824</v>
      </c>
      <c r="M4228" t="str">
        <f t="shared" si="202"/>
        <v>서울특별시</v>
      </c>
      <c r="N4228" t="str">
        <f t="shared" si="203"/>
        <v xml:space="preserve">구로구 </v>
      </c>
      <c r="O4228" t="str">
        <f t="shared" si="204"/>
        <v>신도림동</v>
      </c>
      <c r="P4228">
        <v>8213</v>
      </c>
      <c r="Q4228" t="s">
        <v>2535</v>
      </c>
      <c r="R4228">
        <v>189483.88324944899</v>
      </c>
      <c r="S4228">
        <v>444644.58828114002</v>
      </c>
    </row>
    <row r="4229" spans="1:19" x14ac:dyDescent="0.4">
      <c r="A4229">
        <v>19056</v>
      </c>
      <c r="B4229" t="s">
        <v>16</v>
      </c>
      <c r="C4229" t="s">
        <v>17</v>
      </c>
      <c r="D4229">
        <v>3160000</v>
      </c>
      <c r="E4229" t="s">
        <v>370</v>
      </c>
      <c r="F4229" s="1">
        <v>38086</v>
      </c>
      <c r="H4229">
        <v>1</v>
      </c>
      <c r="I4229" t="s">
        <v>1547</v>
      </c>
      <c r="J4229">
        <v>13</v>
      </c>
      <c r="K4229" t="s">
        <v>1548</v>
      </c>
      <c r="L4229" t="s">
        <v>5630</v>
      </c>
      <c r="M4229" t="str">
        <f t="shared" si="202"/>
        <v>서울특별시</v>
      </c>
      <c r="N4229" t="str">
        <f t="shared" si="203"/>
        <v xml:space="preserve">구로구 </v>
      </c>
      <c r="O4229" t="str">
        <f t="shared" si="204"/>
        <v>신도림동</v>
      </c>
      <c r="P4229">
        <v>8210</v>
      </c>
      <c r="Q4229" t="s">
        <v>3967</v>
      </c>
      <c r="R4229">
        <v>189618.75290532701</v>
      </c>
      <c r="S4229">
        <v>444921.07874898397</v>
      </c>
    </row>
    <row r="4230" spans="1:19" x14ac:dyDescent="0.4">
      <c r="A4230">
        <v>25702</v>
      </c>
      <c r="B4230" t="s">
        <v>16</v>
      </c>
      <c r="C4230" t="s">
        <v>17</v>
      </c>
      <c r="D4230">
        <v>3160000</v>
      </c>
      <c r="E4230" t="s">
        <v>1521</v>
      </c>
      <c r="F4230" s="1">
        <v>41579</v>
      </c>
      <c r="H4230">
        <v>1</v>
      </c>
      <c r="I4230" t="s">
        <v>1547</v>
      </c>
      <c r="J4230">
        <v>13</v>
      </c>
      <c r="K4230" t="s">
        <v>1548</v>
      </c>
      <c r="L4230" t="s">
        <v>8839</v>
      </c>
      <c r="M4230" t="str">
        <f t="shared" si="202"/>
        <v>서울특별시</v>
      </c>
      <c r="N4230" t="str">
        <f t="shared" si="203"/>
        <v xml:space="preserve">구로구 </v>
      </c>
      <c r="O4230" t="str">
        <f t="shared" si="204"/>
        <v>신도림동</v>
      </c>
      <c r="P4230">
        <v>8213</v>
      </c>
      <c r="Q4230" t="s">
        <v>72</v>
      </c>
      <c r="R4230">
        <v>189738.65744926699</v>
      </c>
      <c r="S4230">
        <v>444896.81188813702</v>
      </c>
    </row>
    <row r="4231" spans="1:19" x14ac:dyDescent="0.4">
      <c r="A4231">
        <v>609</v>
      </c>
      <c r="B4231" t="s">
        <v>16</v>
      </c>
      <c r="C4231" t="s">
        <v>17</v>
      </c>
      <c r="D4231">
        <v>3160000</v>
      </c>
      <c r="E4231" t="s">
        <v>132</v>
      </c>
      <c r="F4231" s="1">
        <v>37462</v>
      </c>
      <c r="G4231" s="1">
        <v>41012</v>
      </c>
      <c r="H4231">
        <v>4</v>
      </c>
      <c r="I4231" t="s">
        <v>18</v>
      </c>
      <c r="J4231">
        <v>31</v>
      </c>
      <c r="K4231" t="s">
        <v>19</v>
      </c>
      <c r="L4231" t="s">
        <v>744</v>
      </c>
      <c r="M4231" t="str">
        <f t="shared" si="202"/>
        <v>서울특별시</v>
      </c>
      <c r="N4231" t="str">
        <f t="shared" si="203"/>
        <v xml:space="preserve">구로구 </v>
      </c>
      <c r="O4231" t="str">
        <f t="shared" si="204"/>
        <v>신도림동</v>
      </c>
      <c r="Q4231" t="s">
        <v>745</v>
      </c>
      <c r="R4231">
        <v>189738.65744926699</v>
      </c>
      <c r="S4231">
        <v>444896.81188813702</v>
      </c>
    </row>
    <row r="4232" spans="1:19" x14ac:dyDescent="0.4">
      <c r="A4232">
        <v>18863</v>
      </c>
      <c r="B4232" t="s">
        <v>16</v>
      </c>
      <c r="C4232" t="s">
        <v>17</v>
      </c>
      <c r="D4232">
        <v>3160000</v>
      </c>
      <c r="E4232" t="s">
        <v>3535</v>
      </c>
      <c r="F4232" s="1">
        <v>34540</v>
      </c>
      <c r="H4232">
        <v>1</v>
      </c>
      <c r="I4232" t="s">
        <v>1547</v>
      </c>
      <c r="J4232">
        <v>13</v>
      </c>
      <c r="K4232" t="s">
        <v>1548</v>
      </c>
      <c r="L4232" t="s">
        <v>5377</v>
      </c>
      <c r="M4232" t="str">
        <f t="shared" si="202"/>
        <v>서울특별시</v>
      </c>
      <c r="N4232" t="str">
        <f t="shared" si="203"/>
        <v xml:space="preserve">구로구 </v>
      </c>
      <c r="O4232" t="str">
        <f t="shared" si="204"/>
        <v xml:space="preserve">오류동 </v>
      </c>
      <c r="P4232">
        <v>8359</v>
      </c>
      <c r="Q4232" t="s">
        <v>3544</v>
      </c>
      <c r="R4232">
        <v>184441.028546291</v>
      </c>
      <c r="S4232">
        <v>442998.33987057197</v>
      </c>
    </row>
    <row r="4233" spans="1:19" x14ac:dyDescent="0.4">
      <c r="A4233">
        <v>53668</v>
      </c>
      <c r="B4233" t="s">
        <v>16</v>
      </c>
      <c r="C4233" t="s">
        <v>17</v>
      </c>
      <c r="D4233">
        <v>3160000</v>
      </c>
      <c r="E4233" t="s">
        <v>2876</v>
      </c>
      <c r="F4233" s="1">
        <v>33911</v>
      </c>
      <c r="H4233">
        <v>3</v>
      </c>
      <c r="I4233" t="s">
        <v>1469</v>
      </c>
      <c r="J4233">
        <v>3</v>
      </c>
      <c r="K4233" t="s">
        <v>1469</v>
      </c>
      <c r="L4233" t="s">
        <v>13699</v>
      </c>
      <c r="M4233" t="str">
        <f t="shared" si="202"/>
        <v>서울특별시</v>
      </c>
      <c r="N4233" t="str">
        <f t="shared" si="203"/>
        <v xml:space="preserve">구로구 </v>
      </c>
      <c r="O4233" t="str">
        <f t="shared" si="204"/>
        <v xml:space="preserve">오류동 </v>
      </c>
      <c r="P4233" t="s">
        <v>13686</v>
      </c>
      <c r="Q4233" t="s">
        <v>13700</v>
      </c>
      <c r="R4233">
        <v>185936.97236283199</v>
      </c>
      <c r="S4233">
        <v>443719.52092922397</v>
      </c>
    </row>
    <row r="4234" spans="1:19" x14ac:dyDescent="0.4">
      <c r="A4234">
        <v>53659</v>
      </c>
      <c r="B4234" t="s">
        <v>16</v>
      </c>
      <c r="C4234" t="s">
        <v>17</v>
      </c>
      <c r="D4234">
        <v>3160000</v>
      </c>
      <c r="E4234" t="s">
        <v>858</v>
      </c>
      <c r="F4234" s="1">
        <v>36330</v>
      </c>
      <c r="H4234">
        <v>3</v>
      </c>
      <c r="I4234" t="s">
        <v>1469</v>
      </c>
      <c r="J4234">
        <v>3</v>
      </c>
      <c r="K4234" t="s">
        <v>1469</v>
      </c>
      <c r="L4234" t="s">
        <v>13687</v>
      </c>
      <c r="M4234" t="str">
        <f t="shared" si="202"/>
        <v>서울특별시</v>
      </c>
      <c r="N4234" t="str">
        <f t="shared" si="203"/>
        <v xml:space="preserve">구로구 </v>
      </c>
      <c r="O4234" t="str">
        <f t="shared" si="204"/>
        <v xml:space="preserve">오류동 </v>
      </c>
      <c r="Q4234" t="s">
        <v>13688</v>
      </c>
      <c r="R4234">
        <v>185936.97236283199</v>
      </c>
      <c r="S4234">
        <v>443719.52092922397</v>
      </c>
    </row>
    <row r="4235" spans="1:19" x14ac:dyDescent="0.4">
      <c r="A4235">
        <v>18861</v>
      </c>
      <c r="B4235" t="s">
        <v>16</v>
      </c>
      <c r="C4235" t="s">
        <v>17</v>
      </c>
      <c r="D4235">
        <v>3160000</v>
      </c>
      <c r="E4235" t="s">
        <v>1563</v>
      </c>
      <c r="F4235" s="1">
        <v>34380</v>
      </c>
      <c r="H4235">
        <v>1</v>
      </c>
      <c r="I4235" t="s">
        <v>1547</v>
      </c>
      <c r="J4235">
        <v>13</v>
      </c>
      <c r="K4235" t="s">
        <v>1548</v>
      </c>
      <c r="L4235" t="s">
        <v>5375</v>
      </c>
      <c r="M4235" t="str">
        <f t="shared" si="202"/>
        <v>서울특별시</v>
      </c>
      <c r="N4235" t="str">
        <f t="shared" si="203"/>
        <v xml:space="preserve">구로구 </v>
      </c>
      <c r="O4235" t="str">
        <f t="shared" si="204"/>
        <v xml:space="preserve">오류동 </v>
      </c>
      <c r="P4235">
        <v>8341</v>
      </c>
      <c r="Q4235" t="s">
        <v>598</v>
      </c>
      <c r="R4235">
        <v>185991.138175798</v>
      </c>
      <c r="S4235">
        <v>443376.92494460702</v>
      </c>
    </row>
    <row r="4236" spans="1:19" x14ac:dyDescent="0.4">
      <c r="A4236">
        <v>18947</v>
      </c>
      <c r="B4236" t="s">
        <v>16</v>
      </c>
      <c r="C4236" t="s">
        <v>17</v>
      </c>
      <c r="D4236">
        <v>3160000</v>
      </c>
      <c r="E4236" t="s">
        <v>1522</v>
      </c>
      <c r="F4236" s="1">
        <v>36970</v>
      </c>
      <c r="H4236">
        <v>1</v>
      </c>
      <c r="I4236" t="s">
        <v>1547</v>
      </c>
      <c r="J4236">
        <v>13</v>
      </c>
      <c r="K4236" t="s">
        <v>1548</v>
      </c>
      <c r="L4236" t="s">
        <v>5487</v>
      </c>
      <c r="M4236" t="str">
        <f t="shared" si="202"/>
        <v>서울특별시</v>
      </c>
      <c r="N4236" t="str">
        <f t="shared" si="203"/>
        <v xml:space="preserve">구로구 </v>
      </c>
      <c r="O4236" t="str">
        <f t="shared" si="204"/>
        <v xml:space="preserve">오류동 </v>
      </c>
      <c r="P4236">
        <v>8341</v>
      </c>
      <c r="Q4236" t="s">
        <v>212</v>
      </c>
      <c r="R4236">
        <v>186070.93302448501</v>
      </c>
      <c r="S4236">
        <v>443451.61478006799</v>
      </c>
    </row>
    <row r="4237" spans="1:19" x14ac:dyDescent="0.4">
      <c r="A4237">
        <v>18987</v>
      </c>
      <c r="B4237" t="s">
        <v>16</v>
      </c>
      <c r="C4237" t="s">
        <v>17</v>
      </c>
      <c r="D4237">
        <v>3160000</v>
      </c>
      <c r="E4237" t="s">
        <v>292</v>
      </c>
      <c r="F4237" s="1">
        <v>38930</v>
      </c>
      <c r="H4237">
        <v>1</v>
      </c>
      <c r="I4237" t="s">
        <v>1547</v>
      </c>
      <c r="J4237">
        <v>13</v>
      </c>
      <c r="K4237" t="s">
        <v>1548</v>
      </c>
      <c r="L4237" t="s">
        <v>5538</v>
      </c>
      <c r="M4237" t="str">
        <f t="shared" si="202"/>
        <v>서울특별시</v>
      </c>
      <c r="N4237" t="str">
        <f t="shared" si="203"/>
        <v xml:space="preserve">구로구 </v>
      </c>
      <c r="O4237" t="str">
        <f t="shared" si="204"/>
        <v xml:space="preserve">오류동 </v>
      </c>
      <c r="P4237">
        <v>8341</v>
      </c>
      <c r="Q4237" t="s">
        <v>1110</v>
      </c>
      <c r="R4237">
        <v>186145.92739515699</v>
      </c>
      <c r="S4237">
        <v>443486.58475780499</v>
      </c>
    </row>
    <row r="4238" spans="1:19" x14ac:dyDescent="0.4">
      <c r="A4238">
        <v>18865</v>
      </c>
      <c r="B4238" t="s">
        <v>16</v>
      </c>
      <c r="C4238" t="s">
        <v>17</v>
      </c>
      <c r="D4238">
        <v>3160000</v>
      </c>
      <c r="E4238" t="s">
        <v>617</v>
      </c>
      <c r="F4238" s="1">
        <v>35278</v>
      </c>
      <c r="H4238">
        <v>1</v>
      </c>
      <c r="I4238" t="s">
        <v>1547</v>
      </c>
      <c r="J4238">
        <v>13</v>
      </c>
      <c r="K4238" t="s">
        <v>1548</v>
      </c>
      <c r="L4238" t="s">
        <v>5379</v>
      </c>
      <c r="M4238" t="str">
        <f t="shared" si="202"/>
        <v>서울특별시</v>
      </c>
      <c r="N4238" t="str">
        <f t="shared" si="203"/>
        <v xml:space="preserve">구로구 </v>
      </c>
      <c r="O4238" t="str">
        <f t="shared" si="204"/>
        <v xml:space="preserve">오류동 </v>
      </c>
      <c r="P4238">
        <v>8341</v>
      </c>
      <c r="Q4238" t="s">
        <v>1035</v>
      </c>
      <c r="R4238">
        <v>186125.04774714599</v>
      </c>
      <c r="S4238">
        <v>443448.62971347902</v>
      </c>
    </row>
    <row r="4239" spans="1:19" x14ac:dyDescent="0.4">
      <c r="A4239">
        <v>18944</v>
      </c>
      <c r="B4239" t="s">
        <v>16</v>
      </c>
      <c r="C4239" t="s">
        <v>17</v>
      </c>
      <c r="D4239">
        <v>3160000</v>
      </c>
      <c r="E4239" t="s">
        <v>527</v>
      </c>
      <c r="F4239" s="1">
        <v>37042</v>
      </c>
      <c r="H4239">
        <v>1</v>
      </c>
      <c r="I4239" t="s">
        <v>1547</v>
      </c>
      <c r="J4239">
        <v>13</v>
      </c>
      <c r="K4239" t="s">
        <v>1548</v>
      </c>
      <c r="L4239" t="s">
        <v>5483</v>
      </c>
      <c r="M4239" t="str">
        <f t="shared" si="202"/>
        <v>서울특별시</v>
      </c>
      <c r="N4239" t="str">
        <f t="shared" si="203"/>
        <v xml:space="preserve">구로구 </v>
      </c>
      <c r="O4239" t="str">
        <f t="shared" si="204"/>
        <v xml:space="preserve">오류동 </v>
      </c>
      <c r="P4239">
        <v>8341</v>
      </c>
      <c r="Q4239" t="s">
        <v>3148</v>
      </c>
      <c r="R4239">
        <v>186195.92773147201</v>
      </c>
      <c r="S4239">
        <v>443449.13192977698</v>
      </c>
    </row>
    <row r="4240" spans="1:19" x14ac:dyDescent="0.4">
      <c r="A4240">
        <v>53693</v>
      </c>
      <c r="B4240" t="s">
        <v>16</v>
      </c>
      <c r="C4240" t="s">
        <v>17</v>
      </c>
      <c r="D4240">
        <v>3160000</v>
      </c>
      <c r="E4240" t="s">
        <v>1487</v>
      </c>
      <c r="F4240" s="1">
        <v>37515</v>
      </c>
      <c r="H4240">
        <v>3</v>
      </c>
      <c r="I4240" t="s">
        <v>1469</v>
      </c>
      <c r="J4240">
        <v>3</v>
      </c>
      <c r="K4240" t="s">
        <v>1469</v>
      </c>
      <c r="L4240" t="s">
        <v>13738</v>
      </c>
      <c r="M4240" t="str">
        <f t="shared" si="202"/>
        <v>서울특별시</v>
      </c>
      <c r="N4240" t="str">
        <f t="shared" si="203"/>
        <v xml:space="preserve">구로구 </v>
      </c>
      <c r="O4240" t="str">
        <f t="shared" si="204"/>
        <v xml:space="preserve">오류동 </v>
      </c>
      <c r="Q4240" t="s">
        <v>60</v>
      </c>
      <c r="R4240">
        <v>186122.67871901701</v>
      </c>
      <c r="S4240">
        <v>443363.89226395497</v>
      </c>
    </row>
    <row r="4241" spans="1:19" x14ac:dyDescent="0.4">
      <c r="A4241">
        <v>53879</v>
      </c>
      <c r="B4241" t="s">
        <v>16</v>
      </c>
      <c r="C4241" t="s">
        <v>17</v>
      </c>
      <c r="D4241">
        <v>3160000</v>
      </c>
      <c r="E4241" t="s">
        <v>423</v>
      </c>
      <c r="F4241" s="1">
        <v>37720</v>
      </c>
      <c r="H4241">
        <v>3</v>
      </c>
      <c r="I4241" t="s">
        <v>1469</v>
      </c>
      <c r="J4241">
        <v>3</v>
      </c>
      <c r="K4241" t="s">
        <v>1469</v>
      </c>
      <c r="L4241" t="s">
        <v>13972</v>
      </c>
      <c r="M4241" t="str">
        <f t="shared" si="202"/>
        <v>서울특별시</v>
      </c>
      <c r="N4241" t="str">
        <f t="shared" si="203"/>
        <v xml:space="preserve">구로구 </v>
      </c>
      <c r="O4241" t="str">
        <f t="shared" si="204"/>
        <v xml:space="preserve">오류동 </v>
      </c>
      <c r="P4241">
        <v>8344</v>
      </c>
      <c r="Q4241" t="s">
        <v>326</v>
      </c>
      <c r="R4241">
        <v>186111.57040735101</v>
      </c>
      <c r="S4241">
        <v>443352.21361660102</v>
      </c>
    </row>
    <row r="4242" spans="1:19" x14ac:dyDescent="0.4">
      <c r="A4242">
        <v>30370</v>
      </c>
      <c r="B4242" t="s">
        <v>16</v>
      </c>
      <c r="C4242" t="s">
        <v>17</v>
      </c>
      <c r="D4242">
        <v>3160000</v>
      </c>
      <c r="E4242" t="s">
        <v>276</v>
      </c>
      <c r="F4242" s="1">
        <v>37357</v>
      </c>
      <c r="H4242">
        <v>4</v>
      </c>
      <c r="I4242" t="s">
        <v>18</v>
      </c>
      <c r="J4242">
        <v>35</v>
      </c>
      <c r="K4242" t="s">
        <v>10836</v>
      </c>
      <c r="L4242" t="s">
        <v>11142</v>
      </c>
      <c r="M4242" t="str">
        <f t="shared" si="202"/>
        <v>서울특별시</v>
      </c>
      <c r="N4242" t="str">
        <f t="shared" si="203"/>
        <v xml:space="preserve">구로구 </v>
      </c>
      <c r="O4242" t="str">
        <f t="shared" si="204"/>
        <v xml:space="preserve">오류동 </v>
      </c>
      <c r="Q4242" t="s">
        <v>1348</v>
      </c>
      <c r="R4242">
        <v>185970.01574406499</v>
      </c>
      <c r="S4242">
        <v>443239.27094069001</v>
      </c>
    </row>
    <row r="4243" spans="1:19" x14ac:dyDescent="0.4">
      <c r="A4243">
        <v>19124</v>
      </c>
      <c r="B4243" t="s">
        <v>16</v>
      </c>
      <c r="C4243" t="s">
        <v>17</v>
      </c>
      <c r="D4243">
        <v>3160000</v>
      </c>
      <c r="E4243" t="s">
        <v>308</v>
      </c>
      <c r="F4243" s="1">
        <v>37070</v>
      </c>
      <c r="H4243">
        <v>1</v>
      </c>
      <c r="I4243" t="s">
        <v>1547</v>
      </c>
      <c r="J4243">
        <v>13</v>
      </c>
      <c r="K4243" t="s">
        <v>1548</v>
      </c>
      <c r="L4243" t="s">
        <v>5716</v>
      </c>
      <c r="M4243" t="str">
        <f t="shared" si="202"/>
        <v>서울특별시</v>
      </c>
      <c r="N4243" t="str">
        <f t="shared" si="203"/>
        <v xml:space="preserve">구로구 </v>
      </c>
      <c r="O4243" t="str">
        <f t="shared" si="204"/>
        <v xml:space="preserve">오류동 </v>
      </c>
      <c r="P4243">
        <v>8343</v>
      </c>
      <c r="Q4243" t="s">
        <v>1154</v>
      </c>
      <c r="R4243">
        <v>185888.34767616499</v>
      </c>
      <c r="S4243">
        <v>443205.30561302998</v>
      </c>
    </row>
    <row r="4244" spans="1:19" x14ac:dyDescent="0.4">
      <c r="A4244">
        <v>53897</v>
      </c>
      <c r="B4244" t="s">
        <v>16</v>
      </c>
      <c r="C4244" t="s">
        <v>17</v>
      </c>
      <c r="D4244">
        <v>3160000</v>
      </c>
      <c r="E4244" t="s">
        <v>718</v>
      </c>
      <c r="F4244" s="1">
        <v>37695</v>
      </c>
      <c r="H4244">
        <v>3</v>
      </c>
      <c r="I4244" t="s">
        <v>1469</v>
      </c>
      <c r="J4244">
        <v>3</v>
      </c>
      <c r="K4244" t="s">
        <v>1469</v>
      </c>
      <c r="L4244" t="s">
        <v>13995</v>
      </c>
      <c r="M4244" t="str">
        <f t="shared" si="202"/>
        <v>서울특별시</v>
      </c>
      <c r="N4244" t="str">
        <f t="shared" si="203"/>
        <v xml:space="preserve">구로구 </v>
      </c>
      <c r="O4244" t="str">
        <f t="shared" si="204"/>
        <v xml:space="preserve">오류동 </v>
      </c>
      <c r="P4244">
        <v>8342</v>
      </c>
      <c r="Q4244" t="s">
        <v>1137</v>
      </c>
    </row>
    <row r="4245" spans="1:19" x14ac:dyDescent="0.4">
      <c r="A4245">
        <v>53819</v>
      </c>
      <c r="B4245" t="s">
        <v>16</v>
      </c>
      <c r="C4245" t="s">
        <v>17</v>
      </c>
      <c r="D4245">
        <v>3160000</v>
      </c>
      <c r="E4245" t="s">
        <v>1881</v>
      </c>
      <c r="F4245" s="1">
        <v>35671</v>
      </c>
      <c r="H4245">
        <v>3</v>
      </c>
      <c r="I4245" t="s">
        <v>1469</v>
      </c>
      <c r="J4245">
        <v>3</v>
      </c>
      <c r="K4245" t="s">
        <v>1469</v>
      </c>
      <c r="L4245" t="s">
        <v>13902</v>
      </c>
      <c r="M4245" t="str">
        <f t="shared" si="202"/>
        <v>서울특별시</v>
      </c>
      <c r="N4245" t="str">
        <f t="shared" si="203"/>
        <v xml:space="preserve">구로구 </v>
      </c>
      <c r="O4245" t="str">
        <f t="shared" si="204"/>
        <v xml:space="preserve">오류동 </v>
      </c>
      <c r="Q4245" t="s">
        <v>2054</v>
      </c>
      <c r="R4245">
        <v>186071.19827122899</v>
      </c>
      <c r="S4245">
        <v>444170.11836107</v>
      </c>
    </row>
    <row r="4246" spans="1:19" x14ac:dyDescent="0.4">
      <c r="A4246">
        <v>18914</v>
      </c>
      <c r="B4246" t="s">
        <v>16</v>
      </c>
      <c r="C4246" t="s">
        <v>17</v>
      </c>
      <c r="D4246">
        <v>3160000</v>
      </c>
      <c r="E4246" t="s">
        <v>275</v>
      </c>
      <c r="F4246" s="1">
        <v>35679</v>
      </c>
      <c r="H4246">
        <v>1</v>
      </c>
      <c r="I4246" t="s">
        <v>1547</v>
      </c>
      <c r="J4246">
        <v>13</v>
      </c>
      <c r="K4246" t="s">
        <v>1548</v>
      </c>
      <c r="L4246" t="s">
        <v>5446</v>
      </c>
      <c r="M4246" t="str">
        <f t="shared" si="202"/>
        <v>서울특별시</v>
      </c>
      <c r="N4246" t="str">
        <f t="shared" si="203"/>
        <v xml:space="preserve">구로구 </v>
      </c>
      <c r="O4246" t="str">
        <f t="shared" si="204"/>
        <v xml:space="preserve">오류동 </v>
      </c>
      <c r="P4246">
        <v>8267</v>
      </c>
      <c r="Q4246" t="s">
        <v>2134</v>
      </c>
      <c r="R4246">
        <v>186127.682950883</v>
      </c>
      <c r="S4246">
        <v>443908.444790287</v>
      </c>
    </row>
    <row r="4247" spans="1:19" x14ac:dyDescent="0.4">
      <c r="A4247">
        <v>53766</v>
      </c>
      <c r="B4247" t="s">
        <v>16</v>
      </c>
      <c r="C4247" t="s">
        <v>17</v>
      </c>
      <c r="D4247">
        <v>3160000</v>
      </c>
      <c r="E4247" t="s">
        <v>1623</v>
      </c>
      <c r="F4247" s="1">
        <v>37610</v>
      </c>
      <c r="H4247">
        <v>3</v>
      </c>
      <c r="I4247" t="s">
        <v>1469</v>
      </c>
      <c r="J4247">
        <v>3</v>
      </c>
      <c r="K4247" t="s">
        <v>1469</v>
      </c>
      <c r="L4247" t="s">
        <v>13833</v>
      </c>
      <c r="M4247" t="str">
        <f t="shared" si="202"/>
        <v>서울특별시</v>
      </c>
      <c r="N4247" t="str">
        <f t="shared" si="203"/>
        <v xml:space="preserve">구로구 </v>
      </c>
      <c r="O4247" t="str">
        <f t="shared" si="204"/>
        <v xml:space="preserve">오류동 </v>
      </c>
      <c r="Q4247" t="s">
        <v>13834</v>
      </c>
      <c r="R4247">
        <v>186406.45406842401</v>
      </c>
      <c r="S4247">
        <v>443838.97161525098</v>
      </c>
    </row>
    <row r="4248" spans="1:19" x14ac:dyDescent="0.4">
      <c r="A4248">
        <v>53733</v>
      </c>
      <c r="B4248" t="s">
        <v>16</v>
      </c>
      <c r="C4248" t="s">
        <v>17</v>
      </c>
      <c r="D4248">
        <v>3160000</v>
      </c>
      <c r="E4248" t="s">
        <v>570</v>
      </c>
      <c r="F4248" s="1">
        <v>34380</v>
      </c>
      <c r="H4248">
        <v>3</v>
      </c>
      <c r="I4248" t="s">
        <v>1469</v>
      </c>
      <c r="J4248">
        <v>3</v>
      </c>
      <c r="K4248" t="s">
        <v>1469</v>
      </c>
      <c r="L4248" t="s">
        <v>13793</v>
      </c>
      <c r="M4248" t="str">
        <f t="shared" si="202"/>
        <v>서울특별시</v>
      </c>
      <c r="N4248" t="str">
        <f t="shared" si="203"/>
        <v xml:space="preserve">구로구 </v>
      </c>
      <c r="O4248" t="str">
        <f t="shared" si="204"/>
        <v xml:space="preserve">오류동 </v>
      </c>
      <c r="P4248">
        <v>8271</v>
      </c>
      <c r="Q4248" t="s">
        <v>2054</v>
      </c>
      <c r="R4248">
        <v>186330.50581082201</v>
      </c>
      <c r="S4248">
        <v>443857.14642517001</v>
      </c>
    </row>
    <row r="4249" spans="1:19" x14ac:dyDescent="0.4">
      <c r="A4249">
        <v>53854</v>
      </c>
      <c r="B4249" t="s">
        <v>16</v>
      </c>
      <c r="C4249" t="s">
        <v>17</v>
      </c>
      <c r="D4249">
        <v>3160000</v>
      </c>
      <c r="E4249" t="s">
        <v>1461</v>
      </c>
      <c r="F4249" s="1">
        <v>37558</v>
      </c>
      <c r="H4249">
        <v>3</v>
      </c>
      <c r="I4249" t="s">
        <v>1469</v>
      </c>
      <c r="J4249">
        <v>3</v>
      </c>
      <c r="K4249" t="s">
        <v>1469</v>
      </c>
      <c r="L4249" t="s">
        <v>13941</v>
      </c>
      <c r="M4249" t="str">
        <f t="shared" si="202"/>
        <v>서울특별시</v>
      </c>
      <c r="N4249" t="str">
        <f t="shared" si="203"/>
        <v xml:space="preserve">구로구 </v>
      </c>
      <c r="O4249" t="str">
        <f t="shared" si="204"/>
        <v xml:space="preserve">오류동 </v>
      </c>
      <c r="Q4249" t="s">
        <v>13942</v>
      </c>
      <c r="R4249">
        <v>186358.26881910901</v>
      </c>
      <c r="S4249">
        <v>443871.10385670298</v>
      </c>
    </row>
    <row r="4250" spans="1:19" x14ac:dyDescent="0.4">
      <c r="A4250">
        <v>25693</v>
      </c>
      <c r="B4250" t="s">
        <v>16</v>
      </c>
      <c r="C4250" t="s">
        <v>17</v>
      </c>
      <c r="D4250">
        <v>3160000</v>
      </c>
      <c r="E4250" t="s">
        <v>730</v>
      </c>
      <c r="F4250" s="1">
        <v>39384</v>
      </c>
      <c r="H4250">
        <v>1</v>
      </c>
      <c r="I4250" t="s">
        <v>1547</v>
      </c>
      <c r="J4250">
        <v>13</v>
      </c>
      <c r="K4250" t="s">
        <v>1548</v>
      </c>
      <c r="L4250" t="s">
        <v>8825</v>
      </c>
      <c r="M4250" t="str">
        <f t="shared" si="202"/>
        <v>서울특별시</v>
      </c>
      <c r="N4250" t="str">
        <f t="shared" si="203"/>
        <v xml:space="preserve">구로구 </v>
      </c>
      <c r="O4250" t="str">
        <f t="shared" si="204"/>
        <v xml:space="preserve">오류동 </v>
      </c>
      <c r="P4250">
        <v>8268</v>
      </c>
      <c r="Q4250" t="s">
        <v>8826</v>
      </c>
      <c r="R4250">
        <v>186163.28306282099</v>
      </c>
      <c r="S4250">
        <v>443831.59275729401</v>
      </c>
    </row>
    <row r="4251" spans="1:19" x14ac:dyDescent="0.4">
      <c r="A4251">
        <v>53690</v>
      </c>
      <c r="B4251" t="s">
        <v>16</v>
      </c>
      <c r="C4251" t="s">
        <v>17</v>
      </c>
      <c r="D4251">
        <v>3160000</v>
      </c>
      <c r="E4251" t="s">
        <v>158</v>
      </c>
      <c r="F4251" s="1">
        <v>36598</v>
      </c>
      <c r="H4251">
        <v>3</v>
      </c>
      <c r="I4251" t="s">
        <v>1469</v>
      </c>
      <c r="J4251">
        <v>3</v>
      </c>
      <c r="K4251" t="s">
        <v>1469</v>
      </c>
      <c r="L4251" t="s">
        <v>13734</v>
      </c>
      <c r="M4251" t="str">
        <f t="shared" si="202"/>
        <v>서울특별시</v>
      </c>
      <c r="N4251" t="str">
        <f t="shared" si="203"/>
        <v xml:space="preserve">구로구 </v>
      </c>
      <c r="O4251" t="str">
        <f t="shared" si="204"/>
        <v xml:space="preserve">오류동 </v>
      </c>
      <c r="Q4251" t="s">
        <v>13735</v>
      </c>
      <c r="R4251">
        <v>186163.28306282099</v>
      </c>
      <c r="S4251">
        <v>443831.59275729401</v>
      </c>
    </row>
    <row r="4252" spans="1:19" x14ac:dyDescent="0.4">
      <c r="A4252">
        <v>53920</v>
      </c>
      <c r="B4252" t="s">
        <v>16</v>
      </c>
      <c r="C4252" t="s">
        <v>17</v>
      </c>
      <c r="D4252">
        <v>3160000</v>
      </c>
      <c r="E4252" t="s">
        <v>218</v>
      </c>
      <c r="F4252" s="1">
        <v>38380</v>
      </c>
      <c r="H4252">
        <v>3</v>
      </c>
      <c r="I4252" t="s">
        <v>1469</v>
      </c>
      <c r="J4252">
        <v>3</v>
      </c>
      <c r="K4252" t="s">
        <v>1469</v>
      </c>
      <c r="L4252" t="s">
        <v>14022</v>
      </c>
      <c r="M4252" t="str">
        <f t="shared" si="202"/>
        <v>서울특별시</v>
      </c>
      <c r="N4252" t="str">
        <f t="shared" si="203"/>
        <v xml:space="preserve">구로구 </v>
      </c>
      <c r="O4252" t="str">
        <f t="shared" si="204"/>
        <v xml:space="preserve">오류동 </v>
      </c>
      <c r="Q4252" t="s">
        <v>387</v>
      </c>
      <c r="R4252">
        <v>186143.039450549</v>
      </c>
      <c r="S4252">
        <v>443851.27603798598</v>
      </c>
    </row>
    <row r="4253" spans="1:19" x14ac:dyDescent="0.4">
      <c r="A4253">
        <v>18782</v>
      </c>
      <c r="B4253" t="s">
        <v>16</v>
      </c>
      <c r="C4253" t="s">
        <v>17</v>
      </c>
      <c r="D4253">
        <v>3160000</v>
      </c>
      <c r="E4253" t="s">
        <v>426</v>
      </c>
      <c r="F4253" s="1">
        <v>33876</v>
      </c>
      <c r="H4253">
        <v>1</v>
      </c>
      <c r="I4253" t="s">
        <v>1547</v>
      </c>
      <c r="J4253">
        <v>13</v>
      </c>
      <c r="K4253" t="s">
        <v>1548</v>
      </c>
      <c r="L4253" t="s">
        <v>5270</v>
      </c>
      <c r="M4253" t="str">
        <f t="shared" si="202"/>
        <v>서울특별시</v>
      </c>
      <c r="N4253" t="str">
        <f t="shared" si="203"/>
        <v xml:space="preserve">구로구 </v>
      </c>
      <c r="O4253" t="str">
        <f t="shared" si="204"/>
        <v xml:space="preserve">오류동 </v>
      </c>
      <c r="P4253">
        <v>8268</v>
      </c>
      <c r="Q4253" t="s">
        <v>5271</v>
      </c>
      <c r="R4253">
        <v>186100.85486754199</v>
      </c>
      <c r="S4253">
        <v>443827.67188317003</v>
      </c>
    </row>
    <row r="4254" spans="1:19" x14ac:dyDescent="0.4">
      <c r="A4254">
        <v>18832</v>
      </c>
      <c r="B4254" t="s">
        <v>16</v>
      </c>
      <c r="C4254" t="s">
        <v>17</v>
      </c>
      <c r="D4254">
        <v>3160000</v>
      </c>
      <c r="E4254" t="s">
        <v>661</v>
      </c>
      <c r="F4254" s="1">
        <v>34320</v>
      </c>
      <c r="H4254">
        <v>1</v>
      </c>
      <c r="I4254" t="s">
        <v>1547</v>
      </c>
      <c r="J4254">
        <v>13</v>
      </c>
      <c r="K4254" t="s">
        <v>1548</v>
      </c>
      <c r="L4254" t="s">
        <v>5337</v>
      </c>
      <c r="M4254" t="str">
        <f t="shared" si="202"/>
        <v>서울특별시</v>
      </c>
      <c r="N4254" t="str">
        <f t="shared" si="203"/>
        <v xml:space="preserve">구로구 </v>
      </c>
      <c r="O4254" t="str">
        <f t="shared" si="204"/>
        <v xml:space="preserve">오류동 </v>
      </c>
      <c r="P4254">
        <v>8268</v>
      </c>
      <c r="Q4254" t="s">
        <v>410</v>
      </c>
      <c r="R4254">
        <v>186046.28985124</v>
      </c>
      <c r="S4254">
        <v>443755.03750513803</v>
      </c>
    </row>
    <row r="4255" spans="1:19" x14ac:dyDescent="0.4">
      <c r="A4255">
        <v>53820</v>
      </c>
      <c r="B4255" t="s">
        <v>16</v>
      </c>
      <c r="C4255" t="s">
        <v>17</v>
      </c>
      <c r="D4255">
        <v>3160000</v>
      </c>
      <c r="E4255" t="s">
        <v>978</v>
      </c>
      <c r="F4255" s="1">
        <v>35731</v>
      </c>
      <c r="H4255">
        <v>3</v>
      </c>
      <c r="I4255" t="s">
        <v>1469</v>
      </c>
      <c r="J4255">
        <v>3</v>
      </c>
      <c r="K4255" t="s">
        <v>1469</v>
      </c>
      <c r="L4255" t="s">
        <v>13903</v>
      </c>
      <c r="M4255" t="str">
        <f t="shared" si="202"/>
        <v>서울특별시</v>
      </c>
      <c r="N4255" t="str">
        <f t="shared" si="203"/>
        <v xml:space="preserve">구로구 </v>
      </c>
      <c r="O4255" t="str">
        <f t="shared" si="204"/>
        <v xml:space="preserve">오류동 </v>
      </c>
      <c r="Q4255" t="s">
        <v>1047</v>
      </c>
      <c r="R4255">
        <v>186007.31271650299</v>
      </c>
      <c r="S4255">
        <v>443745.761118258</v>
      </c>
    </row>
    <row r="4256" spans="1:19" x14ac:dyDescent="0.4">
      <c r="A4256">
        <v>53790</v>
      </c>
      <c r="B4256" t="s">
        <v>16</v>
      </c>
      <c r="C4256" t="s">
        <v>17</v>
      </c>
      <c r="D4256">
        <v>3160000</v>
      </c>
      <c r="E4256" t="s">
        <v>614</v>
      </c>
      <c r="F4256" s="1">
        <v>34911</v>
      </c>
      <c r="H4256">
        <v>3</v>
      </c>
      <c r="I4256" t="s">
        <v>1469</v>
      </c>
      <c r="J4256">
        <v>3</v>
      </c>
      <c r="K4256" t="s">
        <v>1469</v>
      </c>
      <c r="L4256" t="s">
        <v>13861</v>
      </c>
      <c r="M4256" t="str">
        <f t="shared" si="202"/>
        <v>서울특별시</v>
      </c>
      <c r="N4256" t="str">
        <f t="shared" si="203"/>
        <v xml:space="preserve">구로구 </v>
      </c>
      <c r="O4256" t="str">
        <f t="shared" si="204"/>
        <v xml:space="preserve">오류동 </v>
      </c>
      <c r="Q4256" t="s">
        <v>13234</v>
      </c>
      <c r="R4256">
        <v>185924.095682257</v>
      </c>
      <c r="S4256">
        <v>443688.737657814</v>
      </c>
    </row>
    <row r="4257" spans="1:19" x14ac:dyDescent="0.4">
      <c r="A4257">
        <v>53836</v>
      </c>
      <c r="B4257" t="s">
        <v>16</v>
      </c>
      <c r="C4257" t="s">
        <v>17</v>
      </c>
      <c r="D4257">
        <v>3160000</v>
      </c>
      <c r="E4257" t="s">
        <v>3223</v>
      </c>
      <c r="F4257" s="1">
        <v>35048</v>
      </c>
      <c r="H4257">
        <v>3</v>
      </c>
      <c r="I4257" t="s">
        <v>1469</v>
      </c>
      <c r="J4257">
        <v>3</v>
      </c>
      <c r="K4257" t="s">
        <v>1469</v>
      </c>
      <c r="L4257" t="s">
        <v>13923</v>
      </c>
      <c r="M4257" t="str">
        <f t="shared" si="202"/>
        <v>서울특별시</v>
      </c>
      <c r="N4257" t="str">
        <f t="shared" si="203"/>
        <v xml:space="preserve">구로구 </v>
      </c>
      <c r="O4257" t="str">
        <f t="shared" si="204"/>
        <v xml:space="preserve">오류동 </v>
      </c>
      <c r="P4257">
        <v>8271</v>
      </c>
      <c r="Q4257" t="s">
        <v>136</v>
      </c>
      <c r="R4257">
        <v>185875.87575958599</v>
      </c>
      <c r="S4257">
        <v>443592.13880654902</v>
      </c>
    </row>
    <row r="4258" spans="1:19" x14ac:dyDescent="0.4">
      <c r="A4258">
        <v>53732</v>
      </c>
      <c r="B4258" t="s">
        <v>16</v>
      </c>
      <c r="C4258" t="s">
        <v>17</v>
      </c>
      <c r="D4258">
        <v>3160000</v>
      </c>
      <c r="E4258" t="s">
        <v>1644</v>
      </c>
      <c r="F4258" s="1">
        <v>34349</v>
      </c>
      <c r="H4258">
        <v>3</v>
      </c>
      <c r="I4258" t="s">
        <v>1469</v>
      </c>
      <c r="J4258">
        <v>3</v>
      </c>
      <c r="K4258" t="s">
        <v>1469</v>
      </c>
      <c r="L4258" t="s">
        <v>13791</v>
      </c>
      <c r="M4258" t="str">
        <f t="shared" si="202"/>
        <v>서울특별시</v>
      </c>
      <c r="N4258" t="str">
        <f t="shared" si="203"/>
        <v xml:space="preserve">구로구 </v>
      </c>
      <c r="O4258" t="str">
        <f t="shared" si="204"/>
        <v xml:space="preserve">오류동 </v>
      </c>
      <c r="Q4258" t="s">
        <v>13792</v>
      </c>
      <c r="R4258">
        <v>185875.87575958599</v>
      </c>
      <c r="S4258">
        <v>443592.13880654902</v>
      </c>
    </row>
    <row r="4259" spans="1:19" x14ac:dyDescent="0.4">
      <c r="A4259">
        <v>53731</v>
      </c>
      <c r="B4259" t="s">
        <v>16</v>
      </c>
      <c r="C4259" t="s">
        <v>17</v>
      </c>
      <c r="D4259">
        <v>3160000</v>
      </c>
      <c r="E4259" t="s">
        <v>702</v>
      </c>
      <c r="F4259" s="1">
        <v>34349</v>
      </c>
      <c r="H4259">
        <v>3</v>
      </c>
      <c r="I4259" t="s">
        <v>1469</v>
      </c>
      <c r="J4259">
        <v>3</v>
      </c>
      <c r="K4259" t="s">
        <v>1469</v>
      </c>
      <c r="L4259" t="s">
        <v>13789</v>
      </c>
      <c r="M4259" t="str">
        <f t="shared" si="202"/>
        <v>서울특별시</v>
      </c>
      <c r="N4259" t="str">
        <f t="shared" si="203"/>
        <v xml:space="preserve">구로구 </v>
      </c>
      <c r="O4259" t="str">
        <f t="shared" si="204"/>
        <v xml:space="preserve">오류동 </v>
      </c>
      <c r="Q4259" t="s">
        <v>13790</v>
      </c>
      <c r="R4259">
        <v>185875.87575958599</v>
      </c>
      <c r="S4259">
        <v>443592.13880654902</v>
      </c>
    </row>
    <row r="4260" spans="1:19" x14ac:dyDescent="0.4">
      <c r="A4260">
        <v>53853</v>
      </c>
      <c r="B4260" t="s">
        <v>16</v>
      </c>
      <c r="C4260" t="s">
        <v>17</v>
      </c>
      <c r="D4260">
        <v>3160000</v>
      </c>
      <c r="E4260" t="s">
        <v>2448</v>
      </c>
      <c r="F4260" s="1">
        <v>37504</v>
      </c>
      <c r="H4260">
        <v>3</v>
      </c>
      <c r="I4260" t="s">
        <v>1469</v>
      </c>
      <c r="J4260">
        <v>3</v>
      </c>
      <c r="K4260" t="s">
        <v>1469</v>
      </c>
      <c r="L4260" t="s">
        <v>13940</v>
      </c>
      <c r="M4260" t="str">
        <f t="shared" si="202"/>
        <v>서울특별시</v>
      </c>
      <c r="N4260" t="str">
        <f t="shared" si="203"/>
        <v xml:space="preserve">구로구 </v>
      </c>
      <c r="O4260" t="str">
        <f t="shared" si="204"/>
        <v xml:space="preserve">오류동 </v>
      </c>
      <c r="Q4260" t="s">
        <v>4246</v>
      </c>
      <c r="R4260">
        <v>186079.55980579299</v>
      </c>
      <c r="S4260">
        <v>443702.00908358803</v>
      </c>
    </row>
    <row r="4261" spans="1:19" x14ac:dyDescent="0.4">
      <c r="A4261">
        <v>20929</v>
      </c>
      <c r="B4261" t="s">
        <v>16</v>
      </c>
      <c r="C4261" t="s">
        <v>17</v>
      </c>
      <c r="D4261">
        <v>3160000</v>
      </c>
      <c r="E4261" t="s">
        <v>3746</v>
      </c>
      <c r="F4261" s="1">
        <v>45784</v>
      </c>
      <c r="H4261">
        <v>1</v>
      </c>
      <c r="I4261" t="s">
        <v>1547</v>
      </c>
      <c r="J4261">
        <v>13</v>
      </c>
      <c r="K4261" t="s">
        <v>1548</v>
      </c>
      <c r="L4261" t="s">
        <v>7366</v>
      </c>
      <c r="M4261" t="str">
        <f t="shared" si="202"/>
        <v>서울특별시</v>
      </c>
      <c r="N4261" t="str">
        <f t="shared" si="203"/>
        <v xml:space="preserve">구로구 </v>
      </c>
      <c r="O4261" t="str">
        <f t="shared" si="204"/>
        <v xml:space="preserve">오류동 </v>
      </c>
      <c r="P4261">
        <v>8271</v>
      </c>
      <c r="Q4261" t="s">
        <v>7367</v>
      </c>
      <c r="R4261">
        <v>186100.95070863701</v>
      </c>
      <c r="S4261">
        <v>443688.14087103202</v>
      </c>
    </row>
    <row r="4262" spans="1:19" x14ac:dyDescent="0.4">
      <c r="A4262">
        <v>18781</v>
      </c>
      <c r="B4262" t="s">
        <v>16</v>
      </c>
      <c r="C4262" t="s">
        <v>17</v>
      </c>
      <c r="D4262">
        <v>3160000</v>
      </c>
      <c r="E4262" t="s">
        <v>3038</v>
      </c>
      <c r="F4262" s="1">
        <v>33876</v>
      </c>
      <c r="H4262">
        <v>1</v>
      </c>
      <c r="I4262" t="s">
        <v>1547</v>
      </c>
      <c r="J4262">
        <v>13</v>
      </c>
      <c r="K4262" t="s">
        <v>1548</v>
      </c>
      <c r="L4262" t="s">
        <v>5268</v>
      </c>
      <c r="M4262" t="str">
        <f t="shared" si="202"/>
        <v>서울특별시</v>
      </c>
      <c r="N4262" t="str">
        <f t="shared" si="203"/>
        <v xml:space="preserve">구로구 </v>
      </c>
      <c r="O4262" t="str">
        <f t="shared" si="204"/>
        <v xml:space="preserve">오류동 </v>
      </c>
      <c r="P4262">
        <v>8271</v>
      </c>
      <c r="Q4262" t="s">
        <v>5269</v>
      </c>
      <c r="R4262">
        <v>186100.95070863701</v>
      </c>
      <c r="S4262">
        <v>443688.14087103202</v>
      </c>
    </row>
    <row r="4263" spans="1:19" x14ac:dyDescent="0.4">
      <c r="A4263">
        <v>25729</v>
      </c>
      <c r="B4263" t="s">
        <v>16</v>
      </c>
      <c r="C4263" t="s">
        <v>17</v>
      </c>
      <c r="D4263">
        <v>3160000</v>
      </c>
      <c r="E4263" t="s">
        <v>1250</v>
      </c>
      <c r="F4263" s="1">
        <v>40392</v>
      </c>
      <c r="H4263">
        <v>1</v>
      </c>
      <c r="I4263" t="s">
        <v>1547</v>
      </c>
      <c r="J4263">
        <v>13</v>
      </c>
      <c r="K4263" t="s">
        <v>1548</v>
      </c>
      <c r="L4263" t="s">
        <v>8873</v>
      </c>
      <c r="M4263" t="str">
        <f t="shared" si="202"/>
        <v>서울특별시</v>
      </c>
      <c r="N4263" t="str">
        <f t="shared" si="203"/>
        <v xml:space="preserve">구로구 </v>
      </c>
      <c r="O4263" t="str">
        <f t="shared" si="204"/>
        <v xml:space="preserve">오류동 </v>
      </c>
      <c r="P4263">
        <v>8271</v>
      </c>
      <c r="Q4263" t="s">
        <v>395</v>
      </c>
      <c r="R4263">
        <v>186144.880821445</v>
      </c>
      <c r="S4263">
        <v>443706.57067376201</v>
      </c>
    </row>
    <row r="4264" spans="1:19" x14ac:dyDescent="0.4">
      <c r="A4264">
        <v>25716</v>
      </c>
      <c r="B4264" t="s">
        <v>16</v>
      </c>
      <c r="C4264" t="s">
        <v>17</v>
      </c>
      <c r="D4264">
        <v>3160000</v>
      </c>
      <c r="E4264" t="s">
        <v>455</v>
      </c>
      <c r="F4264" s="1">
        <v>41676</v>
      </c>
      <c r="H4264">
        <v>1</v>
      </c>
      <c r="I4264" t="s">
        <v>1547</v>
      </c>
      <c r="J4264">
        <v>13</v>
      </c>
      <c r="K4264" t="s">
        <v>1548</v>
      </c>
      <c r="L4264" t="s">
        <v>8856</v>
      </c>
      <c r="M4264" t="str">
        <f t="shared" si="202"/>
        <v>서울특별시</v>
      </c>
      <c r="N4264" t="str">
        <f t="shared" si="203"/>
        <v xml:space="preserve">구로구 </v>
      </c>
      <c r="O4264" t="str">
        <f t="shared" si="204"/>
        <v xml:space="preserve">오류동 </v>
      </c>
      <c r="P4264">
        <v>8271</v>
      </c>
      <c r="Q4264" t="s">
        <v>8857</v>
      </c>
      <c r="R4264">
        <v>186124.539889379</v>
      </c>
      <c r="S4264">
        <v>443717.65347070299</v>
      </c>
    </row>
    <row r="4265" spans="1:19" x14ac:dyDescent="0.4">
      <c r="A4265">
        <v>53664</v>
      </c>
      <c r="B4265" t="s">
        <v>16</v>
      </c>
      <c r="C4265" t="s">
        <v>17</v>
      </c>
      <c r="D4265">
        <v>3160000</v>
      </c>
      <c r="E4265" t="s">
        <v>417</v>
      </c>
      <c r="F4265" s="1">
        <v>33872</v>
      </c>
      <c r="H4265">
        <v>3</v>
      </c>
      <c r="I4265" t="s">
        <v>1469</v>
      </c>
      <c r="J4265">
        <v>3</v>
      </c>
      <c r="K4265" t="s">
        <v>1469</v>
      </c>
      <c r="L4265" t="s">
        <v>8856</v>
      </c>
      <c r="M4265" t="str">
        <f t="shared" si="202"/>
        <v>서울특별시</v>
      </c>
      <c r="N4265" t="str">
        <f t="shared" si="203"/>
        <v xml:space="preserve">구로구 </v>
      </c>
      <c r="O4265" t="str">
        <f t="shared" si="204"/>
        <v xml:space="preserve">오류동 </v>
      </c>
      <c r="Q4265" t="s">
        <v>3253</v>
      </c>
      <c r="R4265">
        <v>186124.539889379</v>
      </c>
      <c r="S4265">
        <v>443717.65347070299</v>
      </c>
    </row>
    <row r="4266" spans="1:19" x14ac:dyDescent="0.4">
      <c r="A4266">
        <v>53785</v>
      </c>
      <c r="B4266" t="s">
        <v>16</v>
      </c>
      <c r="C4266" t="s">
        <v>17</v>
      </c>
      <c r="D4266">
        <v>3160000</v>
      </c>
      <c r="E4266" t="s">
        <v>711</v>
      </c>
      <c r="F4266" s="1">
        <v>40773</v>
      </c>
      <c r="H4266">
        <v>3</v>
      </c>
      <c r="I4266" t="s">
        <v>1469</v>
      </c>
      <c r="J4266">
        <v>3</v>
      </c>
      <c r="K4266" t="s">
        <v>1469</v>
      </c>
      <c r="L4266" t="s">
        <v>13856</v>
      </c>
      <c r="M4266" t="str">
        <f t="shared" si="202"/>
        <v>서울특별시</v>
      </c>
      <c r="N4266" t="str">
        <f t="shared" si="203"/>
        <v xml:space="preserve">구로구 </v>
      </c>
      <c r="O4266" t="str">
        <f t="shared" si="204"/>
        <v xml:space="preserve">오류동 </v>
      </c>
      <c r="P4266" t="s">
        <v>13694</v>
      </c>
      <c r="Q4266" t="s">
        <v>1048</v>
      </c>
      <c r="R4266">
        <v>186124.539889379</v>
      </c>
      <c r="S4266">
        <v>443717.65347070299</v>
      </c>
    </row>
    <row r="4267" spans="1:19" x14ac:dyDescent="0.4">
      <c r="A4267">
        <v>53667</v>
      </c>
      <c r="B4267" t="s">
        <v>16</v>
      </c>
      <c r="C4267" t="s">
        <v>17</v>
      </c>
      <c r="D4267">
        <v>3160000</v>
      </c>
      <c r="E4267" t="s">
        <v>879</v>
      </c>
      <c r="F4267" s="1">
        <v>33876</v>
      </c>
      <c r="H4267">
        <v>3</v>
      </c>
      <c r="I4267" t="s">
        <v>1469</v>
      </c>
      <c r="J4267">
        <v>3</v>
      </c>
      <c r="K4267" t="s">
        <v>1469</v>
      </c>
      <c r="L4267" t="s">
        <v>13698</v>
      </c>
      <c r="M4267" t="str">
        <f t="shared" si="202"/>
        <v>서울특별시</v>
      </c>
      <c r="N4267" t="str">
        <f t="shared" si="203"/>
        <v xml:space="preserve">구로구 </v>
      </c>
      <c r="O4267" t="str">
        <f t="shared" si="204"/>
        <v xml:space="preserve">오류동 </v>
      </c>
      <c r="Q4267" t="s">
        <v>3713</v>
      </c>
      <c r="R4267">
        <v>186149.00071789799</v>
      </c>
      <c r="S4267">
        <v>443754.96188483399</v>
      </c>
    </row>
    <row r="4268" spans="1:19" x14ac:dyDescent="0.4">
      <c r="A4268">
        <v>60684</v>
      </c>
      <c r="B4268" t="s">
        <v>16</v>
      </c>
      <c r="C4268" t="s">
        <v>17</v>
      </c>
      <c r="D4268">
        <v>3160000</v>
      </c>
      <c r="E4268" t="s">
        <v>597</v>
      </c>
      <c r="F4268" s="1">
        <v>38124</v>
      </c>
      <c r="H4268">
        <v>3</v>
      </c>
      <c r="I4268" t="s">
        <v>1469</v>
      </c>
      <c r="J4268">
        <v>3</v>
      </c>
      <c r="K4268" t="s">
        <v>1469</v>
      </c>
      <c r="L4268" t="s">
        <v>17676</v>
      </c>
      <c r="M4268" t="str">
        <f t="shared" si="202"/>
        <v>서울특별시</v>
      </c>
      <c r="N4268" t="str">
        <f t="shared" si="203"/>
        <v xml:space="preserve">구로구 </v>
      </c>
      <c r="O4268" t="str">
        <f t="shared" si="204"/>
        <v xml:space="preserve">오류동 </v>
      </c>
      <c r="P4268">
        <v>8271</v>
      </c>
      <c r="Q4268" t="s">
        <v>3195</v>
      </c>
      <c r="R4268">
        <v>186198.71476988701</v>
      </c>
      <c r="S4268">
        <v>443783.56804204301</v>
      </c>
    </row>
    <row r="4269" spans="1:19" x14ac:dyDescent="0.4">
      <c r="A4269">
        <v>53917</v>
      </c>
      <c r="B4269" t="s">
        <v>16</v>
      </c>
      <c r="C4269" t="s">
        <v>17</v>
      </c>
      <c r="D4269">
        <v>3160000</v>
      </c>
      <c r="E4269" t="s">
        <v>123</v>
      </c>
      <c r="F4269" s="1">
        <v>38338</v>
      </c>
      <c r="H4269">
        <v>3</v>
      </c>
      <c r="I4269" t="s">
        <v>1469</v>
      </c>
      <c r="J4269">
        <v>3</v>
      </c>
      <c r="K4269" t="s">
        <v>1469</v>
      </c>
      <c r="L4269" t="s">
        <v>14018</v>
      </c>
      <c r="M4269" t="str">
        <f t="shared" si="202"/>
        <v>서울특별시</v>
      </c>
      <c r="N4269" t="str">
        <f t="shared" si="203"/>
        <v xml:space="preserve">구로구 </v>
      </c>
      <c r="O4269" t="str">
        <f t="shared" si="204"/>
        <v xml:space="preserve">오류동 </v>
      </c>
      <c r="Q4269" t="s">
        <v>13529</v>
      </c>
      <c r="R4269">
        <v>185797.184093366</v>
      </c>
      <c r="S4269">
        <v>443629.41064322199</v>
      </c>
    </row>
    <row r="4270" spans="1:19" x14ac:dyDescent="0.4">
      <c r="A4270">
        <v>18900</v>
      </c>
      <c r="B4270" t="s">
        <v>16</v>
      </c>
      <c r="C4270" t="s">
        <v>17</v>
      </c>
      <c r="D4270">
        <v>3160000</v>
      </c>
      <c r="E4270" t="s">
        <v>263</v>
      </c>
      <c r="F4270" s="1">
        <v>37214</v>
      </c>
      <c r="H4270">
        <v>1</v>
      </c>
      <c r="I4270" t="s">
        <v>1547</v>
      </c>
      <c r="J4270">
        <v>13</v>
      </c>
      <c r="K4270" t="s">
        <v>1548</v>
      </c>
      <c r="L4270" t="s">
        <v>5427</v>
      </c>
      <c r="M4270" t="str">
        <f t="shared" si="202"/>
        <v>서울특별시</v>
      </c>
      <c r="N4270" t="str">
        <f t="shared" si="203"/>
        <v xml:space="preserve">구로구 </v>
      </c>
      <c r="O4270" t="str">
        <f t="shared" si="204"/>
        <v xml:space="preserve">오류동 </v>
      </c>
      <c r="P4270">
        <v>8255</v>
      </c>
      <c r="Q4270" t="s">
        <v>25</v>
      </c>
      <c r="R4270">
        <v>185693.254456241</v>
      </c>
      <c r="S4270">
        <v>443586.60768543999</v>
      </c>
    </row>
    <row r="4271" spans="1:19" x14ac:dyDescent="0.4">
      <c r="A4271">
        <v>53816</v>
      </c>
      <c r="B4271" t="s">
        <v>16</v>
      </c>
      <c r="C4271" t="s">
        <v>17</v>
      </c>
      <c r="D4271">
        <v>3160000</v>
      </c>
      <c r="E4271" t="s">
        <v>416</v>
      </c>
      <c r="F4271" s="1">
        <v>35405</v>
      </c>
      <c r="H4271">
        <v>3</v>
      </c>
      <c r="I4271" t="s">
        <v>1469</v>
      </c>
      <c r="J4271">
        <v>3</v>
      </c>
      <c r="K4271" t="s">
        <v>1469</v>
      </c>
      <c r="L4271" t="s">
        <v>13897</v>
      </c>
      <c r="M4271" t="str">
        <f t="shared" si="202"/>
        <v>서울특별시</v>
      </c>
      <c r="N4271" t="str">
        <f t="shared" si="203"/>
        <v xml:space="preserve">구로구 </v>
      </c>
      <c r="O4271" t="str">
        <f t="shared" si="204"/>
        <v xml:space="preserve">오류동 </v>
      </c>
      <c r="Q4271" t="s">
        <v>3312</v>
      </c>
      <c r="R4271">
        <v>185764.463985273</v>
      </c>
      <c r="S4271">
        <v>443609.503858899</v>
      </c>
    </row>
    <row r="4272" spans="1:19" x14ac:dyDescent="0.4">
      <c r="A4272">
        <v>18934</v>
      </c>
      <c r="B4272" t="s">
        <v>16</v>
      </c>
      <c r="C4272" t="s">
        <v>17</v>
      </c>
      <c r="D4272">
        <v>3160000</v>
      </c>
      <c r="E4272" t="s">
        <v>2080</v>
      </c>
      <c r="F4272" s="1">
        <v>37270</v>
      </c>
      <c r="H4272">
        <v>1</v>
      </c>
      <c r="I4272" t="s">
        <v>1547</v>
      </c>
      <c r="J4272">
        <v>13</v>
      </c>
      <c r="K4272" t="s">
        <v>1548</v>
      </c>
      <c r="L4272" t="s">
        <v>5469</v>
      </c>
      <c r="M4272" t="str">
        <f t="shared" si="202"/>
        <v>서울특별시</v>
      </c>
      <c r="N4272" t="str">
        <f t="shared" si="203"/>
        <v xml:space="preserve">구로구 </v>
      </c>
      <c r="O4272" t="str">
        <f t="shared" si="204"/>
        <v xml:space="preserve">오류동 </v>
      </c>
      <c r="P4272">
        <v>8255</v>
      </c>
      <c r="Q4272" t="s">
        <v>4672</v>
      </c>
      <c r="R4272">
        <v>185764.463985273</v>
      </c>
      <c r="S4272">
        <v>443609.503858899</v>
      </c>
    </row>
    <row r="4273" spans="1:19" x14ac:dyDescent="0.4">
      <c r="A4273">
        <v>53918</v>
      </c>
      <c r="B4273" t="s">
        <v>16</v>
      </c>
      <c r="C4273" t="s">
        <v>17</v>
      </c>
      <c r="D4273">
        <v>3160000</v>
      </c>
      <c r="E4273" t="s">
        <v>3044</v>
      </c>
      <c r="F4273" s="1">
        <v>38338</v>
      </c>
      <c r="H4273">
        <v>3</v>
      </c>
      <c r="I4273" t="s">
        <v>1469</v>
      </c>
      <c r="J4273">
        <v>3</v>
      </c>
      <c r="K4273" t="s">
        <v>1469</v>
      </c>
      <c r="L4273" t="s">
        <v>14019</v>
      </c>
      <c r="M4273" t="str">
        <f t="shared" si="202"/>
        <v>서울특별시</v>
      </c>
      <c r="N4273" t="str">
        <f t="shared" si="203"/>
        <v xml:space="preserve">구로구 </v>
      </c>
      <c r="O4273" t="str">
        <f t="shared" si="204"/>
        <v xml:space="preserve">오류동 </v>
      </c>
      <c r="Q4273" t="s">
        <v>531</v>
      </c>
      <c r="R4273">
        <v>185913.15983725199</v>
      </c>
      <c r="S4273">
        <v>443689.987260441</v>
      </c>
    </row>
    <row r="4274" spans="1:19" x14ac:dyDescent="0.4">
      <c r="A4274">
        <v>53696</v>
      </c>
      <c r="B4274" t="s">
        <v>16</v>
      </c>
      <c r="C4274" t="s">
        <v>17</v>
      </c>
      <c r="D4274">
        <v>3160000</v>
      </c>
      <c r="E4274" t="s">
        <v>436</v>
      </c>
      <c r="F4274" s="1">
        <v>36783</v>
      </c>
      <c r="H4274">
        <v>3</v>
      </c>
      <c r="I4274" t="s">
        <v>1469</v>
      </c>
      <c r="J4274">
        <v>3</v>
      </c>
      <c r="K4274" t="s">
        <v>1469</v>
      </c>
      <c r="L4274" t="s">
        <v>13741</v>
      </c>
      <c r="M4274" t="str">
        <f t="shared" si="202"/>
        <v>서울특별시</v>
      </c>
      <c r="N4274" t="str">
        <f t="shared" si="203"/>
        <v xml:space="preserve">구로구 </v>
      </c>
      <c r="O4274" t="str">
        <f t="shared" si="204"/>
        <v xml:space="preserve">온수동 </v>
      </c>
      <c r="P4274">
        <v>8263</v>
      </c>
      <c r="Q4274" t="s">
        <v>13742</v>
      </c>
      <c r="R4274">
        <v>184350.344873294</v>
      </c>
      <c r="S4274">
        <v>443302.15565403202</v>
      </c>
    </row>
    <row r="4275" spans="1:19" x14ac:dyDescent="0.4">
      <c r="A4275">
        <v>18959</v>
      </c>
      <c r="B4275" t="s">
        <v>16</v>
      </c>
      <c r="C4275" t="s">
        <v>17</v>
      </c>
      <c r="D4275">
        <v>3160000</v>
      </c>
      <c r="E4275" t="s">
        <v>1010</v>
      </c>
      <c r="F4275" s="1">
        <v>37715</v>
      </c>
      <c r="H4275">
        <v>1</v>
      </c>
      <c r="I4275" t="s">
        <v>1547</v>
      </c>
      <c r="J4275">
        <v>13</v>
      </c>
      <c r="K4275" t="s">
        <v>1548</v>
      </c>
      <c r="L4275" t="s">
        <v>5505</v>
      </c>
      <c r="M4275" t="str">
        <f t="shared" si="202"/>
        <v>서울특별시</v>
      </c>
      <c r="N4275" t="str">
        <f t="shared" si="203"/>
        <v xml:space="preserve">구로구 </v>
      </c>
      <c r="O4275" t="str">
        <f t="shared" si="204"/>
        <v xml:space="preserve">온수동 </v>
      </c>
      <c r="P4275">
        <v>8263</v>
      </c>
      <c r="Q4275" t="s">
        <v>3160</v>
      </c>
      <c r="R4275">
        <v>184323.39170341301</v>
      </c>
      <c r="S4275">
        <v>443297.29879094299</v>
      </c>
    </row>
    <row r="4276" spans="1:19" x14ac:dyDescent="0.4">
      <c r="A4276">
        <v>53796</v>
      </c>
      <c r="B4276" t="s">
        <v>16</v>
      </c>
      <c r="C4276" t="s">
        <v>17</v>
      </c>
      <c r="D4276">
        <v>3160000</v>
      </c>
      <c r="E4276" t="s">
        <v>1638</v>
      </c>
      <c r="F4276" s="1">
        <v>41145</v>
      </c>
      <c r="H4276">
        <v>3</v>
      </c>
      <c r="I4276" t="s">
        <v>1469</v>
      </c>
      <c r="J4276">
        <v>3</v>
      </c>
      <c r="K4276" t="s">
        <v>1469</v>
      </c>
      <c r="L4276" t="s">
        <v>13870</v>
      </c>
      <c r="M4276" t="str">
        <f t="shared" si="202"/>
        <v>서울특별시</v>
      </c>
      <c r="N4276" t="str">
        <f t="shared" si="203"/>
        <v xml:space="preserve">구로구 </v>
      </c>
      <c r="O4276" t="str">
        <f t="shared" si="204"/>
        <v xml:space="preserve">온수동 </v>
      </c>
      <c r="P4276">
        <v>8263</v>
      </c>
      <c r="Q4276" t="s">
        <v>2959</v>
      </c>
      <c r="R4276">
        <v>184283.48000423901</v>
      </c>
      <c r="S4276">
        <v>443305.69934075797</v>
      </c>
    </row>
    <row r="4277" spans="1:19" x14ac:dyDescent="0.4">
      <c r="A4277">
        <v>56225</v>
      </c>
      <c r="B4277" t="s">
        <v>16</v>
      </c>
      <c r="C4277" t="s">
        <v>17</v>
      </c>
      <c r="D4277">
        <v>3160000</v>
      </c>
      <c r="E4277" t="s">
        <v>2768</v>
      </c>
      <c r="F4277" s="1">
        <v>44862</v>
      </c>
      <c r="H4277">
        <v>3</v>
      </c>
      <c r="I4277" t="s">
        <v>1469</v>
      </c>
      <c r="J4277">
        <v>3</v>
      </c>
      <c r="K4277" t="s">
        <v>1469</v>
      </c>
      <c r="L4277" t="s">
        <v>13870</v>
      </c>
      <c r="M4277" t="str">
        <f t="shared" si="202"/>
        <v>서울특별시</v>
      </c>
      <c r="N4277" t="str">
        <f t="shared" si="203"/>
        <v xml:space="preserve">구로구 </v>
      </c>
      <c r="O4277" t="str">
        <f t="shared" si="204"/>
        <v xml:space="preserve">온수동 </v>
      </c>
      <c r="P4277">
        <v>8263</v>
      </c>
      <c r="Q4277" t="s">
        <v>4126</v>
      </c>
      <c r="R4277">
        <v>184283.48000423901</v>
      </c>
      <c r="S4277">
        <v>443305.69934075797</v>
      </c>
    </row>
    <row r="4278" spans="1:19" x14ac:dyDescent="0.4">
      <c r="A4278">
        <v>53878</v>
      </c>
      <c r="B4278" t="s">
        <v>16</v>
      </c>
      <c r="C4278" t="s">
        <v>17</v>
      </c>
      <c r="D4278">
        <v>3160000</v>
      </c>
      <c r="E4278" t="s">
        <v>264</v>
      </c>
      <c r="F4278" s="1">
        <v>37391</v>
      </c>
      <c r="H4278">
        <v>3</v>
      </c>
      <c r="I4278" t="s">
        <v>1469</v>
      </c>
      <c r="J4278">
        <v>3</v>
      </c>
      <c r="K4278" t="s">
        <v>1469</v>
      </c>
      <c r="L4278" t="s">
        <v>13971</v>
      </c>
      <c r="M4278" t="str">
        <f t="shared" si="202"/>
        <v>서울특별시</v>
      </c>
      <c r="N4278" t="str">
        <f t="shared" si="203"/>
        <v xml:space="preserve">구로구 </v>
      </c>
      <c r="O4278" t="str">
        <f t="shared" si="204"/>
        <v xml:space="preserve">온수동 </v>
      </c>
      <c r="Q4278" t="s">
        <v>75</v>
      </c>
      <c r="R4278">
        <v>184283.48000423901</v>
      </c>
      <c r="S4278">
        <v>443305.69934075797</v>
      </c>
    </row>
    <row r="4279" spans="1:19" x14ac:dyDescent="0.4">
      <c r="A4279">
        <v>53778</v>
      </c>
      <c r="B4279" t="s">
        <v>16</v>
      </c>
      <c r="C4279" t="s">
        <v>17</v>
      </c>
      <c r="D4279">
        <v>3160000</v>
      </c>
      <c r="E4279" t="s">
        <v>414</v>
      </c>
      <c r="F4279" s="1">
        <v>37695</v>
      </c>
      <c r="H4279">
        <v>3</v>
      </c>
      <c r="I4279" t="s">
        <v>1469</v>
      </c>
      <c r="J4279">
        <v>3</v>
      </c>
      <c r="K4279" t="s">
        <v>1469</v>
      </c>
      <c r="L4279" t="s">
        <v>13849</v>
      </c>
      <c r="M4279" t="str">
        <f t="shared" si="202"/>
        <v>서울특별시</v>
      </c>
      <c r="N4279" t="str">
        <f t="shared" si="203"/>
        <v xml:space="preserve">구로구 </v>
      </c>
      <c r="O4279" t="str">
        <f t="shared" si="204"/>
        <v xml:space="preserve">온수동 </v>
      </c>
      <c r="P4279">
        <v>8261</v>
      </c>
      <c r="Q4279" t="s">
        <v>817</v>
      </c>
      <c r="R4279">
        <v>183995.14492926101</v>
      </c>
      <c r="S4279">
        <v>443253.61379387102</v>
      </c>
    </row>
    <row r="4280" spans="1:19" x14ac:dyDescent="0.4">
      <c r="A4280">
        <v>53721</v>
      </c>
      <c r="B4280" t="s">
        <v>16</v>
      </c>
      <c r="C4280" t="s">
        <v>17</v>
      </c>
      <c r="D4280">
        <v>3160000</v>
      </c>
      <c r="E4280" t="s">
        <v>1602</v>
      </c>
      <c r="F4280" s="1">
        <v>34215</v>
      </c>
      <c r="H4280">
        <v>3</v>
      </c>
      <c r="I4280" t="s">
        <v>1469</v>
      </c>
      <c r="J4280">
        <v>3</v>
      </c>
      <c r="K4280" t="s">
        <v>1469</v>
      </c>
      <c r="L4280" t="s">
        <v>13775</v>
      </c>
      <c r="M4280" t="str">
        <f t="shared" si="202"/>
        <v>서울특별시</v>
      </c>
      <c r="N4280" t="str">
        <f t="shared" si="203"/>
        <v xml:space="preserve">구로구 </v>
      </c>
      <c r="O4280" t="str">
        <f t="shared" si="204"/>
        <v xml:space="preserve">온수동 </v>
      </c>
      <c r="P4280">
        <v>8261</v>
      </c>
      <c r="Q4280" t="s">
        <v>13776</v>
      </c>
      <c r="R4280">
        <v>184019.610971952</v>
      </c>
      <c r="S4280">
        <v>443333.607828954</v>
      </c>
    </row>
    <row r="4281" spans="1:19" x14ac:dyDescent="0.4">
      <c r="A4281">
        <v>21071</v>
      </c>
      <c r="B4281" t="s">
        <v>16</v>
      </c>
      <c r="C4281" t="s">
        <v>17</v>
      </c>
      <c r="D4281">
        <v>3160000</v>
      </c>
      <c r="E4281" t="s">
        <v>3977</v>
      </c>
      <c r="F4281" s="1">
        <v>44862</v>
      </c>
      <c r="H4281">
        <v>1</v>
      </c>
      <c r="I4281" t="s">
        <v>1547</v>
      </c>
      <c r="J4281">
        <v>13</v>
      </c>
      <c r="K4281" t="s">
        <v>1548</v>
      </c>
      <c r="L4281" t="s">
        <v>7408</v>
      </c>
      <c r="M4281" t="str">
        <f t="shared" si="202"/>
        <v>서울특별시</v>
      </c>
      <c r="N4281" t="str">
        <f t="shared" si="203"/>
        <v xml:space="preserve">구로구 </v>
      </c>
      <c r="O4281" t="str">
        <f t="shared" si="204"/>
        <v>항동 1</v>
      </c>
      <c r="P4281">
        <v>8368</v>
      </c>
      <c r="Q4281" t="s">
        <v>7409</v>
      </c>
      <c r="R4281">
        <v>184320.728034189</v>
      </c>
      <c r="S4281">
        <v>442003.98849981802</v>
      </c>
    </row>
    <row r="4282" spans="1:19" x14ac:dyDescent="0.4">
      <c r="A4282">
        <v>54675</v>
      </c>
      <c r="B4282" t="s">
        <v>16</v>
      </c>
      <c r="C4282" t="s">
        <v>17</v>
      </c>
      <c r="D4282">
        <v>3170000</v>
      </c>
      <c r="E4282" t="s">
        <v>510</v>
      </c>
      <c r="F4282" s="1">
        <v>40009</v>
      </c>
      <c r="H4282">
        <v>3</v>
      </c>
      <c r="I4282" t="s">
        <v>1469</v>
      </c>
      <c r="J4282">
        <v>3</v>
      </c>
      <c r="K4282" t="s">
        <v>1469</v>
      </c>
      <c r="L4282" t="s">
        <v>14950</v>
      </c>
      <c r="M4282" t="str">
        <f t="shared" si="202"/>
        <v>서울특별시</v>
      </c>
      <c r="N4282" t="str">
        <f t="shared" si="203"/>
        <v xml:space="preserve">금천구 </v>
      </c>
      <c r="O4282" t="str">
        <f t="shared" si="204"/>
        <v xml:space="preserve">가산동 </v>
      </c>
      <c r="P4282">
        <v>8512</v>
      </c>
      <c r="Q4282" t="s">
        <v>1616</v>
      </c>
      <c r="R4282">
        <v>190138.28833666001</v>
      </c>
      <c r="S4282">
        <v>441908.30089571298</v>
      </c>
    </row>
    <row r="4283" spans="1:19" x14ac:dyDescent="0.4">
      <c r="A4283">
        <v>54760</v>
      </c>
      <c r="B4283" t="s">
        <v>16</v>
      </c>
      <c r="C4283" t="s">
        <v>17</v>
      </c>
      <c r="D4283">
        <v>3170000</v>
      </c>
      <c r="E4283" t="s">
        <v>1256</v>
      </c>
      <c r="F4283" s="1">
        <v>37221</v>
      </c>
      <c r="H4283">
        <v>3</v>
      </c>
      <c r="I4283" t="s">
        <v>1469</v>
      </c>
      <c r="J4283">
        <v>3</v>
      </c>
      <c r="K4283" t="s">
        <v>1469</v>
      </c>
      <c r="L4283" t="s">
        <v>15046</v>
      </c>
      <c r="M4283" t="str">
        <f t="shared" si="202"/>
        <v>서울특별시</v>
      </c>
      <c r="N4283" t="str">
        <f t="shared" si="203"/>
        <v xml:space="preserve">금천구 </v>
      </c>
      <c r="O4283" t="str">
        <f t="shared" si="204"/>
        <v xml:space="preserve">가산동 </v>
      </c>
      <c r="Q4283" t="s">
        <v>9106</v>
      </c>
      <c r="R4283">
        <v>190130.78507517499</v>
      </c>
      <c r="S4283">
        <v>441896.24296791299</v>
      </c>
    </row>
    <row r="4284" spans="1:19" x14ac:dyDescent="0.4">
      <c r="A4284">
        <v>54937</v>
      </c>
      <c r="B4284" t="s">
        <v>16</v>
      </c>
      <c r="C4284" t="s">
        <v>17</v>
      </c>
      <c r="D4284">
        <v>3170000</v>
      </c>
      <c r="E4284" t="s">
        <v>1029</v>
      </c>
      <c r="F4284" s="1">
        <v>36920</v>
      </c>
      <c r="H4284">
        <v>3</v>
      </c>
      <c r="I4284" t="s">
        <v>1469</v>
      </c>
      <c r="J4284">
        <v>3</v>
      </c>
      <c r="K4284" t="s">
        <v>1469</v>
      </c>
      <c r="L4284" t="s">
        <v>15251</v>
      </c>
      <c r="M4284" t="str">
        <f t="shared" si="202"/>
        <v>서울특별시</v>
      </c>
      <c r="N4284" t="str">
        <f t="shared" si="203"/>
        <v xml:space="preserve">금천구 </v>
      </c>
      <c r="O4284" t="str">
        <f t="shared" si="204"/>
        <v xml:space="preserve">가산동 </v>
      </c>
      <c r="Q4284" t="s">
        <v>4952</v>
      </c>
      <c r="R4284">
        <v>190176.70607112101</v>
      </c>
      <c r="S4284">
        <v>441854.16728653101</v>
      </c>
    </row>
    <row r="4285" spans="1:19" x14ac:dyDescent="0.4">
      <c r="A4285">
        <v>19650</v>
      </c>
      <c r="B4285" t="s">
        <v>16</v>
      </c>
      <c r="C4285" t="s">
        <v>17</v>
      </c>
      <c r="D4285">
        <v>3170000</v>
      </c>
      <c r="E4285" t="s">
        <v>490</v>
      </c>
      <c r="F4285" s="1">
        <v>38321</v>
      </c>
      <c r="H4285">
        <v>1</v>
      </c>
      <c r="I4285" t="s">
        <v>1547</v>
      </c>
      <c r="J4285">
        <v>13</v>
      </c>
      <c r="K4285" t="s">
        <v>1548</v>
      </c>
      <c r="L4285" t="s">
        <v>6401</v>
      </c>
      <c r="M4285" t="str">
        <f t="shared" si="202"/>
        <v>서울특별시</v>
      </c>
      <c r="N4285" t="str">
        <f t="shared" si="203"/>
        <v xml:space="preserve">금천구 </v>
      </c>
      <c r="O4285" t="str">
        <f t="shared" si="204"/>
        <v xml:space="preserve">가산동 </v>
      </c>
      <c r="Q4285" t="s">
        <v>3617</v>
      </c>
      <c r="R4285">
        <v>190230.76094258201</v>
      </c>
      <c r="S4285">
        <v>441819.48077510402</v>
      </c>
    </row>
    <row r="4286" spans="1:19" x14ac:dyDescent="0.4">
      <c r="A4286">
        <v>54938</v>
      </c>
      <c r="B4286" t="s">
        <v>16</v>
      </c>
      <c r="C4286" t="s">
        <v>17</v>
      </c>
      <c r="D4286">
        <v>3170000</v>
      </c>
      <c r="E4286" t="s">
        <v>358</v>
      </c>
      <c r="F4286" s="1">
        <v>36992</v>
      </c>
      <c r="H4286">
        <v>3</v>
      </c>
      <c r="I4286" t="s">
        <v>1469</v>
      </c>
      <c r="J4286">
        <v>3</v>
      </c>
      <c r="K4286" t="s">
        <v>1469</v>
      </c>
      <c r="L4286" t="s">
        <v>6401</v>
      </c>
      <c r="M4286" t="str">
        <f t="shared" si="202"/>
        <v>서울특별시</v>
      </c>
      <c r="N4286" t="str">
        <f t="shared" si="203"/>
        <v xml:space="preserve">금천구 </v>
      </c>
      <c r="O4286" t="str">
        <f t="shared" si="204"/>
        <v xml:space="preserve">가산동 </v>
      </c>
      <c r="Q4286" t="s">
        <v>1814</v>
      </c>
      <c r="R4286">
        <v>190230.76094258201</v>
      </c>
      <c r="S4286">
        <v>441819.48077510402</v>
      </c>
    </row>
    <row r="4287" spans="1:19" x14ac:dyDescent="0.4">
      <c r="A4287">
        <v>64094</v>
      </c>
      <c r="B4287" t="s">
        <v>16</v>
      </c>
      <c r="C4287" t="s">
        <v>17</v>
      </c>
      <c r="D4287">
        <v>3170000</v>
      </c>
      <c r="E4287" t="s">
        <v>275</v>
      </c>
      <c r="F4287" s="1">
        <v>35787</v>
      </c>
      <c r="H4287">
        <v>1</v>
      </c>
      <c r="I4287" t="s">
        <v>1547</v>
      </c>
      <c r="J4287" t="s">
        <v>20237</v>
      </c>
      <c r="L4287" t="s">
        <v>6401</v>
      </c>
      <c r="M4287" t="str">
        <f t="shared" si="202"/>
        <v>서울특별시</v>
      </c>
      <c r="N4287" t="str">
        <f t="shared" si="203"/>
        <v xml:space="preserve">금천구 </v>
      </c>
      <c r="O4287" t="str">
        <f t="shared" si="204"/>
        <v xml:space="preserve">가산동 </v>
      </c>
      <c r="Q4287" t="s">
        <v>1814</v>
      </c>
      <c r="R4287">
        <v>190230.76094258201</v>
      </c>
      <c r="S4287">
        <v>441819.48077510402</v>
      </c>
    </row>
    <row r="4288" spans="1:19" x14ac:dyDescent="0.4">
      <c r="A4288">
        <v>20119</v>
      </c>
      <c r="B4288" t="s">
        <v>16</v>
      </c>
      <c r="C4288" t="s">
        <v>17</v>
      </c>
      <c r="D4288">
        <v>3170000</v>
      </c>
      <c r="E4288" t="s">
        <v>1988</v>
      </c>
      <c r="F4288" s="1">
        <v>36153</v>
      </c>
      <c r="H4288">
        <v>1</v>
      </c>
      <c r="I4288" t="s">
        <v>1547</v>
      </c>
      <c r="J4288">
        <v>13</v>
      </c>
      <c r="K4288" t="s">
        <v>1548</v>
      </c>
      <c r="L4288" t="s">
        <v>7024</v>
      </c>
      <c r="M4288" t="str">
        <f t="shared" si="202"/>
        <v>서울특별시</v>
      </c>
      <c r="N4288" t="str">
        <f t="shared" si="203"/>
        <v xml:space="preserve">금천구 </v>
      </c>
      <c r="O4288" t="str">
        <f t="shared" si="204"/>
        <v xml:space="preserve">가산동 </v>
      </c>
      <c r="Q4288" t="s">
        <v>7025</v>
      </c>
      <c r="R4288">
        <v>190244.55527732399</v>
      </c>
      <c r="S4288">
        <v>441805.62608154799</v>
      </c>
    </row>
    <row r="4289" spans="1:19" x14ac:dyDescent="0.4">
      <c r="A4289">
        <v>54612</v>
      </c>
      <c r="B4289" t="s">
        <v>16</v>
      </c>
      <c r="C4289" t="s">
        <v>17</v>
      </c>
      <c r="D4289">
        <v>3170000</v>
      </c>
      <c r="E4289" t="s">
        <v>1169</v>
      </c>
      <c r="F4289" s="1">
        <v>35621</v>
      </c>
      <c r="H4289">
        <v>3</v>
      </c>
      <c r="I4289" t="s">
        <v>1469</v>
      </c>
      <c r="J4289">
        <v>3</v>
      </c>
      <c r="K4289" t="s">
        <v>1469</v>
      </c>
      <c r="L4289" t="s">
        <v>7024</v>
      </c>
      <c r="M4289" t="str">
        <f t="shared" si="202"/>
        <v>서울특별시</v>
      </c>
      <c r="N4289" t="str">
        <f t="shared" si="203"/>
        <v xml:space="preserve">금천구 </v>
      </c>
      <c r="O4289" t="str">
        <f t="shared" si="204"/>
        <v xml:space="preserve">가산동 </v>
      </c>
      <c r="Q4289" t="s">
        <v>5173</v>
      </c>
      <c r="R4289">
        <v>190244.55527732399</v>
      </c>
      <c r="S4289">
        <v>441805.62608154799</v>
      </c>
    </row>
    <row r="4290" spans="1:19" x14ac:dyDescent="0.4">
      <c r="A4290">
        <v>19583</v>
      </c>
      <c r="B4290" t="s">
        <v>16</v>
      </c>
      <c r="C4290" t="s">
        <v>17</v>
      </c>
      <c r="D4290">
        <v>3170000</v>
      </c>
      <c r="E4290" t="s">
        <v>292</v>
      </c>
      <c r="F4290" s="1">
        <v>38847</v>
      </c>
      <c r="H4290">
        <v>1</v>
      </c>
      <c r="I4290" t="s">
        <v>1547</v>
      </c>
      <c r="J4290">
        <v>13</v>
      </c>
      <c r="K4290" t="s">
        <v>1548</v>
      </c>
      <c r="L4290" t="s">
        <v>6312</v>
      </c>
      <c r="M4290" t="str">
        <f t="shared" si="202"/>
        <v>서울특별시</v>
      </c>
      <c r="N4290" t="str">
        <f t="shared" si="203"/>
        <v xml:space="preserve">금천구 </v>
      </c>
      <c r="O4290" t="str">
        <f t="shared" si="204"/>
        <v xml:space="preserve">가산동 </v>
      </c>
      <c r="Q4290" t="s">
        <v>6313</v>
      </c>
      <c r="R4290">
        <v>190278.76556601899</v>
      </c>
      <c r="S4290">
        <v>441825.884786029</v>
      </c>
    </row>
    <row r="4291" spans="1:19" x14ac:dyDescent="0.4">
      <c r="A4291">
        <v>13297</v>
      </c>
      <c r="B4291" t="s">
        <v>16</v>
      </c>
      <c r="C4291" t="s">
        <v>17</v>
      </c>
      <c r="D4291">
        <v>3170000</v>
      </c>
      <c r="E4291" t="s">
        <v>455</v>
      </c>
      <c r="F4291" s="1">
        <v>41842</v>
      </c>
      <c r="H4291">
        <v>1</v>
      </c>
      <c r="I4291" t="s">
        <v>1547</v>
      </c>
      <c r="J4291">
        <v>13</v>
      </c>
      <c r="K4291" t="s">
        <v>1548</v>
      </c>
      <c r="L4291" t="s">
        <v>4558</v>
      </c>
      <c r="M4291" t="str">
        <f t="shared" ref="M4291:M4354" si="205">LEFT(L4291,5)</f>
        <v>서울특별시</v>
      </c>
      <c r="N4291" t="str">
        <f t="shared" ref="N4291:N4354" si="206">MID(L4291,7,4)</f>
        <v xml:space="preserve">금천구 </v>
      </c>
      <c r="O4291" t="str">
        <f t="shared" ref="O4291:O4354" si="207">MID(L4291,11,4)</f>
        <v xml:space="preserve">가산동 </v>
      </c>
      <c r="P4291">
        <v>8527</v>
      </c>
      <c r="Q4291" t="s">
        <v>1594</v>
      </c>
      <c r="R4291">
        <v>190268.38658255801</v>
      </c>
      <c r="S4291">
        <v>441840.57565434597</v>
      </c>
    </row>
    <row r="4292" spans="1:19" x14ac:dyDescent="0.4">
      <c r="A4292">
        <v>20126</v>
      </c>
      <c r="B4292" t="s">
        <v>16</v>
      </c>
      <c r="C4292" t="s">
        <v>17</v>
      </c>
      <c r="D4292">
        <v>3170000</v>
      </c>
      <c r="E4292" t="s">
        <v>610</v>
      </c>
      <c r="F4292" s="1">
        <v>40571</v>
      </c>
      <c r="H4292">
        <v>1</v>
      </c>
      <c r="I4292" t="s">
        <v>1547</v>
      </c>
      <c r="J4292">
        <v>13</v>
      </c>
      <c r="K4292" t="s">
        <v>1548</v>
      </c>
      <c r="L4292" t="s">
        <v>7032</v>
      </c>
      <c r="M4292" t="str">
        <f t="shared" si="205"/>
        <v>서울특별시</v>
      </c>
      <c r="N4292" t="str">
        <f t="shared" si="206"/>
        <v xml:space="preserve">금천구 </v>
      </c>
      <c r="O4292" t="str">
        <f t="shared" si="207"/>
        <v xml:space="preserve">가산동 </v>
      </c>
      <c r="Q4292" t="s">
        <v>3359</v>
      </c>
      <c r="R4292">
        <v>190326.13895535</v>
      </c>
      <c r="S4292">
        <v>441762.41848109098</v>
      </c>
    </row>
    <row r="4293" spans="1:19" x14ac:dyDescent="0.4">
      <c r="A4293">
        <v>54581</v>
      </c>
      <c r="B4293" t="s">
        <v>16</v>
      </c>
      <c r="C4293" t="s">
        <v>17</v>
      </c>
      <c r="D4293">
        <v>3170000</v>
      </c>
      <c r="E4293" t="s">
        <v>640</v>
      </c>
      <c r="F4293" s="1">
        <v>37644</v>
      </c>
      <c r="H4293">
        <v>3</v>
      </c>
      <c r="I4293" t="s">
        <v>1469</v>
      </c>
      <c r="J4293">
        <v>3</v>
      </c>
      <c r="K4293" t="s">
        <v>1469</v>
      </c>
      <c r="L4293" t="s">
        <v>14843</v>
      </c>
      <c r="M4293" t="str">
        <f t="shared" si="205"/>
        <v>서울특별시</v>
      </c>
      <c r="N4293" t="str">
        <f t="shared" si="206"/>
        <v xml:space="preserve">금천구 </v>
      </c>
      <c r="O4293" t="str">
        <f t="shared" si="207"/>
        <v xml:space="preserve">가산동 </v>
      </c>
      <c r="Q4293" t="s">
        <v>3128</v>
      </c>
      <c r="R4293">
        <v>190436.84409831901</v>
      </c>
      <c r="S4293">
        <v>441825.42872029799</v>
      </c>
    </row>
    <row r="4294" spans="1:19" x14ac:dyDescent="0.4">
      <c r="A4294">
        <v>20151</v>
      </c>
      <c r="B4294" t="s">
        <v>16</v>
      </c>
      <c r="C4294" t="s">
        <v>17</v>
      </c>
      <c r="D4294">
        <v>3170000</v>
      </c>
      <c r="E4294" t="s">
        <v>1590</v>
      </c>
      <c r="F4294" s="1">
        <v>42485</v>
      </c>
      <c r="H4294">
        <v>1</v>
      </c>
      <c r="I4294" t="s">
        <v>1547</v>
      </c>
      <c r="J4294">
        <v>13</v>
      </c>
      <c r="K4294" t="s">
        <v>1548</v>
      </c>
      <c r="L4294" t="s">
        <v>7061</v>
      </c>
      <c r="M4294" t="str">
        <f t="shared" si="205"/>
        <v>서울특별시</v>
      </c>
      <c r="N4294" t="str">
        <f t="shared" si="206"/>
        <v xml:space="preserve">금천구 </v>
      </c>
      <c r="O4294" t="str">
        <f t="shared" si="207"/>
        <v xml:space="preserve">가산동 </v>
      </c>
      <c r="P4294">
        <v>8527</v>
      </c>
      <c r="Q4294" t="s">
        <v>5035</v>
      </c>
      <c r="R4294">
        <v>190303.309149268</v>
      </c>
      <c r="S4294">
        <v>441783.70724368503</v>
      </c>
    </row>
    <row r="4295" spans="1:19" x14ac:dyDescent="0.4">
      <c r="A4295">
        <v>54772</v>
      </c>
      <c r="B4295" t="s">
        <v>16</v>
      </c>
      <c r="C4295" t="s">
        <v>17</v>
      </c>
      <c r="D4295">
        <v>3170000</v>
      </c>
      <c r="E4295" t="s">
        <v>524</v>
      </c>
      <c r="F4295" s="1">
        <v>37391</v>
      </c>
      <c r="H4295">
        <v>3</v>
      </c>
      <c r="I4295" t="s">
        <v>1469</v>
      </c>
      <c r="J4295">
        <v>3</v>
      </c>
      <c r="K4295" t="s">
        <v>1469</v>
      </c>
      <c r="L4295" t="s">
        <v>15060</v>
      </c>
      <c r="M4295" t="str">
        <f t="shared" si="205"/>
        <v>서울특별시</v>
      </c>
      <c r="N4295" t="str">
        <f t="shared" si="206"/>
        <v xml:space="preserve">금천구 </v>
      </c>
      <c r="O4295" t="str">
        <f t="shared" si="207"/>
        <v xml:space="preserve">가산동 </v>
      </c>
      <c r="Q4295" t="s">
        <v>1891</v>
      </c>
      <c r="R4295">
        <v>190303.309149268</v>
      </c>
      <c r="S4295">
        <v>441783.70724368503</v>
      </c>
    </row>
    <row r="4296" spans="1:19" x14ac:dyDescent="0.4">
      <c r="A4296">
        <v>54821</v>
      </c>
      <c r="B4296" t="s">
        <v>16</v>
      </c>
      <c r="C4296" t="s">
        <v>17</v>
      </c>
      <c r="D4296">
        <v>3170000</v>
      </c>
      <c r="E4296" t="s">
        <v>420</v>
      </c>
      <c r="F4296" s="1">
        <v>36482</v>
      </c>
      <c r="H4296">
        <v>3</v>
      </c>
      <c r="I4296" t="s">
        <v>1469</v>
      </c>
      <c r="J4296">
        <v>3</v>
      </c>
      <c r="K4296" t="s">
        <v>1469</v>
      </c>
      <c r="L4296" t="s">
        <v>15123</v>
      </c>
      <c r="M4296" t="str">
        <f t="shared" si="205"/>
        <v>서울특별시</v>
      </c>
      <c r="N4296" t="str">
        <f t="shared" si="206"/>
        <v xml:space="preserve">금천구 </v>
      </c>
      <c r="O4296" t="str">
        <f t="shared" si="207"/>
        <v xml:space="preserve">가산동 </v>
      </c>
      <c r="Q4296" t="s">
        <v>728</v>
      </c>
      <c r="R4296">
        <v>190294.47396429599</v>
      </c>
      <c r="S4296">
        <v>441803.54699579498</v>
      </c>
    </row>
    <row r="4297" spans="1:19" x14ac:dyDescent="0.4">
      <c r="A4297">
        <v>20203</v>
      </c>
      <c r="B4297" t="s">
        <v>16</v>
      </c>
      <c r="C4297" t="s">
        <v>17</v>
      </c>
      <c r="D4297">
        <v>3170000</v>
      </c>
      <c r="E4297" t="s">
        <v>727</v>
      </c>
      <c r="F4297" s="1">
        <v>37928</v>
      </c>
      <c r="H4297">
        <v>1</v>
      </c>
      <c r="I4297" t="s">
        <v>1547</v>
      </c>
      <c r="J4297">
        <v>13</v>
      </c>
      <c r="K4297" t="s">
        <v>1548</v>
      </c>
      <c r="L4297" t="s">
        <v>7135</v>
      </c>
      <c r="M4297" t="str">
        <f t="shared" si="205"/>
        <v>서울특별시</v>
      </c>
      <c r="N4297" t="str">
        <f t="shared" si="206"/>
        <v xml:space="preserve">금천구 </v>
      </c>
      <c r="O4297" t="str">
        <f t="shared" si="207"/>
        <v xml:space="preserve">가산동 </v>
      </c>
      <c r="Q4297" t="s">
        <v>2711</v>
      </c>
      <c r="R4297">
        <v>190367.46673107299</v>
      </c>
      <c r="S4297">
        <v>441755.22109767998</v>
      </c>
    </row>
    <row r="4298" spans="1:19" x14ac:dyDescent="0.4">
      <c r="A4298">
        <v>54725</v>
      </c>
      <c r="B4298" t="s">
        <v>16</v>
      </c>
      <c r="C4298" t="s">
        <v>17</v>
      </c>
      <c r="D4298">
        <v>3170000</v>
      </c>
      <c r="E4298" t="s">
        <v>192</v>
      </c>
      <c r="F4298" s="1">
        <v>40385</v>
      </c>
      <c r="H4298">
        <v>3</v>
      </c>
      <c r="I4298" t="s">
        <v>1469</v>
      </c>
      <c r="J4298">
        <v>3</v>
      </c>
      <c r="K4298" t="s">
        <v>1469</v>
      </c>
      <c r="L4298" t="s">
        <v>15003</v>
      </c>
      <c r="M4298" t="str">
        <f t="shared" si="205"/>
        <v>서울특별시</v>
      </c>
      <c r="N4298" t="str">
        <f t="shared" si="206"/>
        <v xml:space="preserve">금천구 </v>
      </c>
      <c r="O4298" t="str">
        <f t="shared" si="207"/>
        <v xml:space="preserve">가산동 </v>
      </c>
      <c r="Q4298" t="s">
        <v>3128</v>
      </c>
      <c r="R4298">
        <v>190427.74149124799</v>
      </c>
      <c r="S4298">
        <v>441816.02728686703</v>
      </c>
    </row>
    <row r="4299" spans="1:19" x14ac:dyDescent="0.4">
      <c r="A4299">
        <v>20128</v>
      </c>
      <c r="B4299" t="s">
        <v>16</v>
      </c>
      <c r="C4299" t="s">
        <v>17</v>
      </c>
      <c r="D4299">
        <v>3170000</v>
      </c>
      <c r="E4299" t="s">
        <v>1763</v>
      </c>
      <c r="F4299" s="1">
        <v>40696</v>
      </c>
      <c r="H4299">
        <v>1</v>
      </c>
      <c r="I4299" t="s">
        <v>1547</v>
      </c>
      <c r="J4299">
        <v>13</v>
      </c>
      <c r="K4299" t="s">
        <v>1548</v>
      </c>
      <c r="L4299" t="s">
        <v>7034</v>
      </c>
      <c r="M4299" t="str">
        <f t="shared" si="205"/>
        <v>서울특별시</v>
      </c>
      <c r="N4299" t="str">
        <f t="shared" si="206"/>
        <v xml:space="preserve">금천구 </v>
      </c>
      <c r="O4299" t="str">
        <f t="shared" si="207"/>
        <v xml:space="preserve">가산동 </v>
      </c>
      <c r="P4299">
        <v>8515</v>
      </c>
      <c r="Q4299" t="s">
        <v>1843</v>
      </c>
      <c r="R4299">
        <v>190261.34896603401</v>
      </c>
      <c r="S4299">
        <v>441785.20716754999</v>
      </c>
    </row>
    <row r="4300" spans="1:19" x14ac:dyDescent="0.4">
      <c r="A4300">
        <v>19918</v>
      </c>
      <c r="B4300" t="s">
        <v>16</v>
      </c>
      <c r="C4300" t="s">
        <v>17</v>
      </c>
      <c r="D4300">
        <v>3170000</v>
      </c>
      <c r="E4300" t="s">
        <v>1648</v>
      </c>
      <c r="F4300" s="1">
        <v>42019</v>
      </c>
      <c r="H4300">
        <v>1</v>
      </c>
      <c r="I4300" t="s">
        <v>1547</v>
      </c>
      <c r="J4300">
        <v>13</v>
      </c>
      <c r="K4300" t="s">
        <v>1548</v>
      </c>
      <c r="L4300" t="s">
        <v>6750</v>
      </c>
      <c r="M4300" t="str">
        <f t="shared" si="205"/>
        <v>서울특별시</v>
      </c>
      <c r="N4300" t="str">
        <f t="shared" si="206"/>
        <v xml:space="preserve">금천구 </v>
      </c>
      <c r="O4300" t="str">
        <f t="shared" si="207"/>
        <v xml:space="preserve">가산동 </v>
      </c>
      <c r="P4300">
        <v>8515</v>
      </c>
      <c r="Q4300" t="s">
        <v>1502</v>
      </c>
      <c r="R4300">
        <v>190235.26711158099</v>
      </c>
      <c r="S4300">
        <v>441762.10960098502</v>
      </c>
    </row>
    <row r="4301" spans="1:19" x14ac:dyDescent="0.4">
      <c r="A4301">
        <v>19599</v>
      </c>
      <c r="B4301" t="s">
        <v>16</v>
      </c>
      <c r="C4301" t="s">
        <v>17</v>
      </c>
      <c r="D4301">
        <v>3170000</v>
      </c>
      <c r="E4301" t="s">
        <v>424</v>
      </c>
      <c r="F4301" s="1">
        <v>39238</v>
      </c>
      <c r="H4301">
        <v>1</v>
      </c>
      <c r="I4301" t="s">
        <v>1547</v>
      </c>
      <c r="J4301">
        <v>13</v>
      </c>
      <c r="K4301" t="s">
        <v>1548</v>
      </c>
      <c r="L4301" t="s">
        <v>6333</v>
      </c>
      <c r="M4301" t="str">
        <f t="shared" si="205"/>
        <v>서울특별시</v>
      </c>
      <c r="N4301" t="str">
        <f t="shared" si="206"/>
        <v xml:space="preserve">금천구 </v>
      </c>
      <c r="O4301" t="str">
        <f t="shared" si="207"/>
        <v xml:space="preserve">가산동 </v>
      </c>
      <c r="Q4301" t="s">
        <v>6334</v>
      </c>
      <c r="R4301">
        <v>190238.37508082099</v>
      </c>
      <c r="S4301">
        <v>441662.91745456902</v>
      </c>
    </row>
    <row r="4302" spans="1:19" x14ac:dyDescent="0.4">
      <c r="A4302">
        <v>20233</v>
      </c>
      <c r="B4302" t="s">
        <v>16</v>
      </c>
      <c r="C4302" t="s">
        <v>17</v>
      </c>
      <c r="D4302">
        <v>3170000</v>
      </c>
      <c r="E4302" t="s">
        <v>2422</v>
      </c>
      <c r="F4302" s="1">
        <v>34228</v>
      </c>
      <c r="H4302">
        <v>1</v>
      </c>
      <c r="I4302" t="s">
        <v>1547</v>
      </c>
      <c r="J4302">
        <v>13</v>
      </c>
      <c r="K4302" t="s">
        <v>1548</v>
      </c>
      <c r="L4302" t="s">
        <v>7171</v>
      </c>
      <c r="M4302" t="str">
        <f t="shared" si="205"/>
        <v>서울특별시</v>
      </c>
      <c r="N4302" t="str">
        <f t="shared" si="206"/>
        <v xml:space="preserve">금천구 </v>
      </c>
      <c r="O4302" t="str">
        <f t="shared" si="207"/>
        <v xml:space="preserve">가산동 </v>
      </c>
      <c r="P4302">
        <v>8515</v>
      </c>
      <c r="Q4302" t="s">
        <v>7172</v>
      </c>
      <c r="R4302">
        <v>190200.618074536</v>
      </c>
      <c r="S4302">
        <v>441720.62120883598</v>
      </c>
    </row>
    <row r="4303" spans="1:19" x14ac:dyDescent="0.4">
      <c r="A4303">
        <v>19634</v>
      </c>
      <c r="B4303" t="s">
        <v>16</v>
      </c>
      <c r="C4303" t="s">
        <v>17</v>
      </c>
      <c r="D4303">
        <v>3170000</v>
      </c>
      <c r="E4303" t="s">
        <v>110</v>
      </c>
      <c r="F4303" s="1">
        <v>39933</v>
      </c>
      <c r="H4303">
        <v>1</v>
      </c>
      <c r="I4303" t="s">
        <v>1547</v>
      </c>
      <c r="J4303">
        <v>13</v>
      </c>
      <c r="K4303" t="s">
        <v>1548</v>
      </c>
      <c r="L4303" t="s">
        <v>6380</v>
      </c>
      <c r="M4303" t="str">
        <f t="shared" si="205"/>
        <v>서울특별시</v>
      </c>
      <c r="N4303" t="str">
        <f t="shared" si="206"/>
        <v xml:space="preserve">금천구 </v>
      </c>
      <c r="O4303" t="str">
        <f t="shared" si="207"/>
        <v xml:space="preserve">가산동 </v>
      </c>
      <c r="Q4303" t="s">
        <v>808</v>
      </c>
      <c r="R4303">
        <v>190191.05493958099</v>
      </c>
      <c r="S4303">
        <v>441731.76040270901</v>
      </c>
    </row>
    <row r="4304" spans="1:19" x14ac:dyDescent="0.4">
      <c r="A4304">
        <v>19578</v>
      </c>
      <c r="B4304" t="s">
        <v>16</v>
      </c>
      <c r="C4304" t="s">
        <v>17</v>
      </c>
      <c r="D4304">
        <v>3170000</v>
      </c>
      <c r="E4304" t="s">
        <v>58</v>
      </c>
      <c r="F4304" s="1">
        <v>38470</v>
      </c>
      <c r="H4304">
        <v>1</v>
      </c>
      <c r="I4304" t="s">
        <v>1547</v>
      </c>
      <c r="J4304">
        <v>13</v>
      </c>
      <c r="K4304" t="s">
        <v>1548</v>
      </c>
      <c r="L4304" t="s">
        <v>6305</v>
      </c>
      <c r="M4304" t="str">
        <f t="shared" si="205"/>
        <v>서울특별시</v>
      </c>
      <c r="N4304" t="str">
        <f t="shared" si="206"/>
        <v xml:space="preserve">금천구 </v>
      </c>
      <c r="O4304" t="str">
        <f t="shared" si="207"/>
        <v xml:space="preserve">가산동 </v>
      </c>
      <c r="Q4304" t="s">
        <v>6306</v>
      </c>
      <c r="R4304">
        <v>190264.38752973799</v>
      </c>
      <c r="S4304">
        <v>441757.88143362699</v>
      </c>
    </row>
    <row r="4305" spans="1:19" x14ac:dyDescent="0.4">
      <c r="A4305">
        <v>55569</v>
      </c>
      <c r="B4305" t="s">
        <v>16</v>
      </c>
      <c r="C4305" t="s">
        <v>17</v>
      </c>
      <c r="D4305">
        <v>3170000</v>
      </c>
      <c r="E4305" t="s">
        <v>659</v>
      </c>
      <c r="F4305" s="1">
        <v>36371</v>
      </c>
      <c r="H4305">
        <v>3</v>
      </c>
      <c r="I4305" t="s">
        <v>1469</v>
      </c>
      <c r="J4305">
        <v>3</v>
      </c>
      <c r="K4305" t="s">
        <v>1469</v>
      </c>
      <c r="L4305" t="s">
        <v>6305</v>
      </c>
      <c r="M4305" t="str">
        <f t="shared" si="205"/>
        <v>서울특별시</v>
      </c>
      <c r="N4305" t="str">
        <f t="shared" si="206"/>
        <v xml:space="preserve">금천구 </v>
      </c>
      <c r="O4305" t="str">
        <f t="shared" si="207"/>
        <v xml:space="preserve">가산동 </v>
      </c>
      <c r="Q4305" t="s">
        <v>16053</v>
      </c>
      <c r="R4305">
        <v>190264.38752973799</v>
      </c>
      <c r="S4305">
        <v>441757.88143362699</v>
      </c>
    </row>
    <row r="4306" spans="1:19" x14ac:dyDescent="0.4">
      <c r="A4306">
        <v>54903</v>
      </c>
      <c r="B4306" t="s">
        <v>16</v>
      </c>
      <c r="C4306" t="s">
        <v>17</v>
      </c>
      <c r="D4306">
        <v>3170000</v>
      </c>
      <c r="E4306" t="s">
        <v>158</v>
      </c>
      <c r="F4306" s="1">
        <v>36631</v>
      </c>
      <c r="H4306">
        <v>3</v>
      </c>
      <c r="I4306" t="s">
        <v>1469</v>
      </c>
      <c r="J4306">
        <v>3</v>
      </c>
      <c r="K4306" t="s">
        <v>1469</v>
      </c>
      <c r="L4306" t="s">
        <v>15211</v>
      </c>
      <c r="M4306" t="str">
        <f t="shared" si="205"/>
        <v>서울특별시</v>
      </c>
      <c r="N4306" t="str">
        <f t="shared" si="206"/>
        <v xml:space="preserve">금천구 </v>
      </c>
      <c r="O4306" t="str">
        <f t="shared" si="207"/>
        <v xml:space="preserve">가산동 </v>
      </c>
      <c r="Q4306" t="s">
        <v>1533</v>
      </c>
      <c r="R4306">
        <v>190264.38752973799</v>
      </c>
      <c r="S4306">
        <v>441757.88143362699</v>
      </c>
    </row>
    <row r="4307" spans="1:19" x14ac:dyDescent="0.4">
      <c r="A4307">
        <v>55492</v>
      </c>
      <c r="B4307" t="s">
        <v>16</v>
      </c>
      <c r="C4307" t="s">
        <v>17</v>
      </c>
      <c r="D4307">
        <v>3170000</v>
      </c>
      <c r="E4307" t="s">
        <v>1720</v>
      </c>
      <c r="F4307" s="1">
        <v>40767</v>
      </c>
      <c r="H4307">
        <v>3</v>
      </c>
      <c r="I4307" t="s">
        <v>1469</v>
      </c>
      <c r="J4307">
        <v>3</v>
      </c>
      <c r="K4307" t="s">
        <v>1469</v>
      </c>
      <c r="L4307" t="s">
        <v>15951</v>
      </c>
      <c r="M4307" t="str">
        <f t="shared" si="205"/>
        <v>서울특별시</v>
      </c>
      <c r="N4307" t="str">
        <f t="shared" si="206"/>
        <v xml:space="preserve">금천구 </v>
      </c>
      <c r="O4307" t="str">
        <f t="shared" si="207"/>
        <v xml:space="preserve">가산동 </v>
      </c>
      <c r="Q4307" t="s">
        <v>1843</v>
      </c>
      <c r="R4307">
        <v>190284.15486038901</v>
      </c>
      <c r="S4307">
        <v>441702.54050053097</v>
      </c>
    </row>
    <row r="4308" spans="1:19" x14ac:dyDescent="0.4">
      <c r="A4308">
        <v>19633</v>
      </c>
      <c r="B4308" t="s">
        <v>16</v>
      </c>
      <c r="C4308" t="s">
        <v>17</v>
      </c>
      <c r="D4308">
        <v>3170000</v>
      </c>
      <c r="E4308" t="s">
        <v>163</v>
      </c>
      <c r="F4308" s="1">
        <v>39924</v>
      </c>
      <c r="H4308">
        <v>1</v>
      </c>
      <c r="I4308" t="s">
        <v>1547</v>
      </c>
      <c r="J4308">
        <v>13</v>
      </c>
      <c r="K4308" t="s">
        <v>1548</v>
      </c>
      <c r="L4308" t="s">
        <v>6379</v>
      </c>
      <c r="M4308" t="str">
        <f t="shared" si="205"/>
        <v>서울특별시</v>
      </c>
      <c r="N4308" t="str">
        <f t="shared" si="206"/>
        <v xml:space="preserve">금천구 </v>
      </c>
      <c r="O4308" t="str">
        <f t="shared" si="207"/>
        <v xml:space="preserve">가산동 </v>
      </c>
      <c r="Q4308" t="s">
        <v>1436</v>
      </c>
      <c r="R4308">
        <v>190309.54231829901</v>
      </c>
      <c r="S4308">
        <v>441703.937675717</v>
      </c>
    </row>
    <row r="4309" spans="1:19" x14ac:dyDescent="0.4">
      <c r="A4309">
        <v>54726</v>
      </c>
      <c r="B4309" t="s">
        <v>16</v>
      </c>
      <c r="C4309" t="s">
        <v>17</v>
      </c>
      <c r="D4309">
        <v>3170000</v>
      </c>
      <c r="E4309" t="s">
        <v>1250</v>
      </c>
      <c r="F4309" s="1">
        <v>40388</v>
      </c>
      <c r="H4309">
        <v>3</v>
      </c>
      <c r="I4309" t="s">
        <v>1469</v>
      </c>
      <c r="J4309">
        <v>3</v>
      </c>
      <c r="K4309" t="s">
        <v>1469</v>
      </c>
      <c r="L4309" t="s">
        <v>15004</v>
      </c>
      <c r="M4309" t="str">
        <f t="shared" si="205"/>
        <v>서울특별시</v>
      </c>
      <c r="N4309" t="str">
        <f t="shared" si="206"/>
        <v xml:space="preserve">금천구 </v>
      </c>
      <c r="O4309" t="str">
        <f t="shared" si="207"/>
        <v xml:space="preserve">가산동 </v>
      </c>
      <c r="Q4309" t="s">
        <v>492</v>
      </c>
      <c r="R4309">
        <v>190376.88734449301</v>
      </c>
      <c r="S4309">
        <v>441719.096950576</v>
      </c>
    </row>
    <row r="4310" spans="1:19" x14ac:dyDescent="0.4">
      <c r="A4310">
        <v>10349</v>
      </c>
      <c r="B4310" t="s">
        <v>16</v>
      </c>
      <c r="C4310" t="s">
        <v>17</v>
      </c>
      <c r="D4310">
        <v>3170000</v>
      </c>
      <c r="E4310" t="s">
        <v>373</v>
      </c>
      <c r="F4310" s="1">
        <v>43777</v>
      </c>
      <c r="H4310">
        <v>1</v>
      </c>
      <c r="I4310" t="s">
        <v>1547</v>
      </c>
      <c r="J4310">
        <v>13</v>
      </c>
      <c r="K4310" t="s">
        <v>1548</v>
      </c>
      <c r="L4310" t="s">
        <v>4256</v>
      </c>
      <c r="M4310" t="str">
        <f t="shared" si="205"/>
        <v>서울특별시</v>
      </c>
      <c r="N4310" t="str">
        <f t="shared" si="206"/>
        <v xml:space="preserve">금천구 </v>
      </c>
      <c r="O4310" t="str">
        <f t="shared" si="207"/>
        <v xml:space="preserve">가산동 </v>
      </c>
      <c r="P4310">
        <v>8528</v>
      </c>
      <c r="Q4310" t="s">
        <v>4257</v>
      </c>
      <c r="R4310">
        <v>190376.88734449301</v>
      </c>
      <c r="S4310">
        <v>441719.096950576</v>
      </c>
    </row>
    <row r="4311" spans="1:19" x14ac:dyDescent="0.4">
      <c r="A4311">
        <v>55491</v>
      </c>
      <c r="B4311" t="s">
        <v>16</v>
      </c>
      <c r="C4311" t="s">
        <v>17</v>
      </c>
      <c r="D4311">
        <v>3170000</v>
      </c>
      <c r="E4311" t="s">
        <v>97</v>
      </c>
      <c r="F4311" s="1">
        <v>40648</v>
      </c>
      <c r="H4311">
        <v>3</v>
      </c>
      <c r="I4311" t="s">
        <v>1469</v>
      </c>
      <c r="J4311">
        <v>3</v>
      </c>
      <c r="K4311" t="s">
        <v>1469</v>
      </c>
      <c r="L4311" t="s">
        <v>15950</v>
      </c>
      <c r="M4311" t="str">
        <f t="shared" si="205"/>
        <v>서울특별시</v>
      </c>
      <c r="N4311" t="str">
        <f t="shared" si="206"/>
        <v xml:space="preserve">금천구 </v>
      </c>
      <c r="O4311" t="str">
        <f t="shared" si="207"/>
        <v xml:space="preserve">가산동 </v>
      </c>
      <c r="Q4311" t="s">
        <v>432</v>
      </c>
      <c r="R4311">
        <v>190376.88734449301</v>
      </c>
      <c r="S4311">
        <v>441719.096950576</v>
      </c>
    </row>
    <row r="4312" spans="1:19" x14ac:dyDescent="0.4">
      <c r="A4312">
        <v>19837</v>
      </c>
      <c r="B4312" t="s">
        <v>16</v>
      </c>
      <c r="C4312" t="s">
        <v>17</v>
      </c>
      <c r="D4312">
        <v>3170000</v>
      </c>
      <c r="E4312" t="s">
        <v>2963</v>
      </c>
      <c r="F4312" s="1">
        <v>37405</v>
      </c>
      <c r="H4312">
        <v>1</v>
      </c>
      <c r="I4312" t="s">
        <v>1547</v>
      </c>
      <c r="J4312">
        <v>13</v>
      </c>
      <c r="K4312" t="s">
        <v>1548</v>
      </c>
      <c r="L4312" t="s">
        <v>6648</v>
      </c>
      <c r="M4312" t="str">
        <f t="shared" si="205"/>
        <v>서울특별시</v>
      </c>
      <c r="N4312" t="str">
        <f t="shared" si="206"/>
        <v xml:space="preserve">금천구 </v>
      </c>
      <c r="O4312" t="str">
        <f t="shared" si="207"/>
        <v xml:space="preserve">가산동 </v>
      </c>
      <c r="Q4312" t="s">
        <v>692</v>
      </c>
      <c r="R4312">
        <v>190406.485224745</v>
      </c>
      <c r="S4312">
        <v>441652.97778105002</v>
      </c>
    </row>
    <row r="4313" spans="1:19" x14ac:dyDescent="0.4">
      <c r="A4313">
        <v>19696</v>
      </c>
      <c r="B4313" t="s">
        <v>16</v>
      </c>
      <c r="C4313" t="s">
        <v>17</v>
      </c>
      <c r="D4313">
        <v>3170000</v>
      </c>
      <c r="E4313" t="s">
        <v>130</v>
      </c>
      <c r="F4313" s="1">
        <v>37181</v>
      </c>
      <c r="H4313">
        <v>1</v>
      </c>
      <c r="I4313" t="s">
        <v>1547</v>
      </c>
      <c r="J4313">
        <v>13</v>
      </c>
      <c r="K4313" t="s">
        <v>1548</v>
      </c>
      <c r="L4313" t="s">
        <v>6467</v>
      </c>
      <c r="M4313" t="str">
        <f t="shared" si="205"/>
        <v>서울특별시</v>
      </c>
      <c r="N4313" t="str">
        <f t="shared" si="206"/>
        <v xml:space="preserve">금천구 </v>
      </c>
      <c r="O4313" t="str">
        <f t="shared" si="207"/>
        <v xml:space="preserve">가산동 </v>
      </c>
      <c r="Q4313" t="s">
        <v>3651</v>
      </c>
      <c r="R4313">
        <v>190371.71673237401</v>
      </c>
      <c r="S4313">
        <v>441690.76504628803</v>
      </c>
    </row>
    <row r="4314" spans="1:19" x14ac:dyDescent="0.4">
      <c r="A4314">
        <v>19754</v>
      </c>
      <c r="B4314" t="s">
        <v>16</v>
      </c>
      <c r="C4314" t="s">
        <v>17</v>
      </c>
      <c r="D4314">
        <v>3170000</v>
      </c>
      <c r="E4314" t="s">
        <v>1276</v>
      </c>
      <c r="F4314" s="1">
        <v>43195</v>
      </c>
      <c r="H4314">
        <v>1</v>
      </c>
      <c r="I4314" t="s">
        <v>1547</v>
      </c>
      <c r="J4314">
        <v>13</v>
      </c>
      <c r="K4314" t="s">
        <v>1548</v>
      </c>
      <c r="L4314" t="s">
        <v>6542</v>
      </c>
      <c r="M4314" t="str">
        <f t="shared" si="205"/>
        <v>서울특별시</v>
      </c>
      <c r="N4314" t="str">
        <f t="shared" si="206"/>
        <v xml:space="preserve">금천구 </v>
      </c>
      <c r="O4314" t="str">
        <f t="shared" si="207"/>
        <v xml:space="preserve">가산동 </v>
      </c>
      <c r="P4314">
        <v>8528</v>
      </c>
      <c r="Q4314" t="s">
        <v>3520</v>
      </c>
      <c r="R4314">
        <v>190360.09522861399</v>
      </c>
      <c r="S4314">
        <v>441704.23198613903</v>
      </c>
    </row>
    <row r="4315" spans="1:19" x14ac:dyDescent="0.4">
      <c r="A4315">
        <v>15088</v>
      </c>
      <c r="B4315" t="s">
        <v>16</v>
      </c>
      <c r="C4315" t="s">
        <v>17</v>
      </c>
      <c r="D4315">
        <v>3170000</v>
      </c>
      <c r="E4315" t="s">
        <v>112</v>
      </c>
      <c r="F4315" s="1">
        <v>36314</v>
      </c>
      <c r="H4315">
        <v>1</v>
      </c>
      <c r="I4315" t="s">
        <v>1547</v>
      </c>
      <c r="J4315">
        <v>13</v>
      </c>
      <c r="K4315" t="s">
        <v>1548</v>
      </c>
      <c r="L4315" t="s">
        <v>4742</v>
      </c>
      <c r="M4315" t="str">
        <f t="shared" si="205"/>
        <v>서울특별시</v>
      </c>
      <c r="N4315" t="str">
        <f t="shared" si="206"/>
        <v xml:space="preserve">금천구 </v>
      </c>
      <c r="O4315" t="str">
        <f t="shared" si="207"/>
        <v xml:space="preserve">가산동 </v>
      </c>
      <c r="Q4315" t="s">
        <v>819</v>
      </c>
      <c r="R4315">
        <v>190490.01591062301</v>
      </c>
      <c r="S4315">
        <v>441696.67350188101</v>
      </c>
    </row>
    <row r="4316" spans="1:19" x14ac:dyDescent="0.4">
      <c r="A4316">
        <v>54679</v>
      </c>
      <c r="B4316" t="s">
        <v>16</v>
      </c>
      <c r="C4316" t="s">
        <v>17</v>
      </c>
      <c r="D4316">
        <v>3170000</v>
      </c>
      <c r="E4316" t="s">
        <v>125</v>
      </c>
      <c r="F4316" s="1">
        <v>37039</v>
      </c>
      <c r="H4316">
        <v>3</v>
      </c>
      <c r="I4316" t="s">
        <v>1469</v>
      </c>
      <c r="J4316">
        <v>3</v>
      </c>
      <c r="K4316" t="s">
        <v>1469</v>
      </c>
      <c r="L4316" t="s">
        <v>14954</v>
      </c>
      <c r="M4316" t="str">
        <f t="shared" si="205"/>
        <v>서울특별시</v>
      </c>
      <c r="N4316" t="str">
        <f t="shared" si="206"/>
        <v xml:space="preserve">금천구 </v>
      </c>
      <c r="O4316" t="str">
        <f t="shared" si="207"/>
        <v xml:space="preserve">가산동 </v>
      </c>
      <c r="Q4316" t="s">
        <v>1444</v>
      </c>
      <c r="R4316">
        <v>190531.79313537001</v>
      </c>
      <c r="S4316">
        <v>441711.00988411502</v>
      </c>
    </row>
    <row r="4317" spans="1:19" x14ac:dyDescent="0.4">
      <c r="A4317">
        <v>55633</v>
      </c>
      <c r="B4317" t="s">
        <v>16</v>
      </c>
      <c r="C4317" t="s">
        <v>17</v>
      </c>
      <c r="D4317">
        <v>3170000</v>
      </c>
      <c r="E4317" t="s">
        <v>570</v>
      </c>
      <c r="F4317" s="1">
        <v>34632</v>
      </c>
      <c r="H4317">
        <v>3</v>
      </c>
      <c r="I4317" t="s">
        <v>1469</v>
      </c>
      <c r="J4317">
        <v>3</v>
      </c>
      <c r="K4317" t="s">
        <v>1469</v>
      </c>
      <c r="L4317" t="s">
        <v>16132</v>
      </c>
      <c r="M4317" t="str">
        <f t="shared" si="205"/>
        <v>서울특별시</v>
      </c>
      <c r="N4317" t="str">
        <f t="shared" si="206"/>
        <v xml:space="preserve">금천구 </v>
      </c>
      <c r="O4317" t="str">
        <f t="shared" si="207"/>
        <v xml:space="preserve">가산동 </v>
      </c>
      <c r="Q4317" t="s">
        <v>312</v>
      </c>
      <c r="R4317">
        <v>190630.73584443401</v>
      </c>
      <c r="S4317">
        <v>441615.57020473201</v>
      </c>
    </row>
    <row r="4318" spans="1:19" x14ac:dyDescent="0.4">
      <c r="A4318">
        <v>20204</v>
      </c>
      <c r="B4318" t="s">
        <v>16</v>
      </c>
      <c r="C4318" t="s">
        <v>17</v>
      </c>
      <c r="D4318">
        <v>3170000</v>
      </c>
      <c r="E4318" t="s">
        <v>1607</v>
      </c>
      <c r="F4318" s="1">
        <v>37978</v>
      </c>
      <c r="H4318">
        <v>1</v>
      </c>
      <c r="I4318" t="s">
        <v>1547</v>
      </c>
      <c r="J4318">
        <v>13</v>
      </c>
      <c r="K4318" t="s">
        <v>1548</v>
      </c>
      <c r="L4318" t="s">
        <v>7136</v>
      </c>
      <c r="M4318" t="str">
        <f t="shared" si="205"/>
        <v>서울특별시</v>
      </c>
      <c r="N4318" t="str">
        <f t="shared" si="206"/>
        <v xml:space="preserve">금천구 </v>
      </c>
      <c r="O4318" t="str">
        <f t="shared" si="207"/>
        <v xml:space="preserve">가산동 </v>
      </c>
      <c r="Q4318" t="s">
        <v>3661</v>
      </c>
      <c r="R4318">
        <v>190535.904870884</v>
      </c>
      <c r="S4318">
        <v>441554.62321752298</v>
      </c>
    </row>
    <row r="4319" spans="1:19" x14ac:dyDescent="0.4">
      <c r="A4319">
        <v>54596</v>
      </c>
      <c r="B4319" t="s">
        <v>16</v>
      </c>
      <c r="C4319" t="s">
        <v>17</v>
      </c>
      <c r="D4319">
        <v>3170000</v>
      </c>
      <c r="E4319" t="s">
        <v>530</v>
      </c>
      <c r="F4319" s="1">
        <v>38729</v>
      </c>
      <c r="H4319">
        <v>3</v>
      </c>
      <c r="I4319" t="s">
        <v>1469</v>
      </c>
      <c r="J4319">
        <v>3</v>
      </c>
      <c r="K4319" t="s">
        <v>1469</v>
      </c>
      <c r="L4319" t="s">
        <v>14860</v>
      </c>
      <c r="M4319" t="str">
        <f t="shared" si="205"/>
        <v>서울특별시</v>
      </c>
      <c r="N4319" t="str">
        <f t="shared" si="206"/>
        <v xml:space="preserve">금천구 </v>
      </c>
      <c r="O4319" t="str">
        <f t="shared" si="207"/>
        <v xml:space="preserve">가산동 </v>
      </c>
      <c r="Q4319" t="s">
        <v>13479</v>
      </c>
      <c r="R4319">
        <v>190498.32738703999</v>
      </c>
      <c r="S4319">
        <v>441516.527946049</v>
      </c>
    </row>
    <row r="4320" spans="1:19" x14ac:dyDescent="0.4">
      <c r="A4320">
        <v>55302</v>
      </c>
      <c r="B4320" t="s">
        <v>16</v>
      </c>
      <c r="C4320" t="s">
        <v>17</v>
      </c>
      <c r="D4320">
        <v>3170000</v>
      </c>
      <c r="E4320" t="s">
        <v>504</v>
      </c>
      <c r="F4320" s="1">
        <v>37344</v>
      </c>
      <c r="H4320">
        <v>3</v>
      </c>
      <c r="I4320" t="s">
        <v>1469</v>
      </c>
      <c r="J4320">
        <v>3</v>
      </c>
      <c r="K4320" t="s">
        <v>1469</v>
      </c>
      <c r="L4320" t="s">
        <v>14860</v>
      </c>
      <c r="M4320" t="str">
        <f t="shared" si="205"/>
        <v>서울특별시</v>
      </c>
      <c r="N4320" t="str">
        <f t="shared" si="206"/>
        <v xml:space="preserve">금천구 </v>
      </c>
      <c r="O4320" t="str">
        <f t="shared" si="207"/>
        <v xml:space="preserve">가산동 </v>
      </c>
      <c r="Q4320" t="s">
        <v>2699</v>
      </c>
      <c r="R4320">
        <v>190498.32738703999</v>
      </c>
      <c r="S4320">
        <v>441516.527946049</v>
      </c>
    </row>
    <row r="4321" spans="1:19" x14ac:dyDescent="0.4">
      <c r="A4321">
        <v>20228</v>
      </c>
      <c r="B4321" t="s">
        <v>16</v>
      </c>
      <c r="C4321" t="s">
        <v>17</v>
      </c>
      <c r="D4321">
        <v>3170000</v>
      </c>
      <c r="E4321" t="s">
        <v>79</v>
      </c>
      <c r="F4321" s="1">
        <v>38121</v>
      </c>
      <c r="H4321">
        <v>1</v>
      </c>
      <c r="I4321" t="s">
        <v>1547</v>
      </c>
      <c r="J4321">
        <v>13</v>
      </c>
      <c r="K4321" t="s">
        <v>1548</v>
      </c>
      <c r="L4321" t="s">
        <v>7164</v>
      </c>
      <c r="M4321" t="str">
        <f t="shared" si="205"/>
        <v>서울특별시</v>
      </c>
      <c r="N4321" t="str">
        <f t="shared" si="206"/>
        <v xml:space="preserve">금천구 </v>
      </c>
      <c r="O4321" t="str">
        <f t="shared" si="207"/>
        <v xml:space="preserve">가산동 </v>
      </c>
      <c r="Q4321" t="s">
        <v>654</v>
      </c>
      <c r="R4321">
        <v>190578.33656602399</v>
      </c>
      <c r="S4321">
        <v>441696.51666836097</v>
      </c>
    </row>
    <row r="4322" spans="1:19" x14ac:dyDescent="0.4">
      <c r="A4322">
        <v>19751</v>
      </c>
      <c r="B4322" t="s">
        <v>16</v>
      </c>
      <c r="C4322" t="s">
        <v>17</v>
      </c>
      <c r="D4322">
        <v>3170000</v>
      </c>
      <c r="E4322" t="s">
        <v>2410</v>
      </c>
      <c r="F4322" s="1">
        <v>43047</v>
      </c>
      <c r="H4322">
        <v>1</v>
      </c>
      <c r="I4322" t="s">
        <v>1547</v>
      </c>
      <c r="J4322">
        <v>13</v>
      </c>
      <c r="K4322" t="s">
        <v>1548</v>
      </c>
      <c r="L4322" t="s">
        <v>6539</v>
      </c>
      <c r="M4322" t="str">
        <f t="shared" si="205"/>
        <v>서울특별시</v>
      </c>
      <c r="N4322" t="str">
        <f t="shared" si="206"/>
        <v xml:space="preserve">금천구 </v>
      </c>
      <c r="O4322" t="str">
        <f t="shared" si="207"/>
        <v xml:space="preserve">가산동 </v>
      </c>
      <c r="P4322">
        <v>8529</v>
      </c>
      <c r="Q4322" t="s">
        <v>3500</v>
      </c>
      <c r="R4322">
        <v>190459.78976641101</v>
      </c>
      <c r="S4322">
        <v>441569.19787433097</v>
      </c>
    </row>
    <row r="4323" spans="1:19" x14ac:dyDescent="0.4">
      <c r="A4323">
        <v>20225</v>
      </c>
      <c r="B4323" t="s">
        <v>16</v>
      </c>
      <c r="C4323" t="s">
        <v>17</v>
      </c>
      <c r="D4323">
        <v>3170000</v>
      </c>
      <c r="E4323" t="s">
        <v>137</v>
      </c>
      <c r="F4323" s="1">
        <v>38023</v>
      </c>
      <c r="H4323">
        <v>1</v>
      </c>
      <c r="I4323" t="s">
        <v>1547</v>
      </c>
      <c r="J4323">
        <v>13</v>
      </c>
      <c r="K4323" t="s">
        <v>1548</v>
      </c>
      <c r="L4323" t="s">
        <v>7161</v>
      </c>
      <c r="M4323" t="str">
        <f t="shared" si="205"/>
        <v>서울특별시</v>
      </c>
      <c r="N4323" t="str">
        <f t="shared" si="206"/>
        <v xml:space="preserve">금천구 </v>
      </c>
      <c r="O4323" t="str">
        <f t="shared" si="207"/>
        <v xml:space="preserve">가산동 </v>
      </c>
      <c r="Q4323" t="s">
        <v>561</v>
      </c>
      <c r="R4323">
        <v>190413.613206963</v>
      </c>
      <c r="S4323">
        <v>441627.42044824199</v>
      </c>
    </row>
    <row r="4324" spans="1:19" x14ac:dyDescent="0.4">
      <c r="A4324">
        <v>55303</v>
      </c>
      <c r="B4324" t="s">
        <v>16</v>
      </c>
      <c r="C4324" t="s">
        <v>17</v>
      </c>
      <c r="D4324">
        <v>3170000</v>
      </c>
      <c r="E4324" t="s">
        <v>76</v>
      </c>
      <c r="F4324" s="1">
        <v>37344</v>
      </c>
      <c r="H4324">
        <v>3</v>
      </c>
      <c r="I4324" t="s">
        <v>1469</v>
      </c>
      <c r="J4324">
        <v>3</v>
      </c>
      <c r="K4324" t="s">
        <v>1469</v>
      </c>
      <c r="L4324" t="s">
        <v>15724</v>
      </c>
      <c r="M4324" t="str">
        <f t="shared" si="205"/>
        <v>서울특별시</v>
      </c>
      <c r="N4324" t="str">
        <f t="shared" si="206"/>
        <v xml:space="preserve">금천구 </v>
      </c>
      <c r="O4324" t="str">
        <f t="shared" si="207"/>
        <v xml:space="preserve">가산동 </v>
      </c>
      <c r="Q4324" t="s">
        <v>13229</v>
      </c>
      <c r="R4324">
        <v>190457.12192619199</v>
      </c>
      <c r="S4324">
        <v>441496.94960639102</v>
      </c>
    </row>
    <row r="4325" spans="1:19" x14ac:dyDescent="0.4">
      <c r="A4325">
        <v>54595</v>
      </c>
      <c r="B4325" t="s">
        <v>16</v>
      </c>
      <c r="C4325" t="s">
        <v>17</v>
      </c>
      <c r="D4325">
        <v>3170000</v>
      </c>
      <c r="E4325" t="s">
        <v>1040</v>
      </c>
      <c r="F4325" s="1">
        <v>38687</v>
      </c>
      <c r="H4325">
        <v>3</v>
      </c>
      <c r="I4325" t="s">
        <v>1469</v>
      </c>
      <c r="J4325">
        <v>3</v>
      </c>
      <c r="K4325" t="s">
        <v>1469</v>
      </c>
      <c r="L4325" t="s">
        <v>14858</v>
      </c>
      <c r="M4325" t="str">
        <f t="shared" si="205"/>
        <v>서울특별시</v>
      </c>
      <c r="N4325" t="str">
        <f t="shared" si="206"/>
        <v xml:space="preserve">금천구 </v>
      </c>
      <c r="O4325" t="str">
        <f t="shared" si="207"/>
        <v xml:space="preserve">가산동 </v>
      </c>
      <c r="Q4325" t="s">
        <v>14859</v>
      </c>
      <c r="R4325">
        <v>190251.77150952199</v>
      </c>
      <c r="S4325">
        <v>441357.42602056899</v>
      </c>
    </row>
    <row r="4326" spans="1:19" x14ac:dyDescent="0.4">
      <c r="A4326">
        <v>55026</v>
      </c>
      <c r="B4326" t="s">
        <v>16</v>
      </c>
      <c r="C4326" t="s">
        <v>17</v>
      </c>
      <c r="D4326">
        <v>3170000</v>
      </c>
      <c r="E4326" t="s">
        <v>1642</v>
      </c>
      <c r="F4326" s="1">
        <v>35935</v>
      </c>
      <c r="H4326">
        <v>3</v>
      </c>
      <c r="I4326" t="s">
        <v>1469</v>
      </c>
      <c r="J4326">
        <v>3</v>
      </c>
      <c r="K4326" t="s">
        <v>1469</v>
      </c>
      <c r="L4326" t="s">
        <v>14858</v>
      </c>
      <c r="M4326" t="str">
        <f t="shared" si="205"/>
        <v>서울특별시</v>
      </c>
      <c r="N4326" t="str">
        <f t="shared" si="206"/>
        <v xml:space="preserve">금천구 </v>
      </c>
      <c r="O4326" t="str">
        <f t="shared" si="207"/>
        <v xml:space="preserve">가산동 </v>
      </c>
      <c r="Q4326" t="s">
        <v>14859</v>
      </c>
      <c r="R4326">
        <v>190251.77150952199</v>
      </c>
      <c r="S4326">
        <v>441357.42602056899</v>
      </c>
    </row>
    <row r="4327" spans="1:19" x14ac:dyDescent="0.4">
      <c r="A4327">
        <v>54697</v>
      </c>
      <c r="B4327" t="s">
        <v>16</v>
      </c>
      <c r="C4327" t="s">
        <v>17</v>
      </c>
      <c r="D4327">
        <v>3170000</v>
      </c>
      <c r="E4327" t="s">
        <v>667</v>
      </c>
      <c r="F4327" s="1">
        <v>40133</v>
      </c>
      <c r="H4327">
        <v>3</v>
      </c>
      <c r="I4327" t="s">
        <v>1469</v>
      </c>
      <c r="J4327">
        <v>3</v>
      </c>
      <c r="K4327" t="s">
        <v>1469</v>
      </c>
      <c r="L4327" t="s">
        <v>14974</v>
      </c>
      <c r="M4327" t="str">
        <f t="shared" si="205"/>
        <v>서울특별시</v>
      </c>
      <c r="N4327" t="str">
        <f t="shared" si="206"/>
        <v xml:space="preserve">금천구 </v>
      </c>
      <c r="O4327" t="str">
        <f t="shared" si="207"/>
        <v xml:space="preserve">가산동 </v>
      </c>
      <c r="Q4327" t="s">
        <v>14859</v>
      </c>
      <c r="R4327">
        <v>190251.77150952199</v>
      </c>
      <c r="S4327">
        <v>441357.42602056899</v>
      </c>
    </row>
    <row r="4328" spans="1:19" x14ac:dyDescent="0.4">
      <c r="A4328">
        <v>19580</v>
      </c>
      <c r="B4328" t="s">
        <v>16</v>
      </c>
      <c r="C4328" t="s">
        <v>17</v>
      </c>
      <c r="D4328">
        <v>3170000</v>
      </c>
      <c r="E4328" t="s">
        <v>412</v>
      </c>
      <c r="F4328" s="1">
        <v>38666</v>
      </c>
      <c r="H4328">
        <v>1</v>
      </c>
      <c r="I4328" t="s">
        <v>1547</v>
      </c>
      <c r="J4328">
        <v>13</v>
      </c>
      <c r="K4328" t="s">
        <v>1548</v>
      </c>
      <c r="L4328" t="s">
        <v>6308</v>
      </c>
      <c r="M4328" t="str">
        <f t="shared" si="205"/>
        <v>서울특별시</v>
      </c>
      <c r="N4328" t="str">
        <f t="shared" si="206"/>
        <v xml:space="preserve">금천구 </v>
      </c>
      <c r="O4328" t="str">
        <f t="shared" si="207"/>
        <v xml:space="preserve">가산동 </v>
      </c>
      <c r="Q4328" t="s">
        <v>6309</v>
      </c>
      <c r="R4328">
        <v>189538.020935968</v>
      </c>
      <c r="S4328">
        <v>441982.42793495301</v>
      </c>
    </row>
    <row r="4329" spans="1:19" x14ac:dyDescent="0.4">
      <c r="A4329">
        <v>54624</v>
      </c>
      <c r="B4329" t="s">
        <v>16</v>
      </c>
      <c r="C4329" t="s">
        <v>17</v>
      </c>
      <c r="D4329">
        <v>3170000</v>
      </c>
      <c r="E4329" t="s">
        <v>343</v>
      </c>
      <c r="F4329" s="1">
        <v>39238</v>
      </c>
      <c r="H4329">
        <v>3</v>
      </c>
      <c r="I4329" t="s">
        <v>1469</v>
      </c>
      <c r="J4329">
        <v>3</v>
      </c>
      <c r="K4329" t="s">
        <v>1469</v>
      </c>
      <c r="L4329" t="s">
        <v>14895</v>
      </c>
      <c r="M4329" t="str">
        <f t="shared" si="205"/>
        <v>서울특별시</v>
      </c>
      <c r="N4329" t="str">
        <f t="shared" si="206"/>
        <v xml:space="preserve">금천구 </v>
      </c>
      <c r="O4329" t="str">
        <f t="shared" si="207"/>
        <v xml:space="preserve">가산동 </v>
      </c>
      <c r="P4329" t="s">
        <v>14896</v>
      </c>
      <c r="Q4329" t="s">
        <v>4430</v>
      </c>
      <c r="R4329">
        <v>189538.020935968</v>
      </c>
      <c r="S4329">
        <v>441982.42793495301</v>
      </c>
    </row>
    <row r="4330" spans="1:19" x14ac:dyDescent="0.4">
      <c r="A4330">
        <v>19582</v>
      </c>
      <c r="B4330" t="s">
        <v>16</v>
      </c>
      <c r="C4330" t="s">
        <v>17</v>
      </c>
      <c r="D4330">
        <v>3170000</v>
      </c>
      <c r="E4330" t="s">
        <v>499</v>
      </c>
      <c r="F4330" s="1">
        <v>38735</v>
      </c>
      <c r="H4330">
        <v>1</v>
      </c>
      <c r="I4330" t="s">
        <v>1547</v>
      </c>
      <c r="J4330">
        <v>13</v>
      </c>
      <c r="K4330" t="s">
        <v>1548</v>
      </c>
      <c r="L4330" t="s">
        <v>6311</v>
      </c>
      <c r="M4330" t="str">
        <f t="shared" si="205"/>
        <v>서울특별시</v>
      </c>
      <c r="N4330" t="str">
        <f t="shared" si="206"/>
        <v xml:space="preserve">금천구 </v>
      </c>
      <c r="O4330" t="str">
        <f t="shared" si="207"/>
        <v xml:space="preserve">가산동 </v>
      </c>
      <c r="Q4330" t="s">
        <v>3170</v>
      </c>
      <c r="R4330">
        <v>189583.10291104901</v>
      </c>
      <c r="S4330">
        <v>442234.91770519502</v>
      </c>
    </row>
    <row r="4331" spans="1:19" x14ac:dyDescent="0.4">
      <c r="A4331">
        <v>19913</v>
      </c>
      <c r="B4331" t="s">
        <v>16</v>
      </c>
      <c r="C4331" t="s">
        <v>17</v>
      </c>
      <c r="D4331">
        <v>3170000</v>
      </c>
      <c r="E4331" t="s">
        <v>1392</v>
      </c>
      <c r="F4331" s="1">
        <v>41107</v>
      </c>
      <c r="H4331">
        <v>1</v>
      </c>
      <c r="I4331" t="s">
        <v>1547</v>
      </c>
      <c r="J4331">
        <v>13</v>
      </c>
      <c r="K4331" t="s">
        <v>1548</v>
      </c>
      <c r="L4331" t="s">
        <v>6743</v>
      </c>
      <c r="M4331" t="str">
        <f t="shared" si="205"/>
        <v>서울특별시</v>
      </c>
      <c r="N4331" t="str">
        <f t="shared" si="206"/>
        <v xml:space="preserve">금천구 </v>
      </c>
      <c r="O4331" t="str">
        <f t="shared" si="207"/>
        <v xml:space="preserve">가산동 </v>
      </c>
      <c r="P4331">
        <v>8509</v>
      </c>
      <c r="Q4331" t="s">
        <v>3612</v>
      </c>
      <c r="R4331">
        <v>189594.94721191801</v>
      </c>
      <c r="S4331">
        <v>442225.801362178</v>
      </c>
    </row>
    <row r="4332" spans="1:19" x14ac:dyDescent="0.4">
      <c r="A4332">
        <v>20090</v>
      </c>
      <c r="B4332" t="s">
        <v>16</v>
      </c>
      <c r="C4332" t="s">
        <v>17</v>
      </c>
      <c r="D4332">
        <v>3170000</v>
      </c>
      <c r="E4332" t="s">
        <v>339</v>
      </c>
      <c r="F4332" s="1">
        <v>35101</v>
      </c>
      <c r="H4332">
        <v>1</v>
      </c>
      <c r="I4332" t="s">
        <v>1547</v>
      </c>
      <c r="J4332">
        <v>13</v>
      </c>
      <c r="K4332" t="s">
        <v>1548</v>
      </c>
      <c r="L4332" t="s">
        <v>6985</v>
      </c>
      <c r="M4332" t="str">
        <f t="shared" si="205"/>
        <v>서울특별시</v>
      </c>
      <c r="N4332" t="str">
        <f t="shared" si="206"/>
        <v xml:space="preserve">금천구 </v>
      </c>
      <c r="O4332" t="str">
        <f t="shared" si="207"/>
        <v xml:space="preserve">가산동 </v>
      </c>
      <c r="P4332">
        <v>8509</v>
      </c>
      <c r="Q4332" t="s">
        <v>6986</v>
      </c>
      <c r="R4332">
        <v>189581.51415792899</v>
      </c>
      <c r="S4332">
        <v>442219.29228754702</v>
      </c>
    </row>
    <row r="4333" spans="1:19" x14ac:dyDescent="0.4">
      <c r="A4333">
        <v>20171</v>
      </c>
      <c r="B4333" t="s">
        <v>16</v>
      </c>
      <c r="C4333" t="s">
        <v>17</v>
      </c>
      <c r="D4333">
        <v>3170000</v>
      </c>
      <c r="E4333" t="s">
        <v>501</v>
      </c>
      <c r="F4333" s="1">
        <v>37853</v>
      </c>
      <c r="H4333">
        <v>1</v>
      </c>
      <c r="I4333" t="s">
        <v>1547</v>
      </c>
      <c r="J4333">
        <v>13</v>
      </c>
      <c r="K4333" t="s">
        <v>1548</v>
      </c>
      <c r="L4333" t="s">
        <v>7091</v>
      </c>
      <c r="M4333" t="str">
        <f t="shared" si="205"/>
        <v>서울특별시</v>
      </c>
      <c r="N4333" t="str">
        <f t="shared" si="206"/>
        <v xml:space="preserve">금천구 </v>
      </c>
      <c r="O4333" t="str">
        <f t="shared" si="207"/>
        <v xml:space="preserve">가산동 </v>
      </c>
      <c r="P4333">
        <v>8509</v>
      </c>
      <c r="Q4333" t="s">
        <v>7092</v>
      </c>
      <c r="R4333">
        <v>189592.00579135801</v>
      </c>
      <c r="S4333">
        <v>442206.954607044</v>
      </c>
    </row>
    <row r="4334" spans="1:19" x14ac:dyDescent="0.4">
      <c r="A4334">
        <v>7718</v>
      </c>
      <c r="B4334" t="s">
        <v>16</v>
      </c>
      <c r="C4334" t="s">
        <v>17</v>
      </c>
      <c r="D4334">
        <v>3170000</v>
      </c>
      <c r="E4334" t="s">
        <v>2732</v>
      </c>
      <c r="F4334" s="1">
        <v>43686</v>
      </c>
      <c r="H4334">
        <v>1</v>
      </c>
      <c r="I4334" t="s">
        <v>1547</v>
      </c>
      <c r="J4334">
        <v>13</v>
      </c>
      <c r="K4334" t="s">
        <v>1548</v>
      </c>
      <c r="L4334" t="s">
        <v>3968</v>
      </c>
      <c r="M4334" t="str">
        <f t="shared" si="205"/>
        <v>서울특별시</v>
      </c>
      <c r="N4334" t="str">
        <f t="shared" si="206"/>
        <v xml:space="preserve">금천구 </v>
      </c>
      <c r="O4334" t="str">
        <f t="shared" si="207"/>
        <v xml:space="preserve">가산동 </v>
      </c>
      <c r="P4334">
        <v>8509</v>
      </c>
      <c r="Q4334" t="s">
        <v>3842</v>
      </c>
      <c r="R4334">
        <v>189707.80786300299</v>
      </c>
      <c r="S4334">
        <v>442252.55697806802</v>
      </c>
    </row>
    <row r="4335" spans="1:19" x14ac:dyDescent="0.4">
      <c r="A4335">
        <v>54672</v>
      </c>
      <c r="B4335" t="s">
        <v>16</v>
      </c>
      <c r="C4335" t="s">
        <v>17</v>
      </c>
      <c r="D4335">
        <v>3170000</v>
      </c>
      <c r="E4335" t="s">
        <v>644</v>
      </c>
      <c r="F4335" s="1">
        <v>39646</v>
      </c>
      <c r="H4335">
        <v>3</v>
      </c>
      <c r="I4335" t="s">
        <v>1469</v>
      </c>
      <c r="J4335">
        <v>3</v>
      </c>
      <c r="K4335" t="s">
        <v>1469</v>
      </c>
      <c r="L4335" t="s">
        <v>3968</v>
      </c>
      <c r="M4335" t="str">
        <f t="shared" si="205"/>
        <v>서울특별시</v>
      </c>
      <c r="N4335" t="str">
        <f t="shared" si="206"/>
        <v xml:space="preserve">금천구 </v>
      </c>
      <c r="O4335" t="str">
        <f t="shared" si="207"/>
        <v xml:space="preserve">가산동 </v>
      </c>
      <c r="P4335">
        <v>8509</v>
      </c>
      <c r="Q4335" t="s">
        <v>609</v>
      </c>
      <c r="R4335">
        <v>189707.80786300299</v>
      </c>
      <c r="S4335">
        <v>442252.55697806802</v>
      </c>
    </row>
    <row r="4336" spans="1:19" x14ac:dyDescent="0.4">
      <c r="A4336">
        <v>17062</v>
      </c>
      <c r="B4336" t="s">
        <v>16</v>
      </c>
      <c r="C4336" t="s">
        <v>17</v>
      </c>
      <c r="D4336">
        <v>3170000</v>
      </c>
      <c r="E4336" t="s">
        <v>848</v>
      </c>
      <c r="F4336" s="1">
        <v>43326</v>
      </c>
      <c r="H4336">
        <v>1</v>
      </c>
      <c r="I4336" t="s">
        <v>1547</v>
      </c>
      <c r="J4336">
        <v>13</v>
      </c>
      <c r="K4336" t="s">
        <v>1548</v>
      </c>
      <c r="L4336" t="s">
        <v>5010</v>
      </c>
      <c r="M4336" t="str">
        <f t="shared" si="205"/>
        <v>서울특별시</v>
      </c>
      <c r="N4336" t="str">
        <f t="shared" si="206"/>
        <v xml:space="preserve">금천구 </v>
      </c>
      <c r="O4336" t="str">
        <f t="shared" si="207"/>
        <v xml:space="preserve">가산동 </v>
      </c>
      <c r="P4336">
        <v>8509</v>
      </c>
      <c r="Q4336" t="s">
        <v>688</v>
      </c>
      <c r="R4336">
        <v>189616.142056546</v>
      </c>
      <c r="S4336">
        <v>442201.74026375101</v>
      </c>
    </row>
    <row r="4337" spans="1:19" x14ac:dyDescent="0.4">
      <c r="A4337">
        <v>19881</v>
      </c>
      <c r="B4337" t="s">
        <v>16</v>
      </c>
      <c r="C4337" t="s">
        <v>17</v>
      </c>
      <c r="D4337">
        <v>3170000</v>
      </c>
      <c r="E4337" t="s">
        <v>183</v>
      </c>
      <c r="F4337" s="1">
        <v>34751</v>
      </c>
      <c r="H4337">
        <v>1</v>
      </c>
      <c r="I4337" t="s">
        <v>1547</v>
      </c>
      <c r="J4337">
        <v>13</v>
      </c>
      <c r="K4337" t="s">
        <v>1548</v>
      </c>
      <c r="L4337" t="s">
        <v>5010</v>
      </c>
      <c r="M4337" t="str">
        <f t="shared" si="205"/>
        <v>서울특별시</v>
      </c>
      <c r="N4337" t="str">
        <f t="shared" si="206"/>
        <v xml:space="preserve">금천구 </v>
      </c>
      <c r="O4337" t="str">
        <f t="shared" si="207"/>
        <v xml:space="preserve">가산동 </v>
      </c>
      <c r="P4337">
        <v>8509</v>
      </c>
      <c r="Q4337" t="s">
        <v>3606</v>
      </c>
      <c r="R4337">
        <v>189616.142056546</v>
      </c>
      <c r="S4337">
        <v>442201.74026375101</v>
      </c>
    </row>
    <row r="4338" spans="1:19" x14ac:dyDescent="0.4">
      <c r="A4338">
        <v>20012</v>
      </c>
      <c r="B4338" t="s">
        <v>16</v>
      </c>
      <c r="C4338" t="s">
        <v>17</v>
      </c>
      <c r="D4338">
        <v>3170000</v>
      </c>
      <c r="E4338" t="s">
        <v>284</v>
      </c>
      <c r="F4338" s="1">
        <v>37566</v>
      </c>
      <c r="H4338">
        <v>1</v>
      </c>
      <c r="I4338" t="s">
        <v>1547</v>
      </c>
      <c r="J4338">
        <v>13</v>
      </c>
      <c r="K4338" t="s">
        <v>1548</v>
      </c>
      <c r="L4338" t="s">
        <v>6878</v>
      </c>
      <c r="M4338" t="str">
        <f t="shared" si="205"/>
        <v>서울특별시</v>
      </c>
      <c r="N4338" t="str">
        <f t="shared" si="206"/>
        <v xml:space="preserve">금천구 </v>
      </c>
      <c r="O4338" t="str">
        <f t="shared" si="207"/>
        <v xml:space="preserve">가산동 </v>
      </c>
      <c r="P4338">
        <v>8509</v>
      </c>
      <c r="Q4338" t="s">
        <v>4656</v>
      </c>
      <c r="R4338">
        <v>189696.775034224</v>
      </c>
      <c r="S4338">
        <v>442236.25361078302</v>
      </c>
    </row>
    <row r="4339" spans="1:19" x14ac:dyDescent="0.4">
      <c r="A4339">
        <v>19575</v>
      </c>
      <c r="B4339" t="s">
        <v>16</v>
      </c>
      <c r="C4339" t="s">
        <v>17</v>
      </c>
      <c r="D4339">
        <v>3170000</v>
      </c>
      <c r="E4339" t="s">
        <v>1881</v>
      </c>
      <c r="F4339" s="1">
        <v>35769</v>
      </c>
      <c r="H4339">
        <v>1</v>
      </c>
      <c r="I4339" t="s">
        <v>1547</v>
      </c>
      <c r="J4339">
        <v>13</v>
      </c>
      <c r="K4339" t="s">
        <v>1548</v>
      </c>
      <c r="L4339" t="s">
        <v>6301</v>
      </c>
      <c r="M4339" t="str">
        <f t="shared" si="205"/>
        <v>서울특별시</v>
      </c>
      <c r="N4339" t="str">
        <f t="shared" si="206"/>
        <v xml:space="preserve">금천구 </v>
      </c>
      <c r="O4339" t="str">
        <f t="shared" si="207"/>
        <v xml:space="preserve">가산동 </v>
      </c>
      <c r="P4339">
        <v>8503</v>
      </c>
      <c r="Q4339" t="s">
        <v>5083</v>
      </c>
      <c r="R4339">
        <v>189238.01723891601</v>
      </c>
      <c r="S4339">
        <v>442045.91986333102</v>
      </c>
    </row>
    <row r="4340" spans="1:19" x14ac:dyDescent="0.4">
      <c r="A4340">
        <v>19632</v>
      </c>
      <c r="B4340" t="s">
        <v>16</v>
      </c>
      <c r="C4340" t="s">
        <v>17</v>
      </c>
      <c r="D4340">
        <v>3170000</v>
      </c>
      <c r="E4340" t="s">
        <v>335</v>
      </c>
      <c r="F4340" s="1">
        <v>39834</v>
      </c>
      <c r="H4340">
        <v>1</v>
      </c>
      <c r="I4340" t="s">
        <v>1547</v>
      </c>
      <c r="J4340">
        <v>13</v>
      </c>
      <c r="K4340" t="s">
        <v>1548</v>
      </c>
      <c r="L4340" t="s">
        <v>6377</v>
      </c>
      <c r="M4340" t="str">
        <f t="shared" si="205"/>
        <v>서울특별시</v>
      </c>
      <c r="N4340" t="str">
        <f t="shared" si="206"/>
        <v xml:space="preserve">금천구 </v>
      </c>
      <c r="O4340" t="str">
        <f t="shared" si="207"/>
        <v xml:space="preserve">가산동 </v>
      </c>
      <c r="Q4340" t="s">
        <v>6378</v>
      </c>
      <c r="R4340">
        <v>189452.382474246</v>
      </c>
      <c r="S4340">
        <v>442205.86745780299</v>
      </c>
    </row>
    <row r="4341" spans="1:19" x14ac:dyDescent="0.4">
      <c r="A4341">
        <v>8262</v>
      </c>
      <c r="B4341" t="s">
        <v>16</v>
      </c>
      <c r="C4341" t="s">
        <v>17</v>
      </c>
      <c r="D4341">
        <v>3170000</v>
      </c>
      <c r="E4341" t="s">
        <v>3783</v>
      </c>
      <c r="F4341" s="1">
        <v>45538</v>
      </c>
      <c r="H4341">
        <v>1</v>
      </c>
      <c r="I4341" t="s">
        <v>1547</v>
      </c>
      <c r="J4341">
        <v>13</v>
      </c>
      <c r="K4341" t="s">
        <v>1548</v>
      </c>
      <c r="L4341" t="s">
        <v>4049</v>
      </c>
      <c r="M4341" t="str">
        <f t="shared" si="205"/>
        <v>서울특별시</v>
      </c>
      <c r="N4341" t="str">
        <f t="shared" si="206"/>
        <v xml:space="preserve">금천구 </v>
      </c>
      <c r="O4341" t="str">
        <f t="shared" si="207"/>
        <v xml:space="preserve">가산동 </v>
      </c>
      <c r="P4341">
        <v>8510</v>
      </c>
      <c r="Q4341" t="s">
        <v>4050</v>
      </c>
      <c r="R4341">
        <v>189662.95917577599</v>
      </c>
      <c r="S4341">
        <v>442139.51449221198</v>
      </c>
    </row>
    <row r="4342" spans="1:19" x14ac:dyDescent="0.4">
      <c r="A4342">
        <v>19915</v>
      </c>
      <c r="B4342" t="s">
        <v>16</v>
      </c>
      <c r="C4342" t="s">
        <v>17</v>
      </c>
      <c r="D4342">
        <v>3170000</v>
      </c>
      <c r="E4342" t="s">
        <v>454</v>
      </c>
      <c r="F4342" s="1">
        <v>41530</v>
      </c>
      <c r="H4342">
        <v>1</v>
      </c>
      <c r="I4342" t="s">
        <v>1547</v>
      </c>
      <c r="J4342">
        <v>13</v>
      </c>
      <c r="K4342" t="s">
        <v>1548</v>
      </c>
      <c r="L4342" t="s">
        <v>6745</v>
      </c>
      <c r="M4342" t="str">
        <f t="shared" si="205"/>
        <v>서울특별시</v>
      </c>
      <c r="N4342" t="str">
        <f t="shared" si="206"/>
        <v xml:space="preserve">금천구 </v>
      </c>
      <c r="O4342" t="str">
        <f t="shared" si="207"/>
        <v xml:space="preserve">가산동 </v>
      </c>
      <c r="P4342">
        <v>8510</v>
      </c>
      <c r="Q4342" t="s">
        <v>3605</v>
      </c>
      <c r="R4342">
        <v>189662.95917577599</v>
      </c>
      <c r="S4342">
        <v>442139.51449221198</v>
      </c>
    </row>
    <row r="4343" spans="1:19" x14ac:dyDescent="0.4">
      <c r="A4343">
        <v>54935</v>
      </c>
      <c r="B4343" t="s">
        <v>16</v>
      </c>
      <c r="C4343" t="s">
        <v>17</v>
      </c>
      <c r="D4343">
        <v>3170000</v>
      </c>
      <c r="E4343" t="s">
        <v>574</v>
      </c>
      <c r="F4343" s="1">
        <v>36769</v>
      </c>
      <c r="H4343">
        <v>3</v>
      </c>
      <c r="I4343" t="s">
        <v>1469</v>
      </c>
      <c r="J4343">
        <v>3</v>
      </c>
      <c r="K4343" t="s">
        <v>1469</v>
      </c>
      <c r="L4343" t="s">
        <v>15249</v>
      </c>
      <c r="M4343" t="str">
        <f t="shared" si="205"/>
        <v>서울특별시</v>
      </c>
      <c r="N4343" t="str">
        <f t="shared" si="206"/>
        <v xml:space="preserve">금천구 </v>
      </c>
      <c r="O4343" t="str">
        <f t="shared" si="207"/>
        <v xml:space="preserve">가산동 </v>
      </c>
      <c r="Q4343" t="s">
        <v>745</v>
      </c>
      <c r="R4343">
        <v>189067.117409684</v>
      </c>
      <c r="S4343">
        <v>441835.66713071801</v>
      </c>
    </row>
    <row r="4344" spans="1:19" x14ac:dyDescent="0.4">
      <c r="A4344">
        <v>30429</v>
      </c>
      <c r="B4344" t="s">
        <v>16</v>
      </c>
      <c r="C4344" t="s">
        <v>17</v>
      </c>
      <c r="D4344">
        <v>3170000</v>
      </c>
      <c r="E4344" t="s">
        <v>341</v>
      </c>
      <c r="F4344" s="1">
        <v>38946</v>
      </c>
      <c r="H4344">
        <v>4</v>
      </c>
      <c r="I4344" t="s">
        <v>18</v>
      </c>
      <c r="J4344">
        <v>35</v>
      </c>
      <c r="K4344" t="s">
        <v>10836</v>
      </c>
      <c r="L4344" t="s">
        <v>11226</v>
      </c>
      <c r="M4344" t="str">
        <f t="shared" si="205"/>
        <v>서울특별시</v>
      </c>
      <c r="N4344" t="str">
        <f t="shared" si="206"/>
        <v xml:space="preserve">금천구 </v>
      </c>
      <c r="O4344" t="str">
        <f t="shared" si="207"/>
        <v xml:space="preserve">가산동 </v>
      </c>
      <c r="Q4344" t="s">
        <v>492</v>
      </c>
      <c r="R4344">
        <v>189067.117409684</v>
      </c>
      <c r="S4344">
        <v>441835.66713071801</v>
      </c>
    </row>
    <row r="4345" spans="1:19" x14ac:dyDescent="0.4">
      <c r="A4345">
        <v>55507</v>
      </c>
      <c r="B4345" t="s">
        <v>16</v>
      </c>
      <c r="C4345" t="s">
        <v>17</v>
      </c>
      <c r="D4345">
        <v>3170000</v>
      </c>
      <c r="E4345" t="s">
        <v>1490</v>
      </c>
      <c r="F4345" s="1">
        <v>42038</v>
      </c>
      <c r="H4345">
        <v>3</v>
      </c>
      <c r="I4345" t="s">
        <v>1469</v>
      </c>
      <c r="J4345">
        <v>3</v>
      </c>
      <c r="K4345" t="s">
        <v>1469</v>
      </c>
      <c r="L4345" t="s">
        <v>15969</v>
      </c>
      <c r="M4345" t="str">
        <f t="shared" si="205"/>
        <v>서울특별시</v>
      </c>
      <c r="N4345" t="str">
        <f t="shared" si="206"/>
        <v xml:space="preserve">금천구 </v>
      </c>
      <c r="O4345" t="str">
        <f t="shared" si="207"/>
        <v xml:space="preserve">가산동 </v>
      </c>
      <c r="P4345">
        <v>8510</v>
      </c>
      <c r="Q4345" t="s">
        <v>15970</v>
      </c>
      <c r="R4345">
        <v>189748.024164036</v>
      </c>
      <c r="S4345">
        <v>442174.42411184299</v>
      </c>
    </row>
    <row r="4346" spans="1:19" x14ac:dyDescent="0.4">
      <c r="A4346">
        <v>20967</v>
      </c>
      <c r="B4346" t="s">
        <v>16</v>
      </c>
      <c r="C4346" t="s">
        <v>17</v>
      </c>
      <c r="D4346">
        <v>3170000</v>
      </c>
      <c r="E4346" t="s">
        <v>4868</v>
      </c>
      <c r="F4346" s="1">
        <v>45834</v>
      </c>
      <c r="H4346">
        <v>1</v>
      </c>
      <c r="I4346" t="s">
        <v>1547</v>
      </c>
      <c r="J4346">
        <v>13</v>
      </c>
      <c r="K4346" t="s">
        <v>1548</v>
      </c>
      <c r="L4346" t="s">
        <v>7385</v>
      </c>
      <c r="M4346" t="str">
        <f t="shared" si="205"/>
        <v>서울특별시</v>
      </c>
      <c r="N4346" t="str">
        <f t="shared" si="206"/>
        <v xml:space="preserve">금천구 </v>
      </c>
      <c r="O4346" t="str">
        <f t="shared" si="207"/>
        <v xml:space="preserve">가산동 </v>
      </c>
      <c r="P4346">
        <v>8514</v>
      </c>
      <c r="Q4346" t="s">
        <v>7386</v>
      </c>
      <c r="R4346">
        <v>190182.08312142</v>
      </c>
      <c r="S4346">
        <v>441619.084699584</v>
      </c>
    </row>
    <row r="4347" spans="1:19" x14ac:dyDescent="0.4">
      <c r="A4347">
        <v>19917</v>
      </c>
      <c r="B4347" t="s">
        <v>16</v>
      </c>
      <c r="C4347" t="s">
        <v>17</v>
      </c>
      <c r="D4347">
        <v>3170000</v>
      </c>
      <c r="E4347" t="s">
        <v>910</v>
      </c>
      <c r="F4347" s="1">
        <v>41935</v>
      </c>
      <c r="H4347">
        <v>1</v>
      </c>
      <c r="I4347" t="s">
        <v>1547</v>
      </c>
      <c r="J4347">
        <v>13</v>
      </c>
      <c r="K4347" t="s">
        <v>1548</v>
      </c>
      <c r="L4347" t="s">
        <v>6748</v>
      </c>
      <c r="M4347" t="str">
        <f t="shared" si="205"/>
        <v>서울특별시</v>
      </c>
      <c r="N4347" t="str">
        <f t="shared" si="206"/>
        <v xml:space="preserve">금천구 </v>
      </c>
      <c r="O4347" t="str">
        <f t="shared" si="207"/>
        <v xml:space="preserve">가산동 </v>
      </c>
      <c r="P4347">
        <v>8594</v>
      </c>
      <c r="Q4347" t="s">
        <v>6749</v>
      </c>
      <c r="R4347">
        <v>189943.52996410101</v>
      </c>
      <c r="S4347">
        <v>440455.07599144202</v>
      </c>
    </row>
    <row r="4348" spans="1:19" x14ac:dyDescent="0.4">
      <c r="A4348">
        <v>20232</v>
      </c>
      <c r="B4348" t="s">
        <v>16</v>
      </c>
      <c r="C4348" t="s">
        <v>17</v>
      </c>
      <c r="D4348">
        <v>3170000</v>
      </c>
      <c r="E4348" t="s">
        <v>356</v>
      </c>
      <c r="F4348" s="1">
        <v>38243</v>
      </c>
      <c r="H4348">
        <v>1</v>
      </c>
      <c r="I4348" t="s">
        <v>1547</v>
      </c>
      <c r="J4348">
        <v>13</v>
      </c>
      <c r="K4348" t="s">
        <v>1548</v>
      </c>
      <c r="L4348" t="s">
        <v>7169</v>
      </c>
      <c r="M4348" t="str">
        <f t="shared" si="205"/>
        <v>서울특별시</v>
      </c>
      <c r="N4348" t="str">
        <f t="shared" si="206"/>
        <v xml:space="preserve">금천구 </v>
      </c>
      <c r="O4348" t="str">
        <f t="shared" si="207"/>
        <v xml:space="preserve">가산동 </v>
      </c>
      <c r="Q4348" t="s">
        <v>7170</v>
      </c>
      <c r="R4348">
        <v>190057.73648252699</v>
      </c>
      <c r="S4348">
        <v>440401.86132154998</v>
      </c>
    </row>
    <row r="4349" spans="1:19" x14ac:dyDescent="0.4">
      <c r="A4349">
        <v>23580</v>
      </c>
      <c r="B4349" t="s">
        <v>16</v>
      </c>
      <c r="C4349" t="s">
        <v>17</v>
      </c>
      <c r="D4349">
        <v>3170000</v>
      </c>
      <c r="E4349" t="s">
        <v>1303</v>
      </c>
      <c r="F4349" s="1">
        <v>43403</v>
      </c>
      <c r="H4349">
        <v>1</v>
      </c>
      <c r="I4349" t="s">
        <v>1547</v>
      </c>
      <c r="J4349">
        <v>13</v>
      </c>
      <c r="K4349" t="s">
        <v>1548</v>
      </c>
      <c r="L4349" t="s">
        <v>7573</v>
      </c>
      <c r="M4349" t="str">
        <f t="shared" si="205"/>
        <v>서울특별시</v>
      </c>
      <c r="N4349" t="str">
        <f t="shared" si="206"/>
        <v xml:space="preserve">금천구 </v>
      </c>
      <c r="O4349" t="str">
        <f t="shared" si="207"/>
        <v xml:space="preserve">가산동 </v>
      </c>
      <c r="P4349">
        <v>8509</v>
      </c>
      <c r="Q4349" t="s">
        <v>7574</v>
      </c>
      <c r="R4349">
        <v>189574.080926631</v>
      </c>
      <c r="S4349">
        <v>442288.82979367301</v>
      </c>
    </row>
    <row r="4350" spans="1:19" x14ac:dyDescent="0.4">
      <c r="A4350">
        <v>19595</v>
      </c>
      <c r="B4350" t="s">
        <v>16</v>
      </c>
      <c r="C4350" t="s">
        <v>17</v>
      </c>
      <c r="D4350">
        <v>3170000</v>
      </c>
      <c r="E4350" t="s">
        <v>409</v>
      </c>
      <c r="F4350" s="1">
        <v>35844</v>
      </c>
      <c r="H4350">
        <v>1</v>
      </c>
      <c r="I4350" t="s">
        <v>1547</v>
      </c>
      <c r="J4350">
        <v>13</v>
      </c>
      <c r="K4350" t="s">
        <v>1548</v>
      </c>
      <c r="L4350" t="s">
        <v>6328</v>
      </c>
      <c r="M4350" t="str">
        <f t="shared" si="205"/>
        <v>서울특별시</v>
      </c>
      <c r="N4350" t="str">
        <f t="shared" si="206"/>
        <v xml:space="preserve">금천구 </v>
      </c>
      <c r="O4350" t="str">
        <f t="shared" si="207"/>
        <v xml:space="preserve">독산동 </v>
      </c>
      <c r="Q4350" t="s">
        <v>6329</v>
      </c>
      <c r="R4350">
        <v>190163.871450315</v>
      </c>
      <c r="S4350">
        <v>440520.443775844</v>
      </c>
    </row>
    <row r="4351" spans="1:19" x14ac:dyDescent="0.4">
      <c r="A4351">
        <v>19824</v>
      </c>
      <c r="B4351" t="s">
        <v>16</v>
      </c>
      <c r="C4351" t="s">
        <v>17</v>
      </c>
      <c r="D4351">
        <v>3170000</v>
      </c>
      <c r="E4351" t="s">
        <v>132</v>
      </c>
      <c r="F4351" s="1">
        <v>37287</v>
      </c>
      <c r="H4351">
        <v>1</v>
      </c>
      <c r="I4351" t="s">
        <v>1547</v>
      </c>
      <c r="J4351">
        <v>13</v>
      </c>
      <c r="K4351" t="s">
        <v>1548</v>
      </c>
      <c r="L4351" t="s">
        <v>6629</v>
      </c>
      <c r="M4351" t="str">
        <f t="shared" si="205"/>
        <v>서울특별시</v>
      </c>
      <c r="N4351" t="str">
        <f t="shared" si="206"/>
        <v xml:space="preserve">금천구 </v>
      </c>
      <c r="O4351" t="str">
        <f t="shared" si="207"/>
        <v xml:space="preserve">독산동 </v>
      </c>
      <c r="Q4351" t="s">
        <v>6630</v>
      </c>
      <c r="R4351">
        <v>190605.50749105701</v>
      </c>
      <c r="S4351">
        <v>440469.83370951202</v>
      </c>
    </row>
    <row r="4352" spans="1:19" x14ac:dyDescent="0.4">
      <c r="A4352">
        <v>20230</v>
      </c>
      <c r="B4352" t="s">
        <v>16</v>
      </c>
      <c r="C4352" t="s">
        <v>17</v>
      </c>
      <c r="D4352">
        <v>3170000</v>
      </c>
      <c r="E4352" t="s">
        <v>100</v>
      </c>
      <c r="F4352" s="1">
        <v>38218</v>
      </c>
      <c r="H4352">
        <v>1</v>
      </c>
      <c r="I4352" t="s">
        <v>1547</v>
      </c>
      <c r="J4352">
        <v>13</v>
      </c>
      <c r="K4352" t="s">
        <v>1548</v>
      </c>
      <c r="L4352" t="s">
        <v>7167</v>
      </c>
      <c r="M4352" t="str">
        <f t="shared" si="205"/>
        <v>서울특별시</v>
      </c>
      <c r="N4352" t="str">
        <f t="shared" si="206"/>
        <v xml:space="preserve">금천구 </v>
      </c>
      <c r="O4352" t="str">
        <f t="shared" si="207"/>
        <v xml:space="preserve">독산동 </v>
      </c>
      <c r="Q4352" t="s">
        <v>3669</v>
      </c>
      <c r="R4352">
        <v>190707.11661985301</v>
      </c>
      <c r="S4352">
        <v>440466.58715729602</v>
      </c>
    </row>
    <row r="4353" spans="1:19" x14ac:dyDescent="0.4">
      <c r="A4353">
        <v>19882</v>
      </c>
      <c r="B4353" t="s">
        <v>16</v>
      </c>
      <c r="C4353" t="s">
        <v>17</v>
      </c>
      <c r="D4353">
        <v>3170000</v>
      </c>
      <c r="E4353" t="s">
        <v>283</v>
      </c>
      <c r="F4353" s="1">
        <v>34864</v>
      </c>
      <c r="H4353">
        <v>1</v>
      </c>
      <c r="I4353" t="s">
        <v>1547</v>
      </c>
      <c r="J4353">
        <v>13</v>
      </c>
      <c r="K4353" t="s">
        <v>1548</v>
      </c>
      <c r="L4353" t="s">
        <v>6704</v>
      </c>
      <c r="M4353" t="str">
        <f t="shared" si="205"/>
        <v>서울특별시</v>
      </c>
      <c r="N4353" t="str">
        <f t="shared" si="206"/>
        <v xml:space="preserve">금천구 </v>
      </c>
      <c r="O4353" t="str">
        <f t="shared" si="207"/>
        <v xml:space="preserve">독산동 </v>
      </c>
      <c r="P4353">
        <v>8604</v>
      </c>
      <c r="Q4353" t="s">
        <v>197</v>
      </c>
      <c r="R4353">
        <v>190817.215544954</v>
      </c>
      <c r="S4353">
        <v>440199.22415697499</v>
      </c>
    </row>
    <row r="4354" spans="1:19" x14ac:dyDescent="0.4">
      <c r="A4354">
        <v>50247</v>
      </c>
      <c r="B4354" t="s">
        <v>16</v>
      </c>
      <c r="C4354" t="s">
        <v>17</v>
      </c>
      <c r="D4354">
        <v>3170000</v>
      </c>
      <c r="E4354" t="s">
        <v>135</v>
      </c>
      <c r="F4354" s="1">
        <v>37380</v>
      </c>
      <c r="H4354">
        <v>3</v>
      </c>
      <c r="I4354" t="s">
        <v>1469</v>
      </c>
      <c r="J4354">
        <v>3</v>
      </c>
      <c r="K4354" t="s">
        <v>1469</v>
      </c>
      <c r="L4354" t="s">
        <v>13585</v>
      </c>
      <c r="M4354" t="str">
        <f t="shared" si="205"/>
        <v>서울특별시</v>
      </c>
      <c r="N4354" t="str">
        <f t="shared" si="206"/>
        <v xml:space="preserve">금천구 </v>
      </c>
      <c r="O4354" t="str">
        <f t="shared" si="207"/>
        <v xml:space="preserve">독산동 </v>
      </c>
      <c r="Q4354" t="s">
        <v>4501</v>
      </c>
      <c r="R4354">
        <v>190811.26653132599</v>
      </c>
      <c r="S4354">
        <v>440173.80029494601</v>
      </c>
    </row>
    <row r="4355" spans="1:19" x14ac:dyDescent="0.4">
      <c r="A4355">
        <v>55056</v>
      </c>
      <c r="B4355" t="s">
        <v>16</v>
      </c>
      <c r="C4355" t="s">
        <v>17</v>
      </c>
      <c r="D4355">
        <v>3170000</v>
      </c>
      <c r="E4355" t="s">
        <v>2885</v>
      </c>
      <c r="F4355" s="1">
        <v>36026</v>
      </c>
      <c r="H4355">
        <v>3</v>
      </c>
      <c r="I4355" t="s">
        <v>1469</v>
      </c>
      <c r="J4355">
        <v>3</v>
      </c>
      <c r="K4355" t="s">
        <v>1469</v>
      </c>
      <c r="L4355" t="s">
        <v>13585</v>
      </c>
      <c r="M4355" t="str">
        <f t="shared" ref="M4355:M4418" si="208">LEFT(L4355,5)</f>
        <v>서울특별시</v>
      </c>
      <c r="N4355" t="str">
        <f t="shared" ref="N4355:N4418" si="209">MID(L4355,7,4)</f>
        <v xml:space="preserve">금천구 </v>
      </c>
      <c r="O4355" t="str">
        <f t="shared" ref="O4355:O4418" si="210">MID(L4355,11,4)</f>
        <v xml:space="preserve">독산동 </v>
      </c>
      <c r="Q4355" t="s">
        <v>4501</v>
      </c>
      <c r="R4355">
        <v>190811.26653132599</v>
      </c>
      <c r="S4355">
        <v>440173.80029494601</v>
      </c>
    </row>
    <row r="4356" spans="1:19" x14ac:dyDescent="0.4">
      <c r="A4356">
        <v>54759</v>
      </c>
      <c r="B4356" t="s">
        <v>16</v>
      </c>
      <c r="C4356" t="s">
        <v>17</v>
      </c>
      <c r="D4356">
        <v>3170000</v>
      </c>
      <c r="E4356" t="s">
        <v>2962</v>
      </c>
      <c r="F4356" s="1">
        <v>37197</v>
      </c>
      <c r="H4356">
        <v>3</v>
      </c>
      <c r="I4356" t="s">
        <v>1469</v>
      </c>
      <c r="J4356">
        <v>3</v>
      </c>
      <c r="K4356" t="s">
        <v>1469</v>
      </c>
      <c r="L4356" t="s">
        <v>15045</v>
      </c>
      <c r="M4356" t="str">
        <f t="shared" si="208"/>
        <v>서울특별시</v>
      </c>
      <c r="N4356" t="str">
        <f t="shared" si="209"/>
        <v xml:space="preserve">금천구 </v>
      </c>
      <c r="O4356" t="str">
        <f t="shared" si="210"/>
        <v xml:space="preserve">독산동 </v>
      </c>
      <c r="Q4356" t="s">
        <v>1999</v>
      </c>
      <c r="R4356">
        <v>190824.39333212201</v>
      </c>
      <c r="S4356">
        <v>440170.52129039599</v>
      </c>
    </row>
    <row r="4357" spans="1:19" x14ac:dyDescent="0.4">
      <c r="A4357">
        <v>54899</v>
      </c>
      <c r="B4357" t="s">
        <v>16</v>
      </c>
      <c r="C4357" t="s">
        <v>17</v>
      </c>
      <c r="D4357">
        <v>3170000</v>
      </c>
      <c r="E4357" t="s">
        <v>177</v>
      </c>
      <c r="F4357" s="1">
        <v>39374</v>
      </c>
      <c r="H4357">
        <v>3</v>
      </c>
      <c r="I4357" t="s">
        <v>1469</v>
      </c>
      <c r="J4357">
        <v>3</v>
      </c>
      <c r="K4357" t="s">
        <v>1469</v>
      </c>
      <c r="L4357" t="s">
        <v>15045</v>
      </c>
      <c r="M4357" t="str">
        <f t="shared" si="208"/>
        <v>서울특별시</v>
      </c>
      <c r="N4357" t="str">
        <f t="shared" si="209"/>
        <v xml:space="preserve">금천구 </v>
      </c>
      <c r="O4357" t="str">
        <f t="shared" si="210"/>
        <v xml:space="preserve">독산동 </v>
      </c>
      <c r="Q4357" t="s">
        <v>1999</v>
      </c>
      <c r="R4357">
        <v>190824.39333212201</v>
      </c>
      <c r="S4357">
        <v>440170.52129039599</v>
      </c>
    </row>
    <row r="4358" spans="1:19" x14ac:dyDescent="0.4">
      <c r="A4358">
        <v>20059</v>
      </c>
      <c r="B4358" t="s">
        <v>16</v>
      </c>
      <c r="C4358" t="s">
        <v>17</v>
      </c>
      <c r="D4358">
        <v>3170000</v>
      </c>
      <c r="E4358" t="s">
        <v>711</v>
      </c>
      <c r="F4358" s="1">
        <v>40844</v>
      </c>
      <c r="H4358">
        <v>1</v>
      </c>
      <c r="I4358" t="s">
        <v>1547</v>
      </c>
      <c r="J4358">
        <v>13</v>
      </c>
      <c r="K4358" t="s">
        <v>1548</v>
      </c>
      <c r="L4358" t="s">
        <v>6938</v>
      </c>
      <c r="M4358" t="str">
        <f t="shared" si="208"/>
        <v>서울특별시</v>
      </c>
      <c r="N4358" t="str">
        <f t="shared" si="209"/>
        <v xml:space="preserve">금천구 </v>
      </c>
      <c r="O4358" t="str">
        <f t="shared" si="210"/>
        <v xml:space="preserve">독산동 </v>
      </c>
      <c r="P4358">
        <v>8604</v>
      </c>
      <c r="Q4358" t="s">
        <v>6939</v>
      </c>
      <c r="R4358">
        <v>190824.39333212201</v>
      </c>
      <c r="S4358">
        <v>440170.52129039599</v>
      </c>
    </row>
    <row r="4359" spans="1:19" x14ac:dyDescent="0.4">
      <c r="A4359">
        <v>55632</v>
      </c>
      <c r="B4359" t="s">
        <v>16</v>
      </c>
      <c r="C4359" t="s">
        <v>17</v>
      </c>
      <c r="D4359">
        <v>3170000</v>
      </c>
      <c r="E4359" t="s">
        <v>1561</v>
      </c>
      <c r="F4359" s="1">
        <v>34478</v>
      </c>
      <c r="H4359">
        <v>3</v>
      </c>
      <c r="I4359" t="s">
        <v>1469</v>
      </c>
      <c r="J4359">
        <v>3</v>
      </c>
      <c r="K4359" t="s">
        <v>1469</v>
      </c>
      <c r="L4359" t="s">
        <v>16131</v>
      </c>
      <c r="M4359" t="str">
        <f t="shared" si="208"/>
        <v>서울특별시</v>
      </c>
      <c r="N4359" t="str">
        <f t="shared" si="209"/>
        <v xml:space="preserve">금천구 </v>
      </c>
      <c r="O4359" t="str">
        <f t="shared" si="210"/>
        <v xml:space="preserve">독산동 </v>
      </c>
      <c r="Q4359" t="s">
        <v>2051</v>
      </c>
      <c r="R4359">
        <v>190946.406293395</v>
      </c>
      <c r="S4359">
        <v>440804.12141014601</v>
      </c>
    </row>
    <row r="4360" spans="1:19" x14ac:dyDescent="0.4">
      <c r="A4360">
        <v>19631</v>
      </c>
      <c r="B4360" t="s">
        <v>16</v>
      </c>
      <c r="C4360" t="s">
        <v>17</v>
      </c>
      <c r="D4360">
        <v>3170000</v>
      </c>
      <c r="E4360" t="s">
        <v>2860</v>
      </c>
      <c r="F4360" s="1">
        <v>39713</v>
      </c>
      <c r="H4360">
        <v>1</v>
      </c>
      <c r="I4360" t="s">
        <v>1547</v>
      </c>
      <c r="J4360">
        <v>13</v>
      </c>
      <c r="K4360" t="s">
        <v>1548</v>
      </c>
      <c r="L4360" t="s">
        <v>6376</v>
      </c>
      <c r="M4360" t="str">
        <f t="shared" si="208"/>
        <v>서울특별시</v>
      </c>
      <c r="N4360" t="str">
        <f t="shared" si="209"/>
        <v xml:space="preserve">금천구 </v>
      </c>
      <c r="O4360" t="str">
        <f t="shared" si="210"/>
        <v xml:space="preserve">독산동 </v>
      </c>
      <c r="P4360">
        <v>8579</v>
      </c>
      <c r="Q4360" t="s">
        <v>1436</v>
      </c>
      <c r="R4360">
        <v>190938.90846062099</v>
      </c>
      <c r="S4360">
        <v>440702.35714639002</v>
      </c>
    </row>
    <row r="4361" spans="1:19" x14ac:dyDescent="0.4">
      <c r="A4361">
        <v>55508</v>
      </c>
      <c r="B4361" t="s">
        <v>16</v>
      </c>
      <c r="C4361" t="s">
        <v>17</v>
      </c>
      <c r="D4361">
        <v>3170000</v>
      </c>
      <c r="E4361" t="s">
        <v>1806</v>
      </c>
      <c r="F4361" s="1">
        <v>42485</v>
      </c>
      <c r="H4361">
        <v>3</v>
      </c>
      <c r="I4361" t="s">
        <v>1469</v>
      </c>
      <c r="J4361">
        <v>3</v>
      </c>
      <c r="K4361" t="s">
        <v>1469</v>
      </c>
      <c r="L4361" t="s">
        <v>15971</v>
      </c>
      <c r="M4361" t="str">
        <f t="shared" si="208"/>
        <v>서울특별시</v>
      </c>
      <c r="N4361" t="str">
        <f t="shared" si="209"/>
        <v xml:space="preserve">금천구 </v>
      </c>
      <c r="O4361" t="str">
        <f t="shared" si="210"/>
        <v xml:space="preserve">독산동 </v>
      </c>
      <c r="P4361">
        <v>8579</v>
      </c>
      <c r="Q4361" t="s">
        <v>15972</v>
      </c>
      <c r="R4361">
        <v>191083.128319977</v>
      </c>
      <c r="S4361">
        <v>440775.48062177101</v>
      </c>
    </row>
    <row r="4362" spans="1:19" x14ac:dyDescent="0.4">
      <c r="A4362">
        <v>19978</v>
      </c>
      <c r="B4362" t="s">
        <v>16</v>
      </c>
      <c r="C4362" t="s">
        <v>17</v>
      </c>
      <c r="D4362">
        <v>3170000</v>
      </c>
      <c r="E4362" t="s">
        <v>1323</v>
      </c>
      <c r="F4362" s="1">
        <v>37540</v>
      </c>
      <c r="H4362">
        <v>1</v>
      </c>
      <c r="I4362" t="s">
        <v>1547</v>
      </c>
      <c r="J4362">
        <v>13</v>
      </c>
      <c r="K4362" t="s">
        <v>1548</v>
      </c>
      <c r="L4362" t="s">
        <v>6834</v>
      </c>
      <c r="M4362" t="str">
        <f t="shared" si="208"/>
        <v>서울특별시</v>
      </c>
      <c r="N4362" t="str">
        <f t="shared" si="209"/>
        <v xml:space="preserve">금천구 </v>
      </c>
      <c r="O4362" t="str">
        <f t="shared" si="210"/>
        <v xml:space="preserve">독산동 </v>
      </c>
      <c r="Q4362" t="s">
        <v>654</v>
      </c>
      <c r="R4362">
        <v>191030.66244068299</v>
      </c>
      <c r="S4362">
        <v>440788.270433294</v>
      </c>
    </row>
    <row r="4363" spans="1:19" x14ac:dyDescent="0.4">
      <c r="A4363">
        <v>19677</v>
      </c>
      <c r="B4363" t="s">
        <v>16</v>
      </c>
      <c r="C4363" t="s">
        <v>17</v>
      </c>
      <c r="D4363">
        <v>3170000</v>
      </c>
      <c r="E4363" t="s">
        <v>313</v>
      </c>
      <c r="F4363" s="1">
        <v>40235</v>
      </c>
      <c r="H4363">
        <v>1</v>
      </c>
      <c r="I4363" t="s">
        <v>1547</v>
      </c>
      <c r="J4363">
        <v>13</v>
      </c>
      <c r="K4363" t="s">
        <v>1548</v>
      </c>
      <c r="L4363" t="s">
        <v>6438</v>
      </c>
      <c r="M4363" t="str">
        <f t="shared" si="208"/>
        <v>서울특별시</v>
      </c>
      <c r="N4363" t="str">
        <f t="shared" si="209"/>
        <v xml:space="preserve">금천구 </v>
      </c>
      <c r="O4363" t="str">
        <f t="shared" si="210"/>
        <v xml:space="preserve">독산동 </v>
      </c>
      <c r="P4363">
        <v>8579</v>
      </c>
      <c r="Q4363" t="s">
        <v>3024</v>
      </c>
      <c r="R4363">
        <v>191041.75678940699</v>
      </c>
      <c r="S4363">
        <v>440784.41515643499</v>
      </c>
    </row>
    <row r="4364" spans="1:19" x14ac:dyDescent="0.4">
      <c r="A4364">
        <v>19581</v>
      </c>
      <c r="B4364" t="s">
        <v>16</v>
      </c>
      <c r="C4364" t="s">
        <v>17</v>
      </c>
      <c r="D4364">
        <v>3170000</v>
      </c>
      <c r="E4364" t="s">
        <v>780</v>
      </c>
      <c r="F4364" s="1">
        <v>38688</v>
      </c>
      <c r="H4364">
        <v>1</v>
      </c>
      <c r="I4364" t="s">
        <v>1547</v>
      </c>
      <c r="J4364">
        <v>13</v>
      </c>
      <c r="K4364" t="s">
        <v>1548</v>
      </c>
      <c r="L4364" t="s">
        <v>6310</v>
      </c>
      <c r="M4364" t="str">
        <f t="shared" si="208"/>
        <v>서울특별시</v>
      </c>
      <c r="N4364" t="str">
        <f t="shared" si="209"/>
        <v xml:space="preserve">금천구 </v>
      </c>
      <c r="O4364" t="str">
        <f t="shared" si="210"/>
        <v xml:space="preserve">독산동 </v>
      </c>
      <c r="Q4364" t="s">
        <v>3225</v>
      </c>
      <c r="R4364">
        <v>190986.16502035299</v>
      </c>
      <c r="S4364">
        <v>440661.83138322801</v>
      </c>
    </row>
    <row r="4365" spans="1:19" x14ac:dyDescent="0.4">
      <c r="A4365">
        <v>19703</v>
      </c>
      <c r="B4365" t="s">
        <v>16</v>
      </c>
      <c r="C4365" t="s">
        <v>17</v>
      </c>
      <c r="D4365">
        <v>3170000</v>
      </c>
      <c r="E4365" t="s">
        <v>497</v>
      </c>
      <c r="F4365" s="1">
        <v>37398</v>
      </c>
      <c r="H4365">
        <v>1</v>
      </c>
      <c r="I4365" t="s">
        <v>1547</v>
      </c>
      <c r="J4365">
        <v>13</v>
      </c>
      <c r="K4365" t="s">
        <v>1548</v>
      </c>
      <c r="L4365" t="s">
        <v>6476</v>
      </c>
      <c r="M4365" t="str">
        <f t="shared" si="208"/>
        <v>서울특별시</v>
      </c>
      <c r="N4365" t="str">
        <f t="shared" si="209"/>
        <v xml:space="preserve">금천구 </v>
      </c>
      <c r="O4365" t="str">
        <f t="shared" si="210"/>
        <v xml:space="preserve">독산동 </v>
      </c>
      <c r="Q4365" t="s">
        <v>1494</v>
      </c>
      <c r="R4365">
        <v>191101.96555160699</v>
      </c>
      <c r="S4365">
        <v>440774.46370658901</v>
      </c>
    </row>
    <row r="4366" spans="1:19" x14ac:dyDescent="0.4">
      <c r="A4366">
        <v>13294</v>
      </c>
      <c r="B4366" t="s">
        <v>16</v>
      </c>
      <c r="C4366" t="s">
        <v>17</v>
      </c>
      <c r="D4366">
        <v>3170000</v>
      </c>
      <c r="E4366" t="s">
        <v>544</v>
      </c>
      <c r="F4366" s="1">
        <v>37428</v>
      </c>
      <c r="H4366">
        <v>1</v>
      </c>
      <c r="I4366" t="s">
        <v>1547</v>
      </c>
      <c r="J4366">
        <v>13</v>
      </c>
      <c r="K4366" t="s">
        <v>1548</v>
      </c>
      <c r="L4366" t="s">
        <v>4554</v>
      </c>
      <c r="M4366" t="str">
        <f t="shared" si="208"/>
        <v>서울특별시</v>
      </c>
      <c r="N4366" t="str">
        <f t="shared" si="209"/>
        <v xml:space="preserve">금천구 </v>
      </c>
      <c r="O4366" t="str">
        <f t="shared" si="210"/>
        <v xml:space="preserve">독산동 </v>
      </c>
      <c r="Q4366" t="s">
        <v>4555</v>
      </c>
      <c r="R4366">
        <v>191203.04591886199</v>
      </c>
      <c r="S4366">
        <v>440751.63014945999</v>
      </c>
    </row>
    <row r="4367" spans="1:19" x14ac:dyDescent="0.4">
      <c r="A4367">
        <v>20130</v>
      </c>
      <c r="B4367" t="s">
        <v>16</v>
      </c>
      <c r="C4367" t="s">
        <v>17</v>
      </c>
      <c r="D4367">
        <v>3170000</v>
      </c>
      <c r="E4367" t="s">
        <v>316</v>
      </c>
      <c r="F4367" s="1">
        <v>40763</v>
      </c>
      <c r="H4367">
        <v>1</v>
      </c>
      <c r="I4367" t="s">
        <v>1547</v>
      </c>
      <c r="J4367">
        <v>13</v>
      </c>
      <c r="K4367" t="s">
        <v>1548</v>
      </c>
      <c r="L4367" t="s">
        <v>7036</v>
      </c>
      <c r="M4367" t="str">
        <f t="shared" si="208"/>
        <v>서울특별시</v>
      </c>
      <c r="N4367" t="str">
        <f t="shared" si="209"/>
        <v xml:space="preserve">금천구 </v>
      </c>
      <c r="O4367" t="str">
        <f t="shared" si="210"/>
        <v xml:space="preserve">독산동 </v>
      </c>
      <c r="Q4367" t="s">
        <v>7037</v>
      </c>
      <c r="R4367">
        <v>191215.320948509</v>
      </c>
      <c r="S4367">
        <v>440749.43111310899</v>
      </c>
    </row>
    <row r="4368" spans="1:19" x14ac:dyDescent="0.4">
      <c r="A4368">
        <v>19585</v>
      </c>
      <c r="B4368" t="s">
        <v>16</v>
      </c>
      <c r="C4368" t="s">
        <v>17</v>
      </c>
      <c r="D4368">
        <v>3170000</v>
      </c>
      <c r="E4368" t="s">
        <v>174</v>
      </c>
      <c r="F4368" s="1">
        <v>36577</v>
      </c>
      <c r="H4368">
        <v>1</v>
      </c>
      <c r="I4368" t="s">
        <v>1547</v>
      </c>
      <c r="J4368">
        <v>13</v>
      </c>
      <c r="K4368" t="s">
        <v>1548</v>
      </c>
      <c r="L4368" t="s">
        <v>6315</v>
      </c>
      <c r="M4368" t="str">
        <f t="shared" si="208"/>
        <v>서울특별시</v>
      </c>
      <c r="N4368" t="str">
        <f t="shared" si="209"/>
        <v xml:space="preserve">금천구 </v>
      </c>
      <c r="O4368" t="str">
        <f t="shared" si="210"/>
        <v xml:space="preserve">독산동 </v>
      </c>
      <c r="Q4368" t="s">
        <v>3669</v>
      </c>
      <c r="R4368">
        <v>191269.23746634199</v>
      </c>
      <c r="S4368">
        <v>440737.62781956501</v>
      </c>
    </row>
    <row r="4369" spans="1:19" x14ac:dyDescent="0.4">
      <c r="A4369">
        <v>19898</v>
      </c>
      <c r="B4369" t="s">
        <v>16</v>
      </c>
      <c r="C4369" t="s">
        <v>17</v>
      </c>
      <c r="D4369">
        <v>3170000</v>
      </c>
      <c r="E4369" t="s">
        <v>1589</v>
      </c>
      <c r="F4369" s="1">
        <v>40983</v>
      </c>
      <c r="H4369">
        <v>1</v>
      </c>
      <c r="I4369" t="s">
        <v>1547</v>
      </c>
      <c r="J4369">
        <v>13</v>
      </c>
      <c r="K4369" t="s">
        <v>1548</v>
      </c>
      <c r="L4369" t="s">
        <v>6725</v>
      </c>
      <c r="M4369" t="str">
        <f t="shared" si="208"/>
        <v>서울특별시</v>
      </c>
      <c r="N4369" t="str">
        <f t="shared" si="209"/>
        <v xml:space="preserve">금천구 </v>
      </c>
      <c r="O4369" t="str">
        <f t="shared" si="210"/>
        <v xml:space="preserve">독산동 </v>
      </c>
      <c r="P4369">
        <v>8578</v>
      </c>
      <c r="Q4369" t="s">
        <v>533</v>
      </c>
      <c r="R4369">
        <v>191240.22444078</v>
      </c>
      <c r="S4369">
        <v>440745.31850731903</v>
      </c>
    </row>
    <row r="4370" spans="1:19" x14ac:dyDescent="0.4">
      <c r="A4370">
        <v>54599</v>
      </c>
      <c r="B4370" t="s">
        <v>16</v>
      </c>
      <c r="C4370" t="s">
        <v>17</v>
      </c>
      <c r="D4370">
        <v>3170000</v>
      </c>
      <c r="E4370" t="s">
        <v>226</v>
      </c>
      <c r="F4370" s="1">
        <v>36615</v>
      </c>
      <c r="H4370">
        <v>3</v>
      </c>
      <c r="I4370" t="s">
        <v>1469</v>
      </c>
      <c r="J4370">
        <v>3</v>
      </c>
      <c r="K4370" t="s">
        <v>1469</v>
      </c>
      <c r="L4370" t="s">
        <v>14863</v>
      </c>
      <c r="M4370" t="str">
        <f t="shared" si="208"/>
        <v>서울특별시</v>
      </c>
      <c r="N4370" t="str">
        <f t="shared" si="209"/>
        <v xml:space="preserve">금천구 </v>
      </c>
      <c r="O4370" t="str">
        <f t="shared" si="210"/>
        <v xml:space="preserve">독산동 </v>
      </c>
      <c r="Q4370" t="s">
        <v>3503</v>
      </c>
      <c r="R4370">
        <v>191294.482265181</v>
      </c>
      <c r="S4370">
        <v>440679.07333780901</v>
      </c>
    </row>
    <row r="4371" spans="1:19" x14ac:dyDescent="0.4">
      <c r="A4371">
        <v>55474</v>
      </c>
      <c r="B4371" t="s">
        <v>16</v>
      </c>
      <c r="C4371" t="s">
        <v>17</v>
      </c>
      <c r="D4371">
        <v>3170000</v>
      </c>
      <c r="E4371" t="s">
        <v>2697</v>
      </c>
      <c r="F4371" s="1">
        <v>36158</v>
      </c>
      <c r="H4371">
        <v>3</v>
      </c>
      <c r="I4371" t="s">
        <v>1469</v>
      </c>
      <c r="J4371">
        <v>3</v>
      </c>
      <c r="K4371" t="s">
        <v>1469</v>
      </c>
      <c r="L4371" t="s">
        <v>15930</v>
      </c>
      <c r="M4371" t="str">
        <f t="shared" si="208"/>
        <v>서울특별시</v>
      </c>
      <c r="N4371" t="str">
        <f t="shared" si="209"/>
        <v xml:space="preserve">금천구 </v>
      </c>
      <c r="O4371" t="str">
        <f t="shared" si="210"/>
        <v xml:space="preserve">독산동 </v>
      </c>
      <c r="Q4371" t="s">
        <v>5183</v>
      </c>
      <c r="R4371">
        <v>191255.437271203</v>
      </c>
      <c r="S4371">
        <v>440532.44141621201</v>
      </c>
    </row>
    <row r="4372" spans="1:19" x14ac:dyDescent="0.4">
      <c r="A4372">
        <v>55472</v>
      </c>
      <c r="B4372" t="s">
        <v>16</v>
      </c>
      <c r="C4372" t="s">
        <v>17</v>
      </c>
      <c r="D4372">
        <v>3170000</v>
      </c>
      <c r="E4372" t="s">
        <v>736</v>
      </c>
      <c r="F4372" s="1">
        <v>36040</v>
      </c>
      <c r="H4372">
        <v>3</v>
      </c>
      <c r="I4372" t="s">
        <v>1469</v>
      </c>
      <c r="J4372">
        <v>3</v>
      </c>
      <c r="K4372" t="s">
        <v>1469</v>
      </c>
      <c r="L4372" t="s">
        <v>15928</v>
      </c>
      <c r="M4372" t="str">
        <f t="shared" si="208"/>
        <v>서울특별시</v>
      </c>
      <c r="N4372" t="str">
        <f t="shared" si="209"/>
        <v xml:space="preserve">금천구 </v>
      </c>
      <c r="O4372" t="str">
        <f t="shared" si="210"/>
        <v xml:space="preserve">독산동 </v>
      </c>
      <c r="Q4372" t="s">
        <v>1550</v>
      </c>
      <c r="R4372">
        <v>191227.42227960299</v>
      </c>
      <c r="S4372">
        <v>440607.71534415102</v>
      </c>
    </row>
    <row r="4373" spans="1:19" x14ac:dyDescent="0.4">
      <c r="A4373">
        <v>19618</v>
      </c>
      <c r="B4373" t="s">
        <v>16</v>
      </c>
      <c r="C4373" t="s">
        <v>17</v>
      </c>
      <c r="D4373">
        <v>3170000</v>
      </c>
      <c r="E4373" t="s">
        <v>304</v>
      </c>
      <c r="F4373" s="1">
        <v>39583</v>
      </c>
      <c r="H4373">
        <v>1</v>
      </c>
      <c r="I4373" t="s">
        <v>1547</v>
      </c>
      <c r="J4373">
        <v>13</v>
      </c>
      <c r="K4373" t="s">
        <v>1548</v>
      </c>
      <c r="L4373" t="s">
        <v>6357</v>
      </c>
      <c r="M4373" t="str">
        <f t="shared" si="208"/>
        <v>서울특별시</v>
      </c>
      <c r="N4373" t="str">
        <f t="shared" si="209"/>
        <v xml:space="preserve">금천구 </v>
      </c>
      <c r="O4373" t="str">
        <f t="shared" si="210"/>
        <v xml:space="preserve">독산동 </v>
      </c>
      <c r="Q4373" t="s">
        <v>6358</v>
      </c>
      <c r="R4373">
        <v>191210.71754844699</v>
      </c>
      <c r="S4373">
        <v>440501.89208019403</v>
      </c>
    </row>
    <row r="4374" spans="1:19" x14ac:dyDescent="0.4">
      <c r="A4374">
        <v>19825</v>
      </c>
      <c r="B4374" t="s">
        <v>16</v>
      </c>
      <c r="C4374" t="s">
        <v>17</v>
      </c>
      <c r="D4374">
        <v>3170000</v>
      </c>
      <c r="E4374" t="s">
        <v>633</v>
      </c>
      <c r="F4374" s="1">
        <v>36923</v>
      </c>
      <c r="H4374">
        <v>1</v>
      </c>
      <c r="I4374" t="s">
        <v>1547</v>
      </c>
      <c r="J4374">
        <v>13</v>
      </c>
      <c r="K4374" t="s">
        <v>1548</v>
      </c>
      <c r="L4374" t="s">
        <v>6631</v>
      </c>
      <c r="M4374" t="str">
        <f t="shared" si="208"/>
        <v>서울특별시</v>
      </c>
      <c r="N4374" t="str">
        <f t="shared" si="209"/>
        <v xml:space="preserve">금천구 </v>
      </c>
      <c r="O4374" t="str">
        <f t="shared" si="210"/>
        <v xml:space="preserve">독산동 </v>
      </c>
      <c r="Q4374" t="s">
        <v>6632</v>
      </c>
      <c r="R4374">
        <v>191164.27042088399</v>
      </c>
      <c r="S4374">
        <v>440504.71539888397</v>
      </c>
    </row>
    <row r="4375" spans="1:19" x14ac:dyDescent="0.4">
      <c r="A4375">
        <v>54727</v>
      </c>
      <c r="B4375" t="s">
        <v>16</v>
      </c>
      <c r="C4375" t="s">
        <v>17</v>
      </c>
      <c r="D4375">
        <v>3170000</v>
      </c>
      <c r="E4375" t="s">
        <v>52</v>
      </c>
      <c r="F4375" s="1">
        <v>40420</v>
      </c>
      <c r="H4375">
        <v>3</v>
      </c>
      <c r="I4375" t="s">
        <v>1469</v>
      </c>
      <c r="J4375">
        <v>3</v>
      </c>
      <c r="K4375" t="s">
        <v>1469</v>
      </c>
      <c r="L4375" t="s">
        <v>15005</v>
      </c>
      <c r="M4375" t="str">
        <f t="shared" si="208"/>
        <v>서울특별시</v>
      </c>
      <c r="N4375" t="str">
        <f t="shared" si="209"/>
        <v xml:space="preserve">금천구 </v>
      </c>
      <c r="O4375" t="str">
        <f t="shared" si="210"/>
        <v xml:space="preserve">독산동 </v>
      </c>
      <c r="Q4375" t="s">
        <v>609</v>
      </c>
      <c r="R4375">
        <v>190922.378815384</v>
      </c>
      <c r="S4375">
        <v>440503.76137680002</v>
      </c>
    </row>
    <row r="4376" spans="1:19" x14ac:dyDescent="0.4">
      <c r="A4376">
        <v>20186</v>
      </c>
      <c r="B4376" t="s">
        <v>16</v>
      </c>
      <c r="C4376" t="s">
        <v>17</v>
      </c>
      <c r="D4376">
        <v>3170000</v>
      </c>
      <c r="E4376" t="s">
        <v>1044</v>
      </c>
      <c r="F4376" s="1">
        <v>36398</v>
      </c>
      <c r="H4376">
        <v>1</v>
      </c>
      <c r="I4376" t="s">
        <v>1547</v>
      </c>
      <c r="J4376">
        <v>13</v>
      </c>
      <c r="K4376" t="s">
        <v>1548</v>
      </c>
      <c r="L4376" t="s">
        <v>7110</v>
      </c>
      <c r="M4376" t="str">
        <f t="shared" si="208"/>
        <v>서울특별시</v>
      </c>
      <c r="N4376" t="str">
        <f t="shared" si="209"/>
        <v xml:space="preserve">금천구 </v>
      </c>
      <c r="O4376" t="str">
        <f t="shared" si="210"/>
        <v xml:space="preserve">독산동 </v>
      </c>
      <c r="Q4376" t="s">
        <v>3467</v>
      </c>
      <c r="R4376">
        <v>191215.71709034799</v>
      </c>
      <c r="S4376">
        <v>440462.11541323498</v>
      </c>
    </row>
    <row r="4377" spans="1:19" x14ac:dyDescent="0.4">
      <c r="A4377">
        <v>26971</v>
      </c>
      <c r="B4377" t="s">
        <v>16</v>
      </c>
      <c r="C4377" t="s">
        <v>17</v>
      </c>
      <c r="D4377">
        <v>3170000</v>
      </c>
      <c r="E4377" t="s">
        <v>154</v>
      </c>
      <c r="F4377" s="1">
        <v>36979</v>
      </c>
      <c r="H4377">
        <v>1</v>
      </c>
      <c r="I4377" t="s">
        <v>1547</v>
      </c>
      <c r="J4377">
        <v>13</v>
      </c>
      <c r="K4377" t="s">
        <v>1548</v>
      </c>
      <c r="L4377" t="s">
        <v>10439</v>
      </c>
      <c r="M4377" t="str">
        <f t="shared" si="208"/>
        <v>서울특별시</v>
      </c>
      <c r="N4377" t="str">
        <f t="shared" si="209"/>
        <v xml:space="preserve">금천구 </v>
      </c>
      <c r="O4377" t="str">
        <f t="shared" si="210"/>
        <v xml:space="preserve">독산동 </v>
      </c>
      <c r="Q4377" t="s">
        <v>4787</v>
      </c>
      <c r="R4377">
        <v>191266.29879334901</v>
      </c>
      <c r="S4377">
        <v>440445.37238927803</v>
      </c>
    </row>
    <row r="4378" spans="1:19" x14ac:dyDescent="0.4">
      <c r="A4378">
        <v>19866</v>
      </c>
      <c r="B4378" t="s">
        <v>16</v>
      </c>
      <c r="C4378" t="s">
        <v>17</v>
      </c>
      <c r="D4378">
        <v>3170000</v>
      </c>
      <c r="E4378" t="s">
        <v>1438</v>
      </c>
      <c r="F4378" s="1">
        <v>37602</v>
      </c>
      <c r="H4378">
        <v>1</v>
      </c>
      <c r="I4378" t="s">
        <v>1547</v>
      </c>
      <c r="J4378">
        <v>13</v>
      </c>
      <c r="K4378" t="s">
        <v>1548</v>
      </c>
      <c r="L4378" t="s">
        <v>6683</v>
      </c>
      <c r="M4378" t="str">
        <f t="shared" si="208"/>
        <v>서울특별시</v>
      </c>
      <c r="N4378" t="str">
        <f t="shared" si="209"/>
        <v xml:space="preserve">금천구 </v>
      </c>
      <c r="O4378" t="str">
        <f t="shared" si="210"/>
        <v xml:space="preserve">독산동 </v>
      </c>
      <c r="Q4378" t="s">
        <v>3648</v>
      </c>
      <c r="R4378">
        <v>191373.87073798</v>
      </c>
      <c r="S4378">
        <v>440333.27700027201</v>
      </c>
    </row>
    <row r="4379" spans="1:19" x14ac:dyDescent="0.4">
      <c r="A4379">
        <v>20013</v>
      </c>
      <c r="B4379" t="s">
        <v>16</v>
      </c>
      <c r="C4379" t="s">
        <v>17</v>
      </c>
      <c r="D4379">
        <v>3170000</v>
      </c>
      <c r="E4379" t="s">
        <v>327</v>
      </c>
      <c r="F4379" s="1">
        <v>37566</v>
      </c>
      <c r="H4379">
        <v>1</v>
      </c>
      <c r="I4379" t="s">
        <v>1547</v>
      </c>
      <c r="J4379">
        <v>13</v>
      </c>
      <c r="K4379" t="s">
        <v>1548</v>
      </c>
      <c r="L4379" t="s">
        <v>6879</v>
      </c>
      <c r="M4379" t="str">
        <f t="shared" si="208"/>
        <v>서울특별시</v>
      </c>
      <c r="N4379" t="str">
        <f t="shared" si="209"/>
        <v xml:space="preserve">금천구 </v>
      </c>
      <c r="O4379" t="str">
        <f t="shared" si="210"/>
        <v xml:space="preserve">독산동 </v>
      </c>
      <c r="P4379">
        <v>8559</v>
      </c>
      <c r="Q4379" t="s">
        <v>790</v>
      </c>
      <c r="R4379">
        <v>191347.02871461699</v>
      </c>
      <c r="S4379">
        <v>440311.70285785198</v>
      </c>
    </row>
    <row r="4380" spans="1:19" x14ac:dyDescent="0.4">
      <c r="A4380">
        <v>19868</v>
      </c>
      <c r="B4380" t="s">
        <v>16</v>
      </c>
      <c r="C4380" t="s">
        <v>17</v>
      </c>
      <c r="D4380">
        <v>3170000</v>
      </c>
      <c r="E4380" t="s">
        <v>265</v>
      </c>
      <c r="F4380" s="1">
        <v>38215</v>
      </c>
      <c r="H4380">
        <v>1</v>
      </c>
      <c r="I4380" t="s">
        <v>1547</v>
      </c>
      <c r="J4380">
        <v>13</v>
      </c>
      <c r="K4380" t="s">
        <v>1548</v>
      </c>
      <c r="L4380" t="s">
        <v>6687</v>
      </c>
      <c r="M4380" t="str">
        <f t="shared" si="208"/>
        <v>서울특별시</v>
      </c>
      <c r="N4380" t="str">
        <f t="shared" si="209"/>
        <v xml:space="preserve">금천구 </v>
      </c>
      <c r="O4380" t="str">
        <f t="shared" si="210"/>
        <v xml:space="preserve">독산동 </v>
      </c>
      <c r="Q4380" t="s">
        <v>628</v>
      </c>
      <c r="R4380">
        <v>191297.061100135</v>
      </c>
      <c r="S4380">
        <v>440292.13406338001</v>
      </c>
    </row>
    <row r="4381" spans="1:19" x14ac:dyDescent="0.4">
      <c r="A4381">
        <v>55624</v>
      </c>
      <c r="B4381" t="s">
        <v>16</v>
      </c>
      <c r="C4381" t="s">
        <v>17</v>
      </c>
      <c r="D4381">
        <v>3170000</v>
      </c>
      <c r="E4381" t="s">
        <v>645</v>
      </c>
      <c r="F4381" s="1">
        <v>38210</v>
      </c>
      <c r="H4381">
        <v>3</v>
      </c>
      <c r="I4381" t="s">
        <v>1469</v>
      </c>
      <c r="J4381">
        <v>3</v>
      </c>
      <c r="K4381" t="s">
        <v>1469</v>
      </c>
      <c r="L4381" t="s">
        <v>16119</v>
      </c>
      <c r="M4381" t="str">
        <f t="shared" si="208"/>
        <v>서울특별시</v>
      </c>
      <c r="N4381" t="str">
        <f t="shared" si="209"/>
        <v xml:space="preserve">금천구 </v>
      </c>
      <c r="O4381" t="str">
        <f t="shared" si="210"/>
        <v xml:space="preserve">독산동 </v>
      </c>
      <c r="Q4381" t="s">
        <v>1436</v>
      </c>
      <c r="R4381">
        <v>191297.061100135</v>
      </c>
      <c r="S4381">
        <v>440292.13406338001</v>
      </c>
    </row>
    <row r="4382" spans="1:19" x14ac:dyDescent="0.4">
      <c r="A4382">
        <v>28127</v>
      </c>
      <c r="B4382" t="s">
        <v>16</v>
      </c>
      <c r="C4382" t="s">
        <v>17</v>
      </c>
      <c r="D4382">
        <v>3170000</v>
      </c>
      <c r="E4382" t="s">
        <v>2768</v>
      </c>
      <c r="F4382" s="1">
        <v>44693</v>
      </c>
      <c r="H4382">
        <v>1</v>
      </c>
      <c r="I4382" t="s">
        <v>1547</v>
      </c>
      <c r="J4382">
        <v>13</v>
      </c>
      <c r="K4382" t="s">
        <v>1548</v>
      </c>
      <c r="L4382" t="s">
        <v>10727</v>
      </c>
      <c r="M4382" t="str">
        <f t="shared" si="208"/>
        <v>서울특별시</v>
      </c>
      <c r="N4382" t="str">
        <f t="shared" si="209"/>
        <v xml:space="preserve">금천구 </v>
      </c>
      <c r="O4382" t="str">
        <f t="shared" si="210"/>
        <v xml:space="preserve">독산동 </v>
      </c>
      <c r="P4382">
        <v>8618</v>
      </c>
      <c r="Q4382" t="s">
        <v>5112</v>
      </c>
      <c r="R4382">
        <v>191384.924722016</v>
      </c>
      <c r="S4382">
        <v>440139.92842125997</v>
      </c>
    </row>
    <row r="4383" spans="1:19" x14ac:dyDescent="0.4">
      <c r="A4383">
        <v>54598</v>
      </c>
      <c r="B4383" t="s">
        <v>16</v>
      </c>
      <c r="C4383" t="s">
        <v>17</v>
      </c>
      <c r="D4383">
        <v>3170000</v>
      </c>
      <c r="E4383" t="s">
        <v>348</v>
      </c>
      <c r="F4383" s="1">
        <v>36591</v>
      </c>
      <c r="H4383">
        <v>3</v>
      </c>
      <c r="I4383" t="s">
        <v>1469</v>
      </c>
      <c r="J4383">
        <v>3</v>
      </c>
      <c r="K4383" t="s">
        <v>1469</v>
      </c>
      <c r="L4383" t="s">
        <v>14862</v>
      </c>
      <c r="M4383" t="str">
        <f t="shared" si="208"/>
        <v>서울특별시</v>
      </c>
      <c r="N4383" t="str">
        <f t="shared" si="209"/>
        <v xml:space="preserve">금천구 </v>
      </c>
      <c r="O4383" t="str">
        <f t="shared" si="210"/>
        <v xml:space="preserve">독산동 </v>
      </c>
      <c r="P4383">
        <v>8618</v>
      </c>
      <c r="Q4383" t="s">
        <v>692</v>
      </c>
      <c r="R4383">
        <v>191384.924722016</v>
      </c>
      <c r="S4383">
        <v>440139.92842125997</v>
      </c>
    </row>
    <row r="4384" spans="1:19" x14ac:dyDescent="0.4">
      <c r="A4384">
        <v>19783</v>
      </c>
      <c r="B4384" t="s">
        <v>16</v>
      </c>
      <c r="C4384" t="s">
        <v>17</v>
      </c>
      <c r="D4384">
        <v>3170000</v>
      </c>
      <c r="E4384" t="s">
        <v>2014</v>
      </c>
      <c r="F4384" s="1">
        <v>43293</v>
      </c>
      <c r="H4384">
        <v>1</v>
      </c>
      <c r="I4384" t="s">
        <v>1547</v>
      </c>
      <c r="J4384">
        <v>13</v>
      </c>
      <c r="K4384" t="s">
        <v>1548</v>
      </c>
      <c r="L4384" t="s">
        <v>6577</v>
      </c>
      <c r="M4384" t="str">
        <f t="shared" si="208"/>
        <v>서울특별시</v>
      </c>
      <c r="N4384" t="str">
        <f t="shared" si="209"/>
        <v xml:space="preserve">금천구 </v>
      </c>
      <c r="O4384" t="str">
        <f t="shared" si="210"/>
        <v xml:space="preserve">독산동 </v>
      </c>
      <c r="P4384">
        <v>8618</v>
      </c>
      <c r="Q4384" t="s">
        <v>528</v>
      </c>
      <c r="R4384">
        <v>191320.70758680601</v>
      </c>
      <c r="S4384">
        <v>440244.40374859498</v>
      </c>
    </row>
    <row r="4385" spans="1:19" x14ac:dyDescent="0.4">
      <c r="A4385">
        <v>19699</v>
      </c>
      <c r="B4385" t="s">
        <v>16</v>
      </c>
      <c r="C4385" t="s">
        <v>17</v>
      </c>
      <c r="D4385">
        <v>3170000</v>
      </c>
      <c r="E4385" t="s">
        <v>273</v>
      </c>
      <c r="F4385" s="1">
        <v>37221</v>
      </c>
      <c r="H4385">
        <v>1</v>
      </c>
      <c r="I4385" t="s">
        <v>1547</v>
      </c>
      <c r="J4385">
        <v>13</v>
      </c>
      <c r="K4385" t="s">
        <v>1548</v>
      </c>
      <c r="L4385" t="s">
        <v>6471</v>
      </c>
      <c r="M4385" t="str">
        <f t="shared" si="208"/>
        <v>서울특별시</v>
      </c>
      <c r="N4385" t="str">
        <f t="shared" si="209"/>
        <v xml:space="preserve">금천구 </v>
      </c>
      <c r="O4385" t="str">
        <f t="shared" si="210"/>
        <v xml:space="preserve">독산동 </v>
      </c>
      <c r="Q4385" t="s">
        <v>3207</v>
      </c>
      <c r="R4385">
        <v>191212.56983646</v>
      </c>
      <c r="S4385">
        <v>440204.36131626798</v>
      </c>
    </row>
    <row r="4386" spans="1:19" x14ac:dyDescent="0.4">
      <c r="A4386">
        <v>30510</v>
      </c>
      <c r="B4386" t="s">
        <v>16</v>
      </c>
      <c r="C4386" t="s">
        <v>17</v>
      </c>
      <c r="D4386">
        <v>3170000</v>
      </c>
      <c r="E4386" t="s">
        <v>569</v>
      </c>
      <c r="F4386" s="1">
        <v>34346</v>
      </c>
      <c r="H4386">
        <v>4</v>
      </c>
      <c r="I4386" t="s">
        <v>18</v>
      </c>
      <c r="J4386">
        <v>35</v>
      </c>
      <c r="K4386" t="s">
        <v>10836</v>
      </c>
      <c r="L4386" t="s">
        <v>11336</v>
      </c>
      <c r="M4386" t="str">
        <f t="shared" si="208"/>
        <v>서울특별시</v>
      </c>
      <c r="N4386" t="str">
        <f t="shared" si="209"/>
        <v xml:space="preserve">금천구 </v>
      </c>
      <c r="O4386" t="str">
        <f t="shared" si="210"/>
        <v xml:space="preserve">독산동 </v>
      </c>
      <c r="Q4386" t="s">
        <v>103</v>
      </c>
      <c r="R4386">
        <v>190897.121552939</v>
      </c>
      <c r="S4386">
        <v>440210.02890027099</v>
      </c>
    </row>
    <row r="4387" spans="1:19" x14ac:dyDescent="0.4">
      <c r="A4387">
        <v>54661</v>
      </c>
      <c r="B4387" t="s">
        <v>16</v>
      </c>
      <c r="C4387" t="s">
        <v>17</v>
      </c>
      <c r="D4387">
        <v>3170000</v>
      </c>
      <c r="E4387" t="s">
        <v>858</v>
      </c>
      <c r="F4387" s="1">
        <v>36273</v>
      </c>
      <c r="H4387">
        <v>3</v>
      </c>
      <c r="I4387" t="s">
        <v>1469</v>
      </c>
      <c r="J4387">
        <v>3</v>
      </c>
      <c r="K4387" t="s">
        <v>1469</v>
      </c>
      <c r="L4387" t="s">
        <v>14936</v>
      </c>
      <c r="M4387" t="str">
        <f t="shared" si="208"/>
        <v>서울특별시</v>
      </c>
      <c r="N4387" t="str">
        <f t="shared" si="209"/>
        <v xml:space="preserve">금천구 </v>
      </c>
      <c r="O4387" t="str">
        <f t="shared" si="210"/>
        <v xml:space="preserve">독산동 </v>
      </c>
      <c r="Q4387" t="s">
        <v>5165</v>
      </c>
      <c r="R4387">
        <v>190895.84413249101</v>
      </c>
      <c r="S4387">
        <v>440168.310873896</v>
      </c>
    </row>
    <row r="4388" spans="1:19" x14ac:dyDescent="0.4">
      <c r="A4388">
        <v>54947</v>
      </c>
      <c r="B4388" t="s">
        <v>16</v>
      </c>
      <c r="C4388" t="s">
        <v>17</v>
      </c>
      <c r="D4388">
        <v>3170000</v>
      </c>
      <c r="E4388" t="s">
        <v>2362</v>
      </c>
      <c r="F4388" s="1">
        <v>37424</v>
      </c>
      <c r="H4388">
        <v>3</v>
      </c>
      <c r="I4388" t="s">
        <v>1469</v>
      </c>
      <c r="J4388">
        <v>3</v>
      </c>
      <c r="K4388" t="s">
        <v>1469</v>
      </c>
      <c r="L4388" t="s">
        <v>15263</v>
      </c>
      <c r="M4388" t="str">
        <f t="shared" si="208"/>
        <v>서울특별시</v>
      </c>
      <c r="N4388" t="str">
        <f t="shared" si="209"/>
        <v xml:space="preserve">금천구 </v>
      </c>
      <c r="O4388" t="str">
        <f t="shared" si="210"/>
        <v xml:space="preserve">독산동 </v>
      </c>
      <c r="Q4388" t="s">
        <v>15264</v>
      </c>
      <c r="R4388">
        <v>190908.76713511199</v>
      </c>
      <c r="S4388">
        <v>440240.235691234</v>
      </c>
    </row>
    <row r="4389" spans="1:19" x14ac:dyDescent="0.4">
      <c r="A4389">
        <v>55628</v>
      </c>
      <c r="B4389" t="s">
        <v>16</v>
      </c>
      <c r="C4389" t="s">
        <v>17</v>
      </c>
      <c r="D4389">
        <v>3170000</v>
      </c>
      <c r="E4389" t="s">
        <v>1003</v>
      </c>
      <c r="F4389" s="1">
        <v>34279</v>
      </c>
      <c r="H4389">
        <v>3</v>
      </c>
      <c r="I4389" t="s">
        <v>1469</v>
      </c>
      <c r="J4389">
        <v>3</v>
      </c>
      <c r="K4389" t="s">
        <v>1469</v>
      </c>
      <c r="L4389" t="s">
        <v>16124</v>
      </c>
      <c r="M4389" t="str">
        <f t="shared" si="208"/>
        <v>서울특별시</v>
      </c>
      <c r="N4389" t="str">
        <f t="shared" si="209"/>
        <v xml:space="preserve">금천구 </v>
      </c>
      <c r="O4389" t="str">
        <f t="shared" si="210"/>
        <v xml:space="preserve">독산동 </v>
      </c>
      <c r="Q4389" t="s">
        <v>16125</v>
      </c>
      <c r="R4389">
        <v>191099.58244363699</v>
      </c>
      <c r="S4389">
        <v>439956.97526409099</v>
      </c>
    </row>
    <row r="4390" spans="1:19" x14ac:dyDescent="0.4">
      <c r="A4390">
        <v>55241</v>
      </c>
      <c r="B4390" t="s">
        <v>16</v>
      </c>
      <c r="C4390" t="s">
        <v>17</v>
      </c>
      <c r="D4390">
        <v>3170000</v>
      </c>
      <c r="E4390" t="s">
        <v>1057</v>
      </c>
      <c r="F4390" s="1">
        <v>37587</v>
      </c>
      <c r="H4390">
        <v>3</v>
      </c>
      <c r="I4390" t="s">
        <v>1469</v>
      </c>
      <c r="J4390">
        <v>3</v>
      </c>
      <c r="K4390" t="s">
        <v>1469</v>
      </c>
      <c r="L4390" t="s">
        <v>15644</v>
      </c>
      <c r="M4390" t="str">
        <f t="shared" si="208"/>
        <v>서울특별시</v>
      </c>
      <c r="N4390" t="str">
        <f t="shared" si="209"/>
        <v xml:space="preserve">금천구 </v>
      </c>
      <c r="O4390" t="str">
        <f t="shared" si="210"/>
        <v xml:space="preserve">독산동 </v>
      </c>
      <c r="Q4390" t="s">
        <v>729</v>
      </c>
      <c r="R4390">
        <v>190965.07288694501</v>
      </c>
      <c r="S4390">
        <v>439836.22778950498</v>
      </c>
    </row>
    <row r="4391" spans="1:19" x14ac:dyDescent="0.4">
      <c r="A4391">
        <v>20033</v>
      </c>
      <c r="B4391" t="s">
        <v>16</v>
      </c>
      <c r="C4391" t="s">
        <v>17</v>
      </c>
      <c r="D4391">
        <v>3170000</v>
      </c>
      <c r="E4391" t="s">
        <v>235</v>
      </c>
      <c r="F4391" s="1">
        <v>37356</v>
      </c>
      <c r="H4391">
        <v>1</v>
      </c>
      <c r="I4391" t="s">
        <v>1547</v>
      </c>
      <c r="J4391">
        <v>13</v>
      </c>
      <c r="K4391" t="s">
        <v>1548</v>
      </c>
      <c r="L4391" t="s">
        <v>6904</v>
      </c>
      <c r="M4391" t="str">
        <f t="shared" si="208"/>
        <v>서울특별시</v>
      </c>
      <c r="N4391" t="str">
        <f t="shared" si="209"/>
        <v xml:space="preserve">금천구 </v>
      </c>
      <c r="O4391" t="str">
        <f t="shared" si="210"/>
        <v xml:space="preserve">독산동 </v>
      </c>
      <c r="Q4391" t="s">
        <v>654</v>
      </c>
      <c r="R4391">
        <v>191079.12678997201</v>
      </c>
      <c r="S4391">
        <v>439564.24506544101</v>
      </c>
    </row>
    <row r="4392" spans="1:19" x14ac:dyDescent="0.4">
      <c r="A4392">
        <v>20122</v>
      </c>
      <c r="B4392" t="s">
        <v>16</v>
      </c>
      <c r="C4392" t="s">
        <v>17</v>
      </c>
      <c r="D4392">
        <v>3170000</v>
      </c>
      <c r="E4392" t="s">
        <v>2312</v>
      </c>
      <c r="F4392" s="1">
        <v>37513</v>
      </c>
      <c r="H4392">
        <v>1</v>
      </c>
      <c r="I4392" t="s">
        <v>1547</v>
      </c>
      <c r="J4392">
        <v>13</v>
      </c>
      <c r="K4392" t="s">
        <v>1548</v>
      </c>
      <c r="L4392" t="s">
        <v>7028</v>
      </c>
      <c r="M4392" t="str">
        <f t="shared" si="208"/>
        <v>서울특별시</v>
      </c>
      <c r="N4392" t="str">
        <f t="shared" si="209"/>
        <v xml:space="preserve">금천구 </v>
      </c>
      <c r="O4392" t="str">
        <f t="shared" si="210"/>
        <v xml:space="preserve">독산동 </v>
      </c>
      <c r="Q4392" t="s">
        <v>705</v>
      </c>
      <c r="R4392">
        <v>191062.672709167</v>
      </c>
      <c r="S4392">
        <v>439560.34444930003</v>
      </c>
    </row>
    <row r="4393" spans="1:19" x14ac:dyDescent="0.4">
      <c r="A4393">
        <v>55568</v>
      </c>
      <c r="B4393" t="s">
        <v>16</v>
      </c>
      <c r="C4393" t="s">
        <v>17</v>
      </c>
      <c r="D4393">
        <v>3170000</v>
      </c>
      <c r="E4393" t="s">
        <v>1198</v>
      </c>
      <c r="F4393" s="1">
        <v>36347</v>
      </c>
      <c r="H4393">
        <v>3</v>
      </c>
      <c r="I4393" t="s">
        <v>1469</v>
      </c>
      <c r="J4393">
        <v>3</v>
      </c>
      <c r="K4393" t="s">
        <v>1469</v>
      </c>
      <c r="L4393" t="s">
        <v>16052</v>
      </c>
      <c r="M4393" t="str">
        <f t="shared" si="208"/>
        <v>서울특별시</v>
      </c>
      <c r="N4393" t="str">
        <f t="shared" si="209"/>
        <v xml:space="preserve">금천구 </v>
      </c>
      <c r="O4393" t="str">
        <f t="shared" si="210"/>
        <v xml:space="preserve">독산동 </v>
      </c>
      <c r="Q4393" t="s">
        <v>13477</v>
      </c>
      <c r="R4393">
        <v>190167.85460113001</v>
      </c>
      <c r="S4393">
        <v>439106.96451939899</v>
      </c>
    </row>
    <row r="4394" spans="1:19" x14ac:dyDescent="0.4">
      <c r="A4394">
        <v>19584</v>
      </c>
      <c r="B4394" t="s">
        <v>16</v>
      </c>
      <c r="C4394" t="s">
        <v>17</v>
      </c>
      <c r="D4394">
        <v>3170000</v>
      </c>
      <c r="E4394" t="s">
        <v>175</v>
      </c>
      <c r="F4394" s="1">
        <v>38884</v>
      </c>
      <c r="H4394">
        <v>1</v>
      </c>
      <c r="I4394" t="s">
        <v>1547</v>
      </c>
      <c r="J4394">
        <v>13</v>
      </c>
      <c r="K4394" t="s">
        <v>1548</v>
      </c>
      <c r="L4394" t="s">
        <v>6314</v>
      </c>
      <c r="M4394" t="str">
        <f t="shared" si="208"/>
        <v>서울특별시</v>
      </c>
      <c r="N4394" t="str">
        <f t="shared" si="209"/>
        <v xml:space="preserve">금천구 </v>
      </c>
      <c r="O4394" t="str">
        <f t="shared" si="210"/>
        <v xml:space="preserve">독산동 </v>
      </c>
      <c r="Q4394" t="s">
        <v>267</v>
      </c>
      <c r="R4394">
        <v>190267.69067985701</v>
      </c>
      <c r="S4394">
        <v>439143.407515692</v>
      </c>
    </row>
    <row r="4395" spans="1:19" x14ac:dyDescent="0.4">
      <c r="A4395">
        <v>19637</v>
      </c>
      <c r="B4395" t="s">
        <v>16</v>
      </c>
      <c r="C4395" t="s">
        <v>17</v>
      </c>
      <c r="D4395">
        <v>3170000</v>
      </c>
      <c r="E4395" t="s">
        <v>527</v>
      </c>
      <c r="F4395" s="1">
        <v>37074</v>
      </c>
      <c r="H4395">
        <v>1</v>
      </c>
      <c r="I4395" t="s">
        <v>1547</v>
      </c>
      <c r="J4395">
        <v>13</v>
      </c>
      <c r="K4395" t="s">
        <v>1548</v>
      </c>
      <c r="L4395" t="s">
        <v>6384</v>
      </c>
      <c r="M4395" t="str">
        <f t="shared" si="208"/>
        <v>서울특별시</v>
      </c>
      <c r="N4395" t="str">
        <f t="shared" si="209"/>
        <v xml:space="preserve">금천구 </v>
      </c>
      <c r="O4395" t="str">
        <f t="shared" si="210"/>
        <v xml:space="preserve">독산동 </v>
      </c>
      <c r="Q4395" t="s">
        <v>1436</v>
      </c>
      <c r="R4395">
        <v>190160.95728694799</v>
      </c>
      <c r="S4395">
        <v>438955.00562933</v>
      </c>
    </row>
    <row r="4396" spans="1:19" x14ac:dyDescent="0.4">
      <c r="A4396">
        <v>54823</v>
      </c>
      <c r="B4396" t="s">
        <v>16</v>
      </c>
      <c r="C4396" t="s">
        <v>17</v>
      </c>
      <c r="D4396">
        <v>3170000</v>
      </c>
      <c r="E4396" t="s">
        <v>1418</v>
      </c>
      <c r="F4396" s="1">
        <v>36490</v>
      </c>
      <c r="H4396">
        <v>3</v>
      </c>
      <c r="I4396" t="s">
        <v>1469</v>
      </c>
      <c r="J4396">
        <v>3</v>
      </c>
      <c r="K4396" t="s">
        <v>1469</v>
      </c>
      <c r="L4396" t="s">
        <v>15125</v>
      </c>
      <c r="M4396" t="str">
        <f t="shared" si="208"/>
        <v>서울특별시</v>
      </c>
      <c r="N4396" t="str">
        <f t="shared" si="209"/>
        <v xml:space="preserve">금천구 </v>
      </c>
      <c r="O4396" t="str">
        <f t="shared" si="210"/>
        <v xml:space="preserve">독산동 </v>
      </c>
      <c r="Q4396" t="s">
        <v>4929</v>
      </c>
      <c r="R4396">
        <v>190863.92646567701</v>
      </c>
      <c r="S4396">
        <v>441548.00111602101</v>
      </c>
    </row>
    <row r="4397" spans="1:19" x14ac:dyDescent="0.4">
      <c r="A4397">
        <v>20147</v>
      </c>
      <c r="B4397" t="s">
        <v>16</v>
      </c>
      <c r="C4397" t="s">
        <v>17</v>
      </c>
      <c r="D4397">
        <v>3170000</v>
      </c>
      <c r="E4397" t="s">
        <v>718</v>
      </c>
      <c r="F4397" s="1">
        <v>37750</v>
      </c>
      <c r="H4397">
        <v>1</v>
      </c>
      <c r="I4397" t="s">
        <v>1547</v>
      </c>
      <c r="J4397">
        <v>13</v>
      </c>
      <c r="K4397" t="s">
        <v>1548</v>
      </c>
      <c r="L4397" t="s">
        <v>7057</v>
      </c>
      <c r="M4397" t="str">
        <f t="shared" si="208"/>
        <v>서울특별시</v>
      </c>
      <c r="N4397" t="str">
        <f t="shared" si="209"/>
        <v xml:space="preserve">금천구 </v>
      </c>
      <c r="O4397" t="str">
        <f t="shared" si="210"/>
        <v xml:space="preserve">독산동 </v>
      </c>
      <c r="P4397">
        <v>8531</v>
      </c>
      <c r="Q4397" t="s">
        <v>965</v>
      </c>
      <c r="R4397">
        <v>190863.92646567701</v>
      </c>
      <c r="S4397">
        <v>441548.00111602101</v>
      </c>
    </row>
    <row r="4398" spans="1:19" x14ac:dyDescent="0.4">
      <c r="A4398">
        <v>20056</v>
      </c>
      <c r="B4398" t="s">
        <v>16</v>
      </c>
      <c r="C4398" t="s">
        <v>17</v>
      </c>
      <c r="D4398">
        <v>3170000</v>
      </c>
      <c r="E4398" t="s">
        <v>631</v>
      </c>
      <c r="F4398" s="1">
        <v>37463</v>
      </c>
      <c r="H4398">
        <v>1</v>
      </c>
      <c r="I4398" t="s">
        <v>1547</v>
      </c>
      <c r="J4398">
        <v>13</v>
      </c>
      <c r="K4398" t="s">
        <v>1548</v>
      </c>
      <c r="L4398" t="s">
        <v>6934</v>
      </c>
      <c r="M4398" t="str">
        <f t="shared" si="208"/>
        <v>서울특별시</v>
      </c>
      <c r="N4398" t="str">
        <f t="shared" si="209"/>
        <v xml:space="preserve">금천구 </v>
      </c>
      <c r="O4398" t="str">
        <f t="shared" si="210"/>
        <v xml:space="preserve">독산동 </v>
      </c>
      <c r="P4398">
        <v>8531</v>
      </c>
      <c r="Q4398" t="s">
        <v>1263</v>
      </c>
      <c r="R4398">
        <v>190901.481378795</v>
      </c>
      <c r="S4398">
        <v>441536.39146332402</v>
      </c>
    </row>
    <row r="4399" spans="1:19" x14ac:dyDescent="0.4">
      <c r="A4399">
        <v>54649</v>
      </c>
      <c r="B4399" t="s">
        <v>16</v>
      </c>
      <c r="C4399" t="s">
        <v>17</v>
      </c>
      <c r="D4399">
        <v>3170000</v>
      </c>
      <c r="E4399" t="s">
        <v>270</v>
      </c>
      <c r="F4399" s="1">
        <v>39542</v>
      </c>
      <c r="H4399">
        <v>3</v>
      </c>
      <c r="I4399" t="s">
        <v>1469</v>
      </c>
      <c r="J4399">
        <v>3</v>
      </c>
      <c r="K4399" t="s">
        <v>1469</v>
      </c>
      <c r="L4399" t="s">
        <v>14922</v>
      </c>
      <c r="M4399" t="str">
        <f t="shared" si="208"/>
        <v>서울특별시</v>
      </c>
      <c r="N4399" t="str">
        <f t="shared" si="209"/>
        <v xml:space="preserve">금천구 </v>
      </c>
      <c r="O4399" t="str">
        <f t="shared" si="210"/>
        <v xml:space="preserve">독산동 </v>
      </c>
      <c r="Q4399" t="s">
        <v>1425</v>
      </c>
      <c r="R4399">
        <v>190901.481378795</v>
      </c>
      <c r="S4399">
        <v>441536.39146332402</v>
      </c>
    </row>
    <row r="4400" spans="1:19" x14ac:dyDescent="0.4">
      <c r="A4400">
        <v>19667</v>
      </c>
      <c r="B4400" t="s">
        <v>16</v>
      </c>
      <c r="C4400" t="s">
        <v>17</v>
      </c>
      <c r="D4400">
        <v>3170000</v>
      </c>
      <c r="E4400" t="s">
        <v>446</v>
      </c>
      <c r="F4400" s="1">
        <v>37076</v>
      </c>
      <c r="H4400">
        <v>1</v>
      </c>
      <c r="I4400" t="s">
        <v>1547</v>
      </c>
      <c r="J4400">
        <v>13</v>
      </c>
      <c r="K4400" t="s">
        <v>1548</v>
      </c>
      <c r="L4400" t="s">
        <v>6424</v>
      </c>
      <c r="M4400" t="str">
        <f t="shared" si="208"/>
        <v>서울특별시</v>
      </c>
      <c r="N4400" t="str">
        <f t="shared" si="209"/>
        <v xml:space="preserve">금천구 </v>
      </c>
      <c r="O4400" t="str">
        <f t="shared" si="210"/>
        <v xml:space="preserve">독산동 </v>
      </c>
      <c r="Q4400" t="s">
        <v>860</v>
      </c>
      <c r="R4400">
        <v>190899.32057904699</v>
      </c>
      <c r="S4400">
        <v>441512.144212607</v>
      </c>
    </row>
    <row r="4401" spans="1:19" x14ac:dyDescent="0.4">
      <c r="A4401">
        <v>55418</v>
      </c>
      <c r="B4401" t="s">
        <v>16</v>
      </c>
      <c r="C4401" t="s">
        <v>17</v>
      </c>
      <c r="D4401">
        <v>3170000</v>
      </c>
      <c r="E4401" t="s">
        <v>138</v>
      </c>
      <c r="F4401" s="1">
        <v>35165</v>
      </c>
      <c r="H4401">
        <v>3</v>
      </c>
      <c r="I4401" t="s">
        <v>1469</v>
      </c>
      <c r="J4401">
        <v>3</v>
      </c>
      <c r="K4401" t="s">
        <v>1469</v>
      </c>
      <c r="L4401" t="s">
        <v>15864</v>
      </c>
      <c r="M4401" t="str">
        <f t="shared" si="208"/>
        <v>서울특별시</v>
      </c>
      <c r="N4401" t="str">
        <f t="shared" si="209"/>
        <v xml:space="preserve">금천구 </v>
      </c>
      <c r="O4401" t="str">
        <f t="shared" si="210"/>
        <v xml:space="preserve">독산동 </v>
      </c>
      <c r="Q4401" t="s">
        <v>12216</v>
      </c>
      <c r="R4401">
        <v>190922.88196901701</v>
      </c>
      <c r="S4401">
        <v>441497.244015345</v>
      </c>
    </row>
    <row r="4402" spans="1:19" x14ac:dyDescent="0.4">
      <c r="A4402">
        <v>20195</v>
      </c>
      <c r="B4402" t="s">
        <v>16</v>
      </c>
      <c r="C4402" t="s">
        <v>17</v>
      </c>
      <c r="D4402">
        <v>3170000</v>
      </c>
      <c r="E4402" t="s">
        <v>1608</v>
      </c>
      <c r="F4402" s="1">
        <v>37979</v>
      </c>
      <c r="H4402">
        <v>1</v>
      </c>
      <c r="I4402" t="s">
        <v>1547</v>
      </c>
      <c r="J4402">
        <v>13</v>
      </c>
      <c r="K4402" t="s">
        <v>1548</v>
      </c>
      <c r="L4402" t="s">
        <v>7122</v>
      </c>
      <c r="M4402" t="str">
        <f t="shared" si="208"/>
        <v>서울특별시</v>
      </c>
      <c r="N4402" t="str">
        <f t="shared" si="209"/>
        <v xml:space="preserve">금천구 </v>
      </c>
      <c r="O4402" t="str">
        <f t="shared" si="210"/>
        <v xml:space="preserve">독산동 </v>
      </c>
      <c r="Q4402" t="s">
        <v>7123</v>
      </c>
      <c r="R4402">
        <v>190923.96367995901</v>
      </c>
      <c r="S4402">
        <v>441510.74369103299</v>
      </c>
    </row>
    <row r="4403" spans="1:19" x14ac:dyDescent="0.4">
      <c r="A4403">
        <v>55306</v>
      </c>
      <c r="B4403" t="s">
        <v>16</v>
      </c>
      <c r="C4403" t="s">
        <v>17</v>
      </c>
      <c r="D4403">
        <v>3170000</v>
      </c>
      <c r="E4403" t="s">
        <v>311</v>
      </c>
      <c r="F4403" s="1">
        <v>37369</v>
      </c>
      <c r="H4403">
        <v>3</v>
      </c>
      <c r="I4403" t="s">
        <v>1469</v>
      </c>
      <c r="J4403">
        <v>3</v>
      </c>
      <c r="K4403" t="s">
        <v>1469</v>
      </c>
      <c r="L4403" t="s">
        <v>15727</v>
      </c>
      <c r="M4403" t="str">
        <f t="shared" si="208"/>
        <v>서울특별시</v>
      </c>
      <c r="N4403" t="str">
        <f t="shared" si="209"/>
        <v xml:space="preserve">금천구 </v>
      </c>
      <c r="O4403" t="str">
        <f t="shared" si="210"/>
        <v xml:space="preserve">독산동 </v>
      </c>
      <c r="P4403">
        <v>8531</v>
      </c>
      <c r="Q4403" t="s">
        <v>1335</v>
      </c>
    </row>
    <row r="4404" spans="1:19" x14ac:dyDescent="0.4">
      <c r="A4404">
        <v>19834</v>
      </c>
      <c r="B4404" t="s">
        <v>16</v>
      </c>
      <c r="C4404" t="s">
        <v>17</v>
      </c>
      <c r="D4404">
        <v>3170000</v>
      </c>
      <c r="E4404" t="s">
        <v>147</v>
      </c>
      <c r="F4404" s="1">
        <v>37228</v>
      </c>
      <c r="H4404">
        <v>1</v>
      </c>
      <c r="I4404" t="s">
        <v>1547</v>
      </c>
      <c r="J4404">
        <v>13</v>
      </c>
      <c r="K4404" t="s">
        <v>1548</v>
      </c>
      <c r="L4404" t="s">
        <v>6643</v>
      </c>
      <c r="M4404" t="str">
        <f t="shared" si="208"/>
        <v>서울특별시</v>
      </c>
      <c r="N4404" t="str">
        <f t="shared" si="209"/>
        <v xml:space="preserve">금천구 </v>
      </c>
      <c r="O4404" t="str">
        <f t="shared" si="210"/>
        <v xml:space="preserve">독산동 </v>
      </c>
      <c r="Q4404" t="s">
        <v>6362</v>
      </c>
      <c r="R4404">
        <v>190773.166712498</v>
      </c>
      <c r="S4404">
        <v>441493.83091450803</v>
      </c>
    </row>
    <row r="4405" spans="1:19" x14ac:dyDescent="0.4">
      <c r="A4405">
        <v>55489</v>
      </c>
      <c r="B4405" t="s">
        <v>16</v>
      </c>
      <c r="C4405" t="s">
        <v>17</v>
      </c>
      <c r="D4405">
        <v>3170000</v>
      </c>
      <c r="E4405" t="s">
        <v>1781</v>
      </c>
      <c r="F4405" s="1">
        <v>37508</v>
      </c>
      <c r="H4405">
        <v>3</v>
      </c>
      <c r="I4405" t="s">
        <v>1469</v>
      </c>
      <c r="J4405">
        <v>3</v>
      </c>
      <c r="K4405" t="s">
        <v>1469</v>
      </c>
      <c r="L4405" t="s">
        <v>15947</v>
      </c>
      <c r="M4405" t="str">
        <f t="shared" si="208"/>
        <v>서울특별시</v>
      </c>
      <c r="N4405" t="str">
        <f t="shared" si="209"/>
        <v xml:space="preserve">금천구 </v>
      </c>
      <c r="O4405" t="str">
        <f t="shared" si="210"/>
        <v xml:space="preserve">독산동 </v>
      </c>
      <c r="Q4405" t="s">
        <v>15948</v>
      </c>
      <c r="R4405">
        <v>190887.148804759</v>
      </c>
      <c r="S4405">
        <v>441064.09308661497</v>
      </c>
    </row>
    <row r="4406" spans="1:19" x14ac:dyDescent="0.4">
      <c r="A4406">
        <v>19782</v>
      </c>
      <c r="B4406" t="s">
        <v>16</v>
      </c>
      <c r="C4406" t="s">
        <v>17</v>
      </c>
      <c r="D4406">
        <v>3170000</v>
      </c>
      <c r="E4406" t="s">
        <v>2011</v>
      </c>
      <c r="F4406" s="1">
        <v>43231</v>
      </c>
      <c r="H4406">
        <v>1</v>
      </c>
      <c r="I4406" t="s">
        <v>1547</v>
      </c>
      <c r="J4406">
        <v>13</v>
      </c>
      <c r="K4406" t="s">
        <v>1548</v>
      </c>
      <c r="L4406" t="s">
        <v>6576</v>
      </c>
      <c r="M4406" t="str">
        <f t="shared" si="208"/>
        <v>서울특별시</v>
      </c>
      <c r="N4406" t="str">
        <f t="shared" si="209"/>
        <v xml:space="preserve">금천구 </v>
      </c>
      <c r="O4406" t="str">
        <f t="shared" si="210"/>
        <v xml:space="preserve">독산동 </v>
      </c>
      <c r="P4406">
        <v>8545</v>
      </c>
      <c r="Q4406" t="s">
        <v>5245</v>
      </c>
      <c r="R4406">
        <v>191049.941583937</v>
      </c>
      <c r="S4406">
        <v>441158.87415981601</v>
      </c>
    </row>
    <row r="4407" spans="1:19" x14ac:dyDescent="0.4">
      <c r="A4407">
        <v>55055</v>
      </c>
      <c r="B4407" t="s">
        <v>16</v>
      </c>
      <c r="C4407" t="s">
        <v>17</v>
      </c>
      <c r="D4407">
        <v>3170000</v>
      </c>
      <c r="E4407" t="s">
        <v>1396</v>
      </c>
      <c r="F4407" s="1">
        <v>35940</v>
      </c>
      <c r="H4407">
        <v>3</v>
      </c>
      <c r="I4407" t="s">
        <v>1469</v>
      </c>
      <c r="J4407">
        <v>3</v>
      </c>
      <c r="K4407" t="s">
        <v>1469</v>
      </c>
      <c r="L4407" t="s">
        <v>15406</v>
      </c>
      <c r="M4407" t="str">
        <f t="shared" si="208"/>
        <v>서울특별시</v>
      </c>
      <c r="N4407" t="str">
        <f t="shared" si="209"/>
        <v xml:space="preserve">금천구 </v>
      </c>
      <c r="O4407" t="str">
        <f t="shared" si="210"/>
        <v xml:space="preserve">독산동 </v>
      </c>
      <c r="Q4407" t="s">
        <v>13647</v>
      </c>
      <c r="R4407">
        <v>191137.92641685001</v>
      </c>
      <c r="S4407">
        <v>441037.16154488898</v>
      </c>
    </row>
    <row r="4408" spans="1:19" x14ac:dyDescent="0.4">
      <c r="A4408">
        <v>19855</v>
      </c>
      <c r="B4408" t="s">
        <v>16</v>
      </c>
      <c r="C4408" t="s">
        <v>17</v>
      </c>
      <c r="D4408">
        <v>3170000</v>
      </c>
      <c r="E4408" t="s">
        <v>2303</v>
      </c>
      <c r="F4408" s="1">
        <v>37440</v>
      </c>
      <c r="H4408">
        <v>1</v>
      </c>
      <c r="I4408" t="s">
        <v>1547</v>
      </c>
      <c r="J4408">
        <v>13</v>
      </c>
      <c r="K4408" t="s">
        <v>1548</v>
      </c>
      <c r="L4408" t="s">
        <v>6669</v>
      </c>
      <c r="M4408" t="str">
        <f t="shared" si="208"/>
        <v>서울특별시</v>
      </c>
      <c r="N4408" t="str">
        <f t="shared" si="209"/>
        <v xml:space="preserve">금천구 </v>
      </c>
      <c r="O4408" t="str">
        <f t="shared" si="210"/>
        <v xml:space="preserve">독산동 </v>
      </c>
      <c r="P4408">
        <v>8546</v>
      </c>
      <c r="Q4408" t="s">
        <v>6670</v>
      </c>
      <c r="R4408">
        <v>191149.909957311</v>
      </c>
      <c r="S4408">
        <v>441150.05471959501</v>
      </c>
    </row>
    <row r="4409" spans="1:19" x14ac:dyDescent="0.4">
      <c r="A4409">
        <v>20148</v>
      </c>
      <c r="B4409" t="s">
        <v>16</v>
      </c>
      <c r="C4409" t="s">
        <v>17</v>
      </c>
      <c r="D4409">
        <v>3170000</v>
      </c>
      <c r="E4409" t="s">
        <v>1652</v>
      </c>
      <c r="F4409" s="1">
        <v>42293</v>
      </c>
      <c r="H4409">
        <v>1</v>
      </c>
      <c r="I4409" t="s">
        <v>1547</v>
      </c>
      <c r="J4409">
        <v>13</v>
      </c>
      <c r="K4409" t="s">
        <v>1548</v>
      </c>
      <c r="L4409" t="s">
        <v>7058</v>
      </c>
      <c r="M4409" t="str">
        <f t="shared" si="208"/>
        <v>서울특별시</v>
      </c>
      <c r="N4409" t="str">
        <f t="shared" si="209"/>
        <v xml:space="preserve">금천구 </v>
      </c>
      <c r="O4409" t="str">
        <f t="shared" si="210"/>
        <v xml:space="preserve">독산동 </v>
      </c>
      <c r="P4409">
        <v>8546</v>
      </c>
      <c r="Q4409" t="s">
        <v>3377</v>
      </c>
      <c r="R4409">
        <v>191185.78315946399</v>
      </c>
      <c r="S4409">
        <v>441144.99026417697</v>
      </c>
    </row>
    <row r="4410" spans="1:19" x14ac:dyDescent="0.4">
      <c r="A4410">
        <v>20149</v>
      </c>
      <c r="B4410" t="s">
        <v>16</v>
      </c>
      <c r="C4410" t="s">
        <v>17</v>
      </c>
      <c r="D4410">
        <v>3170000</v>
      </c>
      <c r="E4410" t="s">
        <v>1653</v>
      </c>
      <c r="F4410" s="1">
        <v>42327</v>
      </c>
      <c r="H4410">
        <v>1</v>
      </c>
      <c r="I4410" t="s">
        <v>1547</v>
      </c>
      <c r="J4410">
        <v>13</v>
      </c>
      <c r="K4410" t="s">
        <v>1548</v>
      </c>
      <c r="L4410" t="s">
        <v>7059</v>
      </c>
      <c r="M4410" t="str">
        <f t="shared" si="208"/>
        <v>서울특별시</v>
      </c>
      <c r="N4410" t="str">
        <f t="shared" si="209"/>
        <v xml:space="preserve">금천구 </v>
      </c>
      <c r="O4410" t="str">
        <f t="shared" si="210"/>
        <v xml:space="preserve">독산동 </v>
      </c>
      <c r="P4410">
        <v>8546</v>
      </c>
      <c r="Q4410" t="s">
        <v>5069</v>
      </c>
      <c r="R4410">
        <v>191238.24360532701</v>
      </c>
      <c r="S4410">
        <v>441137.11048976501</v>
      </c>
    </row>
    <row r="4411" spans="1:19" x14ac:dyDescent="0.4">
      <c r="A4411">
        <v>20226</v>
      </c>
      <c r="B4411" t="s">
        <v>16</v>
      </c>
      <c r="C4411" t="s">
        <v>17</v>
      </c>
      <c r="D4411">
        <v>3170000</v>
      </c>
      <c r="E4411" t="s">
        <v>165</v>
      </c>
      <c r="F4411" s="1">
        <v>38063</v>
      </c>
      <c r="H4411">
        <v>1</v>
      </c>
      <c r="I4411" t="s">
        <v>1547</v>
      </c>
      <c r="J4411">
        <v>13</v>
      </c>
      <c r="K4411" t="s">
        <v>1548</v>
      </c>
      <c r="L4411" t="s">
        <v>7162</v>
      </c>
      <c r="M4411" t="str">
        <f t="shared" si="208"/>
        <v>서울특별시</v>
      </c>
      <c r="N4411" t="str">
        <f t="shared" si="209"/>
        <v xml:space="preserve">금천구 </v>
      </c>
      <c r="O4411" t="str">
        <f t="shared" si="210"/>
        <v xml:space="preserve">독산동 </v>
      </c>
      <c r="Q4411" t="s">
        <v>4755</v>
      </c>
      <c r="R4411">
        <v>191344.32743002399</v>
      </c>
      <c r="S4411">
        <v>441092.91978279699</v>
      </c>
    </row>
    <row r="4412" spans="1:19" x14ac:dyDescent="0.4">
      <c r="A4412">
        <v>19655</v>
      </c>
      <c r="B4412" t="s">
        <v>16</v>
      </c>
      <c r="C4412" t="s">
        <v>17</v>
      </c>
      <c r="D4412">
        <v>3170000</v>
      </c>
      <c r="E4412" t="s">
        <v>204</v>
      </c>
      <c r="F4412" s="1">
        <v>40133</v>
      </c>
      <c r="H4412">
        <v>1</v>
      </c>
      <c r="I4412" t="s">
        <v>1547</v>
      </c>
      <c r="J4412">
        <v>13</v>
      </c>
      <c r="K4412" t="s">
        <v>1548</v>
      </c>
      <c r="L4412" t="s">
        <v>6408</v>
      </c>
      <c r="M4412" t="str">
        <f t="shared" si="208"/>
        <v>서울특별시</v>
      </c>
      <c r="N4412" t="str">
        <f t="shared" si="209"/>
        <v xml:space="preserve">금천구 </v>
      </c>
      <c r="O4412" t="str">
        <f t="shared" si="210"/>
        <v xml:space="preserve">독산동 </v>
      </c>
      <c r="Q4412" t="s">
        <v>5082</v>
      </c>
      <c r="R4412">
        <v>191346.51933087601</v>
      </c>
      <c r="S4412">
        <v>441126.13395549299</v>
      </c>
    </row>
    <row r="4413" spans="1:19" x14ac:dyDescent="0.4">
      <c r="A4413">
        <v>19979</v>
      </c>
      <c r="B4413" t="s">
        <v>16</v>
      </c>
      <c r="C4413" t="s">
        <v>17</v>
      </c>
      <c r="D4413">
        <v>3170000</v>
      </c>
      <c r="E4413" t="s">
        <v>281</v>
      </c>
      <c r="F4413" s="1">
        <v>37547</v>
      </c>
      <c r="H4413">
        <v>1</v>
      </c>
      <c r="I4413" t="s">
        <v>1547</v>
      </c>
      <c r="J4413">
        <v>13</v>
      </c>
      <c r="K4413" t="s">
        <v>1548</v>
      </c>
      <c r="L4413" t="s">
        <v>6835</v>
      </c>
      <c r="M4413" t="str">
        <f t="shared" si="208"/>
        <v>서울특별시</v>
      </c>
      <c r="N4413" t="str">
        <f t="shared" si="209"/>
        <v xml:space="preserve">금천구 </v>
      </c>
      <c r="O4413" t="str">
        <f t="shared" si="210"/>
        <v xml:space="preserve">독산동 </v>
      </c>
      <c r="Q4413" t="s">
        <v>3476</v>
      </c>
      <c r="R4413">
        <v>191382.57317552401</v>
      </c>
      <c r="S4413">
        <v>441101.96717191098</v>
      </c>
    </row>
    <row r="4414" spans="1:19" x14ac:dyDescent="0.4">
      <c r="A4414">
        <v>20034</v>
      </c>
      <c r="B4414" t="s">
        <v>16</v>
      </c>
      <c r="C4414" t="s">
        <v>17</v>
      </c>
      <c r="D4414">
        <v>3170000</v>
      </c>
      <c r="E4414" t="s">
        <v>160</v>
      </c>
      <c r="F4414" s="1">
        <v>37389</v>
      </c>
      <c r="H4414">
        <v>1</v>
      </c>
      <c r="I4414" t="s">
        <v>1547</v>
      </c>
      <c r="J4414">
        <v>13</v>
      </c>
      <c r="K4414" t="s">
        <v>1548</v>
      </c>
      <c r="L4414" t="s">
        <v>6905</v>
      </c>
      <c r="M4414" t="str">
        <f t="shared" si="208"/>
        <v>서울특별시</v>
      </c>
      <c r="N4414" t="str">
        <f t="shared" si="209"/>
        <v xml:space="preserve">금천구 </v>
      </c>
      <c r="O4414" t="str">
        <f t="shared" si="210"/>
        <v xml:space="preserve">독산동 </v>
      </c>
      <c r="Q4414" t="s">
        <v>232</v>
      </c>
      <c r="R4414">
        <v>191323.20018358401</v>
      </c>
      <c r="S4414">
        <v>440806.06721296097</v>
      </c>
    </row>
    <row r="4415" spans="1:19" x14ac:dyDescent="0.4">
      <c r="A4415">
        <v>19836</v>
      </c>
      <c r="B4415" t="s">
        <v>16</v>
      </c>
      <c r="C4415" t="s">
        <v>17</v>
      </c>
      <c r="D4415">
        <v>3170000</v>
      </c>
      <c r="E4415" t="s">
        <v>263</v>
      </c>
      <c r="F4415" s="1">
        <v>37242</v>
      </c>
      <c r="H4415">
        <v>1</v>
      </c>
      <c r="I4415" t="s">
        <v>1547</v>
      </c>
      <c r="J4415">
        <v>13</v>
      </c>
      <c r="K4415" t="s">
        <v>1548</v>
      </c>
      <c r="L4415" t="s">
        <v>6646</v>
      </c>
      <c r="M4415" t="str">
        <f t="shared" si="208"/>
        <v>서울특별시</v>
      </c>
      <c r="N4415" t="str">
        <f t="shared" si="209"/>
        <v xml:space="preserve">금천구 </v>
      </c>
      <c r="O4415" t="str">
        <f t="shared" si="210"/>
        <v xml:space="preserve">독산동 </v>
      </c>
      <c r="Q4415" t="s">
        <v>6647</v>
      </c>
      <c r="R4415">
        <v>191316.48916949</v>
      </c>
      <c r="S4415">
        <v>440754.14025686699</v>
      </c>
    </row>
    <row r="4416" spans="1:19" x14ac:dyDescent="0.4">
      <c r="A4416">
        <v>17060</v>
      </c>
      <c r="B4416" t="s">
        <v>16</v>
      </c>
      <c r="C4416" t="s">
        <v>17</v>
      </c>
      <c r="D4416">
        <v>3170000</v>
      </c>
      <c r="E4416" t="s">
        <v>988</v>
      </c>
      <c r="F4416" s="1">
        <v>43322</v>
      </c>
      <c r="H4416">
        <v>1</v>
      </c>
      <c r="I4416" t="s">
        <v>1547</v>
      </c>
      <c r="J4416">
        <v>13</v>
      </c>
      <c r="K4416" t="s">
        <v>1548</v>
      </c>
      <c r="L4416" t="s">
        <v>5008</v>
      </c>
      <c r="M4416" t="str">
        <f t="shared" si="208"/>
        <v>서울특별시</v>
      </c>
      <c r="N4416" t="str">
        <f t="shared" si="209"/>
        <v xml:space="preserve">금천구 </v>
      </c>
      <c r="O4416" t="str">
        <f t="shared" si="210"/>
        <v xml:space="preserve">독산동 </v>
      </c>
      <c r="P4416">
        <v>8557</v>
      </c>
      <c r="Q4416" t="s">
        <v>5009</v>
      </c>
      <c r="R4416">
        <v>191321.50542059299</v>
      </c>
      <c r="S4416">
        <v>440771.958692379</v>
      </c>
    </row>
    <row r="4417" spans="1:19" x14ac:dyDescent="0.4">
      <c r="A4417">
        <v>19977</v>
      </c>
      <c r="B4417" t="s">
        <v>16</v>
      </c>
      <c r="C4417" t="s">
        <v>17</v>
      </c>
      <c r="D4417">
        <v>3170000</v>
      </c>
      <c r="E4417" t="s">
        <v>1461</v>
      </c>
      <c r="F4417" s="1">
        <v>37531</v>
      </c>
      <c r="H4417">
        <v>1</v>
      </c>
      <c r="I4417" t="s">
        <v>1547</v>
      </c>
      <c r="J4417">
        <v>13</v>
      </c>
      <c r="K4417" t="s">
        <v>1548</v>
      </c>
      <c r="L4417" t="s">
        <v>6832</v>
      </c>
      <c r="M4417" t="str">
        <f t="shared" si="208"/>
        <v>서울특별시</v>
      </c>
      <c r="N4417" t="str">
        <f t="shared" si="209"/>
        <v xml:space="preserve">금천구 </v>
      </c>
      <c r="O4417" t="str">
        <f t="shared" si="210"/>
        <v xml:space="preserve">독산동 </v>
      </c>
      <c r="Q4417" t="s">
        <v>6833</v>
      </c>
      <c r="R4417">
        <v>191352.76162704499</v>
      </c>
      <c r="S4417">
        <v>440915.06654425402</v>
      </c>
    </row>
    <row r="4418" spans="1:19" x14ac:dyDescent="0.4">
      <c r="A4418">
        <v>20231</v>
      </c>
      <c r="B4418" t="s">
        <v>16</v>
      </c>
      <c r="C4418" t="s">
        <v>17</v>
      </c>
      <c r="D4418">
        <v>3170000</v>
      </c>
      <c r="E4418" t="s">
        <v>597</v>
      </c>
      <c r="F4418" s="1">
        <v>38234</v>
      </c>
      <c r="H4418">
        <v>1</v>
      </c>
      <c r="I4418" t="s">
        <v>1547</v>
      </c>
      <c r="J4418">
        <v>13</v>
      </c>
      <c r="K4418" t="s">
        <v>1548</v>
      </c>
      <c r="L4418" t="s">
        <v>7168</v>
      </c>
      <c r="M4418" t="str">
        <f t="shared" si="208"/>
        <v>서울특별시</v>
      </c>
      <c r="N4418" t="str">
        <f t="shared" si="209"/>
        <v xml:space="preserve">금천구 </v>
      </c>
      <c r="O4418" t="str">
        <f t="shared" si="210"/>
        <v xml:space="preserve">독산동 </v>
      </c>
      <c r="P4418">
        <v>8557</v>
      </c>
      <c r="Q4418" t="s">
        <v>2845</v>
      </c>
      <c r="R4418">
        <v>191360.436899778</v>
      </c>
      <c r="S4418">
        <v>440944.37798596697</v>
      </c>
    </row>
    <row r="4419" spans="1:19" x14ac:dyDescent="0.4">
      <c r="A4419">
        <v>20168</v>
      </c>
      <c r="B4419" t="s">
        <v>16</v>
      </c>
      <c r="C4419" t="s">
        <v>17</v>
      </c>
      <c r="D4419">
        <v>3170000</v>
      </c>
      <c r="E4419" t="s">
        <v>532</v>
      </c>
      <c r="F4419" s="1">
        <v>37798</v>
      </c>
      <c r="H4419">
        <v>1</v>
      </c>
      <c r="I4419" t="s">
        <v>1547</v>
      </c>
      <c r="J4419">
        <v>13</v>
      </c>
      <c r="K4419" t="s">
        <v>1548</v>
      </c>
      <c r="L4419" t="s">
        <v>7086</v>
      </c>
      <c r="M4419" t="str">
        <f t="shared" ref="M4419:M4482" si="211">LEFT(L4419,5)</f>
        <v>서울특별시</v>
      </c>
      <c r="N4419" t="str">
        <f t="shared" ref="N4419:N4482" si="212">MID(L4419,7,4)</f>
        <v xml:space="preserve">금천구 </v>
      </c>
      <c r="O4419" t="str">
        <f t="shared" ref="O4419:O4482" si="213">MID(L4419,11,4)</f>
        <v xml:space="preserve">독산동 </v>
      </c>
      <c r="Q4419" t="s">
        <v>7087</v>
      </c>
      <c r="R4419">
        <v>191268.26338045299</v>
      </c>
      <c r="S4419">
        <v>440763.45387316699</v>
      </c>
    </row>
    <row r="4420" spans="1:19" x14ac:dyDescent="0.4">
      <c r="A4420">
        <v>19653</v>
      </c>
      <c r="B4420" t="s">
        <v>16</v>
      </c>
      <c r="C4420" t="s">
        <v>17</v>
      </c>
      <c r="D4420">
        <v>3170000</v>
      </c>
      <c r="E4420" t="s">
        <v>1931</v>
      </c>
      <c r="F4420" s="1">
        <v>40045</v>
      </c>
      <c r="H4420">
        <v>1</v>
      </c>
      <c r="I4420" t="s">
        <v>1547</v>
      </c>
      <c r="J4420">
        <v>13</v>
      </c>
      <c r="K4420" t="s">
        <v>1548</v>
      </c>
      <c r="L4420" t="s">
        <v>6405</v>
      </c>
      <c r="M4420" t="str">
        <f t="shared" si="211"/>
        <v>서울특별시</v>
      </c>
      <c r="N4420" t="str">
        <f t="shared" si="212"/>
        <v xml:space="preserve">금천구 </v>
      </c>
      <c r="O4420" t="str">
        <f t="shared" si="213"/>
        <v xml:space="preserve">독산동 </v>
      </c>
      <c r="Q4420" t="s">
        <v>6406</v>
      </c>
      <c r="R4420">
        <v>191244.348751702</v>
      </c>
      <c r="S4420">
        <v>440769.97810675</v>
      </c>
    </row>
    <row r="4421" spans="1:19" x14ac:dyDescent="0.4">
      <c r="A4421">
        <v>19914</v>
      </c>
      <c r="B4421" t="s">
        <v>16</v>
      </c>
      <c r="C4421" t="s">
        <v>17</v>
      </c>
      <c r="D4421">
        <v>3170000</v>
      </c>
      <c r="E4421" t="s">
        <v>297</v>
      </c>
      <c r="F4421" s="1">
        <v>37602</v>
      </c>
      <c r="H4421">
        <v>1</v>
      </c>
      <c r="I4421" t="s">
        <v>1547</v>
      </c>
      <c r="J4421">
        <v>13</v>
      </c>
      <c r="K4421" t="s">
        <v>1548</v>
      </c>
      <c r="L4421" t="s">
        <v>6744</v>
      </c>
      <c r="M4421" t="str">
        <f t="shared" si="211"/>
        <v>서울특별시</v>
      </c>
      <c r="N4421" t="str">
        <f t="shared" si="212"/>
        <v xml:space="preserve">금천구 </v>
      </c>
      <c r="O4421" t="str">
        <f t="shared" si="213"/>
        <v xml:space="preserve">독산동 </v>
      </c>
      <c r="Q4421" t="s">
        <v>686</v>
      </c>
      <c r="R4421">
        <v>191205.36585738501</v>
      </c>
      <c r="S4421">
        <v>440778.80540991999</v>
      </c>
    </row>
    <row r="4422" spans="1:19" x14ac:dyDescent="0.4">
      <c r="A4422">
        <v>19750</v>
      </c>
      <c r="B4422" t="s">
        <v>16</v>
      </c>
      <c r="C4422" t="s">
        <v>17</v>
      </c>
      <c r="D4422">
        <v>3170000</v>
      </c>
      <c r="E4422" t="s">
        <v>1981</v>
      </c>
      <c r="F4422" s="1">
        <v>42878</v>
      </c>
      <c r="H4422">
        <v>1</v>
      </c>
      <c r="I4422" t="s">
        <v>1547</v>
      </c>
      <c r="J4422">
        <v>13</v>
      </c>
      <c r="K4422" t="s">
        <v>1548</v>
      </c>
      <c r="L4422" t="s">
        <v>6537</v>
      </c>
      <c r="M4422" t="str">
        <f t="shared" si="211"/>
        <v>서울특별시</v>
      </c>
      <c r="N4422" t="str">
        <f t="shared" si="212"/>
        <v xml:space="preserve">금천구 </v>
      </c>
      <c r="O4422" t="str">
        <f t="shared" si="213"/>
        <v xml:space="preserve">독산동 </v>
      </c>
      <c r="P4422">
        <v>8577</v>
      </c>
      <c r="Q4422" t="s">
        <v>6538</v>
      </c>
      <c r="R4422">
        <v>191218.903493408</v>
      </c>
      <c r="S4422">
        <v>440772.30007917102</v>
      </c>
    </row>
    <row r="4423" spans="1:19" x14ac:dyDescent="0.4">
      <c r="A4423">
        <v>19734</v>
      </c>
      <c r="B4423" t="s">
        <v>16</v>
      </c>
      <c r="C4423" t="s">
        <v>17</v>
      </c>
      <c r="D4423">
        <v>3170000</v>
      </c>
      <c r="E4423" t="s">
        <v>990</v>
      </c>
      <c r="F4423" s="1">
        <v>36490</v>
      </c>
      <c r="H4423">
        <v>1</v>
      </c>
      <c r="I4423" t="s">
        <v>1547</v>
      </c>
      <c r="J4423">
        <v>13</v>
      </c>
      <c r="K4423" t="s">
        <v>1548</v>
      </c>
      <c r="L4423" t="s">
        <v>6516</v>
      </c>
      <c r="M4423" t="str">
        <f t="shared" si="211"/>
        <v>서울특별시</v>
      </c>
      <c r="N4423" t="str">
        <f t="shared" si="212"/>
        <v xml:space="preserve">금천구 </v>
      </c>
      <c r="O4423" t="str">
        <f t="shared" si="213"/>
        <v xml:space="preserve">독산동 </v>
      </c>
      <c r="Q4423" t="s">
        <v>492</v>
      </c>
      <c r="R4423">
        <v>191000.65443730701</v>
      </c>
      <c r="S4423">
        <v>440819.56507966801</v>
      </c>
    </row>
    <row r="4424" spans="1:19" x14ac:dyDescent="0.4">
      <c r="A4424">
        <v>28019</v>
      </c>
      <c r="B4424" t="s">
        <v>16</v>
      </c>
      <c r="C4424" t="s">
        <v>17</v>
      </c>
      <c r="D4424">
        <v>3170000</v>
      </c>
      <c r="E4424" t="s">
        <v>3255</v>
      </c>
      <c r="F4424" s="1">
        <v>43427</v>
      </c>
      <c r="H4424">
        <v>1</v>
      </c>
      <c r="I4424" t="s">
        <v>1547</v>
      </c>
      <c r="J4424">
        <v>13</v>
      </c>
      <c r="K4424" t="s">
        <v>1548</v>
      </c>
      <c r="L4424" t="s">
        <v>10698</v>
      </c>
      <c r="M4424" t="str">
        <f t="shared" si="211"/>
        <v>서울특별시</v>
      </c>
      <c r="N4424" t="str">
        <f t="shared" si="212"/>
        <v xml:space="preserve">금천구 </v>
      </c>
      <c r="O4424" t="str">
        <f t="shared" si="213"/>
        <v xml:space="preserve">독산동 </v>
      </c>
      <c r="P4424">
        <v>8576</v>
      </c>
      <c r="Q4424" t="s">
        <v>10699</v>
      </c>
      <c r="R4424">
        <v>190941.87501912101</v>
      </c>
      <c r="S4424">
        <v>440840.34512730298</v>
      </c>
    </row>
    <row r="4425" spans="1:19" x14ac:dyDescent="0.4">
      <c r="A4425">
        <v>55490</v>
      </c>
      <c r="B4425" t="s">
        <v>16</v>
      </c>
      <c r="C4425" t="s">
        <v>17</v>
      </c>
      <c r="D4425">
        <v>3170000</v>
      </c>
      <c r="E4425" t="s">
        <v>2448</v>
      </c>
      <c r="F4425" s="1">
        <v>37525</v>
      </c>
      <c r="H4425">
        <v>3</v>
      </c>
      <c r="I4425" t="s">
        <v>1469</v>
      </c>
      <c r="J4425">
        <v>3</v>
      </c>
      <c r="K4425" t="s">
        <v>1469</v>
      </c>
      <c r="L4425" t="s">
        <v>15949</v>
      </c>
      <c r="M4425" t="str">
        <f t="shared" si="211"/>
        <v>서울특별시</v>
      </c>
      <c r="N4425" t="str">
        <f t="shared" si="212"/>
        <v xml:space="preserve">금천구 </v>
      </c>
      <c r="O4425" t="str">
        <f t="shared" si="213"/>
        <v xml:space="preserve">독산동 </v>
      </c>
      <c r="Q4425" t="s">
        <v>3644</v>
      </c>
      <c r="R4425">
        <v>190941.87501912101</v>
      </c>
      <c r="S4425">
        <v>440840.34512730298</v>
      </c>
    </row>
    <row r="4426" spans="1:19" x14ac:dyDescent="0.4">
      <c r="A4426">
        <v>54822</v>
      </c>
      <c r="B4426" t="s">
        <v>16</v>
      </c>
      <c r="C4426" t="s">
        <v>17</v>
      </c>
      <c r="D4426">
        <v>3170000</v>
      </c>
      <c r="E4426" t="s">
        <v>3051</v>
      </c>
      <c r="F4426" s="1">
        <v>36488</v>
      </c>
      <c r="H4426">
        <v>3</v>
      </c>
      <c r="I4426" t="s">
        <v>1469</v>
      </c>
      <c r="J4426">
        <v>3</v>
      </c>
      <c r="K4426" t="s">
        <v>1469</v>
      </c>
      <c r="L4426" t="s">
        <v>15124</v>
      </c>
      <c r="M4426" t="str">
        <f t="shared" si="211"/>
        <v>서울특별시</v>
      </c>
      <c r="N4426" t="str">
        <f t="shared" si="212"/>
        <v xml:space="preserve">금천구 </v>
      </c>
      <c r="O4426" t="str">
        <f t="shared" si="213"/>
        <v xml:space="preserve">독산동 </v>
      </c>
      <c r="Q4426" t="s">
        <v>14083</v>
      </c>
      <c r="R4426">
        <v>190987.989272406</v>
      </c>
      <c r="S4426">
        <v>441003.23825066298</v>
      </c>
    </row>
    <row r="4427" spans="1:19" x14ac:dyDescent="0.4">
      <c r="A4427">
        <v>54994</v>
      </c>
      <c r="B4427" t="s">
        <v>16</v>
      </c>
      <c r="C4427" t="s">
        <v>17</v>
      </c>
      <c r="D4427">
        <v>3170000</v>
      </c>
      <c r="E4427" t="s">
        <v>206</v>
      </c>
      <c r="F4427" s="1">
        <v>37607</v>
      </c>
      <c r="H4427">
        <v>3</v>
      </c>
      <c r="I4427" t="s">
        <v>1469</v>
      </c>
      <c r="J4427">
        <v>3</v>
      </c>
      <c r="K4427" t="s">
        <v>1469</v>
      </c>
      <c r="L4427" t="s">
        <v>15320</v>
      </c>
      <c r="M4427" t="str">
        <f t="shared" si="211"/>
        <v>서울특별시</v>
      </c>
      <c r="N4427" t="str">
        <f t="shared" si="212"/>
        <v xml:space="preserve">금천구 </v>
      </c>
      <c r="O4427" t="str">
        <f t="shared" si="213"/>
        <v xml:space="preserve">독산동 </v>
      </c>
      <c r="Q4427" t="s">
        <v>15321</v>
      </c>
      <c r="R4427">
        <v>190956.61022475999</v>
      </c>
      <c r="S4427">
        <v>440942.53265641897</v>
      </c>
    </row>
    <row r="4428" spans="1:19" x14ac:dyDescent="0.4">
      <c r="A4428">
        <v>30428</v>
      </c>
      <c r="B4428" t="s">
        <v>16</v>
      </c>
      <c r="C4428" t="s">
        <v>17</v>
      </c>
      <c r="D4428">
        <v>3170000</v>
      </c>
      <c r="E4428" t="s">
        <v>1039</v>
      </c>
      <c r="F4428" s="1">
        <v>38687</v>
      </c>
      <c r="H4428">
        <v>4</v>
      </c>
      <c r="I4428" t="s">
        <v>18</v>
      </c>
      <c r="J4428">
        <v>35</v>
      </c>
      <c r="K4428" t="s">
        <v>10836</v>
      </c>
      <c r="L4428" t="s">
        <v>11225</v>
      </c>
      <c r="M4428" t="str">
        <f t="shared" si="211"/>
        <v>서울특별시</v>
      </c>
      <c r="N4428" t="str">
        <f t="shared" si="212"/>
        <v xml:space="preserve">금천구 </v>
      </c>
      <c r="O4428" t="str">
        <f t="shared" si="213"/>
        <v xml:space="preserve">독산동 </v>
      </c>
      <c r="Q4428" t="s">
        <v>5173</v>
      </c>
      <c r="R4428">
        <v>190880.477053829</v>
      </c>
      <c r="S4428">
        <v>441004.490706785</v>
      </c>
    </row>
    <row r="4429" spans="1:19" x14ac:dyDescent="0.4">
      <c r="A4429">
        <v>54670</v>
      </c>
      <c r="B4429" t="s">
        <v>16</v>
      </c>
      <c r="C4429" t="s">
        <v>17</v>
      </c>
      <c r="D4429">
        <v>3170000</v>
      </c>
      <c r="E4429" t="s">
        <v>1062</v>
      </c>
      <c r="F4429" s="1">
        <v>39639</v>
      </c>
      <c r="H4429">
        <v>3</v>
      </c>
      <c r="I4429" t="s">
        <v>1469</v>
      </c>
      <c r="J4429">
        <v>3</v>
      </c>
      <c r="K4429" t="s">
        <v>1469</v>
      </c>
      <c r="L4429" t="s">
        <v>11225</v>
      </c>
      <c r="M4429" t="str">
        <f t="shared" si="211"/>
        <v>서울특별시</v>
      </c>
      <c r="N4429" t="str">
        <f t="shared" si="212"/>
        <v xml:space="preserve">금천구 </v>
      </c>
      <c r="O4429" t="str">
        <f t="shared" si="213"/>
        <v xml:space="preserve">독산동 </v>
      </c>
      <c r="Q4429" t="s">
        <v>1115</v>
      </c>
      <c r="R4429">
        <v>190880.477053829</v>
      </c>
      <c r="S4429">
        <v>441004.490706785</v>
      </c>
    </row>
    <row r="4430" spans="1:19" x14ac:dyDescent="0.4">
      <c r="A4430">
        <v>55419</v>
      </c>
      <c r="B4430" t="s">
        <v>16</v>
      </c>
      <c r="C4430" t="s">
        <v>17</v>
      </c>
      <c r="D4430">
        <v>3170000</v>
      </c>
      <c r="E4430" t="s">
        <v>3155</v>
      </c>
      <c r="F4430" s="1">
        <v>35206</v>
      </c>
      <c r="H4430">
        <v>3</v>
      </c>
      <c r="I4430" t="s">
        <v>1469</v>
      </c>
      <c r="J4430">
        <v>3</v>
      </c>
      <c r="K4430" t="s">
        <v>1469</v>
      </c>
      <c r="L4430" t="s">
        <v>11225</v>
      </c>
      <c r="M4430" t="str">
        <f t="shared" si="211"/>
        <v>서울특별시</v>
      </c>
      <c r="N4430" t="str">
        <f t="shared" si="212"/>
        <v xml:space="preserve">금천구 </v>
      </c>
      <c r="O4430" t="str">
        <f t="shared" si="213"/>
        <v xml:space="preserve">독산동 </v>
      </c>
      <c r="Q4430" t="s">
        <v>15865</v>
      </c>
      <c r="R4430">
        <v>190880.477053829</v>
      </c>
      <c r="S4430">
        <v>441004.490706785</v>
      </c>
    </row>
    <row r="4431" spans="1:19" x14ac:dyDescent="0.4">
      <c r="A4431">
        <v>20054</v>
      </c>
      <c r="B4431" t="s">
        <v>16</v>
      </c>
      <c r="C4431" t="s">
        <v>17</v>
      </c>
      <c r="D4431">
        <v>3170000</v>
      </c>
      <c r="E4431" t="s">
        <v>2089</v>
      </c>
      <c r="F4431" s="1">
        <v>37449</v>
      </c>
      <c r="H4431">
        <v>1</v>
      </c>
      <c r="I4431" t="s">
        <v>1547</v>
      </c>
      <c r="J4431">
        <v>13</v>
      </c>
      <c r="K4431" t="s">
        <v>1548</v>
      </c>
      <c r="L4431" t="s">
        <v>6932</v>
      </c>
      <c r="M4431" t="str">
        <f t="shared" si="211"/>
        <v>서울특별시</v>
      </c>
      <c r="N4431" t="str">
        <f t="shared" si="212"/>
        <v xml:space="preserve">금천구 </v>
      </c>
      <c r="O4431" t="str">
        <f t="shared" si="213"/>
        <v xml:space="preserve">독산동 </v>
      </c>
      <c r="Q4431" t="s">
        <v>857</v>
      </c>
      <c r="R4431">
        <v>190882.328666874</v>
      </c>
      <c r="S4431">
        <v>440895.71537959302</v>
      </c>
    </row>
    <row r="4432" spans="1:19" x14ac:dyDescent="0.4">
      <c r="A4432">
        <v>55517</v>
      </c>
      <c r="B4432" t="s">
        <v>16</v>
      </c>
      <c r="C4432" t="s">
        <v>17</v>
      </c>
      <c r="D4432">
        <v>3170000</v>
      </c>
      <c r="E4432" t="s">
        <v>1481</v>
      </c>
      <c r="F4432" s="1">
        <v>36335</v>
      </c>
      <c r="H4432">
        <v>3</v>
      </c>
      <c r="I4432" t="s">
        <v>1469</v>
      </c>
      <c r="J4432">
        <v>3</v>
      </c>
      <c r="K4432" t="s">
        <v>1469</v>
      </c>
      <c r="L4432" t="s">
        <v>15984</v>
      </c>
      <c r="M4432" t="str">
        <f t="shared" si="211"/>
        <v>서울특별시</v>
      </c>
      <c r="N4432" t="str">
        <f t="shared" si="212"/>
        <v xml:space="preserve">금천구 </v>
      </c>
      <c r="O4432" t="str">
        <f t="shared" si="213"/>
        <v xml:space="preserve">독산동 </v>
      </c>
      <c r="Q4432" t="s">
        <v>15985</v>
      </c>
      <c r="R4432">
        <v>190822.37700439701</v>
      </c>
      <c r="S4432">
        <v>440866.51093398198</v>
      </c>
    </row>
    <row r="4433" spans="1:19" x14ac:dyDescent="0.4">
      <c r="A4433">
        <v>20152</v>
      </c>
      <c r="B4433" t="s">
        <v>16</v>
      </c>
      <c r="C4433" t="s">
        <v>17</v>
      </c>
      <c r="D4433">
        <v>3170000</v>
      </c>
      <c r="E4433" t="s">
        <v>1366</v>
      </c>
      <c r="F4433" s="1">
        <v>42611</v>
      </c>
      <c r="H4433">
        <v>1</v>
      </c>
      <c r="I4433" t="s">
        <v>1547</v>
      </c>
      <c r="J4433">
        <v>13</v>
      </c>
      <c r="K4433" t="s">
        <v>1548</v>
      </c>
      <c r="L4433" t="s">
        <v>7062</v>
      </c>
      <c r="M4433" t="str">
        <f t="shared" si="211"/>
        <v>서울특별시</v>
      </c>
      <c r="N4433" t="str">
        <f t="shared" si="212"/>
        <v xml:space="preserve">금천구 </v>
      </c>
      <c r="O4433" t="str">
        <f t="shared" si="213"/>
        <v xml:space="preserve">독산동 </v>
      </c>
      <c r="P4433">
        <v>8523</v>
      </c>
      <c r="Q4433" t="s">
        <v>1930</v>
      </c>
      <c r="R4433">
        <v>190807.87169059401</v>
      </c>
      <c r="S4433">
        <v>440910.29231260403</v>
      </c>
    </row>
    <row r="4434" spans="1:19" x14ac:dyDescent="0.4">
      <c r="A4434">
        <v>54674</v>
      </c>
      <c r="B4434" t="s">
        <v>16</v>
      </c>
      <c r="C4434" t="s">
        <v>17</v>
      </c>
      <c r="D4434">
        <v>3170000</v>
      </c>
      <c r="E4434" t="s">
        <v>548</v>
      </c>
      <c r="F4434" s="1">
        <v>39787</v>
      </c>
      <c r="H4434">
        <v>3</v>
      </c>
      <c r="I4434" t="s">
        <v>1469</v>
      </c>
      <c r="J4434">
        <v>3</v>
      </c>
      <c r="K4434" t="s">
        <v>1469</v>
      </c>
      <c r="L4434" t="s">
        <v>14948</v>
      </c>
      <c r="M4434" t="str">
        <f t="shared" si="211"/>
        <v>서울특별시</v>
      </c>
      <c r="N4434" t="str">
        <f t="shared" si="212"/>
        <v xml:space="preserve">금천구 </v>
      </c>
      <c r="O4434" t="str">
        <f t="shared" si="213"/>
        <v xml:space="preserve">독산동 </v>
      </c>
      <c r="Q4434" t="s">
        <v>14949</v>
      </c>
      <c r="R4434">
        <v>190807.87169059401</v>
      </c>
      <c r="S4434">
        <v>440910.29231260403</v>
      </c>
    </row>
    <row r="4435" spans="1:19" x14ac:dyDescent="0.4">
      <c r="A4435">
        <v>19616</v>
      </c>
      <c r="B4435" t="s">
        <v>16</v>
      </c>
      <c r="C4435" t="s">
        <v>17</v>
      </c>
      <c r="D4435">
        <v>3170000</v>
      </c>
      <c r="E4435" t="s">
        <v>43</v>
      </c>
      <c r="F4435" s="1">
        <v>39542</v>
      </c>
      <c r="H4435">
        <v>1</v>
      </c>
      <c r="I4435" t="s">
        <v>1547</v>
      </c>
      <c r="J4435">
        <v>13</v>
      </c>
      <c r="K4435" t="s">
        <v>1548</v>
      </c>
      <c r="L4435" t="s">
        <v>6354</v>
      </c>
      <c r="M4435" t="str">
        <f t="shared" si="211"/>
        <v>서울특별시</v>
      </c>
      <c r="N4435" t="str">
        <f t="shared" si="212"/>
        <v xml:space="preserve">금천구 </v>
      </c>
      <c r="O4435" t="str">
        <f t="shared" si="213"/>
        <v xml:space="preserve">독산동 </v>
      </c>
      <c r="Q4435" t="s">
        <v>3181</v>
      </c>
      <c r="R4435">
        <v>190866.771599445</v>
      </c>
      <c r="S4435">
        <v>440866.49864505499</v>
      </c>
    </row>
    <row r="4436" spans="1:19" x14ac:dyDescent="0.4">
      <c r="A4436">
        <v>54650</v>
      </c>
      <c r="B4436" t="s">
        <v>16</v>
      </c>
      <c r="C4436" t="s">
        <v>17</v>
      </c>
      <c r="D4436">
        <v>3170000</v>
      </c>
      <c r="E4436" t="s">
        <v>1091</v>
      </c>
      <c r="F4436" s="1">
        <v>39553</v>
      </c>
      <c r="H4436">
        <v>3</v>
      </c>
      <c r="I4436" t="s">
        <v>1469</v>
      </c>
      <c r="J4436">
        <v>3</v>
      </c>
      <c r="K4436" t="s">
        <v>1469</v>
      </c>
      <c r="L4436" t="s">
        <v>6354</v>
      </c>
      <c r="M4436" t="str">
        <f t="shared" si="211"/>
        <v>서울특별시</v>
      </c>
      <c r="N4436" t="str">
        <f t="shared" si="212"/>
        <v xml:space="preserve">금천구 </v>
      </c>
      <c r="O4436" t="str">
        <f t="shared" si="213"/>
        <v xml:space="preserve">독산동 </v>
      </c>
      <c r="Q4436" t="s">
        <v>4795</v>
      </c>
      <c r="R4436">
        <v>190866.771599445</v>
      </c>
      <c r="S4436">
        <v>440866.49864505499</v>
      </c>
    </row>
    <row r="4437" spans="1:19" x14ac:dyDescent="0.4">
      <c r="A4437">
        <v>54590</v>
      </c>
      <c r="B4437" t="s">
        <v>16</v>
      </c>
      <c r="C4437" t="s">
        <v>17</v>
      </c>
      <c r="D4437">
        <v>3170000</v>
      </c>
      <c r="E4437" t="s">
        <v>722</v>
      </c>
      <c r="F4437" s="1">
        <v>35683</v>
      </c>
      <c r="H4437">
        <v>3</v>
      </c>
      <c r="I4437" t="s">
        <v>1469</v>
      </c>
      <c r="J4437">
        <v>3</v>
      </c>
      <c r="K4437" t="s">
        <v>1469</v>
      </c>
      <c r="L4437" t="s">
        <v>14852</v>
      </c>
      <c r="M4437" t="str">
        <f t="shared" si="211"/>
        <v>서울특별시</v>
      </c>
      <c r="N4437" t="str">
        <f t="shared" si="212"/>
        <v xml:space="preserve">금천구 </v>
      </c>
      <c r="O4437" t="str">
        <f t="shared" si="213"/>
        <v xml:space="preserve">독산동 </v>
      </c>
      <c r="Q4437" t="s">
        <v>4071</v>
      </c>
      <c r="R4437">
        <v>190689.36790474999</v>
      </c>
      <c r="S4437">
        <v>440511.27649910899</v>
      </c>
    </row>
    <row r="4438" spans="1:19" x14ac:dyDescent="0.4">
      <c r="A4438">
        <v>54900</v>
      </c>
      <c r="B4438" t="s">
        <v>16</v>
      </c>
      <c r="C4438" t="s">
        <v>17</v>
      </c>
      <c r="D4438">
        <v>3170000</v>
      </c>
      <c r="E4438" t="s">
        <v>350</v>
      </c>
      <c r="F4438" s="1">
        <v>39538</v>
      </c>
      <c r="H4438">
        <v>3</v>
      </c>
      <c r="I4438" t="s">
        <v>1469</v>
      </c>
      <c r="J4438">
        <v>3</v>
      </c>
      <c r="K4438" t="s">
        <v>1469</v>
      </c>
      <c r="L4438" t="s">
        <v>15207</v>
      </c>
      <c r="M4438" t="str">
        <f t="shared" si="211"/>
        <v>서울특별시</v>
      </c>
      <c r="N4438" t="str">
        <f t="shared" si="212"/>
        <v xml:space="preserve">금천구 </v>
      </c>
      <c r="O4438" t="str">
        <f t="shared" si="213"/>
        <v xml:space="preserve">독산동 </v>
      </c>
      <c r="Q4438" t="s">
        <v>2083</v>
      </c>
      <c r="R4438">
        <v>190771.59558959899</v>
      </c>
      <c r="S4438">
        <v>440515.66903538001</v>
      </c>
    </row>
    <row r="4439" spans="1:19" x14ac:dyDescent="0.4">
      <c r="A4439">
        <v>55191</v>
      </c>
      <c r="B4439" t="s">
        <v>16</v>
      </c>
      <c r="C4439" t="s">
        <v>17</v>
      </c>
      <c r="D4439">
        <v>3170000</v>
      </c>
      <c r="E4439" t="s">
        <v>2581</v>
      </c>
      <c r="F4439" s="1">
        <v>37599</v>
      </c>
      <c r="H4439">
        <v>3</v>
      </c>
      <c r="I4439" t="s">
        <v>1469</v>
      </c>
      <c r="J4439">
        <v>3</v>
      </c>
      <c r="K4439" t="s">
        <v>1469</v>
      </c>
      <c r="L4439" t="s">
        <v>15207</v>
      </c>
      <c r="M4439" t="str">
        <f t="shared" si="211"/>
        <v>서울특별시</v>
      </c>
      <c r="N4439" t="str">
        <f t="shared" si="212"/>
        <v xml:space="preserve">금천구 </v>
      </c>
      <c r="O4439" t="str">
        <f t="shared" si="213"/>
        <v xml:space="preserve">독산동 </v>
      </c>
      <c r="Q4439" t="s">
        <v>4072</v>
      </c>
      <c r="R4439">
        <v>190771.59558959899</v>
      </c>
      <c r="S4439">
        <v>440515.66903538001</v>
      </c>
    </row>
    <row r="4440" spans="1:19" x14ac:dyDescent="0.4">
      <c r="A4440">
        <v>55478</v>
      </c>
      <c r="B4440" t="s">
        <v>16</v>
      </c>
      <c r="C4440" t="s">
        <v>17</v>
      </c>
      <c r="D4440">
        <v>3170000</v>
      </c>
      <c r="E4440" t="s">
        <v>279</v>
      </c>
      <c r="F4440" s="1">
        <v>36204</v>
      </c>
      <c r="H4440">
        <v>3</v>
      </c>
      <c r="I4440" t="s">
        <v>1469</v>
      </c>
      <c r="J4440">
        <v>3</v>
      </c>
      <c r="K4440" t="s">
        <v>1469</v>
      </c>
      <c r="L4440" t="s">
        <v>15936</v>
      </c>
      <c r="M4440" t="str">
        <f t="shared" si="211"/>
        <v>서울특별시</v>
      </c>
      <c r="N4440" t="str">
        <f t="shared" si="212"/>
        <v xml:space="preserve">금천구 </v>
      </c>
      <c r="O4440" t="str">
        <f t="shared" si="213"/>
        <v xml:space="preserve">독산동 </v>
      </c>
      <c r="Q4440" t="s">
        <v>13539</v>
      </c>
      <c r="R4440">
        <v>190741.25351481099</v>
      </c>
      <c r="S4440">
        <v>440519.68961011898</v>
      </c>
    </row>
    <row r="4441" spans="1:19" x14ac:dyDescent="0.4">
      <c r="A4441">
        <v>20084</v>
      </c>
      <c r="B4441" t="s">
        <v>16</v>
      </c>
      <c r="C4441" t="s">
        <v>17</v>
      </c>
      <c r="D4441">
        <v>3170000</v>
      </c>
      <c r="E4441" t="s">
        <v>294</v>
      </c>
      <c r="F4441" s="1">
        <v>37473</v>
      </c>
      <c r="H4441">
        <v>1</v>
      </c>
      <c r="I4441" t="s">
        <v>1547</v>
      </c>
      <c r="J4441">
        <v>13</v>
      </c>
      <c r="K4441" t="s">
        <v>1548</v>
      </c>
      <c r="L4441" t="s">
        <v>6978</v>
      </c>
      <c r="M4441" t="str">
        <f t="shared" si="211"/>
        <v>서울특별시</v>
      </c>
      <c r="N4441" t="str">
        <f t="shared" si="212"/>
        <v xml:space="preserve">금천구 </v>
      </c>
      <c r="O4441" t="str">
        <f t="shared" si="213"/>
        <v xml:space="preserve">독산동 </v>
      </c>
      <c r="Q4441" t="s">
        <v>390</v>
      </c>
      <c r="R4441">
        <v>190649.46156371001</v>
      </c>
      <c r="S4441">
        <v>441101.342052077</v>
      </c>
    </row>
    <row r="4442" spans="1:19" x14ac:dyDescent="0.4">
      <c r="A4442">
        <v>55631</v>
      </c>
      <c r="B4442" t="s">
        <v>16</v>
      </c>
      <c r="C4442" t="s">
        <v>17</v>
      </c>
      <c r="D4442">
        <v>3170000</v>
      </c>
      <c r="E4442" t="s">
        <v>1644</v>
      </c>
      <c r="F4442" s="1">
        <v>34380</v>
      </c>
      <c r="H4442">
        <v>3</v>
      </c>
      <c r="I4442" t="s">
        <v>1469</v>
      </c>
      <c r="J4442">
        <v>3</v>
      </c>
      <c r="K4442" t="s">
        <v>1469</v>
      </c>
      <c r="L4442" t="s">
        <v>16129</v>
      </c>
      <c r="M4442" t="str">
        <f t="shared" si="211"/>
        <v>서울특별시</v>
      </c>
      <c r="N4442" t="str">
        <f t="shared" si="212"/>
        <v xml:space="preserve">금천구 </v>
      </c>
      <c r="O4442" t="str">
        <f t="shared" si="213"/>
        <v xml:space="preserve">독산동 </v>
      </c>
      <c r="Q4442" t="s">
        <v>16130</v>
      </c>
      <c r="R4442">
        <v>190804.00357365</v>
      </c>
      <c r="S4442">
        <v>441018.62001586403</v>
      </c>
    </row>
    <row r="4443" spans="1:19" x14ac:dyDescent="0.4">
      <c r="A4443">
        <v>19981</v>
      </c>
      <c r="B4443" t="s">
        <v>16</v>
      </c>
      <c r="C4443" t="s">
        <v>17</v>
      </c>
      <c r="D4443">
        <v>3170000</v>
      </c>
      <c r="E4443" t="s">
        <v>1403</v>
      </c>
      <c r="F4443" s="1">
        <v>37561</v>
      </c>
      <c r="H4443">
        <v>1</v>
      </c>
      <c r="I4443" t="s">
        <v>1547</v>
      </c>
      <c r="J4443">
        <v>13</v>
      </c>
      <c r="K4443" t="s">
        <v>1548</v>
      </c>
      <c r="L4443" t="s">
        <v>6837</v>
      </c>
      <c r="M4443" t="str">
        <f t="shared" si="211"/>
        <v>서울특별시</v>
      </c>
      <c r="N4443" t="str">
        <f t="shared" si="212"/>
        <v xml:space="preserve">금천구 </v>
      </c>
      <c r="O4443" t="str">
        <f t="shared" si="213"/>
        <v xml:space="preserve">독산동 </v>
      </c>
      <c r="Q4443" t="s">
        <v>3130</v>
      </c>
      <c r="R4443">
        <v>190791.45763154299</v>
      </c>
      <c r="S4443">
        <v>440971.53431837499</v>
      </c>
    </row>
    <row r="4444" spans="1:19" x14ac:dyDescent="0.4">
      <c r="A4444">
        <v>63836</v>
      </c>
      <c r="B4444" t="s">
        <v>16</v>
      </c>
      <c r="C4444" t="s">
        <v>17</v>
      </c>
      <c r="D4444">
        <v>3170000</v>
      </c>
      <c r="E4444" t="s">
        <v>70</v>
      </c>
      <c r="F4444" s="1">
        <v>38740</v>
      </c>
      <c r="G4444" s="1">
        <v>39251</v>
      </c>
      <c r="H4444">
        <v>4</v>
      </c>
      <c r="I4444" t="s">
        <v>18</v>
      </c>
      <c r="J4444">
        <v>30</v>
      </c>
      <c r="K4444" t="s">
        <v>20135</v>
      </c>
      <c r="L4444" t="s">
        <v>20161</v>
      </c>
      <c r="M4444" t="str">
        <f t="shared" si="211"/>
        <v>서울특별시</v>
      </c>
      <c r="N4444" t="str">
        <f t="shared" si="212"/>
        <v xml:space="preserve">금천구 </v>
      </c>
      <c r="O4444" t="str">
        <f t="shared" si="213"/>
        <v xml:space="preserve">독산동 </v>
      </c>
      <c r="Q4444" t="s">
        <v>7094</v>
      </c>
      <c r="R4444">
        <v>190682.72033558201</v>
      </c>
      <c r="S4444">
        <v>441142.221885751</v>
      </c>
    </row>
    <row r="4445" spans="1:19" x14ac:dyDescent="0.4">
      <c r="A4445">
        <v>63837</v>
      </c>
      <c r="B4445" t="s">
        <v>16</v>
      </c>
      <c r="C4445" t="s">
        <v>17</v>
      </c>
      <c r="D4445">
        <v>3170000</v>
      </c>
      <c r="E4445" t="s">
        <v>386</v>
      </c>
      <c r="F4445" s="1">
        <v>38740</v>
      </c>
      <c r="G4445" s="1">
        <v>39251</v>
      </c>
      <c r="H4445">
        <v>4</v>
      </c>
      <c r="I4445" t="s">
        <v>18</v>
      </c>
      <c r="J4445">
        <v>30</v>
      </c>
      <c r="K4445" t="s">
        <v>20135</v>
      </c>
      <c r="L4445" t="s">
        <v>20161</v>
      </c>
      <c r="M4445" t="str">
        <f t="shared" si="211"/>
        <v>서울특별시</v>
      </c>
      <c r="N4445" t="str">
        <f t="shared" si="212"/>
        <v xml:space="preserve">금천구 </v>
      </c>
      <c r="O4445" t="str">
        <f t="shared" si="213"/>
        <v xml:space="preserve">독산동 </v>
      </c>
      <c r="Q4445" t="s">
        <v>965</v>
      </c>
      <c r="R4445">
        <v>190682.72033558201</v>
      </c>
      <c r="S4445">
        <v>441142.221885751</v>
      </c>
    </row>
    <row r="4446" spans="1:19" x14ac:dyDescent="0.4">
      <c r="A4446">
        <v>19654</v>
      </c>
      <c r="B4446" t="s">
        <v>16</v>
      </c>
      <c r="C4446" t="s">
        <v>17</v>
      </c>
      <c r="D4446">
        <v>3170000</v>
      </c>
      <c r="E4446" t="s">
        <v>220</v>
      </c>
      <c r="F4446" s="1">
        <v>40063</v>
      </c>
      <c r="H4446">
        <v>1</v>
      </c>
      <c r="I4446" t="s">
        <v>1547</v>
      </c>
      <c r="J4446">
        <v>13</v>
      </c>
      <c r="K4446" t="s">
        <v>1548</v>
      </c>
      <c r="L4446" t="s">
        <v>6407</v>
      </c>
      <c r="M4446" t="str">
        <f t="shared" si="211"/>
        <v>서울특별시</v>
      </c>
      <c r="N4446" t="str">
        <f t="shared" si="212"/>
        <v xml:space="preserve">금천구 </v>
      </c>
      <c r="O4446" t="str">
        <f t="shared" si="213"/>
        <v xml:space="preserve">독산동 </v>
      </c>
      <c r="Q4446" t="s">
        <v>854</v>
      </c>
      <c r="R4446">
        <v>190682.72033558201</v>
      </c>
      <c r="S4446">
        <v>441142.221885751</v>
      </c>
    </row>
    <row r="4447" spans="1:19" x14ac:dyDescent="0.4">
      <c r="A4447">
        <v>19976</v>
      </c>
      <c r="B4447" t="s">
        <v>16</v>
      </c>
      <c r="C4447" t="s">
        <v>17</v>
      </c>
      <c r="D4447">
        <v>3170000</v>
      </c>
      <c r="E4447" t="s">
        <v>423</v>
      </c>
      <c r="F4447" s="1">
        <v>37635</v>
      </c>
      <c r="H4447">
        <v>1</v>
      </c>
      <c r="I4447" t="s">
        <v>1547</v>
      </c>
      <c r="J4447">
        <v>13</v>
      </c>
      <c r="K4447" t="s">
        <v>1548</v>
      </c>
      <c r="L4447" t="s">
        <v>6831</v>
      </c>
      <c r="M4447" t="str">
        <f t="shared" si="211"/>
        <v>서울특별시</v>
      </c>
      <c r="N4447" t="str">
        <f t="shared" si="212"/>
        <v xml:space="preserve">금천구 </v>
      </c>
      <c r="O4447" t="str">
        <f t="shared" si="213"/>
        <v xml:space="preserve">독산동 </v>
      </c>
      <c r="Q4447" t="s">
        <v>1436</v>
      </c>
      <c r="R4447">
        <v>190600.51130228399</v>
      </c>
      <c r="S4447">
        <v>441271.030355361</v>
      </c>
    </row>
    <row r="4448" spans="1:19" x14ac:dyDescent="0.4">
      <c r="A4448">
        <v>20159</v>
      </c>
      <c r="B4448" t="s">
        <v>16</v>
      </c>
      <c r="C4448" t="s">
        <v>17</v>
      </c>
      <c r="D4448">
        <v>3170000</v>
      </c>
      <c r="E4448" t="s">
        <v>168</v>
      </c>
      <c r="F4448" s="1">
        <v>37638</v>
      </c>
      <c r="H4448">
        <v>1</v>
      </c>
      <c r="I4448" t="s">
        <v>1547</v>
      </c>
      <c r="J4448">
        <v>13</v>
      </c>
      <c r="K4448" t="s">
        <v>1548</v>
      </c>
      <c r="L4448" t="s">
        <v>7074</v>
      </c>
      <c r="M4448" t="str">
        <f t="shared" si="211"/>
        <v>서울특별시</v>
      </c>
      <c r="N4448" t="str">
        <f t="shared" si="212"/>
        <v xml:space="preserve">금천구 </v>
      </c>
      <c r="O4448" t="str">
        <f t="shared" si="213"/>
        <v xml:space="preserve">독산동 </v>
      </c>
      <c r="Q4448" t="s">
        <v>7075</v>
      </c>
      <c r="R4448">
        <v>190667.88165657301</v>
      </c>
      <c r="S4448">
        <v>441163.60148330301</v>
      </c>
    </row>
    <row r="4449" spans="1:19" x14ac:dyDescent="0.4">
      <c r="A4449">
        <v>54712</v>
      </c>
      <c r="B4449" t="s">
        <v>16</v>
      </c>
      <c r="C4449" t="s">
        <v>17</v>
      </c>
      <c r="D4449">
        <v>3170000</v>
      </c>
      <c r="E4449" t="s">
        <v>1822</v>
      </c>
      <c r="F4449" s="1">
        <v>37081</v>
      </c>
      <c r="H4449">
        <v>3</v>
      </c>
      <c r="I4449" t="s">
        <v>1469</v>
      </c>
      <c r="J4449">
        <v>3</v>
      </c>
      <c r="K4449" t="s">
        <v>1469</v>
      </c>
      <c r="L4449" t="s">
        <v>14987</v>
      </c>
      <c r="M4449" t="str">
        <f t="shared" si="211"/>
        <v>서울특별시</v>
      </c>
      <c r="N4449" t="str">
        <f t="shared" si="212"/>
        <v xml:space="preserve">금천구 </v>
      </c>
      <c r="O4449" t="str">
        <f t="shared" si="213"/>
        <v xml:space="preserve">독산동 </v>
      </c>
      <c r="Q4449" t="s">
        <v>14988</v>
      </c>
      <c r="R4449">
        <v>190600.51130228399</v>
      </c>
      <c r="S4449">
        <v>441271.030355361</v>
      </c>
    </row>
    <row r="4450" spans="1:19" x14ac:dyDescent="0.4">
      <c r="A4450">
        <v>55305</v>
      </c>
      <c r="B4450" t="s">
        <v>16</v>
      </c>
      <c r="C4450" t="s">
        <v>17</v>
      </c>
      <c r="D4450">
        <v>3170000</v>
      </c>
      <c r="E4450" t="s">
        <v>239</v>
      </c>
      <c r="F4450" s="1">
        <v>37350</v>
      </c>
      <c r="H4450">
        <v>3</v>
      </c>
      <c r="I4450" t="s">
        <v>1469</v>
      </c>
      <c r="J4450">
        <v>3</v>
      </c>
      <c r="K4450" t="s">
        <v>1469</v>
      </c>
      <c r="L4450" t="s">
        <v>15726</v>
      </c>
      <c r="M4450" t="str">
        <f t="shared" si="211"/>
        <v>서울특별시</v>
      </c>
      <c r="N4450" t="str">
        <f t="shared" si="212"/>
        <v xml:space="preserve">금천구 </v>
      </c>
      <c r="O4450" t="str">
        <f t="shared" si="213"/>
        <v xml:space="preserve">독산동 </v>
      </c>
      <c r="Q4450" t="s">
        <v>1604</v>
      </c>
      <c r="R4450">
        <v>190612.74351376301</v>
      </c>
      <c r="S4450">
        <v>441142.61554169102</v>
      </c>
    </row>
    <row r="4451" spans="1:19" x14ac:dyDescent="0.4">
      <c r="A4451">
        <v>20132</v>
      </c>
      <c r="B4451" t="s">
        <v>16</v>
      </c>
      <c r="C4451" t="s">
        <v>17</v>
      </c>
      <c r="D4451">
        <v>3170000</v>
      </c>
      <c r="E4451" t="s">
        <v>938</v>
      </c>
      <c r="F4451" s="1">
        <v>40828</v>
      </c>
      <c r="H4451">
        <v>1</v>
      </c>
      <c r="I4451" t="s">
        <v>1547</v>
      </c>
      <c r="J4451">
        <v>13</v>
      </c>
      <c r="K4451" t="s">
        <v>1548</v>
      </c>
      <c r="L4451" t="s">
        <v>7039</v>
      </c>
      <c r="M4451" t="str">
        <f t="shared" si="211"/>
        <v>서울특별시</v>
      </c>
      <c r="N4451" t="str">
        <f t="shared" si="212"/>
        <v xml:space="preserve">금천구 </v>
      </c>
      <c r="O4451" t="str">
        <f t="shared" si="213"/>
        <v xml:space="preserve">독산동 </v>
      </c>
      <c r="Q4451" t="s">
        <v>6799</v>
      </c>
      <c r="R4451">
        <v>190629.40932788301</v>
      </c>
      <c r="S4451">
        <v>441116.68483020802</v>
      </c>
    </row>
    <row r="4452" spans="1:19" x14ac:dyDescent="0.4">
      <c r="A4452">
        <v>20124</v>
      </c>
      <c r="B4452" t="s">
        <v>16</v>
      </c>
      <c r="C4452" t="s">
        <v>17</v>
      </c>
      <c r="D4452">
        <v>3170000</v>
      </c>
      <c r="E4452" t="s">
        <v>2080</v>
      </c>
      <c r="F4452" s="1">
        <v>37530</v>
      </c>
      <c r="H4452">
        <v>1</v>
      </c>
      <c r="I4452" t="s">
        <v>1547</v>
      </c>
      <c r="J4452">
        <v>13</v>
      </c>
      <c r="K4452" t="s">
        <v>1548</v>
      </c>
      <c r="L4452" t="s">
        <v>7030</v>
      </c>
      <c r="M4452" t="str">
        <f t="shared" si="211"/>
        <v>서울특별시</v>
      </c>
      <c r="N4452" t="str">
        <f t="shared" si="212"/>
        <v xml:space="preserve">금천구 </v>
      </c>
      <c r="O4452" t="str">
        <f t="shared" si="213"/>
        <v xml:space="preserve">독산동 </v>
      </c>
      <c r="P4452">
        <v>8525</v>
      </c>
      <c r="Q4452" t="s">
        <v>3617</v>
      </c>
      <c r="R4452">
        <v>190523.07528123699</v>
      </c>
      <c r="S4452">
        <v>441103.71634063101</v>
      </c>
    </row>
    <row r="4453" spans="1:19" x14ac:dyDescent="0.4">
      <c r="A4453">
        <v>20109</v>
      </c>
      <c r="B4453" t="s">
        <v>16</v>
      </c>
      <c r="C4453" t="s">
        <v>17</v>
      </c>
      <c r="D4453">
        <v>3170000</v>
      </c>
      <c r="E4453" t="s">
        <v>1215</v>
      </c>
      <c r="F4453" s="1">
        <v>36473</v>
      </c>
      <c r="H4453">
        <v>1</v>
      </c>
      <c r="I4453" t="s">
        <v>1547</v>
      </c>
      <c r="J4453">
        <v>13</v>
      </c>
      <c r="K4453" t="s">
        <v>1548</v>
      </c>
      <c r="L4453" t="s">
        <v>7009</v>
      </c>
      <c r="M4453" t="str">
        <f t="shared" si="211"/>
        <v>서울특별시</v>
      </c>
      <c r="N4453" t="str">
        <f t="shared" si="212"/>
        <v xml:space="preserve">금천구 </v>
      </c>
      <c r="O4453" t="str">
        <f t="shared" si="213"/>
        <v xml:space="preserve">독산동 </v>
      </c>
      <c r="Q4453" t="s">
        <v>4492</v>
      </c>
      <c r="R4453">
        <v>190434.740526754</v>
      </c>
      <c r="S4453">
        <v>441113.00755945803</v>
      </c>
    </row>
    <row r="4454" spans="1:19" x14ac:dyDescent="0.4">
      <c r="A4454">
        <v>20169</v>
      </c>
      <c r="B4454" t="s">
        <v>16</v>
      </c>
      <c r="C4454" t="s">
        <v>17</v>
      </c>
      <c r="D4454">
        <v>3170000</v>
      </c>
      <c r="E4454" t="s">
        <v>534</v>
      </c>
      <c r="F4454" s="1">
        <v>37811</v>
      </c>
      <c r="H4454">
        <v>1</v>
      </c>
      <c r="I4454" t="s">
        <v>1547</v>
      </c>
      <c r="J4454">
        <v>13</v>
      </c>
      <c r="K4454" t="s">
        <v>1548</v>
      </c>
      <c r="L4454" t="s">
        <v>7088</v>
      </c>
      <c r="M4454" t="str">
        <f t="shared" si="211"/>
        <v>서울특별시</v>
      </c>
      <c r="N4454" t="str">
        <f t="shared" si="212"/>
        <v xml:space="preserve">금천구 </v>
      </c>
      <c r="O4454" t="str">
        <f t="shared" si="213"/>
        <v xml:space="preserve">독산동 </v>
      </c>
      <c r="Q4454" t="s">
        <v>584</v>
      </c>
      <c r="R4454">
        <v>190262.63455132701</v>
      </c>
      <c r="S4454">
        <v>441115.54872011498</v>
      </c>
    </row>
    <row r="4455" spans="1:19" x14ac:dyDescent="0.4">
      <c r="A4455">
        <v>55626</v>
      </c>
      <c r="B4455" t="s">
        <v>16</v>
      </c>
      <c r="C4455" t="s">
        <v>17</v>
      </c>
      <c r="D4455">
        <v>3170000</v>
      </c>
      <c r="E4455" t="s">
        <v>351</v>
      </c>
      <c r="F4455" s="1">
        <v>34198</v>
      </c>
      <c r="H4455">
        <v>3</v>
      </c>
      <c r="I4455" t="s">
        <v>1469</v>
      </c>
      <c r="J4455">
        <v>3</v>
      </c>
      <c r="K4455" t="s">
        <v>1469</v>
      </c>
      <c r="L4455" t="s">
        <v>16121</v>
      </c>
      <c r="M4455" t="str">
        <f t="shared" si="211"/>
        <v>서울특별시</v>
      </c>
      <c r="N4455" t="str">
        <f t="shared" si="212"/>
        <v xml:space="preserve">금천구 </v>
      </c>
      <c r="O4455" t="str">
        <f t="shared" si="213"/>
        <v xml:space="preserve">독산동 </v>
      </c>
      <c r="Q4455" t="s">
        <v>16122</v>
      </c>
      <c r="R4455">
        <v>190281.62122989699</v>
      </c>
      <c r="S4455">
        <v>441114.983131241</v>
      </c>
    </row>
    <row r="4456" spans="1:19" x14ac:dyDescent="0.4">
      <c r="A4456">
        <v>20091</v>
      </c>
      <c r="B4456" t="s">
        <v>16</v>
      </c>
      <c r="C4456" t="s">
        <v>17</v>
      </c>
      <c r="D4456">
        <v>3170000</v>
      </c>
      <c r="E4456" t="s">
        <v>617</v>
      </c>
      <c r="F4456" s="1">
        <v>35303</v>
      </c>
      <c r="H4456">
        <v>1</v>
      </c>
      <c r="I4456" t="s">
        <v>1547</v>
      </c>
      <c r="J4456">
        <v>13</v>
      </c>
      <c r="K4456" t="s">
        <v>1548</v>
      </c>
      <c r="L4456" t="s">
        <v>6987</v>
      </c>
      <c r="M4456" t="str">
        <f t="shared" si="211"/>
        <v>서울특별시</v>
      </c>
      <c r="N4456" t="str">
        <f t="shared" si="212"/>
        <v xml:space="preserve">금천구 </v>
      </c>
      <c r="O4456" t="str">
        <f t="shared" si="213"/>
        <v xml:space="preserve">독산동 </v>
      </c>
      <c r="P4456">
        <v>8526</v>
      </c>
      <c r="Q4456" t="s">
        <v>4480</v>
      </c>
      <c r="R4456">
        <v>190167.48819813799</v>
      </c>
      <c r="S4456">
        <v>441090.96298651397</v>
      </c>
    </row>
    <row r="4457" spans="1:19" x14ac:dyDescent="0.4">
      <c r="A4457">
        <v>20155</v>
      </c>
      <c r="B4457" t="s">
        <v>16</v>
      </c>
      <c r="C4457" t="s">
        <v>17</v>
      </c>
      <c r="D4457">
        <v>3170000</v>
      </c>
      <c r="E4457" t="s">
        <v>481</v>
      </c>
      <c r="F4457" s="1">
        <v>36221</v>
      </c>
      <c r="H4457">
        <v>1</v>
      </c>
      <c r="I4457" t="s">
        <v>1547</v>
      </c>
      <c r="J4457">
        <v>13</v>
      </c>
      <c r="K4457" t="s">
        <v>1548</v>
      </c>
      <c r="L4457" t="s">
        <v>7067</v>
      </c>
      <c r="M4457" t="str">
        <f t="shared" si="211"/>
        <v>서울특별시</v>
      </c>
      <c r="N4457" t="str">
        <f t="shared" si="212"/>
        <v xml:space="preserve">금천구 </v>
      </c>
      <c r="O4457" t="str">
        <f t="shared" si="213"/>
        <v xml:space="preserve">독산동 </v>
      </c>
      <c r="Q4457" t="s">
        <v>7068</v>
      </c>
      <c r="R4457">
        <v>191358.27689559601</v>
      </c>
      <c r="S4457">
        <v>440285.32338762103</v>
      </c>
    </row>
    <row r="4458" spans="1:19" x14ac:dyDescent="0.4">
      <c r="A4458">
        <v>55465</v>
      </c>
      <c r="B4458" t="s">
        <v>16</v>
      </c>
      <c r="C4458" t="s">
        <v>17</v>
      </c>
      <c r="D4458">
        <v>3170000</v>
      </c>
      <c r="E4458" t="s">
        <v>605</v>
      </c>
      <c r="F4458" s="1">
        <v>36458</v>
      </c>
      <c r="H4458">
        <v>3</v>
      </c>
      <c r="I4458" t="s">
        <v>1469</v>
      </c>
      <c r="J4458">
        <v>3</v>
      </c>
      <c r="K4458" t="s">
        <v>1469</v>
      </c>
      <c r="L4458" t="s">
        <v>15919</v>
      </c>
      <c r="M4458" t="str">
        <f t="shared" si="211"/>
        <v>서울특별시</v>
      </c>
      <c r="N4458" t="str">
        <f t="shared" si="212"/>
        <v xml:space="preserve">금천구 </v>
      </c>
      <c r="O4458" t="str">
        <f t="shared" si="213"/>
        <v xml:space="preserve">독산동 </v>
      </c>
      <c r="Q4458" t="s">
        <v>1604</v>
      </c>
      <c r="R4458">
        <v>191460.53809056099</v>
      </c>
      <c r="S4458">
        <v>440079.26929186197</v>
      </c>
    </row>
    <row r="4459" spans="1:19" x14ac:dyDescent="0.4">
      <c r="A4459">
        <v>19669</v>
      </c>
      <c r="B4459" t="s">
        <v>16</v>
      </c>
      <c r="C4459" t="s">
        <v>17</v>
      </c>
      <c r="D4459">
        <v>3170000</v>
      </c>
      <c r="E4459" t="s">
        <v>788</v>
      </c>
      <c r="F4459" s="1">
        <v>37111</v>
      </c>
      <c r="H4459">
        <v>1</v>
      </c>
      <c r="I4459" t="s">
        <v>1547</v>
      </c>
      <c r="J4459">
        <v>13</v>
      </c>
      <c r="K4459" t="s">
        <v>1548</v>
      </c>
      <c r="L4459" t="s">
        <v>6427</v>
      </c>
      <c r="M4459" t="str">
        <f t="shared" si="211"/>
        <v>서울특별시</v>
      </c>
      <c r="N4459" t="str">
        <f t="shared" si="212"/>
        <v xml:space="preserve">금천구 </v>
      </c>
      <c r="O4459" t="str">
        <f t="shared" si="213"/>
        <v xml:space="preserve">독산동 </v>
      </c>
      <c r="Q4459" t="s">
        <v>2560</v>
      </c>
      <c r="R4459">
        <v>190232.47138241</v>
      </c>
      <c r="S4459">
        <v>440016.25010699697</v>
      </c>
    </row>
    <row r="4460" spans="1:19" x14ac:dyDescent="0.4">
      <c r="A4460">
        <v>30494</v>
      </c>
      <c r="B4460" t="s">
        <v>16</v>
      </c>
      <c r="C4460" t="s">
        <v>17</v>
      </c>
      <c r="D4460">
        <v>3170000</v>
      </c>
      <c r="E4460" t="s">
        <v>167</v>
      </c>
      <c r="F4460" s="1">
        <v>35528</v>
      </c>
      <c r="H4460">
        <v>4</v>
      </c>
      <c r="I4460" t="s">
        <v>18</v>
      </c>
      <c r="J4460">
        <v>35</v>
      </c>
      <c r="K4460" t="s">
        <v>10836</v>
      </c>
      <c r="L4460" t="s">
        <v>11315</v>
      </c>
      <c r="M4460" t="str">
        <f t="shared" si="211"/>
        <v>서울특별시</v>
      </c>
      <c r="N4460" t="str">
        <f t="shared" si="212"/>
        <v xml:space="preserve">금천구 </v>
      </c>
      <c r="O4460" t="str">
        <f t="shared" si="213"/>
        <v xml:space="preserve">독산동 </v>
      </c>
      <c r="Q4460" t="s">
        <v>4487</v>
      </c>
      <c r="R4460">
        <v>191584.98500715999</v>
      </c>
      <c r="S4460">
        <v>441975.25631096098</v>
      </c>
    </row>
    <row r="4461" spans="1:19" x14ac:dyDescent="0.4">
      <c r="A4461">
        <v>54933</v>
      </c>
      <c r="B4461" t="s">
        <v>16</v>
      </c>
      <c r="C4461" t="s">
        <v>17</v>
      </c>
      <c r="D4461">
        <v>3170000</v>
      </c>
      <c r="E4461" t="s">
        <v>1083</v>
      </c>
      <c r="F4461" s="1">
        <v>37328</v>
      </c>
      <c r="H4461">
        <v>3</v>
      </c>
      <c r="I4461" t="s">
        <v>1469</v>
      </c>
      <c r="J4461">
        <v>3</v>
      </c>
      <c r="K4461" t="s">
        <v>1469</v>
      </c>
      <c r="L4461" t="s">
        <v>15247</v>
      </c>
      <c r="M4461" t="str">
        <f t="shared" si="211"/>
        <v>서울특별시</v>
      </c>
      <c r="N4461" t="str">
        <f t="shared" si="212"/>
        <v xml:space="preserve">금천구 </v>
      </c>
      <c r="O4461" t="str">
        <f t="shared" si="213"/>
        <v xml:space="preserve">독산동 </v>
      </c>
      <c r="Q4461" t="s">
        <v>6618</v>
      </c>
      <c r="R4461">
        <v>191503.35316026001</v>
      </c>
      <c r="S4461">
        <v>441953.57184435002</v>
      </c>
    </row>
    <row r="4462" spans="1:19" x14ac:dyDescent="0.4">
      <c r="A4462">
        <v>54758</v>
      </c>
      <c r="B4462" t="s">
        <v>16</v>
      </c>
      <c r="C4462" t="s">
        <v>17</v>
      </c>
      <c r="D4462">
        <v>3170000</v>
      </c>
      <c r="E4462" t="s">
        <v>714</v>
      </c>
      <c r="F4462" s="1">
        <v>37193</v>
      </c>
      <c r="H4462">
        <v>3</v>
      </c>
      <c r="I4462" t="s">
        <v>1469</v>
      </c>
      <c r="J4462">
        <v>3</v>
      </c>
      <c r="K4462" t="s">
        <v>1469</v>
      </c>
      <c r="L4462" t="s">
        <v>15044</v>
      </c>
      <c r="M4462" t="str">
        <f t="shared" si="211"/>
        <v>서울특별시</v>
      </c>
      <c r="N4462" t="str">
        <f t="shared" si="212"/>
        <v xml:space="preserve">금천구 </v>
      </c>
      <c r="O4462" t="str">
        <f t="shared" si="213"/>
        <v xml:space="preserve">독산동 </v>
      </c>
      <c r="Q4462" t="s">
        <v>7511</v>
      </c>
      <c r="R4462">
        <v>191342.086131269</v>
      </c>
      <c r="S4462">
        <v>441915.97458549199</v>
      </c>
    </row>
    <row r="4463" spans="1:19" x14ac:dyDescent="0.4">
      <c r="A4463">
        <v>19617</v>
      </c>
      <c r="B4463" t="s">
        <v>16</v>
      </c>
      <c r="C4463" t="s">
        <v>17</v>
      </c>
      <c r="D4463">
        <v>3170000</v>
      </c>
      <c r="E4463" t="s">
        <v>1960</v>
      </c>
      <c r="F4463" s="1">
        <v>39552</v>
      </c>
      <c r="H4463">
        <v>1</v>
      </c>
      <c r="I4463" t="s">
        <v>1547</v>
      </c>
      <c r="J4463">
        <v>13</v>
      </c>
      <c r="K4463" t="s">
        <v>1548</v>
      </c>
      <c r="L4463" t="s">
        <v>6355</v>
      </c>
      <c r="M4463" t="str">
        <f t="shared" si="211"/>
        <v>서울특별시</v>
      </c>
      <c r="N4463" t="str">
        <f t="shared" si="212"/>
        <v xml:space="preserve">금천구 </v>
      </c>
      <c r="O4463" t="str">
        <f t="shared" si="213"/>
        <v xml:space="preserve">독산동 </v>
      </c>
      <c r="Q4463" t="s">
        <v>6356</v>
      </c>
      <c r="R4463">
        <v>191389.02771569099</v>
      </c>
      <c r="S4463">
        <v>441916.08164853801</v>
      </c>
    </row>
    <row r="4464" spans="1:19" x14ac:dyDescent="0.4">
      <c r="A4464">
        <v>54651</v>
      </c>
      <c r="B4464" t="s">
        <v>16</v>
      </c>
      <c r="C4464" t="s">
        <v>17</v>
      </c>
      <c r="D4464">
        <v>3170000</v>
      </c>
      <c r="E4464" t="s">
        <v>799</v>
      </c>
      <c r="F4464" s="1">
        <v>39553</v>
      </c>
      <c r="H4464">
        <v>3</v>
      </c>
      <c r="I4464" t="s">
        <v>1469</v>
      </c>
      <c r="J4464">
        <v>3</v>
      </c>
      <c r="K4464" t="s">
        <v>1469</v>
      </c>
      <c r="L4464" t="s">
        <v>14923</v>
      </c>
      <c r="M4464" t="str">
        <f t="shared" si="211"/>
        <v>서울특별시</v>
      </c>
      <c r="N4464" t="str">
        <f t="shared" si="212"/>
        <v xml:space="preserve">금천구 </v>
      </c>
      <c r="O4464" t="str">
        <f t="shared" si="213"/>
        <v xml:space="preserve">독산동 </v>
      </c>
      <c r="Q4464" t="s">
        <v>4693</v>
      </c>
      <c r="R4464">
        <v>191389.02771569099</v>
      </c>
      <c r="S4464">
        <v>441916.08164853801</v>
      </c>
    </row>
    <row r="4465" spans="1:19" x14ac:dyDescent="0.4">
      <c r="A4465">
        <v>54592</v>
      </c>
      <c r="B4465" t="s">
        <v>16</v>
      </c>
      <c r="C4465" t="s">
        <v>17</v>
      </c>
      <c r="D4465">
        <v>3170000</v>
      </c>
      <c r="E4465" t="s">
        <v>28</v>
      </c>
      <c r="F4465" s="1">
        <v>38546</v>
      </c>
      <c r="H4465">
        <v>3</v>
      </c>
      <c r="I4465" t="s">
        <v>1469</v>
      </c>
      <c r="J4465">
        <v>3</v>
      </c>
      <c r="K4465" t="s">
        <v>1469</v>
      </c>
      <c r="L4465" t="s">
        <v>14854</v>
      </c>
      <c r="M4465" t="str">
        <f t="shared" si="211"/>
        <v>서울특별시</v>
      </c>
      <c r="N4465" t="str">
        <f t="shared" si="212"/>
        <v xml:space="preserve">금천구 </v>
      </c>
      <c r="O4465" t="str">
        <f t="shared" si="213"/>
        <v xml:space="preserve">독산동 </v>
      </c>
      <c r="Q4465" t="s">
        <v>14855</v>
      </c>
      <c r="R4465">
        <v>191132.625751785</v>
      </c>
      <c r="S4465">
        <v>441825.157273149</v>
      </c>
    </row>
    <row r="4466" spans="1:19" x14ac:dyDescent="0.4">
      <c r="A4466">
        <v>19822</v>
      </c>
      <c r="B4466" t="s">
        <v>16</v>
      </c>
      <c r="C4466" t="s">
        <v>17</v>
      </c>
      <c r="D4466">
        <v>3170000</v>
      </c>
      <c r="E4466" t="s">
        <v>196</v>
      </c>
      <c r="F4466" s="1">
        <v>37268</v>
      </c>
      <c r="H4466">
        <v>1</v>
      </c>
      <c r="I4466" t="s">
        <v>1547</v>
      </c>
      <c r="J4466">
        <v>13</v>
      </c>
      <c r="K4466" t="s">
        <v>1548</v>
      </c>
      <c r="L4466" t="s">
        <v>6627</v>
      </c>
      <c r="M4466" t="str">
        <f t="shared" si="211"/>
        <v>서울특별시</v>
      </c>
      <c r="N4466" t="str">
        <f t="shared" si="212"/>
        <v xml:space="preserve">금천구 </v>
      </c>
      <c r="O4466" t="str">
        <f t="shared" si="213"/>
        <v xml:space="preserve">독산동 </v>
      </c>
      <c r="Q4466" t="s">
        <v>2862</v>
      </c>
      <c r="R4466">
        <v>191400.60007343601</v>
      </c>
      <c r="S4466">
        <v>441801.75190201198</v>
      </c>
    </row>
    <row r="4467" spans="1:19" x14ac:dyDescent="0.4">
      <c r="A4467">
        <v>20224</v>
      </c>
      <c r="B4467" t="s">
        <v>16</v>
      </c>
      <c r="C4467" t="s">
        <v>17</v>
      </c>
      <c r="D4467">
        <v>3170000</v>
      </c>
      <c r="E4467" t="s">
        <v>217</v>
      </c>
      <c r="F4467" s="1">
        <v>37999</v>
      </c>
      <c r="H4467">
        <v>1</v>
      </c>
      <c r="I4467" t="s">
        <v>1547</v>
      </c>
      <c r="J4467">
        <v>13</v>
      </c>
      <c r="K4467" t="s">
        <v>1548</v>
      </c>
      <c r="L4467" t="s">
        <v>7159</v>
      </c>
      <c r="M4467" t="str">
        <f t="shared" si="211"/>
        <v>서울특별시</v>
      </c>
      <c r="N4467" t="str">
        <f t="shared" si="212"/>
        <v xml:space="preserve">금천구 </v>
      </c>
      <c r="O4467" t="str">
        <f t="shared" si="213"/>
        <v xml:space="preserve">독산동 </v>
      </c>
      <c r="Q4467" t="s">
        <v>7160</v>
      </c>
      <c r="R4467">
        <v>191399.03538803401</v>
      </c>
      <c r="S4467">
        <v>441861.46295780002</v>
      </c>
    </row>
    <row r="4468" spans="1:19" x14ac:dyDescent="0.4">
      <c r="A4468">
        <v>20127</v>
      </c>
      <c r="B4468" t="s">
        <v>16</v>
      </c>
      <c r="C4468" t="s">
        <v>17</v>
      </c>
      <c r="D4468">
        <v>3170000</v>
      </c>
      <c r="E4468" t="s">
        <v>404</v>
      </c>
      <c r="F4468" s="1">
        <v>40641</v>
      </c>
      <c r="H4468">
        <v>1</v>
      </c>
      <c r="I4468" t="s">
        <v>1547</v>
      </c>
      <c r="J4468">
        <v>13</v>
      </c>
      <c r="K4468" t="s">
        <v>1548</v>
      </c>
      <c r="L4468" t="s">
        <v>7033</v>
      </c>
      <c r="M4468" t="str">
        <f t="shared" si="211"/>
        <v>서울특별시</v>
      </c>
      <c r="N4468" t="str">
        <f t="shared" si="212"/>
        <v xml:space="preserve">금천구 </v>
      </c>
      <c r="O4468" t="str">
        <f t="shared" si="213"/>
        <v xml:space="preserve">독산동 </v>
      </c>
      <c r="P4468">
        <v>8547</v>
      </c>
      <c r="Q4468" t="s">
        <v>4446</v>
      </c>
      <c r="R4468">
        <v>191438.44127432699</v>
      </c>
      <c r="S4468">
        <v>441778.667955368</v>
      </c>
    </row>
    <row r="4469" spans="1:19" x14ac:dyDescent="0.4">
      <c r="A4469">
        <v>19553</v>
      </c>
      <c r="B4469" t="s">
        <v>16</v>
      </c>
      <c r="C4469" t="s">
        <v>17</v>
      </c>
      <c r="D4469">
        <v>3170000</v>
      </c>
      <c r="E4469" t="s">
        <v>364</v>
      </c>
      <c r="F4469" s="1">
        <v>37649</v>
      </c>
      <c r="H4469">
        <v>1</v>
      </c>
      <c r="I4469" t="s">
        <v>1547</v>
      </c>
      <c r="J4469">
        <v>13</v>
      </c>
      <c r="K4469" t="s">
        <v>1548</v>
      </c>
      <c r="L4469" t="s">
        <v>6271</v>
      </c>
      <c r="M4469" t="str">
        <f t="shared" si="211"/>
        <v>서울특별시</v>
      </c>
      <c r="N4469" t="str">
        <f t="shared" si="212"/>
        <v xml:space="preserve">금천구 </v>
      </c>
      <c r="O4469" t="str">
        <f t="shared" si="213"/>
        <v xml:space="preserve">독산동 </v>
      </c>
      <c r="Q4469" t="s">
        <v>654</v>
      </c>
      <c r="R4469">
        <v>191446.70537903401</v>
      </c>
      <c r="S4469">
        <v>441753.51351195498</v>
      </c>
    </row>
    <row r="4470" spans="1:19" x14ac:dyDescent="0.4">
      <c r="A4470">
        <v>20158</v>
      </c>
      <c r="B4470" t="s">
        <v>16</v>
      </c>
      <c r="C4470" t="s">
        <v>17</v>
      </c>
      <c r="D4470">
        <v>3170000</v>
      </c>
      <c r="E4470" t="s">
        <v>571</v>
      </c>
      <c r="F4470" s="1">
        <v>36329</v>
      </c>
      <c r="H4470">
        <v>1</v>
      </c>
      <c r="I4470" t="s">
        <v>1547</v>
      </c>
      <c r="J4470">
        <v>13</v>
      </c>
      <c r="K4470" t="s">
        <v>1548</v>
      </c>
      <c r="L4470" t="s">
        <v>7072</v>
      </c>
      <c r="M4470" t="str">
        <f t="shared" si="211"/>
        <v>서울특별시</v>
      </c>
      <c r="N4470" t="str">
        <f t="shared" si="212"/>
        <v xml:space="preserve">금천구 </v>
      </c>
      <c r="O4470" t="str">
        <f t="shared" si="213"/>
        <v xml:space="preserve">독산동 </v>
      </c>
      <c r="Q4470" t="s">
        <v>7073</v>
      </c>
      <c r="R4470">
        <v>191432.04487739099</v>
      </c>
      <c r="S4470">
        <v>441748.984193168</v>
      </c>
    </row>
    <row r="4471" spans="1:19" x14ac:dyDescent="0.4">
      <c r="A4471">
        <v>20145</v>
      </c>
      <c r="B4471" t="s">
        <v>16</v>
      </c>
      <c r="C4471" t="s">
        <v>17</v>
      </c>
      <c r="D4471">
        <v>3170000</v>
      </c>
      <c r="E4471" t="s">
        <v>198</v>
      </c>
      <c r="F4471" s="1">
        <v>37692</v>
      </c>
      <c r="H4471">
        <v>1</v>
      </c>
      <c r="I4471" t="s">
        <v>1547</v>
      </c>
      <c r="J4471">
        <v>13</v>
      </c>
      <c r="K4471" t="s">
        <v>1548</v>
      </c>
      <c r="L4471" t="s">
        <v>7054</v>
      </c>
      <c r="M4471" t="str">
        <f t="shared" si="211"/>
        <v>서울특별시</v>
      </c>
      <c r="N4471" t="str">
        <f t="shared" si="212"/>
        <v xml:space="preserve">금천구 </v>
      </c>
      <c r="O4471" t="str">
        <f t="shared" si="213"/>
        <v xml:space="preserve">독산동 </v>
      </c>
      <c r="Q4471" t="s">
        <v>729</v>
      </c>
      <c r="R4471">
        <v>191394.984180723</v>
      </c>
      <c r="S4471">
        <v>441759.75677448499</v>
      </c>
    </row>
    <row r="4472" spans="1:19" x14ac:dyDescent="0.4">
      <c r="A4472">
        <v>54713</v>
      </c>
      <c r="B4472" t="s">
        <v>16</v>
      </c>
      <c r="C4472" t="s">
        <v>17</v>
      </c>
      <c r="D4472">
        <v>3170000</v>
      </c>
      <c r="E4472" t="s">
        <v>557</v>
      </c>
      <c r="F4472" s="1">
        <v>37113</v>
      </c>
      <c r="H4472">
        <v>3</v>
      </c>
      <c r="I4472" t="s">
        <v>1469</v>
      </c>
      <c r="J4472">
        <v>3</v>
      </c>
      <c r="K4472" t="s">
        <v>1469</v>
      </c>
      <c r="L4472" t="s">
        <v>14989</v>
      </c>
      <c r="M4472" t="str">
        <f t="shared" si="211"/>
        <v>서울특별시</v>
      </c>
      <c r="N4472" t="str">
        <f t="shared" si="212"/>
        <v xml:space="preserve">금천구 </v>
      </c>
      <c r="O4472" t="str">
        <f t="shared" si="213"/>
        <v xml:space="preserve">독산동 </v>
      </c>
      <c r="Q4472" t="s">
        <v>1436</v>
      </c>
      <c r="R4472">
        <v>191000.58102146699</v>
      </c>
      <c r="S4472">
        <v>441543.623608127</v>
      </c>
    </row>
    <row r="4473" spans="1:19" x14ac:dyDescent="0.4">
      <c r="A4473">
        <v>19627</v>
      </c>
      <c r="B4473" t="s">
        <v>16</v>
      </c>
      <c r="C4473" t="s">
        <v>17</v>
      </c>
      <c r="D4473">
        <v>3170000</v>
      </c>
      <c r="E4473" t="s">
        <v>1327</v>
      </c>
      <c r="F4473" s="1">
        <v>36223</v>
      </c>
      <c r="H4473">
        <v>1</v>
      </c>
      <c r="I4473" t="s">
        <v>1547</v>
      </c>
      <c r="J4473">
        <v>13</v>
      </c>
      <c r="K4473" t="s">
        <v>1548</v>
      </c>
      <c r="L4473" t="s">
        <v>6370</v>
      </c>
      <c r="M4473" t="str">
        <f t="shared" si="211"/>
        <v>서울특별시</v>
      </c>
      <c r="N4473" t="str">
        <f t="shared" si="212"/>
        <v xml:space="preserve">금천구 </v>
      </c>
      <c r="O4473" t="str">
        <f t="shared" si="213"/>
        <v xml:space="preserve">독산동 </v>
      </c>
      <c r="Q4473" t="s">
        <v>6371</v>
      </c>
      <c r="R4473">
        <v>190999.10899242299</v>
      </c>
      <c r="S4473">
        <v>441526.689932913</v>
      </c>
    </row>
    <row r="4474" spans="1:19" x14ac:dyDescent="0.4">
      <c r="A4474">
        <v>19800</v>
      </c>
      <c r="B4474" t="s">
        <v>16</v>
      </c>
      <c r="C4474" t="s">
        <v>17</v>
      </c>
      <c r="D4474">
        <v>3170000</v>
      </c>
      <c r="E4474" t="s">
        <v>980</v>
      </c>
      <c r="F4474" s="1">
        <v>36626</v>
      </c>
      <c r="H4474">
        <v>1</v>
      </c>
      <c r="I4474" t="s">
        <v>1547</v>
      </c>
      <c r="J4474">
        <v>13</v>
      </c>
      <c r="K4474" t="s">
        <v>1548</v>
      </c>
      <c r="L4474" t="s">
        <v>6599</v>
      </c>
      <c r="M4474" t="str">
        <f t="shared" si="211"/>
        <v>서울특별시</v>
      </c>
      <c r="N4474" t="str">
        <f t="shared" si="212"/>
        <v xml:space="preserve">금천구 </v>
      </c>
      <c r="O4474" t="str">
        <f t="shared" si="213"/>
        <v xml:space="preserve">독산동 </v>
      </c>
      <c r="Q4474" t="s">
        <v>4414</v>
      </c>
      <c r="R4474">
        <v>191433.73512816901</v>
      </c>
      <c r="S4474">
        <v>441544.89419301</v>
      </c>
    </row>
    <row r="4475" spans="1:19" x14ac:dyDescent="0.4">
      <c r="A4475">
        <v>20118</v>
      </c>
      <c r="B4475" t="s">
        <v>16</v>
      </c>
      <c r="C4475" t="s">
        <v>17</v>
      </c>
      <c r="D4475">
        <v>3170000</v>
      </c>
      <c r="E4475" t="s">
        <v>603</v>
      </c>
      <c r="F4475" s="1">
        <v>36081</v>
      </c>
      <c r="H4475">
        <v>1</v>
      </c>
      <c r="I4475" t="s">
        <v>1547</v>
      </c>
      <c r="J4475">
        <v>13</v>
      </c>
      <c r="K4475" t="s">
        <v>1548</v>
      </c>
      <c r="L4475" t="s">
        <v>7022</v>
      </c>
      <c r="M4475" t="str">
        <f t="shared" si="211"/>
        <v>서울특별시</v>
      </c>
      <c r="N4475" t="str">
        <f t="shared" si="212"/>
        <v xml:space="preserve">금천구 </v>
      </c>
      <c r="O4475" t="str">
        <f t="shared" si="213"/>
        <v xml:space="preserve">독산동 </v>
      </c>
      <c r="Q4475" t="s">
        <v>7023</v>
      </c>
      <c r="R4475">
        <v>191407.742552034</v>
      </c>
      <c r="S4475">
        <v>441438.68602525402</v>
      </c>
    </row>
    <row r="4476" spans="1:19" x14ac:dyDescent="0.4">
      <c r="A4476">
        <v>54593</v>
      </c>
      <c r="B4476" t="s">
        <v>16</v>
      </c>
      <c r="C4476" t="s">
        <v>17</v>
      </c>
      <c r="D4476">
        <v>3170000</v>
      </c>
      <c r="E4476" t="s">
        <v>272</v>
      </c>
      <c r="F4476" s="1">
        <v>38559</v>
      </c>
      <c r="H4476">
        <v>3</v>
      </c>
      <c r="I4476" t="s">
        <v>1469</v>
      </c>
      <c r="J4476">
        <v>3</v>
      </c>
      <c r="K4476" t="s">
        <v>1469</v>
      </c>
      <c r="L4476" t="s">
        <v>14856</v>
      </c>
      <c r="M4476" t="str">
        <f t="shared" si="211"/>
        <v>서울특별시</v>
      </c>
      <c r="N4476" t="str">
        <f t="shared" si="212"/>
        <v xml:space="preserve">금천구 </v>
      </c>
      <c r="O4476" t="str">
        <f t="shared" si="213"/>
        <v xml:space="preserve">독산동 </v>
      </c>
      <c r="Q4476" t="s">
        <v>4058</v>
      </c>
      <c r="R4476">
        <v>191414.858962528</v>
      </c>
      <c r="S4476">
        <v>441542.91419877001</v>
      </c>
    </row>
    <row r="4477" spans="1:19" x14ac:dyDescent="0.4">
      <c r="A4477">
        <v>19823</v>
      </c>
      <c r="B4477" t="s">
        <v>16</v>
      </c>
      <c r="C4477" t="s">
        <v>17</v>
      </c>
      <c r="D4477">
        <v>3170000</v>
      </c>
      <c r="E4477" t="s">
        <v>398</v>
      </c>
      <c r="F4477" s="1">
        <v>37281</v>
      </c>
      <c r="H4477">
        <v>1</v>
      </c>
      <c r="I4477" t="s">
        <v>1547</v>
      </c>
      <c r="J4477">
        <v>13</v>
      </c>
      <c r="K4477" t="s">
        <v>1548</v>
      </c>
      <c r="L4477" t="s">
        <v>6628</v>
      </c>
      <c r="M4477" t="str">
        <f t="shared" si="211"/>
        <v>서울특별시</v>
      </c>
      <c r="N4477" t="str">
        <f t="shared" si="212"/>
        <v xml:space="preserve">금천구 </v>
      </c>
      <c r="O4477" t="str">
        <f t="shared" si="213"/>
        <v xml:space="preserve">독산동 </v>
      </c>
      <c r="P4477">
        <v>8542</v>
      </c>
      <c r="Q4477" t="s">
        <v>312</v>
      </c>
      <c r="R4477">
        <v>191361.187583875</v>
      </c>
      <c r="S4477">
        <v>441318.47734908201</v>
      </c>
    </row>
    <row r="4478" spans="1:19" x14ac:dyDescent="0.4">
      <c r="A4478">
        <v>55516</v>
      </c>
      <c r="B4478" t="s">
        <v>16</v>
      </c>
      <c r="C4478" t="s">
        <v>17</v>
      </c>
      <c r="D4478">
        <v>3170000</v>
      </c>
      <c r="E4478" t="s">
        <v>139</v>
      </c>
      <c r="F4478" s="1">
        <v>36335</v>
      </c>
      <c r="H4478">
        <v>3</v>
      </c>
      <c r="I4478" t="s">
        <v>1469</v>
      </c>
      <c r="J4478">
        <v>3</v>
      </c>
      <c r="K4478" t="s">
        <v>1469</v>
      </c>
      <c r="L4478" t="s">
        <v>15983</v>
      </c>
      <c r="M4478" t="str">
        <f t="shared" si="211"/>
        <v>서울특별시</v>
      </c>
      <c r="N4478" t="str">
        <f t="shared" si="212"/>
        <v xml:space="preserve">금천구 </v>
      </c>
      <c r="O4478" t="str">
        <f t="shared" si="213"/>
        <v xml:space="preserve">독산동 </v>
      </c>
      <c r="Q4478" t="s">
        <v>3128</v>
      </c>
      <c r="R4478">
        <v>191361.187583875</v>
      </c>
      <c r="S4478">
        <v>441318.47734908201</v>
      </c>
    </row>
    <row r="4479" spans="1:19" x14ac:dyDescent="0.4">
      <c r="A4479">
        <v>55193</v>
      </c>
      <c r="B4479" t="s">
        <v>16</v>
      </c>
      <c r="C4479" t="s">
        <v>17</v>
      </c>
      <c r="D4479">
        <v>3170000</v>
      </c>
      <c r="E4479" t="s">
        <v>314</v>
      </c>
      <c r="F4479" s="1">
        <v>37557</v>
      </c>
      <c r="H4479">
        <v>3</v>
      </c>
      <c r="I4479" t="s">
        <v>1469</v>
      </c>
      <c r="J4479">
        <v>3</v>
      </c>
      <c r="K4479" t="s">
        <v>1469</v>
      </c>
      <c r="L4479" t="s">
        <v>15578</v>
      </c>
      <c r="M4479" t="str">
        <f t="shared" si="211"/>
        <v>서울특별시</v>
      </c>
      <c r="N4479" t="str">
        <f t="shared" si="212"/>
        <v xml:space="preserve">금천구 </v>
      </c>
      <c r="O4479" t="str">
        <f t="shared" si="213"/>
        <v xml:space="preserve">독산동 </v>
      </c>
      <c r="Q4479" t="s">
        <v>1604</v>
      </c>
      <c r="R4479">
        <v>191004.983151319</v>
      </c>
      <c r="S4479">
        <v>441241.68121280603</v>
      </c>
    </row>
    <row r="4480" spans="1:19" x14ac:dyDescent="0.4">
      <c r="A4480">
        <v>20125</v>
      </c>
      <c r="B4480" t="s">
        <v>16</v>
      </c>
      <c r="C4480" t="s">
        <v>17</v>
      </c>
      <c r="D4480">
        <v>3170000</v>
      </c>
      <c r="E4480" t="s">
        <v>759</v>
      </c>
      <c r="F4480" s="1">
        <v>37636</v>
      </c>
      <c r="H4480">
        <v>1</v>
      </c>
      <c r="I4480" t="s">
        <v>1547</v>
      </c>
      <c r="J4480">
        <v>13</v>
      </c>
      <c r="K4480" t="s">
        <v>1548</v>
      </c>
      <c r="L4480" t="s">
        <v>7031</v>
      </c>
      <c r="M4480" t="str">
        <f t="shared" si="211"/>
        <v>서울특별시</v>
      </c>
      <c r="N4480" t="str">
        <f t="shared" si="212"/>
        <v xml:space="preserve">금천구 </v>
      </c>
      <c r="O4480" t="str">
        <f t="shared" si="213"/>
        <v xml:space="preserve">독산동 </v>
      </c>
      <c r="Q4480" t="s">
        <v>705</v>
      </c>
      <c r="R4480">
        <v>191070.477319011</v>
      </c>
      <c r="S4480">
        <v>441188.00364559202</v>
      </c>
    </row>
    <row r="4481" spans="1:19" x14ac:dyDescent="0.4">
      <c r="A4481">
        <v>20120</v>
      </c>
      <c r="B4481" t="s">
        <v>16</v>
      </c>
      <c r="C4481" t="s">
        <v>17</v>
      </c>
      <c r="D4481">
        <v>3170000</v>
      </c>
      <c r="E4481" t="s">
        <v>1569</v>
      </c>
      <c r="F4481" s="1">
        <v>36157</v>
      </c>
      <c r="H4481">
        <v>1</v>
      </c>
      <c r="I4481" t="s">
        <v>1547</v>
      </c>
      <c r="J4481">
        <v>13</v>
      </c>
      <c r="K4481" t="s">
        <v>1548</v>
      </c>
      <c r="L4481" t="s">
        <v>7026</v>
      </c>
      <c r="M4481" t="str">
        <f t="shared" si="211"/>
        <v>서울특별시</v>
      </c>
      <c r="N4481" t="str">
        <f t="shared" si="212"/>
        <v xml:space="preserve">금천구 </v>
      </c>
      <c r="O4481" t="str">
        <f t="shared" si="213"/>
        <v xml:space="preserve">독산동 </v>
      </c>
      <c r="Q4481" t="s">
        <v>1436</v>
      </c>
      <c r="R4481">
        <v>191125.75658518801</v>
      </c>
      <c r="S4481">
        <v>441182.799013026</v>
      </c>
    </row>
    <row r="4482" spans="1:19" x14ac:dyDescent="0.4">
      <c r="A4482">
        <v>19752</v>
      </c>
      <c r="B4482" t="s">
        <v>16</v>
      </c>
      <c r="C4482" t="s">
        <v>17</v>
      </c>
      <c r="D4482">
        <v>3170000</v>
      </c>
      <c r="E4482" t="s">
        <v>259</v>
      </c>
      <c r="F4482" s="1">
        <v>43091</v>
      </c>
      <c r="H4482">
        <v>1</v>
      </c>
      <c r="I4482" t="s">
        <v>1547</v>
      </c>
      <c r="J4482">
        <v>13</v>
      </c>
      <c r="K4482" t="s">
        <v>1548</v>
      </c>
      <c r="L4482" t="s">
        <v>6540</v>
      </c>
      <c r="M4482" t="str">
        <f t="shared" si="211"/>
        <v>서울특별시</v>
      </c>
      <c r="N4482" t="str">
        <f t="shared" si="212"/>
        <v xml:space="preserve">금천구 </v>
      </c>
      <c r="O4482" t="str">
        <f t="shared" si="213"/>
        <v xml:space="preserve">독산동 </v>
      </c>
      <c r="P4482">
        <v>8544</v>
      </c>
      <c r="Q4482" t="s">
        <v>1557</v>
      </c>
      <c r="R4482">
        <v>191094.19743407401</v>
      </c>
      <c r="S4482">
        <v>441186.12739486399</v>
      </c>
    </row>
    <row r="4483" spans="1:19" x14ac:dyDescent="0.4">
      <c r="A4483">
        <v>19974</v>
      </c>
      <c r="B4483" t="s">
        <v>16</v>
      </c>
      <c r="C4483" t="s">
        <v>17</v>
      </c>
      <c r="D4483">
        <v>3170000</v>
      </c>
      <c r="E4483" t="s">
        <v>268</v>
      </c>
      <c r="F4483" s="1">
        <v>37620</v>
      </c>
      <c r="H4483">
        <v>1</v>
      </c>
      <c r="I4483" t="s">
        <v>1547</v>
      </c>
      <c r="J4483">
        <v>13</v>
      </c>
      <c r="K4483" t="s">
        <v>1548</v>
      </c>
      <c r="L4483" t="s">
        <v>6829</v>
      </c>
      <c r="M4483" t="str">
        <f t="shared" ref="M4483:M4546" si="214">LEFT(L4483,5)</f>
        <v>서울특별시</v>
      </c>
      <c r="N4483" t="str">
        <f t="shared" ref="N4483:N4546" si="215">MID(L4483,7,4)</f>
        <v xml:space="preserve">금천구 </v>
      </c>
      <c r="O4483" t="str">
        <f t="shared" ref="O4483:O4546" si="216">MID(L4483,11,4)</f>
        <v xml:space="preserve">독산동 </v>
      </c>
      <c r="Q4483" t="s">
        <v>4078</v>
      </c>
      <c r="R4483">
        <v>191281.810017571</v>
      </c>
      <c r="S4483">
        <v>441156.737799044</v>
      </c>
    </row>
    <row r="4484" spans="1:19" x14ac:dyDescent="0.4">
      <c r="A4484">
        <v>20167</v>
      </c>
      <c r="B4484" t="s">
        <v>16</v>
      </c>
      <c r="C4484" t="s">
        <v>17</v>
      </c>
      <c r="D4484">
        <v>3170000</v>
      </c>
      <c r="E4484" t="s">
        <v>720</v>
      </c>
      <c r="F4484" s="1">
        <v>37790</v>
      </c>
      <c r="H4484">
        <v>1</v>
      </c>
      <c r="I4484" t="s">
        <v>1547</v>
      </c>
      <c r="J4484">
        <v>13</v>
      </c>
      <c r="K4484" t="s">
        <v>1548</v>
      </c>
      <c r="L4484" t="s">
        <v>7085</v>
      </c>
      <c r="M4484" t="str">
        <f t="shared" si="214"/>
        <v>서울특별시</v>
      </c>
      <c r="N4484" t="str">
        <f t="shared" si="215"/>
        <v xml:space="preserve">금천구 </v>
      </c>
      <c r="O4484" t="str">
        <f t="shared" si="216"/>
        <v xml:space="preserve">독산동 </v>
      </c>
      <c r="Q4484" t="s">
        <v>394</v>
      </c>
      <c r="R4484">
        <v>191349.229613737</v>
      </c>
      <c r="S4484">
        <v>441173.46439939103</v>
      </c>
    </row>
    <row r="4485" spans="1:19" x14ac:dyDescent="0.4">
      <c r="A4485">
        <v>19980</v>
      </c>
      <c r="B4485" t="s">
        <v>16</v>
      </c>
      <c r="C4485" t="s">
        <v>17</v>
      </c>
      <c r="D4485">
        <v>3170000</v>
      </c>
      <c r="E4485" t="s">
        <v>1056</v>
      </c>
      <c r="F4485" s="1">
        <v>37551</v>
      </c>
      <c r="H4485">
        <v>1</v>
      </c>
      <c r="I4485" t="s">
        <v>1547</v>
      </c>
      <c r="J4485">
        <v>13</v>
      </c>
      <c r="K4485" t="s">
        <v>1548</v>
      </c>
      <c r="L4485" t="s">
        <v>6836</v>
      </c>
      <c r="M4485" t="str">
        <f t="shared" si="214"/>
        <v>서울특별시</v>
      </c>
      <c r="N4485" t="str">
        <f t="shared" si="215"/>
        <v xml:space="preserve">금천구 </v>
      </c>
      <c r="O4485" t="str">
        <f t="shared" si="216"/>
        <v xml:space="preserve">독산동 </v>
      </c>
      <c r="Q4485" t="s">
        <v>4929</v>
      </c>
      <c r="R4485">
        <v>191386.28570109399</v>
      </c>
      <c r="S4485">
        <v>441144.31245566602</v>
      </c>
    </row>
    <row r="4486" spans="1:19" x14ac:dyDescent="0.4">
      <c r="A4486">
        <v>20153</v>
      </c>
      <c r="B4486" t="s">
        <v>16</v>
      </c>
      <c r="C4486" t="s">
        <v>17</v>
      </c>
      <c r="D4486">
        <v>3170000</v>
      </c>
      <c r="E4486" t="s">
        <v>1566</v>
      </c>
      <c r="F4486" s="1">
        <v>42804</v>
      </c>
      <c r="H4486">
        <v>1</v>
      </c>
      <c r="I4486" t="s">
        <v>1547</v>
      </c>
      <c r="J4486">
        <v>13</v>
      </c>
      <c r="K4486" t="s">
        <v>1548</v>
      </c>
      <c r="L4486" t="s">
        <v>7063</v>
      </c>
      <c r="M4486" t="str">
        <f t="shared" si="214"/>
        <v>서울특별시</v>
      </c>
      <c r="N4486" t="str">
        <f t="shared" si="215"/>
        <v xml:space="preserve">금천구 </v>
      </c>
      <c r="O4486" t="str">
        <f t="shared" si="216"/>
        <v xml:space="preserve">독산동 </v>
      </c>
      <c r="P4486">
        <v>8554</v>
      </c>
      <c r="Q4486" t="s">
        <v>7064</v>
      </c>
      <c r="R4486">
        <v>191407.55461018501</v>
      </c>
      <c r="S4486">
        <v>441219.93374845898</v>
      </c>
    </row>
    <row r="4487" spans="1:19" x14ac:dyDescent="0.4">
      <c r="A4487">
        <v>54678</v>
      </c>
      <c r="B4487" t="s">
        <v>16</v>
      </c>
      <c r="C4487" t="s">
        <v>17</v>
      </c>
      <c r="D4487">
        <v>3170000</v>
      </c>
      <c r="E4487" t="s">
        <v>400</v>
      </c>
      <c r="F4487" s="1">
        <v>37033</v>
      </c>
      <c r="H4487">
        <v>3</v>
      </c>
      <c r="I4487" t="s">
        <v>1469</v>
      </c>
      <c r="J4487">
        <v>3</v>
      </c>
      <c r="K4487" t="s">
        <v>1469</v>
      </c>
      <c r="L4487" t="s">
        <v>14953</v>
      </c>
      <c r="M4487" t="str">
        <f t="shared" si="214"/>
        <v>서울특별시</v>
      </c>
      <c r="N4487" t="str">
        <f t="shared" si="215"/>
        <v xml:space="preserve">금천구 </v>
      </c>
      <c r="O4487" t="str">
        <f t="shared" si="216"/>
        <v xml:space="preserve">시흥동 </v>
      </c>
      <c r="Q4487" t="s">
        <v>11096</v>
      </c>
    </row>
    <row r="4488" spans="1:19" x14ac:dyDescent="0.4">
      <c r="A4488">
        <v>54594</v>
      </c>
      <c r="B4488" t="s">
        <v>16</v>
      </c>
      <c r="C4488" t="s">
        <v>17</v>
      </c>
      <c r="D4488">
        <v>3170000</v>
      </c>
      <c r="E4488" t="s">
        <v>26</v>
      </c>
      <c r="F4488" s="1">
        <v>38616</v>
      </c>
      <c r="H4488">
        <v>3</v>
      </c>
      <c r="I4488" t="s">
        <v>1469</v>
      </c>
      <c r="J4488">
        <v>3</v>
      </c>
      <c r="K4488" t="s">
        <v>1469</v>
      </c>
      <c r="L4488" t="s">
        <v>14857</v>
      </c>
      <c r="M4488" t="str">
        <f t="shared" si="214"/>
        <v>서울특별시</v>
      </c>
      <c r="N4488" t="str">
        <f t="shared" si="215"/>
        <v xml:space="preserve">금천구 </v>
      </c>
      <c r="O4488" t="str">
        <f t="shared" si="216"/>
        <v xml:space="preserve">시흥동 </v>
      </c>
      <c r="Q4488" t="s">
        <v>4658</v>
      </c>
      <c r="R4488">
        <v>191010.87158104</v>
      </c>
      <c r="S4488">
        <v>439258.12006507203</v>
      </c>
    </row>
    <row r="4489" spans="1:19" x14ac:dyDescent="0.4">
      <c r="A4489">
        <v>55601</v>
      </c>
      <c r="B4489" t="s">
        <v>16</v>
      </c>
      <c r="C4489" t="s">
        <v>17</v>
      </c>
      <c r="D4489">
        <v>3170000</v>
      </c>
      <c r="E4489" t="s">
        <v>1343</v>
      </c>
      <c r="F4489" s="1">
        <v>37930</v>
      </c>
      <c r="H4489">
        <v>3</v>
      </c>
      <c r="I4489" t="s">
        <v>1469</v>
      </c>
      <c r="J4489">
        <v>3</v>
      </c>
      <c r="K4489" t="s">
        <v>1469</v>
      </c>
      <c r="L4489" t="s">
        <v>16091</v>
      </c>
      <c r="M4489" t="str">
        <f t="shared" si="214"/>
        <v>서울특별시</v>
      </c>
      <c r="N4489" t="str">
        <f t="shared" si="215"/>
        <v xml:space="preserve">금천구 </v>
      </c>
      <c r="O4489" t="str">
        <f t="shared" si="216"/>
        <v xml:space="preserve">시흥동 </v>
      </c>
      <c r="Q4489" t="s">
        <v>13418</v>
      </c>
    </row>
    <row r="4490" spans="1:19" x14ac:dyDescent="0.4">
      <c r="A4490">
        <v>54757</v>
      </c>
      <c r="B4490" t="s">
        <v>16</v>
      </c>
      <c r="C4490" t="s">
        <v>17</v>
      </c>
      <c r="D4490">
        <v>3170000</v>
      </c>
      <c r="E4490" t="s">
        <v>710</v>
      </c>
      <c r="F4490" s="1">
        <v>37182</v>
      </c>
      <c r="H4490">
        <v>3</v>
      </c>
      <c r="I4490" t="s">
        <v>1469</v>
      </c>
      <c r="J4490">
        <v>3</v>
      </c>
      <c r="K4490" t="s">
        <v>1469</v>
      </c>
      <c r="L4490" t="s">
        <v>15043</v>
      </c>
      <c r="M4490" t="str">
        <f t="shared" si="214"/>
        <v>서울특별시</v>
      </c>
      <c r="N4490" t="str">
        <f t="shared" si="215"/>
        <v xml:space="preserve">금천구 </v>
      </c>
      <c r="O4490" t="str">
        <f t="shared" si="216"/>
        <v xml:space="preserve">시흥동 </v>
      </c>
      <c r="Q4490" t="s">
        <v>7438</v>
      </c>
      <c r="R4490">
        <v>191012.444698634</v>
      </c>
      <c r="S4490">
        <v>439155.134354676</v>
      </c>
    </row>
    <row r="4491" spans="1:19" x14ac:dyDescent="0.4">
      <c r="A4491">
        <v>17650</v>
      </c>
      <c r="B4491" t="s">
        <v>16</v>
      </c>
      <c r="C4491" t="s">
        <v>17</v>
      </c>
      <c r="D4491">
        <v>3170000</v>
      </c>
      <c r="E4491" t="s">
        <v>3984</v>
      </c>
      <c r="F4491" s="1">
        <v>44411</v>
      </c>
      <c r="H4491">
        <v>1</v>
      </c>
      <c r="I4491" t="s">
        <v>1547</v>
      </c>
      <c r="J4491">
        <v>13</v>
      </c>
      <c r="K4491" t="s">
        <v>1548</v>
      </c>
      <c r="L4491" t="s">
        <v>5063</v>
      </c>
      <c r="M4491" t="str">
        <f t="shared" si="214"/>
        <v>서울특별시</v>
      </c>
      <c r="N4491" t="str">
        <f t="shared" si="215"/>
        <v xml:space="preserve">금천구 </v>
      </c>
      <c r="O4491" t="str">
        <f t="shared" si="216"/>
        <v xml:space="preserve">시흥동 </v>
      </c>
      <c r="P4491">
        <v>8614</v>
      </c>
      <c r="Q4491" t="s">
        <v>3424</v>
      </c>
      <c r="R4491">
        <v>191031.986587614</v>
      </c>
      <c r="S4491">
        <v>439209.58819880598</v>
      </c>
    </row>
    <row r="4492" spans="1:19" x14ac:dyDescent="0.4">
      <c r="A4492">
        <v>55304</v>
      </c>
      <c r="B4492" t="s">
        <v>16</v>
      </c>
      <c r="C4492" t="s">
        <v>17</v>
      </c>
      <c r="D4492">
        <v>3170000</v>
      </c>
      <c r="E4492" t="s">
        <v>627</v>
      </c>
      <c r="F4492" s="1">
        <v>37348</v>
      </c>
      <c r="H4492">
        <v>3</v>
      </c>
      <c r="I4492" t="s">
        <v>1469</v>
      </c>
      <c r="J4492">
        <v>3</v>
      </c>
      <c r="K4492" t="s">
        <v>1469</v>
      </c>
      <c r="L4492" t="s">
        <v>15725</v>
      </c>
      <c r="M4492" t="str">
        <f t="shared" si="214"/>
        <v>서울특별시</v>
      </c>
      <c r="N4492" t="str">
        <f t="shared" si="215"/>
        <v xml:space="preserve">금천구 </v>
      </c>
      <c r="O4492" t="str">
        <f t="shared" si="216"/>
        <v xml:space="preserve">시흥동 </v>
      </c>
      <c r="Q4492" t="s">
        <v>668</v>
      </c>
      <c r="R4492">
        <v>191031.986587614</v>
      </c>
      <c r="S4492">
        <v>439209.58819880598</v>
      </c>
    </row>
    <row r="4493" spans="1:19" x14ac:dyDescent="0.4">
      <c r="A4493">
        <v>19975</v>
      </c>
      <c r="B4493" t="s">
        <v>16</v>
      </c>
      <c r="C4493" t="s">
        <v>17</v>
      </c>
      <c r="D4493">
        <v>3170000</v>
      </c>
      <c r="E4493" t="s">
        <v>91</v>
      </c>
      <c r="F4493" s="1">
        <v>37624</v>
      </c>
      <c r="H4493">
        <v>1</v>
      </c>
      <c r="I4493" t="s">
        <v>1547</v>
      </c>
      <c r="J4493">
        <v>13</v>
      </c>
      <c r="K4493" t="s">
        <v>1548</v>
      </c>
      <c r="L4493" t="s">
        <v>6830</v>
      </c>
      <c r="M4493" t="str">
        <f t="shared" si="214"/>
        <v>서울특별시</v>
      </c>
      <c r="N4493" t="str">
        <f t="shared" si="215"/>
        <v xml:space="preserve">금천구 </v>
      </c>
      <c r="O4493" t="str">
        <f t="shared" si="216"/>
        <v xml:space="preserve">시흥동 </v>
      </c>
      <c r="P4493">
        <v>8564</v>
      </c>
      <c r="Q4493" t="s">
        <v>982</v>
      </c>
      <c r="R4493">
        <v>191966.300995725</v>
      </c>
      <c r="S4493">
        <v>440038.79770053702</v>
      </c>
    </row>
    <row r="4494" spans="1:19" x14ac:dyDescent="0.4">
      <c r="A4494">
        <v>54580</v>
      </c>
      <c r="B4494" t="s">
        <v>16</v>
      </c>
      <c r="C4494" t="s">
        <v>17</v>
      </c>
      <c r="D4494">
        <v>3170000</v>
      </c>
      <c r="E4494" t="s">
        <v>414</v>
      </c>
      <c r="F4494" s="1">
        <v>37643</v>
      </c>
      <c r="H4494">
        <v>3</v>
      </c>
      <c r="I4494" t="s">
        <v>1469</v>
      </c>
      <c r="J4494">
        <v>3</v>
      </c>
      <c r="K4494" t="s">
        <v>1469</v>
      </c>
      <c r="L4494" t="s">
        <v>14842</v>
      </c>
      <c r="M4494" t="str">
        <f t="shared" si="214"/>
        <v>서울특별시</v>
      </c>
      <c r="N4494" t="str">
        <f t="shared" si="215"/>
        <v xml:space="preserve">금천구 </v>
      </c>
      <c r="O4494" t="str">
        <f t="shared" si="216"/>
        <v xml:space="preserve">시흥동 </v>
      </c>
      <c r="Q4494" t="s">
        <v>1465</v>
      </c>
      <c r="R4494">
        <v>192037.27628460401</v>
      </c>
      <c r="S4494">
        <v>438823.28257340897</v>
      </c>
    </row>
    <row r="4495" spans="1:19" x14ac:dyDescent="0.4">
      <c r="A4495">
        <v>55627</v>
      </c>
      <c r="B4495" t="s">
        <v>16</v>
      </c>
      <c r="C4495" t="s">
        <v>17</v>
      </c>
      <c r="D4495">
        <v>3170000</v>
      </c>
      <c r="E4495" t="s">
        <v>388</v>
      </c>
      <c r="F4495" s="1">
        <v>34237</v>
      </c>
      <c r="H4495">
        <v>3</v>
      </c>
      <c r="I4495" t="s">
        <v>1469</v>
      </c>
      <c r="J4495">
        <v>3</v>
      </c>
      <c r="K4495" t="s">
        <v>1469</v>
      </c>
      <c r="L4495" t="s">
        <v>16123</v>
      </c>
      <c r="M4495" t="str">
        <f t="shared" si="214"/>
        <v>서울특별시</v>
      </c>
      <c r="N4495" t="str">
        <f t="shared" si="215"/>
        <v xml:space="preserve">금천구 </v>
      </c>
      <c r="O4495" t="str">
        <f t="shared" si="216"/>
        <v xml:space="preserve">시흥동 </v>
      </c>
      <c r="Q4495" t="s">
        <v>692</v>
      </c>
      <c r="R4495">
        <v>192194.261157773</v>
      </c>
      <c r="S4495">
        <v>438676.78116633598</v>
      </c>
    </row>
    <row r="4496" spans="1:19" x14ac:dyDescent="0.4">
      <c r="A4496">
        <v>20131</v>
      </c>
      <c r="B4496" t="s">
        <v>16</v>
      </c>
      <c r="C4496" t="s">
        <v>17</v>
      </c>
      <c r="D4496">
        <v>3170000</v>
      </c>
      <c r="E4496" t="s">
        <v>88</v>
      </c>
      <c r="F4496" s="1">
        <v>40823</v>
      </c>
      <c r="H4496">
        <v>1</v>
      </c>
      <c r="I4496" t="s">
        <v>1547</v>
      </c>
      <c r="J4496">
        <v>13</v>
      </c>
      <c r="K4496" t="s">
        <v>1548</v>
      </c>
      <c r="L4496" t="s">
        <v>7038</v>
      </c>
      <c r="M4496" t="str">
        <f t="shared" si="214"/>
        <v>서울특별시</v>
      </c>
      <c r="N4496" t="str">
        <f t="shared" si="215"/>
        <v xml:space="preserve">금천구 </v>
      </c>
      <c r="O4496" t="str">
        <f t="shared" si="216"/>
        <v xml:space="preserve">시흥동 </v>
      </c>
      <c r="Q4496" t="s">
        <v>3476</v>
      </c>
      <c r="R4496">
        <v>192193.02620819601</v>
      </c>
      <c r="S4496">
        <v>438686.44113504502</v>
      </c>
    </row>
    <row r="4497" spans="1:19" x14ac:dyDescent="0.4">
      <c r="A4497">
        <v>20170</v>
      </c>
      <c r="B4497" t="s">
        <v>16</v>
      </c>
      <c r="C4497" t="s">
        <v>17</v>
      </c>
      <c r="D4497">
        <v>3170000</v>
      </c>
      <c r="E4497" t="s">
        <v>231</v>
      </c>
      <c r="F4497" s="1">
        <v>37816</v>
      </c>
      <c r="H4497">
        <v>1</v>
      </c>
      <c r="I4497" t="s">
        <v>1547</v>
      </c>
      <c r="J4497">
        <v>13</v>
      </c>
      <c r="K4497" t="s">
        <v>1548</v>
      </c>
      <c r="L4497" t="s">
        <v>7089</v>
      </c>
      <c r="M4497" t="str">
        <f t="shared" si="214"/>
        <v>서울특별시</v>
      </c>
      <c r="N4497" t="str">
        <f t="shared" si="215"/>
        <v xml:space="preserve">금천구 </v>
      </c>
      <c r="O4497" t="str">
        <f t="shared" si="216"/>
        <v xml:space="preserve">시흥동 </v>
      </c>
      <c r="Q4497" t="s">
        <v>7090</v>
      </c>
      <c r="R4497">
        <v>192160.49481561501</v>
      </c>
      <c r="S4497">
        <v>438641.91908027499</v>
      </c>
    </row>
    <row r="4498" spans="1:19" x14ac:dyDescent="0.4">
      <c r="A4498">
        <v>54875</v>
      </c>
      <c r="B4498" t="s">
        <v>16</v>
      </c>
      <c r="C4498" t="s">
        <v>17</v>
      </c>
      <c r="D4498">
        <v>3170000</v>
      </c>
      <c r="E4498" t="s">
        <v>1487</v>
      </c>
      <c r="F4498" s="1">
        <v>37439</v>
      </c>
      <c r="H4498">
        <v>3</v>
      </c>
      <c r="I4498" t="s">
        <v>1469</v>
      </c>
      <c r="J4498">
        <v>3</v>
      </c>
      <c r="K4498" t="s">
        <v>1469</v>
      </c>
      <c r="L4498" t="s">
        <v>15178</v>
      </c>
      <c r="M4498" t="str">
        <f t="shared" si="214"/>
        <v>서울특별시</v>
      </c>
      <c r="N4498" t="str">
        <f t="shared" si="215"/>
        <v xml:space="preserve">금천구 </v>
      </c>
      <c r="O4498" t="str">
        <f t="shared" si="216"/>
        <v xml:space="preserve">시흥동 </v>
      </c>
      <c r="Q4498" t="s">
        <v>13614</v>
      </c>
      <c r="R4498">
        <v>191978.838883558</v>
      </c>
      <c r="S4498">
        <v>438699.61013172299</v>
      </c>
    </row>
    <row r="4499" spans="1:19" x14ac:dyDescent="0.4">
      <c r="A4499">
        <v>19749</v>
      </c>
      <c r="B4499" t="s">
        <v>16</v>
      </c>
      <c r="C4499" t="s">
        <v>17</v>
      </c>
      <c r="D4499">
        <v>3170000</v>
      </c>
      <c r="E4499" t="s">
        <v>1568</v>
      </c>
      <c r="F4499" s="1">
        <v>42870</v>
      </c>
      <c r="H4499">
        <v>1</v>
      </c>
      <c r="I4499" t="s">
        <v>1547</v>
      </c>
      <c r="J4499">
        <v>13</v>
      </c>
      <c r="K4499" t="s">
        <v>1548</v>
      </c>
      <c r="L4499" t="s">
        <v>6535</v>
      </c>
      <c r="M4499" t="str">
        <f t="shared" si="214"/>
        <v>서울특별시</v>
      </c>
      <c r="N4499" t="str">
        <f t="shared" si="215"/>
        <v xml:space="preserve">금천구 </v>
      </c>
      <c r="O4499" t="str">
        <f t="shared" si="216"/>
        <v xml:space="preserve">시흥동 </v>
      </c>
      <c r="P4499">
        <v>8644</v>
      </c>
      <c r="Q4499" t="s">
        <v>6536</v>
      </c>
      <c r="R4499">
        <v>191990.364581417</v>
      </c>
      <c r="S4499">
        <v>438697.68253451702</v>
      </c>
    </row>
    <row r="4500" spans="1:19" x14ac:dyDescent="0.4">
      <c r="A4500">
        <v>19680</v>
      </c>
      <c r="B4500" t="s">
        <v>16</v>
      </c>
      <c r="C4500" t="s">
        <v>17</v>
      </c>
      <c r="D4500">
        <v>3170000</v>
      </c>
      <c r="E4500" t="s">
        <v>189</v>
      </c>
      <c r="F4500" s="1">
        <v>40568</v>
      </c>
      <c r="H4500">
        <v>1</v>
      </c>
      <c r="I4500" t="s">
        <v>1547</v>
      </c>
      <c r="J4500">
        <v>13</v>
      </c>
      <c r="K4500" t="s">
        <v>1548</v>
      </c>
      <c r="L4500" t="s">
        <v>6442</v>
      </c>
      <c r="M4500" t="str">
        <f t="shared" si="214"/>
        <v>서울특별시</v>
      </c>
      <c r="N4500" t="str">
        <f t="shared" si="215"/>
        <v xml:space="preserve">금천구 </v>
      </c>
      <c r="O4500" t="str">
        <f t="shared" si="216"/>
        <v xml:space="preserve">시흥동 </v>
      </c>
      <c r="P4500">
        <v>8644</v>
      </c>
      <c r="Q4500" t="s">
        <v>3395</v>
      </c>
      <c r="R4500">
        <v>191990.364581417</v>
      </c>
      <c r="S4500">
        <v>438697.68253451702</v>
      </c>
    </row>
    <row r="4501" spans="1:19" x14ac:dyDescent="0.4">
      <c r="A4501">
        <v>658</v>
      </c>
      <c r="B4501" t="s">
        <v>16</v>
      </c>
      <c r="C4501" t="s">
        <v>17</v>
      </c>
      <c r="D4501">
        <v>3170000</v>
      </c>
      <c r="E4501" t="s">
        <v>620</v>
      </c>
      <c r="F4501" s="1">
        <v>38328</v>
      </c>
      <c r="G4501" s="1">
        <v>41275</v>
      </c>
      <c r="H4501">
        <v>4</v>
      </c>
      <c r="I4501" t="s">
        <v>18</v>
      </c>
      <c r="J4501">
        <v>31</v>
      </c>
      <c r="K4501" t="s">
        <v>19</v>
      </c>
      <c r="L4501" t="s">
        <v>863</v>
      </c>
      <c r="M4501" t="str">
        <f t="shared" si="214"/>
        <v>서울특별시</v>
      </c>
      <c r="N4501" t="str">
        <f t="shared" si="215"/>
        <v xml:space="preserve">금천구 </v>
      </c>
      <c r="O4501" t="str">
        <f t="shared" si="216"/>
        <v xml:space="preserve">시흥동 </v>
      </c>
      <c r="Q4501" t="s">
        <v>864</v>
      </c>
      <c r="R4501">
        <v>191494.97402870501</v>
      </c>
      <c r="S4501">
        <v>440003.488689925</v>
      </c>
    </row>
    <row r="4502" spans="1:19" x14ac:dyDescent="0.4">
      <c r="A4502">
        <v>55076</v>
      </c>
      <c r="B4502" t="s">
        <v>16</v>
      </c>
      <c r="C4502" t="s">
        <v>17</v>
      </c>
      <c r="D4502">
        <v>3170000</v>
      </c>
      <c r="E4502" t="s">
        <v>568</v>
      </c>
      <c r="F4502" s="1">
        <v>41717</v>
      </c>
      <c r="H4502">
        <v>3</v>
      </c>
      <c r="I4502" t="s">
        <v>1469</v>
      </c>
      <c r="J4502">
        <v>3</v>
      </c>
      <c r="K4502" t="s">
        <v>1469</v>
      </c>
      <c r="L4502" t="s">
        <v>15429</v>
      </c>
      <c r="M4502" t="str">
        <f t="shared" si="214"/>
        <v>서울특별시</v>
      </c>
      <c r="N4502" t="str">
        <f t="shared" si="215"/>
        <v xml:space="preserve">금천구 </v>
      </c>
      <c r="O4502" t="str">
        <f t="shared" si="216"/>
        <v xml:space="preserve">시흥동 </v>
      </c>
      <c r="P4502">
        <v>8567</v>
      </c>
      <c r="Q4502" t="s">
        <v>15430</v>
      </c>
      <c r="R4502">
        <v>191494.97402870501</v>
      </c>
      <c r="S4502">
        <v>440003.488689925</v>
      </c>
    </row>
    <row r="4503" spans="1:19" x14ac:dyDescent="0.4">
      <c r="A4503">
        <v>54898</v>
      </c>
      <c r="B4503" t="s">
        <v>16</v>
      </c>
      <c r="C4503" t="s">
        <v>17</v>
      </c>
      <c r="D4503">
        <v>3170000</v>
      </c>
      <c r="E4503" t="s">
        <v>406</v>
      </c>
      <c r="F4503" s="1">
        <v>39300</v>
      </c>
      <c r="H4503">
        <v>3</v>
      </c>
      <c r="I4503" t="s">
        <v>1469</v>
      </c>
      <c r="J4503">
        <v>3</v>
      </c>
      <c r="K4503" t="s">
        <v>1469</v>
      </c>
      <c r="L4503" t="s">
        <v>15206</v>
      </c>
      <c r="M4503" t="str">
        <f t="shared" si="214"/>
        <v>서울특별시</v>
      </c>
      <c r="N4503" t="str">
        <f t="shared" si="215"/>
        <v xml:space="preserve">금천구 </v>
      </c>
      <c r="O4503" t="str">
        <f t="shared" si="216"/>
        <v xml:space="preserve">시흥동 </v>
      </c>
      <c r="Q4503" t="s">
        <v>854</v>
      </c>
      <c r="R4503">
        <v>191541.10638150599</v>
      </c>
      <c r="S4503">
        <v>439755.25451625598</v>
      </c>
    </row>
    <row r="4504" spans="1:19" x14ac:dyDescent="0.4">
      <c r="A4504">
        <v>19802</v>
      </c>
      <c r="B4504" t="s">
        <v>16</v>
      </c>
      <c r="C4504" t="s">
        <v>17</v>
      </c>
      <c r="D4504">
        <v>3170000</v>
      </c>
      <c r="E4504" t="s">
        <v>975</v>
      </c>
      <c r="F4504" s="1">
        <v>36652</v>
      </c>
      <c r="H4504">
        <v>1</v>
      </c>
      <c r="I4504" t="s">
        <v>1547</v>
      </c>
      <c r="J4504">
        <v>13</v>
      </c>
      <c r="K4504" t="s">
        <v>1548</v>
      </c>
      <c r="L4504" t="s">
        <v>6602</v>
      </c>
      <c r="M4504" t="str">
        <f t="shared" si="214"/>
        <v>서울특별시</v>
      </c>
      <c r="N4504" t="str">
        <f t="shared" si="215"/>
        <v xml:space="preserve">금천구 </v>
      </c>
      <c r="O4504" t="str">
        <f t="shared" si="216"/>
        <v xml:space="preserve">시흥동 </v>
      </c>
      <c r="P4504">
        <v>8568</v>
      </c>
      <c r="Q4504" t="s">
        <v>6406</v>
      </c>
      <c r="R4504">
        <v>191552.033218125</v>
      </c>
      <c r="S4504">
        <v>439684.76271852799</v>
      </c>
    </row>
    <row r="4505" spans="1:19" x14ac:dyDescent="0.4">
      <c r="A4505">
        <v>54677</v>
      </c>
      <c r="B4505" t="s">
        <v>16</v>
      </c>
      <c r="C4505" t="s">
        <v>17</v>
      </c>
      <c r="D4505">
        <v>3170000</v>
      </c>
      <c r="E4505" t="s">
        <v>1571</v>
      </c>
      <c r="F4505" s="1">
        <v>37029</v>
      </c>
      <c r="H4505">
        <v>3</v>
      </c>
      <c r="I4505" t="s">
        <v>1469</v>
      </c>
      <c r="J4505">
        <v>3</v>
      </c>
      <c r="K4505" t="s">
        <v>1469</v>
      </c>
      <c r="L4505" t="s">
        <v>14952</v>
      </c>
      <c r="M4505" t="str">
        <f t="shared" si="214"/>
        <v>서울특별시</v>
      </c>
      <c r="N4505" t="str">
        <f t="shared" si="215"/>
        <v xml:space="preserve">금천구 </v>
      </c>
      <c r="O4505" t="str">
        <f t="shared" si="216"/>
        <v xml:space="preserve">시흥동 </v>
      </c>
      <c r="Q4505" t="s">
        <v>1972</v>
      </c>
      <c r="R4505">
        <v>191574.92429352901</v>
      </c>
      <c r="S4505">
        <v>439504.73339023301</v>
      </c>
    </row>
    <row r="4506" spans="1:19" x14ac:dyDescent="0.4">
      <c r="A4506">
        <v>19648</v>
      </c>
      <c r="B4506" t="s">
        <v>16</v>
      </c>
      <c r="C4506" t="s">
        <v>17</v>
      </c>
      <c r="D4506">
        <v>3170000</v>
      </c>
      <c r="E4506" t="s">
        <v>1037</v>
      </c>
      <c r="F4506" s="1">
        <v>38282</v>
      </c>
      <c r="H4506">
        <v>1</v>
      </c>
      <c r="I4506" t="s">
        <v>1547</v>
      </c>
      <c r="J4506">
        <v>13</v>
      </c>
      <c r="K4506" t="s">
        <v>1548</v>
      </c>
      <c r="L4506" t="s">
        <v>6399</v>
      </c>
      <c r="M4506" t="str">
        <f t="shared" si="214"/>
        <v>서울특별시</v>
      </c>
      <c r="N4506" t="str">
        <f t="shared" si="215"/>
        <v xml:space="preserve">금천구 </v>
      </c>
      <c r="O4506" t="str">
        <f t="shared" si="216"/>
        <v xml:space="preserve">시흥동 </v>
      </c>
      <c r="Q4506" t="s">
        <v>456</v>
      </c>
      <c r="R4506">
        <v>191579.27938292001</v>
      </c>
      <c r="S4506">
        <v>439473.08617351297</v>
      </c>
    </row>
    <row r="4507" spans="1:19" x14ac:dyDescent="0.4">
      <c r="A4507">
        <v>19679</v>
      </c>
      <c r="B4507" t="s">
        <v>16</v>
      </c>
      <c r="C4507" t="s">
        <v>17</v>
      </c>
      <c r="D4507">
        <v>3170000</v>
      </c>
      <c r="E4507" t="s">
        <v>546</v>
      </c>
      <c r="F4507" s="1">
        <v>40429</v>
      </c>
      <c r="H4507">
        <v>1</v>
      </c>
      <c r="I4507" t="s">
        <v>1547</v>
      </c>
      <c r="J4507">
        <v>13</v>
      </c>
      <c r="K4507" t="s">
        <v>1548</v>
      </c>
      <c r="L4507" t="s">
        <v>6441</v>
      </c>
      <c r="M4507" t="str">
        <f t="shared" si="214"/>
        <v>서울특별시</v>
      </c>
      <c r="N4507" t="str">
        <f t="shared" si="215"/>
        <v xml:space="preserve">금천구 </v>
      </c>
      <c r="O4507" t="str">
        <f t="shared" si="216"/>
        <v xml:space="preserve">시흥동 </v>
      </c>
      <c r="P4507">
        <v>8572</v>
      </c>
      <c r="Q4507" t="s">
        <v>4982</v>
      </c>
      <c r="R4507">
        <v>191639.947551811</v>
      </c>
      <c r="S4507">
        <v>439098.22845161002</v>
      </c>
    </row>
    <row r="4508" spans="1:19" x14ac:dyDescent="0.4">
      <c r="A4508">
        <v>19827</v>
      </c>
      <c r="B4508" t="s">
        <v>16</v>
      </c>
      <c r="C4508" t="s">
        <v>17</v>
      </c>
      <c r="D4508">
        <v>3170000</v>
      </c>
      <c r="E4508" t="s">
        <v>24</v>
      </c>
      <c r="F4508" s="1">
        <v>36966</v>
      </c>
      <c r="H4508">
        <v>1</v>
      </c>
      <c r="I4508" t="s">
        <v>1547</v>
      </c>
      <c r="J4508">
        <v>13</v>
      </c>
      <c r="K4508" t="s">
        <v>1548</v>
      </c>
      <c r="L4508" t="s">
        <v>6634</v>
      </c>
      <c r="M4508" t="str">
        <f t="shared" si="214"/>
        <v>서울특별시</v>
      </c>
      <c r="N4508" t="str">
        <f t="shared" si="215"/>
        <v xml:space="preserve">금천구 </v>
      </c>
      <c r="O4508" t="str">
        <f t="shared" si="216"/>
        <v xml:space="preserve">시흥동 </v>
      </c>
      <c r="Q4508" t="s">
        <v>741</v>
      </c>
      <c r="R4508">
        <v>191642.09090035901</v>
      </c>
      <c r="S4508">
        <v>439083.290717603</v>
      </c>
    </row>
    <row r="4509" spans="1:19" x14ac:dyDescent="0.4">
      <c r="A4509">
        <v>55025</v>
      </c>
      <c r="B4509" t="s">
        <v>16</v>
      </c>
      <c r="C4509" t="s">
        <v>17</v>
      </c>
      <c r="D4509">
        <v>3170000</v>
      </c>
      <c r="E4509" t="s">
        <v>1605</v>
      </c>
      <c r="F4509" s="1">
        <v>34825</v>
      </c>
      <c r="H4509">
        <v>3</v>
      </c>
      <c r="I4509" t="s">
        <v>1469</v>
      </c>
      <c r="J4509">
        <v>3</v>
      </c>
      <c r="K4509" t="s">
        <v>1469</v>
      </c>
      <c r="L4509" t="s">
        <v>15366</v>
      </c>
      <c r="M4509" t="str">
        <f t="shared" si="214"/>
        <v>서울특별시</v>
      </c>
      <c r="N4509" t="str">
        <f t="shared" si="215"/>
        <v xml:space="preserve">금천구 </v>
      </c>
      <c r="O4509" t="str">
        <f t="shared" si="216"/>
        <v xml:space="preserve">시흥동 </v>
      </c>
      <c r="Q4509" t="s">
        <v>13415</v>
      </c>
      <c r="R4509">
        <v>191642.09090035901</v>
      </c>
      <c r="S4509">
        <v>439083.290717603</v>
      </c>
    </row>
    <row r="4510" spans="1:19" x14ac:dyDescent="0.4">
      <c r="A4510">
        <v>55566</v>
      </c>
      <c r="B4510" t="s">
        <v>16</v>
      </c>
      <c r="C4510" t="s">
        <v>17</v>
      </c>
      <c r="D4510">
        <v>3170000</v>
      </c>
      <c r="E4510" t="s">
        <v>769</v>
      </c>
      <c r="F4510" s="1">
        <v>36337</v>
      </c>
      <c r="H4510">
        <v>3</v>
      </c>
      <c r="I4510" t="s">
        <v>1469</v>
      </c>
      <c r="J4510">
        <v>3</v>
      </c>
      <c r="K4510" t="s">
        <v>1469</v>
      </c>
      <c r="L4510" t="s">
        <v>16050</v>
      </c>
      <c r="M4510" t="str">
        <f t="shared" si="214"/>
        <v>서울특별시</v>
      </c>
      <c r="N4510" t="str">
        <f t="shared" si="215"/>
        <v xml:space="preserve">금천구 </v>
      </c>
      <c r="O4510" t="str">
        <f t="shared" si="216"/>
        <v xml:space="preserve">시흥동 </v>
      </c>
      <c r="Q4510" t="s">
        <v>1606</v>
      </c>
      <c r="R4510">
        <v>191866.631604803</v>
      </c>
      <c r="S4510">
        <v>438907.03261393</v>
      </c>
    </row>
    <row r="4511" spans="1:19" x14ac:dyDescent="0.4">
      <c r="A4511">
        <v>20223</v>
      </c>
      <c r="B4511" t="s">
        <v>16</v>
      </c>
      <c r="C4511" t="s">
        <v>17</v>
      </c>
      <c r="D4511">
        <v>3170000</v>
      </c>
      <c r="E4511" t="s">
        <v>269</v>
      </c>
      <c r="F4511" s="1">
        <v>37979</v>
      </c>
      <c r="H4511">
        <v>1</v>
      </c>
      <c r="I4511" t="s">
        <v>1547</v>
      </c>
      <c r="J4511">
        <v>13</v>
      </c>
      <c r="K4511" t="s">
        <v>1548</v>
      </c>
      <c r="L4511" t="s">
        <v>7158</v>
      </c>
      <c r="M4511" t="str">
        <f t="shared" si="214"/>
        <v>서울특별시</v>
      </c>
      <c r="N4511" t="str">
        <f t="shared" si="215"/>
        <v xml:space="preserve">금천구 </v>
      </c>
      <c r="O4511" t="str">
        <f t="shared" si="216"/>
        <v xml:space="preserve">시흥동 </v>
      </c>
      <c r="Q4511" t="s">
        <v>1404</v>
      </c>
      <c r="R4511">
        <v>191860.24531981099</v>
      </c>
      <c r="S4511">
        <v>438803.92412034498</v>
      </c>
    </row>
    <row r="4512" spans="1:19" x14ac:dyDescent="0.4">
      <c r="A4512">
        <v>20085</v>
      </c>
      <c r="B4512" t="s">
        <v>16</v>
      </c>
      <c r="C4512" t="s">
        <v>17</v>
      </c>
      <c r="D4512">
        <v>3170000</v>
      </c>
      <c r="E4512" t="s">
        <v>1779</v>
      </c>
      <c r="F4512" s="1">
        <v>37481</v>
      </c>
      <c r="H4512">
        <v>1</v>
      </c>
      <c r="I4512" t="s">
        <v>1547</v>
      </c>
      <c r="J4512">
        <v>13</v>
      </c>
      <c r="K4512" t="s">
        <v>1548</v>
      </c>
      <c r="L4512" t="s">
        <v>6979</v>
      </c>
      <c r="M4512" t="str">
        <f t="shared" si="214"/>
        <v>서울특별시</v>
      </c>
      <c r="N4512" t="str">
        <f t="shared" si="215"/>
        <v xml:space="preserve">금천구 </v>
      </c>
      <c r="O4512" t="str">
        <f t="shared" si="216"/>
        <v xml:space="preserve">시흥동 </v>
      </c>
      <c r="P4512">
        <v>8574</v>
      </c>
      <c r="Q4512" t="s">
        <v>6980</v>
      </c>
      <c r="R4512">
        <v>191863.36082279999</v>
      </c>
      <c r="S4512">
        <v>438794.29466433002</v>
      </c>
    </row>
    <row r="4513" spans="1:19" x14ac:dyDescent="0.4">
      <c r="A4513">
        <v>20229</v>
      </c>
      <c r="B4513" t="s">
        <v>16</v>
      </c>
      <c r="C4513" t="s">
        <v>17</v>
      </c>
      <c r="D4513">
        <v>3170000</v>
      </c>
      <c r="E4513" t="s">
        <v>538</v>
      </c>
      <c r="F4513" s="1">
        <v>38156</v>
      </c>
      <c r="H4513">
        <v>1</v>
      </c>
      <c r="I4513" t="s">
        <v>1547</v>
      </c>
      <c r="J4513">
        <v>13</v>
      </c>
      <c r="K4513" t="s">
        <v>1548</v>
      </c>
      <c r="L4513" t="s">
        <v>7165</v>
      </c>
      <c r="M4513" t="str">
        <f t="shared" si="214"/>
        <v>서울특별시</v>
      </c>
      <c r="N4513" t="str">
        <f t="shared" si="215"/>
        <v xml:space="preserve">금천구 </v>
      </c>
      <c r="O4513" t="str">
        <f t="shared" si="216"/>
        <v xml:space="preserve">시흥동 </v>
      </c>
      <c r="Q4513" t="s">
        <v>7166</v>
      </c>
      <c r="R4513">
        <v>191948.466942039</v>
      </c>
      <c r="S4513">
        <v>438749.68413564801</v>
      </c>
    </row>
    <row r="4514" spans="1:19" x14ac:dyDescent="0.4">
      <c r="A4514">
        <v>19695</v>
      </c>
      <c r="B4514" t="s">
        <v>16</v>
      </c>
      <c r="C4514" t="s">
        <v>17</v>
      </c>
      <c r="D4514">
        <v>3170000</v>
      </c>
      <c r="E4514" t="s">
        <v>308</v>
      </c>
      <c r="F4514" s="1">
        <v>37169</v>
      </c>
      <c r="H4514">
        <v>1</v>
      </c>
      <c r="I4514" t="s">
        <v>1547</v>
      </c>
      <c r="J4514">
        <v>13</v>
      </c>
      <c r="K4514" t="s">
        <v>1548</v>
      </c>
      <c r="L4514" t="s">
        <v>6465</v>
      </c>
      <c r="M4514" t="str">
        <f t="shared" si="214"/>
        <v>서울특별시</v>
      </c>
      <c r="N4514" t="str">
        <f t="shared" si="215"/>
        <v xml:space="preserve">금천구 </v>
      </c>
      <c r="O4514" t="str">
        <f t="shared" si="216"/>
        <v xml:space="preserve">시흥동 </v>
      </c>
      <c r="P4514">
        <v>8573</v>
      </c>
      <c r="Q4514" t="s">
        <v>6466</v>
      </c>
      <c r="R4514">
        <v>191838.47638096599</v>
      </c>
      <c r="S4514">
        <v>438913.38888549298</v>
      </c>
    </row>
    <row r="4515" spans="1:19" x14ac:dyDescent="0.4">
      <c r="A4515">
        <v>19651</v>
      </c>
      <c r="B4515" t="s">
        <v>16</v>
      </c>
      <c r="C4515" t="s">
        <v>17</v>
      </c>
      <c r="D4515">
        <v>3170000</v>
      </c>
      <c r="E4515" t="s">
        <v>252</v>
      </c>
      <c r="F4515" s="1">
        <v>38324</v>
      </c>
      <c r="H4515">
        <v>1</v>
      </c>
      <c r="I4515" t="s">
        <v>1547</v>
      </c>
      <c r="J4515">
        <v>13</v>
      </c>
      <c r="K4515" t="s">
        <v>1548</v>
      </c>
      <c r="L4515" t="s">
        <v>6402</v>
      </c>
      <c r="M4515" t="str">
        <f t="shared" si="214"/>
        <v>서울특별시</v>
      </c>
      <c r="N4515" t="str">
        <f t="shared" si="215"/>
        <v xml:space="preserve">금천구 </v>
      </c>
      <c r="O4515" t="str">
        <f t="shared" si="216"/>
        <v xml:space="preserve">시흥동 </v>
      </c>
      <c r="Q4515" t="s">
        <v>6403</v>
      </c>
      <c r="R4515">
        <v>191730.65069425901</v>
      </c>
      <c r="S4515">
        <v>438862.406575164</v>
      </c>
    </row>
    <row r="4516" spans="1:19" x14ac:dyDescent="0.4">
      <c r="A4516">
        <v>54932</v>
      </c>
      <c r="B4516" t="s">
        <v>16</v>
      </c>
      <c r="C4516" t="s">
        <v>17</v>
      </c>
      <c r="D4516">
        <v>3170000</v>
      </c>
      <c r="E4516" t="s">
        <v>276</v>
      </c>
      <c r="F4516" s="1">
        <v>37291</v>
      </c>
      <c r="H4516">
        <v>3</v>
      </c>
      <c r="I4516" t="s">
        <v>1469</v>
      </c>
      <c r="J4516">
        <v>3</v>
      </c>
      <c r="K4516" t="s">
        <v>1469</v>
      </c>
      <c r="L4516" t="s">
        <v>15245</v>
      </c>
      <c r="M4516" t="str">
        <f t="shared" si="214"/>
        <v>서울특별시</v>
      </c>
      <c r="N4516" t="str">
        <f t="shared" si="215"/>
        <v xml:space="preserve">금천구 </v>
      </c>
      <c r="O4516" t="str">
        <f t="shared" si="216"/>
        <v xml:space="preserve">시흥동 </v>
      </c>
      <c r="Q4516" t="s">
        <v>15246</v>
      </c>
      <c r="R4516">
        <v>191638.51353635199</v>
      </c>
      <c r="S4516">
        <v>439017.42069494299</v>
      </c>
    </row>
    <row r="4517" spans="1:19" x14ac:dyDescent="0.4">
      <c r="A4517">
        <v>54992</v>
      </c>
      <c r="B4517" t="s">
        <v>16</v>
      </c>
      <c r="C4517" t="s">
        <v>17</v>
      </c>
      <c r="D4517">
        <v>3170000</v>
      </c>
      <c r="E4517" t="s">
        <v>2971</v>
      </c>
      <c r="F4517" s="1">
        <v>37593</v>
      </c>
      <c r="H4517">
        <v>3</v>
      </c>
      <c r="I4517" t="s">
        <v>1469</v>
      </c>
      <c r="J4517">
        <v>3</v>
      </c>
      <c r="K4517" t="s">
        <v>1469</v>
      </c>
      <c r="L4517" t="s">
        <v>15245</v>
      </c>
      <c r="M4517" t="str">
        <f t="shared" si="214"/>
        <v>서울특별시</v>
      </c>
      <c r="N4517" t="str">
        <f t="shared" si="215"/>
        <v xml:space="preserve">금천구 </v>
      </c>
      <c r="O4517" t="str">
        <f t="shared" si="216"/>
        <v xml:space="preserve">시흥동 </v>
      </c>
      <c r="Q4517" t="s">
        <v>2894</v>
      </c>
      <c r="R4517">
        <v>191638.51353635199</v>
      </c>
      <c r="S4517">
        <v>439017.42069494299</v>
      </c>
    </row>
    <row r="4518" spans="1:19" x14ac:dyDescent="0.4">
      <c r="A4518">
        <v>55420</v>
      </c>
      <c r="B4518" t="s">
        <v>16</v>
      </c>
      <c r="C4518" t="s">
        <v>17</v>
      </c>
      <c r="D4518">
        <v>3170000</v>
      </c>
      <c r="E4518" t="s">
        <v>336</v>
      </c>
      <c r="F4518" s="1">
        <v>35225</v>
      </c>
      <c r="H4518">
        <v>3</v>
      </c>
      <c r="I4518" t="s">
        <v>1469</v>
      </c>
      <c r="J4518">
        <v>3</v>
      </c>
      <c r="K4518" t="s">
        <v>1469</v>
      </c>
      <c r="L4518" t="s">
        <v>15866</v>
      </c>
      <c r="M4518" t="str">
        <f t="shared" si="214"/>
        <v>서울특별시</v>
      </c>
      <c r="N4518" t="str">
        <f t="shared" si="215"/>
        <v xml:space="preserve">금천구 </v>
      </c>
      <c r="O4518" t="str">
        <f t="shared" si="216"/>
        <v xml:space="preserve">시흥동 </v>
      </c>
      <c r="Q4518" t="s">
        <v>5165</v>
      </c>
      <c r="R4518">
        <v>191657.84067994301</v>
      </c>
      <c r="S4518">
        <v>438955.49152317701</v>
      </c>
    </row>
    <row r="4519" spans="1:19" x14ac:dyDescent="0.4">
      <c r="A4519">
        <v>55629</v>
      </c>
      <c r="B4519" t="s">
        <v>16</v>
      </c>
      <c r="C4519" t="s">
        <v>17</v>
      </c>
      <c r="D4519">
        <v>3170000</v>
      </c>
      <c r="E4519" t="s">
        <v>507</v>
      </c>
      <c r="F4519" s="1">
        <v>34304</v>
      </c>
      <c r="H4519">
        <v>3</v>
      </c>
      <c r="I4519" t="s">
        <v>1469</v>
      </c>
      <c r="J4519">
        <v>3</v>
      </c>
      <c r="K4519" t="s">
        <v>1469</v>
      </c>
      <c r="L4519" t="s">
        <v>16126</v>
      </c>
      <c r="M4519" t="str">
        <f t="shared" si="214"/>
        <v>서울특별시</v>
      </c>
      <c r="N4519" t="str">
        <f t="shared" si="215"/>
        <v xml:space="preserve">금천구 </v>
      </c>
      <c r="O4519" t="str">
        <f t="shared" si="216"/>
        <v xml:space="preserve">시흥동 </v>
      </c>
      <c r="Q4519" t="s">
        <v>6980</v>
      </c>
      <c r="R4519">
        <v>191636.90872007899</v>
      </c>
      <c r="S4519">
        <v>438913.54787914502</v>
      </c>
    </row>
    <row r="4520" spans="1:19" x14ac:dyDescent="0.4">
      <c r="A4520">
        <v>55421</v>
      </c>
      <c r="B4520" t="s">
        <v>16</v>
      </c>
      <c r="C4520" t="s">
        <v>17</v>
      </c>
      <c r="D4520">
        <v>3170000</v>
      </c>
      <c r="E4520" t="s">
        <v>2442</v>
      </c>
      <c r="F4520" s="1">
        <v>35322</v>
      </c>
      <c r="H4520">
        <v>3</v>
      </c>
      <c r="I4520" t="s">
        <v>1469</v>
      </c>
      <c r="J4520">
        <v>3</v>
      </c>
      <c r="K4520" t="s">
        <v>1469</v>
      </c>
      <c r="L4520" t="s">
        <v>15867</v>
      </c>
      <c r="M4520" t="str">
        <f t="shared" si="214"/>
        <v>서울특별시</v>
      </c>
      <c r="N4520" t="str">
        <f t="shared" si="215"/>
        <v xml:space="preserve">금천구 </v>
      </c>
      <c r="O4520" t="str">
        <f t="shared" si="216"/>
        <v xml:space="preserve">시흥동 </v>
      </c>
      <c r="Q4520" t="s">
        <v>3991</v>
      </c>
      <c r="R4520">
        <v>191513.535026286</v>
      </c>
      <c r="S4520">
        <v>439672.78623902699</v>
      </c>
    </row>
    <row r="4521" spans="1:19" x14ac:dyDescent="0.4">
      <c r="A4521">
        <v>19619</v>
      </c>
      <c r="B4521" t="s">
        <v>16</v>
      </c>
      <c r="C4521" t="s">
        <v>17</v>
      </c>
      <c r="D4521">
        <v>3170000</v>
      </c>
      <c r="E4521" t="s">
        <v>669</v>
      </c>
      <c r="F4521" s="1">
        <v>39594</v>
      </c>
      <c r="H4521">
        <v>1</v>
      </c>
      <c r="I4521" t="s">
        <v>1547</v>
      </c>
      <c r="J4521">
        <v>13</v>
      </c>
      <c r="K4521" t="s">
        <v>1548</v>
      </c>
      <c r="L4521" t="s">
        <v>6359</v>
      </c>
      <c r="M4521" t="str">
        <f t="shared" si="214"/>
        <v>서울특별시</v>
      </c>
      <c r="N4521" t="str">
        <f t="shared" si="215"/>
        <v xml:space="preserve">금천구 </v>
      </c>
      <c r="O4521" t="str">
        <f t="shared" si="216"/>
        <v xml:space="preserve">시흥동 </v>
      </c>
      <c r="Q4521" t="s">
        <v>3131</v>
      </c>
      <c r="R4521">
        <v>191381.52623772901</v>
      </c>
      <c r="S4521">
        <v>439539.51015687903</v>
      </c>
    </row>
    <row r="4522" spans="1:19" x14ac:dyDescent="0.4">
      <c r="A4522">
        <v>54756</v>
      </c>
      <c r="B4522" t="s">
        <v>16</v>
      </c>
      <c r="C4522" t="s">
        <v>17</v>
      </c>
      <c r="D4522">
        <v>3170000</v>
      </c>
      <c r="E4522" t="s">
        <v>1522</v>
      </c>
      <c r="F4522" s="1">
        <v>37162</v>
      </c>
      <c r="H4522">
        <v>3</v>
      </c>
      <c r="I4522" t="s">
        <v>1469</v>
      </c>
      <c r="J4522">
        <v>3</v>
      </c>
      <c r="K4522" t="s">
        <v>1469</v>
      </c>
      <c r="L4522" t="s">
        <v>6359</v>
      </c>
      <c r="M4522" t="str">
        <f t="shared" si="214"/>
        <v>서울특별시</v>
      </c>
      <c r="N4522" t="str">
        <f t="shared" si="215"/>
        <v xml:space="preserve">금천구 </v>
      </c>
      <c r="O4522" t="str">
        <f t="shared" si="216"/>
        <v xml:space="preserve">시흥동 </v>
      </c>
      <c r="Q4522" t="s">
        <v>15042</v>
      </c>
      <c r="R4522">
        <v>191381.52623772901</v>
      </c>
      <c r="S4522">
        <v>439539.51015687903</v>
      </c>
    </row>
    <row r="4523" spans="1:19" x14ac:dyDescent="0.4">
      <c r="A4523">
        <v>62665</v>
      </c>
      <c r="B4523" t="s">
        <v>16</v>
      </c>
      <c r="C4523" t="s">
        <v>17</v>
      </c>
      <c r="D4523">
        <v>3170000</v>
      </c>
      <c r="E4523" t="s">
        <v>1207</v>
      </c>
      <c r="F4523" s="1">
        <v>36397</v>
      </c>
      <c r="H4523">
        <v>3</v>
      </c>
      <c r="I4523" t="s">
        <v>1469</v>
      </c>
      <c r="J4523">
        <v>3</v>
      </c>
      <c r="K4523" t="s">
        <v>1469</v>
      </c>
      <c r="L4523" t="s">
        <v>6359</v>
      </c>
      <c r="M4523" t="str">
        <f t="shared" si="214"/>
        <v>서울특별시</v>
      </c>
      <c r="N4523" t="str">
        <f t="shared" si="215"/>
        <v xml:space="preserve">금천구 </v>
      </c>
      <c r="O4523" t="str">
        <f t="shared" si="216"/>
        <v xml:space="preserve">시흥동 </v>
      </c>
      <c r="Q4523" t="s">
        <v>1024</v>
      </c>
      <c r="R4523">
        <v>191381.52623772901</v>
      </c>
      <c r="S4523">
        <v>439539.51015687903</v>
      </c>
    </row>
    <row r="4524" spans="1:19" x14ac:dyDescent="0.4">
      <c r="A4524">
        <v>54934</v>
      </c>
      <c r="B4524" t="s">
        <v>16</v>
      </c>
      <c r="C4524" t="s">
        <v>17</v>
      </c>
      <c r="D4524">
        <v>3170000</v>
      </c>
      <c r="E4524" t="s">
        <v>156</v>
      </c>
      <c r="F4524" s="1">
        <v>37342</v>
      </c>
      <c r="H4524">
        <v>3</v>
      </c>
      <c r="I4524" t="s">
        <v>1469</v>
      </c>
      <c r="J4524">
        <v>3</v>
      </c>
      <c r="K4524" t="s">
        <v>1469</v>
      </c>
      <c r="L4524" t="s">
        <v>15248</v>
      </c>
      <c r="M4524" t="str">
        <f t="shared" si="214"/>
        <v>서울특별시</v>
      </c>
      <c r="N4524" t="str">
        <f t="shared" si="215"/>
        <v xml:space="preserve">금천구 </v>
      </c>
      <c r="O4524" t="str">
        <f t="shared" si="216"/>
        <v xml:space="preserve">시흥동 </v>
      </c>
      <c r="Q4524" t="s">
        <v>13279</v>
      </c>
      <c r="R4524">
        <v>191478.05203581799</v>
      </c>
      <c r="S4524">
        <v>439653.88683211798</v>
      </c>
    </row>
    <row r="4525" spans="1:19" x14ac:dyDescent="0.4">
      <c r="A4525">
        <v>20032</v>
      </c>
      <c r="B4525" t="s">
        <v>16</v>
      </c>
      <c r="C4525" t="s">
        <v>17</v>
      </c>
      <c r="D4525">
        <v>3170000</v>
      </c>
      <c r="E4525" t="s">
        <v>141</v>
      </c>
      <c r="F4525" s="1">
        <v>37350</v>
      </c>
      <c r="H4525">
        <v>1</v>
      </c>
      <c r="I4525" t="s">
        <v>1547</v>
      </c>
      <c r="J4525">
        <v>13</v>
      </c>
      <c r="K4525" t="s">
        <v>1548</v>
      </c>
      <c r="L4525" t="s">
        <v>6903</v>
      </c>
      <c r="M4525" t="str">
        <f t="shared" si="214"/>
        <v>서울특별시</v>
      </c>
      <c r="N4525" t="str">
        <f t="shared" si="215"/>
        <v xml:space="preserve">금천구 </v>
      </c>
      <c r="O4525" t="str">
        <f t="shared" si="216"/>
        <v xml:space="preserve">시흥동 </v>
      </c>
      <c r="Q4525" t="s">
        <v>419</v>
      </c>
      <c r="R4525">
        <v>191500.99780913201</v>
      </c>
      <c r="S4525">
        <v>439730.51888742502</v>
      </c>
    </row>
    <row r="4526" spans="1:19" x14ac:dyDescent="0.4">
      <c r="A4526">
        <v>54993</v>
      </c>
      <c r="B4526" t="s">
        <v>16</v>
      </c>
      <c r="C4526" t="s">
        <v>17</v>
      </c>
      <c r="D4526">
        <v>3170000</v>
      </c>
      <c r="E4526" t="s">
        <v>73</v>
      </c>
      <c r="F4526" s="1">
        <v>37596</v>
      </c>
      <c r="H4526">
        <v>3</v>
      </c>
      <c r="I4526" t="s">
        <v>1469</v>
      </c>
      <c r="J4526">
        <v>3</v>
      </c>
      <c r="K4526" t="s">
        <v>1469</v>
      </c>
      <c r="L4526" t="s">
        <v>15319</v>
      </c>
      <c r="M4526" t="str">
        <f t="shared" si="214"/>
        <v>서울특별시</v>
      </c>
      <c r="N4526" t="str">
        <f t="shared" si="215"/>
        <v xml:space="preserve">금천구 </v>
      </c>
      <c r="O4526" t="str">
        <f t="shared" si="216"/>
        <v xml:space="preserve">시흥동 </v>
      </c>
      <c r="Q4526" t="s">
        <v>705</v>
      </c>
      <c r="R4526">
        <v>191087.198052233</v>
      </c>
      <c r="S4526">
        <v>439593.83778428001</v>
      </c>
    </row>
    <row r="4527" spans="1:19" x14ac:dyDescent="0.4">
      <c r="A4527">
        <v>19636</v>
      </c>
      <c r="B4527" t="s">
        <v>16</v>
      </c>
      <c r="C4527" t="s">
        <v>17</v>
      </c>
      <c r="D4527">
        <v>3170000</v>
      </c>
      <c r="E4527" t="s">
        <v>1097</v>
      </c>
      <c r="F4527" s="1">
        <v>37064</v>
      </c>
      <c r="H4527">
        <v>1</v>
      </c>
      <c r="I4527" t="s">
        <v>1547</v>
      </c>
      <c r="J4527">
        <v>13</v>
      </c>
      <c r="K4527" t="s">
        <v>1548</v>
      </c>
      <c r="L4527" t="s">
        <v>6383</v>
      </c>
      <c r="M4527" t="str">
        <f t="shared" si="214"/>
        <v>서울특별시</v>
      </c>
      <c r="N4527" t="str">
        <f t="shared" si="215"/>
        <v xml:space="preserve">금천구 </v>
      </c>
      <c r="O4527" t="str">
        <f t="shared" si="216"/>
        <v xml:space="preserve">시흥동 </v>
      </c>
      <c r="Q4527" t="s">
        <v>541</v>
      </c>
      <c r="R4527">
        <v>191065.287682889</v>
      </c>
      <c r="S4527">
        <v>439518.92777884298</v>
      </c>
    </row>
    <row r="4528" spans="1:19" x14ac:dyDescent="0.4">
      <c r="A4528">
        <v>13295</v>
      </c>
      <c r="B4528" t="s">
        <v>16</v>
      </c>
      <c r="C4528" t="s">
        <v>17</v>
      </c>
      <c r="D4528">
        <v>3170000</v>
      </c>
      <c r="E4528" t="s">
        <v>1458</v>
      </c>
      <c r="F4528" s="1">
        <v>37513</v>
      </c>
      <c r="H4528">
        <v>1</v>
      </c>
      <c r="I4528" t="s">
        <v>1547</v>
      </c>
      <c r="J4528">
        <v>13</v>
      </c>
      <c r="K4528" t="s">
        <v>1548</v>
      </c>
      <c r="L4528" t="s">
        <v>4556</v>
      </c>
      <c r="M4528" t="str">
        <f t="shared" si="214"/>
        <v>서울특별시</v>
      </c>
      <c r="N4528" t="str">
        <f t="shared" si="215"/>
        <v xml:space="preserve">금천구 </v>
      </c>
      <c r="O4528" t="str">
        <f t="shared" si="216"/>
        <v xml:space="preserve">시흥동 </v>
      </c>
      <c r="Q4528" t="s">
        <v>4444</v>
      </c>
      <c r="R4528">
        <v>191320.242216107</v>
      </c>
      <c r="S4528">
        <v>439443.18203993398</v>
      </c>
    </row>
    <row r="4529" spans="1:19" x14ac:dyDescent="0.4">
      <c r="A4529">
        <v>55622</v>
      </c>
      <c r="B4529" t="s">
        <v>16</v>
      </c>
      <c r="C4529" t="s">
        <v>17</v>
      </c>
      <c r="D4529">
        <v>3170000</v>
      </c>
      <c r="E4529" t="s">
        <v>194</v>
      </c>
      <c r="F4529" s="1">
        <v>38145</v>
      </c>
      <c r="H4529">
        <v>3</v>
      </c>
      <c r="I4529" t="s">
        <v>1469</v>
      </c>
      <c r="J4529">
        <v>3</v>
      </c>
      <c r="K4529" t="s">
        <v>1469</v>
      </c>
      <c r="L4529" t="s">
        <v>16116</v>
      </c>
      <c r="M4529" t="str">
        <f t="shared" si="214"/>
        <v>서울특별시</v>
      </c>
      <c r="N4529" t="str">
        <f t="shared" si="215"/>
        <v xml:space="preserve">금천구 </v>
      </c>
      <c r="O4529" t="str">
        <f t="shared" si="216"/>
        <v xml:space="preserve">시흥동 </v>
      </c>
      <c r="Q4529" t="s">
        <v>16117</v>
      </c>
      <c r="R4529">
        <v>191316.67439626699</v>
      </c>
      <c r="S4529">
        <v>439155.00286189298</v>
      </c>
    </row>
    <row r="4530" spans="1:19" x14ac:dyDescent="0.4">
      <c r="A4530">
        <v>55488</v>
      </c>
      <c r="B4530" t="s">
        <v>16</v>
      </c>
      <c r="C4530" t="s">
        <v>17</v>
      </c>
      <c r="D4530">
        <v>3170000</v>
      </c>
      <c r="E4530" t="s">
        <v>630</v>
      </c>
      <c r="F4530" s="1">
        <v>37502</v>
      </c>
      <c r="H4530">
        <v>3</v>
      </c>
      <c r="I4530" t="s">
        <v>1469</v>
      </c>
      <c r="J4530">
        <v>3</v>
      </c>
      <c r="K4530" t="s">
        <v>1469</v>
      </c>
      <c r="L4530" t="s">
        <v>15946</v>
      </c>
      <c r="M4530" t="str">
        <f t="shared" si="214"/>
        <v>서울특별시</v>
      </c>
      <c r="N4530" t="str">
        <f t="shared" si="215"/>
        <v xml:space="preserve">금천구 </v>
      </c>
      <c r="O4530" t="str">
        <f t="shared" si="216"/>
        <v xml:space="preserve">시흥동 </v>
      </c>
      <c r="Q4530" t="s">
        <v>2678</v>
      </c>
      <c r="R4530">
        <v>191210.78043586199</v>
      </c>
      <c r="S4530">
        <v>439226.37861658097</v>
      </c>
    </row>
    <row r="4531" spans="1:19" x14ac:dyDescent="0.4">
      <c r="A4531">
        <v>28017</v>
      </c>
      <c r="B4531" t="s">
        <v>16</v>
      </c>
      <c r="C4531" t="s">
        <v>17</v>
      </c>
      <c r="D4531">
        <v>3170000</v>
      </c>
      <c r="E4531" t="s">
        <v>3402</v>
      </c>
      <c r="F4531" s="1">
        <v>43427</v>
      </c>
      <c r="H4531">
        <v>1</v>
      </c>
      <c r="I4531" t="s">
        <v>1547</v>
      </c>
      <c r="J4531">
        <v>13</v>
      </c>
      <c r="K4531" t="s">
        <v>1548</v>
      </c>
      <c r="L4531" t="s">
        <v>10697</v>
      </c>
      <c r="M4531" t="str">
        <f t="shared" si="214"/>
        <v>서울특별시</v>
      </c>
      <c r="N4531" t="str">
        <f t="shared" si="215"/>
        <v xml:space="preserve">금천구 </v>
      </c>
      <c r="O4531" t="str">
        <f t="shared" si="216"/>
        <v xml:space="preserve">시흥동 </v>
      </c>
      <c r="P4531">
        <v>8626</v>
      </c>
      <c r="Q4531" t="s">
        <v>3967</v>
      </c>
      <c r="R4531">
        <v>191219.962380735</v>
      </c>
      <c r="S4531">
        <v>439204.01576220302</v>
      </c>
    </row>
    <row r="4532" spans="1:19" x14ac:dyDescent="0.4">
      <c r="A4532">
        <v>20150</v>
      </c>
      <c r="B4532" t="s">
        <v>16</v>
      </c>
      <c r="C4532" t="s">
        <v>17</v>
      </c>
      <c r="D4532">
        <v>3170000</v>
      </c>
      <c r="E4532" t="s">
        <v>1042</v>
      </c>
      <c r="F4532" s="1">
        <v>42360</v>
      </c>
      <c r="H4532">
        <v>1</v>
      </c>
      <c r="I4532" t="s">
        <v>1547</v>
      </c>
      <c r="J4532">
        <v>13</v>
      </c>
      <c r="K4532" t="s">
        <v>1548</v>
      </c>
      <c r="L4532" t="s">
        <v>7060</v>
      </c>
      <c r="M4532" t="str">
        <f t="shared" si="214"/>
        <v>서울특별시</v>
      </c>
      <c r="N4532" t="str">
        <f t="shared" si="215"/>
        <v xml:space="preserve">금천구 </v>
      </c>
      <c r="O4532" t="str">
        <f t="shared" si="216"/>
        <v xml:space="preserve">시흥동 </v>
      </c>
      <c r="P4532">
        <v>8626</v>
      </c>
      <c r="Q4532" t="s">
        <v>2805</v>
      </c>
      <c r="R4532">
        <v>191246.62706355701</v>
      </c>
      <c r="S4532">
        <v>439201.17527298001</v>
      </c>
    </row>
    <row r="4533" spans="1:19" x14ac:dyDescent="0.4">
      <c r="A4533">
        <v>19678</v>
      </c>
      <c r="B4533" t="s">
        <v>16</v>
      </c>
      <c r="C4533" t="s">
        <v>17</v>
      </c>
      <c r="D4533">
        <v>3170000</v>
      </c>
      <c r="E4533" t="s">
        <v>211</v>
      </c>
      <c r="F4533" s="1">
        <v>40312</v>
      </c>
      <c r="H4533">
        <v>1</v>
      </c>
      <c r="I4533" t="s">
        <v>1547</v>
      </c>
      <c r="J4533">
        <v>13</v>
      </c>
      <c r="K4533" t="s">
        <v>1548</v>
      </c>
      <c r="L4533" t="s">
        <v>6439</v>
      </c>
      <c r="M4533" t="str">
        <f t="shared" si="214"/>
        <v>서울특별시</v>
      </c>
      <c r="N4533" t="str">
        <f t="shared" si="215"/>
        <v xml:space="preserve">금천구 </v>
      </c>
      <c r="O4533" t="str">
        <f t="shared" si="216"/>
        <v xml:space="preserve">시흥동 </v>
      </c>
      <c r="P4533">
        <v>8626</v>
      </c>
      <c r="Q4533" t="s">
        <v>6440</v>
      </c>
      <c r="R4533">
        <v>191265.53259598601</v>
      </c>
      <c r="S4533">
        <v>439194.591442189</v>
      </c>
    </row>
    <row r="4534" spans="1:19" x14ac:dyDescent="0.4">
      <c r="A4534">
        <v>654</v>
      </c>
      <c r="B4534" t="s">
        <v>16</v>
      </c>
      <c r="C4534" t="s">
        <v>17</v>
      </c>
      <c r="D4534">
        <v>3170000</v>
      </c>
      <c r="E4534" t="s">
        <v>852</v>
      </c>
      <c r="F4534" s="1">
        <v>37237</v>
      </c>
      <c r="G4534" s="1">
        <v>39892</v>
      </c>
      <c r="H4534">
        <v>4</v>
      </c>
      <c r="I4534" t="s">
        <v>18</v>
      </c>
      <c r="J4534">
        <v>31</v>
      </c>
      <c r="K4534" t="s">
        <v>19</v>
      </c>
      <c r="L4534" t="s">
        <v>853</v>
      </c>
      <c r="M4534" t="str">
        <f t="shared" si="214"/>
        <v>서울특별시</v>
      </c>
      <c r="N4534" t="str">
        <f t="shared" si="215"/>
        <v xml:space="preserve">금천구 </v>
      </c>
      <c r="O4534" t="str">
        <f t="shared" si="216"/>
        <v xml:space="preserve">시흥동 </v>
      </c>
      <c r="Q4534" t="s">
        <v>854</v>
      </c>
      <c r="R4534">
        <v>191265.53259598601</v>
      </c>
      <c r="S4534">
        <v>439194.591442189</v>
      </c>
    </row>
    <row r="4535" spans="1:19" x14ac:dyDescent="0.4">
      <c r="A4535">
        <v>55630</v>
      </c>
      <c r="B4535" t="s">
        <v>16</v>
      </c>
      <c r="C4535" t="s">
        <v>17</v>
      </c>
      <c r="D4535">
        <v>3170000</v>
      </c>
      <c r="E4535" t="s">
        <v>702</v>
      </c>
      <c r="F4535" s="1">
        <v>34349</v>
      </c>
      <c r="H4535">
        <v>3</v>
      </c>
      <c r="I4535" t="s">
        <v>1469</v>
      </c>
      <c r="J4535">
        <v>3</v>
      </c>
      <c r="K4535" t="s">
        <v>1469</v>
      </c>
      <c r="L4535" t="s">
        <v>16127</v>
      </c>
      <c r="M4535" t="str">
        <f t="shared" si="214"/>
        <v>서울특별시</v>
      </c>
      <c r="N4535" t="str">
        <f t="shared" si="215"/>
        <v xml:space="preserve">금천구 </v>
      </c>
      <c r="O4535" t="str">
        <f t="shared" si="216"/>
        <v xml:space="preserve">시흥동 </v>
      </c>
      <c r="P4535">
        <v>8626</v>
      </c>
      <c r="Q4535" t="s">
        <v>16128</v>
      </c>
      <c r="R4535">
        <v>191253.770388164</v>
      </c>
      <c r="S4535">
        <v>439304.384614304</v>
      </c>
    </row>
    <row r="4536" spans="1:19" x14ac:dyDescent="0.4">
      <c r="A4536">
        <v>20121</v>
      </c>
      <c r="B4536" t="s">
        <v>16</v>
      </c>
      <c r="C4536" t="s">
        <v>17</v>
      </c>
      <c r="D4536">
        <v>3170000</v>
      </c>
      <c r="E4536" t="s">
        <v>443</v>
      </c>
      <c r="F4536" s="1">
        <v>36174</v>
      </c>
      <c r="H4536">
        <v>1</v>
      </c>
      <c r="I4536" t="s">
        <v>1547</v>
      </c>
      <c r="J4536">
        <v>13</v>
      </c>
      <c r="K4536" t="s">
        <v>1548</v>
      </c>
      <c r="L4536" t="s">
        <v>7027</v>
      </c>
      <c r="M4536" t="str">
        <f t="shared" si="214"/>
        <v>서울특별시</v>
      </c>
      <c r="N4536" t="str">
        <f t="shared" si="215"/>
        <v xml:space="preserve">금천구 </v>
      </c>
      <c r="O4536" t="str">
        <f t="shared" si="216"/>
        <v xml:space="preserve">시흥동 </v>
      </c>
      <c r="Q4536" t="s">
        <v>1166</v>
      </c>
      <c r="R4536">
        <v>191183.83187847101</v>
      </c>
      <c r="S4536">
        <v>439306.64357570198</v>
      </c>
    </row>
    <row r="4537" spans="1:19" x14ac:dyDescent="0.4">
      <c r="A4537">
        <v>20146</v>
      </c>
      <c r="B4537" t="s">
        <v>16</v>
      </c>
      <c r="C4537" t="s">
        <v>17</v>
      </c>
      <c r="D4537">
        <v>3170000</v>
      </c>
      <c r="E4537" t="s">
        <v>1422</v>
      </c>
      <c r="F4537" s="1">
        <v>37722</v>
      </c>
      <c r="H4537">
        <v>1</v>
      </c>
      <c r="I4537" t="s">
        <v>1547</v>
      </c>
      <c r="J4537">
        <v>13</v>
      </c>
      <c r="K4537" t="s">
        <v>1548</v>
      </c>
      <c r="L4537" t="s">
        <v>7055</v>
      </c>
      <c r="M4537" t="str">
        <f t="shared" si="214"/>
        <v>서울특별시</v>
      </c>
      <c r="N4537" t="str">
        <f t="shared" si="215"/>
        <v xml:space="preserve">금천구 </v>
      </c>
      <c r="O4537" t="str">
        <f t="shared" si="216"/>
        <v xml:space="preserve">시흥동 </v>
      </c>
      <c r="Q4537" t="s">
        <v>7056</v>
      </c>
      <c r="R4537">
        <v>191203.89927654699</v>
      </c>
      <c r="S4537">
        <v>439248.90974997502</v>
      </c>
    </row>
    <row r="4538" spans="1:19" x14ac:dyDescent="0.4">
      <c r="A4538">
        <v>19698</v>
      </c>
      <c r="B4538" t="s">
        <v>16</v>
      </c>
      <c r="C4538" t="s">
        <v>17</v>
      </c>
      <c r="D4538">
        <v>3170000</v>
      </c>
      <c r="E4538" t="s">
        <v>1069</v>
      </c>
      <c r="F4538" s="1">
        <v>37218</v>
      </c>
      <c r="H4538">
        <v>1</v>
      </c>
      <c r="I4538" t="s">
        <v>1547</v>
      </c>
      <c r="J4538">
        <v>13</v>
      </c>
      <c r="K4538" t="s">
        <v>1548</v>
      </c>
      <c r="L4538" t="s">
        <v>6470</v>
      </c>
      <c r="M4538" t="str">
        <f t="shared" si="214"/>
        <v>서울특별시</v>
      </c>
      <c r="N4538" t="str">
        <f t="shared" si="215"/>
        <v xml:space="preserve">금천구 </v>
      </c>
      <c r="O4538" t="str">
        <f t="shared" si="216"/>
        <v xml:space="preserve">시흥동 </v>
      </c>
      <c r="Q4538" t="s">
        <v>238</v>
      </c>
      <c r="R4538">
        <v>191155.919416452</v>
      </c>
      <c r="S4538">
        <v>439327.13630585698</v>
      </c>
    </row>
    <row r="4539" spans="1:19" x14ac:dyDescent="0.4">
      <c r="A4539">
        <v>20057</v>
      </c>
      <c r="B4539" t="s">
        <v>16</v>
      </c>
      <c r="C4539" t="s">
        <v>17</v>
      </c>
      <c r="D4539">
        <v>3170000</v>
      </c>
      <c r="E4539" t="s">
        <v>1623</v>
      </c>
      <c r="F4539" s="1">
        <v>37463</v>
      </c>
      <c r="H4539">
        <v>1</v>
      </c>
      <c r="I4539" t="s">
        <v>1547</v>
      </c>
      <c r="J4539">
        <v>13</v>
      </c>
      <c r="K4539" t="s">
        <v>1548</v>
      </c>
      <c r="L4539" t="s">
        <v>6935</v>
      </c>
      <c r="M4539" t="str">
        <f t="shared" si="214"/>
        <v>서울특별시</v>
      </c>
      <c r="N4539" t="str">
        <f t="shared" si="215"/>
        <v xml:space="preserve">금천구 </v>
      </c>
      <c r="O4539" t="str">
        <f t="shared" si="216"/>
        <v xml:space="preserve">시흥동 </v>
      </c>
      <c r="Q4539" t="s">
        <v>6936</v>
      </c>
      <c r="R4539">
        <v>191178.23452924701</v>
      </c>
      <c r="S4539">
        <v>439242.153663904</v>
      </c>
    </row>
    <row r="4540" spans="1:19" x14ac:dyDescent="0.4">
      <c r="A4540">
        <v>19828</v>
      </c>
      <c r="B4540" t="s">
        <v>16</v>
      </c>
      <c r="C4540" t="s">
        <v>17</v>
      </c>
      <c r="D4540">
        <v>3170000</v>
      </c>
      <c r="E4540" t="s">
        <v>250</v>
      </c>
      <c r="F4540" s="1">
        <v>37027</v>
      </c>
      <c r="H4540">
        <v>1</v>
      </c>
      <c r="I4540" t="s">
        <v>1547</v>
      </c>
      <c r="J4540">
        <v>13</v>
      </c>
      <c r="K4540" t="s">
        <v>1548</v>
      </c>
      <c r="L4540" t="s">
        <v>6635</v>
      </c>
      <c r="M4540" t="str">
        <f t="shared" si="214"/>
        <v>서울특별시</v>
      </c>
      <c r="N4540" t="str">
        <f t="shared" si="215"/>
        <v xml:space="preserve">금천구 </v>
      </c>
      <c r="O4540" t="str">
        <f t="shared" si="216"/>
        <v xml:space="preserve">시흥동 </v>
      </c>
      <c r="Q4540" t="s">
        <v>6636</v>
      </c>
      <c r="R4540">
        <v>191203.246076285</v>
      </c>
      <c r="S4540">
        <v>439087.64056842698</v>
      </c>
    </row>
    <row r="4541" spans="1:19" x14ac:dyDescent="0.4">
      <c r="A4541">
        <v>54673</v>
      </c>
      <c r="B4541" t="s">
        <v>16</v>
      </c>
      <c r="C4541" t="s">
        <v>17</v>
      </c>
      <c r="D4541">
        <v>3170000</v>
      </c>
      <c r="E4541" t="s">
        <v>371</v>
      </c>
      <c r="F4541" s="1">
        <v>39713</v>
      </c>
      <c r="H4541">
        <v>3</v>
      </c>
      <c r="I4541" t="s">
        <v>1469</v>
      </c>
      <c r="J4541">
        <v>3</v>
      </c>
      <c r="K4541" t="s">
        <v>1469</v>
      </c>
      <c r="L4541" t="s">
        <v>6635</v>
      </c>
      <c r="M4541" t="str">
        <f t="shared" si="214"/>
        <v>서울특별시</v>
      </c>
      <c r="N4541" t="str">
        <f t="shared" si="215"/>
        <v xml:space="preserve">금천구 </v>
      </c>
      <c r="O4541" t="str">
        <f t="shared" si="216"/>
        <v xml:space="preserve">시흥동 </v>
      </c>
      <c r="Q4541" t="s">
        <v>492</v>
      </c>
      <c r="R4541">
        <v>191203.246076285</v>
      </c>
      <c r="S4541">
        <v>439087.64056842698</v>
      </c>
    </row>
    <row r="4542" spans="1:19" x14ac:dyDescent="0.4">
      <c r="A4542">
        <v>55353</v>
      </c>
      <c r="B4542" t="s">
        <v>16</v>
      </c>
      <c r="C4542" t="s">
        <v>17</v>
      </c>
      <c r="D4542">
        <v>3170000</v>
      </c>
      <c r="E4542" t="s">
        <v>282</v>
      </c>
      <c r="F4542" s="1">
        <v>37448</v>
      </c>
      <c r="H4542">
        <v>3</v>
      </c>
      <c r="I4542" t="s">
        <v>1469</v>
      </c>
      <c r="J4542">
        <v>3</v>
      </c>
      <c r="K4542" t="s">
        <v>1469</v>
      </c>
      <c r="L4542" t="s">
        <v>15783</v>
      </c>
      <c r="M4542" t="str">
        <f t="shared" si="214"/>
        <v>서울특별시</v>
      </c>
      <c r="N4542" t="str">
        <f t="shared" si="215"/>
        <v xml:space="preserve">금천구 </v>
      </c>
      <c r="O4542" t="str">
        <f t="shared" si="216"/>
        <v xml:space="preserve">시흥동 </v>
      </c>
      <c r="Q4542" t="s">
        <v>3649</v>
      </c>
      <c r="R4542">
        <v>191219.30816724899</v>
      </c>
      <c r="S4542">
        <v>439072.35613119497</v>
      </c>
    </row>
    <row r="4543" spans="1:19" x14ac:dyDescent="0.4">
      <c r="A4543">
        <v>55355</v>
      </c>
      <c r="B4543" t="s">
        <v>16</v>
      </c>
      <c r="C4543" t="s">
        <v>17</v>
      </c>
      <c r="D4543">
        <v>3170000</v>
      </c>
      <c r="E4543" t="s">
        <v>428</v>
      </c>
      <c r="F4543" s="1">
        <v>37463</v>
      </c>
      <c r="H4543">
        <v>3</v>
      </c>
      <c r="I4543" t="s">
        <v>1469</v>
      </c>
      <c r="J4543">
        <v>3</v>
      </c>
      <c r="K4543" t="s">
        <v>1469</v>
      </c>
      <c r="L4543" t="s">
        <v>15785</v>
      </c>
      <c r="M4543" t="str">
        <f t="shared" si="214"/>
        <v>서울특별시</v>
      </c>
      <c r="N4543" t="str">
        <f t="shared" si="215"/>
        <v xml:space="preserve">금천구 </v>
      </c>
      <c r="O4543" t="str">
        <f t="shared" si="216"/>
        <v xml:space="preserve">시흥동 </v>
      </c>
      <c r="Q4543" t="s">
        <v>15786</v>
      </c>
      <c r="R4543">
        <v>191195.659641701</v>
      </c>
      <c r="S4543">
        <v>439065.169432475</v>
      </c>
    </row>
    <row r="4544" spans="1:19" x14ac:dyDescent="0.4">
      <c r="A4544">
        <v>19826</v>
      </c>
      <c r="B4544" t="s">
        <v>16</v>
      </c>
      <c r="C4544" t="s">
        <v>17</v>
      </c>
      <c r="D4544">
        <v>3170000</v>
      </c>
      <c r="E4544" t="s">
        <v>46</v>
      </c>
      <c r="F4544" s="1">
        <v>36928</v>
      </c>
      <c r="H4544">
        <v>1</v>
      </c>
      <c r="I4544" t="s">
        <v>1547</v>
      </c>
      <c r="J4544">
        <v>13</v>
      </c>
      <c r="K4544" t="s">
        <v>1548</v>
      </c>
      <c r="L4544" t="s">
        <v>6633</v>
      </c>
      <c r="M4544" t="str">
        <f t="shared" si="214"/>
        <v>서울특별시</v>
      </c>
      <c r="N4544" t="str">
        <f t="shared" si="215"/>
        <v xml:space="preserve">금천구 </v>
      </c>
      <c r="O4544" t="str">
        <f t="shared" si="216"/>
        <v xml:space="preserve">시흥동 </v>
      </c>
      <c r="Q4544" t="s">
        <v>1736</v>
      </c>
      <c r="R4544">
        <v>191198.72027865701</v>
      </c>
      <c r="S4544">
        <v>439169.42933792801</v>
      </c>
    </row>
    <row r="4545" spans="1:19" x14ac:dyDescent="0.4">
      <c r="A4545">
        <v>55473</v>
      </c>
      <c r="B4545" t="s">
        <v>16</v>
      </c>
      <c r="C4545" t="s">
        <v>17</v>
      </c>
      <c r="D4545">
        <v>3170000</v>
      </c>
      <c r="E4545" t="s">
        <v>612</v>
      </c>
      <c r="F4545" s="1">
        <v>36077</v>
      </c>
      <c r="H4545">
        <v>3</v>
      </c>
      <c r="I4545" t="s">
        <v>1469</v>
      </c>
      <c r="J4545">
        <v>3</v>
      </c>
      <c r="K4545" t="s">
        <v>1469</v>
      </c>
      <c r="L4545" t="s">
        <v>15929</v>
      </c>
      <c r="M4545" t="str">
        <f t="shared" si="214"/>
        <v>서울특별시</v>
      </c>
      <c r="N4545" t="str">
        <f t="shared" si="215"/>
        <v xml:space="preserve">금천구 </v>
      </c>
      <c r="O4545" t="str">
        <f t="shared" si="216"/>
        <v xml:space="preserve">시흥동 </v>
      </c>
      <c r="Q4545" t="s">
        <v>6980</v>
      </c>
      <c r="R4545">
        <v>191191.868732053</v>
      </c>
      <c r="S4545">
        <v>439144.87785606802</v>
      </c>
    </row>
    <row r="4546" spans="1:19" x14ac:dyDescent="0.4">
      <c r="A4546">
        <v>54946</v>
      </c>
      <c r="B4546" t="s">
        <v>16</v>
      </c>
      <c r="C4546" t="s">
        <v>17</v>
      </c>
      <c r="D4546">
        <v>3170000</v>
      </c>
      <c r="E4546" t="s">
        <v>1210</v>
      </c>
      <c r="F4546" s="1">
        <v>37417</v>
      </c>
      <c r="H4546">
        <v>3</v>
      </c>
      <c r="I4546" t="s">
        <v>1469</v>
      </c>
      <c r="J4546">
        <v>3</v>
      </c>
      <c r="K4546" t="s">
        <v>1469</v>
      </c>
      <c r="L4546" t="s">
        <v>15262</v>
      </c>
      <c r="M4546" t="str">
        <f t="shared" si="214"/>
        <v>서울특별시</v>
      </c>
      <c r="N4546" t="str">
        <f t="shared" si="215"/>
        <v xml:space="preserve">금천구 </v>
      </c>
      <c r="O4546" t="str">
        <f t="shared" si="216"/>
        <v xml:space="preserve">시흥동 </v>
      </c>
      <c r="P4546">
        <v>8628</v>
      </c>
      <c r="Q4546" t="s">
        <v>14180</v>
      </c>
      <c r="R4546">
        <v>191192.103272062</v>
      </c>
      <c r="S4546">
        <v>439108.87707400101</v>
      </c>
    </row>
    <row r="4547" spans="1:19" x14ac:dyDescent="0.4">
      <c r="A4547">
        <v>20154</v>
      </c>
      <c r="B4547" t="s">
        <v>16</v>
      </c>
      <c r="C4547" t="s">
        <v>17</v>
      </c>
      <c r="D4547">
        <v>3170000</v>
      </c>
      <c r="E4547" t="s">
        <v>1567</v>
      </c>
      <c r="F4547" s="1">
        <v>42845</v>
      </c>
      <c r="H4547">
        <v>1</v>
      </c>
      <c r="I4547" t="s">
        <v>1547</v>
      </c>
      <c r="J4547">
        <v>13</v>
      </c>
      <c r="K4547" t="s">
        <v>1548</v>
      </c>
      <c r="L4547" t="s">
        <v>7065</v>
      </c>
      <c r="M4547" t="str">
        <f t="shared" ref="M4547:M4610" si="217">LEFT(L4547,5)</f>
        <v>서울특별시</v>
      </c>
      <c r="N4547" t="str">
        <f t="shared" ref="N4547:N4610" si="218">MID(L4547,7,4)</f>
        <v xml:space="preserve">금천구 </v>
      </c>
      <c r="O4547" t="str">
        <f t="shared" ref="O4547:O4610" si="219">MID(L4547,11,4)</f>
        <v xml:space="preserve">시흥동 </v>
      </c>
      <c r="P4547">
        <v>8628</v>
      </c>
      <c r="Q4547" t="s">
        <v>7066</v>
      </c>
      <c r="R4547">
        <v>191215.23515639399</v>
      </c>
      <c r="S4547">
        <v>439118.73927972198</v>
      </c>
    </row>
    <row r="4548" spans="1:19" x14ac:dyDescent="0.4">
      <c r="A4548">
        <v>55240</v>
      </c>
      <c r="B4548" t="s">
        <v>16</v>
      </c>
      <c r="C4548" t="s">
        <v>17</v>
      </c>
      <c r="D4548">
        <v>3170000</v>
      </c>
      <c r="E4548" t="s">
        <v>264</v>
      </c>
      <c r="F4548" s="1">
        <v>37571</v>
      </c>
      <c r="H4548">
        <v>3</v>
      </c>
      <c r="I4548" t="s">
        <v>1469</v>
      </c>
      <c r="J4548">
        <v>3</v>
      </c>
      <c r="K4548" t="s">
        <v>1469</v>
      </c>
      <c r="L4548" t="s">
        <v>15642</v>
      </c>
      <c r="M4548" t="str">
        <f t="shared" si="217"/>
        <v>서울특별시</v>
      </c>
      <c r="N4548" t="str">
        <f t="shared" si="218"/>
        <v xml:space="preserve">금천구 </v>
      </c>
      <c r="O4548" t="str">
        <f t="shared" si="219"/>
        <v xml:space="preserve">시흥동 </v>
      </c>
      <c r="Q4548" t="s">
        <v>15643</v>
      </c>
      <c r="R4548">
        <v>191241.048445241</v>
      </c>
      <c r="S4548">
        <v>439137.99206467002</v>
      </c>
    </row>
    <row r="4549" spans="1:19" x14ac:dyDescent="0.4">
      <c r="A4549">
        <v>20055</v>
      </c>
      <c r="B4549" t="s">
        <v>16</v>
      </c>
      <c r="C4549" t="s">
        <v>17</v>
      </c>
      <c r="D4549">
        <v>3170000</v>
      </c>
      <c r="E4549" t="s">
        <v>642</v>
      </c>
      <c r="F4549" s="1">
        <v>37455</v>
      </c>
      <c r="H4549">
        <v>1</v>
      </c>
      <c r="I4549" t="s">
        <v>1547</v>
      </c>
      <c r="J4549">
        <v>13</v>
      </c>
      <c r="K4549" t="s">
        <v>1548</v>
      </c>
      <c r="L4549" t="s">
        <v>6933</v>
      </c>
      <c r="M4549" t="str">
        <f t="shared" si="217"/>
        <v>서울특별시</v>
      </c>
      <c r="N4549" t="str">
        <f t="shared" si="218"/>
        <v xml:space="preserve">금천구 </v>
      </c>
      <c r="O4549" t="str">
        <f t="shared" si="219"/>
        <v xml:space="preserve">시흥동 </v>
      </c>
      <c r="P4549">
        <v>8628</v>
      </c>
      <c r="Q4549" t="s">
        <v>2051</v>
      </c>
      <c r="R4549">
        <v>191281.81230691</v>
      </c>
      <c r="S4549">
        <v>439133.584094255</v>
      </c>
    </row>
    <row r="4550" spans="1:19" x14ac:dyDescent="0.4">
      <c r="A4550">
        <v>5574</v>
      </c>
      <c r="B4550" t="s">
        <v>16</v>
      </c>
      <c r="C4550" t="s">
        <v>17</v>
      </c>
      <c r="D4550">
        <v>3170000</v>
      </c>
      <c r="E4550" t="s">
        <v>2721</v>
      </c>
      <c r="F4550" s="1">
        <v>43600</v>
      </c>
      <c r="H4550">
        <v>1</v>
      </c>
      <c r="I4550" t="s">
        <v>1547</v>
      </c>
      <c r="J4550">
        <v>13</v>
      </c>
      <c r="K4550" t="s">
        <v>1548</v>
      </c>
      <c r="L4550" t="s">
        <v>3590</v>
      </c>
      <c r="M4550" t="str">
        <f t="shared" si="217"/>
        <v>서울특별시</v>
      </c>
      <c r="N4550" t="str">
        <f t="shared" si="218"/>
        <v xml:space="preserve">금천구 </v>
      </c>
      <c r="O4550" t="str">
        <f t="shared" si="219"/>
        <v xml:space="preserve">시흥동 </v>
      </c>
      <c r="P4550">
        <v>8628</v>
      </c>
      <c r="Q4550" t="s">
        <v>3591</v>
      </c>
      <c r="R4550">
        <v>191227.12066739</v>
      </c>
      <c r="S4550">
        <v>439169.35979968699</v>
      </c>
    </row>
    <row r="4551" spans="1:19" x14ac:dyDescent="0.4">
      <c r="A4551">
        <v>54573</v>
      </c>
      <c r="B4551" t="s">
        <v>16</v>
      </c>
      <c r="C4551" t="s">
        <v>17</v>
      </c>
      <c r="D4551">
        <v>3170000</v>
      </c>
      <c r="E4551" t="s">
        <v>562</v>
      </c>
      <c r="F4551" s="1">
        <v>37028</v>
      </c>
      <c r="H4551">
        <v>3</v>
      </c>
      <c r="I4551" t="s">
        <v>1469</v>
      </c>
      <c r="J4551">
        <v>3</v>
      </c>
      <c r="K4551" t="s">
        <v>1469</v>
      </c>
      <c r="L4551" t="s">
        <v>3590</v>
      </c>
      <c r="M4551" t="str">
        <f t="shared" si="217"/>
        <v>서울특별시</v>
      </c>
      <c r="N4551" t="str">
        <f t="shared" si="218"/>
        <v xml:space="preserve">금천구 </v>
      </c>
      <c r="O4551" t="str">
        <f t="shared" si="219"/>
        <v xml:space="preserve">시흥동 </v>
      </c>
      <c r="Q4551" t="s">
        <v>14835</v>
      </c>
      <c r="R4551">
        <v>191227.12066739</v>
      </c>
      <c r="S4551">
        <v>439169.35979968699</v>
      </c>
    </row>
    <row r="4552" spans="1:19" x14ac:dyDescent="0.4">
      <c r="A4552">
        <v>55477</v>
      </c>
      <c r="B4552" t="s">
        <v>16</v>
      </c>
      <c r="C4552" t="s">
        <v>17</v>
      </c>
      <c r="D4552">
        <v>3170000</v>
      </c>
      <c r="E4552" t="s">
        <v>186</v>
      </c>
      <c r="F4552" s="1">
        <v>36195</v>
      </c>
      <c r="H4552">
        <v>3</v>
      </c>
      <c r="I4552" t="s">
        <v>1469</v>
      </c>
      <c r="J4552">
        <v>3</v>
      </c>
      <c r="K4552" t="s">
        <v>1469</v>
      </c>
      <c r="L4552" t="s">
        <v>15934</v>
      </c>
      <c r="M4552" t="str">
        <f t="shared" si="217"/>
        <v>서울특별시</v>
      </c>
      <c r="N4552" t="str">
        <f t="shared" si="218"/>
        <v xml:space="preserve">금천구 </v>
      </c>
      <c r="O4552" t="str">
        <f t="shared" si="219"/>
        <v xml:space="preserve">시흥동 </v>
      </c>
      <c r="Q4552" t="s">
        <v>15935</v>
      </c>
    </row>
    <row r="4553" spans="1:19" x14ac:dyDescent="0.4">
      <c r="A4553">
        <v>20227</v>
      </c>
      <c r="B4553" t="s">
        <v>16</v>
      </c>
      <c r="C4553" t="s">
        <v>17</v>
      </c>
      <c r="D4553">
        <v>3170000</v>
      </c>
      <c r="E4553" t="s">
        <v>108</v>
      </c>
      <c r="F4553" s="1">
        <v>38090</v>
      </c>
      <c r="H4553">
        <v>1</v>
      </c>
      <c r="I4553" t="s">
        <v>1547</v>
      </c>
      <c r="J4553">
        <v>13</v>
      </c>
      <c r="K4553" t="s">
        <v>1548</v>
      </c>
      <c r="L4553" t="s">
        <v>7163</v>
      </c>
      <c r="M4553" t="str">
        <f t="shared" si="217"/>
        <v>서울특별시</v>
      </c>
      <c r="N4553" t="str">
        <f t="shared" si="218"/>
        <v xml:space="preserve">금천구 </v>
      </c>
      <c r="O4553" t="str">
        <f t="shared" si="219"/>
        <v xml:space="preserve">시흥동 </v>
      </c>
      <c r="Q4553" t="s">
        <v>4710</v>
      </c>
      <c r="R4553">
        <v>191416.757996734</v>
      </c>
      <c r="S4553">
        <v>439015.96104574797</v>
      </c>
    </row>
    <row r="4554" spans="1:19" x14ac:dyDescent="0.4">
      <c r="A4554">
        <v>64061</v>
      </c>
      <c r="B4554" t="s">
        <v>16</v>
      </c>
      <c r="C4554" t="s">
        <v>17</v>
      </c>
      <c r="D4554">
        <v>3170000</v>
      </c>
      <c r="E4554" t="s">
        <v>1573</v>
      </c>
      <c r="F4554" s="1">
        <v>42374</v>
      </c>
      <c r="H4554">
        <v>2</v>
      </c>
      <c r="I4554" t="s">
        <v>20233</v>
      </c>
      <c r="J4554">
        <v>2</v>
      </c>
      <c r="K4554" t="s">
        <v>20233</v>
      </c>
      <c r="L4554" t="s">
        <v>20236</v>
      </c>
      <c r="M4554" t="str">
        <f t="shared" si="217"/>
        <v>서울특별시</v>
      </c>
      <c r="N4554" t="str">
        <f t="shared" si="218"/>
        <v xml:space="preserve">금천구 </v>
      </c>
      <c r="O4554" t="str">
        <f t="shared" si="219"/>
        <v xml:space="preserve">시흥동 </v>
      </c>
      <c r="P4554">
        <v>8628</v>
      </c>
      <c r="Q4554" t="s">
        <v>1527</v>
      </c>
      <c r="R4554">
        <v>191397.896138946</v>
      </c>
      <c r="S4554">
        <v>439045.38549163903</v>
      </c>
    </row>
    <row r="4555" spans="1:19" x14ac:dyDescent="0.4">
      <c r="A4555">
        <v>19635</v>
      </c>
      <c r="B4555" t="s">
        <v>16</v>
      </c>
      <c r="C4555" t="s">
        <v>17</v>
      </c>
      <c r="D4555">
        <v>3170000</v>
      </c>
      <c r="E4555" t="s">
        <v>32</v>
      </c>
      <c r="F4555" s="1">
        <v>37034</v>
      </c>
      <c r="H4555">
        <v>1</v>
      </c>
      <c r="I4555" t="s">
        <v>1547</v>
      </c>
      <c r="J4555">
        <v>13</v>
      </c>
      <c r="K4555" t="s">
        <v>1548</v>
      </c>
      <c r="L4555" t="s">
        <v>6381</v>
      </c>
      <c r="M4555" t="str">
        <f t="shared" si="217"/>
        <v>서울특별시</v>
      </c>
      <c r="N4555" t="str">
        <f t="shared" si="218"/>
        <v xml:space="preserve">금천구 </v>
      </c>
      <c r="O4555" t="str">
        <f t="shared" si="219"/>
        <v xml:space="preserve">시흥동 </v>
      </c>
      <c r="Q4555" t="s">
        <v>6382</v>
      </c>
      <c r="R4555">
        <v>191262.60788491799</v>
      </c>
      <c r="S4555">
        <v>439058.66241490102</v>
      </c>
    </row>
    <row r="4556" spans="1:19" x14ac:dyDescent="0.4">
      <c r="A4556">
        <v>54904</v>
      </c>
      <c r="B4556" t="s">
        <v>16</v>
      </c>
      <c r="C4556" t="s">
        <v>17</v>
      </c>
      <c r="D4556">
        <v>3170000</v>
      </c>
      <c r="E4556" t="s">
        <v>436</v>
      </c>
      <c r="F4556" s="1">
        <v>36656</v>
      </c>
      <c r="H4556">
        <v>3</v>
      </c>
      <c r="I4556" t="s">
        <v>1469</v>
      </c>
      <c r="J4556">
        <v>3</v>
      </c>
      <c r="K4556" t="s">
        <v>1469</v>
      </c>
      <c r="L4556" t="s">
        <v>15212</v>
      </c>
      <c r="M4556" t="str">
        <f t="shared" si="217"/>
        <v>서울특별시</v>
      </c>
      <c r="N4556" t="str">
        <f t="shared" si="218"/>
        <v xml:space="preserve">금천구 </v>
      </c>
      <c r="O4556" t="str">
        <f t="shared" si="219"/>
        <v xml:space="preserve">시흥동 </v>
      </c>
      <c r="Q4556" t="s">
        <v>1050</v>
      </c>
      <c r="R4556">
        <v>191287.91007398101</v>
      </c>
      <c r="S4556">
        <v>439045.86724310199</v>
      </c>
    </row>
    <row r="4557" spans="1:19" x14ac:dyDescent="0.4">
      <c r="A4557">
        <v>54773</v>
      </c>
      <c r="B4557" t="s">
        <v>16</v>
      </c>
      <c r="C4557" t="s">
        <v>17</v>
      </c>
      <c r="D4557">
        <v>3170000</v>
      </c>
      <c r="E4557" t="s">
        <v>161</v>
      </c>
      <c r="F4557" s="1">
        <v>37398</v>
      </c>
      <c r="H4557">
        <v>3</v>
      </c>
      <c r="I4557" t="s">
        <v>1469</v>
      </c>
      <c r="J4557">
        <v>3</v>
      </c>
      <c r="K4557" t="s">
        <v>1469</v>
      </c>
      <c r="L4557" t="s">
        <v>15061</v>
      </c>
      <c r="M4557" t="str">
        <f t="shared" si="217"/>
        <v>서울특별시</v>
      </c>
      <c r="N4557" t="str">
        <f t="shared" si="218"/>
        <v xml:space="preserve">금천구 </v>
      </c>
      <c r="O4557" t="str">
        <f t="shared" si="219"/>
        <v xml:space="preserve">시흥동 </v>
      </c>
      <c r="Q4557" t="s">
        <v>4685</v>
      </c>
      <c r="R4557">
        <v>191266.92753737301</v>
      </c>
      <c r="S4557">
        <v>439046.21744133299</v>
      </c>
    </row>
    <row r="4558" spans="1:19" x14ac:dyDescent="0.4">
      <c r="A4558">
        <v>19704</v>
      </c>
      <c r="B4558" t="s">
        <v>16</v>
      </c>
      <c r="C4558" t="s">
        <v>17</v>
      </c>
      <c r="D4558">
        <v>3170000</v>
      </c>
      <c r="E4558" t="s">
        <v>333</v>
      </c>
      <c r="F4558" s="1">
        <v>37403</v>
      </c>
      <c r="H4558">
        <v>1</v>
      </c>
      <c r="I4558" t="s">
        <v>1547</v>
      </c>
      <c r="J4558">
        <v>13</v>
      </c>
      <c r="K4558" t="s">
        <v>1548</v>
      </c>
      <c r="L4558" t="s">
        <v>6477</v>
      </c>
      <c r="M4558" t="str">
        <f t="shared" si="217"/>
        <v>서울특별시</v>
      </c>
      <c r="N4558" t="str">
        <f t="shared" si="218"/>
        <v xml:space="preserve">금천구 </v>
      </c>
      <c r="O4558" t="str">
        <f t="shared" si="219"/>
        <v xml:space="preserve">시흥동 </v>
      </c>
      <c r="Q4558">
        <v>12</v>
      </c>
      <c r="R4558">
        <v>191282.622973847</v>
      </c>
      <c r="S4558">
        <v>438995.37786602101</v>
      </c>
    </row>
    <row r="4559" spans="1:19" x14ac:dyDescent="0.4">
      <c r="A4559">
        <v>55505</v>
      </c>
      <c r="B4559" t="s">
        <v>16</v>
      </c>
      <c r="C4559" t="s">
        <v>17</v>
      </c>
      <c r="D4559">
        <v>3170000</v>
      </c>
      <c r="E4559" t="s">
        <v>1010</v>
      </c>
      <c r="F4559" s="1">
        <v>37676</v>
      </c>
      <c r="H4559">
        <v>3</v>
      </c>
      <c r="I4559" t="s">
        <v>1469</v>
      </c>
      <c r="J4559">
        <v>3</v>
      </c>
      <c r="K4559" t="s">
        <v>1469</v>
      </c>
      <c r="L4559" t="s">
        <v>15966</v>
      </c>
      <c r="M4559" t="str">
        <f t="shared" si="217"/>
        <v>서울특별시</v>
      </c>
      <c r="N4559" t="str">
        <f t="shared" si="218"/>
        <v xml:space="preserve">금천구 </v>
      </c>
      <c r="O4559" t="str">
        <f t="shared" si="219"/>
        <v xml:space="preserve">시흥동 </v>
      </c>
      <c r="Q4559" t="s">
        <v>15967</v>
      </c>
      <c r="R4559">
        <v>191241.46167871001</v>
      </c>
      <c r="S4559">
        <v>438929.31772580399</v>
      </c>
    </row>
    <row r="4560" spans="1:19" x14ac:dyDescent="0.4">
      <c r="A4560">
        <v>10371</v>
      </c>
      <c r="B4560" t="s">
        <v>16</v>
      </c>
      <c r="C4560" t="s">
        <v>17</v>
      </c>
      <c r="D4560">
        <v>3170000</v>
      </c>
      <c r="E4560" t="s">
        <v>1479</v>
      </c>
      <c r="F4560" s="1">
        <v>43823</v>
      </c>
      <c r="H4560">
        <v>1</v>
      </c>
      <c r="I4560" t="s">
        <v>1547</v>
      </c>
      <c r="J4560">
        <v>13</v>
      </c>
      <c r="K4560" t="s">
        <v>1548</v>
      </c>
      <c r="L4560" t="s">
        <v>4262</v>
      </c>
      <c r="M4560" t="str">
        <f t="shared" si="217"/>
        <v>서울특별시</v>
      </c>
      <c r="N4560" t="str">
        <f t="shared" si="218"/>
        <v xml:space="preserve">금천구 </v>
      </c>
      <c r="O4560" t="str">
        <f t="shared" si="219"/>
        <v xml:space="preserve">시흥동 </v>
      </c>
      <c r="P4560">
        <v>8628</v>
      </c>
      <c r="Q4560" t="s">
        <v>2627</v>
      </c>
      <c r="R4560">
        <v>191237.49260527201</v>
      </c>
      <c r="S4560">
        <v>439052.86726084398</v>
      </c>
    </row>
    <row r="4561" spans="1:19" x14ac:dyDescent="0.4">
      <c r="A4561">
        <v>54936</v>
      </c>
      <c r="B4561" t="s">
        <v>16</v>
      </c>
      <c r="C4561" t="s">
        <v>17</v>
      </c>
      <c r="D4561">
        <v>3170000</v>
      </c>
      <c r="E4561" t="s">
        <v>618</v>
      </c>
      <c r="F4561" s="1">
        <v>36897</v>
      </c>
      <c r="H4561">
        <v>3</v>
      </c>
      <c r="I4561" t="s">
        <v>1469</v>
      </c>
      <c r="J4561">
        <v>3</v>
      </c>
      <c r="K4561" t="s">
        <v>1469</v>
      </c>
      <c r="L4561" t="s">
        <v>15250</v>
      </c>
      <c r="M4561" t="str">
        <f t="shared" si="217"/>
        <v>서울특별시</v>
      </c>
      <c r="N4561" t="str">
        <f t="shared" si="218"/>
        <v xml:space="preserve">금천구 </v>
      </c>
      <c r="O4561" t="str">
        <f t="shared" si="219"/>
        <v xml:space="preserve">시흥동 </v>
      </c>
      <c r="Q4561" t="s">
        <v>1365</v>
      </c>
      <c r="R4561">
        <v>191237.49260527201</v>
      </c>
      <c r="S4561">
        <v>439052.86726084398</v>
      </c>
    </row>
    <row r="4562" spans="1:19" x14ac:dyDescent="0.4">
      <c r="A4562">
        <v>55529</v>
      </c>
      <c r="B4562" t="s">
        <v>16</v>
      </c>
      <c r="C4562" t="s">
        <v>17</v>
      </c>
      <c r="D4562">
        <v>3170000</v>
      </c>
      <c r="E4562" t="s">
        <v>679</v>
      </c>
      <c r="F4562" s="1">
        <v>37641</v>
      </c>
      <c r="H4562">
        <v>3</v>
      </c>
      <c r="I4562" t="s">
        <v>1469</v>
      </c>
      <c r="J4562">
        <v>3</v>
      </c>
      <c r="K4562" t="s">
        <v>1469</v>
      </c>
      <c r="L4562" t="s">
        <v>16000</v>
      </c>
      <c r="M4562" t="str">
        <f t="shared" si="217"/>
        <v>서울특별시</v>
      </c>
      <c r="N4562" t="str">
        <f t="shared" si="218"/>
        <v xml:space="preserve">금천구 </v>
      </c>
      <c r="O4562" t="str">
        <f t="shared" si="219"/>
        <v xml:space="preserve">시흥동 </v>
      </c>
      <c r="Q4562" t="s">
        <v>16001</v>
      </c>
      <c r="R4562">
        <v>191221.59850597</v>
      </c>
      <c r="S4562">
        <v>439007.77092334803</v>
      </c>
    </row>
    <row r="4563" spans="1:19" x14ac:dyDescent="0.4">
      <c r="A4563">
        <v>54662</v>
      </c>
      <c r="B4563" t="s">
        <v>16</v>
      </c>
      <c r="C4563" t="s">
        <v>17</v>
      </c>
      <c r="D4563">
        <v>3170000</v>
      </c>
      <c r="E4563" t="s">
        <v>1815</v>
      </c>
      <c r="F4563" s="1">
        <v>36318</v>
      </c>
      <c r="H4563">
        <v>3</v>
      </c>
      <c r="I4563" t="s">
        <v>1469</v>
      </c>
      <c r="J4563">
        <v>3</v>
      </c>
      <c r="K4563" t="s">
        <v>1469</v>
      </c>
      <c r="L4563" t="s">
        <v>14937</v>
      </c>
      <c r="M4563" t="str">
        <f t="shared" si="217"/>
        <v>서울특별시</v>
      </c>
      <c r="N4563" t="str">
        <f t="shared" si="218"/>
        <v xml:space="preserve">금천구 </v>
      </c>
      <c r="O4563" t="str">
        <f t="shared" si="219"/>
        <v xml:space="preserve">시흥동 </v>
      </c>
      <c r="Q4563" t="s">
        <v>90</v>
      </c>
      <c r="R4563">
        <v>191245.61517908599</v>
      </c>
      <c r="S4563">
        <v>439015.04002419498</v>
      </c>
    </row>
    <row r="4564" spans="1:19" x14ac:dyDescent="0.4">
      <c r="A4564">
        <v>13382</v>
      </c>
      <c r="B4564" t="s">
        <v>16</v>
      </c>
      <c r="C4564" t="s">
        <v>17</v>
      </c>
      <c r="D4564">
        <v>3170000</v>
      </c>
      <c r="E4564" t="s">
        <v>3983</v>
      </c>
      <c r="F4564" s="1">
        <v>43860</v>
      </c>
      <c r="H4564">
        <v>1</v>
      </c>
      <c r="I4564" t="s">
        <v>1547</v>
      </c>
      <c r="J4564">
        <v>13</v>
      </c>
      <c r="K4564" t="s">
        <v>1548</v>
      </c>
      <c r="L4564" t="s">
        <v>4581</v>
      </c>
      <c r="M4564" t="str">
        <f t="shared" si="217"/>
        <v>서울특별시</v>
      </c>
      <c r="N4564" t="str">
        <f t="shared" si="218"/>
        <v xml:space="preserve">금천구 </v>
      </c>
      <c r="O4564" t="str">
        <f t="shared" si="219"/>
        <v xml:space="preserve">시흥동 </v>
      </c>
      <c r="P4564">
        <v>8628</v>
      </c>
      <c r="Q4564" t="s">
        <v>4582</v>
      </c>
      <c r="R4564">
        <v>191234.143902029</v>
      </c>
      <c r="S4564">
        <v>438993.25376453099</v>
      </c>
    </row>
    <row r="4565" spans="1:19" x14ac:dyDescent="0.4">
      <c r="A4565">
        <v>20184</v>
      </c>
      <c r="B4565" t="s">
        <v>16</v>
      </c>
      <c r="C4565" t="s">
        <v>17</v>
      </c>
      <c r="D4565">
        <v>3170000</v>
      </c>
      <c r="E4565" t="s">
        <v>49</v>
      </c>
      <c r="F4565" s="1">
        <v>36357</v>
      </c>
      <c r="H4565">
        <v>1</v>
      </c>
      <c r="I4565" t="s">
        <v>1547</v>
      </c>
      <c r="J4565">
        <v>13</v>
      </c>
      <c r="K4565" t="s">
        <v>1548</v>
      </c>
      <c r="L4565" t="s">
        <v>7108</v>
      </c>
      <c r="M4565" t="str">
        <f t="shared" si="217"/>
        <v>서울특별시</v>
      </c>
      <c r="N4565" t="str">
        <f t="shared" si="218"/>
        <v xml:space="preserve">금천구 </v>
      </c>
      <c r="O4565" t="str">
        <f t="shared" si="219"/>
        <v xml:space="preserve">시흥동 </v>
      </c>
      <c r="Q4565" t="s">
        <v>4003</v>
      </c>
      <c r="R4565">
        <v>191281.88220118501</v>
      </c>
      <c r="S4565">
        <v>438816.40804345801</v>
      </c>
    </row>
    <row r="4566" spans="1:19" x14ac:dyDescent="0.4">
      <c r="A4566">
        <v>19579</v>
      </c>
      <c r="B4566" t="s">
        <v>16</v>
      </c>
      <c r="C4566" t="s">
        <v>17</v>
      </c>
      <c r="D4566">
        <v>3170000</v>
      </c>
      <c r="E4566" t="s">
        <v>218</v>
      </c>
      <c r="F4566" s="1">
        <v>38541</v>
      </c>
      <c r="H4566">
        <v>1</v>
      </c>
      <c r="I4566" t="s">
        <v>1547</v>
      </c>
      <c r="J4566">
        <v>13</v>
      </c>
      <c r="K4566" t="s">
        <v>1548</v>
      </c>
      <c r="L4566" t="s">
        <v>6307</v>
      </c>
      <c r="M4566" t="str">
        <f t="shared" si="217"/>
        <v>서울특별시</v>
      </c>
      <c r="N4566" t="str">
        <f t="shared" si="218"/>
        <v xml:space="preserve">금천구 </v>
      </c>
      <c r="O4566" t="str">
        <f t="shared" si="219"/>
        <v xml:space="preserve">시흥동 </v>
      </c>
      <c r="Q4566" t="s">
        <v>3669</v>
      </c>
      <c r="R4566">
        <v>191305.21454071099</v>
      </c>
      <c r="S4566">
        <v>438924.13360821101</v>
      </c>
    </row>
    <row r="4567" spans="1:19" x14ac:dyDescent="0.4">
      <c r="A4567">
        <v>19799</v>
      </c>
      <c r="B4567" t="s">
        <v>16</v>
      </c>
      <c r="C4567" t="s">
        <v>17</v>
      </c>
      <c r="D4567">
        <v>3170000</v>
      </c>
      <c r="E4567" t="s">
        <v>149</v>
      </c>
      <c r="F4567" s="1">
        <v>37246</v>
      </c>
      <c r="H4567">
        <v>1</v>
      </c>
      <c r="I4567" t="s">
        <v>1547</v>
      </c>
      <c r="J4567">
        <v>13</v>
      </c>
      <c r="K4567" t="s">
        <v>1548</v>
      </c>
      <c r="L4567" t="s">
        <v>6598</v>
      </c>
      <c r="M4567" t="str">
        <f t="shared" si="217"/>
        <v>서울특별시</v>
      </c>
      <c r="N4567" t="str">
        <f t="shared" si="218"/>
        <v xml:space="preserve">금천구 </v>
      </c>
      <c r="O4567" t="str">
        <f t="shared" si="219"/>
        <v xml:space="preserve">시흥동 </v>
      </c>
      <c r="Q4567" t="s">
        <v>1889</v>
      </c>
      <c r="R4567">
        <v>191325.44793115699</v>
      </c>
      <c r="S4567">
        <v>438856.89059366198</v>
      </c>
    </row>
    <row r="4568" spans="1:19" x14ac:dyDescent="0.4">
      <c r="A4568">
        <v>55464</v>
      </c>
      <c r="B4568" t="s">
        <v>16</v>
      </c>
      <c r="C4568" t="s">
        <v>17</v>
      </c>
      <c r="D4568">
        <v>3170000</v>
      </c>
      <c r="E4568" t="s">
        <v>1471</v>
      </c>
      <c r="F4568" s="1">
        <v>36453</v>
      </c>
      <c r="H4568">
        <v>3</v>
      </c>
      <c r="I4568" t="s">
        <v>1469</v>
      </c>
      <c r="J4568">
        <v>3</v>
      </c>
      <c r="K4568" t="s">
        <v>1469</v>
      </c>
      <c r="L4568" t="s">
        <v>15918</v>
      </c>
      <c r="M4568" t="str">
        <f t="shared" si="217"/>
        <v>서울특별시</v>
      </c>
      <c r="N4568" t="str">
        <f t="shared" si="218"/>
        <v xml:space="preserve">금천구 </v>
      </c>
      <c r="O4568" t="str">
        <f t="shared" si="219"/>
        <v xml:space="preserve">시흥동 </v>
      </c>
      <c r="Q4568" t="s">
        <v>13531</v>
      </c>
      <c r="R4568">
        <v>191325.44793115699</v>
      </c>
      <c r="S4568">
        <v>438856.89059366198</v>
      </c>
    </row>
    <row r="4569" spans="1:19" x14ac:dyDescent="0.4">
      <c r="A4569">
        <v>30427</v>
      </c>
      <c r="B4569" t="s">
        <v>16</v>
      </c>
      <c r="C4569" t="s">
        <v>17</v>
      </c>
      <c r="D4569">
        <v>3170000</v>
      </c>
      <c r="E4569" t="s">
        <v>188</v>
      </c>
      <c r="F4569" s="1">
        <v>35671</v>
      </c>
      <c r="H4569">
        <v>4</v>
      </c>
      <c r="I4569" t="s">
        <v>18</v>
      </c>
      <c r="J4569">
        <v>35</v>
      </c>
      <c r="K4569" t="s">
        <v>10836</v>
      </c>
      <c r="L4569" t="s">
        <v>11224</v>
      </c>
      <c r="M4569" t="str">
        <f t="shared" si="217"/>
        <v>서울특별시</v>
      </c>
      <c r="N4569" t="str">
        <f t="shared" si="218"/>
        <v xml:space="preserve">금천구 </v>
      </c>
      <c r="O4569" t="str">
        <f t="shared" si="219"/>
        <v xml:space="preserve">시흥동 </v>
      </c>
      <c r="Q4569" t="s">
        <v>201</v>
      </c>
      <c r="R4569">
        <v>191328.948471682</v>
      </c>
      <c r="S4569">
        <v>438845.71750094398</v>
      </c>
    </row>
    <row r="4570" spans="1:19" x14ac:dyDescent="0.4">
      <c r="A4570">
        <v>20086</v>
      </c>
      <c r="B4570" t="s">
        <v>16</v>
      </c>
      <c r="C4570" t="s">
        <v>17</v>
      </c>
      <c r="D4570">
        <v>3170000</v>
      </c>
      <c r="E4570" t="s">
        <v>2435</v>
      </c>
      <c r="F4570" s="1">
        <v>37494</v>
      </c>
      <c r="H4570">
        <v>1</v>
      </c>
      <c r="I4570" t="s">
        <v>1547</v>
      </c>
      <c r="J4570">
        <v>13</v>
      </c>
      <c r="K4570" t="s">
        <v>1548</v>
      </c>
      <c r="L4570" t="s">
        <v>6981</v>
      </c>
      <c r="M4570" t="str">
        <f t="shared" si="217"/>
        <v>서울특별시</v>
      </c>
      <c r="N4570" t="str">
        <f t="shared" si="218"/>
        <v xml:space="preserve">금천구 </v>
      </c>
      <c r="O4570" t="str">
        <f t="shared" si="219"/>
        <v xml:space="preserve">시흥동 </v>
      </c>
      <c r="Q4570" t="s">
        <v>103</v>
      </c>
      <c r="R4570">
        <v>191334.31639338599</v>
      </c>
      <c r="S4570">
        <v>438828.26066261099</v>
      </c>
    </row>
    <row r="4571" spans="1:19" x14ac:dyDescent="0.4">
      <c r="A4571">
        <v>55417</v>
      </c>
      <c r="B4571" t="s">
        <v>16</v>
      </c>
      <c r="C4571" t="s">
        <v>17</v>
      </c>
      <c r="D4571">
        <v>3170000</v>
      </c>
      <c r="E4571" t="s">
        <v>120</v>
      </c>
      <c r="F4571" s="1">
        <v>34989</v>
      </c>
      <c r="H4571">
        <v>3</v>
      </c>
      <c r="I4571" t="s">
        <v>1469</v>
      </c>
      <c r="J4571">
        <v>3</v>
      </c>
      <c r="K4571" t="s">
        <v>1469</v>
      </c>
      <c r="L4571" t="s">
        <v>15863</v>
      </c>
      <c r="M4571" t="str">
        <f t="shared" si="217"/>
        <v>서울특별시</v>
      </c>
      <c r="N4571" t="str">
        <f t="shared" si="218"/>
        <v xml:space="preserve">금천구 </v>
      </c>
      <c r="O4571" t="str">
        <f t="shared" si="219"/>
        <v xml:space="preserve">시흥동 </v>
      </c>
      <c r="Q4571" t="s">
        <v>11140</v>
      </c>
    </row>
    <row r="4572" spans="1:19" x14ac:dyDescent="0.4">
      <c r="A4572">
        <v>20129</v>
      </c>
      <c r="B4572" t="s">
        <v>16</v>
      </c>
      <c r="C4572" t="s">
        <v>17</v>
      </c>
      <c r="D4572">
        <v>3170000</v>
      </c>
      <c r="E4572" t="s">
        <v>295</v>
      </c>
      <c r="F4572" s="1">
        <v>40754</v>
      </c>
      <c r="H4572">
        <v>1</v>
      </c>
      <c r="I4572" t="s">
        <v>1547</v>
      </c>
      <c r="J4572">
        <v>13</v>
      </c>
      <c r="K4572" t="s">
        <v>1548</v>
      </c>
      <c r="L4572" t="s">
        <v>7035</v>
      </c>
      <c r="M4572" t="str">
        <f t="shared" si="217"/>
        <v>서울특별시</v>
      </c>
      <c r="N4572" t="str">
        <f t="shared" si="218"/>
        <v xml:space="preserve">금천구 </v>
      </c>
      <c r="O4572" t="str">
        <f t="shared" si="219"/>
        <v xml:space="preserve">시흥동 </v>
      </c>
      <c r="Q4572" t="s">
        <v>405</v>
      </c>
      <c r="R4572">
        <v>191596.704923688</v>
      </c>
      <c r="S4572">
        <v>438876.10709557001</v>
      </c>
    </row>
    <row r="4573" spans="1:19" x14ac:dyDescent="0.4">
      <c r="A4573">
        <v>19649</v>
      </c>
      <c r="B4573" t="s">
        <v>16</v>
      </c>
      <c r="C4573" t="s">
        <v>17</v>
      </c>
      <c r="D4573">
        <v>3170000</v>
      </c>
      <c r="E4573" t="s">
        <v>624</v>
      </c>
      <c r="F4573" s="1">
        <v>38310</v>
      </c>
      <c r="H4573">
        <v>1</v>
      </c>
      <c r="I4573" t="s">
        <v>1547</v>
      </c>
      <c r="J4573">
        <v>13</v>
      </c>
      <c r="K4573" t="s">
        <v>1548</v>
      </c>
      <c r="L4573" t="s">
        <v>6400</v>
      </c>
      <c r="M4573" t="str">
        <f t="shared" si="217"/>
        <v>서울특별시</v>
      </c>
      <c r="N4573" t="str">
        <f t="shared" si="218"/>
        <v xml:space="preserve">금천구 </v>
      </c>
      <c r="O4573" t="str">
        <f t="shared" si="219"/>
        <v xml:space="preserve">시흥동 </v>
      </c>
      <c r="Q4573" t="s">
        <v>492</v>
      </c>
      <c r="R4573">
        <v>191589.19755097001</v>
      </c>
      <c r="S4573">
        <v>438843.80410313699</v>
      </c>
    </row>
    <row r="4574" spans="1:19" x14ac:dyDescent="0.4">
      <c r="A4574">
        <v>13296</v>
      </c>
      <c r="B4574" t="s">
        <v>16</v>
      </c>
      <c r="C4574" t="s">
        <v>17</v>
      </c>
      <c r="D4574">
        <v>3170000</v>
      </c>
      <c r="E4574" t="s">
        <v>170</v>
      </c>
      <c r="F4574" s="1">
        <v>37641</v>
      </c>
      <c r="H4574">
        <v>1</v>
      </c>
      <c r="I4574" t="s">
        <v>1547</v>
      </c>
      <c r="J4574">
        <v>13</v>
      </c>
      <c r="K4574" t="s">
        <v>1548</v>
      </c>
      <c r="L4574" t="s">
        <v>4557</v>
      </c>
      <c r="M4574" t="str">
        <f t="shared" si="217"/>
        <v>서울특별시</v>
      </c>
      <c r="N4574" t="str">
        <f t="shared" si="218"/>
        <v xml:space="preserve">금천구 </v>
      </c>
      <c r="O4574" t="str">
        <f t="shared" si="219"/>
        <v xml:space="preserve">시흥동 </v>
      </c>
      <c r="Q4574" t="s">
        <v>1436</v>
      </c>
      <c r="R4574">
        <v>191401.279229826</v>
      </c>
      <c r="S4574">
        <v>438819.460937417</v>
      </c>
    </row>
    <row r="4575" spans="1:19" x14ac:dyDescent="0.4">
      <c r="A4575">
        <v>19897</v>
      </c>
      <c r="B4575" t="s">
        <v>16</v>
      </c>
      <c r="C4575" t="s">
        <v>17</v>
      </c>
      <c r="D4575">
        <v>3170000</v>
      </c>
      <c r="E4575" t="s">
        <v>172</v>
      </c>
      <c r="F4575" s="1">
        <v>35962</v>
      </c>
      <c r="H4575">
        <v>1</v>
      </c>
      <c r="I4575" t="s">
        <v>1547</v>
      </c>
      <c r="J4575">
        <v>13</v>
      </c>
      <c r="K4575" t="s">
        <v>1548</v>
      </c>
      <c r="L4575" t="s">
        <v>6723</v>
      </c>
      <c r="M4575" t="str">
        <f t="shared" si="217"/>
        <v>서울특별시</v>
      </c>
      <c r="N4575" t="str">
        <f t="shared" si="218"/>
        <v xml:space="preserve">금천구 </v>
      </c>
      <c r="O4575" t="str">
        <f t="shared" si="219"/>
        <v xml:space="preserve">시흥동 </v>
      </c>
      <c r="Q4575" t="s">
        <v>6724</v>
      </c>
      <c r="R4575">
        <v>191359.385241157</v>
      </c>
      <c r="S4575">
        <v>438798.01692543301</v>
      </c>
    </row>
    <row r="4576" spans="1:19" x14ac:dyDescent="0.4">
      <c r="A4576">
        <v>55623</v>
      </c>
      <c r="B4576" t="s">
        <v>16</v>
      </c>
      <c r="C4576" t="s">
        <v>17</v>
      </c>
      <c r="D4576">
        <v>3170000</v>
      </c>
      <c r="E4576" t="s">
        <v>370</v>
      </c>
      <c r="F4576" s="1">
        <v>38184</v>
      </c>
      <c r="H4576">
        <v>3</v>
      </c>
      <c r="I4576" t="s">
        <v>1469</v>
      </c>
      <c r="J4576">
        <v>3</v>
      </c>
      <c r="K4576" t="s">
        <v>1469</v>
      </c>
      <c r="L4576" t="s">
        <v>16118</v>
      </c>
      <c r="M4576" t="str">
        <f t="shared" si="217"/>
        <v>서울특별시</v>
      </c>
      <c r="N4576" t="str">
        <f t="shared" si="218"/>
        <v xml:space="preserve">금천구 </v>
      </c>
      <c r="O4576" t="str">
        <f t="shared" si="219"/>
        <v xml:space="preserve">시흥동 </v>
      </c>
      <c r="Q4576" t="s">
        <v>6507</v>
      </c>
      <c r="R4576">
        <v>191320.04888207599</v>
      </c>
      <c r="S4576">
        <v>438776.69008428801</v>
      </c>
    </row>
    <row r="4577" spans="1:19" x14ac:dyDescent="0.4">
      <c r="A4577">
        <v>19835</v>
      </c>
      <c r="B4577" t="s">
        <v>16</v>
      </c>
      <c r="C4577" t="s">
        <v>17</v>
      </c>
      <c r="D4577">
        <v>3170000</v>
      </c>
      <c r="E4577" t="s">
        <v>1575</v>
      </c>
      <c r="F4577" s="1">
        <v>37239</v>
      </c>
      <c r="H4577">
        <v>1</v>
      </c>
      <c r="I4577" t="s">
        <v>1547</v>
      </c>
      <c r="J4577">
        <v>13</v>
      </c>
      <c r="K4577" t="s">
        <v>1548</v>
      </c>
      <c r="L4577" t="s">
        <v>6644</v>
      </c>
      <c r="M4577" t="str">
        <f t="shared" si="217"/>
        <v>서울특별시</v>
      </c>
      <c r="N4577" t="str">
        <f t="shared" si="218"/>
        <v xml:space="preserve">금천구 </v>
      </c>
      <c r="O4577" t="str">
        <f t="shared" si="219"/>
        <v xml:space="preserve">시흥동 </v>
      </c>
      <c r="Q4577" t="s">
        <v>6645</v>
      </c>
      <c r="R4577">
        <v>191299.684889161</v>
      </c>
      <c r="S4577">
        <v>438778.29415493598</v>
      </c>
    </row>
    <row r="4578" spans="1:19" x14ac:dyDescent="0.4">
      <c r="A4578">
        <v>55515</v>
      </c>
      <c r="B4578" t="s">
        <v>16</v>
      </c>
      <c r="C4578" t="s">
        <v>17</v>
      </c>
      <c r="D4578">
        <v>3170000</v>
      </c>
      <c r="E4578" t="s">
        <v>2940</v>
      </c>
      <c r="F4578" s="1">
        <v>36328</v>
      </c>
      <c r="H4578">
        <v>3</v>
      </c>
      <c r="I4578" t="s">
        <v>1469</v>
      </c>
      <c r="J4578">
        <v>3</v>
      </c>
      <c r="K4578" t="s">
        <v>1469</v>
      </c>
      <c r="L4578" t="s">
        <v>15981</v>
      </c>
      <c r="M4578" t="str">
        <f t="shared" si="217"/>
        <v>서울특별시</v>
      </c>
      <c r="N4578" t="str">
        <f t="shared" si="218"/>
        <v xml:space="preserve">금천구 </v>
      </c>
      <c r="O4578" t="str">
        <f t="shared" si="219"/>
        <v xml:space="preserve">시흥동 </v>
      </c>
      <c r="Q4578" t="s">
        <v>15982</v>
      </c>
      <c r="R4578">
        <v>191583.10072284899</v>
      </c>
      <c r="S4578">
        <v>438728.03074331698</v>
      </c>
    </row>
    <row r="4579" spans="1:19" x14ac:dyDescent="0.4">
      <c r="A4579">
        <v>20058</v>
      </c>
      <c r="B4579" t="s">
        <v>16</v>
      </c>
      <c r="C4579" t="s">
        <v>17</v>
      </c>
      <c r="D4579">
        <v>3170000</v>
      </c>
      <c r="E4579" t="s">
        <v>1221</v>
      </c>
      <c r="F4579" s="1">
        <v>37469</v>
      </c>
      <c r="H4579">
        <v>1</v>
      </c>
      <c r="I4579" t="s">
        <v>1547</v>
      </c>
      <c r="J4579">
        <v>13</v>
      </c>
      <c r="K4579" t="s">
        <v>1548</v>
      </c>
      <c r="L4579" t="s">
        <v>6937</v>
      </c>
      <c r="M4579" t="str">
        <f t="shared" si="217"/>
        <v>서울특별시</v>
      </c>
      <c r="N4579" t="str">
        <f t="shared" si="218"/>
        <v xml:space="preserve">금천구 </v>
      </c>
      <c r="O4579" t="str">
        <f t="shared" si="219"/>
        <v xml:space="preserve">시흥동 </v>
      </c>
      <c r="Q4579" t="s">
        <v>3129</v>
      </c>
      <c r="R4579">
        <v>191630.97065709601</v>
      </c>
      <c r="S4579">
        <v>438872.62908807403</v>
      </c>
    </row>
    <row r="4580" spans="1:19" x14ac:dyDescent="0.4">
      <c r="A4580">
        <v>54597</v>
      </c>
      <c r="B4580" t="s">
        <v>16</v>
      </c>
      <c r="C4580" t="s">
        <v>17</v>
      </c>
      <c r="D4580">
        <v>3170000</v>
      </c>
      <c r="E4580" t="s">
        <v>55</v>
      </c>
      <c r="F4580" s="1">
        <v>38840</v>
      </c>
      <c r="H4580">
        <v>3</v>
      </c>
      <c r="I4580" t="s">
        <v>1469</v>
      </c>
      <c r="J4580">
        <v>3</v>
      </c>
      <c r="K4580" t="s">
        <v>1469</v>
      </c>
      <c r="L4580" t="s">
        <v>14861</v>
      </c>
      <c r="M4580" t="str">
        <f t="shared" si="217"/>
        <v>서울특별시</v>
      </c>
      <c r="N4580" t="str">
        <f t="shared" si="218"/>
        <v xml:space="preserve">금천구 </v>
      </c>
      <c r="O4580" t="str">
        <f t="shared" si="219"/>
        <v xml:space="preserve">시흥동 </v>
      </c>
      <c r="Q4580" t="s">
        <v>609</v>
      </c>
      <c r="R4580">
        <v>191644.596088405</v>
      </c>
      <c r="S4580">
        <v>438770.94179103</v>
      </c>
    </row>
    <row r="4581" spans="1:19" x14ac:dyDescent="0.4">
      <c r="A4581">
        <v>19753</v>
      </c>
      <c r="B4581" t="s">
        <v>16</v>
      </c>
      <c r="C4581" t="s">
        <v>17</v>
      </c>
      <c r="D4581">
        <v>3170000</v>
      </c>
      <c r="E4581" t="s">
        <v>1990</v>
      </c>
      <c r="F4581" s="1">
        <v>43186</v>
      </c>
      <c r="H4581">
        <v>1</v>
      </c>
      <c r="I4581" t="s">
        <v>1547</v>
      </c>
      <c r="J4581">
        <v>13</v>
      </c>
      <c r="K4581" t="s">
        <v>1548</v>
      </c>
      <c r="L4581" t="s">
        <v>6541</v>
      </c>
      <c r="M4581" t="str">
        <f t="shared" si="217"/>
        <v>서울특별시</v>
      </c>
      <c r="N4581" t="str">
        <f t="shared" si="218"/>
        <v xml:space="preserve">금천구 </v>
      </c>
      <c r="O4581" t="str">
        <f t="shared" si="219"/>
        <v xml:space="preserve">시흥동 </v>
      </c>
      <c r="P4581">
        <v>8642</v>
      </c>
      <c r="Q4581" t="s">
        <v>2839</v>
      </c>
      <c r="R4581">
        <v>191663.70051798501</v>
      </c>
      <c r="S4581">
        <v>438852.16948881099</v>
      </c>
    </row>
    <row r="4582" spans="1:19" x14ac:dyDescent="0.4">
      <c r="A4582">
        <v>54948</v>
      </c>
      <c r="B4582" t="s">
        <v>16</v>
      </c>
      <c r="C4582" t="s">
        <v>17</v>
      </c>
      <c r="D4582">
        <v>3170000</v>
      </c>
      <c r="E4582" t="s">
        <v>2365</v>
      </c>
      <c r="F4582" s="1">
        <v>37428</v>
      </c>
      <c r="H4582">
        <v>3</v>
      </c>
      <c r="I4582" t="s">
        <v>1469</v>
      </c>
      <c r="J4582">
        <v>3</v>
      </c>
      <c r="K4582" t="s">
        <v>1469</v>
      </c>
      <c r="L4582" t="s">
        <v>15265</v>
      </c>
      <c r="M4582" t="str">
        <f t="shared" si="217"/>
        <v>서울특별시</v>
      </c>
      <c r="N4582" t="str">
        <f t="shared" si="218"/>
        <v xml:space="preserve">금천구 </v>
      </c>
      <c r="O4582" t="str">
        <f t="shared" si="219"/>
        <v xml:space="preserve">시흥동 </v>
      </c>
      <c r="Q4582" t="s">
        <v>2839</v>
      </c>
      <c r="R4582">
        <v>191663.70051798501</v>
      </c>
      <c r="S4582">
        <v>438852.16948881099</v>
      </c>
    </row>
    <row r="4583" spans="1:19" x14ac:dyDescent="0.4">
      <c r="A4583">
        <v>55571</v>
      </c>
      <c r="B4583" t="s">
        <v>16</v>
      </c>
      <c r="C4583" t="s">
        <v>17</v>
      </c>
      <c r="D4583">
        <v>3170000</v>
      </c>
      <c r="E4583" t="s">
        <v>1046</v>
      </c>
      <c r="F4583" s="1">
        <v>36399</v>
      </c>
      <c r="H4583">
        <v>3</v>
      </c>
      <c r="I4583" t="s">
        <v>1469</v>
      </c>
      <c r="J4583">
        <v>3</v>
      </c>
      <c r="K4583" t="s">
        <v>1469</v>
      </c>
      <c r="L4583" t="s">
        <v>16055</v>
      </c>
      <c r="M4583" t="str">
        <f t="shared" si="217"/>
        <v>서울특별시</v>
      </c>
      <c r="N4583" t="str">
        <f t="shared" si="218"/>
        <v xml:space="preserve">금천구 </v>
      </c>
      <c r="O4583" t="str">
        <f t="shared" si="219"/>
        <v xml:space="preserve">시흥동 </v>
      </c>
      <c r="Q4583" t="s">
        <v>298</v>
      </c>
      <c r="R4583">
        <v>191793.54991044101</v>
      </c>
      <c r="S4583">
        <v>438781.498511524</v>
      </c>
    </row>
    <row r="4584" spans="1:19" x14ac:dyDescent="0.4">
      <c r="A4584">
        <v>19630</v>
      </c>
      <c r="B4584" t="s">
        <v>16</v>
      </c>
      <c r="C4584" t="s">
        <v>17</v>
      </c>
      <c r="D4584">
        <v>3170000</v>
      </c>
      <c r="E4584" t="s">
        <v>253</v>
      </c>
      <c r="F4584" s="1">
        <v>39640</v>
      </c>
      <c r="H4584">
        <v>1</v>
      </c>
      <c r="I4584" t="s">
        <v>1547</v>
      </c>
      <c r="J4584">
        <v>13</v>
      </c>
      <c r="K4584" t="s">
        <v>1548</v>
      </c>
      <c r="L4584" t="s">
        <v>6375</v>
      </c>
      <c r="M4584" t="str">
        <f t="shared" si="217"/>
        <v>서울특별시</v>
      </c>
      <c r="N4584" t="str">
        <f t="shared" si="218"/>
        <v xml:space="preserve">금천구 </v>
      </c>
      <c r="O4584" t="str">
        <f t="shared" si="219"/>
        <v xml:space="preserve">시흥동 </v>
      </c>
      <c r="Q4584" t="s">
        <v>3668</v>
      </c>
      <c r="R4584">
        <v>191769.74368281299</v>
      </c>
      <c r="S4584">
        <v>438774.29045726702</v>
      </c>
    </row>
    <row r="4585" spans="1:19" x14ac:dyDescent="0.4">
      <c r="A4585">
        <v>54671</v>
      </c>
      <c r="B4585" t="s">
        <v>16</v>
      </c>
      <c r="C4585" t="s">
        <v>17</v>
      </c>
      <c r="D4585">
        <v>3170000</v>
      </c>
      <c r="E4585" t="s">
        <v>1111</v>
      </c>
      <c r="F4585" s="1">
        <v>39643</v>
      </c>
      <c r="H4585">
        <v>3</v>
      </c>
      <c r="I4585" t="s">
        <v>1469</v>
      </c>
      <c r="J4585">
        <v>3</v>
      </c>
      <c r="K4585" t="s">
        <v>1469</v>
      </c>
      <c r="L4585" t="s">
        <v>14947</v>
      </c>
      <c r="M4585" t="str">
        <f t="shared" si="217"/>
        <v>서울특별시</v>
      </c>
      <c r="N4585" t="str">
        <f t="shared" si="218"/>
        <v xml:space="preserve">금천구 </v>
      </c>
      <c r="O4585" t="str">
        <f t="shared" si="219"/>
        <v xml:space="preserve">시흥동 </v>
      </c>
      <c r="Q4585" t="s">
        <v>3668</v>
      </c>
      <c r="R4585">
        <v>191769.74368281299</v>
      </c>
      <c r="S4585">
        <v>438774.29045726702</v>
      </c>
    </row>
    <row r="4586" spans="1:19" x14ac:dyDescent="0.4">
      <c r="A4586">
        <v>20183</v>
      </c>
      <c r="B4586" t="s">
        <v>16</v>
      </c>
      <c r="C4586" t="s">
        <v>17</v>
      </c>
      <c r="D4586">
        <v>3170000</v>
      </c>
      <c r="E4586" t="s">
        <v>2547</v>
      </c>
      <c r="F4586" s="1">
        <v>36340</v>
      </c>
      <c r="H4586">
        <v>1</v>
      </c>
      <c r="I4586" t="s">
        <v>1547</v>
      </c>
      <c r="J4586">
        <v>13</v>
      </c>
      <c r="K4586" t="s">
        <v>1548</v>
      </c>
      <c r="L4586" t="s">
        <v>7107</v>
      </c>
      <c r="M4586" t="str">
        <f t="shared" si="217"/>
        <v>서울특별시</v>
      </c>
      <c r="N4586" t="str">
        <f t="shared" si="218"/>
        <v xml:space="preserve">금천구 </v>
      </c>
      <c r="O4586" t="str">
        <f t="shared" si="219"/>
        <v xml:space="preserve">시흥동 </v>
      </c>
      <c r="P4586">
        <v>8642</v>
      </c>
      <c r="Q4586" t="s">
        <v>4414</v>
      </c>
      <c r="R4586">
        <v>191757.55092308001</v>
      </c>
      <c r="S4586">
        <v>438770.79790829303</v>
      </c>
    </row>
    <row r="4587" spans="1:19" x14ac:dyDescent="0.4">
      <c r="A4587">
        <v>20014</v>
      </c>
      <c r="B4587" t="s">
        <v>16</v>
      </c>
      <c r="C4587" t="s">
        <v>17</v>
      </c>
      <c r="D4587">
        <v>3170000</v>
      </c>
      <c r="E4587" t="s">
        <v>67</v>
      </c>
      <c r="F4587" s="1">
        <v>37578</v>
      </c>
      <c r="H4587">
        <v>1</v>
      </c>
      <c r="I4587" t="s">
        <v>1547</v>
      </c>
      <c r="J4587">
        <v>13</v>
      </c>
      <c r="K4587" t="s">
        <v>1548</v>
      </c>
      <c r="L4587" t="s">
        <v>6880</v>
      </c>
      <c r="M4587" t="str">
        <f t="shared" si="217"/>
        <v>서울특별시</v>
      </c>
      <c r="N4587" t="str">
        <f t="shared" si="218"/>
        <v xml:space="preserve">금천구 </v>
      </c>
      <c r="O4587" t="str">
        <f t="shared" si="219"/>
        <v xml:space="preserve">시흥동 </v>
      </c>
      <c r="Q4587" t="s">
        <v>5516</v>
      </c>
      <c r="R4587">
        <v>191821.27926987901</v>
      </c>
      <c r="S4587">
        <v>438684.44549351197</v>
      </c>
    </row>
    <row r="4588" spans="1:19" x14ac:dyDescent="0.4">
      <c r="A4588">
        <v>20157</v>
      </c>
      <c r="B4588" t="s">
        <v>16</v>
      </c>
      <c r="C4588" t="s">
        <v>17</v>
      </c>
      <c r="D4588">
        <v>3170000</v>
      </c>
      <c r="E4588" t="s">
        <v>512</v>
      </c>
      <c r="F4588" s="1">
        <v>36326</v>
      </c>
      <c r="H4588">
        <v>1</v>
      </c>
      <c r="I4588" t="s">
        <v>1547</v>
      </c>
      <c r="J4588">
        <v>13</v>
      </c>
      <c r="K4588" t="s">
        <v>1548</v>
      </c>
      <c r="L4588" t="s">
        <v>7070</v>
      </c>
      <c r="M4588" t="str">
        <f t="shared" si="217"/>
        <v>서울특별시</v>
      </c>
      <c r="N4588" t="str">
        <f t="shared" si="218"/>
        <v xml:space="preserve">금천구 </v>
      </c>
      <c r="O4588" t="str">
        <f t="shared" si="219"/>
        <v xml:space="preserve">시흥동 </v>
      </c>
      <c r="Q4588" t="s">
        <v>7071</v>
      </c>
      <c r="R4588">
        <v>191820.009521133</v>
      </c>
      <c r="S4588">
        <v>438738.33016159898</v>
      </c>
    </row>
    <row r="4589" spans="1:19" x14ac:dyDescent="0.4">
      <c r="A4589">
        <v>13406</v>
      </c>
      <c r="B4589" t="s">
        <v>16</v>
      </c>
      <c r="C4589" t="s">
        <v>17</v>
      </c>
      <c r="D4589">
        <v>3170000</v>
      </c>
      <c r="E4589" t="s">
        <v>4002</v>
      </c>
      <c r="F4589" s="1">
        <v>43910</v>
      </c>
      <c r="H4589">
        <v>1</v>
      </c>
      <c r="I4589" t="s">
        <v>1547</v>
      </c>
      <c r="J4589">
        <v>13</v>
      </c>
      <c r="K4589" t="s">
        <v>1548</v>
      </c>
      <c r="L4589" t="s">
        <v>4592</v>
      </c>
      <c r="M4589" t="str">
        <f t="shared" si="217"/>
        <v>서울특별시</v>
      </c>
      <c r="N4589" t="str">
        <f t="shared" si="218"/>
        <v xml:space="preserve">금천구 </v>
      </c>
      <c r="O4589" t="str">
        <f t="shared" si="219"/>
        <v xml:space="preserve">시흥동 </v>
      </c>
      <c r="P4589">
        <v>8644</v>
      </c>
      <c r="Q4589" t="s">
        <v>4593</v>
      </c>
      <c r="R4589">
        <v>191852.16993603099</v>
      </c>
      <c r="S4589">
        <v>438713.65435782698</v>
      </c>
    </row>
    <row r="4590" spans="1:19" x14ac:dyDescent="0.4">
      <c r="A4590">
        <v>692</v>
      </c>
      <c r="B4590" t="s">
        <v>16</v>
      </c>
      <c r="C4590" t="s">
        <v>17</v>
      </c>
      <c r="D4590">
        <v>3170000</v>
      </c>
      <c r="E4590" t="s">
        <v>489</v>
      </c>
      <c r="F4590" s="1">
        <v>38136</v>
      </c>
      <c r="H4590">
        <v>4</v>
      </c>
      <c r="I4590" t="s">
        <v>18</v>
      </c>
      <c r="J4590">
        <v>31</v>
      </c>
      <c r="K4590" t="s">
        <v>19</v>
      </c>
      <c r="L4590" t="s">
        <v>941</v>
      </c>
      <c r="M4590" t="str">
        <f t="shared" si="217"/>
        <v>서울특별시</v>
      </c>
      <c r="N4590" t="str">
        <f t="shared" si="218"/>
        <v xml:space="preserve">금천구 </v>
      </c>
      <c r="O4590" t="str">
        <f t="shared" si="219"/>
        <v xml:space="preserve">시흥동 </v>
      </c>
      <c r="Q4590" t="s">
        <v>942</v>
      </c>
      <c r="R4590">
        <v>191852.16993603099</v>
      </c>
      <c r="S4590">
        <v>438713.65435782698</v>
      </c>
    </row>
    <row r="4591" spans="1:19" x14ac:dyDescent="0.4">
      <c r="A4591">
        <v>55192</v>
      </c>
      <c r="B4591" t="s">
        <v>16</v>
      </c>
      <c r="C4591" t="s">
        <v>17</v>
      </c>
      <c r="D4591">
        <v>3170000</v>
      </c>
      <c r="E4591" t="s">
        <v>22</v>
      </c>
      <c r="F4591" s="1">
        <v>37629</v>
      </c>
      <c r="H4591">
        <v>3</v>
      </c>
      <c r="I4591" t="s">
        <v>1469</v>
      </c>
      <c r="J4591">
        <v>3</v>
      </c>
      <c r="K4591" t="s">
        <v>1469</v>
      </c>
      <c r="L4591" t="s">
        <v>15577</v>
      </c>
      <c r="M4591" t="str">
        <f t="shared" si="217"/>
        <v>서울특별시</v>
      </c>
      <c r="N4591" t="str">
        <f t="shared" si="218"/>
        <v xml:space="preserve">금천구 </v>
      </c>
      <c r="O4591" t="str">
        <f t="shared" si="219"/>
        <v xml:space="preserve">시흥동 </v>
      </c>
      <c r="Q4591" t="s">
        <v>4414</v>
      </c>
      <c r="R4591">
        <v>191850.991670713</v>
      </c>
      <c r="S4591">
        <v>438700.49229252402</v>
      </c>
    </row>
    <row r="4592" spans="1:19" x14ac:dyDescent="0.4">
      <c r="A4592">
        <v>19801</v>
      </c>
      <c r="B4592" t="s">
        <v>16</v>
      </c>
      <c r="C4592" t="s">
        <v>17</v>
      </c>
      <c r="D4592">
        <v>3170000</v>
      </c>
      <c r="E4592" t="s">
        <v>134</v>
      </c>
      <c r="F4592" s="1">
        <v>36638</v>
      </c>
      <c r="H4592">
        <v>1</v>
      </c>
      <c r="I4592" t="s">
        <v>1547</v>
      </c>
      <c r="J4592">
        <v>13</v>
      </c>
      <c r="K4592" t="s">
        <v>1548</v>
      </c>
      <c r="L4592" t="s">
        <v>6600</v>
      </c>
      <c r="M4592" t="str">
        <f t="shared" si="217"/>
        <v>서울특별시</v>
      </c>
      <c r="N4592" t="str">
        <f t="shared" si="218"/>
        <v xml:space="preserve">금천구 </v>
      </c>
      <c r="O4592" t="str">
        <f t="shared" si="219"/>
        <v xml:space="preserve">시흥동 </v>
      </c>
      <c r="Q4592" t="s">
        <v>6601</v>
      </c>
      <c r="R4592">
        <v>191853.267992546</v>
      </c>
      <c r="S4592">
        <v>438727.03492828202</v>
      </c>
    </row>
    <row r="4593" spans="1:19" x14ac:dyDescent="0.4">
      <c r="A4593">
        <v>55307</v>
      </c>
      <c r="B4593" t="s">
        <v>16</v>
      </c>
      <c r="C4593" t="s">
        <v>17</v>
      </c>
      <c r="D4593">
        <v>3170000</v>
      </c>
      <c r="E4593" t="s">
        <v>918</v>
      </c>
      <c r="F4593" s="1">
        <v>37371</v>
      </c>
      <c r="H4593">
        <v>3</v>
      </c>
      <c r="I4593" t="s">
        <v>1469</v>
      </c>
      <c r="J4593">
        <v>3</v>
      </c>
      <c r="K4593" t="s">
        <v>1469</v>
      </c>
      <c r="L4593" t="s">
        <v>15728</v>
      </c>
      <c r="M4593" t="str">
        <f t="shared" si="217"/>
        <v>서울특별시</v>
      </c>
      <c r="N4593" t="str">
        <f t="shared" si="218"/>
        <v xml:space="preserve">금천구 </v>
      </c>
      <c r="O4593" t="str">
        <f t="shared" si="219"/>
        <v xml:space="preserve">시흥동 </v>
      </c>
      <c r="Q4593" t="s">
        <v>15729</v>
      </c>
      <c r="R4593">
        <v>191818.219154525</v>
      </c>
      <c r="S4593">
        <v>438611.05192089302</v>
      </c>
    </row>
    <row r="4594" spans="1:19" x14ac:dyDescent="0.4">
      <c r="A4594">
        <v>19798</v>
      </c>
      <c r="B4594" t="s">
        <v>16</v>
      </c>
      <c r="C4594" t="s">
        <v>17</v>
      </c>
      <c r="D4594">
        <v>3170000</v>
      </c>
      <c r="E4594" t="s">
        <v>302</v>
      </c>
      <c r="F4594" s="1">
        <v>39380</v>
      </c>
      <c r="H4594">
        <v>1</v>
      </c>
      <c r="I4594" t="s">
        <v>1547</v>
      </c>
      <c r="J4594">
        <v>13</v>
      </c>
      <c r="K4594" t="s">
        <v>1548</v>
      </c>
      <c r="L4594" t="s">
        <v>6597</v>
      </c>
      <c r="M4594" t="str">
        <f t="shared" si="217"/>
        <v>서울특별시</v>
      </c>
      <c r="N4594" t="str">
        <f t="shared" si="218"/>
        <v xml:space="preserve">금천구 </v>
      </c>
      <c r="O4594" t="str">
        <f t="shared" si="219"/>
        <v xml:space="preserve">시흥동 </v>
      </c>
      <c r="Q4594" t="s">
        <v>976</v>
      </c>
      <c r="R4594">
        <v>191814.378336536</v>
      </c>
      <c r="S4594">
        <v>438632.80188164499</v>
      </c>
    </row>
    <row r="4595" spans="1:19" x14ac:dyDescent="0.4">
      <c r="A4595">
        <v>54901</v>
      </c>
      <c r="B4595" t="s">
        <v>16</v>
      </c>
      <c r="C4595" t="s">
        <v>17</v>
      </c>
      <c r="D4595">
        <v>3170000</v>
      </c>
      <c r="E4595" t="s">
        <v>3182</v>
      </c>
      <c r="F4595" s="1">
        <v>37249</v>
      </c>
      <c r="H4595">
        <v>3</v>
      </c>
      <c r="I4595" t="s">
        <v>1469</v>
      </c>
      <c r="J4595">
        <v>3</v>
      </c>
      <c r="K4595" t="s">
        <v>1469</v>
      </c>
      <c r="L4595" t="s">
        <v>15208</v>
      </c>
      <c r="M4595" t="str">
        <f t="shared" si="217"/>
        <v>서울특별시</v>
      </c>
      <c r="N4595" t="str">
        <f t="shared" si="218"/>
        <v xml:space="preserve">금천구 </v>
      </c>
      <c r="O4595" t="str">
        <f t="shared" si="219"/>
        <v xml:space="preserve">시흥동 </v>
      </c>
      <c r="Q4595" t="s">
        <v>654</v>
      </c>
      <c r="R4595">
        <v>191814.378336536</v>
      </c>
      <c r="S4595">
        <v>438632.80188164499</v>
      </c>
    </row>
    <row r="4596" spans="1:19" x14ac:dyDescent="0.4">
      <c r="A4596">
        <v>20123</v>
      </c>
      <c r="B4596" t="s">
        <v>16</v>
      </c>
      <c r="C4596" t="s">
        <v>17</v>
      </c>
      <c r="D4596">
        <v>3170000</v>
      </c>
      <c r="E4596" t="s">
        <v>38</v>
      </c>
      <c r="F4596" s="1">
        <v>37517</v>
      </c>
      <c r="H4596">
        <v>1</v>
      </c>
      <c r="I4596" t="s">
        <v>1547</v>
      </c>
      <c r="J4596">
        <v>13</v>
      </c>
      <c r="K4596" t="s">
        <v>1548</v>
      </c>
      <c r="L4596" t="s">
        <v>7029</v>
      </c>
      <c r="M4596" t="str">
        <f t="shared" si="217"/>
        <v>서울특별시</v>
      </c>
      <c r="N4596" t="str">
        <f t="shared" si="218"/>
        <v xml:space="preserve">금천구 </v>
      </c>
      <c r="O4596" t="str">
        <f t="shared" si="219"/>
        <v xml:space="preserve">시흥동 </v>
      </c>
      <c r="Q4596" t="s">
        <v>3648</v>
      </c>
      <c r="R4596">
        <v>191432.74492830801</v>
      </c>
      <c r="S4596">
        <v>437827.72709301399</v>
      </c>
    </row>
    <row r="4597" spans="1:19" x14ac:dyDescent="0.4">
      <c r="A4597">
        <v>19598</v>
      </c>
      <c r="B4597" t="s">
        <v>16</v>
      </c>
      <c r="C4597" t="s">
        <v>17</v>
      </c>
      <c r="D4597">
        <v>3170000</v>
      </c>
      <c r="E4597" t="s">
        <v>384</v>
      </c>
      <c r="F4597" s="1">
        <v>39197</v>
      </c>
      <c r="H4597">
        <v>1</v>
      </c>
      <c r="I4597" t="s">
        <v>1547</v>
      </c>
      <c r="J4597">
        <v>13</v>
      </c>
      <c r="K4597" t="s">
        <v>1548</v>
      </c>
      <c r="L4597" t="s">
        <v>6332</v>
      </c>
      <c r="M4597" t="str">
        <f t="shared" si="217"/>
        <v>서울특별시</v>
      </c>
      <c r="N4597" t="str">
        <f t="shared" si="218"/>
        <v xml:space="preserve">금천구 </v>
      </c>
      <c r="O4597" t="str">
        <f t="shared" si="219"/>
        <v xml:space="preserve">시흥동 </v>
      </c>
      <c r="Q4597" t="s">
        <v>976</v>
      </c>
      <c r="R4597">
        <v>191439.550209393</v>
      </c>
      <c r="S4597">
        <v>437872.70012700203</v>
      </c>
    </row>
    <row r="4598" spans="1:19" x14ac:dyDescent="0.4">
      <c r="A4598">
        <v>55024</v>
      </c>
      <c r="B4598" t="s">
        <v>16</v>
      </c>
      <c r="C4598" t="s">
        <v>17</v>
      </c>
      <c r="D4598">
        <v>3170000</v>
      </c>
      <c r="E4598" t="s">
        <v>396</v>
      </c>
      <c r="F4598" s="1">
        <v>34758</v>
      </c>
      <c r="H4598">
        <v>3</v>
      </c>
      <c r="I4598" t="s">
        <v>1469</v>
      </c>
      <c r="J4598">
        <v>3</v>
      </c>
      <c r="K4598" t="s">
        <v>1469</v>
      </c>
      <c r="L4598" t="s">
        <v>15364</v>
      </c>
      <c r="M4598" t="str">
        <f t="shared" si="217"/>
        <v>서울특별시</v>
      </c>
      <c r="N4598" t="str">
        <f t="shared" si="218"/>
        <v xml:space="preserve">금천구 </v>
      </c>
      <c r="O4598" t="str">
        <f t="shared" si="219"/>
        <v xml:space="preserve">시흥동 </v>
      </c>
      <c r="Q4598" t="s">
        <v>15365</v>
      </c>
      <c r="R4598">
        <v>191435.566658294</v>
      </c>
      <c r="S4598">
        <v>437850.29498571699</v>
      </c>
    </row>
    <row r="4599" spans="1:19" x14ac:dyDescent="0.4">
      <c r="A4599">
        <v>20202</v>
      </c>
      <c r="B4599" t="s">
        <v>16</v>
      </c>
      <c r="C4599" t="s">
        <v>17</v>
      </c>
      <c r="D4599">
        <v>3170000</v>
      </c>
      <c r="E4599" t="s">
        <v>2183</v>
      </c>
      <c r="F4599" s="1">
        <v>37893</v>
      </c>
      <c r="H4599">
        <v>1</v>
      </c>
      <c r="I4599" t="s">
        <v>1547</v>
      </c>
      <c r="J4599">
        <v>13</v>
      </c>
      <c r="K4599" t="s">
        <v>1548</v>
      </c>
      <c r="L4599" t="s">
        <v>7134</v>
      </c>
      <c r="M4599" t="str">
        <f t="shared" si="217"/>
        <v>서울특별시</v>
      </c>
      <c r="N4599" t="str">
        <f t="shared" si="218"/>
        <v xml:space="preserve">금천구 </v>
      </c>
      <c r="O4599" t="str">
        <f t="shared" si="219"/>
        <v xml:space="preserve">시흥동 </v>
      </c>
      <c r="Q4599" t="s">
        <v>261</v>
      </c>
      <c r="R4599">
        <v>191492.02112020101</v>
      </c>
      <c r="S4599">
        <v>437816.23980082601</v>
      </c>
    </row>
    <row r="4600" spans="1:19" x14ac:dyDescent="0.4">
      <c r="A4600">
        <v>55506</v>
      </c>
      <c r="B4600" t="s">
        <v>16</v>
      </c>
      <c r="C4600" t="s">
        <v>17</v>
      </c>
      <c r="D4600">
        <v>3170000</v>
      </c>
      <c r="E4600" t="s">
        <v>451</v>
      </c>
      <c r="F4600" s="1">
        <v>37628</v>
      </c>
      <c r="H4600">
        <v>3</v>
      </c>
      <c r="I4600" t="s">
        <v>1469</v>
      </c>
      <c r="J4600">
        <v>3</v>
      </c>
      <c r="K4600" t="s">
        <v>1469</v>
      </c>
      <c r="L4600" t="s">
        <v>15968</v>
      </c>
      <c r="M4600" t="str">
        <f t="shared" si="217"/>
        <v>서울특별시</v>
      </c>
      <c r="N4600" t="str">
        <f t="shared" si="218"/>
        <v xml:space="preserve">금천구 </v>
      </c>
      <c r="O4600" t="str">
        <f t="shared" si="219"/>
        <v xml:space="preserve">시흥동 </v>
      </c>
      <c r="Q4600" t="s">
        <v>5516</v>
      </c>
      <c r="R4600">
        <v>191431.67821650801</v>
      </c>
      <c r="S4600">
        <v>437799.80908988102</v>
      </c>
    </row>
    <row r="4601" spans="1:19" x14ac:dyDescent="0.4">
      <c r="A4601">
        <v>30459</v>
      </c>
      <c r="B4601" t="s">
        <v>16</v>
      </c>
      <c r="C4601" t="s">
        <v>17</v>
      </c>
      <c r="D4601">
        <v>3170000</v>
      </c>
      <c r="E4601" t="s">
        <v>994</v>
      </c>
      <c r="F4601" s="1">
        <v>36026</v>
      </c>
      <c r="H4601">
        <v>4</v>
      </c>
      <c r="I4601" t="s">
        <v>18</v>
      </c>
      <c r="J4601">
        <v>35</v>
      </c>
      <c r="K4601" t="s">
        <v>10836</v>
      </c>
      <c r="L4601" t="s">
        <v>11268</v>
      </c>
      <c r="M4601" t="str">
        <f t="shared" si="217"/>
        <v>서울특별시</v>
      </c>
      <c r="N4601" t="str">
        <f t="shared" si="218"/>
        <v xml:space="preserve">금천구 </v>
      </c>
      <c r="O4601" t="str">
        <f t="shared" si="219"/>
        <v xml:space="preserve">시흥동 </v>
      </c>
      <c r="Q4601" t="s">
        <v>1606</v>
      </c>
      <c r="R4601">
        <v>191497.59045295199</v>
      </c>
      <c r="S4601">
        <v>437562.24236873398</v>
      </c>
    </row>
    <row r="4602" spans="1:19" x14ac:dyDescent="0.4">
      <c r="A4602">
        <v>54582</v>
      </c>
      <c r="B4602" t="s">
        <v>16</v>
      </c>
      <c r="C4602" t="s">
        <v>17</v>
      </c>
      <c r="D4602">
        <v>3170000</v>
      </c>
      <c r="E4602" t="s">
        <v>402</v>
      </c>
      <c r="F4602" s="1">
        <v>37663</v>
      </c>
      <c r="H4602">
        <v>3</v>
      </c>
      <c r="I4602" t="s">
        <v>1469</v>
      </c>
      <c r="J4602">
        <v>3</v>
      </c>
      <c r="K4602" t="s">
        <v>1469</v>
      </c>
      <c r="L4602" t="s">
        <v>11268</v>
      </c>
      <c r="M4602" t="str">
        <f t="shared" si="217"/>
        <v>서울특별시</v>
      </c>
      <c r="N4602" t="str">
        <f t="shared" si="218"/>
        <v xml:space="preserve">금천구 </v>
      </c>
      <c r="O4602" t="str">
        <f t="shared" si="219"/>
        <v xml:space="preserve">시흥동 </v>
      </c>
      <c r="Q4602" t="s">
        <v>1606</v>
      </c>
      <c r="R4602">
        <v>191497.59045295199</v>
      </c>
      <c r="S4602">
        <v>437562.24236873398</v>
      </c>
    </row>
    <row r="4603" spans="1:19" x14ac:dyDescent="0.4">
      <c r="A4603">
        <v>19668</v>
      </c>
      <c r="B4603" t="s">
        <v>16</v>
      </c>
      <c r="C4603" t="s">
        <v>17</v>
      </c>
      <c r="D4603">
        <v>3170000</v>
      </c>
      <c r="E4603" t="s">
        <v>1121</v>
      </c>
      <c r="F4603" s="1">
        <v>37077</v>
      </c>
      <c r="H4603">
        <v>1</v>
      </c>
      <c r="I4603" t="s">
        <v>1547</v>
      </c>
      <c r="J4603">
        <v>13</v>
      </c>
      <c r="K4603" t="s">
        <v>1548</v>
      </c>
      <c r="L4603" t="s">
        <v>6425</v>
      </c>
      <c r="M4603" t="str">
        <f t="shared" si="217"/>
        <v>서울특별시</v>
      </c>
      <c r="N4603" t="str">
        <f t="shared" si="218"/>
        <v xml:space="preserve">금천구 </v>
      </c>
      <c r="O4603" t="str">
        <f t="shared" si="219"/>
        <v xml:space="preserve">시흥동 </v>
      </c>
      <c r="Q4603" t="s">
        <v>6426</v>
      </c>
      <c r="R4603">
        <v>191455.587770593</v>
      </c>
      <c r="S4603">
        <v>436897.46616768203</v>
      </c>
    </row>
    <row r="4604" spans="1:19" x14ac:dyDescent="0.4">
      <c r="A4604">
        <v>19666</v>
      </c>
      <c r="B4604" t="s">
        <v>16</v>
      </c>
      <c r="C4604" t="s">
        <v>17</v>
      </c>
      <c r="D4604">
        <v>3170000</v>
      </c>
      <c r="E4604" t="s">
        <v>82</v>
      </c>
      <c r="F4604" s="1">
        <v>37074</v>
      </c>
      <c r="H4604">
        <v>1</v>
      </c>
      <c r="I4604" t="s">
        <v>1547</v>
      </c>
      <c r="J4604">
        <v>13</v>
      </c>
      <c r="K4604" t="s">
        <v>1548</v>
      </c>
      <c r="L4604" t="s">
        <v>6422</v>
      </c>
      <c r="M4604" t="str">
        <f t="shared" si="217"/>
        <v>서울특별시</v>
      </c>
      <c r="N4604" t="str">
        <f t="shared" si="218"/>
        <v xml:space="preserve">금천구 </v>
      </c>
      <c r="O4604" t="str">
        <f t="shared" si="219"/>
        <v xml:space="preserve">시흥동 </v>
      </c>
      <c r="P4604">
        <v>8639</v>
      </c>
      <c r="Q4604" t="s">
        <v>6423</v>
      </c>
      <c r="R4604">
        <v>191363.74501119001</v>
      </c>
      <c r="S4604">
        <v>437811.81150237902</v>
      </c>
    </row>
    <row r="4605" spans="1:19" x14ac:dyDescent="0.4">
      <c r="A4605">
        <v>55567</v>
      </c>
      <c r="B4605" t="s">
        <v>16</v>
      </c>
      <c r="C4605" t="s">
        <v>17</v>
      </c>
      <c r="D4605">
        <v>3170000</v>
      </c>
      <c r="E4605" t="s">
        <v>381</v>
      </c>
      <c r="F4605" s="1">
        <v>36343</v>
      </c>
      <c r="H4605">
        <v>3</v>
      </c>
      <c r="I4605" t="s">
        <v>1469</v>
      </c>
      <c r="J4605">
        <v>3</v>
      </c>
      <c r="K4605" t="s">
        <v>1469</v>
      </c>
      <c r="L4605" t="s">
        <v>16051</v>
      </c>
      <c r="M4605" t="str">
        <f t="shared" si="217"/>
        <v>서울특별시</v>
      </c>
      <c r="N4605" t="str">
        <f t="shared" si="218"/>
        <v xml:space="preserve">금천구 </v>
      </c>
      <c r="O4605" t="str">
        <f t="shared" si="219"/>
        <v xml:space="preserve">시흥동 </v>
      </c>
      <c r="Q4605" t="s">
        <v>11634</v>
      </c>
      <c r="R4605">
        <v>191360.32350621</v>
      </c>
      <c r="S4605">
        <v>437749.43122374598</v>
      </c>
    </row>
    <row r="4606" spans="1:19" x14ac:dyDescent="0.4">
      <c r="A4606">
        <v>54902</v>
      </c>
      <c r="B4606" t="s">
        <v>16</v>
      </c>
      <c r="C4606" t="s">
        <v>17</v>
      </c>
      <c r="D4606">
        <v>3170000</v>
      </c>
      <c r="E4606" t="s">
        <v>622</v>
      </c>
      <c r="F4606" s="1">
        <v>36615</v>
      </c>
      <c r="H4606">
        <v>3</v>
      </c>
      <c r="I4606" t="s">
        <v>1469</v>
      </c>
      <c r="J4606">
        <v>3</v>
      </c>
      <c r="K4606" t="s">
        <v>1469</v>
      </c>
      <c r="L4606" t="s">
        <v>15209</v>
      </c>
      <c r="M4606" t="str">
        <f t="shared" si="217"/>
        <v>서울특별시</v>
      </c>
      <c r="N4606" t="str">
        <f t="shared" si="218"/>
        <v xml:space="preserve">금천구 </v>
      </c>
      <c r="O4606" t="str">
        <f t="shared" si="219"/>
        <v xml:space="preserve">시흥동 </v>
      </c>
      <c r="Q4606" t="s">
        <v>15210</v>
      </c>
      <c r="R4606">
        <v>191226.28737946699</v>
      </c>
      <c r="S4606">
        <v>437914.06299826998</v>
      </c>
    </row>
    <row r="4607" spans="1:19" x14ac:dyDescent="0.4">
      <c r="A4607">
        <v>55514</v>
      </c>
      <c r="B4607" t="s">
        <v>16</v>
      </c>
      <c r="C4607" t="s">
        <v>17</v>
      </c>
      <c r="D4607">
        <v>3170000</v>
      </c>
      <c r="E4607" t="s">
        <v>1817</v>
      </c>
      <c r="F4607" s="1">
        <v>36320</v>
      </c>
      <c r="H4607">
        <v>3</v>
      </c>
      <c r="I4607" t="s">
        <v>1469</v>
      </c>
      <c r="J4607">
        <v>3</v>
      </c>
      <c r="K4607" t="s">
        <v>1469</v>
      </c>
      <c r="L4607" t="s">
        <v>15980</v>
      </c>
      <c r="M4607" t="str">
        <f t="shared" si="217"/>
        <v>서울특별시</v>
      </c>
      <c r="N4607" t="str">
        <f t="shared" si="218"/>
        <v xml:space="preserve">금천구 </v>
      </c>
      <c r="O4607" t="str">
        <f t="shared" si="219"/>
        <v xml:space="preserve">시흥동 </v>
      </c>
      <c r="Q4607" t="s">
        <v>654</v>
      </c>
      <c r="R4607">
        <v>191282.30518915199</v>
      </c>
      <c r="S4607">
        <v>438356.17031303199</v>
      </c>
    </row>
    <row r="4608" spans="1:19" x14ac:dyDescent="0.4">
      <c r="A4608">
        <v>20185</v>
      </c>
      <c r="B4608" t="s">
        <v>16</v>
      </c>
      <c r="C4608" t="s">
        <v>17</v>
      </c>
      <c r="D4608">
        <v>3170000</v>
      </c>
      <c r="E4608" t="s">
        <v>413</v>
      </c>
      <c r="F4608" s="1">
        <v>36370</v>
      </c>
      <c r="H4608">
        <v>1</v>
      </c>
      <c r="I4608" t="s">
        <v>1547</v>
      </c>
      <c r="J4608">
        <v>13</v>
      </c>
      <c r="K4608" t="s">
        <v>1548</v>
      </c>
      <c r="L4608" t="s">
        <v>7109</v>
      </c>
      <c r="M4608" t="str">
        <f t="shared" si="217"/>
        <v>서울특별시</v>
      </c>
      <c r="N4608" t="str">
        <f t="shared" si="218"/>
        <v xml:space="preserve">금천구 </v>
      </c>
      <c r="O4608" t="str">
        <f t="shared" si="219"/>
        <v xml:space="preserve">시흥동 </v>
      </c>
      <c r="Q4608" t="s">
        <v>1736</v>
      </c>
      <c r="R4608">
        <v>191318.106658431</v>
      </c>
      <c r="S4608">
        <v>438389.69568428397</v>
      </c>
    </row>
    <row r="4609" spans="1:19" x14ac:dyDescent="0.4">
      <c r="A4609">
        <v>19676</v>
      </c>
      <c r="B4609" t="s">
        <v>16</v>
      </c>
      <c r="C4609" t="s">
        <v>17</v>
      </c>
      <c r="D4609">
        <v>3170000</v>
      </c>
      <c r="E4609" t="s">
        <v>1443</v>
      </c>
      <c r="F4609" s="1">
        <v>40154</v>
      </c>
      <c r="H4609">
        <v>1</v>
      </c>
      <c r="I4609" t="s">
        <v>1547</v>
      </c>
      <c r="J4609">
        <v>13</v>
      </c>
      <c r="K4609" t="s">
        <v>1548</v>
      </c>
      <c r="L4609" t="s">
        <v>6437</v>
      </c>
      <c r="M4609" t="str">
        <f t="shared" si="217"/>
        <v>서울특별시</v>
      </c>
      <c r="N4609" t="str">
        <f t="shared" si="218"/>
        <v xml:space="preserve">금천구 </v>
      </c>
      <c r="O4609" t="str">
        <f t="shared" si="219"/>
        <v xml:space="preserve">시흥동 </v>
      </c>
      <c r="Q4609" t="s">
        <v>421</v>
      </c>
      <c r="R4609">
        <v>191341.23874915499</v>
      </c>
      <c r="S4609">
        <v>438365.613175801</v>
      </c>
    </row>
    <row r="4610" spans="1:19" x14ac:dyDescent="0.4">
      <c r="A4610">
        <v>55354</v>
      </c>
      <c r="B4610" t="s">
        <v>16</v>
      </c>
      <c r="C4610" t="s">
        <v>17</v>
      </c>
      <c r="D4610">
        <v>3170000</v>
      </c>
      <c r="E4610" t="s">
        <v>318</v>
      </c>
      <c r="F4610" s="1">
        <v>37463</v>
      </c>
      <c r="H4610">
        <v>3</v>
      </c>
      <c r="I4610" t="s">
        <v>1469</v>
      </c>
      <c r="J4610">
        <v>3</v>
      </c>
      <c r="K4610" t="s">
        <v>1469</v>
      </c>
      <c r="L4610" t="s">
        <v>15784</v>
      </c>
      <c r="M4610" t="str">
        <f t="shared" si="217"/>
        <v>서울특별시</v>
      </c>
      <c r="N4610" t="str">
        <f t="shared" si="218"/>
        <v xml:space="preserve">금천구 </v>
      </c>
      <c r="O4610" t="str">
        <f t="shared" si="219"/>
        <v xml:space="preserve">시흥동 </v>
      </c>
      <c r="Q4610" t="s">
        <v>14492</v>
      </c>
      <c r="R4610">
        <v>191341.23874915499</v>
      </c>
      <c r="S4610">
        <v>438365.613175801</v>
      </c>
    </row>
    <row r="4611" spans="1:19" x14ac:dyDescent="0.4">
      <c r="A4611">
        <v>19916</v>
      </c>
      <c r="B4611" t="s">
        <v>16</v>
      </c>
      <c r="C4611" t="s">
        <v>17</v>
      </c>
      <c r="D4611">
        <v>3170000</v>
      </c>
      <c r="E4611" t="s">
        <v>1661</v>
      </c>
      <c r="F4611" s="1">
        <v>41871</v>
      </c>
      <c r="H4611">
        <v>1</v>
      </c>
      <c r="I4611" t="s">
        <v>1547</v>
      </c>
      <c r="J4611">
        <v>13</v>
      </c>
      <c r="K4611" t="s">
        <v>1548</v>
      </c>
      <c r="L4611" t="s">
        <v>6746</v>
      </c>
      <c r="M4611" t="str">
        <f t="shared" ref="M4611:M4674" si="220">LEFT(L4611,5)</f>
        <v>서울특별시</v>
      </c>
      <c r="N4611" t="str">
        <f t="shared" ref="N4611:N4674" si="221">MID(L4611,7,4)</f>
        <v xml:space="preserve">금천구 </v>
      </c>
      <c r="O4611" t="str">
        <f t="shared" ref="O4611:O4674" si="222">MID(L4611,11,4)</f>
        <v xml:space="preserve">시흥동 </v>
      </c>
      <c r="P4611">
        <v>8638</v>
      </c>
      <c r="Q4611" t="s">
        <v>6747</v>
      </c>
      <c r="R4611">
        <v>191301.680931935</v>
      </c>
      <c r="S4611">
        <v>438484.86313183501</v>
      </c>
    </row>
    <row r="4612" spans="1:19" x14ac:dyDescent="0.4">
      <c r="A4612">
        <v>19697</v>
      </c>
      <c r="B4612" t="s">
        <v>16</v>
      </c>
      <c r="C4612" t="s">
        <v>17</v>
      </c>
      <c r="D4612">
        <v>3170000</v>
      </c>
      <c r="E4612" t="s">
        <v>2969</v>
      </c>
      <c r="F4612" s="1">
        <v>37197</v>
      </c>
      <c r="H4612">
        <v>1</v>
      </c>
      <c r="I4612" t="s">
        <v>1547</v>
      </c>
      <c r="J4612">
        <v>13</v>
      </c>
      <c r="K4612" t="s">
        <v>1548</v>
      </c>
      <c r="L4612" t="s">
        <v>6468</v>
      </c>
      <c r="M4612" t="str">
        <f t="shared" si="220"/>
        <v>서울특별시</v>
      </c>
      <c r="N4612" t="str">
        <f t="shared" si="221"/>
        <v xml:space="preserve">금천구 </v>
      </c>
      <c r="O4612" t="str">
        <f t="shared" si="222"/>
        <v xml:space="preserve">시흥동 </v>
      </c>
      <c r="Q4612" t="s">
        <v>6469</v>
      </c>
      <c r="R4612">
        <v>191136.77481731799</v>
      </c>
      <c r="S4612">
        <v>438760.21380314103</v>
      </c>
    </row>
    <row r="4613" spans="1:19" x14ac:dyDescent="0.4">
      <c r="A4613">
        <v>54611</v>
      </c>
      <c r="B4613" t="s">
        <v>16</v>
      </c>
      <c r="C4613" t="s">
        <v>17</v>
      </c>
      <c r="D4613">
        <v>3170000</v>
      </c>
      <c r="E4613" t="s">
        <v>113</v>
      </c>
      <c r="F4613" s="1">
        <v>35574</v>
      </c>
      <c r="H4613">
        <v>3</v>
      </c>
      <c r="I4613" t="s">
        <v>1469</v>
      </c>
      <c r="J4613">
        <v>3</v>
      </c>
      <c r="K4613" t="s">
        <v>1469</v>
      </c>
      <c r="L4613" t="s">
        <v>14878</v>
      </c>
      <c r="M4613" t="str">
        <f t="shared" si="220"/>
        <v>서울특별시</v>
      </c>
      <c r="N4613" t="str">
        <f t="shared" si="221"/>
        <v xml:space="preserve">금천구 </v>
      </c>
      <c r="O4613" t="str">
        <f t="shared" si="222"/>
        <v xml:space="preserve">시흥동 </v>
      </c>
      <c r="Q4613" t="s">
        <v>232</v>
      </c>
      <c r="R4613">
        <v>191124.239883195</v>
      </c>
      <c r="S4613">
        <v>439083.859155229</v>
      </c>
    </row>
    <row r="4614" spans="1:19" x14ac:dyDescent="0.4">
      <c r="A4614">
        <v>55352</v>
      </c>
      <c r="B4614" t="s">
        <v>16</v>
      </c>
      <c r="C4614" t="s">
        <v>17</v>
      </c>
      <c r="D4614">
        <v>3170000</v>
      </c>
      <c r="E4614" t="s">
        <v>913</v>
      </c>
      <c r="F4614" s="1">
        <v>37441</v>
      </c>
      <c r="H4614">
        <v>3</v>
      </c>
      <c r="I4614" t="s">
        <v>1469</v>
      </c>
      <c r="J4614">
        <v>3</v>
      </c>
      <c r="K4614" t="s">
        <v>1469</v>
      </c>
      <c r="L4614" t="s">
        <v>14878</v>
      </c>
      <c r="M4614" t="str">
        <f t="shared" si="220"/>
        <v>서울특별시</v>
      </c>
      <c r="N4614" t="str">
        <f t="shared" si="221"/>
        <v xml:space="preserve">금천구 </v>
      </c>
      <c r="O4614" t="str">
        <f t="shared" si="222"/>
        <v xml:space="preserve">시흥동 </v>
      </c>
      <c r="Q4614" t="s">
        <v>13481</v>
      </c>
      <c r="R4614">
        <v>191124.239883195</v>
      </c>
      <c r="S4614">
        <v>439083.859155229</v>
      </c>
    </row>
    <row r="4615" spans="1:19" x14ac:dyDescent="0.4">
      <c r="A4615">
        <v>47989</v>
      </c>
      <c r="B4615" t="s">
        <v>16</v>
      </c>
      <c r="C4615" t="s">
        <v>17</v>
      </c>
      <c r="D4615">
        <v>3170000</v>
      </c>
      <c r="E4615" t="s">
        <v>564</v>
      </c>
      <c r="F4615" s="1">
        <v>36393</v>
      </c>
      <c r="H4615">
        <v>3</v>
      </c>
      <c r="I4615" t="s">
        <v>1469</v>
      </c>
      <c r="J4615">
        <v>3</v>
      </c>
      <c r="K4615" t="s">
        <v>1469</v>
      </c>
      <c r="L4615" t="s">
        <v>13519</v>
      </c>
      <c r="M4615" t="str">
        <f t="shared" si="220"/>
        <v>서울특별시</v>
      </c>
      <c r="N4615" t="str">
        <f t="shared" si="221"/>
        <v xml:space="preserve">금천구 </v>
      </c>
      <c r="O4615" t="str">
        <f t="shared" si="222"/>
        <v xml:space="preserve">시흥동 </v>
      </c>
      <c r="Q4615" t="s">
        <v>13520</v>
      </c>
      <c r="R4615">
        <v>191092.66213919999</v>
      </c>
      <c r="S4615">
        <v>439128.63902590401</v>
      </c>
    </row>
    <row r="4616" spans="1:19" x14ac:dyDescent="0.4">
      <c r="A4616">
        <v>55570</v>
      </c>
      <c r="B4616" t="s">
        <v>16</v>
      </c>
      <c r="C4616" t="s">
        <v>17</v>
      </c>
      <c r="D4616">
        <v>3170000</v>
      </c>
      <c r="E4616" t="s">
        <v>1416</v>
      </c>
      <c r="F4616" s="1">
        <v>36384</v>
      </c>
      <c r="H4616">
        <v>3</v>
      </c>
      <c r="I4616" t="s">
        <v>1469</v>
      </c>
      <c r="J4616">
        <v>3</v>
      </c>
      <c r="K4616" t="s">
        <v>1469</v>
      </c>
      <c r="L4616" t="s">
        <v>16054</v>
      </c>
      <c r="M4616" t="str">
        <f t="shared" si="220"/>
        <v>서울특별시</v>
      </c>
      <c r="N4616" t="str">
        <f t="shared" si="221"/>
        <v xml:space="preserve">금천구 </v>
      </c>
      <c r="O4616" t="str">
        <f t="shared" si="222"/>
        <v xml:space="preserve">시흥동 </v>
      </c>
      <c r="Q4616" t="s">
        <v>3466</v>
      </c>
      <c r="R4616">
        <v>191044.39543699601</v>
      </c>
      <c r="S4616">
        <v>439040.80864659202</v>
      </c>
    </row>
    <row r="4617" spans="1:19" x14ac:dyDescent="0.4">
      <c r="A4617">
        <v>54945</v>
      </c>
      <c r="B4617" t="s">
        <v>16</v>
      </c>
      <c r="C4617" t="s">
        <v>17</v>
      </c>
      <c r="D4617">
        <v>3170000</v>
      </c>
      <c r="E4617" t="s">
        <v>793</v>
      </c>
      <c r="F4617" s="1">
        <v>37244</v>
      </c>
      <c r="H4617">
        <v>3</v>
      </c>
      <c r="I4617" t="s">
        <v>1469</v>
      </c>
      <c r="J4617">
        <v>3</v>
      </c>
      <c r="K4617" t="s">
        <v>1469</v>
      </c>
      <c r="L4617" t="s">
        <v>15261</v>
      </c>
      <c r="M4617" t="str">
        <f t="shared" si="220"/>
        <v>서울특별시</v>
      </c>
      <c r="N4617" t="str">
        <f t="shared" si="221"/>
        <v xml:space="preserve">금천구 </v>
      </c>
      <c r="O4617" t="str">
        <f t="shared" si="222"/>
        <v xml:space="preserve">시흥동 </v>
      </c>
      <c r="Q4617" t="s">
        <v>4682</v>
      </c>
      <c r="R4617">
        <v>191055.497229514</v>
      </c>
      <c r="S4617">
        <v>439117.89613467199</v>
      </c>
    </row>
    <row r="4618" spans="1:19" x14ac:dyDescent="0.4">
      <c r="A4618">
        <v>55476</v>
      </c>
      <c r="B4618" t="s">
        <v>16</v>
      </c>
      <c r="C4618" t="s">
        <v>17</v>
      </c>
      <c r="D4618">
        <v>3170000</v>
      </c>
      <c r="E4618" t="s">
        <v>345</v>
      </c>
      <c r="F4618" s="1">
        <v>36181</v>
      </c>
      <c r="H4618">
        <v>3</v>
      </c>
      <c r="I4618" t="s">
        <v>1469</v>
      </c>
      <c r="J4618">
        <v>3</v>
      </c>
      <c r="K4618" t="s">
        <v>1469</v>
      </c>
      <c r="L4618" t="s">
        <v>15933</v>
      </c>
      <c r="M4618" t="str">
        <f t="shared" si="220"/>
        <v>서울특별시</v>
      </c>
      <c r="N4618" t="str">
        <f t="shared" si="221"/>
        <v xml:space="preserve">금천구 </v>
      </c>
      <c r="O4618" t="str">
        <f t="shared" si="222"/>
        <v xml:space="preserve">시흥동 </v>
      </c>
      <c r="Q4618" t="s">
        <v>1191</v>
      </c>
      <c r="R4618">
        <v>191090.15664635101</v>
      </c>
      <c r="S4618">
        <v>439210.50432455598</v>
      </c>
    </row>
    <row r="4619" spans="1:19" x14ac:dyDescent="0.4">
      <c r="A4619">
        <v>55475</v>
      </c>
      <c r="B4619" t="s">
        <v>16</v>
      </c>
      <c r="C4619" t="s">
        <v>17</v>
      </c>
      <c r="D4619">
        <v>3170000</v>
      </c>
      <c r="E4619" t="s">
        <v>380</v>
      </c>
      <c r="F4619" s="1">
        <v>36174</v>
      </c>
      <c r="H4619">
        <v>3</v>
      </c>
      <c r="I4619" t="s">
        <v>1469</v>
      </c>
      <c r="J4619">
        <v>3</v>
      </c>
      <c r="K4619" t="s">
        <v>1469</v>
      </c>
      <c r="L4619" t="s">
        <v>15931</v>
      </c>
      <c r="M4619" t="str">
        <f t="shared" si="220"/>
        <v>서울특별시</v>
      </c>
      <c r="N4619" t="str">
        <f t="shared" si="221"/>
        <v xml:space="preserve">금천구 </v>
      </c>
      <c r="O4619" t="str">
        <f t="shared" si="222"/>
        <v xml:space="preserve">시흥동 </v>
      </c>
      <c r="Q4619" t="s">
        <v>15932</v>
      </c>
      <c r="R4619">
        <v>191077.56931630801</v>
      </c>
      <c r="S4619">
        <v>439178.12547664897</v>
      </c>
    </row>
    <row r="4620" spans="1:19" x14ac:dyDescent="0.4">
      <c r="A4620">
        <v>60244</v>
      </c>
      <c r="B4620" t="s">
        <v>16</v>
      </c>
      <c r="C4620" t="s">
        <v>17</v>
      </c>
      <c r="D4620">
        <v>3100000</v>
      </c>
      <c r="E4620" t="s">
        <v>858</v>
      </c>
      <c r="F4620" s="1">
        <v>36332</v>
      </c>
      <c r="H4620">
        <v>3</v>
      </c>
      <c r="I4620" t="s">
        <v>1469</v>
      </c>
      <c r="J4620">
        <v>3</v>
      </c>
      <c r="K4620" t="s">
        <v>1469</v>
      </c>
      <c r="L4620" t="s">
        <v>17128</v>
      </c>
      <c r="M4620" t="str">
        <f t="shared" si="220"/>
        <v>서울특별시</v>
      </c>
      <c r="N4620" t="str">
        <f t="shared" si="221"/>
        <v xml:space="preserve">노원구 </v>
      </c>
      <c r="O4620" t="str">
        <f t="shared" si="222"/>
        <v xml:space="preserve">공릉동 </v>
      </c>
      <c r="Q4620" t="s">
        <v>3528</v>
      </c>
      <c r="R4620">
        <v>206797.15129028101</v>
      </c>
      <c r="S4620">
        <v>458441.08796678402</v>
      </c>
    </row>
    <row r="4621" spans="1:19" x14ac:dyDescent="0.4">
      <c r="A4621">
        <v>1425</v>
      </c>
      <c r="B4621" t="s">
        <v>16</v>
      </c>
      <c r="C4621" t="s">
        <v>17</v>
      </c>
      <c r="D4621">
        <v>3100000</v>
      </c>
      <c r="E4621" t="s">
        <v>455</v>
      </c>
      <c r="F4621" s="1">
        <v>41667</v>
      </c>
      <c r="H4621">
        <v>1</v>
      </c>
      <c r="I4621" t="s">
        <v>1547</v>
      </c>
      <c r="J4621">
        <v>13</v>
      </c>
      <c r="K4621" t="s">
        <v>1548</v>
      </c>
      <c r="L4621" t="s">
        <v>1688</v>
      </c>
      <c r="M4621" t="str">
        <f t="shared" si="220"/>
        <v>서울특별시</v>
      </c>
      <c r="N4621" t="str">
        <f t="shared" si="221"/>
        <v xml:space="preserve">노원구 </v>
      </c>
      <c r="O4621" t="str">
        <f t="shared" si="222"/>
        <v xml:space="preserve">공릉동 </v>
      </c>
      <c r="P4621">
        <v>1814</v>
      </c>
      <c r="Q4621" t="s">
        <v>1689</v>
      </c>
      <c r="R4621">
        <v>206797.15129028101</v>
      </c>
      <c r="S4621">
        <v>458441.08796678402</v>
      </c>
    </row>
    <row r="4622" spans="1:19" x14ac:dyDescent="0.4">
      <c r="A4622">
        <v>60348</v>
      </c>
      <c r="B4622" t="s">
        <v>16</v>
      </c>
      <c r="C4622" t="s">
        <v>17</v>
      </c>
      <c r="D4622">
        <v>3100000</v>
      </c>
      <c r="E4622" t="s">
        <v>532</v>
      </c>
      <c r="F4622" s="1">
        <v>37844</v>
      </c>
      <c r="H4622">
        <v>3</v>
      </c>
      <c r="I4622" t="s">
        <v>1469</v>
      </c>
      <c r="J4622">
        <v>3</v>
      </c>
      <c r="K4622" t="s">
        <v>1469</v>
      </c>
      <c r="L4622" t="s">
        <v>17263</v>
      </c>
      <c r="M4622" t="str">
        <f t="shared" si="220"/>
        <v>서울특별시</v>
      </c>
      <c r="N4622" t="str">
        <f t="shared" si="221"/>
        <v xml:space="preserve">노원구 </v>
      </c>
      <c r="O4622" t="str">
        <f t="shared" si="222"/>
        <v xml:space="preserve">공릉동 </v>
      </c>
      <c r="Q4622" t="s">
        <v>1954</v>
      </c>
      <c r="R4622">
        <v>206886.13602500799</v>
      </c>
      <c r="S4622">
        <v>458329.58477604698</v>
      </c>
    </row>
    <row r="4623" spans="1:19" x14ac:dyDescent="0.4">
      <c r="A4623">
        <v>23581</v>
      </c>
      <c r="B4623" t="s">
        <v>16</v>
      </c>
      <c r="C4623" t="s">
        <v>17</v>
      </c>
      <c r="D4623">
        <v>3100000</v>
      </c>
      <c r="E4623" t="s">
        <v>2014</v>
      </c>
      <c r="F4623" s="1">
        <v>43388</v>
      </c>
      <c r="H4623">
        <v>1</v>
      </c>
      <c r="I4623" t="s">
        <v>1547</v>
      </c>
      <c r="J4623">
        <v>13</v>
      </c>
      <c r="K4623" t="s">
        <v>1548</v>
      </c>
      <c r="L4623" t="s">
        <v>7575</v>
      </c>
      <c r="M4623" t="str">
        <f t="shared" si="220"/>
        <v>서울특별시</v>
      </c>
      <c r="N4623" t="str">
        <f t="shared" si="221"/>
        <v xml:space="preserve">노원구 </v>
      </c>
      <c r="O4623" t="str">
        <f t="shared" si="222"/>
        <v xml:space="preserve">공릉동 </v>
      </c>
      <c r="P4623">
        <v>1814</v>
      </c>
      <c r="Q4623" t="s">
        <v>7576</v>
      </c>
      <c r="R4623">
        <v>206866.87217523</v>
      </c>
      <c r="S4623">
        <v>458348.84206098801</v>
      </c>
    </row>
    <row r="4624" spans="1:19" x14ac:dyDescent="0.4">
      <c r="A4624">
        <v>25481</v>
      </c>
      <c r="B4624" t="s">
        <v>16</v>
      </c>
      <c r="C4624" t="s">
        <v>17</v>
      </c>
      <c r="D4624">
        <v>3100000</v>
      </c>
      <c r="E4624" t="s">
        <v>3105</v>
      </c>
      <c r="F4624" s="1">
        <v>36403</v>
      </c>
      <c r="H4624">
        <v>1</v>
      </c>
      <c r="I4624" t="s">
        <v>1547</v>
      </c>
      <c r="J4624">
        <v>13</v>
      </c>
      <c r="K4624" t="s">
        <v>1548</v>
      </c>
      <c r="L4624" t="s">
        <v>8560</v>
      </c>
      <c r="M4624" t="str">
        <f t="shared" si="220"/>
        <v>서울특별시</v>
      </c>
      <c r="N4624" t="str">
        <f t="shared" si="221"/>
        <v xml:space="preserve">노원구 </v>
      </c>
      <c r="O4624" t="str">
        <f t="shared" si="222"/>
        <v xml:space="preserve">공릉동 </v>
      </c>
      <c r="P4624">
        <v>1819</v>
      </c>
      <c r="Q4624" t="s">
        <v>654</v>
      </c>
      <c r="R4624">
        <v>207031.64087328699</v>
      </c>
      <c r="S4624">
        <v>457890.13799445401</v>
      </c>
    </row>
    <row r="4625" spans="1:19" x14ac:dyDescent="0.4">
      <c r="A4625">
        <v>25349</v>
      </c>
      <c r="B4625" t="s">
        <v>16</v>
      </c>
      <c r="C4625" t="s">
        <v>17</v>
      </c>
      <c r="D4625">
        <v>3100000</v>
      </c>
      <c r="E4625" t="s">
        <v>1575</v>
      </c>
      <c r="F4625" s="1">
        <v>37158</v>
      </c>
      <c r="H4625">
        <v>1</v>
      </c>
      <c r="I4625" t="s">
        <v>1547</v>
      </c>
      <c r="J4625">
        <v>13</v>
      </c>
      <c r="K4625" t="s">
        <v>1548</v>
      </c>
      <c r="L4625" t="s">
        <v>8397</v>
      </c>
      <c r="M4625" t="str">
        <f t="shared" si="220"/>
        <v>서울특별시</v>
      </c>
      <c r="N4625" t="str">
        <f t="shared" si="221"/>
        <v xml:space="preserve">노원구 </v>
      </c>
      <c r="O4625" t="str">
        <f t="shared" si="222"/>
        <v xml:space="preserve">공릉동 </v>
      </c>
      <c r="P4625">
        <v>1819</v>
      </c>
      <c r="Q4625" t="s">
        <v>121</v>
      </c>
      <c r="R4625">
        <v>206953.77556413299</v>
      </c>
      <c r="S4625">
        <v>457856.97603199299</v>
      </c>
    </row>
    <row r="4626" spans="1:19" x14ac:dyDescent="0.4">
      <c r="A4626">
        <v>25154</v>
      </c>
      <c r="B4626" t="s">
        <v>16</v>
      </c>
      <c r="C4626" t="s">
        <v>17</v>
      </c>
      <c r="D4626">
        <v>3100000</v>
      </c>
      <c r="E4626" t="s">
        <v>1323</v>
      </c>
      <c r="F4626" s="1">
        <v>37462</v>
      </c>
      <c r="H4626">
        <v>1</v>
      </c>
      <c r="I4626" t="s">
        <v>1547</v>
      </c>
      <c r="J4626">
        <v>13</v>
      </c>
      <c r="K4626" t="s">
        <v>1548</v>
      </c>
      <c r="L4626" t="s">
        <v>8132</v>
      </c>
      <c r="M4626" t="str">
        <f t="shared" si="220"/>
        <v>서울특별시</v>
      </c>
      <c r="N4626" t="str">
        <f t="shared" si="221"/>
        <v xml:space="preserve">노원구 </v>
      </c>
      <c r="O4626" t="str">
        <f t="shared" si="222"/>
        <v xml:space="preserve">공릉동 </v>
      </c>
      <c r="P4626">
        <v>1852</v>
      </c>
      <c r="Q4626" t="s">
        <v>3522</v>
      </c>
      <c r="R4626">
        <v>206255.60812588001</v>
      </c>
      <c r="S4626">
        <v>458375.96919624298</v>
      </c>
    </row>
    <row r="4627" spans="1:19" x14ac:dyDescent="0.4">
      <c r="A4627">
        <v>60620</v>
      </c>
      <c r="B4627" t="s">
        <v>16</v>
      </c>
      <c r="C4627" t="s">
        <v>17</v>
      </c>
      <c r="D4627">
        <v>3100000</v>
      </c>
      <c r="E4627" t="s">
        <v>1256</v>
      </c>
      <c r="F4627" s="1">
        <v>37145</v>
      </c>
      <c r="H4627">
        <v>3</v>
      </c>
      <c r="I4627" t="s">
        <v>1469</v>
      </c>
      <c r="J4627">
        <v>3</v>
      </c>
      <c r="K4627" t="s">
        <v>1469</v>
      </c>
      <c r="L4627" t="s">
        <v>17591</v>
      </c>
      <c r="M4627" t="str">
        <f t="shared" si="220"/>
        <v>서울특별시</v>
      </c>
      <c r="N4627" t="str">
        <f t="shared" si="221"/>
        <v xml:space="preserve">노원구 </v>
      </c>
      <c r="O4627" t="str">
        <f t="shared" si="222"/>
        <v xml:space="preserve">공릉동 </v>
      </c>
      <c r="Q4627" t="s">
        <v>1191</v>
      </c>
      <c r="R4627">
        <v>206255.60812588001</v>
      </c>
      <c r="S4627">
        <v>458375.96919624298</v>
      </c>
    </row>
    <row r="4628" spans="1:19" x14ac:dyDescent="0.4">
      <c r="A4628">
        <v>60270</v>
      </c>
      <c r="B4628" t="s">
        <v>16</v>
      </c>
      <c r="C4628" t="s">
        <v>17</v>
      </c>
      <c r="D4628">
        <v>3100000</v>
      </c>
      <c r="E4628" t="s">
        <v>2298</v>
      </c>
      <c r="F4628" s="1">
        <v>37221</v>
      </c>
      <c r="H4628">
        <v>3</v>
      </c>
      <c r="I4628" t="s">
        <v>1469</v>
      </c>
      <c r="J4628">
        <v>3</v>
      </c>
      <c r="K4628" t="s">
        <v>1469</v>
      </c>
      <c r="L4628" t="s">
        <v>17163</v>
      </c>
      <c r="M4628" t="str">
        <f t="shared" si="220"/>
        <v>서울특별시</v>
      </c>
      <c r="N4628" t="str">
        <f t="shared" si="221"/>
        <v xml:space="preserve">노원구 </v>
      </c>
      <c r="O4628" t="str">
        <f t="shared" si="222"/>
        <v xml:space="preserve">공릉동 </v>
      </c>
      <c r="P4628">
        <v>1852</v>
      </c>
      <c r="Q4628" t="s">
        <v>13286</v>
      </c>
      <c r="R4628">
        <v>206244.95648946401</v>
      </c>
      <c r="S4628">
        <v>458398.21546341298</v>
      </c>
    </row>
    <row r="4629" spans="1:19" x14ac:dyDescent="0.4">
      <c r="A4629">
        <v>25332</v>
      </c>
      <c r="B4629" t="s">
        <v>16</v>
      </c>
      <c r="C4629" t="s">
        <v>17</v>
      </c>
      <c r="D4629">
        <v>3100000</v>
      </c>
      <c r="E4629" t="s">
        <v>278</v>
      </c>
      <c r="F4629" s="1">
        <v>36773</v>
      </c>
      <c r="H4629">
        <v>1</v>
      </c>
      <c r="I4629" t="s">
        <v>1547</v>
      </c>
      <c r="J4629">
        <v>13</v>
      </c>
      <c r="K4629" t="s">
        <v>1548</v>
      </c>
      <c r="L4629" t="s">
        <v>8372</v>
      </c>
      <c r="M4629" t="str">
        <f t="shared" si="220"/>
        <v>서울특별시</v>
      </c>
      <c r="N4629" t="str">
        <f t="shared" si="221"/>
        <v xml:space="preserve">노원구 </v>
      </c>
      <c r="O4629" t="str">
        <f t="shared" si="222"/>
        <v xml:space="preserve">공릉동 </v>
      </c>
      <c r="P4629">
        <v>1852</v>
      </c>
      <c r="Q4629" t="s">
        <v>5444</v>
      </c>
      <c r="R4629">
        <v>206195.72428205301</v>
      </c>
      <c r="S4629">
        <v>458335.76533594099</v>
      </c>
    </row>
    <row r="4630" spans="1:19" x14ac:dyDescent="0.4">
      <c r="A4630">
        <v>1424</v>
      </c>
      <c r="B4630" t="s">
        <v>16</v>
      </c>
      <c r="C4630" t="s">
        <v>17</v>
      </c>
      <c r="D4630">
        <v>3100000</v>
      </c>
      <c r="E4630" t="s">
        <v>568</v>
      </c>
      <c r="F4630" s="1">
        <v>41656</v>
      </c>
      <c r="H4630">
        <v>1</v>
      </c>
      <c r="I4630" t="s">
        <v>1547</v>
      </c>
      <c r="J4630">
        <v>13</v>
      </c>
      <c r="K4630" t="s">
        <v>1548</v>
      </c>
      <c r="L4630" t="s">
        <v>1686</v>
      </c>
      <c r="M4630" t="str">
        <f t="shared" si="220"/>
        <v>서울특별시</v>
      </c>
      <c r="N4630" t="str">
        <f t="shared" si="221"/>
        <v xml:space="preserve">노원구 </v>
      </c>
      <c r="O4630" t="str">
        <f t="shared" si="222"/>
        <v xml:space="preserve">공릉동 </v>
      </c>
      <c r="P4630">
        <v>1837</v>
      </c>
      <c r="Q4630" t="s">
        <v>1687</v>
      </c>
      <c r="R4630">
        <v>206905.24592741</v>
      </c>
      <c r="S4630">
        <v>457731.34023665002</v>
      </c>
    </row>
    <row r="4631" spans="1:19" x14ac:dyDescent="0.4">
      <c r="A4631">
        <v>60585</v>
      </c>
      <c r="B4631" t="s">
        <v>16</v>
      </c>
      <c r="C4631" t="s">
        <v>17</v>
      </c>
      <c r="D4631">
        <v>3100000</v>
      </c>
      <c r="E4631" t="s">
        <v>198</v>
      </c>
      <c r="F4631" s="1">
        <v>37800</v>
      </c>
      <c r="H4631">
        <v>3</v>
      </c>
      <c r="I4631" t="s">
        <v>1469</v>
      </c>
      <c r="J4631">
        <v>3</v>
      </c>
      <c r="K4631" t="s">
        <v>1469</v>
      </c>
      <c r="L4631" t="s">
        <v>17549</v>
      </c>
      <c r="M4631" t="str">
        <f t="shared" si="220"/>
        <v>서울특별시</v>
      </c>
      <c r="N4631" t="str">
        <f t="shared" si="221"/>
        <v xml:space="preserve">노원구 </v>
      </c>
      <c r="O4631" t="str">
        <f t="shared" si="222"/>
        <v xml:space="preserve">공릉동 </v>
      </c>
      <c r="Q4631" t="s">
        <v>17550</v>
      </c>
      <c r="R4631">
        <v>206905.24592741</v>
      </c>
      <c r="S4631">
        <v>457731.34023665002</v>
      </c>
    </row>
    <row r="4632" spans="1:19" x14ac:dyDescent="0.4">
      <c r="A4632">
        <v>25330</v>
      </c>
      <c r="B4632" t="s">
        <v>16</v>
      </c>
      <c r="C4632" t="s">
        <v>17</v>
      </c>
      <c r="D4632">
        <v>3100000</v>
      </c>
      <c r="E4632" t="s">
        <v>356</v>
      </c>
      <c r="F4632" s="1">
        <v>38090</v>
      </c>
      <c r="H4632">
        <v>1</v>
      </c>
      <c r="I4632" t="s">
        <v>1547</v>
      </c>
      <c r="J4632">
        <v>13</v>
      </c>
      <c r="K4632" t="s">
        <v>1548</v>
      </c>
      <c r="L4632" t="s">
        <v>8369</v>
      </c>
      <c r="M4632" t="str">
        <f t="shared" si="220"/>
        <v>서울특별시</v>
      </c>
      <c r="N4632" t="str">
        <f t="shared" si="221"/>
        <v xml:space="preserve">노원구 </v>
      </c>
      <c r="O4632" t="str">
        <f t="shared" si="222"/>
        <v xml:space="preserve">공릉동 </v>
      </c>
      <c r="P4632">
        <v>1837</v>
      </c>
      <c r="Q4632" t="s">
        <v>1444</v>
      </c>
      <c r="R4632">
        <v>206904.985330225</v>
      </c>
      <c r="S4632">
        <v>457752.21366557101</v>
      </c>
    </row>
    <row r="4633" spans="1:19" x14ac:dyDescent="0.4">
      <c r="A4633">
        <v>1481</v>
      </c>
      <c r="B4633" t="s">
        <v>16</v>
      </c>
      <c r="C4633" t="s">
        <v>17</v>
      </c>
      <c r="D4633">
        <v>3100000</v>
      </c>
      <c r="E4633" t="s">
        <v>1079</v>
      </c>
      <c r="F4633" s="1">
        <v>42291</v>
      </c>
      <c r="H4633">
        <v>1</v>
      </c>
      <c r="I4633" t="s">
        <v>1547</v>
      </c>
      <c r="J4633">
        <v>13</v>
      </c>
      <c r="K4633" t="s">
        <v>1548</v>
      </c>
      <c r="L4633" t="s">
        <v>1793</v>
      </c>
      <c r="M4633" t="str">
        <f t="shared" si="220"/>
        <v>서울특별시</v>
      </c>
      <c r="N4633" t="str">
        <f t="shared" si="221"/>
        <v xml:space="preserve">노원구 </v>
      </c>
      <c r="O4633" t="str">
        <f t="shared" si="222"/>
        <v xml:space="preserve">공릉동 </v>
      </c>
      <c r="P4633">
        <v>1837</v>
      </c>
      <c r="Q4633" t="s">
        <v>1794</v>
      </c>
      <c r="R4633">
        <v>206909.885115009</v>
      </c>
      <c r="S4633">
        <v>457788.93971349299</v>
      </c>
    </row>
    <row r="4634" spans="1:19" x14ac:dyDescent="0.4">
      <c r="A4634">
        <v>60541</v>
      </c>
      <c r="B4634" t="s">
        <v>16</v>
      </c>
      <c r="C4634" t="s">
        <v>17</v>
      </c>
      <c r="D4634">
        <v>3100000</v>
      </c>
      <c r="E4634" t="s">
        <v>732</v>
      </c>
      <c r="F4634" s="1">
        <v>38338</v>
      </c>
      <c r="H4634">
        <v>3</v>
      </c>
      <c r="I4634" t="s">
        <v>1469</v>
      </c>
      <c r="J4634">
        <v>3</v>
      </c>
      <c r="K4634" t="s">
        <v>1469</v>
      </c>
      <c r="L4634" t="s">
        <v>1793</v>
      </c>
      <c r="M4634" t="str">
        <f t="shared" si="220"/>
        <v>서울특별시</v>
      </c>
      <c r="N4634" t="str">
        <f t="shared" si="221"/>
        <v xml:space="preserve">노원구 </v>
      </c>
      <c r="O4634" t="str">
        <f t="shared" si="222"/>
        <v xml:space="preserve">공릉동 </v>
      </c>
      <c r="P4634">
        <v>1837</v>
      </c>
      <c r="Q4634" t="s">
        <v>1128</v>
      </c>
      <c r="R4634">
        <v>206909.885115009</v>
      </c>
      <c r="S4634">
        <v>457788.93971349299</v>
      </c>
    </row>
    <row r="4635" spans="1:19" x14ac:dyDescent="0.4">
      <c r="A4635">
        <v>31984</v>
      </c>
      <c r="B4635" t="s">
        <v>16</v>
      </c>
      <c r="C4635" t="s">
        <v>17</v>
      </c>
      <c r="D4635">
        <v>3100000</v>
      </c>
      <c r="E4635" t="s">
        <v>2089</v>
      </c>
      <c r="F4635" s="1">
        <v>37398</v>
      </c>
      <c r="H4635">
        <v>3</v>
      </c>
      <c r="I4635" t="s">
        <v>1469</v>
      </c>
      <c r="J4635">
        <v>3</v>
      </c>
      <c r="K4635" t="s">
        <v>1469</v>
      </c>
      <c r="L4635" t="s">
        <v>11876</v>
      </c>
      <c r="M4635" t="str">
        <f t="shared" si="220"/>
        <v>서울특별시</v>
      </c>
      <c r="N4635" t="str">
        <f t="shared" si="221"/>
        <v xml:space="preserve">노원구 </v>
      </c>
      <c r="O4635" t="str">
        <f t="shared" si="222"/>
        <v xml:space="preserve">공릉동 </v>
      </c>
      <c r="P4635">
        <v>1836</v>
      </c>
      <c r="Q4635" t="s">
        <v>2560</v>
      </c>
      <c r="R4635">
        <v>206930.77876541301</v>
      </c>
      <c r="S4635">
        <v>457902.488380027</v>
      </c>
    </row>
    <row r="4636" spans="1:19" x14ac:dyDescent="0.4">
      <c r="A4636">
        <v>60240</v>
      </c>
      <c r="B4636" t="s">
        <v>16</v>
      </c>
      <c r="C4636" t="s">
        <v>17</v>
      </c>
      <c r="D4636">
        <v>3100000</v>
      </c>
      <c r="E4636" t="s">
        <v>186</v>
      </c>
      <c r="F4636" s="1">
        <v>36322</v>
      </c>
      <c r="H4636">
        <v>3</v>
      </c>
      <c r="I4636" t="s">
        <v>1469</v>
      </c>
      <c r="J4636">
        <v>3</v>
      </c>
      <c r="K4636" t="s">
        <v>1469</v>
      </c>
      <c r="L4636" t="s">
        <v>17123</v>
      </c>
      <c r="M4636" t="str">
        <f t="shared" si="220"/>
        <v>서울특별시</v>
      </c>
      <c r="N4636" t="str">
        <f t="shared" si="221"/>
        <v xml:space="preserve">노원구 </v>
      </c>
      <c r="O4636" t="str">
        <f t="shared" si="222"/>
        <v xml:space="preserve">공릉동 </v>
      </c>
      <c r="P4636">
        <v>1836</v>
      </c>
      <c r="Q4636" t="s">
        <v>419</v>
      </c>
      <c r="R4636">
        <v>206943.0912467</v>
      </c>
      <c r="S4636">
        <v>457966.39482623502</v>
      </c>
    </row>
    <row r="4637" spans="1:19" x14ac:dyDescent="0.4">
      <c r="A4637">
        <v>31915</v>
      </c>
      <c r="B4637" t="s">
        <v>16</v>
      </c>
      <c r="C4637" t="s">
        <v>17</v>
      </c>
      <c r="D4637">
        <v>3100000</v>
      </c>
      <c r="E4637" t="s">
        <v>3114</v>
      </c>
      <c r="F4637" s="1">
        <v>41533</v>
      </c>
      <c r="H4637">
        <v>3</v>
      </c>
      <c r="I4637" t="s">
        <v>1469</v>
      </c>
      <c r="J4637">
        <v>3</v>
      </c>
      <c r="K4637" t="s">
        <v>1469</v>
      </c>
      <c r="L4637" t="s">
        <v>11787</v>
      </c>
      <c r="M4637" t="str">
        <f t="shared" si="220"/>
        <v>서울특별시</v>
      </c>
      <c r="N4637" t="str">
        <f t="shared" si="221"/>
        <v xml:space="preserve">노원구 </v>
      </c>
      <c r="O4637" t="str">
        <f t="shared" si="222"/>
        <v xml:space="preserve">공릉동 </v>
      </c>
      <c r="P4637">
        <v>1839</v>
      </c>
      <c r="Q4637" t="s">
        <v>11788</v>
      </c>
      <c r="R4637">
        <v>206262.78115410599</v>
      </c>
      <c r="S4637">
        <v>458494.784277361</v>
      </c>
    </row>
    <row r="4638" spans="1:19" x14ac:dyDescent="0.4">
      <c r="A4638">
        <v>60195</v>
      </c>
      <c r="B4638" t="s">
        <v>16</v>
      </c>
      <c r="C4638" t="s">
        <v>17</v>
      </c>
      <c r="D4638">
        <v>3100000</v>
      </c>
      <c r="E4638" t="s">
        <v>285</v>
      </c>
      <c r="F4638" s="1">
        <v>38999</v>
      </c>
      <c r="H4638">
        <v>3</v>
      </c>
      <c r="I4638" t="s">
        <v>1469</v>
      </c>
      <c r="J4638">
        <v>3</v>
      </c>
      <c r="K4638" t="s">
        <v>1469</v>
      </c>
      <c r="L4638" t="s">
        <v>17063</v>
      </c>
      <c r="M4638" t="str">
        <f t="shared" si="220"/>
        <v>서울특별시</v>
      </c>
      <c r="N4638" t="str">
        <f t="shared" si="221"/>
        <v xml:space="preserve">노원구 </v>
      </c>
      <c r="O4638" t="str">
        <f t="shared" si="222"/>
        <v xml:space="preserve">공릉동 </v>
      </c>
      <c r="Q4638" t="s">
        <v>17064</v>
      </c>
      <c r="R4638">
        <v>206262.78115410599</v>
      </c>
      <c r="S4638">
        <v>458494.784277361</v>
      </c>
    </row>
    <row r="4639" spans="1:19" x14ac:dyDescent="0.4">
      <c r="A4639">
        <v>60598</v>
      </c>
      <c r="B4639" t="s">
        <v>16</v>
      </c>
      <c r="C4639" t="s">
        <v>17</v>
      </c>
      <c r="D4639">
        <v>3100000</v>
      </c>
      <c r="E4639" t="s">
        <v>1422</v>
      </c>
      <c r="F4639" s="1">
        <v>37812</v>
      </c>
      <c r="H4639">
        <v>3</v>
      </c>
      <c r="I4639" t="s">
        <v>1469</v>
      </c>
      <c r="J4639">
        <v>3</v>
      </c>
      <c r="K4639" t="s">
        <v>1469</v>
      </c>
      <c r="L4639" t="s">
        <v>17565</v>
      </c>
      <c r="M4639" t="str">
        <f t="shared" si="220"/>
        <v>서울특별시</v>
      </c>
      <c r="N4639" t="str">
        <f t="shared" si="221"/>
        <v xml:space="preserve">노원구 </v>
      </c>
      <c r="O4639" t="str">
        <f t="shared" si="222"/>
        <v xml:space="preserve">공릉동 </v>
      </c>
      <c r="P4639">
        <v>1839</v>
      </c>
      <c r="Q4639" t="s">
        <v>17566</v>
      </c>
      <c r="R4639">
        <v>206296.50135360801</v>
      </c>
      <c r="S4639">
        <v>458401.36223717302</v>
      </c>
    </row>
    <row r="4640" spans="1:19" x14ac:dyDescent="0.4">
      <c r="A4640">
        <v>25414</v>
      </c>
      <c r="B4640" t="s">
        <v>16</v>
      </c>
      <c r="C4640" t="s">
        <v>17</v>
      </c>
      <c r="D4640">
        <v>3100000</v>
      </c>
      <c r="E4640" t="s">
        <v>1607</v>
      </c>
      <c r="F4640" s="1">
        <v>37879</v>
      </c>
      <c r="H4640">
        <v>1</v>
      </c>
      <c r="I4640" t="s">
        <v>1547</v>
      </c>
      <c r="J4640">
        <v>13</v>
      </c>
      <c r="K4640" t="s">
        <v>1548</v>
      </c>
      <c r="L4640" t="s">
        <v>8479</v>
      </c>
      <c r="M4640" t="str">
        <f t="shared" si="220"/>
        <v>서울특별시</v>
      </c>
      <c r="N4640" t="str">
        <f t="shared" si="221"/>
        <v xml:space="preserve">노원구 </v>
      </c>
      <c r="O4640" t="str">
        <f t="shared" si="222"/>
        <v xml:space="preserve">공릉동 </v>
      </c>
      <c r="P4640">
        <v>1852</v>
      </c>
      <c r="Q4640" t="s">
        <v>1356</v>
      </c>
      <c r="R4640">
        <v>206200.07409762699</v>
      </c>
      <c r="S4640">
        <v>458311.245565722</v>
      </c>
    </row>
    <row r="4641" spans="1:19" x14ac:dyDescent="0.4">
      <c r="A4641">
        <v>60215</v>
      </c>
      <c r="B4641" t="s">
        <v>16</v>
      </c>
      <c r="C4641" t="s">
        <v>17</v>
      </c>
      <c r="D4641">
        <v>3100000</v>
      </c>
      <c r="E4641" t="s">
        <v>2885</v>
      </c>
      <c r="F4641" s="1">
        <v>36061</v>
      </c>
      <c r="H4641">
        <v>3</v>
      </c>
      <c r="I4641" t="s">
        <v>1469</v>
      </c>
      <c r="J4641">
        <v>3</v>
      </c>
      <c r="K4641" t="s">
        <v>1469</v>
      </c>
      <c r="L4641" t="s">
        <v>17091</v>
      </c>
      <c r="M4641" t="str">
        <f t="shared" si="220"/>
        <v>서울특별시</v>
      </c>
      <c r="N4641" t="str">
        <f t="shared" si="221"/>
        <v xml:space="preserve">노원구 </v>
      </c>
      <c r="O4641" t="str">
        <f t="shared" si="222"/>
        <v xml:space="preserve">공릉동 </v>
      </c>
      <c r="Q4641" t="s">
        <v>419</v>
      </c>
      <c r="R4641">
        <v>206225.615582495</v>
      </c>
      <c r="S4641">
        <v>458099.22045456199</v>
      </c>
    </row>
    <row r="4642" spans="1:19" x14ac:dyDescent="0.4">
      <c r="A4642">
        <v>1451</v>
      </c>
      <c r="B4642" t="s">
        <v>16</v>
      </c>
      <c r="C4642" t="s">
        <v>17</v>
      </c>
      <c r="D4642">
        <v>3100000</v>
      </c>
      <c r="E4642" t="s">
        <v>1481</v>
      </c>
      <c r="F4642" s="1">
        <v>36332</v>
      </c>
      <c r="H4642">
        <v>1</v>
      </c>
      <c r="I4642" t="s">
        <v>1547</v>
      </c>
      <c r="J4642">
        <v>13</v>
      </c>
      <c r="K4642" t="s">
        <v>1548</v>
      </c>
      <c r="L4642" t="s">
        <v>1739</v>
      </c>
      <c r="M4642" t="str">
        <f t="shared" si="220"/>
        <v>서울특별시</v>
      </c>
      <c r="N4642" t="str">
        <f t="shared" si="221"/>
        <v xml:space="preserve">노원구 </v>
      </c>
      <c r="O4642" t="str">
        <f t="shared" si="222"/>
        <v xml:space="preserve">공릉동 </v>
      </c>
      <c r="P4642">
        <v>1853</v>
      </c>
      <c r="Q4642" t="s">
        <v>692</v>
      </c>
      <c r="R4642">
        <v>206230.02901665299</v>
      </c>
      <c r="S4642">
        <v>458087.98459493299</v>
      </c>
    </row>
    <row r="4643" spans="1:19" x14ac:dyDescent="0.4">
      <c r="A4643">
        <v>60203</v>
      </c>
      <c r="B4643" t="s">
        <v>16</v>
      </c>
      <c r="C4643" t="s">
        <v>17</v>
      </c>
      <c r="D4643">
        <v>3100000</v>
      </c>
      <c r="E4643" t="s">
        <v>28</v>
      </c>
      <c r="F4643" s="1">
        <v>38479</v>
      </c>
      <c r="H4643">
        <v>3</v>
      </c>
      <c r="I4643" t="s">
        <v>1469</v>
      </c>
      <c r="J4643">
        <v>3</v>
      </c>
      <c r="K4643" t="s">
        <v>1469</v>
      </c>
      <c r="L4643" t="s">
        <v>17075</v>
      </c>
      <c r="M4643" t="str">
        <f t="shared" si="220"/>
        <v>서울특별시</v>
      </c>
      <c r="N4643" t="str">
        <f t="shared" si="221"/>
        <v xml:space="preserve">노원구 </v>
      </c>
      <c r="O4643" t="str">
        <f t="shared" si="222"/>
        <v xml:space="preserve">공릉동 </v>
      </c>
      <c r="Q4643" t="s">
        <v>11365</v>
      </c>
      <c r="R4643">
        <v>206253.255822084</v>
      </c>
      <c r="S4643">
        <v>458113.61376845202</v>
      </c>
    </row>
    <row r="4644" spans="1:19" x14ac:dyDescent="0.4">
      <c r="A4644">
        <v>924</v>
      </c>
      <c r="B4644" t="s">
        <v>16</v>
      </c>
      <c r="C4644" t="s">
        <v>17</v>
      </c>
      <c r="D4644">
        <v>3100000</v>
      </c>
      <c r="E4644" t="s">
        <v>1169</v>
      </c>
      <c r="F4644" s="1">
        <v>35695</v>
      </c>
      <c r="G4644" s="1">
        <v>44095</v>
      </c>
      <c r="H4644">
        <v>4</v>
      </c>
      <c r="I4644" t="s">
        <v>18</v>
      </c>
      <c r="J4644">
        <v>31</v>
      </c>
      <c r="K4644" t="s">
        <v>19</v>
      </c>
      <c r="L4644" t="s">
        <v>1170</v>
      </c>
      <c r="M4644" t="str">
        <f t="shared" si="220"/>
        <v>서울특별시</v>
      </c>
      <c r="N4644" t="str">
        <f t="shared" si="221"/>
        <v xml:space="preserve">노원구 </v>
      </c>
      <c r="O4644" t="str">
        <f t="shared" si="222"/>
        <v xml:space="preserve">공릉동 </v>
      </c>
      <c r="P4644">
        <v>1840</v>
      </c>
      <c r="Q4644" t="s">
        <v>1171</v>
      </c>
      <c r="R4644">
        <v>206401.782045923</v>
      </c>
      <c r="S4644">
        <v>458210.00192697498</v>
      </c>
    </row>
    <row r="4645" spans="1:19" x14ac:dyDescent="0.4">
      <c r="A4645">
        <v>60338</v>
      </c>
      <c r="B4645" t="s">
        <v>16</v>
      </c>
      <c r="C4645" t="s">
        <v>17</v>
      </c>
      <c r="D4645">
        <v>3100000</v>
      </c>
      <c r="E4645" t="s">
        <v>388</v>
      </c>
      <c r="F4645" s="1">
        <v>34148</v>
      </c>
      <c r="H4645">
        <v>3</v>
      </c>
      <c r="I4645" t="s">
        <v>1469</v>
      </c>
      <c r="J4645">
        <v>3</v>
      </c>
      <c r="K4645" t="s">
        <v>1469</v>
      </c>
      <c r="L4645" t="s">
        <v>17249</v>
      </c>
      <c r="M4645" t="str">
        <f t="shared" si="220"/>
        <v>서울특별시</v>
      </c>
      <c r="N4645" t="str">
        <f t="shared" si="221"/>
        <v xml:space="preserve">노원구 </v>
      </c>
      <c r="O4645" t="str">
        <f t="shared" si="222"/>
        <v xml:space="preserve">공릉동 </v>
      </c>
      <c r="P4645">
        <v>1841</v>
      </c>
      <c r="Q4645" t="s">
        <v>17250</v>
      </c>
      <c r="R4645">
        <v>206659.51275834601</v>
      </c>
      <c r="S4645">
        <v>458320.51828013803</v>
      </c>
    </row>
    <row r="4646" spans="1:19" x14ac:dyDescent="0.4">
      <c r="A4646">
        <v>24912</v>
      </c>
      <c r="B4646" t="s">
        <v>16</v>
      </c>
      <c r="C4646" t="s">
        <v>17</v>
      </c>
      <c r="D4646">
        <v>3100000</v>
      </c>
      <c r="E4646" t="s">
        <v>1663</v>
      </c>
      <c r="F4646" s="1">
        <v>41825</v>
      </c>
      <c r="H4646">
        <v>1</v>
      </c>
      <c r="I4646" t="s">
        <v>1547</v>
      </c>
      <c r="J4646">
        <v>13</v>
      </c>
      <c r="K4646" t="s">
        <v>1548</v>
      </c>
      <c r="L4646" t="s">
        <v>7811</v>
      </c>
      <c r="M4646" t="str">
        <f t="shared" si="220"/>
        <v>서울특별시</v>
      </c>
      <c r="N4646" t="str">
        <f t="shared" si="221"/>
        <v xml:space="preserve">노원구 </v>
      </c>
      <c r="O4646" t="str">
        <f t="shared" si="222"/>
        <v xml:space="preserve">공릉동 </v>
      </c>
      <c r="P4646">
        <v>1842</v>
      </c>
      <c r="Q4646" t="s">
        <v>4059</v>
      </c>
      <c r="R4646">
        <v>206414.706924111</v>
      </c>
      <c r="S4646">
        <v>458105.67547056399</v>
      </c>
    </row>
    <row r="4647" spans="1:19" x14ac:dyDescent="0.4">
      <c r="A4647">
        <v>1420</v>
      </c>
      <c r="B4647" t="s">
        <v>16</v>
      </c>
      <c r="C4647" t="s">
        <v>17</v>
      </c>
      <c r="D4647">
        <v>3100000</v>
      </c>
      <c r="E4647" t="s">
        <v>1091</v>
      </c>
      <c r="F4647" s="1">
        <v>39588</v>
      </c>
      <c r="H4647">
        <v>1</v>
      </c>
      <c r="I4647" t="s">
        <v>1547</v>
      </c>
      <c r="J4647">
        <v>13</v>
      </c>
      <c r="K4647" t="s">
        <v>1548</v>
      </c>
      <c r="L4647" t="s">
        <v>1678</v>
      </c>
      <c r="M4647" t="str">
        <f t="shared" si="220"/>
        <v>서울특별시</v>
      </c>
      <c r="N4647" t="str">
        <f t="shared" si="221"/>
        <v xml:space="preserve">노원구 </v>
      </c>
      <c r="O4647" t="str">
        <f t="shared" si="222"/>
        <v xml:space="preserve">공릉동 </v>
      </c>
      <c r="P4647">
        <v>1857</v>
      </c>
      <c r="Q4647" t="s">
        <v>1679</v>
      </c>
      <c r="R4647">
        <v>206369.499245666</v>
      </c>
      <c r="S4647">
        <v>458039.513777819</v>
      </c>
    </row>
    <row r="4648" spans="1:19" x14ac:dyDescent="0.4">
      <c r="A4648">
        <v>1458</v>
      </c>
      <c r="B4648" t="s">
        <v>16</v>
      </c>
      <c r="C4648" t="s">
        <v>17</v>
      </c>
      <c r="D4648">
        <v>3100000</v>
      </c>
      <c r="E4648" t="s">
        <v>110</v>
      </c>
      <c r="F4648" s="1">
        <v>40022</v>
      </c>
      <c r="H4648">
        <v>1</v>
      </c>
      <c r="I4648" t="s">
        <v>1547</v>
      </c>
      <c r="J4648">
        <v>13</v>
      </c>
      <c r="K4648" t="s">
        <v>1548</v>
      </c>
      <c r="L4648" t="s">
        <v>1749</v>
      </c>
      <c r="M4648" t="str">
        <f t="shared" si="220"/>
        <v>서울특별시</v>
      </c>
      <c r="N4648" t="str">
        <f t="shared" si="221"/>
        <v xml:space="preserve">노원구 </v>
      </c>
      <c r="O4648" t="str">
        <f t="shared" si="222"/>
        <v xml:space="preserve">공릉동 </v>
      </c>
      <c r="P4648">
        <v>1857</v>
      </c>
      <c r="Q4648" t="s">
        <v>1750</v>
      </c>
      <c r="R4648">
        <v>206367.415084031</v>
      </c>
      <c r="S4648">
        <v>458065.73505126103</v>
      </c>
    </row>
    <row r="4649" spans="1:19" x14ac:dyDescent="0.4">
      <c r="A4649">
        <v>24923</v>
      </c>
      <c r="B4649" t="s">
        <v>16</v>
      </c>
      <c r="C4649" t="s">
        <v>17</v>
      </c>
      <c r="D4649">
        <v>3100000</v>
      </c>
      <c r="E4649" t="s">
        <v>659</v>
      </c>
      <c r="F4649" s="1">
        <v>36333</v>
      </c>
      <c r="H4649">
        <v>1</v>
      </c>
      <c r="I4649" t="s">
        <v>1547</v>
      </c>
      <c r="J4649">
        <v>13</v>
      </c>
      <c r="K4649" t="s">
        <v>1548</v>
      </c>
      <c r="L4649" t="s">
        <v>7825</v>
      </c>
      <c r="M4649" t="str">
        <f t="shared" si="220"/>
        <v>서울특별시</v>
      </c>
      <c r="N4649" t="str">
        <f t="shared" si="221"/>
        <v xml:space="preserve">노원구 </v>
      </c>
      <c r="O4649" t="str">
        <f t="shared" si="222"/>
        <v xml:space="preserve">공릉동 </v>
      </c>
      <c r="P4649">
        <v>1857</v>
      </c>
      <c r="Q4649" t="s">
        <v>254</v>
      </c>
      <c r="R4649">
        <v>206269.508275767</v>
      </c>
      <c r="S4649">
        <v>458053.46539942001</v>
      </c>
    </row>
    <row r="4650" spans="1:19" x14ac:dyDescent="0.4">
      <c r="A4650">
        <v>60160</v>
      </c>
      <c r="B4650" t="s">
        <v>16</v>
      </c>
      <c r="C4650" t="s">
        <v>17</v>
      </c>
      <c r="D4650">
        <v>3100000</v>
      </c>
      <c r="E4650" t="s">
        <v>2442</v>
      </c>
      <c r="F4650" s="1">
        <v>35275</v>
      </c>
      <c r="H4650">
        <v>3</v>
      </c>
      <c r="I4650" t="s">
        <v>1469</v>
      </c>
      <c r="J4650">
        <v>3</v>
      </c>
      <c r="K4650" t="s">
        <v>1469</v>
      </c>
      <c r="L4650" t="s">
        <v>17015</v>
      </c>
      <c r="M4650" t="str">
        <f t="shared" si="220"/>
        <v>서울특별시</v>
      </c>
      <c r="N4650" t="str">
        <f t="shared" si="221"/>
        <v xml:space="preserve">노원구 </v>
      </c>
      <c r="O4650" t="str">
        <f t="shared" si="222"/>
        <v xml:space="preserve">공릉동 </v>
      </c>
      <c r="Q4650" t="s">
        <v>13261</v>
      </c>
      <c r="R4650">
        <v>206895.20550060101</v>
      </c>
      <c r="S4650">
        <v>458235.62243405898</v>
      </c>
    </row>
    <row r="4651" spans="1:19" x14ac:dyDescent="0.4">
      <c r="A4651">
        <v>25282</v>
      </c>
      <c r="B4651" t="s">
        <v>16</v>
      </c>
      <c r="C4651" t="s">
        <v>17</v>
      </c>
      <c r="D4651">
        <v>3100000</v>
      </c>
      <c r="E4651" t="s">
        <v>2996</v>
      </c>
      <c r="F4651" s="1">
        <v>36518</v>
      </c>
      <c r="H4651">
        <v>1</v>
      </c>
      <c r="I4651" t="s">
        <v>1547</v>
      </c>
      <c r="J4651">
        <v>13</v>
      </c>
      <c r="K4651" t="s">
        <v>1548</v>
      </c>
      <c r="L4651" t="s">
        <v>8303</v>
      </c>
      <c r="M4651" t="str">
        <f t="shared" si="220"/>
        <v>서울특별시</v>
      </c>
      <c r="N4651" t="str">
        <f t="shared" si="221"/>
        <v xml:space="preserve">노원구 </v>
      </c>
      <c r="O4651" t="str">
        <f t="shared" si="222"/>
        <v xml:space="preserve">공릉동 </v>
      </c>
      <c r="P4651">
        <v>1818</v>
      </c>
      <c r="Q4651" t="s">
        <v>4457</v>
      </c>
      <c r="R4651">
        <v>206999.128357387</v>
      </c>
      <c r="S4651">
        <v>458076.02037586301</v>
      </c>
    </row>
    <row r="4652" spans="1:19" x14ac:dyDescent="0.4">
      <c r="A4652">
        <v>60538</v>
      </c>
      <c r="B4652" t="s">
        <v>16</v>
      </c>
      <c r="C4652" t="s">
        <v>17</v>
      </c>
      <c r="D4652">
        <v>3100000</v>
      </c>
      <c r="E4652" t="s">
        <v>306</v>
      </c>
      <c r="F4652" s="1">
        <v>36705</v>
      </c>
      <c r="H4652">
        <v>3</v>
      </c>
      <c r="I4652" t="s">
        <v>1469</v>
      </c>
      <c r="J4652">
        <v>3</v>
      </c>
      <c r="K4652" t="s">
        <v>1469</v>
      </c>
      <c r="L4652" t="s">
        <v>17490</v>
      </c>
      <c r="M4652" t="str">
        <f t="shared" si="220"/>
        <v>서울특별시</v>
      </c>
      <c r="N4652" t="str">
        <f t="shared" si="221"/>
        <v xml:space="preserve">노원구 </v>
      </c>
      <c r="O4652" t="str">
        <f t="shared" si="222"/>
        <v xml:space="preserve">공릉동 </v>
      </c>
      <c r="Q4652" t="s">
        <v>4952</v>
      </c>
      <c r="R4652">
        <v>206999.128357387</v>
      </c>
      <c r="S4652">
        <v>458076.02037586301</v>
      </c>
    </row>
    <row r="4653" spans="1:19" x14ac:dyDescent="0.4">
      <c r="A4653">
        <v>31916</v>
      </c>
      <c r="B4653" t="s">
        <v>16</v>
      </c>
      <c r="C4653" t="s">
        <v>17</v>
      </c>
      <c r="D4653">
        <v>3100000</v>
      </c>
      <c r="E4653" t="s">
        <v>1838</v>
      </c>
      <c r="F4653" s="1">
        <v>41632</v>
      </c>
      <c r="H4653">
        <v>3</v>
      </c>
      <c r="I4653" t="s">
        <v>1469</v>
      </c>
      <c r="J4653">
        <v>3</v>
      </c>
      <c r="K4653" t="s">
        <v>1469</v>
      </c>
      <c r="L4653" t="s">
        <v>11789</v>
      </c>
      <c r="M4653" t="str">
        <f t="shared" si="220"/>
        <v>서울특별시</v>
      </c>
      <c r="N4653" t="str">
        <f t="shared" si="221"/>
        <v xml:space="preserve">노원구 </v>
      </c>
      <c r="O4653" t="str">
        <f t="shared" si="222"/>
        <v xml:space="preserve">공릉동 </v>
      </c>
      <c r="P4653">
        <v>1819</v>
      </c>
      <c r="Q4653" t="s">
        <v>1373</v>
      </c>
      <c r="R4653">
        <v>206964.967772109</v>
      </c>
      <c r="S4653">
        <v>457935.94983476098</v>
      </c>
    </row>
    <row r="4654" spans="1:19" x14ac:dyDescent="0.4">
      <c r="A4654">
        <v>60266</v>
      </c>
      <c r="B4654" t="s">
        <v>16</v>
      </c>
      <c r="C4654" t="s">
        <v>17</v>
      </c>
      <c r="D4654">
        <v>3100000</v>
      </c>
      <c r="E4654" t="s">
        <v>264</v>
      </c>
      <c r="F4654" s="1">
        <v>37491</v>
      </c>
      <c r="H4654">
        <v>3</v>
      </c>
      <c r="I4654" t="s">
        <v>1469</v>
      </c>
      <c r="J4654">
        <v>3</v>
      </c>
      <c r="K4654" t="s">
        <v>1469</v>
      </c>
      <c r="L4654" t="s">
        <v>17159</v>
      </c>
      <c r="M4654" t="str">
        <f t="shared" si="220"/>
        <v>서울특별시</v>
      </c>
      <c r="N4654" t="str">
        <f t="shared" si="221"/>
        <v xml:space="preserve">노원구 </v>
      </c>
      <c r="O4654" t="str">
        <f t="shared" si="222"/>
        <v xml:space="preserve">공릉동 </v>
      </c>
      <c r="Q4654" t="s">
        <v>13242</v>
      </c>
      <c r="R4654">
        <v>206966.80554251501</v>
      </c>
      <c r="S4654">
        <v>458114.38100599998</v>
      </c>
    </row>
    <row r="4655" spans="1:19" x14ac:dyDescent="0.4">
      <c r="A4655">
        <v>25334</v>
      </c>
      <c r="B4655" t="s">
        <v>16</v>
      </c>
      <c r="C4655" t="s">
        <v>17</v>
      </c>
      <c r="D4655">
        <v>3100000</v>
      </c>
      <c r="E4655" t="s">
        <v>4196</v>
      </c>
      <c r="F4655" s="1">
        <v>36846</v>
      </c>
      <c r="H4655">
        <v>1</v>
      </c>
      <c r="I4655" t="s">
        <v>1547</v>
      </c>
      <c r="J4655">
        <v>13</v>
      </c>
      <c r="K4655" t="s">
        <v>1548</v>
      </c>
      <c r="L4655" t="s">
        <v>8374</v>
      </c>
      <c r="M4655" t="str">
        <f t="shared" si="220"/>
        <v>서울특별시</v>
      </c>
      <c r="N4655" t="str">
        <f t="shared" si="221"/>
        <v xml:space="preserve">노원구 </v>
      </c>
      <c r="O4655" t="str">
        <f t="shared" si="222"/>
        <v xml:space="preserve">공릉동 </v>
      </c>
      <c r="P4655">
        <v>1815</v>
      </c>
      <c r="Q4655" t="s">
        <v>8375</v>
      </c>
      <c r="R4655">
        <v>206950.56355868801</v>
      </c>
      <c r="S4655">
        <v>458242.181563797</v>
      </c>
    </row>
    <row r="4656" spans="1:19" x14ac:dyDescent="0.4">
      <c r="A4656">
        <v>60482</v>
      </c>
      <c r="B4656" t="s">
        <v>16</v>
      </c>
      <c r="C4656" t="s">
        <v>17</v>
      </c>
      <c r="D4656">
        <v>3100000</v>
      </c>
      <c r="E4656" t="s">
        <v>268</v>
      </c>
      <c r="F4656" s="1">
        <v>37502</v>
      </c>
      <c r="H4656">
        <v>3</v>
      </c>
      <c r="I4656" t="s">
        <v>1469</v>
      </c>
      <c r="J4656">
        <v>3</v>
      </c>
      <c r="K4656" t="s">
        <v>1469</v>
      </c>
      <c r="L4656" t="s">
        <v>17425</v>
      </c>
      <c r="M4656" t="str">
        <f t="shared" si="220"/>
        <v>서울특별시</v>
      </c>
      <c r="N4656" t="str">
        <f t="shared" si="221"/>
        <v xml:space="preserve">노원구 </v>
      </c>
      <c r="O4656" t="str">
        <f t="shared" si="222"/>
        <v xml:space="preserve">공릉동 </v>
      </c>
      <c r="Q4656" t="s">
        <v>1047</v>
      </c>
      <c r="R4656">
        <v>206953.876466444</v>
      </c>
      <c r="S4656">
        <v>458341.30983055598</v>
      </c>
    </row>
    <row r="4657" spans="1:19" x14ac:dyDescent="0.4">
      <c r="A4657">
        <v>25502</v>
      </c>
      <c r="B4657" t="s">
        <v>16</v>
      </c>
      <c r="C4657" t="s">
        <v>17</v>
      </c>
      <c r="D4657">
        <v>3100000</v>
      </c>
      <c r="E4657" t="s">
        <v>3426</v>
      </c>
      <c r="F4657" s="1">
        <v>37578</v>
      </c>
      <c r="H4657">
        <v>1</v>
      </c>
      <c r="I4657" t="s">
        <v>1547</v>
      </c>
      <c r="J4657">
        <v>13</v>
      </c>
      <c r="K4657" t="s">
        <v>1548</v>
      </c>
      <c r="L4657" t="s">
        <v>8586</v>
      </c>
      <c r="M4657" t="str">
        <f t="shared" si="220"/>
        <v>서울특별시</v>
      </c>
      <c r="N4657" t="str">
        <f t="shared" si="221"/>
        <v xml:space="preserve">노원구 </v>
      </c>
      <c r="O4657" t="str">
        <f t="shared" si="222"/>
        <v xml:space="preserve">공릉동 </v>
      </c>
      <c r="P4657">
        <v>1834</v>
      </c>
      <c r="Q4657" t="s">
        <v>2492</v>
      </c>
      <c r="R4657">
        <v>206820.80151776201</v>
      </c>
      <c r="S4657">
        <v>458351.75491368701</v>
      </c>
    </row>
    <row r="4658" spans="1:19" x14ac:dyDescent="0.4">
      <c r="A4658">
        <v>24929</v>
      </c>
      <c r="B4658" t="s">
        <v>16</v>
      </c>
      <c r="C4658" t="s">
        <v>17</v>
      </c>
      <c r="D4658">
        <v>3100000</v>
      </c>
      <c r="E4658" t="s">
        <v>335</v>
      </c>
      <c r="F4658" s="1">
        <v>39927</v>
      </c>
      <c r="H4658">
        <v>1</v>
      </c>
      <c r="I4658" t="s">
        <v>1547</v>
      </c>
      <c r="J4658">
        <v>13</v>
      </c>
      <c r="K4658" t="s">
        <v>1548</v>
      </c>
      <c r="L4658" t="s">
        <v>7831</v>
      </c>
      <c r="M4658" t="str">
        <f t="shared" si="220"/>
        <v>서울특별시</v>
      </c>
      <c r="N4658" t="str">
        <f t="shared" si="221"/>
        <v xml:space="preserve">노원구 </v>
      </c>
      <c r="O4658" t="str">
        <f t="shared" si="222"/>
        <v xml:space="preserve">공릉동 </v>
      </c>
      <c r="P4658">
        <v>1834</v>
      </c>
      <c r="Q4658" t="s">
        <v>2859</v>
      </c>
      <c r="R4658">
        <v>206844.748773798</v>
      </c>
      <c r="S4658">
        <v>458326.09488340601</v>
      </c>
    </row>
    <row r="4659" spans="1:19" x14ac:dyDescent="0.4">
      <c r="A4659">
        <v>1491</v>
      </c>
      <c r="B4659" t="s">
        <v>16</v>
      </c>
      <c r="C4659" t="s">
        <v>17</v>
      </c>
      <c r="D4659">
        <v>3100000</v>
      </c>
      <c r="E4659" t="s">
        <v>1366</v>
      </c>
      <c r="F4659" s="1">
        <v>42403</v>
      </c>
      <c r="H4659">
        <v>1</v>
      </c>
      <c r="I4659" t="s">
        <v>1547</v>
      </c>
      <c r="J4659">
        <v>13</v>
      </c>
      <c r="K4659" t="s">
        <v>1548</v>
      </c>
      <c r="L4659" t="s">
        <v>1809</v>
      </c>
      <c r="M4659" t="str">
        <f t="shared" si="220"/>
        <v>서울특별시</v>
      </c>
      <c r="N4659" t="str">
        <f t="shared" si="221"/>
        <v xml:space="preserve">노원구 </v>
      </c>
      <c r="O4659" t="str">
        <f t="shared" si="222"/>
        <v xml:space="preserve">공릉동 </v>
      </c>
      <c r="P4659">
        <v>1833</v>
      </c>
      <c r="Q4659" t="s">
        <v>1810</v>
      </c>
      <c r="R4659">
        <v>206719.739334604</v>
      </c>
      <c r="S4659">
        <v>458506.95269532001</v>
      </c>
    </row>
    <row r="4660" spans="1:19" x14ac:dyDescent="0.4">
      <c r="A4660">
        <v>60229</v>
      </c>
      <c r="B4660" t="s">
        <v>16</v>
      </c>
      <c r="C4660" t="s">
        <v>17</v>
      </c>
      <c r="D4660">
        <v>3100000</v>
      </c>
      <c r="E4660" t="s">
        <v>284</v>
      </c>
      <c r="F4660" s="1">
        <v>37481</v>
      </c>
      <c r="H4660">
        <v>3</v>
      </c>
      <c r="I4660" t="s">
        <v>1469</v>
      </c>
      <c r="J4660">
        <v>3</v>
      </c>
      <c r="K4660" t="s">
        <v>1469</v>
      </c>
      <c r="L4660" t="s">
        <v>17107</v>
      </c>
      <c r="M4660" t="str">
        <f t="shared" si="220"/>
        <v>서울특별시</v>
      </c>
      <c r="N4660" t="str">
        <f t="shared" si="221"/>
        <v xml:space="preserve">노원구 </v>
      </c>
      <c r="O4660" t="str">
        <f t="shared" si="222"/>
        <v xml:space="preserve">공릉동 </v>
      </c>
      <c r="P4660">
        <v>1833</v>
      </c>
      <c r="Q4660" t="s">
        <v>17108</v>
      </c>
      <c r="R4660">
        <v>206703.63965591299</v>
      </c>
      <c r="S4660">
        <v>458531.71387403499</v>
      </c>
    </row>
    <row r="4661" spans="1:19" x14ac:dyDescent="0.4">
      <c r="A4661">
        <v>25255</v>
      </c>
      <c r="B4661" t="s">
        <v>16</v>
      </c>
      <c r="C4661" t="s">
        <v>17</v>
      </c>
      <c r="D4661">
        <v>3100000</v>
      </c>
      <c r="E4661" t="s">
        <v>3325</v>
      </c>
      <c r="F4661" s="1">
        <v>42723</v>
      </c>
      <c r="H4661">
        <v>1</v>
      </c>
      <c r="I4661" t="s">
        <v>1547</v>
      </c>
      <c r="J4661">
        <v>13</v>
      </c>
      <c r="K4661" t="s">
        <v>1548</v>
      </c>
      <c r="L4661" t="s">
        <v>8267</v>
      </c>
      <c r="M4661" t="str">
        <f t="shared" si="220"/>
        <v>서울특별시</v>
      </c>
      <c r="N4661" t="str">
        <f t="shared" si="221"/>
        <v xml:space="preserve">노원구 </v>
      </c>
      <c r="O4661" t="str">
        <f t="shared" si="222"/>
        <v xml:space="preserve">공릉동 </v>
      </c>
      <c r="P4661">
        <v>1833</v>
      </c>
      <c r="Q4661" t="s">
        <v>4082</v>
      </c>
      <c r="R4661">
        <v>206725.71053292599</v>
      </c>
      <c r="S4661">
        <v>458498.74693606998</v>
      </c>
    </row>
    <row r="4662" spans="1:19" x14ac:dyDescent="0.4">
      <c r="A4662">
        <v>24928</v>
      </c>
      <c r="B4662" t="s">
        <v>16</v>
      </c>
      <c r="C4662" t="s">
        <v>17</v>
      </c>
      <c r="D4662">
        <v>3100000</v>
      </c>
      <c r="E4662" t="s">
        <v>1111</v>
      </c>
      <c r="F4662" s="1">
        <v>39772</v>
      </c>
      <c r="H4662">
        <v>1</v>
      </c>
      <c r="I4662" t="s">
        <v>1547</v>
      </c>
      <c r="J4662">
        <v>13</v>
      </c>
      <c r="K4662" t="s">
        <v>1548</v>
      </c>
      <c r="L4662" t="s">
        <v>7830</v>
      </c>
      <c r="M4662" t="str">
        <f t="shared" si="220"/>
        <v>서울특별시</v>
      </c>
      <c r="N4662" t="str">
        <f t="shared" si="221"/>
        <v xml:space="preserve">노원구 </v>
      </c>
      <c r="O4662" t="str">
        <f t="shared" si="222"/>
        <v xml:space="preserve">공릉동 </v>
      </c>
      <c r="P4662">
        <v>1833</v>
      </c>
      <c r="Q4662" t="s">
        <v>4708</v>
      </c>
      <c r="R4662">
        <v>206762.186190045</v>
      </c>
      <c r="S4662">
        <v>458366.73640881397</v>
      </c>
    </row>
    <row r="4663" spans="1:19" x14ac:dyDescent="0.4">
      <c r="A4663">
        <v>28098</v>
      </c>
      <c r="B4663" t="s">
        <v>16</v>
      </c>
      <c r="C4663" t="s">
        <v>17</v>
      </c>
      <c r="D4663">
        <v>3100000</v>
      </c>
      <c r="E4663" t="s">
        <v>3984</v>
      </c>
      <c r="F4663" s="1">
        <v>44207</v>
      </c>
      <c r="H4663">
        <v>1</v>
      </c>
      <c r="I4663" t="s">
        <v>1547</v>
      </c>
      <c r="J4663">
        <v>13</v>
      </c>
      <c r="K4663" t="s">
        <v>1548</v>
      </c>
      <c r="L4663" t="s">
        <v>10720</v>
      </c>
      <c r="M4663" t="str">
        <f t="shared" si="220"/>
        <v>서울특별시</v>
      </c>
      <c r="N4663" t="str">
        <f t="shared" si="221"/>
        <v xml:space="preserve">노원구 </v>
      </c>
      <c r="O4663" t="str">
        <f t="shared" si="222"/>
        <v xml:space="preserve">공릉동 </v>
      </c>
      <c r="P4663">
        <v>1833</v>
      </c>
      <c r="Q4663" t="s">
        <v>3506</v>
      </c>
      <c r="R4663">
        <v>206744.90114387</v>
      </c>
      <c r="S4663">
        <v>458357.24637830199</v>
      </c>
    </row>
    <row r="4664" spans="1:19" x14ac:dyDescent="0.4">
      <c r="A4664">
        <v>24980</v>
      </c>
      <c r="B4664" t="s">
        <v>16</v>
      </c>
      <c r="C4664" t="s">
        <v>17</v>
      </c>
      <c r="D4664">
        <v>3100000</v>
      </c>
      <c r="E4664" t="s">
        <v>524</v>
      </c>
      <c r="F4664" s="1">
        <v>37342</v>
      </c>
      <c r="H4664">
        <v>1</v>
      </c>
      <c r="I4664" t="s">
        <v>1547</v>
      </c>
      <c r="J4664">
        <v>13</v>
      </c>
      <c r="K4664" t="s">
        <v>1548</v>
      </c>
      <c r="L4664" t="s">
        <v>7902</v>
      </c>
      <c r="M4664" t="str">
        <f t="shared" si="220"/>
        <v>서울특별시</v>
      </c>
      <c r="N4664" t="str">
        <f t="shared" si="221"/>
        <v xml:space="preserve">노원구 </v>
      </c>
      <c r="O4664" t="str">
        <f t="shared" si="222"/>
        <v xml:space="preserve">공릉동 </v>
      </c>
      <c r="P4664">
        <v>1833</v>
      </c>
      <c r="Q4664" t="s">
        <v>144</v>
      </c>
      <c r="R4664">
        <v>206744.90114387</v>
      </c>
      <c r="S4664">
        <v>458357.24637830199</v>
      </c>
    </row>
    <row r="4665" spans="1:19" x14ac:dyDescent="0.4">
      <c r="A4665">
        <v>25513</v>
      </c>
      <c r="B4665" t="s">
        <v>16</v>
      </c>
      <c r="C4665" t="s">
        <v>17</v>
      </c>
      <c r="D4665">
        <v>3100000</v>
      </c>
      <c r="E4665" t="s">
        <v>1002</v>
      </c>
      <c r="F4665" s="1">
        <v>38290</v>
      </c>
      <c r="H4665">
        <v>1</v>
      </c>
      <c r="I4665" t="s">
        <v>1547</v>
      </c>
      <c r="J4665">
        <v>13</v>
      </c>
      <c r="K4665" t="s">
        <v>1548</v>
      </c>
      <c r="L4665" t="s">
        <v>8601</v>
      </c>
      <c r="M4665" t="str">
        <f t="shared" si="220"/>
        <v>서울특별시</v>
      </c>
      <c r="N4665" t="str">
        <f t="shared" si="221"/>
        <v xml:space="preserve">노원구 </v>
      </c>
      <c r="O4665" t="str">
        <f t="shared" si="222"/>
        <v xml:space="preserve">공릉동 </v>
      </c>
      <c r="P4665">
        <v>1833</v>
      </c>
      <c r="Q4665" t="s">
        <v>3648</v>
      </c>
      <c r="R4665">
        <v>206777.48293083301</v>
      </c>
      <c r="S4665">
        <v>458375.20195669797</v>
      </c>
    </row>
    <row r="4666" spans="1:19" x14ac:dyDescent="0.4">
      <c r="A4666">
        <v>60139</v>
      </c>
      <c r="B4666" t="s">
        <v>16</v>
      </c>
      <c r="C4666" t="s">
        <v>17</v>
      </c>
      <c r="D4666">
        <v>3100000</v>
      </c>
      <c r="E4666" t="s">
        <v>265</v>
      </c>
      <c r="F4666" s="1">
        <v>38147</v>
      </c>
      <c r="H4666">
        <v>3</v>
      </c>
      <c r="I4666" t="s">
        <v>1469</v>
      </c>
      <c r="J4666">
        <v>3</v>
      </c>
      <c r="K4666" t="s">
        <v>1469</v>
      </c>
      <c r="L4666" t="s">
        <v>8601</v>
      </c>
      <c r="M4666" t="str">
        <f t="shared" si="220"/>
        <v>서울특별시</v>
      </c>
      <c r="N4666" t="str">
        <f t="shared" si="221"/>
        <v xml:space="preserve">노원구 </v>
      </c>
      <c r="O4666" t="str">
        <f t="shared" si="222"/>
        <v xml:space="preserve">공릉동 </v>
      </c>
      <c r="P4666">
        <v>1833</v>
      </c>
      <c r="Q4666" t="s">
        <v>3648</v>
      </c>
      <c r="R4666">
        <v>206777.48293083301</v>
      </c>
      <c r="S4666">
        <v>458375.20195669797</v>
      </c>
    </row>
    <row r="4667" spans="1:19" x14ac:dyDescent="0.4">
      <c r="A4667">
        <v>25444</v>
      </c>
      <c r="B4667" t="s">
        <v>16</v>
      </c>
      <c r="C4667" t="s">
        <v>17</v>
      </c>
      <c r="D4667">
        <v>3100000</v>
      </c>
      <c r="E4667" t="s">
        <v>2581</v>
      </c>
      <c r="F4667" s="1">
        <v>37504</v>
      </c>
      <c r="H4667">
        <v>1</v>
      </c>
      <c r="I4667" t="s">
        <v>1547</v>
      </c>
      <c r="J4667">
        <v>13</v>
      </c>
      <c r="K4667" t="s">
        <v>1548</v>
      </c>
      <c r="L4667" t="s">
        <v>8515</v>
      </c>
      <c r="M4667" t="str">
        <f t="shared" si="220"/>
        <v>서울특별시</v>
      </c>
      <c r="N4667" t="str">
        <f t="shared" si="221"/>
        <v xml:space="preserve">노원구 </v>
      </c>
      <c r="O4667" t="str">
        <f t="shared" si="222"/>
        <v xml:space="preserve">공릉동 </v>
      </c>
      <c r="P4667">
        <v>1833</v>
      </c>
      <c r="Q4667" t="s">
        <v>8516</v>
      </c>
      <c r="R4667">
        <v>206769.72119646001</v>
      </c>
      <c r="S4667">
        <v>458418.94846219203</v>
      </c>
    </row>
    <row r="4668" spans="1:19" x14ac:dyDescent="0.4">
      <c r="A4668">
        <v>60522</v>
      </c>
      <c r="B4668" t="s">
        <v>16</v>
      </c>
      <c r="C4668" t="s">
        <v>17</v>
      </c>
      <c r="D4668">
        <v>3100000</v>
      </c>
      <c r="E4668" t="s">
        <v>1475</v>
      </c>
      <c r="F4668" s="1">
        <v>36487</v>
      </c>
      <c r="H4668">
        <v>3</v>
      </c>
      <c r="I4668" t="s">
        <v>1469</v>
      </c>
      <c r="J4668">
        <v>3</v>
      </c>
      <c r="K4668" t="s">
        <v>1469</v>
      </c>
      <c r="L4668" t="s">
        <v>17472</v>
      </c>
      <c r="M4668" t="str">
        <f t="shared" si="220"/>
        <v>서울특별시</v>
      </c>
      <c r="N4668" t="str">
        <f t="shared" si="221"/>
        <v xml:space="preserve">노원구 </v>
      </c>
      <c r="O4668" t="str">
        <f t="shared" si="222"/>
        <v xml:space="preserve">공릉동 </v>
      </c>
      <c r="Q4668" t="s">
        <v>197</v>
      </c>
      <c r="R4668">
        <v>206784.52673655099</v>
      </c>
      <c r="S4668">
        <v>458396.461495378</v>
      </c>
    </row>
    <row r="4669" spans="1:19" x14ac:dyDescent="0.4">
      <c r="A4669">
        <v>25076</v>
      </c>
      <c r="B4669" t="s">
        <v>16</v>
      </c>
      <c r="C4669" t="s">
        <v>17</v>
      </c>
      <c r="D4669">
        <v>3100000</v>
      </c>
      <c r="E4669" t="s">
        <v>1083</v>
      </c>
      <c r="F4669" s="1">
        <v>37294</v>
      </c>
      <c r="H4669">
        <v>1</v>
      </c>
      <c r="I4669" t="s">
        <v>1547</v>
      </c>
      <c r="J4669">
        <v>13</v>
      </c>
      <c r="K4669" t="s">
        <v>1548</v>
      </c>
      <c r="L4669" t="s">
        <v>8029</v>
      </c>
      <c r="M4669" t="str">
        <f t="shared" si="220"/>
        <v>서울특별시</v>
      </c>
      <c r="N4669" t="str">
        <f t="shared" si="221"/>
        <v xml:space="preserve">노원구 </v>
      </c>
      <c r="O4669" t="str">
        <f t="shared" si="222"/>
        <v xml:space="preserve">공릉동 </v>
      </c>
      <c r="P4669">
        <v>1833</v>
      </c>
      <c r="Q4669" t="s">
        <v>8030</v>
      </c>
      <c r="R4669">
        <v>206784.52673655099</v>
      </c>
      <c r="S4669">
        <v>458396.461495378</v>
      </c>
    </row>
    <row r="4670" spans="1:19" x14ac:dyDescent="0.4">
      <c r="A4670">
        <v>25099</v>
      </c>
      <c r="B4670" t="s">
        <v>16</v>
      </c>
      <c r="C4670" t="s">
        <v>17</v>
      </c>
      <c r="D4670">
        <v>3100000</v>
      </c>
      <c r="E4670" t="s">
        <v>2180</v>
      </c>
      <c r="F4670" s="1">
        <v>42461</v>
      </c>
      <c r="H4670">
        <v>1</v>
      </c>
      <c r="I4670" t="s">
        <v>1547</v>
      </c>
      <c r="J4670">
        <v>13</v>
      </c>
      <c r="K4670" t="s">
        <v>1548</v>
      </c>
      <c r="L4670" t="s">
        <v>8058</v>
      </c>
      <c r="M4670" t="str">
        <f t="shared" si="220"/>
        <v>서울특별시</v>
      </c>
      <c r="N4670" t="str">
        <f t="shared" si="221"/>
        <v xml:space="preserve">노원구 </v>
      </c>
      <c r="O4670" t="str">
        <f t="shared" si="222"/>
        <v xml:space="preserve">공릉동 </v>
      </c>
      <c r="P4670">
        <v>1833</v>
      </c>
      <c r="Q4670" t="s">
        <v>8059</v>
      </c>
      <c r="R4670">
        <v>206796.05168553101</v>
      </c>
      <c r="S4670">
        <v>458379.32101711602</v>
      </c>
    </row>
    <row r="4671" spans="1:19" x14ac:dyDescent="0.4">
      <c r="A4671">
        <v>31930</v>
      </c>
      <c r="B4671" t="s">
        <v>16</v>
      </c>
      <c r="C4671" t="s">
        <v>17</v>
      </c>
      <c r="D4671">
        <v>3100000</v>
      </c>
      <c r="E4671" t="s">
        <v>910</v>
      </c>
      <c r="F4671" s="1">
        <v>41778</v>
      </c>
      <c r="H4671">
        <v>3</v>
      </c>
      <c r="I4671" t="s">
        <v>1469</v>
      </c>
      <c r="J4671">
        <v>3</v>
      </c>
      <c r="K4671" t="s">
        <v>1469</v>
      </c>
      <c r="L4671" t="s">
        <v>11807</v>
      </c>
      <c r="M4671" t="str">
        <f t="shared" si="220"/>
        <v>서울특별시</v>
      </c>
      <c r="N4671" t="str">
        <f t="shared" si="221"/>
        <v xml:space="preserve">노원구 </v>
      </c>
      <c r="O4671" t="str">
        <f t="shared" si="222"/>
        <v xml:space="preserve">공릉동 </v>
      </c>
      <c r="P4671">
        <v>1834</v>
      </c>
      <c r="Q4671" t="s">
        <v>11808</v>
      </c>
      <c r="R4671">
        <v>206799.50828442999</v>
      </c>
      <c r="S4671">
        <v>458342.17017829802</v>
      </c>
    </row>
    <row r="4672" spans="1:19" x14ac:dyDescent="0.4">
      <c r="A4672">
        <v>25413</v>
      </c>
      <c r="B4672" t="s">
        <v>16</v>
      </c>
      <c r="C4672" t="s">
        <v>17</v>
      </c>
      <c r="D4672">
        <v>3100000</v>
      </c>
      <c r="E4672" t="s">
        <v>1343</v>
      </c>
      <c r="F4672" s="1">
        <v>37877</v>
      </c>
      <c r="H4672">
        <v>1</v>
      </c>
      <c r="I4672" t="s">
        <v>1547</v>
      </c>
      <c r="J4672">
        <v>13</v>
      </c>
      <c r="K4672" t="s">
        <v>1548</v>
      </c>
      <c r="L4672" t="s">
        <v>8478</v>
      </c>
      <c r="M4672" t="str">
        <f t="shared" si="220"/>
        <v>서울특별시</v>
      </c>
      <c r="N4672" t="str">
        <f t="shared" si="221"/>
        <v xml:space="preserve">노원구 </v>
      </c>
      <c r="O4672" t="str">
        <f t="shared" si="222"/>
        <v xml:space="preserve">공릉동 </v>
      </c>
      <c r="P4672">
        <v>1834</v>
      </c>
      <c r="Q4672" t="s">
        <v>4552</v>
      </c>
      <c r="R4672">
        <v>206752.88860477699</v>
      </c>
      <c r="S4672">
        <v>458321.09689765301</v>
      </c>
    </row>
    <row r="4673" spans="1:19" x14ac:dyDescent="0.4">
      <c r="A4673">
        <v>24915</v>
      </c>
      <c r="B4673" t="s">
        <v>16</v>
      </c>
      <c r="C4673" t="s">
        <v>17</v>
      </c>
      <c r="D4673">
        <v>3100000</v>
      </c>
      <c r="E4673" t="s">
        <v>1276</v>
      </c>
      <c r="F4673" s="1">
        <v>43269</v>
      </c>
      <c r="H4673">
        <v>1</v>
      </c>
      <c r="I4673" t="s">
        <v>1547</v>
      </c>
      <c r="J4673">
        <v>13</v>
      </c>
      <c r="K4673" t="s">
        <v>1548</v>
      </c>
      <c r="L4673" t="s">
        <v>7814</v>
      </c>
      <c r="M4673" t="str">
        <f t="shared" si="220"/>
        <v>서울특별시</v>
      </c>
      <c r="N4673" t="str">
        <f t="shared" si="221"/>
        <v xml:space="preserve">노원구 </v>
      </c>
      <c r="O4673" t="str">
        <f t="shared" si="222"/>
        <v xml:space="preserve">공릉동 </v>
      </c>
      <c r="P4673">
        <v>1834</v>
      </c>
      <c r="Q4673" t="s">
        <v>1752</v>
      </c>
      <c r="R4673">
        <v>206874.79493040999</v>
      </c>
      <c r="S4673">
        <v>458296.44583482802</v>
      </c>
    </row>
    <row r="4674" spans="1:19" x14ac:dyDescent="0.4">
      <c r="A4674">
        <v>20853</v>
      </c>
      <c r="B4674" t="s">
        <v>16</v>
      </c>
      <c r="C4674" t="s">
        <v>17</v>
      </c>
      <c r="D4674">
        <v>3100000</v>
      </c>
      <c r="E4674" t="s">
        <v>2011</v>
      </c>
      <c r="F4674" s="1">
        <v>43374</v>
      </c>
      <c r="H4674">
        <v>1</v>
      </c>
      <c r="I4674" t="s">
        <v>1547</v>
      </c>
      <c r="J4674">
        <v>13</v>
      </c>
      <c r="K4674" t="s">
        <v>1548</v>
      </c>
      <c r="L4674" t="s">
        <v>7351</v>
      </c>
      <c r="M4674" t="str">
        <f t="shared" si="220"/>
        <v>서울특별시</v>
      </c>
      <c r="N4674" t="str">
        <f t="shared" si="221"/>
        <v xml:space="preserve">노원구 </v>
      </c>
      <c r="O4674" t="str">
        <f t="shared" si="222"/>
        <v xml:space="preserve">공릉동 </v>
      </c>
      <c r="P4674">
        <v>1857</v>
      </c>
      <c r="Q4674" t="s">
        <v>3604</v>
      </c>
      <c r="R4674">
        <v>206407.203479638</v>
      </c>
      <c r="S4674">
        <v>457897.08223449602</v>
      </c>
    </row>
    <row r="4675" spans="1:19" x14ac:dyDescent="0.4">
      <c r="A4675">
        <v>60644</v>
      </c>
      <c r="B4675" t="s">
        <v>16</v>
      </c>
      <c r="C4675" t="s">
        <v>17</v>
      </c>
      <c r="D4675">
        <v>3100000</v>
      </c>
      <c r="E4675" t="s">
        <v>980</v>
      </c>
      <c r="F4675" s="1">
        <v>36551</v>
      </c>
      <c r="H4675">
        <v>3</v>
      </c>
      <c r="I4675" t="s">
        <v>1469</v>
      </c>
      <c r="J4675">
        <v>3</v>
      </c>
      <c r="K4675" t="s">
        <v>1469</v>
      </c>
      <c r="L4675" t="s">
        <v>17625</v>
      </c>
      <c r="M4675" t="str">
        <f t="shared" ref="M4675:M4738" si="223">LEFT(L4675,5)</f>
        <v>서울특별시</v>
      </c>
      <c r="N4675" t="str">
        <f t="shared" ref="N4675:N4738" si="224">MID(L4675,7,4)</f>
        <v xml:space="preserve">노원구 </v>
      </c>
      <c r="O4675" t="str">
        <f t="shared" ref="O4675:O4738" si="225">MID(L4675,11,4)</f>
        <v xml:space="preserve">공릉동 </v>
      </c>
      <c r="P4675">
        <v>1857</v>
      </c>
      <c r="Q4675" t="s">
        <v>680</v>
      </c>
      <c r="R4675">
        <v>206407.203479638</v>
      </c>
      <c r="S4675">
        <v>457897.08223449602</v>
      </c>
    </row>
    <row r="4676" spans="1:19" x14ac:dyDescent="0.4">
      <c r="A4676">
        <v>25223</v>
      </c>
      <c r="B4676" t="s">
        <v>16</v>
      </c>
      <c r="C4676" t="s">
        <v>17</v>
      </c>
      <c r="D4676">
        <v>3100000</v>
      </c>
      <c r="E4676" t="s">
        <v>805</v>
      </c>
      <c r="F4676" s="1">
        <v>37585</v>
      </c>
      <c r="H4676">
        <v>1</v>
      </c>
      <c r="I4676" t="s">
        <v>1547</v>
      </c>
      <c r="J4676">
        <v>13</v>
      </c>
      <c r="K4676" t="s">
        <v>1548</v>
      </c>
      <c r="L4676" t="s">
        <v>8226</v>
      </c>
      <c r="M4676" t="str">
        <f t="shared" si="223"/>
        <v>서울특별시</v>
      </c>
      <c r="N4676" t="str">
        <f t="shared" si="224"/>
        <v xml:space="preserve">노원구 </v>
      </c>
      <c r="O4676" t="str">
        <f t="shared" si="225"/>
        <v xml:space="preserve">공릉동 </v>
      </c>
      <c r="P4676">
        <v>1857</v>
      </c>
      <c r="Q4676" t="s">
        <v>6369</v>
      </c>
      <c r="R4676">
        <v>206388.86234873199</v>
      </c>
      <c r="S4676">
        <v>457966.64101610699</v>
      </c>
    </row>
    <row r="4677" spans="1:19" x14ac:dyDescent="0.4">
      <c r="A4677">
        <v>25472</v>
      </c>
      <c r="B4677" t="s">
        <v>16</v>
      </c>
      <c r="C4677" t="s">
        <v>17</v>
      </c>
      <c r="D4677">
        <v>3100000</v>
      </c>
      <c r="E4677" t="s">
        <v>788</v>
      </c>
      <c r="F4677" s="1">
        <v>37105</v>
      </c>
      <c r="H4677">
        <v>1</v>
      </c>
      <c r="I4677" t="s">
        <v>1547</v>
      </c>
      <c r="J4677">
        <v>13</v>
      </c>
      <c r="K4677" t="s">
        <v>1548</v>
      </c>
      <c r="L4677" t="s">
        <v>8549</v>
      </c>
      <c r="M4677" t="str">
        <f t="shared" si="223"/>
        <v>서울특별시</v>
      </c>
      <c r="N4677" t="str">
        <f t="shared" si="224"/>
        <v xml:space="preserve">노원구 </v>
      </c>
      <c r="O4677" t="str">
        <f t="shared" si="225"/>
        <v xml:space="preserve">공릉동 </v>
      </c>
      <c r="P4677">
        <v>1844</v>
      </c>
      <c r="Q4677" t="s">
        <v>8550</v>
      </c>
      <c r="R4677">
        <v>206418.26777106599</v>
      </c>
      <c r="S4677">
        <v>458066.19429345801</v>
      </c>
    </row>
    <row r="4678" spans="1:19" x14ac:dyDescent="0.4">
      <c r="A4678">
        <v>31929</v>
      </c>
      <c r="B4678" t="s">
        <v>16</v>
      </c>
      <c r="C4678" t="s">
        <v>17</v>
      </c>
      <c r="D4678">
        <v>3100000</v>
      </c>
      <c r="E4678" t="s">
        <v>1661</v>
      </c>
      <c r="F4678" s="1">
        <v>41673</v>
      </c>
      <c r="H4678">
        <v>3</v>
      </c>
      <c r="I4678" t="s">
        <v>1469</v>
      </c>
      <c r="J4678">
        <v>3</v>
      </c>
      <c r="K4678" t="s">
        <v>1469</v>
      </c>
      <c r="L4678" t="s">
        <v>11805</v>
      </c>
      <c r="M4678" t="str">
        <f t="shared" si="223"/>
        <v>서울특별시</v>
      </c>
      <c r="N4678" t="str">
        <f t="shared" si="224"/>
        <v xml:space="preserve">노원구 </v>
      </c>
      <c r="O4678" t="str">
        <f t="shared" si="225"/>
        <v xml:space="preserve">공릉동 </v>
      </c>
      <c r="P4678" t="s">
        <v>11806</v>
      </c>
      <c r="Q4678" t="s">
        <v>632</v>
      </c>
      <c r="R4678">
        <v>206428.338725971</v>
      </c>
      <c r="S4678">
        <v>458029.17272926401</v>
      </c>
    </row>
    <row r="4679" spans="1:19" x14ac:dyDescent="0.4">
      <c r="A4679">
        <v>31940</v>
      </c>
      <c r="B4679" t="s">
        <v>16</v>
      </c>
      <c r="C4679" t="s">
        <v>17</v>
      </c>
      <c r="D4679">
        <v>3100000</v>
      </c>
      <c r="E4679" t="s">
        <v>1488</v>
      </c>
      <c r="F4679" s="1">
        <v>39343</v>
      </c>
      <c r="H4679">
        <v>3</v>
      </c>
      <c r="I4679" t="s">
        <v>1469</v>
      </c>
      <c r="J4679">
        <v>3</v>
      </c>
      <c r="K4679" t="s">
        <v>1469</v>
      </c>
      <c r="L4679" t="s">
        <v>11821</v>
      </c>
      <c r="M4679" t="str">
        <f t="shared" si="223"/>
        <v>서울특별시</v>
      </c>
      <c r="N4679" t="str">
        <f t="shared" si="224"/>
        <v xml:space="preserve">노원구 </v>
      </c>
      <c r="O4679" t="str">
        <f t="shared" si="225"/>
        <v xml:space="preserve">공릉동 </v>
      </c>
      <c r="Q4679" t="s">
        <v>11822</v>
      </c>
      <c r="R4679">
        <v>206434.63275303901</v>
      </c>
      <c r="S4679">
        <v>458005.38462256402</v>
      </c>
    </row>
    <row r="4680" spans="1:19" x14ac:dyDescent="0.4">
      <c r="A4680">
        <v>25153</v>
      </c>
      <c r="B4680" t="s">
        <v>16</v>
      </c>
      <c r="C4680" t="s">
        <v>17</v>
      </c>
      <c r="D4680">
        <v>3100000</v>
      </c>
      <c r="E4680" t="s">
        <v>1461</v>
      </c>
      <c r="F4680" s="1">
        <v>37460</v>
      </c>
      <c r="H4680">
        <v>1</v>
      </c>
      <c r="I4680" t="s">
        <v>1547</v>
      </c>
      <c r="J4680">
        <v>13</v>
      </c>
      <c r="K4680" t="s">
        <v>1548</v>
      </c>
      <c r="L4680" t="s">
        <v>8131</v>
      </c>
      <c r="M4680" t="str">
        <f t="shared" si="223"/>
        <v>서울특별시</v>
      </c>
      <c r="N4680" t="str">
        <f t="shared" si="224"/>
        <v xml:space="preserve">노원구 </v>
      </c>
      <c r="O4680" t="str">
        <f t="shared" si="225"/>
        <v xml:space="preserve">공릉동 </v>
      </c>
      <c r="P4680">
        <v>1844</v>
      </c>
      <c r="Q4680" t="s">
        <v>447</v>
      </c>
      <c r="R4680">
        <v>206453.45398047601</v>
      </c>
      <c r="S4680">
        <v>457938.14944985602</v>
      </c>
    </row>
    <row r="4681" spans="1:19" x14ac:dyDescent="0.4">
      <c r="A4681">
        <v>60396</v>
      </c>
      <c r="B4681" t="s">
        <v>16</v>
      </c>
      <c r="C4681" t="s">
        <v>17</v>
      </c>
      <c r="D4681">
        <v>3100000</v>
      </c>
      <c r="E4681" t="s">
        <v>4491</v>
      </c>
      <c r="F4681" s="1">
        <v>36790</v>
      </c>
      <c r="H4681">
        <v>3</v>
      </c>
      <c r="I4681" t="s">
        <v>1469</v>
      </c>
      <c r="J4681">
        <v>3</v>
      </c>
      <c r="K4681" t="s">
        <v>1469</v>
      </c>
      <c r="L4681" t="s">
        <v>17321</v>
      </c>
      <c r="M4681" t="str">
        <f t="shared" si="223"/>
        <v>서울특별시</v>
      </c>
      <c r="N4681" t="str">
        <f t="shared" si="224"/>
        <v xml:space="preserve">노원구 </v>
      </c>
      <c r="O4681" t="str">
        <f t="shared" si="225"/>
        <v xml:space="preserve">공릉동 </v>
      </c>
      <c r="Q4681" t="s">
        <v>2555</v>
      </c>
      <c r="R4681">
        <v>206453.45398047601</v>
      </c>
      <c r="S4681">
        <v>457938.14944985602</v>
      </c>
    </row>
    <row r="4682" spans="1:19" x14ac:dyDescent="0.4">
      <c r="A4682">
        <v>60537</v>
      </c>
      <c r="B4682" t="s">
        <v>16</v>
      </c>
      <c r="C4682" t="s">
        <v>17</v>
      </c>
      <c r="D4682">
        <v>3100000</v>
      </c>
      <c r="E4682" t="s">
        <v>999</v>
      </c>
      <c r="F4682" s="1">
        <v>36677</v>
      </c>
      <c r="H4682">
        <v>3</v>
      </c>
      <c r="I4682" t="s">
        <v>1469</v>
      </c>
      <c r="J4682">
        <v>3</v>
      </c>
      <c r="K4682" t="s">
        <v>1469</v>
      </c>
      <c r="L4682" t="s">
        <v>17489</v>
      </c>
      <c r="M4682" t="str">
        <f t="shared" si="223"/>
        <v>서울특별시</v>
      </c>
      <c r="N4682" t="str">
        <f t="shared" si="224"/>
        <v xml:space="preserve">노원구 </v>
      </c>
      <c r="O4682" t="str">
        <f t="shared" si="225"/>
        <v xml:space="preserve">공릉동 </v>
      </c>
      <c r="P4682">
        <v>1846</v>
      </c>
      <c r="Q4682" t="s">
        <v>4097</v>
      </c>
      <c r="R4682">
        <v>206688.05823626299</v>
      </c>
      <c r="S4682">
        <v>457826.29356066202</v>
      </c>
    </row>
    <row r="4683" spans="1:19" x14ac:dyDescent="0.4">
      <c r="A4683">
        <v>1422</v>
      </c>
      <c r="B4683" t="s">
        <v>16</v>
      </c>
      <c r="C4683" t="s">
        <v>17</v>
      </c>
      <c r="D4683">
        <v>3100000</v>
      </c>
      <c r="E4683" t="s">
        <v>1682</v>
      </c>
      <c r="F4683" s="1">
        <v>41436</v>
      </c>
      <c r="H4683">
        <v>1</v>
      </c>
      <c r="I4683" t="s">
        <v>1547</v>
      </c>
      <c r="J4683">
        <v>13</v>
      </c>
      <c r="K4683" t="s">
        <v>1548</v>
      </c>
      <c r="L4683" t="s">
        <v>1683</v>
      </c>
      <c r="M4683" t="str">
        <f t="shared" si="223"/>
        <v>서울특별시</v>
      </c>
      <c r="N4683" t="str">
        <f t="shared" si="224"/>
        <v xml:space="preserve">노원구 </v>
      </c>
      <c r="O4683" t="str">
        <f t="shared" si="225"/>
        <v xml:space="preserve">공릉동 </v>
      </c>
      <c r="P4683">
        <v>1845</v>
      </c>
      <c r="Q4683" t="s">
        <v>1684</v>
      </c>
      <c r="R4683">
        <v>206575.01110799599</v>
      </c>
      <c r="S4683">
        <v>457794.66197764903</v>
      </c>
    </row>
    <row r="4684" spans="1:19" x14ac:dyDescent="0.4">
      <c r="A4684">
        <v>31936</v>
      </c>
      <c r="B4684" t="s">
        <v>16</v>
      </c>
      <c r="C4684" t="s">
        <v>17</v>
      </c>
      <c r="D4684">
        <v>3100000</v>
      </c>
      <c r="E4684" t="s">
        <v>512</v>
      </c>
      <c r="F4684" s="1">
        <v>36332</v>
      </c>
      <c r="H4684">
        <v>3</v>
      </c>
      <c r="I4684" t="s">
        <v>1469</v>
      </c>
      <c r="J4684">
        <v>3</v>
      </c>
      <c r="K4684" t="s">
        <v>1469</v>
      </c>
      <c r="L4684" t="s">
        <v>11815</v>
      </c>
      <c r="M4684" t="str">
        <f t="shared" si="223"/>
        <v>서울특별시</v>
      </c>
      <c r="N4684" t="str">
        <f t="shared" si="224"/>
        <v xml:space="preserve">노원구 </v>
      </c>
      <c r="O4684" t="str">
        <f t="shared" si="225"/>
        <v xml:space="preserve">공릉동 </v>
      </c>
      <c r="Q4684" t="s">
        <v>4986</v>
      </c>
      <c r="R4684">
        <v>206575.01110799599</v>
      </c>
      <c r="S4684">
        <v>457794.66197764903</v>
      </c>
    </row>
    <row r="4685" spans="1:19" x14ac:dyDescent="0.4">
      <c r="A4685">
        <v>1475</v>
      </c>
      <c r="B4685" t="s">
        <v>16</v>
      </c>
      <c r="C4685" t="s">
        <v>17</v>
      </c>
      <c r="D4685">
        <v>3100000</v>
      </c>
      <c r="E4685" t="s">
        <v>564</v>
      </c>
      <c r="F4685" s="1">
        <v>36334</v>
      </c>
      <c r="H4685">
        <v>1</v>
      </c>
      <c r="I4685" t="s">
        <v>1547</v>
      </c>
      <c r="J4685">
        <v>13</v>
      </c>
      <c r="K4685" t="s">
        <v>1548</v>
      </c>
      <c r="L4685" t="s">
        <v>1784</v>
      </c>
      <c r="M4685" t="str">
        <f t="shared" si="223"/>
        <v>서울특별시</v>
      </c>
      <c r="N4685" t="str">
        <f t="shared" si="224"/>
        <v xml:space="preserve">노원구 </v>
      </c>
      <c r="O4685" t="str">
        <f t="shared" si="225"/>
        <v xml:space="preserve">공릉동 </v>
      </c>
      <c r="P4685">
        <v>1845</v>
      </c>
      <c r="Q4685" t="s">
        <v>1785</v>
      </c>
      <c r="R4685">
        <v>206502.813833155</v>
      </c>
      <c r="S4685">
        <v>457784.81865841098</v>
      </c>
    </row>
    <row r="4686" spans="1:19" x14ac:dyDescent="0.4">
      <c r="A4686">
        <v>60140</v>
      </c>
      <c r="B4686" t="s">
        <v>16</v>
      </c>
      <c r="C4686" t="s">
        <v>17</v>
      </c>
      <c r="D4686">
        <v>3100000</v>
      </c>
      <c r="E4686" t="s">
        <v>3044</v>
      </c>
      <c r="F4686" s="1">
        <v>38169</v>
      </c>
      <c r="H4686">
        <v>3</v>
      </c>
      <c r="I4686" t="s">
        <v>1469</v>
      </c>
      <c r="J4686">
        <v>3</v>
      </c>
      <c r="K4686" t="s">
        <v>1469</v>
      </c>
      <c r="L4686" t="s">
        <v>16993</v>
      </c>
      <c r="M4686" t="str">
        <f t="shared" si="223"/>
        <v>서울특별시</v>
      </c>
      <c r="N4686" t="str">
        <f t="shared" si="224"/>
        <v xml:space="preserve">노원구 </v>
      </c>
      <c r="O4686" t="str">
        <f t="shared" si="225"/>
        <v xml:space="preserve">공릉동 </v>
      </c>
      <c r="P4686">
        <v>1857</v>
      </c>
      <c r="Q4686" t="s">
        <v>6469</v>
      </c>
      <c r="R4686">
        <v>206422.40659758801</v>
      </c>
      <c r="S4686">
        <v>457838.13265353302</v>
      </c>
    </row>
    <row r="4687" spans="1:19" x14ac:dyDescent="0.4">
      <c r="A4687">
        <v>31964</v>
      </c>
      <c r="B4687" t="s">
        <v>16</v>
      </c>
      <c r="C4687" t="s">
        <v>17</v>
      </c>
      <c r="D4687">
        <v>3100000</v>
      </c>
      <c r="E4687" t="s">
        <v>605</v>
      </c>
      <c r="F4687" s="1">
        <v>36337</v>
      </c>
      <c r="H4687">
        <v>3</v>
      </c>
      <c r="I4687" t="s">
        <v>1469</v>
      </c>
      <c r="J4687">
        <v>3</v>
      </c>
      <c r="K4687" t="s">
        <v>1469</v>
      </c>
      <c r="L4687" t="s">
        <v>11851</v>
      </c>
      <c r="M4687" t="str">
        <f t="shared" si="223"/>
        <v>서울특별시</v>
      </c>
      <c r="N4687" t="str">
        <f t="shared" si="224"/>
        <v xml:space="preserve">노원구 </v>
      </c>
      <c r="O4687" t="str">
        <f t="shared" si="225"/>
        <v xml:space="preserve">공릉동 </v>
      </c>
      <c r="Q4687" t="s">
        <v>11852</v>
      </c>
      <c r="R4687">
        <v>206578.97603938801</v>
      </c>
      <c r="S4687">
        <v>457736.36467490101</v>
      </c>
    </row>
    <row r="4688" spans="1:19" x14ac:dyDescent="0.4">
      <c r="A4688">
        <v>1477</v>
      </c>
      <c r="B4688" t="s">
        <v>16</v>
      </c>
      <c r="C4688" t="s">
        <v>17</v>
      </c>
      <c r="D4688">
        <v>3100000</v>
      </c>
      <c r="E4688" t="s">
        <v>1648</v>
      </c>
      <c r="F4688" s="1">
        <v>42065</v>
      </c>
      <c r="H4688">
        <v>1</v>
      </c>
      <c r="I4688" t="s">
        <v>1547</v>
      </c>
      <c r="J4688">
        <v>13</v>
      </c>
      <c r="K4688" t="s">
        <v>1548</v>
      </c>
      <c r="L4688" t="s">
        <v>1788</v>
      </c>
      <c r="M4688" t="str">
        <f t="shared" si="223"/>
        <v>서울특별시</v>
      </c>
      <c r="N4688" t="str">
        <f t="shared" si="224"/>
        <v xml:space="preserve">노원구 </v>
      </c>
      <c r="O4688" t="str">
        <f t="shared" si="225"/>
        <v xml:space="preserve">공릉동 </v>
      </c>
      <c r="P4688">
        <v>1848</v>
      </c>
      <c r="Q4688" t="s">
        <v>682</v>
      </c>
      <c r="R4688">
        <v>206609.27311440199</v>
      </c>
      <c r="S4688">
        <v>457782.39817350003</v>
      </c>
    </row>
    <row r="4689" spans="1:19" x14ac:dyDescent="0.4">
      <c r="A4689">
        <v>60214</v>
      </c>
      <c r="B4689" t="s">
        <v>16</v>
      </c>
      <c r="C4689" t="s">
        <v>17</v>
      </c>
      <c r="D4689">
        <v>3100000</v>
      </c>
      <c r="E4689" t="s">
        <v>2030</v>
      </c>
      <c r="F4689" s="1">
        <v>37237</v>
      </c>
      <c r="H4689">
        <v>3</v>
      </c>
      <c r="I4689" t="s">
        <v>1469</v>
      </c>
      <c r="J4689">
        <v>3</v>
      </c>
      <c r="K4689" t="s">
        <v>1469</v>
      </c>
      <c r="L4689" t="s">
        <v>17090</v>
      </c>
      <c r="M4689" t="str">
        <f t="shared" si="223"/>
        <v>서울특별시</v>
      </c>
      <c r="N4689" t="str">
        <f t="shared" si="224"/>
        <v xml:space="preserve">노원구 </v>
      </c>
      <c r="O4689" t="str">
        <f t="shared" si="225"/>
        <v xml:space="preserve">공릉동 </v>
      </c>
      <c r="Q4689" t="s">
        <v>2220</v>
      </c>
      <c r="R4689">
        <v>206609.27311440199</v>
      </c>
      <c r="S4689">
        <v>457782.39817350003</v>
      </c>
    </row>
    <row r="4690" spans="1:19" x14ac:dyDescent="0.4">
      <c r="A4690">
        <v>25621</v>
      </c>
      <c r="B4690" t="s">
        <v>16</v>
      </c>
      <c r="C4690" t="s">
        <v>17</v>
      </c>
      <c r="D4690">
        <v>3100000</v>
      </c>
      <c r="E4690" t="s">
        <v>618</v>
      </c>
      <c r="F4690" s="1">
        <v>36899</v>
      </c>
      <c r="H4690">
        <v>1</v>
      </c>
      <c r="I4690" t="s">
        <v>1547</v>
      </c>
      <c r="J4690">
        <v>13</v>
      </c>
      <c r="K4690" t="s">
        <v>1548</v>
      </c>
      <c r="L4690" t="s">
        <v>8736</v>
      </c>
      <c r="M4690" t="str">
        <f t="shared" si="223"/>
        <v>서울특별시</v>
      </c>
      <c r="N4690" t="str">
        <f t="shared" si="224"/>
        <v xml:space="preserve">노원구 </v>
      </c>
      <c r="O4690" t="str">
        <f t="shared" si="225"/>
        <v xml:space="preserve">공릉동 </v>
      </c>
      <c r="P4690">
        <v>1847</v>
      </c>
      <c r="Q4690" t="s">
        <v>4414</v>
      </c>
      <c r="R4690">
        <v>206814.99195274001</v>
      </c>
      <c r="S4690">
        <v>457599.85594434501</v>
      </c>
    </row>
    <row r="4691" spans="1:19" x14ac:dyDescent="0.4">
      <c r="A4691">
        <v>60150</v>
      </c>
      <c r="B4691" t="s">
        <v>16</v>
      </c>
      <c r="C4691" t="s">
        <v>17</v>
      </c>
      <c r="D4691">
        <v>3100000</v>
      </c>
      <c r="E4691" t="s">
        <v>113</v>
      </c>
      <c r="F4691" s="1">
        <v>35542</v>
      </c>
      <c r="H4691">
        <v>3</v>
      </c>
      <c r="I4691" t="s">
        <v>1469</v>
      </c>
      <c r="J4691">
        <v>3</v>
      </c>
      <c r="K4691" t="s">
        <v>1469</v>
      </c>
      <c r="L4691" t="s">
        <v>17003</v>
      </c>
      <c r="M4691" t="str">
        <f t="shared" si="223"/>
        <v>서울특별시</v>
      </c>
      <c r="N4691" t="str">
        <f t="shared" si="224"/>
        <v xml:space="preserve">노원구 </v>
      </c>
      <c r="O4691" t="str">
        <f t="shared" si="225"/>
        <v xml:space="preserve">공릉동 </v>
      </c>
      <c r="Q4691" t="s">
        <v>5898</v>
      </c>
      <c r="R4691">
        <v>206576.33549355899</v>
      </c>
      <c r="S4691">
        <v>457497.70319998497</v>
      </c>
    </row>
    <row r="4692" spans="1:19" x14ac:dyDescent="0.4">
      <c r="A4692">
        <v>60295</v>
      </c>
      <c r="B4692" t="s">
        <v>16</v>
      </c>
      <c r="C4692" t="s">
        <v>17</v>
      </c>
      <c r="D4692">
        <v>3100000</v>
      </c>
      <c r="E4692" t="s">
        <v>389</v>
      </c>
      <c r="F4692" s="1">
        <v>33921</v>
      </c>
      <c r="H4692">
        <v>3</v>
      </c>
      <c r="I4692" t="s">
        <v>1469</v>
      </c>
      <c r="J4692">
        <v>3</v>
      </c>
      <c r="K4692" t="s">
        <v>1469</v>
      </c>
      <c r="L4692" t="s">
        <v>17197</v>
      </c>
      <c r="M4692" t="str">
        <f t="shared" si="223"/>
        <v>서울특별시</v>
      </c>
      <c r="N4692" t="str">
        <f t="shared" si="224"/>
        <v xml:space="preserve">노원구 </v>
      </c>
      <c r="O4692" t="str">
        <f t="shared" si="225"/>
        <v xml:space="preserve">공릉동 </v>
      </c>
      <c r="P4692">
        <v>1849</v>
      </c>
      <c r="Q4692" t="s">
        <v>9646</v>
      </c>
      <c r="R4692">
        <v>206801.87426542499</v>
      </c>
      <c r="S4692">
        <v>457447.79373746301</v>
      </c>
    </row>
    <row r="4693" spans="1:19" x14ac:dyDescent="0.4">
      <c r="A4693">
        <v>7584</v>
      </c>
      <c r="B4693" t="s">
        <v>16</v>
      </c>
      <c r="C4693" t="s">
        <v>17</v>
      </c>
      <c r="D4693">
        <v>3100000</v>
      </c>
      <c r="E4693" t="s">
        <v>373</v>
      </c>
      <c r="F4693" s="1">
        <v>43600</v>
      </c>
      <c r="H4693">
        <v>1</v>
      </c>
      <c r="I4693" t="s">
        <v>1547</v>
      </c>
      <c r="J4693">
        <v>13</v>
      </c>
      <c r="K4693" t="s">
        <v>1548</v>
      </c>
      <c r="L4693" t="s">
        <v>3909</v>
      </c>
      <c r="M4693" t="str">
        <f t="shared" si="223"/>
        <v>서울특별시</v>
      </c>
      <c r="N4693" t="str">
        <f t="shared" si="224"/>
        <v xml:space="preserve">노원구 </v>
      </c>
      <c r="O4693" t="str">
        <f t="shared" si="225"/>
        <v xml:space="preserve">공릉동 </v>
      </c>
      <c r="P4693">
        <v>1849</v>
      </c>
      <c r="Q4693" t="s">
        <v>3910</v>
      </c>
      <c r="R4693">
        <v>206801.87426542499</v>
      </c>
      <c r="S4693">
        <v>457447.79373746301</v>
      </c>
    </row>
    <row r="4694" spans="1:19" x14ac:dyDescent="0.4">
      <c r="A4694">
        <v>60267</v>
      </c>
      <c r="B4694" t="s">
        <v>16</v>
      </c>
      <c r="C4694" t="s">
        <v>17</v>
      </c>
      <c r="D4694">
        <v>3100000</v>
      </c>
      <c r="E4694" t="s">
        <v>67</v>
      </c>
      <c r="F4694" s="1">
        <v>37491</v>
      </c>
      <c r="H4694">
        <v>3</v>
      </c>
      <c r="I4694" t="s">
        <v>1469</v>
      </c>
      <c r="J4694">
        <v>3</v>
      </c>
      <c r="K4694" t="s">
        <v>1469</v>
      </c>
      <c r="L4694" t="s">
        <v>17160</v>
      </c>
      <c r="M4694" t="str">
        <f t="shared" si="223"/>
        <v>서울특별시</v>
      </c>
      <c r="N4694" t="str">
        <f t="shared" si="224"/>
        <v xml:space="preserve">노원구 </v>
      </c>
      <c r="O4694" t="str">
        <f t="shared" si="225"/>
        <v xml:space="preserve">공릉동 </v>
      </c>
      <c r="Q4694" t="s">
        <v>9208</v>
      </c>
      <c r="R4694">
        <v>206803.42576914301</v>
      </c>
      <c r="S4694">
        <v>457478.01375755202</v>
      </c>
    </row>
    <row r="4695" spans="1:19" x14ac:dyDescent="0.4">
      <c r="A4695">
        <v>23994</v>
      </c>
      <c r="B4695" t="s">
        <v>16</v>
      </c>
      <c r="C4695" t="s">
        <v>17</v>
      </c>
      <c r="D4695">
        <v>3100000</v>
      </c>
      <c r="E4695" t="s">
        <v>3746</v>
      </c>
      <c r="F4695" s="1">
        <v>45756</v>
      </c>
      <c r="H4695">
        <v>1</v>
      </c>
      <c r="I4695" t="s">
        <v>1547</v>
      </c>
      <c r="J4695">
        <v>13</v>
      </c>
      <c r="K4695" t="s">
        <v>1548</v>
      </c>
      <c r="L4695" t="s">
        <v>7758</v>
      </c>
      <c r="M4695" t="str">
        <f t="shared" si="223"/>
        <v>서울특별시</v>
      </c>
      <c r="N4695" t="str">
        <f t="shared" si="224"/>
        <v xml:space="preserve">노원구 </v>
      </c>
      <c r="O4695" t="str">
        <f t="shared" si="225"/>
        <v xml:space="preserve">공릉동 </v>
      </c>
      <c r="P4695">
        <v>1803</v>
      </c>
      <c r="Q4695" t="s">
        <v>7759</v>
      </c>
      <c r="R4695">
        <v>206853.005322932</v>
      </c>
      <c r="S4695">
        <v>457455.39462024998</v>
      </c>
    </row>
    <row r="4696" spans="1:19" x14ac:dyDescent="0.4">
      <c r="A4696">
        <v>60019</v>
      </c>
      <c r="B4696" t="s">
        <v>16</v>
      </c>
      <c r="C4696" t="s">
        <v>17</v>
      </c>
      <c r="D4696">
        <v>3100000</v>
      </c>
      <c r="E4696" t="s">
        <v>2362</v>
      </c>
      <c r="F4696" s="1">
        <v>37375</v>
      </c>
      <c r="H4696">
        <v>3</v>
      </c>
      <c r="I4696" t="s">
        <v>1469</v>
      </c>
      <c r="J4696">
        <v>3</v>
      </c>
      <c r="K4696" t="s">
        <v>1469</v>
      </c>
      <c r="L4696" t="s">
        <v>16853</v>
      </c>
      <c r="M4696" t="str">
        <f t="shared" si="223"/>
        <v>서울특별시</v>
      </c>
      <c r="N4696" t="str">
        <f t="shared" si="224"/>
        <v xml:space="preserve">노원구 </v>
      </c>
      <c r="O4696" t="str">
        <f t="shared" si="225"/>
        <v xml:space="preserve">공릉동 </v>
      </c>
      <c r="P4696">
        <v>1803</v>
      </c>
      <c r="Q4696" t="s">
        <v>1767</v>
      </c>
      <c r="R4696">
        <v>206853.005322932</v>
      </c>
      <c r="S4696">
        <v>457455.39462024998</v>
      </c>
    </row>
    <row r="4697" spans="1:19" x14ac:dyDescent="0.4">
      <c r="A4697">
        <v>60216</v>
      </c>
      <c r="B4697" t="s">
        <v>16</v>
      </c>
      <c r="C4697" t="s">
        <v>17</v>
      </c>
      <c r="D4697">
        <v>3100000</v>
      </c>
      <c r="E4697" t="s">
        <v>736</v>
      </c>
      <c r="F4697" s="1">
        <v>36115</v>
      </c>
      <c r="H4697">
        <v>3</v>
      </c>
      <c r="I4697" t="s">
        <v>1469</v>
      </c>
      <c r="J4697">
        <v>3</v>
      </c>
      <c r="K4697" t="s">
        <v>1469</v>
      </c>
      <c r="L4697" t="s">
        <v>17092</v>
      </c>
      <c r="M4697" t="str">
        <f t="shared" si="223"/>
        <v>서울특별시</v>
      </c>
      <c r="N4697" t="str">
        <f t="shared" si="224"/>
        <v xml:space="preserve">노원구 </v>
      </c>
      <c r="O4697" t="str">
        <f t="shared" si="225"/>
        <v xml:space="preserve">공릉동 </v>
      </c>
      <c r="Q4697" t="s">
        <v>127</v>
      </c>
      <c r="R4697">
        <v>206981.496387033</v>
      </c>
      <c r="S4697">
        <v>457500.46084837301</v>
      </c>
    </row>
    <row r="4698" spans="1:19" x14ac:dyDescent="0.4">
      <c r="A4698">
        <v>60446</v>
      </c>
      <c r="B4698" t="s">
        <v>16</v>
      </c>
      <c r="C4698" t="s">
        <v>17</v>
      </c>
      <c r="D4698">
        <v>3100000</v>
      </c>
      <c r="E4698" t="s">
        <v>574</v>
      </c>
      <c r="F4698" s="1">
        <v>36589</v>
      </c>
      <c r="H4698">
        <v>3</v>
      </c>
      <c r="I4698" t="s">
        <v>1469</v>
      </c>
      <c r="J4698">
        <v>3</v>
      </c>
      <c r="K4698" t="s">
        <v>1469</v>
      </c>
      <c r="L4698" t="s">
        <v>17387</v>
      </c>
      <c r="M4698" t="str">
        <f t="shared" si="223"/>
        <v>서울특별시</v>
      </c>
      <c r="N4698" t="str">
        <f t="shared" si="224"/>
        <v xml:space="preserve">노원구 </v>
      </c>
      <c r="O4698" t="str">
        <f t="shared" si="225"/>
        <v xml:space="preserve">공릉동 </v>
      </c>
      <c r="Q4698" t="s">
        <v>857</v>
      </c>
      <c r="R4698">
        <v>206874.31525965501</v>
      </c>
      <c r="S4698">
        <v>457412.36266098201</v>
      </c>
    </row>
    <row r="4699" spans="1:19" x14ac:dyDescent="0.4">
      <c r="A4699">
        <v>1489</v>
      </c>
      <c r="B4699" t="s">
        <v>16</v>
      </c>
      <c r="C4699" t="s">
        <v>17</v>
      </c>
      <c r="D4699">
        <v>3100000</v>
      </c>
      <c r="E4699" t="s">
        <v>1590</v>
      </c>
      <c r="F4699" s="1">
        <v>42396</v>
      </c>
      <c r="H4699">
        <v>1</v>
      </c>
      <c r="I4699" t="s">
        <v>1547</v>
      </c>
      <c r="J4699">
        <v>13</v>
      </c>
      <c r="K4699" t="s">
        <v>1548</v>
      </c>
      <c r="L4699" t="s">
        <v>1804</v>
      </c>
      <c r="M4699" t="str">
        <f t="shared" si="223"/>
        <v>서울특별시</v>
      </c>
      <c r="N4699" t="str">
        <f t="shared" si="224"/>
        <v xml:space="preserve">노원구 </v>
      </c>
      <c r="O4699" t="str">
        <f t="shared" si="225"/>
        <v xml:space="preserve">공릉동 </v>
      </c>
      <c r="P4699">
        <v>1803</v>
      </c>
      <c r="Q4699" t="s">
        <v>1805</v>
      </c>
      <c r="R4699">
        <v>206873.33720516699</v>
      </c>
      <c r="S4699">
        <v>457434.214717297</v>
      </c>
    </row>
    <row r="4700" spans="1:19" x14ac:dyDescent="0.4">
      <c r="A4700">
        <v>60148</v>
      </c>
      <c r="B4700" t="s">
        <v>16</v>
      </c>
      <c r="C4700" t="s">
        <v>17</v>
      </c>
      <c r="D4700">
        <v>3100000</v>
      </c>
      <c r="E4700" t="s">
        <v>146</v>
      </c>
      <c r="F4700" s="1">
        <v>35366</v>
      </c>
      <c r="H4700">
        <v>3</v>
      </c>
      <c r="I4700" t="s">
        <v>1469</v>
      </c>
      <c r="J4700">
        <v>3</v>
      </c>
      <c r="K4700" t="s">
        <v>1469</v>
      </c>
      <c r="L4700" t="s">
        <v>17001</v>
      </c>
      <c r="M4700" t="str">
        <f t="shared" si="223"/>
        <v>서울특별시</v>
      </c>
      <c r="N4700" t="str">
        <f t="shared" si="224"/>
        <v xml:space="preserve">노원구 </v>
      </c>
      <c r="O4700" t="str">
        <f t="shared" si="225"/>
        <v xml:space="preserve">공릉동 </v>
      </c>
      <c r="Q4700" t="s">
        <v>2845</v>
      </c>
      <c r="R4700">
        <v>206836.72728437901</v>
      </c>
      <c r="S4700">
        <v>457404.02814713499</v>
      </c>
    </row>
    <row r="4701" spans="1:19" x14ac:dyDescent="0.4">
      <c r="A4701">
        <v>60542</v>
      </c>
      <c r="B4701" t="s">
        <v>16</v>
      </c>
      <c r="C4701" t="s">
        <v>17</v>
      </c>
      <c r="D4701">
        <v>3100000</v>
      </c>
      <c r="E4701" t="s">
        <v>331</v>
      </c>
      <c r="F4701" s="1">
        <v>38339</v>
      </c>
      <c r="H4701">
        <v>3</v>
      </c>
      <c r="I4701" t="s">
        <v>1469</v>
      </c>
      <c r="J4701">
        <v>3</v>
      </c>
      <c r="K4701" t="s">
        <v>1469</v>
      </c>
      <c r="L4701" t="s">
        <v>17493</v>
      </c>
      <c r="M4701" t="str">
        <f t="shared" si="223"/>
        <v>서울특별시</v>
      </c>
      <c r="N4701" t="str">
        <f t="shared" si="224"/>
        <v xml:space="preserve">노원구 </v>
      </c>
      <c r="O4701" t="str">
        <f t="shared" si="225"/>
        <v xml:space="preserve">공릉동 </v>
      </c>
      <c r="Q4701" t="s">
        <v>17494</v>
      </c>
      <c r="R4701">
        <v>206762.46628560199</v>
      </c>
      <c r="S4701">
        <v>457382.53848335001</v>
      </c>
    </row>
    <row r="4702" spans="1:19" x14ac:dyDescent="0.4">
      <c r="A4702">
        <v>25515</v>
      </c>
      <c r="B4702" t="s">
        <v>16</v>
      </c>
      <c r="C4702" t="s">
        <v>17</v>
      </c>
      <c r="D4702">
        <v>3100000</v>
      </c>
      <c r="E4702" t="s">
        <v>58</v>
      </c>
      <c r="F4702" s="1">
        <v>38356</v>
      </c>
      <c r="H4702">
        <v>1</v>
      </c>
      <c r="I4702" t="s">
        <v>1547</v>
      </c>
      <c r="J4702">
        <v>13</v>
      </c>
      <c r="K4702" t="s">
        <v>1548</v>
      </c>
      <c r="L4702" t="s">
        <v>8603</v>
      </c>
      <c r="M4702" t="str">
        <f t="shared" si="223"/>
        <v>서울특별시</v>
      </c>
      <c r="N4702" t="str">
        <f t="shared" si="224"/>
        <v xml:space="preserve">노원구 </v>
      </c>
      <c r="O4702" t="str">
        <f t="shared" si="225"/>
        <v xml:space="preserve">공릉동 </v>
      </c>
      <c r="P4702">
        <v>1814</v>
      </c>
      <c r="Q4702" t="s">
        <v>956</v>
      </c>
      <c r="R4702">
        <v>206870.442066691</v>
      </c>
      <c r="S4702">
        <v>458416.81487716798</v>
      </c>
    </row>
    <row r="4703" spans="1:19" x14ac:dyDescent="0.4">
      <c r="A4703">
        <v>60447</v>
      </c>
      <c r="B4703" t="s">
        <v>16</v>
      </c>
      <c r="C4703" t="s">
        <v>17</v>
      </c>
      <c r="D4703">
        <v>3100000</v>
      </c>
      <c r="E4703" t="s">
        <v>984</v>
      </c>
      <c r="F4703" s="1">
        <v>36599</v>
      </c>
      <c r="H4703">
        <v>3</v>
      </c>
      <c r="I4703" t="s">
        <v>1469</v>
      </c>
      <c r="J4703">
        <v>3</v>
      </c>
      <c r="K4703" t="s">
        <v>1469</v>
      </c>
      <c r="L4703" t="s">
        <v>17388</v>
      </c>
      <c r="M4703" t="str">
        <f t="shared" si="223"/>
        <v>서울특별시</v>
      </c>
      <c r="N4703" t="str">
        <f t="shared" si="224"/>
        <v xml:space="preserve">노원구 </v>
      </c>
      <c r="O4703" t="str">
        <f t="shared" si="225"/>
        <v xml:space="preserve">공릉동 </v>
      </c>
      <c r="P4703">
        <v>1833</v>
      </c>
      <c r="Q4703" t="s">
        <v>197</v>
      </c>
      <c r="R4703">
        <v>206713.76415078601</v>
      </c>
      <c r="S4703">
        <v>458417.18012908002</v>
      </c>
    </row>
    <row r="4704" spans="1:19" x14ac:dyDescent="0.4">
      <c r="A4704">
        <v>31983</v>
      </c>
      <c r="B4704" t="s">
        <v>16</v>
      </c>
      <c r="C4704" t="s">
        <v>17</v>
      </c>
      <c r="D4704">
        <v>3100000</v>
      </c>
      <c r="E4704" t="s">
        <v>282</v>
      </c>
      <c r="F4704" s="1">
        <v>37396</v>
      </c>
      <c r="H4704">
        <v>3</v>
      </c>
      <c r="I4704" t="s">
        <v>1469</v>
      </c>
      <c r="J4704">
        <v>3</v>
      </c>
      <c r="K4704" t="s">
        <v>1469</v>
      </c>
      <c r="L4704" t="s">
        <v>11875</v>
      </c>
      <c r="M4704" t="str">
        <f t="shared" si="223"/>
        <v>서울특별시</v>
      </c>
      <c r="N4704" t="str">
        <f t="shared" si="224"/>
        <v xml:space="preserve">노원구 </v>
      </c>
      <c r="O4704" t="str">
        <f t="shared" si="225"/>
        <v xml:space="preserve">상계동 </v>
      </c>
      <c r="Q4704" t="s">
        <v>6596</v>
      </c>
    </row>
    <row r="4705" spans="1:19" x14ac:dyDescent="0.4">
      <c r="A4705">
        <v>25303</v>
      </c>
      <c r="B4705" t="s">
        <v>16</v>
      </c>
      <c r="C4705" t="s">
        <v>17</v>
      </c>
      <c r="D4705">
        <v>3100000</v>
      </c>
      <c r="E4705" t="s">
        <v>1052</v>
      </c>
      <c r="F4705" s="1">
        <v>38617</v>
      </c>
      <c r="H4705">
        <v>1</v>
      </c>
      <c r="I4705" t="s">
        <v>1547</v>
      </c>
      <c r="J4705">
        <v>13</v>
      </c>
      <c r="K4705" t="s">
        <v>1548</v>
      </c>
      <c r="L4705" t="s">
        <v>8333</v>
      </c>
      <c r="M4705" t="str">
        <f t="shared" si="223"/>
        <v>서울특별시</v>
      </c>
      <c r="N4705" t="str">
        <f t="shared" si="224"/>
        <v xml:space="preserve">노원구 </v>
      </c>
      <c r="O4705" t="str">
        <f t="shared" si="225"/>
        <v xml:space="preserve">상계동 </v>
      </c>
      <c r="P4705">
        <v>1626</v>
      </c>
      <c r="Q4705" t="s">
        <v>583</v>
      </c>
      <c r="R4705">
        <v>205336.68262167199</v>
      </c>
      <c r="S4705">
        <v>463596.49904094398</v>
      </c>
    </row>
    <row r="4706" spans="1:19" x14ac:dyDescent="0.4">
      <c r="A4706">
        <v>60461</v>
      </c>
      <c r="B4706" t="s">
        <v>16</v>
      </c>
      <c r="C4706" t="s">
        <v>17</v>
      </c>
      <c r="D4706">
        <v>3100000</v>
      </c>
      <c r="E4706" t="s">
        <v>710</v>
      </c>
      <c r="F4706" s="1">
        <v>37120</v>
      </c>
      <c r="H4706">
        <v>3</v>
      </c>
      <c r="I4706" t="s">
        <v>1469</v>
      </c>
      <c r="J4706">
        <v>3</v>
      </c>
      <c r="K4706" t="s">
        <v>1469</v>
      </c>
      <c r="L4706" t="s">
        <v>17403</v>
      </c>
      <c r="M4706" t="str">
        <f t="shared" si="223"/>
        <v>서울특별시</v>
      </c>
      <c r="N4706" t="str">
        <f t="shared" si="224"/>
        <v xml:space="preserve">노원구 </v>
      </c>
      <c r="O4706" t="str">
        <f t="shared" si="225"/>
        <v xml:space="preserve">상계동 </v>
      </c>
      <c r="P4706">
        <v>1638</v>
      </c>
      <c r="Q4706" t="s">
        <v>1494</v>
      </c>
      <c r="R4706">
        <v>206861.35926508901</v>
      </c>
      <c r="S4706">
        <v>462770.95201528299</v>
      </c>
    </row>
    <row r="4707" spans="1:19" x14ac:dyDescent="0.4">
      <c r="A4707">
        <v>1494</v>
      </c>
      <c r="B4707" t="s">
        <v>16</v>
      </c>
      <c r="C4707" t="s">
        <v>17</v>
      </c>
      <c r="D4707">
        <v>3100000</v>
      </c>
      <c r="E4707" t="s">
        <v>1815</v>
      </c>
      <c r="F4707" s="1">
        <v>36332</v>
      </c>
      <c r="H4707">
        <v>1</v>
      </c>
      <c r="I4707" t="s">
        <v>1547</v>
      </c>
      <c r="J4707">
        <v>13</v>
      </c>
      <c r="K4707" t="s">
        <v>1548</v>
      </c>
      <c r="L4707" t="s">
        <v>1816</v>
      </c>
      <c r="M4707" t="str">
        <f t="shared" si="223"/>
        <v>서울특별시</v>
      </c>
      <c r="N4707" t="str">
        <f t="shared" si="224"/>
        <v xml:space="preserve">노원구 </v>
      </c>
      <c r="O4707" t="str">
        <f t="shared" si="225"/>
        <v xml:space="preserve">상계동 </v>
      </c>
      <c r="P4707">
        <v>1638</v>
      </c>
      <c r="Q4707" t="s">
        <v>705</v>
      </c>
      <c r="R4707">
        <v>206909.15017953</v>
      </c>
      <c r="S4707">
        <v>462850.75943357201</v>
      </c>
    </row>
    <row r="4708" spans="1:19" x14ac:dyDescent="0.4">
      <c r="A4708">
        <v>17920</v>
      </c>
      <c r="B4708" t="s">
        <v>16</v>
      </c>
      <c r="C4708" t="s">
        <v>17</v>
      </c>
      <c r="D4708">
        <v>3100000</v>
      </c>
      <c r="E4708" t="s">
        <v>4004</v>
      </c>
      <c r="F4708" s="1">
        <v>44337</v>
      </c>
      <c r="H4708">
        <v>1</v>
      </c>
      <c r="I4708" t="s">
        <v>1547</v>
      </c>
      <c r="J4708">
        <v>13</v>
      </c>
      <c r="K4708" t="s">
        <v>1548</v>
      </c>
      <c r="L4708" t="s">
        <v>5140</v>
      </c>
      <c r="M4708" t="str">
        <f t="shared" si="223"/>
        <v>서울특별시</v>
      </c>
      <c r="N4708" t="str">
        <f t="shared" si="224"/>
        <v xml:space="preserve">노원구 </v>
      </c>
      <c r="O4708" t="str">
        <f t="shared" si="225"/>
        <v xml:space="preserve">상계동 </v>
      </c>
      <c r="P4708">
        <v>1638</v>
      </c>
      <c r="Q4708" t="s">
        <v>3201</v>
      </c>
      <c r="R4708">
        <v>206879.81753751801</v>
      </c>
      <c r="S4708">
        <v>462802.01322628098</v>
      </c>
    </row>
    <row r="4709" spans="1:19" x14ac:dyDescent="0.4">
      <c r="A4709">
        <v>60489</v>
      </c>
      <c r="B4709" t="s">
        <v>16</v>
      </c>
      <c r="C4709" t="s">
        <v>17</v>
      </c>
      <c r="D4709">
        <v>3100000</v>
      </c>
      <c r="E4709" t="s">
        <v>975</v>
      </c>
      <c r="F4709" s="1">
        <v>36573</v>
      </c>
      <c r="H4709">
        <v>3</v>
      </c>
      <c r="I4709" t="s">
        <v>1469</v>
      </c>
      <c r="J4709">
        <v>3</v>
      </c>
      <c r="K4709" t="s">
        <v>1469</v>
      </c>
      <c r="L4709" t="s">
        <v>17434</v>
      </c>
      <c r="M4709" t="str">
        <f t="shared" si="223"/>
        <v>서울특별시</v>
      </c>
      <c r="N4709" t="str">
        <f t="shared" si="224"/>
        <v xml:space="preserve">노원구 </v>
      </c>
      <c r="O4709" t="str">
        <f t="shared" si="225"/>
        <v xml:space="preserve">상계동 </v>
      </c>
      <c r="P4709">
        <v>1638</v>
      </c>
      <c r="Q4709" t="s">
        <v>4539</v>
      </c>
      <c r="R4709">
        <v>206879.81753751801</v>
      </c>
      <c r="S4709">
        <v>462802.01322628098</v>
      </c>
    </row>
    <row r="4710" spans="1:19" x14ac:dyDescent="0.4">
      <c r="A4710">
        <v>25320</v>
      </c>
      <c r="B4710" t="s">
        <v>16</v>
      </c>
      <c r="C4710" t="s">
        <v>17</v>
      </c>
      <c r="D4710">
        <v>3100000</v>
      </c>
      <c r="E4710" t="s">
        <v>372</v>
      </c>
      <c r="F4710" s="1">
        <v>38679</v>
      </c>
      <c r="H4710">
        <v>1</v>
      </c>
      <c r="I4710" t="s">
        <v>1547</v>
      </c>
      <c r="J4710">
        <v>13</v>
      </c>
      <c r="K4710" t="s">
        <v>1548</v>
      </c>
      <c r="L4710" t="s">
        <v>8354</v>
      </c>
      <c r="M4710" t="str">
        <f t="shared" si="223"/>
        <v>서울특별시</v>
      </c>
      <c r="N4710" t="str">
        <f t="shared" si="224"/>
        <v xml:space="preserve">노원구 </v>
      </c>
      <c r="O4710" t="str">
        <f t="shared" si="225"/>
        <v xml:space="preserve">상계동 </v>
      </c>
      <c r="P4710">
        <v>1638</v>
      </c>
      <c r="Q4710" t="s">
        <v>449</v>
      </c>
      <c r="R4710">
        <v>206829.55780940701</v>
      </c>
      <c r="S4710">
        <v>462716.28223014501</v>
      </c>
    </row>
    <row r="4711" spans="1:19" x14ac:dyDescent="0.4">
      <c r="A4711">
        <v>60645</v>
      </c>
      <c r="B4711" t="s">
        <v>16</v>
      </c>
      <c r="C4711" t="s">
        <v>17</v>
      </c>
      <c r="D4711">
        <v>3100000</v>
      </c>
      <c r="E4711" t="s">
        <v>1127</v>
      </c>
      <c r="F4711" s="1">
        <v>37557</v>
      </c>
      <c r="H4711">
        <v>3</v>
      </c>
      <c r="I4711" t="s">
        <v>1469</v>
      </c>
      <c r="J4711">
        <v>3</v>
      </c>
      <c r="K4711" t="s">
        <v>1469</v>
      </c>
      <c r="L4711" t="s">
        <v>17626</v>
      </c>
      <c r="M4711" t="str">
        <f t="shared" si="223"/>
        <v>서울특별시</v>
      </c>
      <c r="N4711" t="str">
        <f t="shared" si="224"/>
        <v xml:space="preserve">노원구 </v>
      </c>
      <c r="O4711" t="str">
        <f t="shared" si="225"/>
        <v xml:space="preserve">상계동 </v>
      </c>
      <c r="Q4711" t="s">
        <v>6483</v>
      </c>
      <c r="R4711">
        <v>204767.36072804799</v>
      </c>
      <c r="S4711">
        <v>463512.99630631797</v>
      </c>
    </row>
    <row r="4712" spans="1:19" x14ac:dyDescent="0.4">
      <c r="A4712">
        <v>60545</v>
      </c>
      <c r="B4712" t="s">
        <v>16</v>
      </c>
      <c r="C4712" t="s">
        <v>17</v>
      </c>
      <c r="D4712">
        <v>3100000</v>
      </c>
      <c r="E4712" t="s">
        <v>170</v>
      </c>
      <c r="F4712" s="1">
        <v>37634</v>
      </c>
      <c r="H4712">
        <v>3</v>
      </c>
      <c r="I4712" t="s">
        <v>1469</v>
      </c>
      <c r="J4712">
        <v>3</v>
      </c>
      <c r="K4712" t="s">
        <v>1469</v>
      </c>
      <c r="L4712" t="s">
        <v>17497</v>
      </c>
      <c r="M4712" t="str">
        <f t="shared" si="223"/>
        <v>서울특별시</v>
      </c>
      <c r="N4712" t="str">
        <f t="shared" si="224"/>
        <v xml:space="preserve">노원구 </v>
      </c>
      <c r="O4712" t="str">
        <f t="shared" si="225"/>
        <v xml:space="preserve">상계동 </v>
      </c>
      <c r="Q4712" t="s">
        <v>17498</v>
      </c>
      <c r="R4712">
        <v>204462.54048455099</v>
      </c>
      <c r="S4712">
        <v>463449.95284110401</v>
      </c>
    </row>
    <row r="4713" spans="1:19" x14ac:dyDescent="0.4">
      <c r="A4713">
        <v>1492</v>
      </c>
      <c r="B4713" t="s">
        <v>16</v>
      </c>
      <c r="C4713" t="s">
        <v>17</v>
      </c>
      <c r="D4713">
        <v>3100000</v>
      </c>
      <c r="E4713" t="s">
        <v>1592</v>
      </c>
      <c r="F4713" s="1">
        <v>42422</v>
      </c>
      <c r="H4713">
        <v>1</v>
      </c>
      <c r="I4713" t="s">
        <v>1547</v>
      </c>
      <c r="J4713">
        <v>13</v>
      </c>
      <c r="K4713" t="s">
        <v>1548</v>
      </c>
      <c r="L4713" t="s">
        <v>1811</v>
      </c>
      <c r="M4713" t="str">
        <f t="shared" si="223"/>
        <v>서울특별시</v>
      </c>
      <c r="N4713" t="str">
        <f t="shared" si="224"/>
        <v xml:space="preserve">노원구 </v>
      </c>
      <c r="O4713" t="str">
        <f t="shared" si="225"/>
        <v xml:space="preserve">상계동 </v>
      </c>
      <c r="P4713">
        <v>1635</v>
      </c>
      <c r="Q4713" t="s">
        <v>1812</v>
      </c>
      <c r="R4713">
        <v>206867.05952574799</v>
      </c>
      <c r="S4713">
        <v>463122.78457767301</v>
      </c>
    </row>
    <row r="4714" spans="1:19" x14ac:dyDescent="0.4">
      <c r="A4714">
        <v>60529</v>
      </c>
      <c r="B4714" t="s">
        <v>16</v>
      </c>
      <c r="C4714" t="s">
        <v>17</v>
      </c>
      <c r="D4714">
        <v>3100000</v>
      </c>
      <c r="E4714" t="s">
        <v>105</v>
      </c>
      <c r="F4714" s="1">
        <v>37616</v>
      </c>
      <c r="H4714">
        <v>3</v>
      </c>
      <c r="I4714" t="s">
        <v>1469</v>
      </c>
      <c r="J4714">
        <v>3</v>
      </c>
      <c r="K4714" t="s">
        <v>1469</v>
      </c>
      <c r="L4714" t="s">
        <v>1811</v>
      </c>
      <c r="M4714" t="str">
        <f t="shared" si="223"/>
        <v>서울특별시</v>
      </c>
      <c r="N4714" t="str">
        <f t="shared" si="224"/>
        <v xml:space="preserve">노원구 </v>
      </c>
      <c r="O4714" t="str">
        <f t="shared" si="225"/>
        <v xml:space="preserve">상계동 </v>
      </c>
      <c r="P4714">
        <v>1635</v>
      </c>
      <c r="Q4714" t="s">
        <v>1696</v>
      </c>
      <c r="R4714">
        <v>206867.05952574799</v>
      </c>
      <c r="S4714">
        <v>463122.78457767301</v>
      </c>
    </row>
    <row r="4715" spans="1:19" x14ac:dyDescent="0.4">
      <c r="A4715">
        <v>25653</v>
      </c>
      <c r="B4715" t="s">
        <v>16</v>
      </c>
      <c r="C4715" t="s">
        <v>17</v>
      </c>
      <c r="D4715">
        <v>3100000</v>
      </c>
      <c r="E4715" t="s">
        <v>783</v>
      </c>
      <c r="F4715" s="1">
        <v>37564</v>
      </c>
      <c r="H4715">
        <v>1</v>
      </c>
      <c r="I4715" t="s">
        <v>1547</v>
      </c>
      <c r="J4715">
        <v>13</v>
      </c>
      <c r="K4715" t="s">
        <v>1548</v>
      </c>
      <c r="L4715" t="s">
        <v>8781</v>
      </c>
      <c r="M4715" t="str">
        <f t="shared" si="223"/>
        <v>서울특별시</v>
      </c>
      <c r="N4715" t="str">
        <f t="shared" si="224"/>
        <v xml:space="preserve">노원구 </v>
      </c>
      <c r="O4715" t="str">
        <f t="shared" si="225"/>
        <v xml:space="preserve">상계동 </v>
      </c>
      <c r="P4715">
        <v>1606</v>
      </c>
      <c r="Q4715" t="s">
        <v>7511</v>
      </c>
      <c r="R4715">
        <v>204715.52832777699</v>
      </c>
      <c r="S4715">
        <v>463802.17373416002</v>
      </c>
    </row>
    <row r="4716" spans="1:19" x14ac:dyDescent="0.4">
      <c r="A4716">
        <v>5529</v>
      </c>
      <c r="B4716" t="s">
        <v>16</v>
      </c>
      <c r="C4716" t="s">
        <v>17</v>
      </c>
      <c r="D4716">
        <v>3100000</v>
      </c>
      <c r="E4716" t="s">
        <v>1479</v>
      </c>
      <c r="F4716" s="1">
        <v>43605</v>
      </c>
      <c r="H4716">
        <v>1</v>
      </c>
      <c r="I4716" t="s">
        <v>1547</v>
      </c>
      <c r="J4716">
        <v>13</v>
      </c>
      <c r="K4716" t="s">
        <v>1548</v>
      </c>
      <c r="L4716" t="s">
        <v>3581</v>
      </c>
      <c r="M4716" t="str">
        <f t="shared" si="223"/>
        <v>서울특별시</v>
      </c>
      <c r="N4716" t="str">
        <f t="shared" si="224"/>
        <v xml:space="preserve">노원구 </v>
      </c>
      <c r="O4716" t="str">
        <f t="shared" si="225"/>
        <v xml:space="preserve">상계동 </v>
      </c>
      <c r="P4716">
        <v>1606</v>
      </c>
      <c r="Q4716" t="s">
        <v>3582</v>
      </c>
      <c r="R4716">
        <v>204748.295377036</v>
      </c>
      <c r="S4716">
        <v>463801.619709388</v>
      </c>
    </row>
    <row r="4717" spans="1:19" x14ac:dyDescent="0.4">
      <c r="A4717">
        <v>25533</v>
      </c>
      <c r="B4717" t="s">
        <v>16</v>
      </c>
      <c r="C4717" t="s">
        <v>17</v>
      </c>
      <c r="D4717">
        <v>3100000</v>
      </c>
      <c r="E4717" t="s">
        <v>562</v>
      </c>
      <c r="F4717" s="1">
        <v>37021</v>
      </c>
      <c r="H4717">
        <v>1</v>
      </c>
      <c r="I4717" t="s">
        <v>1547</v>
      </c>
      <c r="J4717">
        <v>13</v>
      </c>
      <c r="K4717" t="s">
        <v>1548</v>
      </c>
      <c r="L4717" t="s">
        <v>8625</v>
      </c>
      <c r="M4717" t="str">
        <f t="shared" si="223"/>
        <v>서울특별시</v>
      </c>
      <c r="N4717" t="str">
        <f t="shared" si="224"/>
        <v xml:space="preserve">노원구 </v>
      </c>
      <c r="O4717" t="str">
        <f t="shared" si="225"/>
        <v xml:space="preserve">상계동 </v>
      </c>
      <c r="P4717">
        <v>1634</v>
      </c>
      <c r="Q4717" t="s">
        <v>8626</v>
      </c>
      <c r="R4717">
        <v>206921.47466139201</v>
      </c>
      <c r="S4717">
        <v>463151.30365647399</v>
      </c>
    </row>
    <row r="4718" spans="1:19" x14ac:dyDescent="0.4">
      <c r="A4718">
        <v>25388</v>
      </c>
      <c r="B4718" t="s">
        <v>16</v>
      </c>
      <c r="C4718" t="s">
        <v>17</v>
      </c>
      <c r="D4718">
        <v>3100000</v>
      </c>
      <c r="E4718" t="s">
        <v>2986</v>
      </c>
      <c r="F4718" s="1">
        <v>38229</v>
      </c>
      <c r="H4718">
        <v>1</v>
      </c>
      <c r="I4718" t="s">
        <v>1547</v>
      </c>
      <c r="J4718">
        <v>13</v>
      </c>
      <c r="K4718" t="s">
        <v>1548</v>
      </c>
      <c r="L4718" t="s">
        <v>8445</v>
      </c>
      <c r="M4718" t="str">
        <f t="shared" si="223"/>
        <v>서울특별시</v>
      </c>
      <c r="N4718" t="str">
        <f t="shared" si="224"/>
        <v xml:space="preserve">노원구 </v>
      </c>
      <c r="O4718" t="str">
        <f t="shared" si="225"/>
        <v xml:space="preserve">상계동 </v>
      </c>
      <c r="P4718">
        <v>1634</v>
      </c>
      <c r="Q4718">
        <v>119</v>
      </c>
      <c r="R4718">
        <v>207008.311313649</v>
      </c>
      <c r="S4718">
        <v>463172.63918658299</v>
      </c>
    </row>
    <row r="4719" spans="1:19" x14ac:dyDescent="0.4">
      <c r="A4719">
        <v>25514</v>
      </c>
      <c r="B4719" t="s">
        <v>16</v>
      </c>
      <c r="C4719" t="s">
        <v>17</v>
      </c>
      <c r="D4719">
        <v>3100000</v>
      </c>
      <c r="E4719" t="s">
        <v>945</v>
      </c>
      <c r="F4719" s="1">
        <v>38335</v>
      </c>
      <c r="H4719">
        <v>1</v>
      </c>
      <c r="I4719" t="s">
        <v>1547</v>
      </c>
      <c r="J4719">
        <v>13</v>
      </c>
      <c r="K4719" t="s">
        <v>1548</v>
      </c>
      <c r="L4719" t="s">
        <v>8602</v>
      </c>
      <c r="M4719" t="str">
        <f t="shared" si="223"/>
        <v>서울특별시</v>
      </c>
      <c r="N4719" t="str">
        <f t="shared" si="224"/>
        <v xml:space="preserve">노원구 </v>
      </c>
      <c r="O4719" t="str">
        <f t="shared" si="225"/>
        <v xml:space="preserve">상계동 </v>
      </c>
      <c r="P4719">
        <v>1625</v>
      </c>
      <c r="Q4719" t="s">
        <v>8600</v>
      </c>
      <c r="R4719">
        <v>204845.94667888401</v>
      </c>
      <c r="S4719">
        <v>463952.19394559902</v>
      </c>
    </row>
    <row r="4720" spans="1:19" x14ac:dyDescent="0.4">
      <c r="A4720">
        <v>1431</v>
      </c>
      <c r="B4720" t="s">
        <v>16</v>
      </c>
      <c r="C4720" t="s">
        <v>17</v>
      </c>
      <c r="D4720">
        <v>3100000</v>
      </c>
      <c r="E4720" t="s">
        <v>1377</v>
      </c>
      <c r="F4720" s="1">
        <v>41893</v>
      </c>
      <c r="H4720">
        <v>1</v>
      </c>
      <c r="I4720" t="s">
        <v>1547</v>
      </c>
      <c r="J4720">
        <v>13</v>
      </c>
      <c r="K4720" t="s">
        <v>1548</v>
      </c>
      <c r="L4720" t="s">
        <v>1702</v>
      </c>
      <c r="M4720" t="str">
        <f t="shared" si="223"/>
        <v>서울특별시</v>
      </c>
      <c r="N4720" t="str">
        <f t="shared" si="224"/>
        <v xml:space="preserve">노원구 </v>
      </c>
      <c r="O4720" t="str">
        <f t="shared" si="225"/>
        <v xml:space="preserve">상계동 </v>
      </c>
      <c r="P4720">
        <v>1625</v>
      </c>
      <c r="Q4720" t="s">
        <v>254</v>
      </c>
      <c r="R4720">
        <v>204875.046824469</v>
      </c>
      <c r="S4720">
        <v>463829.10976071301</v>
      </c>
    </row>
    <row r="4721" spans="1:19" x14ac:dyDescent="0.4">
      <c r="A4721">
        <v>25148</v>
      </c>
      <c r="B4721" t="s">
        <v>16</v>
      </c>
      <c r="C4721" t="s">
        <v>17</v>
      </c>
      <c r="D4721">
        <v>3100000</v>
      </c>
      <c r="E4721" t="s">
        <v>292</v>
      </c>
      <c r="F4721" s="1">
        <v>38833</v>
      </c>
      <c r="H4721">
        <v>1</v>
      </c>
      <c r="I4721" t="s">
        <v>1547</v>
      </c>
      <c r="J4721">
        <v>13</v>
      </c>
      <c r="K4721" t="s">
        <v>1548</v>
      </c>
      <c r="L4721" t="s">
        <v>8123</v>
      </c>
      <c r="M4721" t="str">
        <f t="shared" si="223"/>
        <v>서울특별시</v>
      </c>
      <c r="N4721" t="str">
        <f t="shared" si="224"/>
        <v xml:space="preserve">노원구 </v>
      </c>
      <c r="O4721" t="str">
        <f t="shared" si="225"/>
        <v xml:space="preserve">상계동 </v>
      </c>
      <c r="P4721">
        <v>1626</v>
      </c>
      <c r="Q4721" t="s">
        <v>8124</v>
      </c>
      <c r="R4721">
        <v>204913.25624349</v>
      </c>
      <c r="S4721">
        <v>463766.684053584</v>
      </c>
    </row>
    <row r="4722" spans="1:19" x14ac:dyDescent="0.4">
      <c r="A4722">
        <v>25050</v>
      </c>
      <c r="B4722" t="s">
        <v>16</v>
      </c>
      <c r="C4722" t="s">
        <v>17</v>
      </c>
      <c r="D4722">
        <v>3100000</v>
      </c>
      <c r="E4722" t="s">
        <v>1093</v>
      </c>
      <c r="F4722" s="1">
        <v>39037</v>
      </c>
      <c r="H4722">
        <v>1</v>
      </c>
      <c r="I4722" t="s">
        <v>1547</v>
      </c>
      <c r="J4722">
        <v>13</v>
      </c>
      <c r="K4722" t="s">
        <v>1548</v>
      </c>
      <c r="L4722" t="s">
        <v>7999</v>
      </c>
      <c r="M4722" t="str">
        <f t="shared" si="223"/>
        <v>서울특별시</v>
      </c>
      <c r="N4722" t="str">
        <f t="shared" si="224"/>
        <v xml:space="preserve">노원구 </v>
      </c>
      <c r="O4722" t="str">
        <f t="shared" si="225"/>
        <v xml:space="preserve">상계동 </v>
      </c>
      <c r="P4722">
        <v>1625</v>
      </c>
      <c r="Q4722" t="s">
        <v>8000</v>
      </c>
      <c r="R4722">
        <v>204873.58020738899</v>
      </c>
      <c r="S4722">
        <v>463798.52003039402</v>
      </c>
    </row>
    <row r="4723" spans="1:19" x14ac:dyDescent="0.4">
      <c r="A4723">
        <v>25530</v>
      </c>
      <c r="B4723" t="s">
        <v>16</v>
      </c>
      <c r="C4723" t="s">
        <v>17</v>
      </c>
      <c r="D4723">
        <v>3100000</v>
      </c>
      <c r="E4723" t="s">
        <v>890</v>
      </c>
      <c r="F4723" s="1">
        <v>38292</v>
      </c>
      <c r="H4723">
        <v>1</v>
      </c>
      <c r="I4723" t="s">
        <v>1547</v>
      </c>
      <c r="J4723">
        <v>13</v>
      </c>
      <c r="K4723" t="s">
        <v>1548</v>
      </c>
      <c r="L4723" t="s">
        <v>8622</v>
      </c>
      <c r="M4723" t="str">
        <f t="shared" si="223"/>
        <v>서울특별시</v>
      </c>
      <c r="N4723" t="str">
        <f t="shared" si="224"/>
        <v xml:space="preserve">노원구 </v>
      </c>
      <c r="O4723" t="str">
        <f t="shared" si="225"/>
        <v xml:space="preserve">상계동 </v>
      </c>
      <c r="P4723">
        <v>1625</v>
      </c>
      <c r="Q4723" t="s">
        <v>1754</v>
      </c>
      <c r="R4723">
        <v>204871.82957825801</v>
      </c>
      <c r="S4723">
        <v>463858.708536388</v>
      </c>
    </row>
    <row r="4724" spans="1:19" x14ac:dyDescent="0.4">
      <c r="A4724">
        <v>25352</v>
      </c>
      <c r="B4724" t="s">
        <v>16</v>
      </c>
      <c r="C4724" t="s">
        <v>17</v>
      </c>
      <c r="D4724">
        <v>3100000</v>
      </c>
      <c r="E4724" t="s">
        <v>370</v>
      </c>
      <c r="F4724" s="1">
        <v>38051</v>
      </c>
      <c r="H4724">
        <v>1</v>
      </c>
      <c r="I4724" t="s">
        <v>1547</v>
      </c>
      <c r="J4724">
        <v>13</v>
      </c>
      <c r="K4724" t="s">
        <v>1548</v>
      </c>
      <c r="L4724" t="s">
        <v>8401</v>
      </c>
      <c r="M4724" t="str">
        <f t="shared" si="223"/>
        <v>서울특별시</v>
      </c>
      <c r="N4724" t="str">
        <f t="shared" si="224"/>
        <v xml:space="preserve">노원구 </v>
      </c>
      <c r="O4724" t="str">
        <f t="shared" si="225"/>
        <v xml:space="preserve">상계동 </v>
      </c>
      <c r="P4724">
        <v>1608</v>
      </c>
      <c r="Q4724" t="s">
        <v>2051</v>
      </c>
      <c r="R4724">
        <v>204782.78533329</v>
      </c>
      <c r="S4724">
        <v>463733.06392415299</v>
      </c>
    </row>
    <row r="4725" spans="1:19" x14ac:dyDescent="0.4">
      <c r="A4725">
        <v>25603</v>
      </c>
      <c r="B4725" t="s">
        <v>16</v>
      </c>
      <c r="C4725" t="s">
        <v>17</v>
      </c>
      <c r="D4725">
        <v>3100000</v>
      </c>
      <c r="E4725" t="s">
        <v>174</v>
      </c>
      <c r="F4725" s="1">
        <v>36528</v>
      </c>
      <c r="H4725">
        <v>1</v>
      </c>
      <c r="I4725" t="s">
        <v>1547</v>
      </c>
      <c r="J4725">
        <v>13</v>
      </c>
      <c r="K4725" t="s">
        <v>1548</v>
      </c>
      <c r="L4725" t="s">
        <v>8715</v>
      </c>
      <c r="M4725" t="str">
        <f t="shared" si="223"/>
        <v>서울특별시</v>
      </c>
      <c r="N4725" t="str">
        <f t="shared" si="224"/>
        <v xml:space="preserve">노원구 </v>
      </c>
      <c r="O4725" t="str">
        <f t="shared" si="225"/>
        <v xml:space="preserve">상계동 </v>
      </c>
      <c r="P4725">
        <v>1608</v>
      </c>
      <c r="Q4725" t="s">
        <v>7984</v>
      </c>
      <c r="R4725">
        <v>204782.78533329</v>
      </c>
      <c r="S4725">
        <v>463733.06392415299</v>
      </c>
    </row>
    <row r="4726" spans="1:19" x14ac:dyDescent="0.4">
      <c r="A4726">
        <v>24930</v>
      </c>
      <c r="B4726" t="s">
        <v>16</v>
      </c>
      <c r="C4726" t="s">
        <v>17</v>
      </c>
      <c r="D4726">
        <v>3100000</v>
      </c>
      <c r="E4726" t="s">
        <v>163</v>
      </c>
      <c r="F4726" s="1">
        <v>39976</v>
      </c>
      <c r="H4726">
        <v>1</v>
      </c>
      <c r="I4726" t="s">
        <v>1547</v>
      </c>
      <c r="J4726">
        <v>13</v>
      </c>
      <c r="K4726" t="s">
        <v>1548</v>
      </c>
      <c r="L4726" t="s">
        <v>7832</v>
      </c>
      <c r="M4726" t="str">
        <f t="shared" si="223"/>
        <v>서울특별시</v>
      </c>
      <c r="N4726" t="str">
        <f t="shared" si="224"/>
        <v xml:space="preserve">노원구 </v>
      </c>
      <c r="O4726" t="str">
        <f t="shared" si="225"/>
        <v xml:space="preserve">상계동 </v>
      </c>
      <c r="P4726">
        <v>1608</v>
      </c>
      <c r="Q4726" t="s">
        <v>290</v>
      </c>
      <c r="R4726">
        <v>204768.70942799799</v>
      </c>
      <c r="S4726">
        <v>463759.19128005201</v>
      </c>
    </row>
    <row r="4727" spans="1:19" x14ac:dyDescent="0.4">
      <c r="A4727">
        <v>60083</v>
      </c>
      <c r="B4727" t="s">
        <v>16</v>
      </c>
      <c r="C4727" t="s">
        <v>17</v>
      </c>
      <c r="D4727">
        <v>3100000</v>
      </c>
      <c r="E4727" t="s">
        <v>384</v>
      </c>
      <c r="F4727" s="1">
        <v>39084</v>
      </c>
      <c r="H4727">
        <v>3</v>
      </c>
      <c r="I4727" t="s">
        <v>1469</v>
      </c>
      <c r="J4727">
        <v>3</v>
      </c>
      <c r="K4727" t="s">
        <v>1469</v>
      </c>
      <c r="L4727" t="s">
        <v>16929</v>
      </c>
      <c r="M4727" t="str">
        <f t="shared" si="223"/>
        <v>서울특별시</v>
      </c>
      <c r="N4727" t="str">
        <f t="shared" si="224"/>
        <v xml:space="preserve">노원구 </v>
      </c>
      <c r="O4727" t="str">
        <f t="shared" si="225"/>
        <v xml:space="preserve">상계동 </v>
      </c>
      <c r="P4727">
        <v>1607</v>
      </c>
      <c r="Q4727" t="s">
        <v>205</v>
      </c>
      <c r="R4727">
        <v>204765.75555230799</v>
      </c>
      <c r="S4727">
        <v>463871.94360568398</v>
      </c>
    </row>
    <row r="4728" spans="1:19" x14ac:dyDescent="0.4">
      <c r="A4728">
        <v>25319</v>
      </c>
      <c r="B4728" t="s">
        <v>16</v>
      </c>
      <c r="C4728" t="s">
        <v>17</v>
      </c>
      <c r="D4728">
        <v>3100000</v>
      </c>
      <c r="E4728" t="s">
        <v>3088</v>
      </c>
      <c r="F4728" s="1">
        <v>38658</v>
      </c>
      <c r="H4728">
        <v>1</v>
      </c>
      <c r="I4728" t="s">
        <v>1547</v>
      </c>
      <c r="J4728">
        <v>13</v>
      </c>
      <c r="K4728" t="s">
        <v>1548</v>
      </c>
      <c r="L4728" t="s">
        <v>8352</v>
      </c>
      <c r="M4728" t="str">
        <f t="shared" si="223"/>
        <v>서울특별시</v>
      </c>
      <c r="N4728" t="str">
        <f t="shared" si="224"/>
        <v xml:space="preserve">노원구 </v>
      </c>
      <c r="O4728" t="str">
        <f t="shared" si="225"/>
        <v xml:space="preserve">상계동 </v>
      </c>
      <c r="P4728">
        <v>1625</v>
      </c>
      <c r="Q4728" t="s">
        <v>8353</v>
      </c>
      <c r="R4728">
        <v>204864.820533661</v>
      </c>
      <c r="S4728">
        <v>463778.67079471098</v>
      </c>
    </row>
    <row r="4729" spans="1:19" x14ac:dyDescent="0.4">
      <c r="A4729">
        <v>1452</v>
      </c>
      <c r="B4729" t="s">
        <v>16</v>
      </c>
      <c r="C4729" t="s">
        <v>17</v>
      </c>
      <c r="D4729">
        <v>3100000</v>
      </c>
      <c r="E4729" t="s">
        <v>769</v>
      </c>
      <c r="F4729" s="1">
        <v>36333</v>
      </c>
      <c r="H4729">
        <v>1</v>
      </c>
      <c r="I4729" t="s">
        <v>1547</v>
      </c>
      <c r="J4729">
        <v>13</v>
      </c>
      <c r="K4729" t="s">
        <v>1548</v>
      </c>
      <c r="L4729" t="s">
        <v>1740</v>
      </c>
      <c r="M4729" t="str">
        <f t="shared" si="223"/>
        <v>서울특별시</v>
      </c>
      <c r="N4729" t="str">
        <f t="shared" si="224"/>
        <v xml:space="preserve">노원구 </v>
      </c>
      <c r="O4729" t="str">
        <f t="shared" si="225"/>
        <v xml:space="preserve">상계동 </v>
      </c>
      <c r="P4729">
        <v>1630</v>
      </c>
      <c r="Q4729" t="s">
        <v>1741</v>
      </c>
      <c r="R4729">
        <v>204832.769290781</v>
      </c>
      <c r="S4729">
        <v>463640.72875411401</v>
      </c>
    </row>
    <row r="4730" spans="1:19" x14ac:dyDescent="0.4">
      <c r="A4730">
        <v>25331</v>
      </c>
      <c r="B4730" t="s">
        <v>16</v>
      </c>
      <c r="C4730" t="s">
        <v>17</v>
      </c>
      <c r="D4730">
        <v>3100000</v>
      </c>
      <c r="E4730" t="s">
        <v>624</v>
      </c>
      <c r="F4730" s="1">
        <v>38105</v>
      </c>
      <c r="H4730">
        <v>1</v>
      </c>
      <c r="I4730" t="s">
        <v>1547</v>
      </c>
      <c r="J4730">
        <v>13</v>
      </c>
      <c r="K4730" t="s">
        <v>1548</v>
      </c>
      <c r="L4730" t="s">
        <v>8370</v>
      </c>
      <c r="M4730" t="str">
        <f t="shared" si="223"/>
        <v>서울특별시</v>
      </c>
      <c r="N4730" t="str">
        <f t="shared" si="224"/>
        <v xml:space="preserve">노원구 </v>
      </c>
      <c r="O4730" t="str">
        <f t="shared" si="225"/>
        <v xml:space="preserve">상계동 </v>
      </c>
      <c r="P4730">
        <v>1630</v>
      </c>
      <c r="Q4730" t="s">
        <v>8371</v>
      </c>
      <c r="R4730">
        <v>204865.507072771</v>
      </c>
      <c r="S4730">
        <v>463686.89877246198</v>
      </c>
    </row>
    <row r="4731" spans="1:19" x14ac:dyDescent="0.4">
      <c r="A4731">
        <v>60347</v>
      </c>
      <c r="B4731" t="s">
        <v>16</v>
      </c>
      <c r="C4731" t="s">
        <v>17</v>
      </c>
      <c r="D4731">
        <v>3100000</v>
      </c>
      <c r="E4731" t="s">
        <v>720</v>
      </c>
      <c r="F4731" s="1">
        <v>37839</v>
      </c>
      <c r="H4731">
        <v>3</v>
      </c>
      <c r="I4731" t="s">
        <v>1469</v>
      </c>
      <c r="J4731">
        <v>3</v>
      </c>
      <c r="K4731" t="s">
        <v>1469</v>
      </c>
      <c r="L4731" t="s">
        <v>17261</v>
      </c>
      <c r="M4731" t="str">
        <f t="shared" si="223"/>
        <v>서울특별시</v>
      </c>
      <c r="N4731" t="str">
        <f t="shared" si="224"/>
        <v xml:space="preserve">노원구 </v>
      </c>
      <c r="O4731" t="str">
        <f t="shared" si="225"/>
        <v xml:space="preserve">상계동 </v>
      </c>
      <c r="Q4731" t="s">
        <v>17262</v>
      </c>
      <c r="R4731">
        <v>204865.507072771</v>
      </c>
      <c r="S4731">
        <v>463686.89877246198</v>
      </c>
    </row>
    <row r="4732" spans="1:19" x14ac:dyDescent="0.4">
      <c r="A4732">
        <v>25177</v>
      </c>
      <c r="B4732" t="s">
        <v>16</v>
      </c>
      <c r="C4732" t="s">
        <v>17</v>
      </c>
      <c r="D4732">
        <v>3100000</v>
      </c>
      <c r="E4732" t="s">
        <v>639</v>
      </c>
      <c r="F4732" s="1">
        <v>37187</v>
      </c>
      <c r="H4732">
        <v>1</v>
      </c>
      <c r="I4732" t="s">
        <v>1547</v>
      </c>
      <c r="J4732">
        <v>13</v>
      </c>
      <c r="K4732" t="s">
        <v>1548</v>
      </c>
      <c r="L4732" t="s">
        <v>8164</v>
      </c>
      <c r="M4732" t="str">
        <f t="shared" si="223"/>
        <v>서울특별시</v>
      </c>
      <c r="N4732" t="str">
        <f t="shared" si="224"/>
        <v xml:space="preserve">노원구 </v>
      </c>
      <c r="O4732" t="str">
        <f t="shared" si="225"/>
        <v xml:space="preserve">상계동 </v>
      </c>
      <c r="P4732">
        <v>1630</v>
      </c>
      <c r="Q4732" t="s">
        <v>1088</v>
      </c>
      <c r="R4732">
        <v>204900.378049191</v>
      </c>
      <c r="S4732">
        <v>463667.005301864</v>
      </c>
    </row>
    <row r="4733" spans="1:19" x14ac:dyDescent="0.4">
      <c r="A4733">
        <v>25299</v>
      </c>
      <c r="B4733" t="s">
        <v>16</v>
      </c>
      <c r="C4733" t="s">
        <v>17</v>
      </c>
      <c r="D4733">
        <v>3100000</v>
      </c>
      <c r="E4733" t="s">
        <v>26</v>
      </c>
      <c r="F4733" s="1">
        <v>38532</v>
      </c>
      <c r="H4733">
        <v>1</v>
      </c>
      <c r="I4733" t="s">
        <v>1547</v>
      </c>
      <c r="J4733">
        <v>13</v>
      </c>
      <c r="K4733" t="s">
        <v>1548</v>
      </c>
      <c r="L4733" t="s">
        <v>8328</v>
      </c>
      <c r="M4733" t="str">
        <f t="shared" si="223"/>
        <v>서울특별시</v>
      </c>
      <c r="N4733" t="str">
        <f t="shared" si="224"/>
        <v xml:space="preserve">노원구 </v>
      </c>
      <c r="O4733" t="str">
        <f t="shared" si="225"/>
        <v xml:space="preserve">상계동 </v>
      </c>
      <c r="P4733">
        <v>1630</v>
      </c>
      <c r="Q4733" t="s">
        <v>8329</v>
      </c>
      <c r="R4733">
        <v>204835.34754748101</v>
      </c>
      <c r="S4733">
        <v>463675.67689824401</v>
      </c>
    </row>
    <row r="4734" spans="1:19" x14ac:dyDescent="0.4">
      <c r="A4734">
        <v>25135</v>
      </c>
      <c r="B4734" t="s">
        <v>16</v>
      </c>
      <c r="C4734" t="s">
        <v>17</v>
      </c>
      <c r="D4734">
        <v>3100000</v>
      </c>
      <c r="E4734" t="s">
        <v>218</v>
      </c>
      <c r="F4734" s="1">
        <v>38407</v>
      </c>
      <c r="H4734">
        <v>1</v>
      </c>
      <c r="I4734" t="s">
        <v>1547</v>
      </c>
      <c r="J4734">
        <v>13</v>
      </c>
      <c r="K4734" t="s">
        <v>1548</v>
      </c>
      <c r="L4734" t="s">
        <v>8106</v>
      </c>
      <c r="M4734" t="str">
        <f t="shared" si="223"/>
        <v>서울특별시</v>
      </c>
      <c r="N4734" t="str">
        <f t="shared" si="224"/>
        <v xml:space="preserve">노원구 </v>
      </c>
      <c r="O4734" t="str">
        <f t="shared" si="225"/>
        <v xml:space="preserve">상계동 </v>
      </c>
      <c r="P4734">
        <v>1625</v>
      </c>
      <c r="Q4734" t="s">
        <v>668</v>
      </c>
      <c r="R4734">
        <v>204842.019439061</v>
      </c>
      <c r="S4734">
        <v>463773.937010111</v>
      </c>
    </row>
    <row r="4735" spans="1:19" x14ac:dyDescent="0.4">
      <c r="A4735">
        <v>25387</v>
      </c>
      <c r="B4735" t="s">
        <v>16</v>
      </c>
      <c r="C4735" t="s">
        <v>17</v>
      </c>
      <c r="D4735">
        <v>3100000</v>
      </c>
      <c r="E4735" t="s">
        <v>3045</v>
      </c>
      <c r="F4735" s="1">
        <v>38224</v>
      </c>
      <c r="H4735">
        <v>1</v>
      </c>
      <c r="I4735" t="s">
        <v>1547</v>
      </c>
      <c r="J4735">
        <v>13</v>
      </c>
      <c r="K4735" t="s">
        <v>1548</v>
      </c>
      <c r="L4735" t="s">
        <v>8444</v>
      </c>
      <c r="M4735" t="str">
        <f t="shared" si="223"/>
        <v>서울특별시</v>
      </c>
      <c r="N4735" t="str">
        <f t="shared" si="224"/>
        <v xml:space="preserve">노원구 </v>
      </c>
      <c r="O4735" t="str">
        <f t="shared" si="225"/>
        <v xml:space="preserve">상계동 </v>
      </c>
      <c r="P4735">
        <v>1626</v>
      </c>
      <c r="Q4735" t="s">
        <v>4072</v>
      </c>
      <c r="R4735">
        <v>204915.28794875601</v>
      </c>
      <c r="S4735">
        <v>463710.87102701201</v>
      </c>
    </row>
    <row r="4736" spans="1:19" x14ac:dyDescent="0.4">
      <c r="A4736">
        <v>1479</v>
      </c>
      <c r="B4736" t="s">
        <v>16</v>
      </c>
      <c r="C4736" t="s">
        <v>17</v>
      </c>
      <c r="D4736">
        <v>3100000</v>
      </c>
      <c r="E4736" t="s">
        <v>1042</v>
      </c>
      <c r="F4736" s="1">
        <v>42172</v>
      </c>
      <c r="H4736">
        <v>1</v>
      </c>
      <c r="I4736" t="s">
        <v>1547</v>
      </c>
      <c r="J4736">
        <v>13</v>
      </c>
      <c r="K4736" t="s">
        <v>1548</v>
      </c>
      <c r="L4736" t="s">
        <v>1790</v>
      </c>
      <c r="M4736" t="str">
        <f t="shared" si="223"/>
        <v>서울특별시</v>
      </c>
      <c r="N4736" t="str">
        <f t="shared" si="224"/>
        <v xml:space="preserve">노원구 </v>
      </c>
      <c r="O4736" t="str">
        <f t="shared" si="225"/>
        <v xml:space="preserve">상계동 </v>
      </c>
      <c r="P4736">
        <v>1626</v>
      </c>
      <c r="Q4736" t="s">
        <v>956</v>
      </c>
      <c r="R4736">
        <v>204944.54339860901</v>
      </c>
      <c r="S4736">
        <v>463692.10281746299</v>
      </c>
    </row>
    <row r="4737" spans="1:19" x14ac:dyDescent="0.4">
      <c r="A4737">
        <v>31911</v>
      </c>
      <c r="B4737" t="s">
        <v>16</v>
      </c>
      <c r="C4737" t="s">
        <v>17</v>
      </c>
      <c r="D4737">
        <v>3100000</v>
      </c>
      <c r="E4737" t="s">
        <v>1621</v>
      </c>
      <c r="F4737" s="1">
        <v>39380</v>
      </c>
      <c r="H4737">
        <v>3</v>
      </c>
      <c r="I4737" t="s">
        <v>1469</v>
      </c>
      <c r="J4737">
        <v>3</v>
      </c>
      <c r="K4737" t="s">
        <v>1469</v>
      </c>
      <c r="L4737" t="s">
        <v>11783</v>
      </c>
      <c r="M4737" t="str">
        <f t="shared" si="223"/>
        <v>서울특별시</v>
      </c>
      <c r="N4737" t="str">
        <f t="shared" si="224"/>
        <v xml:space="preserve">노원구 </v>
      </c>
      <c r="O4737" t="str">
        <f t="shared" si="225"/>
        <v xml:space="preserve">상계동 </v>
      </c>
      <c r="Q4737" t="s">
        <v>3417</v>
      </c>
      <c r="R4737">
        <v>204944.54339860901</v>
      </c>
      <c r="S4737">
        <v>463692.10281746299</v>
      </c>
    </row>
    <row r="4738" spans="1:19" x14ac:dyDescent="0.4">
      <c r="A4738">
        <v>24926</v>
      </c>
      <c r="B4738" t="s">
        <v>16</v>
      </c>
      <c r="C4738" t="s">
        <v>17</v>
      </c>
      <c r="D4738">
        <v>3100000</v>
      </c>
      <c r="E4738" t="s">
        <v>669</v>
      </c>
      <c r="F4738" s="1">
        <v>39612</v>
      </c>
      <c r="H4738">
        <v>1</v>
      </c>
      <c r="I4738" t="s">
        <v>1547</v>
      </c>
      <c r="J4738">
        <v>13</v>
      </c>
      <c r="K4738" t="s">
        <v>1548</v>
      </c>
      <c r="L4738" t="s">
        <v>7828</v>
      </c>
      <c r="M4738" t="str">
        <f t="shared" si="223"/>
        <v>서울특별시</v>
      </c>
      <c r="N4738" t="str">
        <f t="shared" si="224"/>
        <v xml:space="preserve">노원구 </v>
      </c>
      <c r="O4738" t="str">
        <f t="shared" si="225"/>
        <v xml:space="preserve">상계동 </v>
      </c>
      <c r="P4738">
        <v>1626</v>
      </c>
      <c r="Q4738" t="s">
        <v>445</v>
      </c>
      <c r="R4738">
        <v>204956.52917930199</v>
      </c>
      <c r="S4738">
        <v>463685.10167688702</v>
      </c>
    </row>
    <row r="4739" spans="1:19" x14ac:dyDescent="0.4">
      <c r="A4739">
        <v>25471</v>
      </c>
      <c r="B4739" t="s">
        <v>16</v>
      </c>
      <c r="C4739" t="s">
        <v>17</v>
      </c>
      <c r="D4739">
        <v>3100000</v>
      </c>
      <c r="E4739" t="s">
        <v>1121</v>
      </c>
      <c r="F4739" s="1">
        <v>37077</v>
      </c>
      <c r="H4739">
        <v>1</v>
      </c>
      <c r="I4739" t="s">
        <v>1547</v>
      </c>
      <c r="J4739">
        <v>13</v>
      </c>
      <c r="K4739" t="s">
        <v>1548</v>
      </c>
      <c r="L4739" t="s">
        <v>8548</v>
      </c>
      <c r="M4739" t="str">
        <f t="shared" ref="M4739:M4802" si="226">LEFT(L4739,5)</f>
        <v>서울특별시</v>
      </c>
      <c r="N4739" t="str">
        <f t="shared" ref="N4739:N4802" si="227">MID(L4739,7,4)</f>
        <v xml:space="preserve">노원구 </v>
      </c>
      <c r="O4739" t="str">
        <f t="shared" ref="O4739:O4802" si="228">MID(L4739,11,4)</f>
        <v xml:space="preserve">상계동 </v>
      </c>
      <c r="P4739">
        <v>1626</v>
      </c>
      <c r="Q4739" t="s">
        <v>1814</v>
      </c>
      <c r="R4739">
        <v>205079.406231184</v>
      </c>
      <c r="S4739">
        <v>463614.62975281099</v>
      </c>
    </row>
    <row r="4740" spans="1:19" x14ac:dyDescent="0.4">
      <c r="A4740">
        <v>25098</v>
      </c>
      <c r="B4740" t="s">
        <v>16</v>
      </c>
      <c r="C4740" t="s">
        <v>17</v>
      </c>
      <c r="D4740">
        <v>3100000</v>
      </c>
      <c r="E4740" t="s">
        <v>323</v>
      </c>
      <c r="F4740" s="1">
        <v>38656</v>
      </c>
      <c r="H4740">
        <v>1</v>
      </c>
      <c r="I4740" t="s">
        <v>1547</v>
      </c>
      <c r="J4740">
        <v>13</v>
      </c>
      <c r="K4740" t="s">
        <v>1548</v>
      </c>
      <c r="L4740" t="s">
        <v>8057</v>
      </c>
      <c r="M4740" t="str">
        <f t="shared" si="226"/>
        <v>서울특별시</v>
      </c>
      <c r="N4740" t="str">
        <f t="shared" si="227"/>
        <v xml:space="preserve">노원구 </v>
      </c>
      <c r="O4740" t="str">
        <f t="shared" si="228"/>
        <v xml:space="preserve">상계동 </v>
      </c>
      <c r="P4740">
        <v>1625</v>
      </c>
      <c r="Q4740" t="s">
        <v>470</v>
      </c>
      <c r="R4740">
        <v>204876.815545094</v>
      </c>
      <c r="S4740">
        <v>464005.21361223399</v>
      </c>
    </row>
    <row r="4741" spans="1:19" x14ac:dyDescent="0.4">
      <c r="A4741">
        <v>1484</v>
      </c>
      <c r="B4741" t="s">
        <v>16</v>
      </c>
      <c r="C4741" t="s">
        <v>17</v>
      </c>
      <c r="D4741">
        <v>3100000</v>
      </c>
      <c r="E4741" t="s">
        <v>1491</v>
      </c>
      <c r="F4741" s="1">
        <v>41372</v>
      </c>
      <c r="H4741">
        <v>1</v>
      </c>
      <c r="I4741" t="s">
        <v>1547</v>
      </c>
      <c r="J4741">
        <v>13</v>
      </c>
      <c r="K4741" t="s">
        <v>1548</v>
      </c>
      <c r="L4741" t="s">
        <v>1797</v>
      </c>
      <c r="M4741" t="str">
        <f t="shared" si="226"/>
        <v>서울특별시</v>
      </c>
      <c r="N4741" t="str">
        <f t="shared" si="227"/>
        <v xml:space="preserve">노원구 </v>
      </c>
      <c r="O4741" t="str">
        <f t="shared" si="228"/>
        <v xml:space="preserve">상계동 </v>
      </c>
      <c r="P4741">
        <v>1625</v>
      </c>
      <c r="Q4741" t="s">
        <v>456</v>
      </c>
      <c r="R4741">
        <v>204865.91112984699</v>
      </c>
      <c r="S4741">
        <v>463993.93242867</v>
      </c>
    </row>
    <row r="4742" spans="1:19" x14ac:dyDescent="0.4">
      <c r="A4742">
        <v>60365</v>
      </c>
      <c r="B4742" t="s">
        <v>16</v>
      </c>
      <c r="C4742" t="s">
        <v>17</v>
      </c>
      <c r="D4742">
        <v>3100000</v>
      </c>
      <c r="E4742" t="s">
        <v>780</v>
      </c>
      <c r="F4742" s="1">
        <v>38607</v>
      </c>
      <c r="H4742">
        <v>3</v>
      </c>
      <c r="I4742" t="s">
        <v>1469</v>
      </c>
      <c r="J4742">
        <v>3</v>
      </c>
      <c r="K4742" t="s">
        <v>1469</v>
      </c>
      <c r="L4742" t="s">
        <v>17284</v>
      </c>
      <c r="M4742" t="str">
        <f t="shared" si="226"/>
        <v>서울특별시</v>
      </c>
      <c r="N4742" t="str">
        <f t="shared" si="227"/>
        <v xml:space="preserve">노원구 </v>
      </c>
      <c r="O4742" t="str">
        <f t="shared" si="228"/>
        <v xml:space="preserve">상계동 </v>
      </c>
      <c r="P4742">
        <v>1607</v>
      </c>
      <c r="Q4742" t="s">
        <v>1736</v>
      </c>
      <c r="R4742">
        <v>204765.53508594699</v>
      </c>
      <c r="S4742">
        <v>463943.786866443</v>
      </c>
    </row>
    <row r="4743" spans="1:19" x14ac:dyDescent="0.4">
      <c r="A4743">
        <v>25260</v>
      </c>
      <c r="B4743" t="s">
        <v>16</v>
      </c>
      <c r="C4743" t="s">
        <v>17</v>
      </c>
      <c r="D4743">
        <v>3100000</v>
      </c>
      <c r="E4743" t="s">
        <v>2413</v>
      </c>
      <c r="F4743" s="1">
        <v>42978</v>
      </c>
      <c r="H4743">
        <v>1</v>
      </c>
      <c r="I4743" t="s">
        <v>1547</v>
      </c>
      <c r="J4743">
        <v>13</v>
      </c>
      <c r="K4743" t="s">
        <v>1548</v>
      </c>
      <c r="L4743" t="s">
        <v>8274</v>
      </c>
      <c r="M4743" t="str">
        <f t="shared" si="226"/>
        <v>서울특별시</v>
      </c>
      <c r="N4743" t="str">
        <f t="shared" si="227"/>
        <v xml:space="preserve">노원구 </v>
      </c>
      <c r="O4743" t="str">
        <f t="shared" si="228"/>
        <v xml:space="preserve">상계동 </v>
      </c>
      <c r="P4743">
        <v>1625</v>
      </c>
      <c r="Q4743" t="s">
        <v>8275</v>
      </c>
      <c r="R4743">
        <v>204832.717411705</v>
      </c>
      <c r="S4743">
        <v>463908.66565523302</v>
      </c>
    </row>
    <row r="4744" spans="1:19" x14ac:dyDescent="0.4">
      <c r="A4744">
        <v>31986</v>
      </c>
      <c r="B4744" t="s">
        <v>16</v>
      </c>
      <c r="C4744" t="s">
        <v>17</v>
      </c>
      <c r="D4744">
        <v>3100000</v>
      </c>
      <c r="E4744" t="s">
        <v>318</v>
      </c>
      <c r="F4744" s="1">
        <v>37425</v>
      </c>
      <c r="H4744">
        <v>3</v>
      </c>
      <c r="I4744" t="s">
        <v>1469</v>
      </c>
      <c r="J4744">
        <v>3</v>
      </c>
      <c r="K4744" t="s">
        <v>1469</v>
      </c>
      <c r="L4744" t="s">
        <v>11879</v>
      </c>
      <c r="M4744" t="str">
        <f t="shared" si="226"/>
        <v>서울특별시</v>
      </c>
      <c r="N4744" t="str">
        <f t="shared" si="227"/>
        <v xml:space="preserve">노원구 </v>
      </c>
      <c r="O4744" t="str">
        <f t="shared" si="228"/>
        <v xml:space="preserve">상계동 </v>
      </c>
      <c r="Q4744" t="s">
        <v>11880</v>
      </c>
      <c r="R4744">
        <v>204765.53508594699</v>
      </c>
      <c r="S4744">
        <v>463943.786866443</v>
      </c>
    </row>
    <row r="4745" spans="1:19" x14ac:dyDescent="0.4">
      <c r="A4745">
        <v>60096</v>
      </c>
      <c r="B4745" t="s">
        <v>16</v>
      </c>
      <c r="C4745" t="s">
        <v>17</v>
      </c>
      <c r="D4745">
        <v>3100000</v>
      </c>
      <c r="E4745" t="s">
        <v>196</v>
      </c>
      <c r="F4745" s="1">
        <v>37278</v>
      </c>
      <c r="H4745">
        <v>3</v>
      </c>
      <c r="I4745" t="s">
        <v>1469</v>
      </c>
      <c r="J4745">
        <v>3</v>
      </c>
      <c r="K4745" t="s">
        <v>1469</v>
      </c>
      <c r="L4745" t="s">
        <v>16941</v>
      </c>
      <c r="M4745" t="str">
        <f t="shared" si="226"/>
        <v>서울특별시</v>
      </c>
      <c r="N4745" t="str">
        <f t="shared" si="227"/>
        <v xml:space="preserve">노원구 </v>
      </c>
      <c r="O4745" t="str">
        <f t="shared" si="228"/>
        <v xml:space="preserve">상계동 </v>
      </c>
      <c r="P4745">
        <v>1625</v>
      </c>
      <c r="Q4745" t="s">
        <v>492</v>
      </c>
      <c r="R4745">
        <v>204841.00823517999</v>
      </c>
      <c r="S4745">
        <v>463866.41900931601</v>
      </c>
    </row>
    <row r="4746" spans="1:19" x14ac:dyDescent="0.4">
      <c r="A4746">
        <v>25328</v>
      </c>
      <c r="B4746" t="s">
        <v>16</v>
      </c>
      <c r="C4746" t="s">
        <v>17</v>
      </c>
      <c r="D4746">
        <v>3100000</v>
      </c>
      <c r="E4746" t="s">
        <v>100</v>
      </c>
      <c r="F4746" s="1">
        <v>38061</v>
      </c>
      <c r="H4746">
        <v>1</v>
      </c>
      <c r="I4746" t="s">
        <v>1547</v>
      </c>
      <c r="J4746">
        <v>13</v>
      </c>
      <c r="K4746" t="s">
        <v>1548</v>
      </c>
      <c r="L4746" t="s">
        <v>8366</v>
      </c>
      <c r="M4746" t="str">
        <f t="shared" si="226"/>
        <v>서울특별시</v>
      </c>
      <c r="N4746" t="str">
        <f t="shared" si="227"/>
        <v xml:space="preserve">노원구 </v>
      </c>
      <c r="O4746" t="str">
        <f t="shared" si="228"/>
        <v xml:space="preserve">상계동 </v>
      </c>
      <c r="P4746">
        <v>1607</v>
      </c>
      <c r="Q4746" t="s">
        <v>8367</v>
      </c>
      <c r="R4746">
        <v>204711.70213570099</v>
      </c>
      <c r="S4746">
        <v>463961.862132076</v>
      </c>
    </row>
    <row r="4747" spans="1:19" x14ac:dyDescent="0.4">
      <c r="A4747">
        <v>60488</v>
      </c>
      <c r="B4747" t="s">
        <v>16</v>
      </c>
      <c r="C4747" t="s">
        <v>17</v>
      </c>
      <c r="D4747">
        <v>3100000</v>
      </c>
      <c r="E4747" t="s">
        <v>158</v>
      </c>
      <c r="F4747" s="1">
        <v>36557</v>
      </c>
      <c r="H4747">
        <v>3</v>
      </c>
      <c r="I4747" t="s">
        <v>1469</v>
      </c>
      <c r="J4747">
        <v>3</v>
      </c>
      <c r="K4747" t="s">
        <v>1469</v>
      </c>
      <c r="L4747" t="s">
        <v>17433</v>
      </c>
      <c r="M4747" t="str">
        <f t="shared" si="226"/>
        <v>서울특별시</v>
      </c>
      <c r="N4747" t="str">
        <f t="shared" si="227"/>
        <v xml:space="preserve">노원구 </v>
      </c>
      <c r="O4747" t="str">
        <f t="shared" si="228"/>
        <v xml:space="preserve">상계동 </v>
      </c>
      <c r="Q4747" t="s">
        <v>729</v>
      </c>
      <c r="R4747">
        <v>204777.265798187</v>
      </c>
      <c r="S4747">
        <v>463977.64645881898</v>
      </c>
    </row>
    <row r="4748" spans="1:19" x14ac:dyDescent="0.4">
      <c r="A4748">
        <v>32998</v>
      </c>
      <c r="B4748" t="s">
        <v>16</v>
      </c>
      <c r="C4748" t="s">
        <v>17</v>
      </c>
      <c r="D4748">
        <v>3100000</v>
      </c>
      <c r="E4748" t="s">
        <v>2721</v>
      </c>
      <c r="F4748" s="1">
        <v>43549</v>
      </c>
      <c r="H4748">
        <v>3</v>
      </c>
      <c r="I4748" t="s">
        <v>1469</v>
      </c>
      <c r="J4748">
        <v>3</v>
      </c>
      <c r="K4748" t="s">
        <v>1469</v>
      </c>
      <c r="L4748" t="s">
        <v>13225</v>
      </c>
      <c r="M4748" t="str">
        <f t="shared" si="226"/>
        <v>서울특별시</v>
      </c>
      <c r="N4748" t="str">
        <f t="shared" si="227"/>
        <v xml:space="preserve">노원구 </v>
      </c>
      <c r="O4748" t="str">
        <f t="shared" si="228"/>
        <v xml:space="preserve">상계동 </v>
      </c>
      <c r="P4748">
        <v>1607</v>
      </c>
      <c r="Q4748" t="s">
        <v>1667</v>
      </c>
      <c r="R4748">
        <v>204682.38912596801</v>
      </c>
      <c r="S4748">
        <v>463990.90905995399</v>
      </c>
    </row>
    <row r="4749" spans="1:19" x14ac:dyDescent="0.4">
      <c r="A4749">
        <v>60559</v>
      </c>
      <c r="B4749" t="s">
        <v>16</v>
      </c>
      <c r="C4749" t="s">
        <v>17</v>
      </c>
      <c r="D4749">
        <v>3100000</v>
      </c>
      <c r="E4749" t="s">
        <v>489</v>
      </c>
      <c r="F4749" s="1">
        <v>38030</v>
      </c>
      <c r="H4749">
        <v>3</v>
      </c>
      <c r="I4749" t="s">
        <v>1469</v>
      </c>
      <c r="J4749">
        <v>3</v>
      </c>
      <c r="K4749" t="s">
        <v>1469</v>
      </c>
      <c r="L4749" t="s">
        <v>17515</v>
      </c>
      <c r="M4749" t="str">
        <f t="shared" si="226"/>
        <v>서울특별시</v>
      </c>
      <c r="N4749" t="str">
        <f t="shared" si="227"/>
        <v xml:space="preserve">노원구 </v>
      </c>
      <c r="O4749" t="str">
        <f t="shared" si="228"/>
        <v xml:space="preserve">상계동 </v>
      </c>
      <c r="P4749">
        <v>1607</v>
      </c>
      <c r="Q4749" t="s">
        <v>3645</v>
      </c>
      <c r="R4749">
        <v>204682.38912596801</v>
      </c>
      <c r="S4749">
        <v>463990.90905995399</v>
      </c>
    </row>
    <row r="4750" spans="1:19" x14ac:dyDescent="0.4">
      <c r="A4750">
        <v>60340</v>
      </c>
      <c r="B4750" t="s">
        <v>16</v>
      </c>
      <c r="C4750" t="s">
        <v>17</v>
      </c>
      <c r="D4750">
        <v>3100000</v>
      </c>
      <c r="E4750" t="s">
        <v>1003</v>
      </c>
      <c r="F4750" s="1">
        <v>34324</v>
      </c>
      <c r="H4750">
        <v>3</v>
      </c>
      <c r="I4750" t="s">
        <v>1469</v>
      </c>
      <c r="J4750">
        <v>3</v>
      </c>
      <c r="K4750" t="s">
        <v>1469</v>
      </c>
      <c r="L4750" t="s">
        <v>17252</v>
      </c>
      <c r="M4750" t="str">
        <f t="shared" si="226"/>
        <v>서울특별시</v>
      </c>
      <c r="N4750" t="str">
        <f t="shared" si="227"/>
        <v xml:space="preserve">노원구 </v>
      </c>
      <c r="O4750" t="str">
        <f t="shared" si="228"/>
        <v xml:space="preserve">상계동 </v>
      </c>
      <c r="Q4750" t="s">
        <v>11532</v>
      </c>
      <c r="R4750">
        <v>204682.38912596801</v>
      </c>
      <c r="S4750">
        <v>463990.90905995399</v>
      </c>
    </row>
    <row r="4751" spans="1:19" x14ac:dyDescent="0.4">
      <c r="A4751">
        <v>60134</v>
      </c>
      <c r="B4751" t="s">
        <v>16</v>
      </c>
      <c r="C4751" t="s">
        <v>17</v>
      </c>
      <c r="D4751">
        <v>3100000</v>
      </c>
      <c r="E4751" t="s">
        <v>846</v>
      </c>
      <c r="F4751" s="1">
        <v>38646</v>
      </c>
      <c r="H4751">
        <v>3</v>
      </c>
      <c r="I4751" t="s">
        <v>1469</v>
      </c>
      <c r="J4751">
        <v>3</v>
      </c>
      <c r="K4751" t="s">
        <v>1469</v>
      </c>
      <c r="L4751" t="s">
        <v>16986</v>
      </c>
      <c r="M4751" t="str">
        <f t="shared" si="226"/>
        <v>서울특별시</v>
      </c>
      <c r="N4751" t="str">
        <f t="shared" si="227"/>
        <v xml:space="preserve">노원구 </v>
      </c>
      <c r="O4751" t="str">
        <f t="shared" si="228"/>
        <v xml:space="preserve">상계동 </v>
      </c>
      <c r="Q4751" t="s">
        <v>721</v>
      </c>
      <c r="R4751">
        <v>204855.55718067801</v>
      </c>
      <c r="S4751">
        <v>464199.04841522902</v>
      </c>
    </row>
    <row r="4752" spans="1:19" x14ac:dyDescent="0.4">
      <c r="A4752">
        <v>25425</v>
      </c>
      <c r="B4752" t="s">
        <v>16</v>
      </c>
      <c r="C4752" t="s">
        <v>17</v>
      </c>
      <c r="D4752">
        <v>3100000</v>
      </c>
      <c r="E4752" t="s">
        <v>269</v>
      </c>
      <c r="F4752" s="1">
        <v>37907</v>
      </c>
      <c r="H4752">
        <v>1</v>
      </c>
      <c r="I4752" t="s">
        <v>1547</v>
      </c>
      <c r="J4752">
        <v>13</v>
      </c>
      <c r="K4752" t="s">
        <v>1548</v>
      </c>
      <c r="L4752" t="s">
        <v>8492</v>
      </c>
      <c r="M4752" t="str">
        <f t="shared" si="226"/>
        <v>서울특별시</v>
      </c>
      <c r="N4752" t="str">
        <f t="shared" si="227"/>
        <v xml:space="preserve">노원구 </v>
      </c>
      <c r="O4752" t="str">
        <f t="shared" si="228"/>
        <v xml:space="preserve">상계동 </v>
      </c>
      <c r="P4752">
        <v>1692</v>
      </c>
      <c r="Q4752" t="s">
        <v>1684</v>
      </c>
      <c r="R4752">
        <v>205575.73673852999</v>
      </c>
      <c r="S4752">
        <v>461696.65906737698</v>
      </c>
    </row>
    <row r="4753" spans="1:19" x14ac:dyDescent="0.4">
      <c r="A4753">
        <v>60492</v>
      </c>
      <c r="B4753" t="s">
        <v>16</v>
      </c>
      <c r="C4753" t="s">
        <v>17</v>
      </c>
      <c r="D4753">
        <v>3100000</v>
      </c>
      <c r="E4753" t="s">
        <v>353</v>
      </c>
      <c r="F4753" s="1">
        <v>36369</v>
      </c>
      <c r="H4753">
        <v>3</v>
      </c>
      <c r="I4753" t="s">
        <v>1469</v>
      </c>
      <c r="J4753">
        <v>3</v>
      </c>
      <c r="K4753" t="s">
        <v>1469</v>
      </c>
      <c r="L4753" t="s">
        <v>17438</v>
      </c>
      <c r="M4753" t="str">
        <f t="shared" si="226"/>
        <v>서울특별시</v>
      </c>
      <c r="N4753" t="str">
        <f t="shared" si="227"/>
        <v xml:space="preserve">노원구 </v>
      </c>
      <c r="O4753" t="str">
        <f t="shared" si="228"/>
        <v xml:space="preserve">상계동 </v>
      </c>
      <c r="Q4753" t="s">
        <v>609</v>
      </c>
      <c r="R4753">
        <v>206032.14675538999</v>
      </c>
      <c r="S4753">
        <v>462539.43618170399</v>
      </c>
    </row>
    <row r="4754" spans="1:19" x14ac:dyDescent="0.4">
      <c r="A4754">
        <v>60178</v>
      </c>
      <c r="B4754" t="s">
        <v>16</v>
      </c>
      <c r="C4754" t="s">
        <v>17</v>
      </c>
      <c r="D4754">
        <v>3100000</v>
      </c>
      <c r="E4754" t="s">
        <v>235</v>
      </c>
      <c r="F4754" s="1">
        <v>37322</v>
      </c>
      <c r="H4754">
        <v>3</v>
      </c>
      <c r="I4754" t="s">
        <v>1469</v>
      </c>
      <c r="J4754">
        <v>3</v>
      </c>
      <c r="K4754" t="s">
        <v>1469</v>
      </c>
      <c r="L4754" t="s">
        <v>17040</v>
      </c>
      <c r="M4754" t="str">
        <f t="shared" si="226"/>
        <v>서울특별시</v>
      </c>
      <c r="N4754" t="str">
        <f t="shared" si="227"/>
        <v xml:space="preserve">노원구 </v>
      </c>
      <c r="O4754" t="str">
        <f t="shared" si="228"/>
        <v xml:space="preserve">상계동 </v>
      </c>
      <c r="P4754">
        <v>1660</v>
      </c>
      <c r="Q4754" t="s">
        <v>1691</v>
      </c>
      <c r="R4754">
        <v>206417.80873299</v>
      </c>
      <c r="S4754">
        <v>462317.46905721299</v>
      </c>
    </row>
    <row r="4755" spans="1:19" x14ac:dyDescent="0.4">
      <c r="A4755">
        <v>25542</v>
      </c>
      <c r="B4755" t="s">
        <v>16</v>
      </c>
      <c r="C4755" t="s">
        <v>17</v>
      </c>
      <c r="D4755">
        <v>3100000</v>
      </c>
      <c r="E4755" t="s">
        <v>640</v>
      </c>
      <c r="F4755" s="1">
        <v>37649</v>
      </c>
      <c r="H4755">
        <v>1</v>
      </c>
      <c r="I4755" t="s">
        <v>1547</v>
      </c>
      <c r="J4755">
        <v>13</v>
      </c>
      <c r="K4755" t="s">
        <v>1548</v>
      </c>
      <c r="L4755" t="s">
        <v>8638</v>
      </c>
      <c r="M4755" t="str">
        <f t="shared" si="226"/>
        <v>서울특별시</v>
      </c>
      <c r="N4755" t="str">
        <f t="shared" si="227"/>
        <v xml:space="preserve">노원구 </v>
      </c>
      <c r="O4755" t="str">
        <f t="shared" si="228"/>
        <v xml:space="preserve">상계동 </v>
      </c>
      <c r="P4755">
        <v>1664</v>
      </c>
      <c r="Q4755" t="s">
        <v>3110</v>
      </c>
      <c r="R4755">
        <v>206395.78008295299</v>
      </c>
      <c r="S4755">
        <v>462305.39736092102</v>
      </c>
    </row>
    <row r="4756" spans="1:19" x14ac:dyDescent="0.4">
      <c r="A4756">
        <v>60243</v>
      </c>
      <c r="B4756" t="s">
        <v>16</v>
      </c>
      <c r="C4756" t="s">
        <v>17</v>
      </c>
      <c r="D4756">
        <v>3100000</v>
      </c>
      <c r="E4756" t="s">
        <v>1327</v>
      </c>
      <c r="F4756" s="1">
        <v>36329</v>
      </c>
      <c r="H4756">
        <v>3</v>
      </c>
      <c r="I4756" t="s">
        <v>1469</v>
      </c>
      <c r="J4756">
        <v>3</v>
      </c>
      <c r="K4756" t="s">
        <v>1469</v>
      </c>
      <c r="L4756" t="s">
        <v>17127</v>
      </c>
      <c r="M4756" t="str">
        <f t="shared" si="226"/>
        <v>서울특별시</v>
      </c>
      <c r="N4756" t="str">
        <f t="shared" si="227"/>
        <v xml:space="preserve">노원구 </v>
      </c>
      <c r="O4756" t="str">
        <f t="shared" si="228"/>
        <v xml:space="preserve">상계동 </v>
      </c>
      <c r="Q4756" t="s">
        <v>6638</v>
      </c>
      <c r="R4756">
        <v>206355.28828447801</v>
      </c>
      <c r="S4756">
        <v>462278.76657250401</v>
      </c>
    </row>
    <row r="4757" spans="1:19" x14ac:dyDescent="0.4">
      <c r="A4757">
        <v>1457</v>
      </c>
      <c r="B4757" t="s">
        <v>16</v>
      </c>
      <c r="C4757" t="s">
        <v>17</v>
      </c>
      <c r="D4757">
        <v>3100000</v>
      </c>
      <c r="E4757" t="s">
        <v>460</v>
      </c>
      <c r="F4757" s="1">
        <v>39366</v>
      </c>
      <c r="H4757">
        <v>1</v>
      </c>
      <c r="I4757" t="s">
        <v>1547</v>
      </c>
      <c r="J4757">
        <v>13</v>
      </c>
      <c r="K4757" t="s">
        <v>1548</v>
      </c>
      <c r="L4757" t="s">
        <v>1748</v>
      </c>
      <c r="M4757" t="str">
        <f t="shared" si="226"/>
        <v>서울특별시</v>
      </c>
      <c r="N4757" t="str">
        <f t="shared" si="227"/>
        <v xml:space="preserve">노원구 </v>
      </c>
      <c r="O4757" t="str">
        <f t="shared" si="228"/>
        <v xml:space="preserve">상계동 </v>
      </c>
      <c r="P4757">
        <v>1663</v>
      </c>
      <c r="Q4757" t="s">
        <v>595</v>
      </c>
      <c r="R4757">
        <v>206390.882606042</v>
      </c>
      <c r="S4757">
        <v>462275.79119275301</v>
      </c>
    </row>
    <row r="4758" spans="1:19" x14ac:dyDescent="0.4">
      <c r="A4758">
        <v>25052</v>
      </c>
      <c r="B4758" t="s">
        <v>16</v>
      </c>
      <c r="C4758" t="s">
        <v>17</v>
      </c>
      <c r="D4758">
        <v>3100000</v>
      </c>
      <c r="E4758" t="s">
        <v>826</v>
      </c>
      <c r="F4758" s="1">
        <v>39069</v>
      </c>
      <c r="H4758">
        <v>1</v>
      </c>
      <c r="I4758" t="s">
        <v>1547</v>
      </c>
      <c r="J4758">
        <v>13</v>
      </c>
      <c r="K4758" t="s">
        <v>1548</v>
      </c>
      <c r="L4758" t="s">
        <v>8002</v>
      </c>
      <c r="M4758" t="str">
        <f t="shared" si="226"/>
        <v>서울특별시</v>
      </c>
      <c r="N4758" t="str">
        <f t="shared" si="227"/>
        <v xml:space="preserve">노원구 </v>
      </c>
      <c r="O4758" t="str">
        <f t="shared" si="228"/>
        <v xml:space="preserve">상계동 </v>
      </c>
      <c r="P4758">
        <v>1663</v>
      </c>
      <c r="Q4758" t="s">
        <v>595</v>
      </c>
      <c r="R4758">
        <v>206390.882606042</v>
      </c>
      <c r="S4758">
        <v>462275.79119275301</v>
      </c>
    </row>
    <row r="4759" spans="1:19" x14ac:dyDescent="0.4">
      <c r="A4759">
        <v>25512</v>
      </c>
      <c r="B4759" t="s">
        <v>16</v>
      </c>
      <c r="C4759" t="s">
        <v>17</v>
      </c>
      <c r="D4759">
        <v>3100000</v>
      </c>
      <c r="E4759" t="s">
        <v>255</v>
      </c>
      <c r="F4759" s="1">
        <v>38261</v>
      </c>
      <c r="H4759">
        <v>1</v>
      </c>
      <c r="I4759" t="s">
        <v>1547</v>
      </c>
      <c r="J4759">
        <v>13</v>
      </c>
      <c r="K4759" t="s">
        <v>1548</v>
      </c>
      <c r="L4759" t="s">
        <v>8599</v>
      </c>
      <c r="M4759" t="str">
        <f t="shared" si="226"/>
        <v>서울특별시</v>
      </c>
      <c r="N4759" t="str">
        <f t="shared" si="227"/>
        <v xml:space="preserve">노원구 </v>
      </c>
      <c r="O4759" t="str">
        <f t="shared" si="228"/>
        <v xml:space="preserve">상계동 </v>
      </c>
      <c r="P4759">
        <v>1668</v>
      </c>
      <c r="Q4759" t="s">
        <v>8600</v>
      </c>
      <c r="R4759">
        <v>206308.26895817</v>
      </c>
      <c r="S4759">
        <v>462217.05554938898</v>
      </c>
    </row>
    <row r="4760" spans="1:19" x14ac:dyDescent="0.4">
      <c r="A4760">
        <v>25538</v>
      </c>
      <c r="B4760" t="s">
        <v>16</v>
      </c>
      <c r="C4760" t="s">
        <v>17</v>
      </c>
      <c r="D4760">
        <v>3100000</v>
      </c>
      <c r="E4760" t="s">
        <v>446</v>
      </c>
      <c r="F4760" s="1">
        <v>37071</v>
      </c>
      <c r="H4760">
        <v>1</v>
      </c>
      <c r="I4760" t="s">
        <v>1547</v>
      </c>
      <c r="J4760">
        <v>13</v>
      </c>
      <c r="K4760" t="s">
        <v>1548</v>
      </c>
      <c r="L4760" t="s">
        <v>8633</v>
      </c>
      <c r="M4760" t="str">
        <f t="shared" si="226"/>
        <v>서울특별시</v>
      </c>
      <c r="N4760" t="str">
        <f t="shared" si="227"/>
        <v xml:space="preserve">노원구 </v>
      </c>
      <c r="O4760" t="str">
        <f t="shared" si="228"/>
        <v xml:space="preserve">상계동 </v>
      </c>
      <c r="P4760">
        <v>1668</v>
      </c>
      <c r="Q4760" t="s">
        <v>2904</v>
      </c>
      <c r="R4760">
        <v>206290.31082970701</v>
      </c>
      <c r="S4760">
        <v>462189.51121176599</v>
      </c>
    </row>
    <row r="4761" spans="1:19" x14ac:dyDescent="0.4">
      <c r="A4761">
        <v>925</v>
      </c>
      <c r="B4761" t="s">
        <v>16</v>
      </c>
      <c r="C4761" t="s">
        <v>17</v>
      </c>
      <c r="D4761">
        <v>3100000</v>
      </c>
      <c r="E4761" t="s">
        <v>1172</v>
      </c>
      <c r="F4761" s="1">
        <v>37201</v>
      </c>
      <c r="G4761" s="1">
        <v>40595</v>
      </c>
      <c r="H4761">
        <v>4</v>
      </c>
      <c r="I4761" t="s">
        <v>18</v>
      </c>
      <c r="J4761">
        <v>31</v>
      </c>
      <c r="K4761" t="s">
        <v>19</v>
      </c>
      <c r="L4761" t="s">
        <v>1173</v>
      </c>
      <c r="M4761" t="str">
        <f t="shared" si="226"/>
        <v>서울특별시</v>
      </c>
      <c r="N4761" t="str">
        <f t="shared" si="227"/>
        <v xml:space="preserve">노원구 </v>
      </c>
      <c r="O4761" t="str">
        <f t="shared" si="228"/>
        <v xml:space="preserve">상계동 </v>
      </c>
      <c r="Q4761" t="s">
        <v>1174</v>
      </c>
      <c r="R4761">
        <v>206190.46934858899</v>
      </c>
      <c r="S4761">
        <v>461891.16635438899</v>
      </c>
    </row>
    <row r="4762" spans="1:19" x14ac:dyDescent="0.4">
      <c r="A4762">
        <v>1465</v>
      </c>
      <c r="B4762" t="s">
        <v>16</v>
      </c>
      <c r="C4762" t="s">
        <v>17</v>
      </c>
      <c r="D4762">
        <v>3100000</v>
      </c>
      <c r="E4762" t="s">
        <v>404</v>
      </c>
      <c r="F4762" s="1">
        <v>40597</v>
      </c>
      <c r="H4762">
        <v>1</v>
      </c>
      <c r="I4762" t="s">
        <v>1547</v>
      </c>
      <c r="J4762">
        <v>13</v>
      </c>
      <c r="K4762" t="s">
        <v>1548</v>
      </c>
      <c r="L4762" t="s">
        <v>1762</v>
      </c>
      <c r="M4762" t="str">
        <f t="shared" si="226"/>
        <v>서울특별시</v>
      </c>
      <c r="N4762" t="str">
        <f t="shared" si="227"/>
        <v xml:space="preserve">노원구 </v>
      </c>
      <c r="O4762" t="str">
        <f t="shared" si="228"/>
        <v xml:space="preserve">상계동 </v>
      </c>
      <c r="P4762">
        <v>1682</v>
      </c>
      <c r="Q4762" t="s">
        <v>547</v>
      </c>
      <c r="R4762">
        <v>206190.46934858899</v>
      </c>
      <c r="S4762">
        <v>461891.16635438899</v>
      </c>
    </row>
    <row r="4763" spans="1:19" x14ac:dyDescent="0.4">
      <c r="A4763">
        <v>1476</v>
      </c>
      <c r="B4763" t="s">
        <v>16</v>
      </c>
      <c r="C4763" t="s">
        <v>17</v>
      </c>
      <c r="D4763">
        <v>3100000</v>
      </c>
      <c r="E4763" t="s">
        <v>1044</v>
      </c>
      <c r="F4763" s="1">
        <v>36335</v>
      </c>
      <c r="H4763">
        <v>1</v>
      </c>
      <c r="I4763" t="s">
        <v>1547</v>
      </c>
      <c r="J4763">
        <v>13</v>
      </c>
      <c r="K4763" t="s">
        <v>1548</v>
      </c>
      <c r="L4763" t="s">
        <v>1786</v>
      </c>
      <c r="M4763" t="str">
        <f t="shared" si="226"/>
        <v>서울특별시</v>
      </c>
      <c r="N4763" t="str">
        <f t="shared" si="227"/>
        <v xml:space="preserve">노원구 </v>
      </c>
      <c r="O4763" t="str">
        <f t="shared" si="228"/>
        <v xml:space="preserve">상계동 </v>
      </c>
      <c r="P4763">
        <v>1684</v>
      </c>
      <c r="Q4763" t="s">
        <v>1787</v>
      </c>
      <c r="R4763">
        <v>206067.336181869</v>
      </c>
      <c r="S4763">
        <v>461791.876317908</v>
      </c>
    </row>
    <row r="4764" spans="1:19" x14ac:dyDescent="0.4">
      <c r="A4764">
        <v>25652</v>
      </c>
      <c r="B4764" t="s">
        <v>16</v>
      </c>
      <c r="C4764" t="s">
        <v>17</v>
      </c>
      <c r="D4764">
        <v>3100000</v>
      </c>
      <c r="E4764" t="s">
        <v>2258</v>
      </c>
      <c r="F4764" s="1">
        <v>37561</v>
      </c>
      <c r="H4764">
        <v>1</v>
      </c>
      <c r="I4764" t="s">
        <v>1547</v>
      </c>
      <c r="J4764">
        <v>13</v>
      </c>
      <c r="K4764" t="s">
        <v>1548</v>
      </c>
      <c r="L4764" t="s">
        <v>8780</v>
      </c>
      <c r="M4764" t="str">
        <f t="shared" si="226"/>
        <v>서울특별시</v>
      </c>
      <c r="N4764" t="str">
        <f t="shared" si="227"/>
        <v xml:space="preserve">노원구 </v>
      </c>
      <c r="O4764" t="str">
        <f t="shared" si="228"/>
        <v xml:space="preserve">상계동 </v>
      </c>
      <c r="P4764">
        <v>1682</v>
      </c>
      <c r="Q4764" t="s">
        <v>25</v>
      </c>
      <c r="R4764">
        <v>206213.69263175299</v>
      </c>
      <c r="S4764">
        <v>462038.76486073801</v>
      </c>
    </row>
    <row r="4765" spans="1:19" x14ac:dyDescent="0.4">
      <c r="A4765">
        <v>60017</v>
      </c>
      <c r="B4765" t="s">
        <v>16</v>
      </c>
      <c r="C4765" t="s">
        <v>17</v>
      </c>
      <c r="D4765">
        <v>3100000</v>
      </c>
      <c r="E4765" t="s">
        <v>161</v>
      </c>
      <c r="F4765" s="1">
        <v>37343</v>
      </c>
      <c r="H4765">
        <v>3</v>
      </c>
      <c r="I4765" t="s">
        <v>1469</v>
      </c>
      <c r="J4765">
        <v>3</v>
      </c>
      <c r="K4765" t="s">
        <v>1469</v>
      </c>
      <c r="L4765" t="s">
        <v>16850</v>
      </c>
      <c r="M4765" t="str">
        <f t="shared" si="226"/>
        <v>서울특별시</v>
      </c>
      <c r="N4765" t="str">
        <f t="shared" si="227"/>
        <v xml:space="preserve">노원구 </v>
      </c>
      <c r="O4765" t="str">
        <f t="shared" si="228"/>
        <v xml:space="preserve">상계동 </v>
      </c>
      <c r="Q4765" t="s">
        <v>8713</v>
      </c>
      <c r="R4765">
        <v>206219.33565153499</v>
      </c>
      <c r="S4765">
        <v>461925.58855529001</v>
      </c>
    </row>
    <row r="4766" spans="1:19" x14ac:dyDescent="0.4">
      <c r="A4766">
        <v>25176</v>
      </c>
      <c r="B4766" t="s">
        <v>16</v>
      </c>
      <c r="C4766" t="s">
        <v>17</v>
      </c>
      <c r="D4766">
        <v>3100000</v>
      </c>
      <c r="E4766" t="s">
        <v>750</v>
      </c>
      <c r="F4766" s="1">
        <v>37175</v>
      </c>
      <c r="H4766">
        <v>1</v>
      </c>
      <c r="I4766" t="s">
        <v>1547</v>
      </c>
      <c r="J4766">
        <v>13</v>
      </c>
      <c r="K4766" t="s">
        <v>1548</v>
      </c>
      <c r="L4766" t="s">
        <v>8163</v>
      </c>
      <c r="M4766" t="str">
        <f t="shared" si="226"/>
        <v>서울특별시</v>
      </c>
      <c r="N4766" t="str">
        <f t="shared" si="227"/>
        <v xml:space="preserve">노원구 </v>
      </c>
      <c r="O4766" t="str">
        <f t="shared" si="228"/>
        <v xml:space="preserve">상계동 </v>
      </c>
      <c r="P4766">
        <v>1663</v>
      </c>
      <c r="Q4766" t="s">
        <v>825</v>
      </c>
      <c r="R4766">
        <v>206254.05310576101</v>
      </c>
      <c r="S4766">
        <v>462106.96895090002</v>
      </c>
    </row>
    <row r="4767" spans="1:19" x14ac:dyDescent="0.4">
      <c r="A4767">
        <v>1463</v>
      </c>
      <c r="B4767" t="s">
        <v>16</v>
      </c>
      <c r="C4767" t="s">
        <v>17</v>
      </c>
      <c r="D4767">
        <v>3100000</v>
      </c>
      <c r="E4767" t="s">
        <v>189</v>
      </c>
      <c r="F4767" s="1">
        <v>40556</v>
      </c>
      <c r="H4767">
        <v>1</v>
      </c>
      <c r="I4767" t="s">
        <v>1547</v>
      </c>
      <c r="J4767">
        <v>13</v>
      </c>
      <c r="K4767" t="s">
        <v>1548</v>
      </c>
      <c r="L4767" t="s">
        <v>1759</v>
      </c>
      <c r="M4767" t="str">
        <f t="shared" si="226"/>
        <v>서울특별시</v>
      </c>
      <c r="N4767" t="str">
        <f t="shared" si="227"/>
        <v xml:space="preserve">노원구 </v>
      </c>
      <c r="O4767" t="str">
        <f t="shared" si="228"/>
        <v xml:space="preserve">상계동 </v>
      </c>
      <c r="P4767">
        <v>1683</v>
      </c>
      <c r="Q4767" t="s">
        <v>1760</v>
      </c>
      <c r="R4767">
        <v>206207.867330351</v>
      </c>
      <c r="S4767">
        <v>461860.785177371</v>
      </c>
    </row>
    <row r="4768" spans="1:19" x14ac:dyDescent="0.4">
      <c r="A4768">
        <v>60449</v>
      </c>
      <c r="B4768" t="s">
        <v>16</v>
      </c>
      <c r="C4768" t="s">
        <v>17</v>
      </c>
      <c r="D4768">
        <v>3100000</v>
      </c>
      <c r="E4768" t="s">
        <v>2183</v>
      </c>
      <c r="F4768" s="1">
        <v>37869</v>
      </c>
      <c r="H4768">
        <v>3</v>
      </c>
      <c r="I4768" t="s">
        <v>1469</v>
      </c>
      <c r="J4768">
        <v>3</v>
      </c>
      <c r="K4768" t="s">
        <v>1469</v>
      </c>
      <c r="L4768" t="s">
        <v>17390</v>
      </c>
      <c r="M4768" t="str">
        <f t="shared" si="226"/>
        <v>서울특별시</v>
      </c>
      <c r="N4768" t="str">
        <f t="shared" si="227"/>
        <v xml:space="preserve">노원구 </v>
      </c>
      <c r="O4768" t="str">
        <f t="shared" si="228"/>
        <v xml:space="preserve">상계동 </v>
      </c>
      <c r="P4768">
        <v>1681</v>
      </c>
      <c r="Q4768" t="s">
        <v>4800</v>
      </c>
      <c r="R4768">
        <v>206130.63473426501</v>
      </c>
      <c r="S4768">
        <v>462138.83214444498</v>
      </c>
    </row>
    <row r="4769" spans="1:19" x14ac:dyDescent="0.4">
      <c r="A4769">
        <v>25298</v>
      </c>
      <c r="B4769" t="s">
        <v>16</v>
      </c>
      <c r="C4769" t="s">
        <v>17</v>
      </c>
      <c r="D4769">
        <v>3100000</v>
      </c>
      <c r="E4769" t="s">
        <v>272</v>
      </c>
      <c r="F4769" s="1">
        <v>38521</v>
      </c>
      <c r="H4769">
        <v>1</v>
      </c>
      <c r="I4769" t="s">
        <v>1547</v>
      </c>
      <c r="J4769">
        <v>13</v>
      </c>
      <c r="K4769" t="s">
        <v>1548</v>
      </c>
      <c r="L4769" t="s">
        <v>8326</v>
      </c>
      <c r="M4769" t="str">
        <f t="shared" si="226"/>
        <v>서울특별시</v>
      </c>
      <c r="N4769" t="str">
        <f t="shared" si="227"/>
        <v xml:space="preserve">노원구 </v>
      </c>
      <c r="O4769" t="str">
        <f t="shared" si="228"/>
        <v xml:space="preserve">상계동 </v>
      </c>
      <c r="P4769">
        <v>1682</v>
      </c>
      <c r="Q4769" t="s">
        <v>8327</v>
      </c>
      <c r="R4769">
        <v>206147.34921051099</v>
      </c>
      <c r="S4769">
        <v>462118.417920115</v>
      </c>
    </row>
    <row r="4770" spans="1:19" x14ac:dyDescent="0.4">
      <c r="A4770">
        <v>31958</v>
      </c>
      <c r="B4770" t="s">
        <v>16</v>
      </c>
      <c r="C4770" t="s">
        <v>17</v>
      </c>
      <c r="D4770">
        <v>3100000</v>
      </c>
      <c r="E4770" t="s">
        <v>1416</v>
      </c>
      <c r="F4770" s="1">
        <v>36333</v>
      </c>
      <c r="H4770">
        <v>3</v>
      </c>
      <c r="I4770" t="s">
        <v>1469</v>
      </c>
      <c r="J4770">
        <v>3</v>
      </c>
      <c r="K4770" t="s">
        <v>1469</v>
      </c>
      <c r="L4770" t="s">
        <v>11843</v>
      </c>
      <c r="M4770" t="str">
        <f t="shared" si="226"/>
        <v>서울특별시</v>
      </c>
      <c r="N4770" t="str">
        <f t="shared" si="227"/>
        <v xml:space="preserve">노원구 </v>
      </c>
      <c r="O4770" t="str">
        <f t="shared" si="228"/>
        <v xml:space="preserve">상계동 </v>
      </c>
      <c r="Q4770" t="s">
        <v>11755</v>
      </c>
      <c r="R4770">
        <v>206147.34921051099</v>
      </c>
      <c r="S4770">
        <v>462118.417920115</v>
      </c>
    </row>
    <row r="4771" spans="1:19" x14ac:dyDescent="0.4">
      <c r="A4771">
        <v>60526</v>
      </c>
      <c r="B4771" t="s">
        <v>16</v>
      </c>
      <c r="C4771" t="s">
        <v>17</v>
      </c>
      <c r="D4771">
        <v>3100000</v>
      </c>
      <c r="E4771" t="s">
        <v>766</v>
      </c>
      <c r="F4771" s="1">
        <v>36620</v>
      </c>
      <c r="H4771">
        <v>3</v>
      </c>
      <c r="I4771" t="s">
        <v>1469</v>
      </c>
      <c r="J4771">
        <v>3</v>
      </c>
      <c r="K4771" t="s">
        <v>1469</v>
      </c>
      <c r="L4771" t="s">
        <v>17477</v>
      </c>
      <c r="M4771" t="str">
        <f t="shared" si="226"/>
        <v>서울특별시</v>
      </c>
      <c r="N4771" t="str">
        <f t="shared" si="227"/>
        <v xml:space="preserve">노원구 </v>
      </c>
      <c r="O4771" t="str">
        <f t="shared" si="228"/>
        <v xml:space="preserve">상계동 </v>
      </c>
      <c r="P4771">
        <v>1663</v>
      </c>
      <c r="Q4771" t="s">
        <v>16425</v>
      </c>
      <c r="R4771">
        <v>206356.22314833</v>
      </c>
      <c r="S4771">
        <v>462123.478004887</v>
      </c>
    </row>
    <row r="4772" spans="1:19" x14ac:dyDescent="0.4">
      <c r="A4772">
        <v>60677</v>
      </c>
      <c r="B4772" t="s">
        <v>16</v>
      </c>
      <c r="C4772" t="s">
        <v>17</v>
      </c>
      <c r="D4772">
        <v>3100000</v>
      </c>
      <c r="E4772" t="s">
        <v>633</v>
      </c>
      <c r="F4772" s="1">
        <v>36965</v>
      </c>
      <c r="H4772">
        <v>3</v>
      </c>
      <c r="I4772" t="s">
        <v>1469</v>
      </c>
      <c r="J4772">
        <v>3</v>
      </c>
      <c r="K4772" t="s">
        <v>1469</v>
      </c>
      <c r="L4772" t="s">
        <v>17667</v>
      </c>
      <c r="M4772" t="str">
        <f t="shared" si="226"/>
        <v>서울특별시</v>
      </c>
      <c r="N4772" t="str">
        <f t="shared" si="227"/>
        <v xml:space="preserve">노원구 </v>
      </c>
      <c r="O4772" t="str">
        <f t="shared" si="228"/>
        <v xml:space="preserve">상계동 </v>
      </c>
      <c r="Q4772" t="s">
        <v>17668</v>
      </c>
      <c r="R4772">
        <v>206093.96797607301</v>
      </c>
      <c r="S4772">
        <v>461641.67987811699</v>
      </c>
    </row>
    <row r="4773" spans="1:19" x14ac:dyDescent="0.4">
      <c r="A4773">
        <v>31110</v>
      </c>
      <c r="B4773" t="s">
        <v>16</v>
      </c>
      <c r="C4773" t="s">
        <v>17</v>
      </c>
      <c r="D4773">
        <v>3100000</v>
      </c>
      <c r="E4773" t="s">
        <v>443</v>
      </c>
      <c r="F4773" s="1">
        <v>36201</v>
      </c>
      <c r="H4773">
        <v>4</v>
      </c>
      <c r="I4773" t="s">
        <v>18</v>
      </c>
      <c r="J4773">
        <v>35</v>
      </c>
      <c r="K4773" t="s">
        <v>10836</v>
      </c>
      <c r="L4773" t="s">
        <v>11464</v>
      </c>
      <c r="M4773" t="str">
        <f t="shared" si="226"/>
        <v>서울특별시</v>
      </c>
      <c r="N4773" t="str">
        <f t="shared" si="227"/>
        <v xml:space="preserve">노원구 </v>
      </c>
      <c r="O4773" t="str">
        <f t="shared" si="228"/>
        <v xml:space="preserve">상계동 </v>
      </c>
      <c r="Q4773" t="s">
        <v>11465</v>
      </c>
      <c r="R4773">
        <v>206172.99640687299</v>
      </c>
      <c r="S4773">
        <v>461438.77325380599</v>
      </c>
    </row>
    <row r="4774" spans="1:19" x14ac:dyDescent="0.4">
      <c r="A4774">
        <v>25353</v>
      </c>
      <c r="B4774" t="s">
        <v>16</v>
      </c>
      <c r="C4774" t="s">
        <v>17</v>
      </c>
      <c r="D4774">
        <v>3100000</v>
      </c>
      <c r="E4774" t="s">
        <v>645</v>
      </c>
      <c r="F4774" s="1">
        <v>38054</v>
      </c>
      <c r="H4774">
        <v>1</v>
      </c>
      <c r="I4774" t="s">
        <v>1547</v>
      </c>
      <c r="J4774">
        <v>13</v>
      </c>
      <c r="K4774" t="s">
        <v>1548</v>
      </c>
      <c r="L4774" t="s">
        <v>8402</v>
      </c>
      <c r="M4774" t="str">
        <f t="shared" si="226"/>
        <v>서울특별시</v>
      </c>
      <c r="N4774" t="str">
        <f t="shared" si="227"/>
        <v xml:space="preserve">노원구 </v>
      </c>
      <c r="O4774" t="str">
        <f t="shared" si="228"/>
        <v xml:space="preserve">상계동 </v>
      </c>
      <c r="P4774">
        <v>1695</v>
      </c>
      <c r="Q4774" t="s">
        <v>8403</v>
      </c>
      <c r="R4774">
        <v>205627.96633145699</v>
      </c>
      <c r="S4774">
        <v>461449.99988035002</v>
      </c>
    </row>
    <row r="4775" spans="1:19" x14ac:dyDescent="0.4">
      <c r="A4775">
        <v>60463</v>
      </c>
      <c r="B4775" t="s">
        <v>16</v>
      </c>
      <c r="C4775" t="s">
        <v>17</v>
      </c>
      <c r="D4775">
        <v>3100000</v>
      </c>
      <c r="E4775" t="s">
        <v>1608</v>
      </c>
      <c r="F4775" s="1">
        <v>37882</v>
      </c>
      <c r="H4775">
        <v>3</v>
      </c>
      <c r="I4775" t="s">
        <v>1469</v>
      </c>
      <c r="J4775">
        <v>3</v>
      </c>
      <c r="K4775" t="s">
        <v>1469</v>
      </c>
      <c r="L4775" t="s">
        <v>17405</v>
      </c>
      <c r="M4775" t="str">
        <f t="shared" si="226"/>
        <v>서울특별시</v>
      </c>
      <c r="N4775" t="str">
        <f t="shared" si="227"/>
        <v xml:space="preserve">노원구 </v>
      </c>
      <c r="O4775" t="str">
        <f t="shared" si="228"/>
        <v xml:space="preserve">상계동 </v>
      </c>
      <c r="P4775">
        <v>1695</v>
      </c>
      <c r="Q4775" t="s">
        <v>607</v>
      </c>
      <c r="R4775">
        <v>205702.033939477</v>
      </c>
      <c r="S4775">
        <v>461480.98568911297</v>
      </c>
    </row>
    <row r="4776" spans="1:19" x14ac:dyDescent="0.4">
      <c r="A4776">
        <v>25103</v>
      </c>
      <c r="B4776" t="s">
        <v>16</v>
      </c>
      <c r="C4776" t="s">
        <v>17</v>
      </c>
      <c r="D4776">
        <v>3100000</v>
      </c>
      <c r="E4776" t="s">
        <v>123</v>
      </c>
      <c r="F4776" s="1">
        <v>38166</v>
      </c>
      <c r="H4776">
        <v>1</v>
      </c>
      <c r="I4776" t="s">
        <v>1547</v>
      </c>
      <c r="J4776">
        <v>13</v>
      </c>
      <c r="K4776" t="s">
        <v>1548</v>
      </c>
      <c r="L4776" t="s">
        <v>8063</v>
      </c>
      <c r="M4776" t="str">
        <f t="shared" si="226"/>
        <v>서울특별시</v>
      </c>
      <c r="N4776" t="str">
        <f t="shared" si="227"/>
        <v xml:space="preserve">노원구 </v>
      </c>
      <c r="O4776" t="str">
        <f t="shared" si="228"/>
        <v xml:space="preserve">상계동 </v>
      </c>
      <c r="P4776">
        <v>1695</v>
      </c>
      <c r="Q4776" t="s">
        <v>8064</v>
      </c>
      <c r="R4776">
        <v>205696.40980075501</v>
      </c>
      <c r="S4776">
        <v>461497.25524516299</v>
      </c>
    </row>
    <row r="4777" spans="1:19" x14ac:dyDescent="0.4">
      <c r="A4777">
        <v>1423</v>
      </c>
      <c r="B4777" t="s">
        <v>16</v>
      </c>
      <c r="C4777" t="s">
        <v>17</v>
      </c>
      <c r="D4777">
        <v>3100000</v>
      </c>
      <c r="E4777" t="s">
        <v>1521</v>
      </c>
      <c r="F4777" s="1">
        <v>41571</v>
      </c>
      <c r="H4777">
        <v>1</v>
      </c>
      <c r="I4777" t="s">
        <v>1547</v>
      </c>
      <c r="J4777">
        <v>13</v>
      </c>
      <c r="K4777" t="s">
        <v>1548</v>
      </c>
      <c r="L4777" t="s">
        <v>1685</v>
      </c>
      <c r="M4777" t="str">
        <f t="shared" si="226"/>
        <v>서울특별시</v>
      </c>
      <c r="N4777" t="str">
        <f t="shared" si="227"/>
        <v xml:space="preserve">노원구 </v>
      </c>
      <c r="O4777" t="str">
        <f t="shared" si="228"/>
        <v xml:space="preserve">상계동 </v>
      </c>
      <c r="P4777">
        <v>1695</v>
      </c>
      <c r="Q4777" t="s">
        <v>1191</v>
      </c>
      <c r="R4777">
        <v>205691.863260746</v>
      </c>
      <c r="S4777">
        <v>461525.05185065599</v>
      </c>
    </row>
    <row r="4778" spans="1:19" x14ac:dyDescent="0.4">
      <c r="A4778">
        <v>31953</v>
      </c>
      <c r="B4778" t="s">
        <v>16</v>
      </c>
      <c r="C4778" t="s">
        <v>17</v>
      </c>
      <c r="D4778">
        <v>3100000</v>
      </c>
      <c r="E4778" t="s">
        <v>97</v>
      </c>
      <c r="F4778" s="1">
        <v>40689</v>
      </c>
      <c r="H4778">
        <v>3</v>
      </c>
      <c r="I4778" t="s">
        <v>1469</v>
      </c>
      <c r="J4778">
        <v>3</v>
      </c>
      <c r="K4778" t="s">
        <v>1469</v>
      </c>
      <c r="L4778" t="s">
        <v>11836</v>
      </c>
      <c r="M4778" t="str">
        <f t="shared" si="226"/>
        <v>서울특별시</v>
      </c>
      <c r="N4778" t="str">
        <f t="shared" si="227"/>
        <v xml:space="preserve">노원구 </v>
      </c>
      <c r="O4778" t="str">
        <f t="shared" si="228"/>
        <v xml:space="preserve">상계동 </v>
      </c>
      <c r="Q4778" t="s">
        <v>1616</v>
      </c>
      <c r="R4778">
        <v>205691.863260746</v>
      </c>
      <c r="S4778">
        <v>461525.05185065599</v>
      </c>
    </row>
    <row r="4779" spans="1:19" x14ac:dyDescent="0.4">
      <c r="A4779">
        <v>59976</v>
      </c>
      <c r="B4779" t="s">
        <v>16</v>
      </c>
      <c r="C4779" t="s">
        <v>17</v>
      </c>
      <c r="D4779">
        <v>3100000</v>
      </c>
      <c r="E4779" t="s">
        <v>644</v>
      </c>
      <c r="F4779" s="1">
        <v>39811</v>
      </c>
      <c r="H4779">
        <v>3</v>
      </c>
      <c r="I4779" t="s">
        <v>1469</v>
      </c>
      <c r="J4779">
        <v>3</v>
      </c>
      <c r="K4779" t="s">
        <v>1469</v>
      </c>
      <c r="L4779" t="s">
        <v>11836</v>
      </c>
      <c r="M4779" t="str">
        <f t="shared" si="226"/>
        <v>서울특별시</v>
      </c>
      <c r="N4779" t="str">
        <f t="shared" si="227"/>
        <v xml:space="preserve">노원구 </v>
      </c>
      <c r="O4779" t="str">
        <f t="shared" si="228"/>
        <v xml:space="preserve">상계동 </v>
      </c>
      <c r="P4779">
        <v>1695</v>
      </c>
      <c r="Q4779" t="s">
        <v>293</v>
      </c>
      <c r="R4779">
        <v>205691.863260746</v>
      </c>
      <c r="S4779">
        <v>461525.05185065599</v>
      </c>
    </row>
    <row r="4780" spans="1:19" x14ac:dyDescent="0.4">
      <c r="A4780">
        <v>31108</v>
      </c>
      <c r="B4780" t="s">
        <v>16</v>
      </c>
      <c r="C4780" t="s">
        <v>17</v>
      </c>
      <c r="D4780">
        <v>3100000</v>
      </c>
      <c r="E4780" t="s">
        <v>1403</v>
      </c>
      <c r="F4780" s="1">
        <v>37481</v>
      </c>
      <c r="H4780">
        <v>4</v>
      </c>
      <c r="I4780" t="s">
        <v>18</v>
      </c>
      <c r="J4780">
        <v>35</v>
      </c>
      <c r="K4780" t="s">
        <v>10836</v>
      </c>
      <c r="L4780" t="s">
        <v>11461</v>
      </c>
      <c r="M4780" t="str">
        <f t="shared" si="226"/>
        <v>서울특별시</v>
      </c>
      <c r="N4780" t="str">
        <f t="shared" si="227"/>
        <v xml:space="preserve">노원구 </v>
      </c>
      <c r="O4780" t="str">
        <f t="shared" si="228"/>
        <v xml:space="preserve">상계동 </v>
      </c>
      <c r="Q4780" t="s">
        <v>11462</v>
      </c>
      <c r="R4780">
        <v>205691.863260746</v>
      </c>
      <c r="S4780">
        <v>461525.05185065599</v>
      </c>
    </row>
    <row r="4781" spans="1:19" x14ac:dyDescent="0.4">
      <c r="A4781">
        <v>60164</v>
      </c>
      <c r="B4781" t="s">
        <v>16</v>
      </c>
      <c r="C4781" t="s">
        <v>17</v>
      </c>
      <c r="D4781">
        <v>3100000</v>
      </c>
      <c r="E4781" t="s">
        <v>1396</v>
      </c>
      <c r="F4781" s="1">
        <v>35895</v>
      </c>
      <c r="H4781">
        <v>3</v>
      </c>
      <c r="I4781" t="s">
        <v>1469</v>
      </c>
      <c r="J4781">
        <v>3</v>
      </c>
      <c r="K4781" t="s">
        <v>1469</v>
      </c>
      <c r="L4781" t="s">
        <v>17020</v>
      </c>
      <c r="M4781" t="str">
        <f t="shared" si="226"/>
        <v>서울특별시</v>
      </c>
      <c r="N4781" t="str">
        <f t="shared" si="227"/>
        <v xml:space="preserve">노원구 </v>
      </c>
      <c r="O4781" t="str">
        <f t="shared" si="228"/>
        <v xml:space="preserve">상계동 </v>
      </c>
      <c r="Q4781" t="s">
        <v>17021</v>
      </c>
      <c r="R4781">
        <v>205737.92264452</v>
      </c>
      <c r="S4781">
        <v>461540.94033232902</v>
      </c>
    </row>
    <row r="4782" spans="1:19" x14ac:dyDescent="0.4">
      <c r="A4782">
        <v>25125</v>
      </c>
      <c r="B4782" t="s">
        <v>16</v>
      </c>
      <c r="C4782" t="s">
        <v>17</v>
      </c>
      <c r="D4782">
        <v>3100000</v>
      </c>
      <c r="E4782" t="s">
        <v>70</v>
      </c>
      <c r="F4782" s="1">
        <v>38797</v>
      </c>
      <c r="H4782">
        <v>1</v>
      </c>
      <c r="I4782" t="s">
        <v>1547</v>
      </c>
      <c r="J4782">
        <v>13</v>
      </c>
      <c r="K4782" t="s">
        <v>1548</v>
      </c>
      <c r="L4782" t="s">
        <v>8094</v>
      </c>
      <c r="M4782" t="str">
        <f t="shared" si="226"/>
        <v>서울특별시</v>
      </c>
      <c r="N4782" t="str">
        <f t="shared" si="227"/>
        <v xml:space="preserve">노원구 </v>
      </c>
      <c r="O4782" t="str">
        <f t="shared" si="228"/>
        <v xml:space="preserve">상계동 </v>
      </c>
      <c r="P4782">
        <v>1695</v>
      </c>
      <c r="Q4782" t="s">
        <v>5182</v>
      </c>
      <c r="R4782">
        <v>205656.40179250401</v>
      </c>
      <c r="S4782">
        <v>461513.85622442397</v>
      </c>
    </row>
    <row r="4783" spans="1:19" x14ac:dyDescent="0.4">
      <c r="A4783">
        <v>31913</v>
      </c>
      <c r="B4783" t="s">
        <v>16</v>
      </c>
      <c r="C4783" t="s">
        <v>17</v>
      </c>
      <c r="D4783">
        <v>3100000</v>
      </c>
      <c r="E4783" t="s">
        <v>270</v>
      </c>
      <c r="F4783" s="1">
        <v>39472</v>
      </c>
      <c r="H4783">
        <v>3</v>
      </c>
      <c r="I4783" t="s">
        <v>1469</v>
      </c>
      <c r="J4783">
        <v>3</v>
      </c>
      <c r="K4783" t="s">
        <v>1469</v>
      </c>
      <c r="L4783" t="s">
        <v>11785</v>
      </c>
      <c r="M4783" t="str">
        <f t="shared" si="226"/>
        <v>서울특별시</v>
      </c>
      <c r="N4783" t="str">
        <f t="shared" si="227"/>
        <v xml:space="preserve">노원구 </v>
      </c>
      <c r="O4783" t="str">
        <f t="shared" si="228"/>
        <v xml:space="preserve">상계동 </v>
      </c>
      <c r="Q4783" t="s">
        <v>1557</v>
      </c>
      <c r="R4783">
        <v>205656.40179250401</v>
      </c>
      <c r="S4783">
        <v>461513.85622442397</v>
      </c>
    </row>
    <row r="4784" spans="1:19" x14ac:dyDescent="0.4">
      <c r="A4784">
        <v>60642</v>
      </c>
      <c r="B4784" t="s">
        <v>16</v>
      </c>
      <c r="C4784" t="s">
        <v>17</v>
      </c>
      <c r="D4784">
        <v>3100000</v>
      </c>
      <c r="E4784" t="s">
        <v>226</v>
      </c>
      <c r="F4784" s="1">
        <v>36533</v>
      </c>
      <c r="H4784">
        <v>3</v>
      </c>
      <c r="I4784" t="s">
        <v>1469</v>
      </c>
      <c r="J4784">
        <v>3</v>
      </c>
      <c r="K4784" t="s">
        <v>1469</v>
      </c>
      <c r="L4784" t="s">
        <v>17622</v>
      </c>
      <c r="M4784" t="str">
        <f t="shared" si="226"/>
        <v>서울특별시</v>
      </c>
      <c r="N4784" t="str">
        <f t="shared" si="227"/>
        <v xml:space="preserve">노원구 </v>
      </c>
      <c r="O4784" t="str">
        <f t="shared" si="228"/>
        <v xml:space="preserve">상계동 </v>
      </c>
      <c r="Q4784" t="s">
        <v>2555</v>
      </c>
      <c r="R4784">
        <v>205631.66658794999</v>
      </c>
      <c r="S4784">
        <v>461511.59949541499</v>
      </c>
    </row>
    <row r="4785" spans="1:19" x14ac:dyDescent="0.4">
      <c r="A4785">
        <v>60364</v>
      </c>
      <c r="B4785" t="s">
        <v>16</v>
      </c>
      <c r="C4785" t="s">
        <v>17</v>
      </c>
      <c r="D4785">
        <v>3100000</v>
      </c>
      <c r="E4785" t="s">
        <v>1040</v>
      </c>
      <c r="F4785" s="1">
        <v>38604</v>
      </c>
      <c r="H4785">
        <v>3</v>
      </c>
      <c r="I4785" t="s">
        <v>1469</v>
      </c>
      <c r="J4785">
        <v>3</v>
      </c>
      <c r="K4785" t="s">
        <v>1469</v>
      </c>
      <c r="L4785" t="s">
        <v>17283</v>
      </c>
      <c r="M4785" t="str">
        <f t="shared" si="226"/>
        <v>서울특별시</v>
      </c>
      <c r="N4785" t="str">
        <f t="shared" si="227"/>
        <v xml:space="preserve">노원구 </v>
      </c>
      <c r="O4785" t="str">
        <f t="shared" si="228"/>
        <v xml:space="preserve">상계동 </v>
      </c>
      <c r="P4785">
        <v>1695</v>
      </c>
      <c r="Q4785" t="s">
        <v>492</v>
      </c>
      <c r="R4785">
        <v>205644.62625163599</v>
      </c>
      <c r="S4785">
        <v>461518.389832046</v>
      </c>
    </row>
    <row r="4786" spans="1:19" x14ac:dyDescent="0.4">
      <c r="A4786">
        <v>25503</v>
      </c>
      <c r="B4786" t="s">
        <v>16</v>
      </c>
      <c r="C4786" t="s">
        <v>17</v>
      </c>
      <c r="D4786">
        <v>3100000</v>
      </c>
      <c r="E4786" t="s">
        <v>214</v>
      </c>
      <c r="F4786" s="1">
        <v>37954</v>
      </c>
      <c r="H4786">
        <v>1</v>
      </c>
      <c r="I4786" t="s">
        <v>1547</v>
      </c>
      <c r="J4786">
        <v>13</v>
      </c>
      <c r="K4786" t="s">
        <v>1548</v>
      </c>
      <c r="L4786" t="s">
        <v>8587</v>
      </c>
      <c r="M4786" t="str">
        <f t="shared" si="226"/>
        <v>서울특별시</v>
      </c>
      <c r="N4786" t="str">
        <f t="shared" si="227"/>
        <v xml:space="preserve">노원구 </v>
      </c>
      <c r="O4786" t="str">
        <f t="shared" si="228"/>
        <v xml:space="preserve">상계동 </v>
      </c>
      <c r="P4786">
        <v>1695</v>
      </c>
      <c r="Q4786" t="s">
        <v>692</v>
      </c>
      <c r="R4786">
        <v>205618.76409878599</v>
      </c>
      <c r="S4786">
        <v>461506.87312131003</v>
      </c>
    </row>
    <row r="4787" spans="1:19" x14ac:dyDescent="0.4">
      <c r="A4787">
        <v>1469</v>
      </c>
      <c r="B4787" t="s">
        <v>16</v>
      </c>
      <c r="C4787" t="s">
        <v>17</v>
      </c>
      <c r="D4787">
        <v>3100000</v>
      </c>
      <c r="E4787" t="s">
        <v>1392</v>
      </c>
      <c r="F4787" s="1">
        <v>40926</v>
      </c>
      <c r="H4787">
        <v>1</v>
      </c>
      <c r="I4787" t="s">
        <v>1547</v>
      </c>
      <c r="J4787">
        <v>13</v>
      </c>
      <c r="K4787" t="s">
        <v>1548</v>
      </c>
      <c r="L4787" t="s">
        <v>1769</v>
      </c>
      <c r="M4787" t="str">
        <f t="shared" si="226"/>
        <v>서울특별시</v>
      </c>
      <c r="N4787" t="str">
        <f t="shared" si="227"/>
        <v xml:space="preserve">노원구 </v>
      </c>
      <c r="O4787" t="str">
        <f t="shared" si="228"/>
        <v xml:space="preserve">상계동 </v>
      </c>
      <c r="P4787">
        <v>1695</v>
      </c>
      <c r="Q4787" t="s">
        <v>1770</v>
      </c>
      <c r="R4787">
        <v>205631.82693173399</v>
      </c>
      <c r="S4787">
        <v>461482.79484035901</v>
      </c>
    </row>
    <row r="4788" spans="1:19" x14ac:dyDescent="0.4">
      <c r="A4788">
        <v>25147</v>
      </c>
      <c r="B4788" t="s">
        <v>16</v>
      </c>
      <c r="C4788" t="s">
        <v>17</v>
      </c>
      <c r="D4788">
        <v>3100000</v>
      </c>
      <c r="E4788" t="s">
        <v>55</v>
      </c>
      <c r="F4788" s="1">
        <v>38811</v>
      </c>
      <c r="H4788">
        <v>1</v>
      </c>
      <c r="I4788" t="s">
        <v>1547</v>
      </c>
      <c r="J4788">
        <v>13</v>
      </c>
      <c r="K4788" t="s">
        <v>1548</v>
      </c>
      <c r="L4788" t="s">
        <v>8121</v>
      </c>
      <c r="M4788" t="str">
        <f t="shared" si="226"/>
        <v>서울특별시</v>
      </c>
      <c r="N4788" t="str">
        <f t="shared" si="227"/>
        <v xml:space="preserve">노원구 </v>
      </c>
      <c r="O4788" t="str">
        <f t="shared" si="228"/>
        <v xml:space="preserve">상계동 </v>
      </c>
      <c r="P4788">
        <v>1695</v>
      </c>
      <c r="Q4788" t="s">
        <v>8122</v>
      </c>
      <c r="R4788">
        <v>205619.39894072799</v>
      </c>
      <c r="S4788">
        <v>461478.55950550502</v>
      </c>
    </row>
    <row r="4789" spans="1:19" x14ac:dyDescent="0.4">
      <c r="A4789">
        <v>25534</v>
      </c>
      <c r="B4789" t="s">
        <v>16</v>
      </c>
      <c r="C4789" t="s">
        <v>17</v>
      </c>
      <c r="D4789">
        <v>3100000</v>
      </c>
      <c r="E4789" t="s">
        <v>1571</v>
      </c>
      <c r="F4789" s="1">
        <v>37022</v>
      </c>
      <c r="H4789">
        <v>1</v>
      </c>
      <c r="I4789" t="s">
        <v>1547</v>
      </c>
      <c r="J4789">
        <v>13</v>
      </c>
      <c r="K4789" t="s">
        <v>1548</v>
      </c>
      <c r="L4789" t="s">
        <v>8627</v>
      </c>
      <c r="M4789" t="str">
        <f t="shared" si="226"/>
        <v>서울특별시</v>
      </c>
      <c r="N4789" t="str">
        <f t="shared" si="227"/>
        <v xml:space="preserve">노원구 </v>
      </c>
      <c r="O4789" t="str">
        <f t="shared" si="228"/>
        <v xml:space="preserve">상계동 </v>
      </c>
      <c r="P4789">
        <v>1695</v>
      </c>
      <c r="Q4789" t="s">
        <v>1640</v>
      </c>
      <c r="R4789">
        <v>205598.15132247101</v>
      </c>
      <c r="S4789">
        <v>461472.67286115797</v>
      </c>
    </row>
    <row r="4790" spans="1:19" x14ac:dyDescent="0.4">
      <c r="A4790">
        <v>60289</v>
      </c>
      <c r="B4790" t="s">
        <v>16</v>
      </c>
      <c r="C4790" t="s">
        <v>17</v>
      </c>
      <c r="D4790">
        <v>3100000</v>
      </c>
      <c r="E4790" t="s">
        <v>420</v>
      </c>
      <c r="F4790" s="1">
        <v>36341</v>
      </c>
      <c r="H4790">
        <v>3</v>
      </c>
      <c r="I4790" t="s">
        <v>1469</v>
      </c>
      <c r="J4790">
        <v>3</v>
      </c>
      <c r="K4790" t="s">
        <v>1469</v>
      </c>
      <c r="L4790" t="s">
        <v>17187</v>
      </c>
      <c r="M4790" t="str">
        <f t="shared" si="226"/>
        <v>서울특별시</v>
      </c>
      <c r="N4790" t="str">
        <f t="shared" si="227"/>
        <v xml:space="preserve">노원구 </v>
      </c>
      <c r="O4790" t="str">
        <f t="shared" si="228"/>
        <v xml:space="preserve">상계동 </v>
      </c>
      <c r="Q4790" t="s">
        <v>4933</v>
      </c>
      <c r="R4790">
        <v>205576.96926335199</v>
      </c>
      <c r="S4790">
        <v>461470.23355669802</v>
      </c>
    </row>
    <row r="4791" spans="1:19" x14ac:dyDescent="0.4">
      <c r="A4791">
        <v>24914</v>
      </c>
      <c r="B4791" t="s">
        <v>16</v>
      </c>
      <c r="C4791" t="s">
        <v>17</v>
      </c>
      <c r="D4791">
        <v>3100000</v>
      </c>
      <c r="E4791" t="s">
        <v>1400</v>
      </c>
      <c r="F4791" s="1">
        <v>41870</v>
      </c>
      <c r="H4791">
        <v>1</v>
      </c>
      <c r="I4791" t="s">
        <v>1547</v>
      </c>
      <c r="J4791">
        <v>13</v>
      </c>
      <c r="K4791" t="s">
        <v>1548</v>
      </c>
      <c r="L4791" t="s">
        <v>7813</v>
      </c>
      <c r="M4791" t="str">
        <f t="shared" si="226"/>
        <v>서울특별시</v>
      </c>
      <c r="N4791" t="str">
        <f t="shared" si="227"/>
        <v xml:space="preserve">노원구 </v>
      </c>
      <c r="O4791" t="str">
        <f t="shared" si="228"/>
        <v xml:space="preserve">상계동 </v>
      </c>
      <c r="P4791">
        <v>1695</v>
      </c>
      <c r="Q4791" t="s">
        <v>254</v>
      </c>
      <c r="R4791">
        <v>205557.26834674299</v>
      </c>
      <c r="S4791">
        <v>461502.13191164797</v>
      </c>
    </row>
    <row r="4792" spans="1:19" x14ac:dyDescent="0.4">
      <c r="A4792">
        <v>31116</v>
      </c>
      <c r="B4792" t="s">
        <v>16</v>
      </c>
      <c r="C4792" t="s">
        <v>17</v>
      </c>
      <c r="D4792">
        <v>3100000</v>
      </c>
      <c r="E4792" t="s">
        <v>2969</v>
      </c>
      <c r="F4792" s="1">
        <v>37140</v>
      </c>
      <c r="H4792">
        <v>4</v>
      </c>
      <c r="I4792" t="s">
        <v>18</v>
      </c>
      <c r="J4792">
        <v>35</v>
      </c>
      <c r="K4792" t="s">
        <v>10836</v>
      </c>
      <c r="L4792" t="s">
        <v>11472</v>
      </c>
      <c r="M4792" t="str">
        <f t="shared" si="226"/>
        <v>서울특별시</v>
      </c>
      <c r="N4792" t="str">
        <f t="shared" si="227"/>
        <v xml:space="preserve">노원구 </v>
      </c>
      <c r="O4792" t="str">
        <f t="shared" si="228"/>
        <v xml:space="preserve">상계동 </v>
      </c>
      <c r="Q4792" t="s">
        <v>234</v>
      </c>
      <c r="R4792">
        <v>205557.26834674299</v>
      </c>
      <c r="S4792">
        <v>461502.13191164797</v>
      </c>
    </row>
    <row r="4793" spans="1:19" x14ac:dyDescent="0.4">
      <c r="A4793">
        <v>28329</v>
      </c>
      <c r="B4793" t="s">
        <v>16</v>
      </c>
      <c r="C4793" t="s">
        <v>17</v>
      </c>
      <c r="D4793">
        <v>3100000</v>
      </c>
      <c r="E4793" t="s">
        <v>4868</v>
      </c>
      <c r="F4793" s="1">
        <v>45674</v>
      </c>
      <c r="H4793">
        <v>1</v>
      </c>
      <c r="I4793" t="s">
        <v>1547</v>
      </c>
      <c r="J4793">
        <v>13</v>
      </c>
      <c r="K4793" t="s">
        <v>1548</v>
      </c>
      <c r="L4793" t="s">
        <v>10783</v>
      </c>
      <c r="M4793" t="str">
        <f t="shared" si="226"/>
        <v>서울특별시</v>
      </c>
      <c r="N4793" t="str">
        <f t="shared" si="227"/>
        <v xml:space="preserve">노원구 </v>
      </c>
      <c r="O4793" t="str">
        <f t="shared" si="228"/>
        <v xml:space="preserve">상계동 </v>
      </c>
      <c r="P4793">
        <v>1695</v>
      </c>
      <c r="Q4793" t="s">
        <v>10784</v>
      </c>
      <c r="R4793">
        <v>205546.346351997</v>
      </c>
      <c r="S4793">
        <v>461493.57677368697</v>
      </c>
    </row>
    <row r="4794" spans="1:19" x14ac:dyDescent="0.4">
      <c r="A4794">
        <v>25012</v>
      </c>
      <c r="B4794" t="s">
        <v>16</v>
      </c>
      <c r="C4794" t="s">
        <v>17</v>
      </c>
      <c r="D4794">
        <v>3100000</v>
      </c>
      <c r="E4794" t="s">
        <v>160</v>
      </c>
      <c r="F4794" s="1">
        <v>37338</v>
      </c>
      <c r="H4794">
        <v>1</v>
      </c>
      <c r="I4794" t="s">
        <v>1547</v>
      </c>
      <c r="J4794">
        <v>13</v>
      </c>
      <c r="K4794" t="s">
        <v>1548</v>
      </c>
      <c r="L4794" t="s">
        <v>7948</v>
      </c>
      <c r="M4794" t="str">
        <f t="shared" si="226"/>
        <v>서울특별시</v>
      </c>
      <c r="N4794" t="str">
        <f t="shared" si="227"/>
        <v xml:space="preserve">노원구 </v>
      </c>
      <c r="O4794" t="str">
        <f t="shared" si="228"/>
        <v xml:space="preserve">상계동 </v>
      </c>
      <c r="P4794">
        <v>1695</v>
      </c>
      <c r="Q4794" t="s">
        <v>7949</v>
      </c>
      <c r="R4794">
        <v>205546.346351997</v>
      </c>
      <c r="S4794">
        <v>461493.57677368697</v>
      </c>
    </row>
    <row r="4795" spans="1:19" x14ac:dyDescent="0.4">
      <c r="A4795">
        <v>1445</v>
      </c>
      <c r="B4795" t="s">
        <v>16</v>
      </c>
      <c r="C4795" t="s">
        <v>17</v>
      </c>
      <c r="D4795">
        <v>3100000</v>
      </c>
      <c r="E4795" t="s">
        <v>973</v>
      </c>
      <c r="F4795" s="1">
        <v>41803</v>
      </c>
      <c r="H4795">
        <v>1</v>
      </c>
      <c r="I4795" t="s">
        <v>1547</v>
      </c>
      <c r="J4795">
        <v>13</v>
      </c>
      <c r="K4795" t="s">
        <v>1548</v>
      </c>
      <c r="L4795" t="s">
        <v>1727</v>
      </c>
      <c r="M4795" t="str">
        <f t="shared" si="226"/>
        <v>서울특별시</v>
      </c>
      <c r="N4795" t="str">
        <f t="shared" si="227"/>
        <v xml:space="preserve">노원구 </v>
      </c>
      <c r="O4795" t="str">
        <f t="shared" si="228"/>
        <v xml:space="preserve">상계동 </v>
      </c>
      <c r="P4795">
        <v>1695</v>
      </c>
      <c r="Q4795" t="s">
        <v>1728</v>
      </c>
      <c r="R4795">
        <v>205526.159579342</v>
      </c>
      <c r="S4795">
        <v>461490.525299453</v>
      </c>
    </row>
    <row r="4796" spans="1:19" x14ac:dyDescent="0.4">
      <c r="A4796">
        <v>25261</v>
      </c>
      <c r="B4796" t="s">
        <v>16</v>
      </c>
      <c r="C4796" t="s">
        <v>17</v>
      </c>
      <c r="D4796">
        <v>3100000</v>
      </c>
      <c r="E4796" t="s">
        <v>2416</v>
      </c>
      <c r="F4796" s="1">
        <v>43018</v>
      </c>
      <c r="H4796">
        <v>1</v>
      </c>
      <c r="I4796" t="s">
        <v>1547</v>
      </c>
      <c r="J4796">
        <v>13</v>
      </c>
      <c r="K4796" t="s">
        <v>1548</v>
      </c>
      <c r="L4796" t="s">
        <v>8276</v>
      </c>
      <c r="M4796" t="str">
        <f t="shared" si="226"/>
        <v>서울특별시</v>
      </c>
      <c r="N4796" t="str">
        <f t="shared" si="227"/>
        <v xml:space="preserve">노원구 </v>
      </c>
      <c r="O4796" t="str">
        <f t="shared" si="228"/>
        <v xml:space="preserve">상계동 </v>
      </c>
      <c r="P4796">
        <v>1695</v>
      </c>
      <c r="Q4796" t="s">
        <v>3432</v>
      </c>
      <c r="R4796">
        <v>205500.006777225</v>
      </c>
      <c r="S4796">
        <v>461516.73938464897</v>
      </c>
    </row>
    <row r="4797" spans="1:19" x14ac:dyDescent="0.4">
      <c r="A4797">
        <v>25134</v>
      </c>
      <c r="B4797" t="s">
        <v>16</v>
      </c>
      <c r="C4797" t="s">
        <v>17</v>
      </c>
      <c r="D4797">
        <v>3100000</v>
      </c>
      <c r="E4797" t="s">
        <v>141</v>
      </c>
      <c r="F4797" s="1">
        <v>37320</v>
      </c>
      <c r="H4797">
        <v>1</v>
      </c>
      <c r="I4797" t="s">
        <v>1547</v>
      </c>
      <c r="J4797">
        <v>13</v>
      </c>
      <c r="K4797" t="s">
        <v>1548</v>
      </c>
      <c r="L4797" t="s">
        <v>8105</v>
      </c>
      <c r="M4797" t="str">
        <f t="shared" si="226"/>
        <v>서울특별시</v>
      </c>
      <c r="N4797" t="str">
        <f t="shared" si="227"/>
        <v xml:space="preserve">노원구 </v>
      </c>
      <c r="O4797" t="str">
        <f t="shared" si="228"/>
        <v xml:space="preserve">상계동 </v>
      </c>
      <c r="P4797">
        <v>1695</v>
      </c>
      <c r="Q4797" t="s">
        <v>2837</v>
      </c>
      <c r="R4797">
        <v>205530.72760580399</v>
      </c>
      <c r="S4797">
        <v>461528.00000910799</v>
      </c>
    </row>
    <row r="4798" spans="1:19" x14ac:dyDescent="0.4">
      <c r="A4798">
        <v>31119</v>
      </c>
      <c r="B4798" t="s">
        <v>16</v>
      </c>
      <c r="C4798" t="s">
        <v>17</v>
      </c>
      <c r="D4798">
        <v>3100000</v>
      </c>
      <c r="E4798" t="s">
        <v>339</v>
      </c>
      <c r="F4798" s="1">
        <v>35084</v>
      </c>
      <c r="H4798">
        <v>4</v>
      </c>
      <c r="I4798" t="s">
        <v>18</v>
      </c>
      <c r="J4798">
        <v>35</v>
      </c>
      <c r="K4798" t="s">
        <v>10836</v>
      </c>
      <c r="L4798" t="s">
        <v>11476</v>
      </c>
      <c r="M4798" t="str">
        <f t="shared" si="226"/>
        <v>서울특별시</v>
      </c>
      <c r="N4798" t="str">
        <f t="shared" si="227"/>
        <v xml:space="preserve">노원구 </v>
      </c>
      <c r="O4798" t="str">
        <f t="shared" si="228"/>
        <v xml:space="preserve">상계동 </v>
      </c>
      <c r="Q4798" t="s">
        <v>1553</v>
      </c>
      <c r="R4798">
        <v>205540.505213317</v>
      </c>
      <c r="S4798">
        <v>461588.44205620198</v>
      </c>
    </row>
    <row r="4799" spans="1:19" x14ac:dyDescent="0.4">
      <c r="A4799">
        <v>25432</v>
      </c>
      <c r="B4799" t="s">
        <v>16</v>
      </c>
      <c r="C4799" t="s">
        <v>17</v>
      </c>
      <c r="D4799">
        <v>3100000</v>
      </c>
      <c r="E4799" t="s">
        <v>1611</v>
      </c>
      <c r="F4799" s="1">
        <v>37949</v>
      </c>
      <c r="H4799">
        <v>1</v>
      </c>
      <c r="I4799" t="s">
        <v>1547</v>
      </c>
      <c r="J4799">
        <v>13</v>
      </c>
      <c r="K4799" t="s">
        <v>1548</v>
      </c>
      <c r="L4799" t="s">
        <v>8499</v>
      </c>
      <c r="M4799" t="str">
        <f t="shared" si="226"/>
        <v>서울특별시</v>
      </c>
      <c r="N4799" t="str">
        <f t="shared" si="227"/>
        <v xml:space="preserve">노원구 </v>
      </c>
      <c r="O4799" t="str">
        <f t="shared" si="228"/>
        <v xml:space="preserve">상계동 </v>
      </c>
      <c r="P4799">
        <v>1693</v>
      </c>
      <c r="Q4799" t="s">
        <v>4933</v>
      </c>
      <c r="R4799">
        <v>205572.67438993699</v>
      </c>
      <c r="S4799">
        <v>461586.04011601099</v>
      </c>
    </row>
    <row r="4800" spans="1:19" x14ac:dyDescent="0.4">
      <c r="A4800">
        <v>60619</v>
      </c>
      <c r="B4800" t="s">
        <v>16</v>
      </c>
      <c r="C4800" t="s">
        <v>17</v>
      </c>
      <c r="D4800">
        <v>3100000</v>
      </c>
      <c r="E4800" t="s">
        <v>273</v>
      </c>
      <c r="F4800" s="1">
        <v>37144</v>
      </c>
      <c r="H4800">
        <v>3</v>
      </c>
      <c r="I4800" t="s">
        <v>1469</v>
      </c>
      <c r="J4800">
        <v>3</v>
      </c>
      <c r="K4800" t="s">
        <v>1469</v>
      </c>
      <c r="L4800" t="s">
        <v>17590</v>
      </c>
      <c r="M4800" t="str">
        <f t="shared" si="226"/>
        <v>서울특별시</v>
      </c>
      <c r="N4800" t="str">
        <f t="shared" si="227"/>
        <v xml:space="preserve">노원구 </v>
      </c>
      <c r="O4800" t="str">
        <f t="shared" si="228"/>
        <v xml:space="preserve">상계동 </v>
      </c>
      <c r="Q4800" t="s">
        <v>11133</v>
      </c>
    </row>
    <row r="4801" spans="1:19" x14ac:dyDescent="0.4">
      <c r="A4801">
        <v>39834</v>
      </c>
      <c r="B4801" t="s">
        <v>16</v>
      </c>
      <c r="C4801" t="s">
        <v>17</v>
      </c>
      <c r="D4801">
        <v>3100000</v>
      </c>
      <c r="E4801" t="s">
        <v>2759</v>
      </c>
      <c r="F4801" s="1">
        <v>43643</v>
      </c>
      <c r="H4801">
        <v>3</v>
      </c>
      <c r="I4801" t="s">
        <v>1469</v>
      </c>
      <c r="J4801">
        <v>3</v>
      </c>
      <c r="K4801" t="s">
        <v>1469</v>
      </c>
      <c r="L4801" t="s">
        <v>13408</v>
      </c>
      <c r="M4801" t="str">
        <f t="shared" si="226"/>
        <v>서울특별시</v>
      </c>
      <c r="N4801" t="str">
        <f t="shared" si="227"/>
        <v xml:space="preserve">노원구 </v>
      </c>
      <c r="O4801" t="str">
        <f t="shared" si="228"/>
        <v xml:space="preserve">상계동 </v>
      </c>
      <c r="P4801">
        <v>1695</v>
      </c>
      <c r="Q4801" t="s">
        <v>7819</v>
      </c>
      <c r="R4801">
        <v>205558.17581349699</v>
      </c>
      <c r="S4801">
        <v>461541.330690342</v>
      </c>
    </row>
    <row r="4802" spans="1:19" x14ac:dyDescent="0.4">
      <c r="A4802">
        <v>60554</v>
      </c>
      <c r="B4802" t="s">
        <v>16</v>
      </c>
      <c r="C4802" t="s">
        <v>17</v>
      </c>
      <c r="D4802">
        <v>3100000</v>
      </c>
      <c r="E4802" t="s">
        <v>679</v>
      </c>
      <c r="F4802" s="1">
        <v>37641</v>
      </c>
      <c r="H4802">
        <v>3</v>
      </c>
      <c r="I4802" t="s">
        <v>1469</v>
      </c>
      <c r="J4802">
        <v>3</v>
      </c>
      <c r="K4802" t="s">
        <v>1469</v>
      </c>
      <c r="L4802" t="s">
        <v>17508</v>
      </c>
      <c r="M4802" t="str">
        <f t="shared" si="226"/>
        <v>서울특별시</v>
      </c>
      <c r="N4802" t="str">
        <f t="shared" si="227"/>
        <v xml:space="preserve">노원구 </v>
      </c>
      <c r="O4802" t="str">
        <f t="shared" si="228"/>
        <v xml:space="preserve">상계동 </v>
      </c>
      <c r="P4802">
        <v>1695</v>
      </c>
      <c r="Q4802" t="s">
        <v>1197</v>
      </c>
      <c r="R4802">
        <v>205558.17581349699</v>
      </c>
      <c r="S4802">
        <v>461541.330690342</v>
      </c>
    </row>
    <row r="4803" spans="1:19" x14ac:dyDescent="0.4">
      <c r="A4803">
        <v>31965</v>
      </c>
      <c r="B4803" t="s">
        <v>16</v>
      </c>
      <c r="C4803" t="s">
        <v>17</v>
      </c>
      <c r="D4803">
        <v>3100000</v>
      </c>
      <c r="E4803" t="s">
        <v>313</v>
      </c>
      <c r="F4803" s="1">
        <v>40340</v>
      </c>
      <c r="H4803">
        <v>3</v>
      </c>
      <c r="I4803" t="s">
        <v>1469</v>
      </c>
      <c r="J4803">
        <v>3</v>
      </c>
      <c r="K4803" t="s">
        <v>1469</v>
      </c>
      <c r="L4803" t="s">
        <v>11853</v>
      </c>
      <c r="M4803" t="str">
        <f t="shared" ref="M4803:M4866" si="229">LEFT(L4803,5)</f>
        <v>서울특별시</v>
      </c>
      <c r="N4803" t="str">
        <f t="shared" ref="N4803:N4866" si="230">MID(L4803,7,4)</f>
        <v xml:space="preserve">노원구 </v>
      </c>
      <c r="O4803" t="str">
        <f t="shared" ref="O4803:O4866" si="231">MID(L4803,11,4)</f>
        <v xml:space="preserve">상계동 </v>
      </c>
      <c r="Q4803" t="s">
        <v>5039</v>
      </c>
      <c r="R4803">
        <v>205578.837056316</v>
      </c>
      <c r="S4803">
        <v>461536.00403463701</v>
      </c>
    </row>
    <row r="4804" spans="1:19" x14ac:dyDescent="0.4">
      <c r="A4804">
        <v>31960</v>
      </c>
      <c r="B4804" t="s">
        <v>16</v>
      </c>
      <c r="C4804" t="s">
        <v>17</v>
      </c>
      <c r="D4804">
        <v>3100000</v>
      </c>
      <c r="E4804" t="s">
        <v>1653</v>
      </c>
      <c r="F4804" s="1">
        <v>42146</v>
      </c>
      <c r="H4804">
        <v>3</v>
      </c>
      <c r="I4804" t="s">
        <v>1469</v>
      </c>
      <c r="J4804">
        <v>3</v>
      </c>
      <c r="K4804" t="s">
        <v>1469</v>
      </c>
      <c r="L4804" t="s">
        <v>11845</v>
      </c>
      <c r="M4804" t="str">
        <f t="shared" si="229"/>
        <v>서울특별시</v>
      </c>
      <c r="N4804" t="str">
        <f t="shared" si="230"/>
        <v xml:space="preserve">노원구 </v>
      </c>
      <c r="O4804" t="str">
        <f t="shared" si="231"/>
        <v xml:space="preserve">상계동 </v>
      </c>
      <c r="P4804">
        <v>1695</v>
      </c>
      <c r="Q4804" t="s">
        <v>2492</v>
      </c>
      <c r="R4804">
        <v>205645.498507235</v>
      </c>
      <c r="S4804">
        <v>461565.41453162901</v>
      </c>
    </row>
    <row r="4805" spans="1:19" x14ac:dyDescent="0.4">
      <c r="A4805">
        <v>60558</v>
      </c>
      <c r="B4805" t="s">
        <v>16</v>
      </c>
      <c r="C4805" t="s">
        <v>17</v>
      </c>
      <c r="D4805">
        <v>3100000</v>
      </c>
      <c r="E4805" t="s">
        <v>79</v>
      </c>
      <c r="F4805" s="1">
        <v>38028</v>
      </c>
      <c r="H4805">
        <v>3</v>
      </c>
      <c r="I4805" t="s">
        <v>1469</v>
      </c>
      <c r="J4805">
        <v>3</v>
      </c>
      <c r="K4805" t="s">
        <v>1469</v>
      </c>
      <c r="L4805" t="s">
        <v>17513</v>
      </c>
      <c r="M4805" t="str">
        <f t="shared" si="229"/>
        <v>서울특별시</v>
      </c>
      <c r="N4805" t="str">
        <f t="shared" si="230"/>
        <v xml:space="preserve">노원구 </v>
      </c>
      <c r="O4805" t="str">
        <f t="shared" si="231"/>
        <v xml:space="preserve">상계동 </v>
      </c>
      <c r="Q4805" t="s">
        <v>17514</v>
      </c>
      <c r="R4805">
        <v>205645.498507235</v>
      </c>
      <c r="S4805">
        <v>461565.41453162901</v>
      </c>
    </row>
    <row r="4806" spans="1:19" x14ac:dyDescent="0.4">
      <c r="A4806">
        <v>25519</v>
      </c>
      <c r="B4806" t="s">
        <v>16</v>
      </c>
      <c r="C4806" t="s">
        <v>17</v>
      </c>
      <c r="D4806">
        <v>3100000</v>
      </c>
      <c r="E4806" t="s">
        <v>286</v>
      </c>
      <c r="F4806" s="1">
        <v>37546</v>
      </c>
      <c r="H4806">
        <v>1</v>
      </c>
      <c r="I4806" t="s">
        <v>1547</v>
      </c>
      <c r="J4806">
        <v>13</v>
      </c>
      <c r="K4806" t="s">
        <v>1548</v>
      </c>
      <c r="L4806" t="s">
        <v>8608</v>
      </c>
      <c r="M4806" t="str">
        <f t="shared" si="229"/>
        <v>서울특별시</v>
      </c>
      <c r="N4806" t="str">
        <f t="shared" si="230"/>
        <v xml:space="preserve">노원구 </v>
      </c>
      <c r="O4806" t="str">
        <f t="shared" si="231"/>
        <v xml:space="preserve">상계동 </v>
      </c>
      <c r="P4806">
        <v>1695</v>
      </c>
      <c r="Q4806" t="s">
        <v>3424</v>
      </c>
      <c r="R4806">
        <v>205656.47415851499</v>
      </c>
      <c r="S4806">
        <v>461546.78971036599</v>
      </c>
    </row>
    <row r="4807" spans="1:19" x14ac:dyDescent="0.4">
      <c r="A4807">
        <v>60213</v>
      </c>
      <c r="B4807" t="s">
        <v>16</v>
      </c>
      <c r="C4807" t="s">
        <v>17</v>
      </c>
      <c r="D4807">
        <v>3100000</v>
      </c>
      <c r="E4807" t="s">
        <v>3258</v>
      </c>
      <c r="F4807" s="1">
        <v>37228</v>
      </c>
      <c r="H4807">
        <v>3</v>
      </c>
      <c r="I4807" t="s">
        <v>1469</v>
      </c>
      <c r="J4807">
        <v>3</v>
      </c>
      <c r="K4807" t="s">
        <v>1469</v>
      </c>
      <c r="L4807" t="s">
        <v>17089</v>
      </c>
      <c r="M4807" t="str">
        <f t="shared" si="229"/>
        <v>서울특별시</v>
      </c>
      <c r="N4807" t="str">
        <f t="shared" si="230"/>
        <v xml:space="preserve">노원구 </v>
      </c>
      <c r="O4807" t="str">
        <f t="shared" si="231"/>
        <v xml:space="preserve">상계동 </v>
      </c>
      <c r="Q4807" t="s">
        <v>4239</v>
      </c>
      <c r="R4807">
        <v>205605.09163955401</v>
      </c>
      <c r="S4807">
        <v>461551.124903969</v>
      </c>
    </row>
    <row r="4808" spans="1:19" x14ac:dyDescent="0.4">
      <c r="A4808">
        <v>60450</v>
      </c>
      <c r="B4808" t="s">
        <v>16</v>
      </c>
      <c r="C4808" t="s">
        <v>17</v>
      </c>
      <c r="D4808">
        <v>3100000</v>
      </c>
      <c r="E4808" t="s">
        <v>727</v>
      </c>
      <c r="F4808" s="1">
        <v>37872</v>
      </c>
      <c r="H4808">
        <v>3</v>
      </c>
      <c r="I4808" t="s">
        <v>1469</v>
      </c>
      <c r="J4808">
        <v>3</v>
      </c>
      <c r="K4808" t="s">
        <v>1469</v>
      </c>
      <c r="L4808" t="s">
        <v>17391</v>
      </c>
      <c r="M4808" t="str">
        <f t="shared" si="229"/>
        <v>서울특별시</v>
      </c>
      <c r="N4808" t="str">
        <f t="shared" si="230"/>
        <v xml:space="preserve">노원구 </v>
      </c>
      <c r="O4808" t="str">
        <f t="shared" si="231"/>
        <v xml:space="preserve">상계동 </v>
      </c>
      <c r="P4808">
        <v>1695</v>
      </c>
      <c r="Q4808" t="s">
        <v>405</v>
      </c>
      <c r="R4808">
        <v>205678.61059051601</v>
      </c>
      <c r="S4808">
        <v>461576.88296382502</v>
      </c>
    </row>
    <row r="4809" spans="1:19" x14ac:dyDescent="0.4">
      <c r="A4809">
        <v>25225</v>
      </c>
      <c r="B4809" t="s">
        <v>16</v>
      </c>
      <c r="C4809" t="s">
        <v>17</v>
      </c>
      <c r="D4809">
        <v>3100000</v>
      </c>
      <c r="E4809" t="s">
        <v>573</v>
      </c>
      <c r="F4809" s="1">
        <v>36350</v>
      </c>
      <c r="H4809">
        <v>1</v>
      </c>
      <c r="I4809" t="s">
        <v>1547</v>
      </c>
      <c r="J4809">
        <v>13</v>
      </c>
      <c r="K4809" t="s">
        <v>1548</v>
      </c>
      <c r="L4809" t="s">
        <v>8228</v>
      </c>
      <c r="M4809" t="str">
        <f t="shared" si="229"/>
        <v>서울특별시</v>
      </c>
      <c r="N4809" t="str">
        <f t="shared" si="230"/>
        <v xml:space="preserve">노원구 </v>
      </c>
      <c r="O4809" t="str">
        <f t="shared" si="231"/>
        <v xml:space="preserve">상계동 </v>
      </c>
      <c r="P4809">
        <v>1695</v>
      </c>
      <c r="Q4809" t="s">
        <v>1437</v>
      </c>
      <c r="R4809">
        <v>205696.89842232701</v>
      </c>
      <c r="S4809">
        <v>461558.47844929103</v>
      </c>
    </row>
    <row r="4810" spans="1:19" x14ac:dyDescent="0.4">
      <c r="A4810">
        <v>60177</v>
      </c>
      <c r="B4810" t="s">
        <v>16</v>
      </c>
      <c r="C4810" t="s">
        <v>17</v>
      </c>
      <c r="D4810">
        <v>3100000</v>
      </c>
      <c r="E4810" t="s">
        <v>76</v>
      </c>
      <c r="F4810" s="1">
        <v>37308</v>
      </c>
      <c r="H4810">
        <v>3</v>
      </c>
      <c r="I4810" t="s">
        <v>1469</v>
      </c>
      <c r="J4810">
        <v>3</v>
      </c>
      <c r="K4810" t="s">
        <v>1469</v>
      </c>
      <c r="L4810" t="s">
        <v>17039</v>
      </c>
      <c r="M4810" t="str">
        <f t="shared" si="229"/>
        <v>서울특별시</v>
      </c>
      <c r="N4810" t="str">
        <f t="shared" si="230"/>
        <v xml:space="preserve">노원구 </v>
      </c>
      <c r="O4810" t="str">
        <f t="shared" si="231"/>
        <v xml:space="preserve">상계동 </v>
      </c>
      <c r="P4810">
        <v>1692</v>
      </c>
      <c r="Q4810" t="s">
        <v>13506</v>
      </c>
      <c r="R4810">
        <v>205652.18956628599</v>
      </c>
      <c r="S4810">
        <v>461608.03805885598</v>
      </c>
    </row>
    <row r="4811" spans="1:19" x14ac:dyDescent="0.4">
      <c r="A4811">
        <v>1460</v>
      </c>
      <c r="B4811" t="s">
        <v>16</v>
      </c>
      <c r="C4811" t="s">
        <v>17</v>
      </c>
      <c r="D4811">
        <v>3100000</v>
      </c>
      <c r="E4811" t="s">
        <v>1636</v>
      </c>
      <c r="F4811" s="1">
        <v>41011</v>
      </c>
      <c r="H4811">
        <v>1</v>
      </c>
      <c r="I4811" t="s">
        <v>1547</v>
      </c>
      <c r="J4811">
        <v>13</v>
      </c>
      <c r="K4811" t="s">
        <v>1548</v>
      </c>
      <c r="L4811" t="s">
        <v>1753</v>
      </c>
      <c r="M4811" t="str">
        <f t="shared" si="229"/>
        <v>서울특별시</v>
      </c>
      <c r="N4811" t="str">
        <f t="shared" si="230"/>
        <v xml:space="preserve">노원구 </v>
      </c>
      <c r="O4811" t="str">
        <f t="shared" si="231"/>
        <v xml:space="preserve">상계동 </v>
      </c>
      <c r="P4811">
        <v>1695</v>
      </c>
      <c r="Q4811" t="s">
        <v>1754</v>
      </c>
      <c r="R4811">
        <v>205716.03771361001</v>
      </c>
      <c r="S4811">
        <v>461584.77971065498</v>
      </c>
    </row>
    <row r="4812" spans="1:19" x14ac:dyDescent="0.4">
      <c r="A4812">
        <v>60525</v>
      </c>
      <c r="B4812" t="s">
        <v>16</v>
      </c>
      <c r="C4812" t="s">
        <v>17</v>
      </c>
      <c r="D4812">
        <v>3100000</v>
      </c>
      <c r="E4812" t="s">
        <v>1023</v>
      </c>
      <c r="F4812" s="1">
        <v>36508</v>
      </c>
      <c r="H4812">
        <v>3</v>
      </c>
      <c r="I4812" t="s">
        <v>1469</v>
      </c>
      <c r="J4812">
        <v>3</v>
      </c>
      <c r="K4812" t="s">
        <v>1469</v>
      </c>
      <c r="L4812" t="s">
        <v>17476</v>
      </c>
      <c r="M4812" t="str">
        <f t="shared" si="229"/>
        <v>서울특별시</v>
      </c>
      <c r="N4812" t="str">
        <f t="shared" si="230"/>
        <v xml:space="preserve">노원구 </v>
      </c>
      <c r="O4812" t="str">
        <f t="shared" si="231"/>
        <v xml:space="preserve">상계동 </v>
      </c>
      <c r="Q4812" t="s">
        <v>11474</v>
      </c>
      <c r="R4812">
        <v>205716.03771361001</v>
      </c>
      <c r="S4812">
        <v>461584.77971065498</v>
      </c>
    </row>
    <row r="4813" spans="1:19" x14ac:dyDescent="0.4">
      <c r="A4813">
        <v>1456</v>
      </c>
      <c r="B4813" t="s">
        <v>16</v>
      </c>
      <c r="C4813" t="s">
        <v>17</v>
      </c>
      <c r="D4813">
        <v>3100000</v>
      </c>
      <c r="E4813" t="s">
        <v>608</v>
      </c>
      <c r="F4813" s="1">
        <v>39339</v>
      </c>
      <c r="H4813">
        <v>1</v>
      </c>
      <c r="I4813" t="s">
        <v>1547</v>
      </c>
      <c r="J4813">
        <v>13</v>
      </c>
      <c r="K4813" t="s">
        <v>1548</v>
      </c>
      <c r="L4813" t="s">
        <v>1747</v>
      </c>
      <c r="M4813" t="str">
        <f t="shared" si="229"/>
        <v>서울특별시</v>
      </c>
      <c r="N4813" t="str">
        <f t="shared" si="230"/>
        <v xml:space="preserve">노원구 </v>
      </c>
      <c r="O4813" t="str">
        <f t="shared" si="231"/>
        <v xml:space="preserve">상계동 </v>
      </c>
      <c r="P4813">
        <v>1695</v>
      </c>
      <c r="Q4813" t="s">
        <v>90</v>
      </c>
      <c r="R4813">
        <v>205712.62042339201</v>
      </c>
      <c r="S4813">
        <v>461556.79260036501</v>
      </c>
    </row>
    <row r="4814" spans="1:19" x14ac:dyDescent="0.4">
      <c r="A4814">
        <v>25544</v>
      </c>
      <c r="B4814" t="s">
        <v>16</v>
      </c>
      <c r="C4814" t="s">
        <v>17</v>
      </c>
      <c r="D4814">
        <v>3100000</v>
      </c>
      <c r="E4814" t="s">
        <v>137</v>
      </c>
      <c r="F4814" s="1">
        <v>38001</v>
      </c>
      <c r="H4814">
        <v>1</v>
      </c>
      <c r="I4814" t="s">
        <v>1547</v>
      </c>
      <c r="J4814">
        <v>13</v>
      </c>
      <c r="K4814" t="s">
        <v>1548</v>
      </c>
      <c r="L4814" t="s">
        <v>8640</v>
      </c>
      <c r="M4814" t="str">
        <f t="shared" si="229"/>
        <v>서울특별시</v>
      </c>
      <c r="N4814" t="str">
        <f t="shared" si="230"/>
        <v xml:space="preserve">노원구 </v>
      </c>
      <c r="O4814" t="str">
        <f t="shared" si="231"/>
        <v xml:space="preserve">상계동 </v>
      </c>
      <c r="P4814">
        <v>1692</v>
      </c>
      <c r="Q4814" t="s">
        <v>8641</v>
      </c>
      <c r="R4814">
        <v>205689.893086722</v>
      </c>
      <c r="S4814">
        <v>461626.61185377103</v>
      </c>
    </row>
    <row r="4815" spans="1:19" x14ac:dyDescent="0.4">
      <c r="A4815">
        <v>60515</v>
      </c>
      <c r="B4815" t="s">
        <v>16</v>
      </c>
      <c r="C4815" t="s">
        <v>17</v>
      </c>
      <c r="D4815">
        <v>3100000</v>
      </c>
      <c r="E4815" t="s">
        <v>1522</v>
      </c>
      <c r="F4815" s="1">
        <v>37109</v>
      </c>
      <c r="H4815">
        <v>3</v>
      </c>
      <c r="I4815" t="s">
        <v>1469</v>
      </c>
      <c r="J4815">
        <v>3</v>
      </c>
      <c r="K4815" t="s">
        <v>1469</v>
      </c>
      <c r="L4815" t="s">
        <v>17463</v>
      </c>
      <c r="M4815" t="str">
        <f t="shared" si="229"/>
        <v>서울특별시</v>
      </c>
      <c r="N4815" t="str">
        <f t="shared" si="230"/>
        <v xml:space="preserve">노원구 </v>
      </c>
      <c r="O4815" t="str">
        <f t="shared" si="231"/>
        <v xml:space="preserve">상계동 </v>
      </c>
      <c r="P4815">
        <v>1693</v>
      </c>
      <c r="Q4815" t="s">
        <v>1436</v>
      </c>
      <c r="R4815">
        <v>205567.85669256299</v>
      </c>
      <c r="S4815">
        <v>461604.73957356001</v>
      </c>
    </row>
    <row r="4816" spans="1:19" x14ac:dyDescent="0.4">
      <c r="A4816">
        <v>31967</v>
      </c>
      <c r="B4816" t="s">
        <v>16</v>
      </c>
      <c r="C4816" t="s">
        <v>17</v>
      </c>
      <c r="D4816">
        <v>3100000</v>
      </c>
      <c r="E4816" t="s">
        <v>192</v>
      </c>
      <c r="F4816" s="1">
        <v>40389</v>
      </c>
      <c r="H4816">
        <v>3</v>
      </c>
      <c r="I4816" t="s">
        <v>1469</v>
      </c>
      <c r="J4816">
        <v>3</v>
      </c>
      <c r="K4816" t="s">
        <v>1469</v>
      </c>
      <c r="L4816" t="s">
        <v>11855</v>
      </c>
      <c r="M4816" t="str">
        <f t="shared" si="229"/>
        <v>서울특별시</v>
      </c>
      <c r="N4816" t="str">
        <f t="shared" si="230"/>
        <v xml:space="preserve">노원구 </v>
      </c>
      <c r="O4816" t="str">
        <f t="shared" si="231"/>
        <v xml:space="preserve">상계동 </v>
      </c>
      <c r="P4816">
        <v>1693</v>
      </c>
      <c r="Q4816" t="s">
        <v>3200</v>
      </c>
      <c r="R4816">
        <v>205543.43209952701</v>
      </c>
      <c r="S4816">
        <v>461621.97297762398</v>
      </c>
    </row>
    <row r="4817" spans="1:19" x14ac:dyDescent="0.4">
      <c r="A4817">
        <v>60533</v>
      </c>
      <c r="B4817" t="s">
        <v>16</v>
      </c>
      <c r="C4817" t="s">
        <v>17</v>
      </c>
      <c r="D4817">
        <v>3100000</v>
      </c>
      <c r="E4817" t="s">
        <v>436</v>
      </c>
      <c r="F4817" s="1">
        <v>36580</v>
      </c>
      <c r="H4817">
        <v>3</v>
      </c>
      <c r="I4817" t="s">
        <v>1469</v>
      </c>
      <c r="J4817">
        <v>3</v>
      </c>
      <c r="K4817" t="s">
        <v>1469</v>
      </c>
      <c r="L4817" t="s">
        <v>17485</v>
      </c>
      <c r="M4817" t="str">
        <f t="shared" si="229"/>
        <v>서울특별시</v>
      </c>
      <c r="N4817" t="str">
        <f t="shared" si="230"/>
        <v xml:space="preserve">노원구 </v>
      </c>
      <c r="O4817" t="str">
        <f t="shared" si="231"/>
        <v xml:space="preserve">상계동 </v>
      </c>
      <c r="Q4817" t="s">
        <v>11052</v>
      </c>
      <c r="R4817">
        <v>205473.650087193</v>
      </c>
      <c r="S4817">
        <v>461640.69406742899</v>
      </c>
    </row>
    <row r="4818" spans="1:19" x14ac:dyDescent="0.4">
      <c r="A4818">
        <v>1496</v>
      </c>
      <c r="B4818" t="s">
        <v>16</v>
      </c>
      <c r="C4818" t="s">
        <v>17</v>
      </c>
      <c r="D4818">
        <v>3100000</v>
      </c>
      <c r="E4818" t="s">
        <v>1528</v>
      </c>
      <c r="F4818" s="1">
        <v>41037</v>
      </c>
      <c r="H4818">
        <v>1</v>
      </c>
      <c r="I4818" t="s">
        <v>1547</v>
      </c>
      <c r="J4818">
        <v>13</v>
      </c>
      <c r="K4818" t="s">
        <v>1548</v>
      </c>
      <c r="L4818" t="s">
        <v>1819</v>
      </c>
      <c r="M4818" t="str">
        <f t="shared" si="229"/>
        <v>서울특별시</v>
      </c>
      <c r="N4818" t="str">
        <f t="shared" si="230"/>
        <v xml:space="preserve">노원구 </v>
      </c>
      <c r="O4818" t="str">
        <f t="shared" si="231"/>
        <v xml:space="preserve">상계동 </v>
      </c>
      <c r="P4818">
        <v>1693</v>
      </c>
      <c r="Q4818" t="s">
        <v>1689</v>
      </c>
      <c r="R4818">
        <v>205511.850593304</v>
      </c>
      <c r="S4818">
        <v>461643.19983727101</v>
      </c>
    </row>
    <row r="4819" spans="1:19" x14ac:dyDescent="0.4">
      <c r="A4819">
        <v>31957</v>
      </c>
      <c r="B4819" t="s">
        <v>16</v>
      </c>
      <c r="C4819" t="s">
        <v>17</v>
      </c>
      <c r="D4819">
        <v>3100000</v>
      </c>
      <c r="E4819" t="s">
        <v>2312</v>
      </c>
      <c r="F4819" s="1">
        <v>37448</v>
      </c>
      <c r="H4819">
        <v>3</v>
      </c>
      <c r="I4819" t="s">
        <v>1469</v>
      </c>
      <c r="J4819">
        <v>3</v>
      </c>
      <c r="K4819" t="s">
        <v>1469</v>
      </c>
      <c r="L4819" t="s">
        <v>11841</v>
      </c>
      <c r="M4819" t="str">
        <f t="shared" si="229"/>
        <v>서울특별시</v>
      </c>
      <c r="N4819" t="str">
        <f t="shared" si="230"/>
        <v xml:space="preserve">노원구 </v>
      </c>
      <c r="O4819" t="str">
        <f t="shared" si="231"/>
        <v xml:space="preserve">상계동 </v>
      </c>
      <c r="Q4819" t="s">
        <v>11842</v>
      </c>
      <c r="R4819">
        <v>205511.850593304</v>
      </c>
      <c r="S4819">
        <v>461643.19983727101</v>
      </c>
    </row>
    <row r="4820" spans="1:19" x14ac:dyDescent="0.4">
      <c r="A4820">
        <v>25256</v>
      </c>
      <c r="B4820" t="s">
        <v>16</v>
      </c>
      <c r="C4820" t="s">
        <v>17</v>
      </c>
      <c r="D4820">
        <v>3100000</v>
      </c>
      <c r="E4820" t="s">
        <v>1567</v>
      </c>
      <c r="F4820" s="1">
        <v>42810</v>
      </c>
      <c r="H4820">
        <v>1</v>
      </c>
      <c r="I4820" t="s">
        <v>1547</v>
      </c>
      <c r="J4820">
        <v>13</v>
      </c>
      <c r="K4820" t="s">
        <v>1548</v>
      </c>
      <c r="L4820" t="s">
        <v>8268</v>
      </c>
      <c r="M4820" t="str">
        <f t="shared" si="229"/>
        <v>서울특별시</v>
      </c>
      <c r="N4820" t="str">
        <f t="shared" si="230"/>
        <v xml:space="preserve">노원구 </v>
      </c>
      <c r="O4820" t="str">
        <f t="shared" si="231"/>
        <v xml:space="preserve">상계동 </v>
      </c>
      <c r="P4820">
        <v>1693</v>
      </c>
      <c r="Q4820" t="s">
        <v>2760</v>
      </c>
      <c r="R4820">
        <v>205461.07584834899</v>
      </c>
      <c r="S4820">
        <v>461670.75613185897</v>
      </c>
    </row>
    <row r="4821" spans="1:19" x14ac:dyDescent="0.4">
      <c r="A4821">
        <v>60528</v>
      </c>
      <c r="B4821" t="s">
        <v>16</v>
      </c>
      <c r="C4821" t="s">
        <v>17</v>
      </c>
      <c r="D4821">
        <v>3100000</v>
      </c>
      <c r="E4821" t="s">
        <v>3073</v>
      </c>
      <c r="F4821" s="1">
        <v>36647</v>
      </c>
      <c r="H4821">
        <v>3</v>
      </c>
      <c r="I4821" t="s">
        <v>1469</v>
      </c>
      <c r="J4821">
        <v>3</v>
      </c>
      <c r="K4821" t="s">
        <v>1469</v>
      </c>
      <c r="L4821" t="s">
        <v>17480</v>
      </c>
      <c r="M4821" t="str">
        <f t="shared" si="229"/>
        <v>서울특별시</v>
      </c>
      <c r="N4821" t="str">
        <f t="shared" si="230"/>
        <v xml:space="preserve">노원구 </v>
      </c>
      <c r="O4821" t="str">
        <f t="shared" si="231"/>
        <v xml:space="preserve">상계동 </v>
      </c>
      <c r="Q4821" t="s">
        <v>3669</v>
      </c>
      <c r="R4821">
        <v>205461.07584834899</v>
      </c>
      <c r="S4821">
        <v>461670.75613185897</v>
      </c>
    </row>
    <row r="4822" spans="1:19" x14ac:dyDescent="0.4">
      <c r="A4822">
        <v>31952</v>
      </c>
      <c r="B4822" t="s">
        <v>16</v>
      </c>
      <c r="C4822" t="s">
        <v>17</v>
      </c>
      <c r="D4822">
        <v>3100000</v>
      </c>
      <c r="E4822" t="s">
        <v>594</v>
      </c>
      <c r="F4822" s="1">
        <v>40514</v>
      </c>
      <c r="H4822">
        <v>3</v>
      </c>
      <c r="I4822" t="s">
        <v>1469</v>
      </c>
      <c r="J4822">
        <v>3</v>
      </c>
      <c r="K4822" t="s">
        <v>1469</v>
      </c>
      <c r="L4822" t="s">
        <v>11835</v>
      </c>
      <c r="M4822" t="str">
        <f t="shared" si="229"/>
        <v>서울특별시</v>
      </c>
      <c r="N4822" t="str">
        <f t="shared" si="230"/>
        <v xml:space="preserve">노원구 </v>
      </c>
      <c r="O4822" t="str">
        <f t="shared" si="231"/>
        <v xml:space="preserve">상계동 </v>
      </c>
      <c r="P4822">
        <v>1693</v>
      </c>
      <c r="Q4822" t="s">
        <v>258</v>
      </c>
      <c r="R4822">
        <v>205461.07584834899</v>
      </c>
      <c r="S4822">
        <v>461670.75613185897</v>
      </c>
    </row>
    <row r="4823" spans="1:19" x14ac:dyDescent="0.4">
      <c r="A4823">
        <v>25446</v>
      </c>
      <c r="B4823" t="s">
        <v>16</v>
      </c>
      <c r="C4823" t="s">
        <v>17</v>
      </c>
      <c r="D4823">
        <v>3100000</v>
      </c>
      <c r="E4823" t="s">
        <v>2205</v>
      </c>
      <c r="F4823" s="1">
        <v>37511</v>
      </c>
      <c r="H4823">
        <v>1</v>
      </c>
      <c r="I4823" t="s">
        <v>1547</v>
      </c>
      <c r="J4823">
        <v>13</v>
      </c>
      <c r="K4823" t="s">
        <v>1548</v>
      </c>
      <c r="L4823" t="s">
        <v>8518</v>
      </c>
      <c r="M4823" t="str">
        <f t="shared" si="229"/>
        <v>서울특별시</v>
      </c>
      <c r="N4823" t="str">
        <f t="shared" si="230"/>
        <v xml:space="preserve">노원구 </v>
      </c>
      <c r="O4823" t="str">
        <f t="shared" si="231"/>
        <v xml:space="preserve">상계동 </v>
      </c>
      <c r="P4823">
        <v>1693</v>
      </c>
      <c r="Q4823" t="s">
        <v>654</v>
      </c>
      <c r="R4823">
        <v>205465.199614593</v>
      </c>
      <c r="S4823">
        <v>461722.84903088497</v>
      </c>
    </row>
    <row r="4824" spans="1:19" x14ac:dyDescent="0.4">
      <c r="A4824">
        <v>25546</v>
      </c>
      <c r="B4824" t="s">
        <v>16</v>
      </c>
      <c r="C4824" t="s">
        <v>17</v>
      </c>
      <c r="D4824">
        <v>3100000</v>
      </c>
      <c r="E4824" t="s">
        <v>108</v>
      </c>
      <c r="F4824" s="1">
        <v>38013</v>
      </c>
      <c r="H4824">
        <v>1</v>
      </c>
      <c r="I4824" t="s">
        <v>1547</v>
      </c>
      <c r="J4824">
        <v>13</v>
      </c>
      <c r="K4824" t="s">
        <v>1548</v>
      </c>
      <c r="L4824" t="s">
        <v>8644</v>
      </c>
      <c r="M4824" t="str">
        <f t="shared" si="229"/>
        <v>서울특별시</v>
      </c>
      <c r="N4824" t="str">
        <f t="shared" si="230"/>
        <v xml:space="preserve">노원구 </v>
      </c>
      <c r="O4824" t="str">
        <f t="shared" si="231"/>
        <v xml:space="preserve">상계동 </v>
      </c>
      <c r="P4824">
        <v>1693</v>
      </c>
      <c r="Q4824" t="s">
        <v>3893</v>
      </c>
      <c r="R4824">
        <v>205432.12029430899</v>
      </c>
      <c r="S4824">
        <v>461688.04237726697</v>
      </c>
    </row>
    <row r="4825" spans="1:19" x14ac:dyDescent="0.4">
      <c r="A4825">
        <v>25155</v>
      </c>
      <c r="B4825" t="s">
        <v>16</v>
      </c>
      <c r="C4825" t="s">
        <v>17</v>
      </c>
      <c r="D4825">
        <v>3100000</v>
      </c>
      <c r="E4825" t="s">
        <v>1056</v>
      </c>
      <c r="F4825" s="1">
        <v>37473</v>
      </c>
      <c r="H4825">
        <v>1</v>
      </c>
      <c r="I4825" t="s">
        <v>1547</v>
      </c>
      <c r="J4825">
        <v>13</v>
      </c>
      <c r="K4825" t="s">
        <v>1548</v>
      </c>
      <c r="L4825" t="s">
        <v>8133</v>
      </c>
      <c r="M4825" t="str">
        <f t="shared" si="229"/>
        <v>서울특별시</v>
      </c>
      <c r="N4825" t="str">
        <f t="shared" si="230"/>
        <v xml:space="preserve">노원구 </v>
      </c>
      <c r="O4825" t="str">
        <f t="shared" si="231"/>
        <v xml:space="preserve">상계동 </v>
      </c>
      <c r="P4825">
        <v>1685</v>
      </c>
      <c r="Q4825" t="s">
        <v>266</v>
      </c>
      <c r="R4825">
        <v>205753.43247384499</v>
      </c>
      <c r="S4825">
        <v>461751.05897465302</v>
      </c>
    </row>
    <row r="4826" spans="1:19" x14ac:dyDescent="0.4">
      <c r="A4826">
        <v>1468</v>
      </c>
      <c r="B4826" t="s">
        <v>16</v>
      </c>
      <c r="C4826" t="s">
        <v>17</v>
      </c>
      <c r="D4826">
        <v>3100000</v>
      </c>
      <c r="E4826" t="s">
        <v>316</v>
      </c>
      <c r="F4826" s="1">
        <v>40893</v>
      </c>
      <c r="H4826">
        <v>1</v>
      </c>
      <c r="I4826" t="s">
        <v>1547</v>
      </c>
      <c r="J4826">
        <v>13</v>
      </c>
      <c r="K4826" t="s">
        <v>1548</v>
      </c>
      <c r="L4826" t="s">
        <v>1768</v>
      </c>
      <c r="M4826" t="str">
        <f t="shared" si="229"/>
        <v>서울특별시</v>
      </c>
      <c r="N4826" t="str">
        <f t="shared" si="230"/>
        <v xml:space="preserve">노원구 </v>
      </c>
      <c r="O4826" t="str">
        <f t="shared" si="231"/>
        <v xml:space="preserve">상계동 </v>
      </c>
      <c r="P4826">
        <v>1695</v>
      </c>
      <c r="Q4826" t="s">
        <v>529</v>
      </c>
      <c r="R4826">
        <v>205733.731555962</v>
      </c>
      <c r="S4826">
        <v>461592.99768603599</v>
      </c>
    </row>
    <row r="4827" spans="1:19" x14ac:dyDescent="0.4">
      <c r="A4827">
        <v>25025</v>
      </c>
      <c r="B4827" t="s">
        <v>16</v>
      </c>
      <c r="C4827" t="s">
        <v>17</v>
      </c>
      <c r="D4827">
        <v>3100000</v>
      </c>
      <c r="E4827" t="s">
        <v>3049</v>
      </c>
      <c r="F4827" s="1">
        <v>38705</v>
      </c>
      <c r="H4827">
        <v>1</v>
      </c>
      <c r="I4827" t="s">
        <v>1547</v>
      </c>
      <c r="J4827">
        <v>13</v>
      </c>
      <c r="K4827" t="s">
        <v>1548</v>
      </c>
      <c r="L4827" t="s">
        <v>7964</v>
      </c>
      <c r="M4827" t="str">
        <f t="shared" si="229"/>
        <v>서울특별시</v>
      </c>
      <c r="N4827" t="str">
        <f t="shared" si="230"/>
        <v xml:space="preserve">노원구 </v>
      </c>
      <c r="O4827" t="str">
        <f t="shared" si="231"/>
        <v xml:space="preserve">상계동 </v>
      </c>
      <c r="P4827">
        <v>1691</v>
      </c>
      <c r="Q4827" t="s">
        <v>3421</v>
      </c>
      <c r="R4827">
        <v>205724.10769501701</v>
      </c>
      <c r="S4827">
        <v>461637.43821263802</v>
      </c>
    </row>
    <row r="4828" spans="1:19" x14ac:dyDescent="0.4">
      <c r="A4828">
        <v>60230</v>
      </c>
      <c r="B4828" t="s">
        <v>16</v>
      </c>
      <c r="C4828" t="s">
        <v>17</v>
      </c>
      <c r="D4828">
        <v>3100000</v>
      </c>
      <c r="E4828" t="s">
        <v>327</v>
      </c>
      <c r="F4828" s="1">
        <v>37481</v>
      </c>
      <c r="H4828">
        <v>3</v>
      </c>
      <c r="I4828" t="s">
        <v>1469</v>
      </c>
      <c r="J4828">
        <v>3</v>
      </c>
      <c r="K4828" t="s">
        <v>1469</v>
      </c>
      <c r="L4828" t="s">
        <v>17109</v>
      </c>
      <c r="M4828" t="str">
        <f t="shared" si="229"/>
        <v>서울특별시</v>
      </c>
      <c r="N4828" t="str">
        <f t="shared" si="230"/>
        <v xml:space="preserve">노원구 </v>
      </c>
      <c r="O4828" t="str">
        <f t="shared" si="231"/>
        <v xml:space="preserve">상계동 </v>
      </c>
      <c r="Q4828" t="s">
        <v>17110</v>
      </c>
    </row>
    <row r="4829" spans="1:19" x14ac:dyDescent="0.4">
      <c r="A4829">
        <v>60363</v>
      </c>
      <c r="B4829" t="s">
        <v>16</v>
      </c>
      <c r="C4829" t="s">
        <v>17</v>
      </c>
      <c r="D4829">
        <v>3100000</v>
      </c>
      <c r="E4829" t="s">
        <v>412</v>
      </c>
      <c r="F4829" s="1">
        <v>38594</v>
      </c>
      <c r="H4829">
        <v>3</v>
      </c>
      <c r="I4829" t="s">
        <v>1469</v>
      </c>
      <c r="J4829">
        <v>3</v>
      </c>
      <c r="K4829" t="s">
        <v>1469</v>
      </c>
      <c r="L4829" t="s">
        <v>17282</v>
      </c>
      <c r="M4829" t="str">
        <f t="shared" si="229"/>
        <v>서울특별시</v>
      </c>
      <c r="N4829" t="str">
        <f t="shared" si="230"/>
        <v xml:space="preserve">노원구 </v>
      </c>
      <c r="O4829" t="str">
        <f t="shared" si="231"/>
        <v xml:space="preserve">상계동 </v>
      </c>
      <c r="P4829">
        <v>1695</v>
      </c>
      <c r="Q4829" t="s">
        <v>11455</v>
      </c>
      <c r="R4829">
        <v>205744.51220711501</v>
      </c>
      <c r="S4829">
        <v>461585.99258970597</v>
      </c>
    </row>
    <row r="4830" spans="1:19" x14ac:dyDescent="0.4">
      <c r="A4830">
        <v>24061</v>
      </c>
      <c r="B4830" t="s">
        <v>16</v>
      </c>
      <c r="C4830" t="s">
        <v>17</v>
      </c>
      <c r="D4830">
        <v>3100000</v>
      </c>
      <c r="E4830" t="s">
        <v>3977</v>
      </c>
      <c r="F4830" s="1">
        <v>44754</v>
      </c>
      <c r="H4830">
        <v>1</v>
      </c>
      <c r="I4830" t="s">
        <v>1547</v>
      </c>
      <c r="J4830">
        <v>13</v>
      </c>
      <c r="K4830" t="s">
        <v>1548</v>
      </c>
      <c r="L4830" t="s">
        <v>7777</v>
      </c>
      <c r="M4830" t="str">
        <f t="shared" si="229"/>
        <v>서울특별시</v>
      </c>
      <c r="N4830" t="str">
        <f t="shared" si="230"/>
        <v xml:space="preserve">노원구 </v>
      </c>
      <c r="O4830" t="str">
        <f t="shared" si="231"/>
        <v xml:space="preserve">상계동 </v>
      </c>
      <c r="P4830">
        <v>1695</v>
      </c>
      <c r="Q4830" t="s">
        <v>4995</v>
      </c>
      <c r="R4830">
        <v>205744.51220711501</v>
      </c>
      <c r="S4830">
        <v>461585.99258970597</v>
      </c>
    </row>
    <row r="4831" spans="1:19" x14ac:dyDescent="0.4">
      <c r="A4831">
        <v>31112</v>
      </c>
      <c r="B4831" t="s">
        <v>16</v>
      </c>
      <c r="C4831" t="s">
        <v>17</v>
      </c>
      <c r="D4831">
        <v>3100000</v>
      </c>
      <c r="E4831" t="s">
        <v>2977</v>
      </c>
      <c r="F4831" s="1">
        <v>36357</v>
      </c>
      <c r="H4831">
        <v>4</v>
      </c>
      <c r="I4831" t="s">
        <v>18</v>
      </c>
      <c r="J4831">
        <v>35</v>
      </c>
      <c r="K4831" t="s">
        <v>10836</v>
      </c>
      <c r="L4831" t="s">
        <v>11467</v>
      </c>
      <c r="M4831" t="str">
        <f t="shared" si="229"/>
        <v>서울특별시</v>
      </c>
      <c r="N4831" t="str">
        <f t="shared" si="230"/>
        <v xml:space="preserve">노원구 </v>
      </c>
      <c r="O4831" t="str">
        <f t="shared" si="231"/>
        <v xml:space="preserve">상계동 </v>
      </c>
      <c r="Q4831" t="s">
        <v>9629</v>
      </c>
      <c r="R4831">
        <v>205744.51220711501</v>
      </c>
      <c r="S4831">
        <v>461585.99258970597</v>
      </c>
    </row>
    <row r="4832" spans="1:19" x14ac:dyDescent="0.4">
      <c r="A4832">
        <v>25499</v>
      </c>
      <c r="B4832" t="s">
        <v>16</v>
      </c>
      <c r="C4832" t="s">
        <v>17</v>
      </c>
      <c r="D4832">
        <v>3100000</v>
      </c>
      <c r="E4832" t="s">
        <v>91</v>
      </c>
      <c r="F4832" s="1">
        <v>37623</v>
      </c>
      <c r="H4832">
        <v>1</v>
      </c>
      <c r="I4832" t="s">
        <v>1547</v>
      </c>
      <c r="J4832">
        <v>13</v>
      </c>
      <c r="K4832" t="s">
        <v>1548</v>
      </c>
      <c r="L4832" t="s">
        <v>8582</v>
      </c>
      <c r="M4832" t="str">
        <f t="shared" si="229"/>
        <v>서울특별시</v>
      </c>
      <c r="N4832" t="str">
        <f t="shared" si="230"/>
        <v xml:space="preserve">노원구 </v>
      </c>
      <c r="O4832" t="str">
        <f t="shared" si="231"/>
        <v xml:space="preserve">상계동 </v>
      </c>
      <c r="P4832">
        <v>1643</v>
      </c>
      <c r="Q4832" t="s">
        <v>2862</v>
      </c>
      <c r="R4832">
        <v>207225.81143265599</v>
      </c>
      <c r="S4832">
        <v>463246.927205908</v>
      </c>
    </row>
    <row r="4833" spans="1:19" x14ac:dyDescent="0.4">
      <c r="A4833">
        <v>60290</v>
      </c>
      <c r="B4833" t="s">
        <v>16</v>
      </c>
      <c r="C4833" t="s">
        <v>17</v>
      </c>
      <c r="D4833">
        <v>3100000</v>
      </c>
      <c r="E4833" t="s">
        <v>3051</v>
      </c>
      <c r="F4833" s="1">
        <v>36341</v>
      </c>
      <c r="H4833">
        <v>3</v>
      </c>
      <c r="I4833" t="s">
        <v>1469</v>
      </c>
      <c r="J4833">
        <v>3</v>
      </c>
      <c r="K4833" t="s">
        <v>1469</v>
      </c>
      <c r="L4833" t="s">
        <v>17188</v>
      </c>
      <c r="M4833" t="str">
        <f t="shared" si="229"/>
        <v>서울특별시</v>
      </c>
      <c r="N4833" t="str">
        <f t="shared" si="230"/>
        <v xml:space="preserve">노원구 </v>
      </c>
      <c r="O4833" t="str">
        <f t="shared" si="231"/>
        <v xml:space="preserve">상계동 </v>
      </c>
      <c r="Q4833" t="s">
        <v>419</v>
      </c>
      <c r="R4833">
        <v>205852.14848564201</v>
      </c>
      <c r="S4833">
        <v>461611.26201954298</v>
      </c>
    </row>
    <row r="4834" spans="1:19" x14ac:dyDescent="0.4">
      <c r="A4834">
        <v>25539</v>
      </c>
      <c r="B4834" t="s">
        <v>16</v>
      </c>
      <c r="C4834" t="s">
        <v>17</v>
      </c>
      <c r="D4834">
        <v>3100000</v>
      </c>
      <c r="E4834" t="s">
        <v>718</v>
      </c>
      <c r="F4834" s="1">
        <v>37834</v>
      </c>
      <c r="H4834">
        <v>1</v>
      </c>
      <c r="I4834" t="s">
        <v>1547</v>
      </c>
      <c r="J4834">
        <v>13</v>
      </c>
      <c r="K4834" t="s">
        <v>1548</v>
      </c>
      <c r="L4834" t="s">
        <v>8634</v>
      </c>
      <c r="M4834" t="str">
        <f t="shared" si="229"/>
        <v>서울특별시</v>
      </c>
      <c r="N4834" t="str">
        <f t="shared" si="230"/>
        <v xml:space="preserve">노원구 </v>
      </c>
      <c r="O4834" t="str">
        <f t="shared" si="231"/>
        <v xml:space="preserve">상계동 </v>
      </c>
      <c r="P4834">
        <v>1684</v>
      </c>
      <c r="Q4834" t="s">
        <v>3129</v>
      </c>
      <c r="R4834">
        <v>205896.11783536899</v>
      </c>
      <c r="S4834">
        <v>461716.45481094101</v>
      </c>
    </row>
    <row r="4835" spans="1:19" x14ac:dyDescent="0.4">
      <c r="A4835">
        <v>60269</v>
      </c>
      <c r="B4835" t="s">
        <v>16</v>
      </c>
      <c r="C4835" t="s">
        <v>17</v>
      </c>
      <c r="D4835">
        <v>3100000</v>
      </c>
      <c r="E4835" t="s">
        <v>560</v>
      </c>
      <c r="F4835" s="1">
        <v>37221</v>
      </c>
      <c r="H4835">
        <v>3</v>
      </c>
      <c r="I4835" t="s">
        <v>1469</v>
      </c>
      <c r="J4835">
        <v>3</v>
      </c>
      <c r="K4835" t="s">
        <v>1469</v>
      </c>
      <c r="L4835" t="s">
        <v>17162</v>
      </c>
      <c r="M4835" t="str">
        <f t="shared" si="229"/>
        <v>서울특별시</v>
      </c>
      <c r="N4835" t="str">
        <f t="shared" si="230"/>
        <v xml:space="preserve">노원구 </v>
      </c>
      <c r="O4835" t="str">
        <f t="shared" si="231"/>
        <v xml:space="preserve">상계동 </v>
      </c>
      <c r="Q4835" t="s">
        <v>609</v>
      </c>
      <c r="R4835">
        <v>206174.50513755</v>
      </c>
      <c r="S4835">
        <v>461779.64283062099</v>
      </c>
    </row>
    <row r="4836" spans="1:19" x14ac:dyDescent="0.4">
      <c r="A4836">
        <v>60556</v>
      </c>
      <c r="B4836" t="s">
        <v>16</v>
      </c>
      <c r="C4836" t="s">
        <v>17</v>
      </c>
      <c r="D4836">
        <v>3100000</v>
      </c>
      <c r="E4836" t="s">
        <v>364</v>
      </c>
      <c r="F4836" s="1">
        <v>37697</v>
      </c>
      <c r="H4836">
        <v>3</v>
      </c>
      <c r="I4836" t="s">
        <v>1469</v>
      </c>
      <c r="J4836">
        <v>3</v>
      </c>
      <c r="K4836" t="s">
        <v>1469</v>
      </c>
      <c r="L4836" t="s">
        <v>17511</v>
      </c>
      <c r="M4836" t="str">
        <f t="shared" si="229"/>
        <v>서울특별시</v>
      </c>
      <c r="N4836" t="str">
        <f t="shared" si="230"/>
        <v xml:space="preserve">노원구 </v>
      </c>
      <c r="O4836" t="str">
        <f t="shared" si="231"/>
        <v xml:space="preserve">상계동 </v>
      </c>
      <c r="Q4836" t="s">
        <v>609</v>
      </c>
      <c r="R4836">
        <v>206174.50513755</v>
      </c>
      <c r="S4836">
        <v>461779.64283062099</v>
      </c>
    </row>
    <row r="4837" spans="1:19" x14ac:dyDescent="0.4">
      <c r="A4837">
        <v>1419</v>
      </c>
      <c r="B4837" t="s">
        <v>16</v>
      </c>
      <c r="C4837" t="s">
        <v>17</v>
      </c>
      <c r="D4837">
        <v>3100000</v>
      </c>
      <c r="E4837" t="s">
        <v>43</v>
      </c>
      <c r="F4837" s="1">
        <v>39542</v>
      </c>
      <c r="H4837">
        <v>1</v>
      </c>
      <c r="I4837" t="s">
        <v>1547</v>
      </c>
      <c r="J4837">
        <v>13</v>
      </c>
      <c r="K4837" t="s">
        <v>1548</v>
      </c>
      <c r="L4837" t="s">
        <v>1676</v>
      </c>
      <c r="M4837" t="str">
        <f t="shared" si="229"/>
        <v>서울특별시</v>
      </c>
      <c r="N4837" t="str">
        <f t="shared" si="230"/>
        <v xml:space="preserve">노원구 </v>
      </c>
      <c r="O4837" t="str">
        <f t="shared" si="231"/>
        <v xml:space="preserve">상계동 </v>
      </c>
      <c r="P4837">
        <v>1682</v>
      </c>
      <c r="Q4837" t="s">
        <v>1677</v>
      </c>
      <c r="R4837">
        <v>206185.21870004199</v>
      </c>
      <c r="S4837">
        <v>461867.30022295302</v>
      </c>
    </row>
    <row r="4838" spans="1:19" x14ac:dyDescent="0.4">
      <c r="A4838">
        <v>60491</v>
      </c>
      <c r="B4838" t="s">
        <v>16</v>
      </c>
      <c r="C4838" t="s">
        <v>17</v>
      </c>
      <c r="D4838">
        <v>3100000</v>
      </c>
      <c r="E4838" t="s">
        <v>3157</v>
      </c>
      <c r="F4838" s="1">
        <v>36364</v>
      </c>
      <c r="H4838">
        <v>3</v>
      </c>
      <c r="I4838" t="s">
        <v>1469</v>
      </c>
      <c r="J4838">
        <v>3</v>
      </c>
      <c r="K4838" t="s">
        <v>1469</v>
      </c>
      <c r="L4838" t="s">
        <v>17437</v>
      </c>
      <c r="M4838" t="str">
        <f t="shared" si="229"/>
        <v>서울특별시</v>
      </c>
      <c r="N4838" t="str">
        <f t="shared" si="230"/>
        <v xml:space="preserve">노원구 </v>
      </c>
      <c r="O4838" t="str">
        <f t="shared" si="231"/>
        <v xml:space="preserve">상계동 </v>
      </c>
      <c r="Q4838" t="s">
        <v>2051</v>
      </c>
      <c r="R4838">
        <v>206064.99908449801</v>
      </c>
      <c r="S4838">
        <v>461875.98913241498</v>
      </c>
    </row>
    <row r="4839" spans="1:19" x14ac:dyDescent="0.4">
      <c r="A4839">
        <v>1474</v>
      </c>
      <c r="B4839" t="s">
        <v>16</v>
      </c>
      <c r="C4839" t="s">
        <v>17</v>
      </c>
      <c r="D4839">
        <v>3100000</v>
      </c>
      <c r="E4839" t="s">
        <v>1781</v>
      </c>
      <c r="F4839" s="1">
        <v>37448</v>
      </c>
      <c r="H4839">
        <v>1</v>
      </c>
      <c r="I4839" t="s">
        <v>1547</v>
      </c>
      <c r="J4839">
        <v>13</v>
      </c>
      <c r="K4839" t="s">
        <v>1548</v>
      </c>
      <c r="L4839" t="s">
        <v>1782</v>
      </c>
      <c r="M4839" t="str">
        <f t="shared" si="229"/>
        <v>서울특별시</v>
      </c>
      <c r="N4839" t="str">
        <f t="shared" si="230"/>
        <v xml:space="preserve">노원구 </v>
      </c>
      <c r="O4839" t="str">
        <f t="shared" si="231"/>
        <v xml:space="preserve">상계동 </v>
      </c>
      <c r="P4839">
        <v>1682</v>
      </c>
      <c r="Q4839" t="s">
        <v>1783</v>
      </c>
      <c r="R4839">
        <v>206060.5484771</v>
      </c>
      <c r="S4839">
        <v>462031.08563485299</v>
      </c>
    </row>
    <row r="4840" spans="1:19" x14ac:dyDescent="0.4">
      <c r="A4840">
        <v>25447</v>
      </c>
      <c r="B4840" t="s">
        <v>16</v>
      </c>
      <c r="C4840" t="s">
        <v>17</v>
      </c>
      <c r="D4840">
        <v>3100000</v>
      </c>
      <c r="E4840" t="s">
        <v>1466</v>
      </c>
      <c r="F4840" s="1">
        <v>37610</v>
      </c>
      <c r="H4840">
        <v>1</v>
      </c>
      <c r="I4840" t="s">
        <v>1547</v>
      </c>
      <c r="J4840">
        <v>13</v>
      </c>
      <c r="K4840" t="s">
        <v>1548</v>
      </c>
      <c r="L4840" t="s">
        <v>8519</v>
      </c>
      <c r="M4840" t="str">
        <f t="shared" si="229"/>
        <v>서울특별시</v>
      </c>
      <c r="N4840" t="str">
        <f t="shared" si="230"/>
        <v xml:space="preserve">노원구 </v>
      </c>
      <c r="O4840" t="str">
        <f t="shared" si="231"/>
        <v xml:space="preserve">상계동 </v>
      </c>
      <c r="P4840">
        <v>1684</v>
      </c>
      <c r="Q4840" t="s">
        <v>2997</v>
      </c>
      <c r="R4840">
        <v>206161.184646384</v>
      </c>
      <c r="S4840">
        <v>461838.48502788902</v>
      </c>
    </row>
    <row r="4841" spans="1:19" x14ac:dyDescent="0.4">
      <c r="A4841">
        <v>25175</v>
      </c>
      <c r="B4841" t="s">
        <v>16</v>
      </c>
      <c r="C4841" t="s">
        <v>17</v>
      </c>
      <c r="D4841">
        <v>3100000</v>
      </c>
      <c r="E4841" t="s">
        <v>3182</v>
      </c>
      <c r="F4841" s="1">
        <v>37169</v>
      </c>
      <c r="H4841">
        <v>1</v>
      </c>
      <c r="I4841" t="s">
        <v>1547</v>
      </c>
      <c r="J4841">
        <v>13</v>
      </c>
      <c r="K4841" t="s">
        <v>1548</v>
      </c>
      <c r="L4841" t="s">
        <v>8161</v>
      </c>
      <c r="M4841" t="str">
        <f t="shared" si="229"/>
        <v>서울특별시</v>
      </c>
      <c r="N4841" t="str">
        <f t="shared" si="230"/>
        <v xml:space="preserve">노원구 </v>
      </c>
      <c r="O4841" t="str">
        <f t="shared" si="231"/>
        <v xml:space="preserve">상계동 </v>
      </c>
      <c r="P4841">
        <v>1679</v>
      </c>
      <c r="Q4841" t="s">
        <v>8162</v>
      </c>
      <c r="R4841">
        <v>205757.16357237799</v>
      </c>
      <c r="S4841">
        <v>462165.88442324899</v>
      </c>
    </row>
    <row r="4842" spans="1:19" x14ac:dyDescent="0.4">
      <c r="A4842">
        <v>31956</v>
      </c>
      <c r="B4842" t="s">
        <v>16</v>
      </c>
      <c r="C4842" t="s">
        <v>17</v>
      </c>
      <c r="D4842">
        <v>3100000</v>
      </c>
      <c r="E4842" t="s">
        <v>630</v>
      </c>
      <c r="F4842" s="1">
        <v>37439</v>
      </c>
      <c r="H4842">
        <v>3</v>
      </c>
      <c r="I4842" t="s">
        <v>1469</v>
      </c>
      <c r="J4842">
        <v>3</v>
      </c>
      <c r="K4842" t="s">
        <v>1469</v>
      </c>
      <c r="L4842" t="s">
        <v>11839</v>
      </c>
      <c r="M4842" t="str">
        <f t="shared" si="229"/>
        <v>서울특별시</v>
      </c>
      <c r="N4842" t="str">
        <f t="shared" si="230"/>
        <v xml:space="preserve">노원구 </v>
      </c>
      <c r="O4842" t="str">
        <f t="shared" si="231"/>
        <v xml:space="preserve">상계동 </v>
      </c>
      <c r="Q4842" t="s">
        <v>11840</v>
      </c>
      <c r="R4842">
        <v>205800.26111369699</v>
      </c>
      <c r="S4842">
        <v>462547.28540446702</v>
      </c>
    </row>
    <row r="4843" spans="1:19" x14ac:dyDescent="0.4">
      <c r="A4843">
        <v>25280</v>
      </c>
      <c r="B4843" t="s">
        <v>16</v>
      </c>
      <c r="C4843" t="s">
        <v>17</v>
      </c>
      <c r="D4843">
        <v>3100000</v>
      </c>
      <c r="E4843" t="s">
        <v>231</v>
      </c>
      <c r="F4843" s="1">
        <v>37866</v>
      </c>
      <c r="H4843">
        <v>1</v>
      </c>
      <c r="I4843" t="s">
        <v>1547</v>
      </c>
      <c r="J4843">
        <v>13</v>
      </c>
      <c r="K4843" t="s">
        <v>1548</v>
      </c>
      <c r="L4843" t="s">
        <v>8299</v>
      </c>
      <c r="M4843" t="str">
        <f t="shared" si="229"/>
        <v>서울특별시</v>
      </c>
      <c r="N4843" t="str">
        <f t="shared" si="230"/>
        <v xml:space="preserve">노원구 </v>
      </c>
      <c r="O4843" t="str">
        <f t="shared" si="231"/>
        <v xml:space="preserve">상계동 </v>
      </c>
      <c r="P4843">
        <v>1655</v>
      </c>
      <c r="Q4843" t="s">
        <v>8300</v>
      </c>
      <c r="R4843">
        <v>205794.40785412301</v>
      </c>
      <c r="S4843">
        <v>462501.19909557601</v>
      </c>
    </row>
    <row r="4844" spans="1:19" x14ac:dyDescent="0.4">
      <c r="A4844">
        <v>25412</v>
      </c>
      <c r="B4844" t="s">
        <v>16</v>
      </c>
      <c r="C4844" t="s">
        <v>17</v>
      </c>
      <c r="D4844">
        <v>3100000</v>
      </c>
      <c r="E4844" t="s">
        <v>501</v>
      </c>
      <c r="F4844" s="1">
        <v>37866</v>
      </c>
      <c r="H4844">
        <v>1</v>
      </c>
      <c r="I4844" t="s">
        <v>1547</v>
      </c>
      <c r="J4844">
        <v>13</v>
      </c>
      <c r="K4844" t="s">
        <v>1548</v>
      </c>
      <c r="L4844" t="s">
        <v>8299</v>
      </c>
      <c r="M4844" t="str">
        <f t="shared" si="229"/>
        <v>서울특별시</v>
      </c>
      <c r="N4844" t="str">
        <f t="shared" si="230"/>
        <v xml:space="preserve">노원구 </v>
      </c>
      <c r="O4844" t="str">
        <f t="shared" si="231"/>
        <v xml:space="preserve">상계동 </v>
      </c>
      <c r="P4844">
        <v>1655</v>
      </c>
      <c r="Q4844" t="s">
        <v>8477</v>
      </c>
      <c r="R4844">
        <v>205794.40785412301</v>
      </c>
      <c r="S4844">
        <v>462501.19909557601</v>
      </c>
    </row>
    <row r="4845" spans="1:19" x14ac:dyDescent="0.4">
      <c r="A4845">
        <v>60228</v>
      </c>
      <c r="B4845" t="s">
        <v>16</v>
      </c>
      <c r="C4845" t="s">
        <v>17</v>
      </c>
      <c r="D4845">
        <v>3100000</v>
      </c>
      <c r="E4845" t="s">
        <v>2080</v>
      </c>
      <c r="F4845" s="1">
        <v>37460</v>
      </c>
      <c r="H4845">
        <v>3</v>
      </c>
      <c r="I4845" t="s">
        <v>1469</v>
      </c>
      <c r="J4845">
        <v>3</v>
      </c>
      <c r="K4845" t="s">
        <v>1469</v>
      </c>
      <c r="L4845" t="s">
        <v>17106</v>
      </c>
      <c r="M4845" t="str">
        <f t="shared" si="229"/>
        <v>서울특별시</v>
      </c>
      <c r="N4845" t="str">
        <f t="shared" si="230"/>
        <v xml:space="preserve">노원구 </v>
      </c>
      <c r="O4845" t="str">
        <f t="shared" si="231"/>
        <v xml:space="preserve">상계동 </v>
      </c>
      <c r="Q4845" t="s">
        <v>598</v>
      </c>
      <c r="R4845">
        <v>205790.57413222099</v>
      </c>
      <c r="S4845">
        <v>462466.24593214702</v>
      </c>
    </row>
    <row r="4846" spans="1:19" x14ac:dyDescent="0.4">
      <c r="A4846">
        <v>25385</v>
      </c>
      <c r="B4846" t="s">
        <v>16</v>
      </c>
      <c r="C4846" t="s">
        <v>17</v>
      </c>
      <c r="D4846">
        <v>3100000</v>
      </c>
      <c r="E4846" t="s">
        <v>996</v>
      </c>
      <c r="F4846" s="1">
        <v>38176</v>
      </c>
      <c r="H4846">
        <v>1</v>
      </c>
      <c r="I4846" t="s">
        <v>1547</v>
      </c>
      <c r="J4846">
        <v>13</v>
      </c>
      <c r="K4846" t="s">
        <v>1548</v>
      </c>
      <c r="L4846" t="s">
        <v>8441</v>
      </c>
      <c r="M4846" t="str">
        <f t="shared" si="229"/>
        <v>서울특별시</v>
      </c>
      <c r="N4846" t="str">
        <f t="shared" si="230"/>
        <v xml:space="preserve">노원구 </v>
      </c>
      <c r="O4846" t="str">
        <f t="shared" si="231"/>
        <v xml:space="preserve">상계동 </v>
      </c>
      <c r="P4846">
        <v>1655</v>
      </c>
      <c r="Q4846" t="s">
        <v>3890</v>
      </c>
      <c r="R4846">
        <v>205843.03697803599</v>
      </c>
      <c r="S4846">
        <v>462476.50881528901</v>
      </c>
    </row>
    <row r="4847" spans="1:19" x14ac:dyDescent="0.4">
      <c r="A4847">
        <v>60547</v>
      </c>
      <c r="B4847" t="s">
        <v>16</v>
      </c>
      <c r="C4847" t="s">
        <v>17</v>
      </c>
      <c r="D4847">
        <v>3100000</v>
      </c>
      <c r="E4847" t="s">
        <v>2631</v>
      </c>
      <c r="F4847" s="1">
        <v>37517</v>
      </c>
      <c r="H4847">
        <v>3</v>
      </c>
      <c r="I4847" t="s">
        <v>1469</v>
      </c>
      <c r="J4847">
        <v>3</v>
      </c>
      <c r="K4847" t="s">
        <v>1469</v>
      </c>
      <c r="L4847" t="s">
        <v>17500</v>
      </c>
      <c r="M4847" t="str">
        <f t="shared" si="229"/>
        <v>서울특별시</v>
      </c>
      <c r="N4847" t="str">
        <f t="shared" si="230"/>
        <v xml:space="preserve">노원구 </v>
      </c>
      <c r="O4847" t="str">
        <f t="shared" si="231"/>
        <v xml:space="preserve">상계동 </v>
      </c>
      <c r="Q4847" t="s">
        <v>1018</v>
      </c>
      <c r="R4847">
        <v>205806.902184534</v>
      </c>
      <c r="S4847">
        <v>462604.88250535802</v>
      </c>
    </row>
    <row r="4848" spans="1:19" x14ac:dyDescent="0.4">
      <c r="A4848">
        <v>1449</v>
      </c>
      <c r="B4848" t="s">
        <v>16</v>
      </c>
      <c r="C4848" t="s">
        <v>17</v>
      </c>
      <c r="D4848">
        <v>3100000</v>
      </c>
      <c r="E4848" t="s">
        <v>571</v>
      </c>
      <c r="F4848" s="1">
        <v>36332</v>
      </c>
      <c r="H4848">
        <v>1</v>
      </c>
      <c r="I4848" t="s">
        <v>1547</v>
      </c>
      <c r="J4848">
        <v>13</v>
      </c>
      <c r="K4848" t="s">
        <v>1548</v>
      </c>
      <c r="L4848" t="s">
        <v>1735</v>
      </c>
      <c r="M4848" t="str">
        <f t="shared" si="229"/>
        <v>서울특별시</v>
      </c>
      <c r="N4848" t="str">
        <f t="shared" si="230"/>
        <v xml:space="preserve">노원구 </v>
      </c>
      <c r="O4848" t="str">
        <f t="shared" si="231"/>
        <v xml:space="preserve">상계동 </v>
      </c>
      <c r="P4848">
        <v>1643</v>
      </c>
      <c r="Q4848" t="s">
        <v>1736</v>
      </c>
      <c r="R4848">
        <v>207264.791546767</v>
      </c>
      <c r="S4848">
        <v>463300.90349185403</v>
      </c>
    </row>
    <row r="4849" spans="1:19" x14ac:dyDescent="0.4">
      <c r="A4849">
        <v>60553</v>
      </c>
      <c r="B4849" t="s">
        <v>16</v>
      </c>
      <c r="C4849" t="s">
        <v>17</v>
      </c>
      <c r="D4849">
        <v>3100000</v>
      </c>
      <c r="E4849" t="s">
        <v>82</v>
      </c>
      <c r="F4849" s="1">
        <v>37064</v>
      </c>
      <c r="H4849">
        <v>3</v>
      </c>
      <c r="I4849" t="s">
        <v>1469</v>
      </c>
      <c r="J4849">
        <v>3</v>
      </c>
      <c r="K4849" t="s">
        <v>1469</v>
      </c>
      <c r="L4849" t="s">
        <v>17507</v>
      </c>
      <c r="M4849" t="str">
        <f t="shared" si="229"/>
        <v>서울특별시</v>
      </c>
      <c r="N4849" t="str">
        <f t="shared" si="230"/>
        <v xml:space="preserve">노원구 </v>
      </c>
      <c r="O4849" t="str">
        <f t="shared" si="231"/>
        <v xml:space="preserve">상계동 </v>
      </c>
      <c r="Q4849" t="s">
        <v>4710</v>
      </c>
      <c r="R4849">
        <v>205384.506538516</v>
      </c>
      <c r="S4849">
        <v>461823.64518852998</v>
      </c>
    </row>
    <row r="4850" spans="1:19" x14ac:dyDescent="0.4">
      <c r="A4850">
        <v>60534</v>
      </c>
      <c r="B4850" t="s">
        <v>16</v>
      </c>
      <c r="C4850" t="s">
        <v>17</v>
      </c>
      <c r="D4850">
        <v>3100000</v>
      </c>
      <c r="E4850" t="s">
        <v>4442</v>
      </c>
      <c r="F4850" s="1">
        <v>37567</v>
      </c>
      <c r="H4850">
        <v>3</v>
      </c>
      <c r="I4850" t="s">
        <v>1469</v>
      </c>
      <c r="J4850">
        <v>3</v>
      </c>
      <c r="K4850" t="s">
        <v>1469</v>
      </c>
      <c r="L4850" t="s">
        <v>17486</v>
      </c>
      <c r="M4850" t="str">
        <f t="shared" si="229"/>
        <v>서울특별시</v>
      </c>
      <c r="N4850" t="str">
        <f t="shared" si="230"/>
        <v xml:space="preserve">노원구 </v>
      </c>
      <c r="O4850" t="str">
        <f t="shared" si="231"/>
        <v xml:space="preserve">상계동 </v>
      </c>
      <c r="Q4850" t="s">
        <v>171</v>
      </c>
      <c r="R4850">
        <v>205388.273143506</v>
      </c>
      <c r="S4850">
        <v>461843.13473472098</v>
      </c>
    </row>
    <row r="4851" spans="1:19" x14ac:dyDescent="0.4">
      <c r="A4851">
        <v>25329</v>
      </c>
      <c r="B4851" t="s">
        <v>16</v>
      </c>
      <c r="C4851" t="s">
        <v>17</v>
      </c>
      <c r="D4851">
        <v>3100000</v>
      </c>
      <c r="E4851" t="s">
        <v>597</v>
      </c>
      <c r="F4851" s="1">
        <v>38068</v>
      </c>
      <c r="H4851">
        <v>1</v>
      </c>
      <c r="I4851" t="s">
        <v>1547</v>
      </c>
      <c r="J4851">
        <v>13</v>
      </c>
      <c r="K4851" t="s">
        <v>1548</v>
      </c>
      <c r="L4851" t="s">
        <v>8368</v>
      </c>
      <c r="M4851" t="str">
        <f t="shared" si="229"/>
        <v>서울특별시</v>
      </c>
      <c r="N4851" t="str">
        <f t="shared" si="230"/>
        <v xml:space="preserve">노원구 </v>
      </c>
      <c r="O4851" t="str">
        <f t="shared" si="231"/>
        <v xml:space="preserve">상계동 </v>
      </c>
      <c r="P4851">
        <v>1693</v>
      </c>
      <c r="Q4851" t="s">
        <v>1444</v>
      </c>
      <c r="R4851">
        <v>205435.25150876501</v>
      </c>
      <c r="S4851">
        <v>461736.28719197598</v>
      </c>
    </row>
    <row r="4852" spans="1:19" x14ac:dyDescent="0.4">
      <c r="A4852">
        <v>25283</v>
      </c>
      <c r="B4852" t="s">
        <v>16</v>
      </c>
      <c r="C4852" t="s">
        <v>17</v>
      </c>
      <c r="D4852">
        <v>3100000</v>
      </c>
      <c r="E4852" t="s">
        <v>2924</v>
      </c>
      <c r="F4852" s="1">
        <v>36523</v>
      </c>
      <c r="H4852">
        <v>1</v>
      </c>
      <c r="I4852" t="s">
        <v>1547</v>
      </c>
      <c r="J4852">
        <v>13</v>
      </c>
      <c r="K4852" t="s">
        <v>1548</v>
      </c>
      <c r="L4852" t="s">
        <v>8304</v>
      </c>
      <c r="M4852" t="str">
        <f t="shared" si="229"/>
        <v>서울특별시</v>
      </c>
      <c r="N4852" t="str">
        <f t="shared" si="230"/>
        <v xml:space="preserve">노원구 </v>
      </c>
      <c r="O4852" t="str">
        <f t="shared" si="231"/>
        <v xml:space="preserve">상계동 </v>
      </c>
      <c r="P4852">
        <v>1693</v>
      </c>
      <c r="Q4852" t="s">
        <v>2051</v>
      </c>
      <c r="R4852">
        <v>205463.175009036</v>
      </c>
      <c r="S4852">
        <v>461700.66737070598</v>
      </c>
    </row>
    <row r="4853" spans="1:19" x14ac:dyDescent="0.4">
      <c r="A4853">
        <v>60094</v>
      </c>
      <c r="B4853" t="s">
        <v>16</v>
      </c>
      <c r="C4853" t="s">
        <v>17</v>
      </c>
      <c r="D4853">
        <v>3100000</v>
      </c>
      <c r="E4853" t="s">
        <v>2032</v>
      </c>
      <c r="F4853" s="1">
        <v>37249</v>
      </c>
      <c r="H4853">
        <v>3</v>
      </c>
      <c r="I4853" t="s">
        <v>1469</v>
      </c>
      <c r="J4853">
        <v>3</v>
      </c>
      <c r="K4853" t="s">
        <v>1469</v>
      </c>
      <c r="L4853" t="s">
        <v>16939</v>
      </c>
      <c r="M4853" t="str">
        <f t="shared" si="229"/>
        <v>서울특별시</v>
      </c>
      <c r="N4853" t="str">
        <f t="shared" si="230"/>
        <v xml:space="preserve">노원구 </v>
      </c>
      <c r="O4853" t="str">
        <f t="shared" si="231"/>
        <v xml:space="preserve">상계동 </v>
      </c>
      <c r="Q4853" t="s">
        <v>4501</v>
      </c>
      <c r="R4853">
        <v>205431.05404609299</v>
      </c>
      <c r="S4853">
        <v>461648.71505406202</v>
      </c>
    </row>
    <row r="4854" spans="1:19" x14ac:dyDescent="0.4">
      <c r="A4854">
        <v>1433</v>
      </c>
      <c r="B4854" t="s">
        <v>16</v>
      </c>
      <c r="C4854" t="s">
        <v>17</v>
      </c>
      <c r="D4854">
        <v>3100000</v>
      </c>
      <c r="E4854" t="s">
        <v>1001</v>
      </c>
      <c r="F4854" s="1">
        <v>41967</v>
      </c>
      <c r="H4854">
        <v>1</v>
      </c>
      <c r="I4854" t="s">
        <v>1547</v>
      </c>
      <c r="J4854">
        <v>13</v>
      </c>
      <c r="K4854" t="s">
        <v>1548</v>
      </c>
      <c r="L4854" t="s">
        <v>1705</v>
      </c>
      <c r="M4854" t="str">
        <f t="shared" si="229"/>
        <v>서울특별시</v>
      </c>
      <c r="N4854" t="str">
        <f t="shared" si="230"/>
        <v xml:space="preserve">노원구 </v>
      </c>
      <c r="O4854" t="str">
        <f t="shared" si="231"/>
        <v xml:space="preserve">상계동 </v>
      </c>
      <c r="P4854">
        <v>1693</v>
      </c>
      <c r="Q4854" t="s">
        <v>1706</v>
      </c>
      <c r="R4854">
        <v>205431.05404609299</v>
      </c>
      <c r="S4854">
        <v>461648.71505406202</v>
      </c>
    </row>
    <row r="4855" spans="1:19" x14ac:dyDescent="0.4">
      <c r="A4855">
        <v>31966</v>
      </c>
      <c r="B4855" t="s">
        <v>16</v>
      </c>
      <c r="C4855" t="s">
        <v>17</v>
      </c>
      <c r="D4855">
        <v>3100000</v>
      </c>
      <c r="E4855" t="s">
        <v>211</v>
      </c>
      <c r="F4855" s="1">
        <v>40378</v>
      </c>
      <c r="H4855">
        <v>3</v>
      </c>
      <c r="I4855" t="s">
        <v>1469</v>
      </c>
      <c r="J4855">
        <v>3</v>
      </c>
      <c r="K4855" t="s">
        <v>1469</v>
      </c>
      <c r="L4855" t="s">
        <v>11854</v>
      </c>
      <c r="M4855" t="str">
        <f t="shared" si="229"/>
        <v>서울특별시</v>
      </c>
      <c r="N4855" t="str">
        <f t="shared" si="230"/>
        <v xml:space="preserve">노원구 </v>
      </c>
      <c r="O4855" t="str">
        <f t="shared" si="231"/>
        <v xml:space="preserve">상계동 </v>
      </c>
      <c r="Q4855" t="s">
        <v>1089</v>
      </c>
      <c r="R4855">
        <v>205431.05404609299</v>
      </c>
      <c r="S4855">
        <v>461648.71505406202</v>
      </c>
    </row>
    <row r="4856" spans="1:19" x14ac:dyDescent="0.4">
      <c r="A4856">
        <v>60320</v>
      </c>
      <c r="B4856" t="s">
        <v>16</v>
      </c>
      <c r="C4856" t="s">
        <v>17</v>
      </c>
      <c r="D4856">
        <v>3100000</v>
      </c>
      <c r="E4856" t="s">
        <v>1981</v>
      </c>
      <c r="F4856" s="1">
        <v>42871</v>
      </c>
      <c r="H4856">
        <v>3</v>
      </c>
      <c r="I4856" t="s">
        <v>1469</v>
      </c>
      <c r="J4856">
        <v>3</v>
      </c>
      <c r="K4856" t="s">
        <v>1469</v>
      </c>
      <c r="L4856" t="s">
        <v>17229</v>
      </c>
      <c r="M4856" t="str">
        <f t="shared" si="229"/>
        <v>서울특별시</v>
      </c>
      <c r="N4856" t="str">
        <f t="shared" si="230"/>
        <v xml:space="preserve">노원구 </v>
      </c>
      <c r="O4856" t="str">
        <f t="shared" si="231"/>
        <v xml:space="preserve">상계동 </v>
      </c>
      <c r="P4856">
        <v>1693</v>
      </c>
      <c r="Q4856" t="s">
        <v>3502</v>
      </c>
      <c r="R4856">
        <v>205448.124578049</v>
      </c>
      <c r="S4856">
        <v>461626.673163609</v>
      </c>
    </row>
    <row r="4857" spans="1:19" x14ac:dyDescent="0.4">
      <c r="A4857">
        <v>60093</v>
      </c>
      <c r="B4857" t="s">
        <v>16</v>
      </c>
      <c r="C4857" t="s">
        <v>17</v>
      </c>
      <c r="D4857">
        <v>3100000</v>
      </c>
      <c r="E4857" t="s">
        <v>4773</v>
      </c>
      <c r="F4857" s="1">
        <v>37244</v>
      </c>
      <c r="H4857">
        <v>3</v>
      </c>
      <c r="I4857" t="s">
        <v>1469</v>
      </c>
      <c r="J4857">
        <v>3</v>
      </c>
      <c r="K4857" t="s">
        <v>1469</v>
      </c>
      <c r="L4857" t="s">
        <v>16938</v>
      </c>
      <c r="M4857" t="str">
        <f t="shared" si="229"/>
        <v>서울특별시</v>
      </c>
      <c r="N4857" t="str">
        <f t="shared" si="230"/>
        <v xml:space="preserve">노원구 </v>
      </c>
      <c r="O4857" t="str">
        <f t="shared" si="231"/>
        <v xml:space="preserve">상계동 </v>
      </c>
      <c r="P4857">
        <v>1693</v>
      </c>
      <c r="Q4857" t="s">
        <v>10837</v>
      </c>
      <c r="R4857">
        <v>205448.124578049</v>
      </c>
      <c r="S4857">
        <v>461626.673163609</v>
      </c>
    </row>
    <row r="4858" spans="1:19" x14ac:dyDescent="0.4">
      <c r="A4858">
        <v>31961</v>
      </c>
      <c r="B4858" t="s">
        <v>16</v>
      </c>
      <c r="C4858" t="s">
        <v>17</v>
      </c>
      <c r="D4858">
        <v>3100000</v>
      </c>
      <c r="E4858" t="s">
        <v>1869</v>
      </c>
      <c r="F4858" s="1">
        <v>42272</v>
      </c>
      <c r="H4858">
        <v>3</v>
      </c>
      <c r="I4858" t="s">
        <v>1469</v>
      </c>
      <c r="J4858">
        <v>3</v>
      </c>
      <c r="K4858" t="s">
        <v>1469</v>
      </c>
      <c r="L4858" t="s">
        <v>11846</v>
      </c>
      <c r="M4858" t="str">
        <f t="shared" si="229"/>
        <v>서울특별시</v>
      </c>
      <c r="N4858" t="str">
        <f t="shared" si="230"/>
        <v xml:space="preserve">노원구 </v>
      </c>
      <c r="O4858" t="str">
        <f t="shared" si="231"/>
        <v xml:space="preserve">상계동 </v>
      </c>
      <c r="P4858">
        <v>1693</v>
      </c>
      <c r="Q4858" t="s">
        <v>11847</v>
      </c>
      <c r="R4858">
        <v>205455.43690812599</v>
      </c>
      <c r="S4858">
        <v>461592.34879520303</v>
      </c>
    </row>
    <row r="4859" spans="1:19" x14ac:dyDescent="0.4">
      <c r="A4859">
        <v>17786</v>
      </c>
      <c r="B4859" t="s">
        <v>16</v>
      </c>
      <c r="C4859" t="s">
        <v>17</v>
      </c>
      <c r="D4859">
        <v>3100000</v>
      </c>
      <c r="E4859" t="s">
        <v>4873</v>
      </c>
      <c r="F4859" s="1">
        <v>45861</v>
      </c>
      <c r="H4859">
        <v>1</v>
      </c>
      <c r="I4859" t="s">
        <v>1547</v>
      </c>
      <c r="J4859">
        <v>13</v>
      </c>
      <c r="K4859" t="s">
        <v>1548</v>
      </c>
      <c r="L4859" t="s">
        <v>5096</v>
      </c>
      <c r="M4859" t="str">
        <f t="shared" si="229"/>
        <v>서울특별시</v>
      </c>
      <c r="N4859" t="str">
        <f t="shared" si="230"/>
        <v xml:space="preserve">노원구 </v>
      </c>
      <c r="O4859" t="str">
        <f t="shared" si="231"/>
        <v xml:space="preserve">상계동 </v>
      </c>
      <c r="P4859">
        <v>1693</v>
      </c>
      <c r="Q4859" t="s">
        <v>5097</v>
      </c>
      <c r="R4859">
        <v>205455.43690812599</v>
      </c>
      <c r="S4859">
        <v>461592.34879520303</v>
      </c>
    </row>
    <row r="4860" spans="1:19" x14ac:dyDescent="0.4">
      <c r="A4860">
        <v>25516</v>
      </c>
      <c r="B4860" t="s">
        <v>16</v>
      </c>
      <c r="C4860" t="s">
        <v>17</v>
      </c>
      <c r="D4860">
        <v>3100000</v>
      </c>
      <c r="E4860" t="s">
        <v>2210</v>
      </c>
      <c r="F4860" s="1">
        <v>37526</v>
      </c>
      <c r="H4860">
        <v>1</v>
      </c>
      <c r="I4860" t="s">
        <v>1547</v>
      </c>
      <c r="J4860">
        <v>13</v>
      </c>
      <c r="K4860" t="s">
        <v>1548</v>
      </c>
      <c r="L4860" t="s">
        <v>8604</v>
      </c>
      <c r="M4860" t="str">
        <f t="shared" si="229"/>
        <v>서울특별시</v>
      </c>
      <c r="N4860" t="str">
        <f t="shared" si="230"/>
        <v xml:space="preserve">노원구 </v>
      </c>
      <c r="O4860" t="str">
        <f t="shared" si="231"/>
        <v xml:space="preserve">상계동 </v>
      </c>
      <c r="P4860">
        <v>1693</v>
      </c>
      <c r="Q4860" t="s">
        <v>8605</v>
      </c>
      <c r="R4860">
        <v>205455.43690812599</v>
      </c>
      <c r="S4860">
        <v>461592.34879520303</v>
      </c>
    </row>
    <row r="4861" spans="1:19" x14ac:dyDescent="0.4">
      <c r="A4861">
        <v>1471</v>
      </c>
      <c r="B4861" t="s">
        <v>16</v>
      </c>
      <c r="C4861" t="s">
        <v>17</v>
      </c>
      <c r="D4861">
        <v>3100000</v>
      </c>
      <c r="E4861" t="s">
        <v>1773</v>
      </c>
      <c r="F4861" s="1">
        <v>41878</v>
      </c>
      <c r="H4861">
        <v>1</v>
      </c>
      <c r="I4861" t="s">
        <v>1547</v>
      </c>
      <c r="J4861">
        <v>13</v>
      </c>
      <c r="K4861" t="s">
        <v>1548</v>
      </c>
      <c r="L4861" t="s">
        <v>1774</v>
      </c>
      <c r="M4861" t="str">
        <f t="shared" si="229"/>
        <v>서울특별시</v>
      </c>
      <c r="N4861" t="str">
        <f t="shared" si="230"/>
        <v xml:space="preserve">노원구 </v>
      </c>
      <c r="O4861" t="str">
        <f t="shared" si="231"/>
        <v xml:space="preserve">상계동 </v>
      </c>
      <c r="P4861">
        <v>1693</v>
      </c>
      <c r="Q4861" t="s">
        <v>1775</v>
      </c>
      <c r="R4861">
        <v>205489.95792215201</v>
      </c>
      <c r="S4861">
        <v>461606.58384864399</v>
      </c>
    </row>
    <row r="4862" spans="1:19" x14ac:dyDescent="0.4">
      <c r="A4862">
        <v>60531</v>
      </c>
      <c r="B4862" t="s">
        <v>16</v>
      </c>
      <c r="C4862" t="s">
        <v>17</v>
      </c>
      <c r="D4862">
        <v>3100000</v>
      </c>
      <c r="E4862" t="s">
        <v>423</v>
      </c>
      <c r="F4862" s="1">
        <v>37624</v>
      </c>
      <c r="H4862">
        <v>3</v>
      </c>
      <c r="I4862" t="s">
        <v>1469</v>
      </c>
      <c r="J4862">
        <v>3</v>
      </c>
      <c r="K4862" t="s">
        <v>1469</v>
      </c>
      <c r="L4862" t="s">
        <v>17482</v>
      </c>
      <c r="M4862" t="str">
        <f t="shared" si="229"/>
        <v>서울특별시</v>
      </c>
      <c r="N4862" t="str">
        <f t="shared" si="230"/>
        <v xml:space="preserve">노원구 </v>
      </c>
      <c r="O4862" t="str">
        <f t="shared" si="231"/>
        <v xml:space="preserve">상계동 </v>
      </c>
      <c r="P4862">
        <v>1693</v>
      </c>
      <c r="Q4862" t="s">
        <v>1734</v>
      </c>
      <c r="R4862">
        <v>205489.95792215201</v>
      </c>
      <c r="S4862">
        <v>461606.58384864399</v>
      </c>
    </row>
    <row r="4863" spans="1:19" x14ac:dyDescent="0.4">
      <c r="A4863">
        <v>25654</v>
      </c>
      <c r="B4863" t="s">
        <v>16</v>
      </c>
      <c r="C4863" t="s">
        <v>17</v>
      </c>
      <c r="D4863">
        <v>3100000</v>
      </c>
      <c r="E4863" t="s">
        <v>24</v>
      </c>
      <c r="F4863" s="1">
        <v>36978</v>
      </c>
      <c r="H4863">
        <v>1</v>
      </c>
      <c r="I4863" t="s">
        <v>1547</v>
      </c>
      <c r="J4863">
        <v>13</v>
      </c>
      <c r="K4863" t="s">
        <v>1548</v>
      </c>
      <c r="L4863" t="s">
        <v>8782</v>
      </c>
      <c r="M4863" t="str">
        <f t="shared" si="229"/>
        <v>서울특별시</v>
      </c>
      <c r="N4863" t="str">
        <f t="shared" si="230"/>
        <v xml:space="preserve">노원구 </v>
      </c>
      <c r="O4863" t="str">
        <f t="shared" si="231"/>
        <v xml:space="preserve">상계동 </v>
      </c>
      <c r="P4863">
        <v>1693</v>
      </c>
      <c r="Q4863" t="s">
        <v>3416</v>
      </c>
      <c r="R4863">
        <v>205491.46808604401</v>
      </c>
      <c r="S4863">
        <v>461586.77167933201</v>
      </c>
    </row>
    <row r="4864" spans="1:19" x14ac:dyDescent="0.4">
      <c r="A4864">
        <v>24920</v>
      </c>
      <c r="B4864" t="s">
        <v>16</v>
      </c>
      <c r="C4864" t="s">
        <v>17</v>
      </c>
      <c r="D4864">
        <v>3100000</v>
      </c>
      <c r="E4864" t="s">
        <v>49</v>
      </c>
      <c r="F4864" s="1">
        <v>36333</v>
      </c>
      <c r="H4864">
        <v>1</v>
      </c>
      <c r="I4864" t="s">
        <v>1547</v>
      </c>
      <c r="J4864">
        <v>13</v>
      </c>
      <c r="K4864" t="s">
        <v>1548</v>
      </c>
      <c r="L4864" t="s">
        <v>7821</v>
      </c>
      <c r="M4864" t="str">
        <f t="shared" si="229"/>
        <v>서울특별시</v>
      </c>
      <c r="N4864" t="str">
        <f t="shared" si="230"/>
        <v xml:space="preserve">노원구 </v>
      </c>
      <c r="O4864" t="str">
        <f t="shared" si="231"/>
        <v xml:space="preserve">상계동 </v>
      </c>
      <c r="P4864">
        <v>1695</v>
      </c>
      <c r="Q4864" t="s">
        <v>592</v>
      </c>
      <c r="R4864">
        <v>205468.75803904099</v>
      </c>
      <c r="S4864">
        <v>461517.30044823699</v>
      </c>
    </row>
    <row r="4865" spans="1:19" x14ac:dyDescent="0.4">
      <c r="A4865">
        <v>60204</v>
      </c>
      <c r="B4865" t="s">
        <v>16</v>
      </c>
      <c r="C4865" t="s">
        <v>17</v>
      </c>
      <c r="D4865">
        <v>3100000</v>
      </c>
      <c r="E4865" t="s">
        <v>281</v>
      </c>
      <c r="F4865" s="1">
        <v>37468</v>
      </c>
      <c r="H4865">
        <v>3</v>
      </c>
      <c r="I4865" t="s">
        <v>1469</v>
      </c>
      <c r="J4865">
        <v>3</v>
      </c>
      <c r="K4865" t="s">
        <v>1469</v>
      </c>
      <c r="L4865" t="s">
        <v>17076</v>
      </c>
      <c r="M4865" t="str">
        <f t="shared" si="229"/>
        <v>서울특별시</v>
      </c>
      <c r="N4865" t="str">
        <f t="shared" si="230"/>
        <v xml:space="preserve">노원구 </v>
      </c>
      <c r="O4865" t="str">
        <f t="shared" si="231"/>
        <v xml:space="preserve">상계동 </v>
      </c>
      <c r="Q4865" t="s">
        <v>3648</v>
      </c>
      <c r="R4865">
        <v>207105.80026592701</v>
      </c>
      <c r="S4865">
        <v>463228.14253942599</v>
      </c>
    </row>
    <row r="4866" spans="1:19" x14ac:dyDescent="0.4">
      <c r="A4866">
        <v>25055</v>
      </c>
      <c r="B4866" t="s">
        <v>16</v>
      </c>
      <c r="C4866" t="s">
        <v>17</v>
      </c>
      <c r="D4866">
        <v>3100000</v>
      </c>
      <c r="E4866" t="s">
        <v>406</v>
      </c>
      <c r="F4866" s="1">
        <v>39227</v>
      </c>
      <c r="H4866">
        <v>1</v>
      </c>
      <c r="I4866" t="s">
        <v>1547</v>
      </c>
      <c r="J4866">
        <v>13</v>
      </c>
      <c r="K4866" t="s">
        <v>1548</v>
      </c>
      <c r="L4866" t="s">
        <v>8004</v>
      </c>
      <c r="M4866" t="str">
        <f t="shared" si="229"/>
        <v>서울특별시</v>
      </c>
      <c r="N4866" t="str">
        <f t="shared" si="230"/>
        <v xml:space="preserve">노원구 </v>
      </c>
      <c r="O4866" t="str">
        <f t="shared" si="231"/>
        <v xml:space="preserve">상계동 </v>
      </c>
      <c r="P4866">
        <v>1693</v>
      </c>
      <c r="Q4866" t="s">
        <v>3345</v>
      </c>
      <c r="R4866">
        <v>205418.27413472801</v>
      </c>
      <c r="S4866">
        <v>461589.22590028303</v>
      </c>
    </row>
    <row r="4867" spans="1:19" x14ac:dyDescent="0.4">
      <c r="A4867">
        <v>60245</v>
      </c>
      <c r="B4867" t="s">
        <v>16</v>
      </c>
      <c r="C4867" t="s">
        <v>17</v>
      </c>
      <c r="D4867">
        <v>3100000</v>
      </c>
      <c r="E4867" t="s">
        <v>487</v>
      </c>
      <c r="F4867" s="1">
        <v>37211</v>
      </c>
      <c r="H4867">
        <v>3</v>
      </c>
      <c r="I4867" t="s">
        <v>1469</v>
      </c>
      <c r="J4867">
        <v>3</v>
      </c>
      <c r="K4867" t="s">
        <v>1469</v>
      </c>
      <c r="L4867" t="s">
        <v>17129</v>
      </c>
      <c r="M4867" t="str">
        <f t="shared" ref="M4867:M4930" si="232">LEFT(L4867,5)</f>
        <v>서울특별시</v>
      </c>
      <c r="N4867" t="str">
        <f t="shared" ref="N4867:N4930" si="233">MID(L4867,7,4)</f>
        <v xml:space="preserve">노원구 </v>
      </c>
      <c r="O4867" t="str">
        <f t="shared" ref="O4867:O4930" si="234">MID(L4867,11,4)</f>
        <v xml:space="preserve">상계동 </v>
      </c>
      <c r="Q4867" t="s">
        <v>13626</v>
      </c>
      <c r="R4867">
        <v>205418.27413472801</v>
      </c>
      <c r="S4867">
        <v>461589.22590028303</v>
      </c>
    </row>
    <row r="4868" spans="1:19" x14ac:dyDescent="0.4">
      <c r="A4868">
        <v>63911</v>
      </c>
      <c r="B4868" t="s">
        <v>16</v>
      </c>
      <c r="C4868" t="s">
        <v>17</v>
      </c>
      <c r="D4868">
        <v>3100000</v>
      </c>
      <c r="E4868" t="s">
        <v>2936</v>
      </c>
      <c r="F4868" s="1">
        <v>38705</v>
      </c>
      <c r="G4868" s="1">
        <v>38936</v>
      </c>
      <c r="H4868">
        <v>4</v>
      </c>
      <c r="I4868" t="s">
        <v>18</v>
      </c>
      <c r="J4868">
        <v>30</v>
      </c>
      <c r="K4868" t="s">
        <v>20135</v>
      </c>
      <c r="L4868" t="s">
        <v>20173</v>
      </c>
      <c r="M4868" t="str">
        <f t="shared" si="232"/>
        <v>서울특별시</v>
      </c>
      <c r="N4868" t="str">
        <f t="shared" si="233"/>
        <v xml:space="preserve">노원구 </v>
      </c>
      <c r="O4868" t="str">
        <f t="shared" si="234"/>
        <v xml:space="preserve">상계동 </v>
      </c>
      <c r="Q4868" t="s">
        <v>13617</v>
      </c>
      <c r="R4868">
        <v>205418.27413472801</v>
      </c>
      <c r="S4868">
        <v>461589.22590028303</v>
      </c>
    </row>
    <row r="4869" spans="1:19" x14ac:dyDescent="0.4">
      <c r="A4869">
        <v>25252</v>
      </c>
      <c r="B4869" t="s">
        <v>16</v>
      </c>
      <c r="C4869" t="s">
        <v>17</v>
      </c>
      <c r="D4869">
        <v>3100000</v>
      </c>
      <c r="E4869" t="s">
        <v>3323</v>
      </c>
      <c r="F4869" s="1">
        <v>42632</v>
      </c>
      <c r="H4869">
        <v>1</v>
      </c>
      <c r="I4869" t="s">
        <v>1547</v>
      </c>
      <c r="J4869">
        <v>13</v>
      </c>
      <c r="K4869" t="s">
        <v>1548</v>
      </c>
      <c r="L4869" t="s">
        <v>8263</v>
      </c>
      <c r="M4869" t="str">
        <f t="shared" si="232"/>
        <v>서울특별시</v>
      </c>
      <c r="N4869" t="str">
        <f t="shared" si="233"/>
        <v xml:space="preserve">노원구 </v>
      </c>
      <c r="O4869" t="str">
        <f t="shared" si="234"/>
        <v xml:space="preserve">상계동 </v>
      </c>
      <c r="P4869">
        <v>1693</v>
      </c>
      <c r="Q4869" t="s">
        <v>7522</v>
      </c>
      <c r="R4869">
        <v>205415.37333352401</v>
      </c>
      <c r="S4869">
        <v>461615.887623852</v>
      </c>
    </row>
    <row r="4870" spans="1:19" x14ac:dyDescent="0.4">
      <c r="A4870">
        <v>1472</v>
      </c>
      <c r="B4870" t="s">
        <v>16</v>
      </c>
      <c r="C4870" t="s">
        <v>17</v>
      </c>
      <c r="D4870">
        <v>3100000</v>
      </c>
      <c r="E4870" t="s">
        <v>1776</v>
      </c>
      <c r="F4870" s="1">
        <v>41885</v>
      </c>
      <c r="H4870">
        <v>1</v>
      </c>
      <c r="I4870" t="s">
        <v>1547</v>
      </c>
      <c r="J4870">
        <v>13</v>
      </c>
      <c r="K4870" t="s">
        <v>1548</v>
      </c>
      <c r="L4870" t="s">
        <v>1777</v>
      </c>
      <c r="M4870" t="str">
        <f t="shared" si="232"/>
        <v>서울특별시</v>
      </c>
      <c r="N4870" t="str">
        <f t="shared" si="233"/>
        <v xml:space="preserve">노원구 </v>
      </c>
      <c r="O4870" t="str">
        <f t="shared" si="234"/>
        <v xml:space="preserve">상계동 </v>
      </c>
      <c r="P4870">
        <v>1693</v>
      </c>
      <c r="Q4870" t="s">
        <v>1778</v>
      </c>
      <c r="R4870">
        <v>205420.745734828</v>
      </c>
      <c r="S4870">
        <v>461559.29091818898</v>
      </c>
    </row>
    <row r="4871" spans="1:19" x14ac:dyDescent="0.4">
      <c r="A4871">
        <v>60362</v>
      </c>
      <c r="B4871" t="s">
        <v>16</v>
      </c>
      <c r="C4871" t="s">
        <v>17</v>
      </c>
      <c r="D4871">
        <v>3100000</v>
      </c>
      <c r="E4871" t="s">
        <v>183</v>
      </c>
      <c r="F4871" s="1">
        <v>34792</v>
      </c>
      <c r="H4871">
        <v>3</v>
      </c>
      <c r="I4871" t="s">
        <v>1469</v>
      </c>
      <c r="J4871">
        <v>3</v>
      </c>
      <c r="K4871" t="s">
        <v>1469</v>
      </c>
      <c r="L4871" t="s">
        <v>17280</v>
      </c>
      <c r="M4871" t="str">
        <f t="shared" si="232"/>
        <v>서울특별시</v>
      </c>
      <c r="N4871" t="str">
        <f t="shared" si="233"/>
        <v xml:space="preserve">노원구 </v>
      </c>
      <c r="O4871" t="str">
        <f t="shared" si="234"/>
        <v xml:space="preserve">상계동 </v>
      </c>
      <c r="Q4871" t="s">
        <v>17281</v>
      </c>
      <c r="R4871">
        <v>205420.745734828</v>
      </c>
      <c r="S4871">
        <v>461559.29091818898</v>
      </c>
    </row>
    <row r="4872" spans="1:19" x14ac:dyDescent="0.4">
      <c r="A4872">
        <v>31950</v>
      </c>
      <c r="B4872" t="s">
        <v>16</v>
      </c>
      <c r="C4872" t="s">
        <v>17</v>
      </c>
      <c r="D4872">
        <v>3100000</v>
      </c>
      <c r="E4872" t="s">
        <v>52</v>
      </c>
      <c r="F4872" s="1">
        <v>40417</v>
      </c>
      <c r="H4872">
        <v>3</v>
      </c>
      <c r="I4872" t="s">
        <v>1469</v>
      </c>
      <c r="J4872">
        <v>3</v>
      </c>
      <c r="K4872" t="s">
        <v>1469</v>
      </c>
      <c r="L4872" t="s">
        <v>11833</v>
      </c>
      <c r="M4872" t="str">
        <f t="shared" si="232"/>
        <v>서울특별시</v>
      </c>
      <c r="N4872" t="str">
        <f t="shared" si="233"/>
        <v xml:space="preserve">노원구 </v>
      </c>
      <c r="O4872" t="str">
        <f t="shared" si="234"/>
        <v xml:space="preserve">상계동 </v>
      </c>
      <c r="Q4872" t="s">
        <v>1651</v>
      </c>
      <c r="R4872">
        <v>205420.745734828</v>
      </c>
      <c r="S4872">
        <v>461559.29091818898</v>
      </c>
    </row>
    <row r="4873" spans="1:19" x14ac:dyDescent="0.4">
      <c r="A4873">
        <v>25251</v>
      </c>
      <c r="B4873" t="s">
        <v>16</v>
      </c>
      <c r="C4873" t="s">
        <v>17</v>
      </c>
      <c r="D4873">
        <v>3100000</v>
      </c>
      <c r="E4873" t="s">
        <v>3420</v>
      </c>
      <c r="F4873" s="1">
        <v>42619</v>
      </c>
      <c r="H4873">
        <v>1</v>
      </c>
      <c r="I4873" t="s">
        <v>1547</v>
      </c>
      <c r="J4873">
        <v>13</v>
      </c>
      <c r="K4873" t="s">
        <v>1548</v>
      </c>
      <c r="L4873" t="s">
        <v>8262</v>
      </c>
      <c r="M4873" t="str">
        <f t="shared" si="232"/>
        <v>서울특별시</v>
      </c>
      <c r="N4873" t="str">
        <f t="shared" si="233"/>
        <v xml:space="preserve">노원구 </v>
      </c>
      <c r="O4873" t="str">
        <f t="shared" si="234"/>
        <v xml:space="preserve">상계동 </v>
      </c>
      <c r="P4873">
        <v>1693</v>
      </c>
      <c r="Q4873" t="s">
        <v>6604</v>
      </c>
      <c r="R4873">
        <v>205392.093789262</v>
      </c>
      <c r="S4873">
        <v>461540.26520205598</v>
      </c>
    </row>
    <row r="4874" spans="1:19" x14ac:dyDescent="0.4">
      <c r="A4874">
        <v>60133</v>
      </c>
      <c r="B4874" t="s">
        <v>16</v>
      </c>
      <c r="C4874" t="s">
        <v>17</v>
      </c>
      <c r="D4874">
        <v>3100000</v>
      </c>
      <c r="E4874" t="s">
        <v>623</v>
      </c>
      <c r="F4874" s="1">
        <v>38642</v>
      </c>
      <c r="H4874">
        <v>3</v>
      </c>
      <c r="I4874" t="s">
        <v>1469</v>
      </c>
      <c r="J4874">
        <v>3</v>
      </c>
      <c r="K4874" t="s">
        <v>1469</v>
      </c>
      <c r="L4874" t="s">
        <v>16984</v>
      </c>
      <c r="M4874" t="str">
        <f t="shared" si="232"/>
        <v>서울특별시</v>
      </c>
      <c r="N4874" t="str">
        <f t="shared" si="233"/>
        <v xml:space="preserve">노원구 </v>
      </c>
      <c r="O4874" t="str">
        <f t="shared" si="234"/>
        <v xml:space="preserve">상계동 </v>
      </c>
      <c r="Q4874" t="s">
        <v>16985</v>
      </c>
      <c r="R4874">
        <v>205390.285338416</v>
      </c>
      <c r="S4874">
        <v>461626.24491104699</v>
      </c>
    </row>
    <row r="4875" spans="1:19" x14ac:dyDescent="0.4">
      <c r="A4875">
        <v>31920</v>
      </c>
      <c r="B4875" t="s">
        <v>16</v>
      </c>
      <c r="C4875" t="s">
        <v>17</v>
      </c>
      <c r="D4875">
        <v>3100000</v>
      </c>
      <c r="E4875" t="s">
        <v>3857</v>
      </c>
      <c r="F4875" s="1">
        <v>41954</v>
      </c>
      <c r="H4875">
        <v>3</v>
      </c>
      <c r="I4875" t="s">
        <v>1469</v>
      </c>
      <c r="J4875">
        <v>3</v>
      </c>
      <c r="K4875" t="s">
        <v>1469</v>
      </c>
      <c r="L4875" t="s">
        <v>11795</v>
      </c>
      <c r="M4875" t="str">
        <f t="shared" si="232"/>
        <v>서울특별시</v>
      </c>
      <c r="N4875" t="str">
        <f t="shared" si="233"/>
        <v xml:space="preserve">노원구 </v>
      </c>
      <c r="O4875" t="str">
        <f t="shared" si="234"/>
        <v xml:space="preserve">상계동 </v>
      </c>
      <c r="P4875">
        <v>1693</v>
      </c>
      <c r="Q4875" t="s">
        <v>2903</v>
      </c>
      <c r="R4875">
        <v>205393.65607065501</v>
      </c>
      <c r="S4875">
        <v>461571.68842152902</v>
      </c>
    </row>
    <row r="4876" spans="1:19" x14ac:dyDescent="0.4">
      <c r="A4876">
        <v>1480</v>
      </c>
      <c r="B4876" t="s">
        <v>16</v>
      </c>
      <c r="C4876" t="s">
        <v>17</v>
      </c>
      <c r="D4876">
        <v>3100000</v>
      </c>
      <c r="E4876" t="s">
        <v>1005</v>
      </c>
      <c r="F4876" s="1">
        <v>42194</v>
      </c>
      <c r="H4876">
        <v>1</v>
      </c>
      <c r="I4876" t="s">
        <v>1547</v>
      </c>
      <c r="J4876">
        <v>13</v>
      </c>
      <c r="K4876" t="s">
        <v>1548</v>
      </c>
      <c r="L4876" t="s">
        <v>1791</v>
      </c>
      <c r="M4876" t="str">
        <f t="shared" si="232"/>
        <v>서울특별시</v>
      </c>
      <c r="N4876" t="str">
        <f t="shared" si="233"/>
        <v xml:space="preserve">노원구 </v>
      </c>
      <c r="O4876" t="str">
        <f t="shared" si="234"/>
        <v xml:space="preserve">상계동 </v>
      </c>
      <c r="P4876">
        <v>1695</v>
      </c>
      <c r="Q4876" t="s">
        <v>1792</v>
      </c>
      <c r="R4876">
        <v>205497.53694512401</v>
      </c>
      <c r="S4876">
        <v>461490.51663896401</v>
      </c>
    </row>
    <row r="4877" spans="1:19" x14ac:dyDescent="0.4">
      <c r="A4877">
        <v>60535</v>
      </c>
      <c r="B4877" t="s">
        <v>16</v>
      </c>
      <c r="C4877" t="s">
        <v>17</v>
      </c>
      <c r="D4877">
        <v>3100000</v>
      </c>
      <c r="E4877" t="s">
        <v>1405</v>
      </c>
      <c r="F4877" s="1">
        <v>37986</v>
      </c>
      <c r="H4877">
        <v>3</v>
      </c>
      <c r="I4877" t="s">
        <v>1469</v>
      </c>
      <c r="J4877">
        <v>3</v>
      </c>
      <c r="K4877" t="s">
        <v>1469</v>
      </c>
      <c r="L4877" t="s">
        <v>17487</v>
      </c>
      <c r="M4877" t="str">
        <f t="shared" si="232"/>
        <v>서울특별시</v>
      </c>
      <c r="N4877" t="str">
        <f t="shared" si="233"/>
        <v xml:space="preserve">노원구 </v>
      </c>
      <c r="O4877" t="str">
        <f t="shared" si="234"/>
        <v xml:space="preserve">상계동 </v>
      </c>
      <c r="P4877" t="s">
        <v>16848</v>
      </c>
      <c r="Q4877" t="s">
        <v>2894</v>
      </c>
      <c r="R4877">
        <v>205497.53694512401</v>
      </c>
      <c r="S4877">
        <v>461490.51663896401</v>
      </c>
    </row>
    <row r="4878" spans="1:19" x14ac:dyDescent="0.4">
      <c r="A4878">
        <v>60205</v>
      </c>
      <c r="B4878" t="s">
        <v>16</v>
      </c>
      <c r="C4878" t="s">
        <v>17</v>
      </c>
      <c r="D4878">
        <v>3100000</v>
      </c>
      <c r="E4878" t="s">
        <v>314</v>
      </c>
      <c r="F4878" s="1">
        <v>37477</v>
      </c>
      <c r="H4878">
        <v>3</v>
      </c>
      <c r="I4878" t="s">
        <v>1469</v>
      </c>
      <c r="J4878">
        <v>3</v>
      </c>
      <c r="K4878" t="s">
        <v>1469</v>
      </c>
      <c r="L4878" t="s">
        <v>17077</v>
      </c>
      <c r="M4878" t="str">
        <f t="shared" si="232"/>
        <v>서울특별시</v>
      </c>
      <c r="N4878" t="str">
        <f t="shared" si="233"/>
        <v xml:space="preserve">노원구 </v>
      </c>
      <c r="O4878" t="str">
        <f t="shared" si="234"/>
        <v xml:space="preserve">상계동 </v>
      </c>
      <c r="P4878" t="s">
        <v>16848</v>
      </c>
      <c r="Q4878" t="s">
        <v>15812</v>
      </c>
      <c r="R4878">
        <v>205497.53694512401</v>
      </c>
      <c r="S4878">
        <v>461490.51663896401</v>
      </c>
    </row>
    <row r="4879" spans="1:19" x14ac:dyDescent="0.4">
      <c r="A4879">
        <v>25335</v>
      </c>
      <c r="B4879" t="s">
        <v>16</v>
      </c>
      <c r="C4879" t="s">
        <v>17</v>
      </c>
      <c r="D4879">
        <v>3100000</v>
      </c>
      <c r="E4879" t="s">
        <v>1096</v>
      </c>
      <c r="F4879" s="1">
        <v>36848</v>
      </c>
      <c r="H4879">
        <v>1</v>
      </c>
      <c r="I4879" t="s">
        <v>1547</v>
      </c>
      <c r="J4879">
        <v>13</v>
      </c>
      <c r="K4879" t="s">
        <v>1548</v>
      </c>
      <c r="L4879" t="s">
        <v>8376</v>
      </c>
      <c r="M4879" t="str">
        <f t="shared" si="232"/>
        <v>서울특별시</v>
      </c>
      <c r="N4879" t="str">
        <f t="shared" si="233"/>
        <v xml:space="preserve">노원구 </v>
      </c>
      <c r="O4879" t="str">
        <f t="shared" si="234"/>
        <v xml:space="preserve">상계동 </v>
      </c>
      <c r="P4879">
        <v>1695</v>
      </c>
      <c r="Q4879" t="s">
        <v>8377</v>
      </c>
      <c r="R4879">
        <v>205478.925509163</v>
      </c>
      <c r="S4879">
        <v>461477.67480376799</v>
      </c>
    </row>
    <row r="4880" spans="1:19" x14ac:dyDescent="0.4">
      <c r="A4880">
        <v>60317</v>
      </c>
      <c r="B4880" t="s">
        <v>16</v>
      </c>
      <c r="C4880" t="s">
        <v>17</v>
      </c>
      <c r="D4880">
        <v>3100000</v>
      </c>
      <c r="E4880" t="s">
        <v>3155</v>
      </c>
      <c r="F4880" s="1">
        <v>35145</v>
      </c>
      <c r="H4880">
        <v>3</v>
      </c>
      <c r="I4880" t="s">
        <v>1469</v>
      </c>
      <c r="J4880">
        <v>3</v>
      </c>
      <c r="K4880" t="s">
        <v>1469</v>
      </c>
      <c r="L4880" t="s">
        <v>17225</v>
      </c>
      <c r="M4880" t="str">
        <f t="shared" si="232"/>
        <v>서울특별시</v>
      </c>
      <c r="N4880" t="str">
        <f t="shared" si="233"/>
        <v xml:space="preserve">노원구 </v>
      </c>
      <c r="O4880" t="str">
        <f t="shared" si="234"/>
        <v xml:space="preserve">상계동 </v>
      </c>
      <c r="Q4880" t="s">
        <v>2836</v>
      </c>
      <c r="R4880">
        <v>205478.925509163</v>
      </c>
      <c r="S4880">
        <v>461477.67480376799</v>
      </c>
    </row>
    <row r="4881" spans="1:19" x14ac:dyDescent="0.4">
      <c r="A4881">
        <v>25224</v>
      </c>
      <c r="B4881" t="s">
        <v>16</v>
      </c>
      <c r="C4881" t="s">
        <v>17</v>
      </c>
      <c r="D4881">
        <v>3100000</v>
      </c>
      <c r="E4881" t="s">
        <v>1215</v>
      </c>
      <c r="F4881" s="1">
        <v>36339</v>
      </c>
      <c r="H4881">
        <v>1</v>
      </c>
      <c r="I4881" t="s">
        <v>1547</v>
      </c>
      <c r="J4881">
        <v>13</v>
      </c>
      <c r="K4881" t="s">
        <v>1548</v>
      </c>
      <c r="L4881" t="s">
        <v>8227</v>
      </c>
      <c r="M4881" t="str">
        <f t="shared" si="232"/>
        <v>서울특별시</v>
      </c>
      <c r="N4881" t="str">
        <f t="shared" si="233"/>
        <v xml:space="preserve">노원구 </v>
      </c>
      <c r="O4881" t="str">
        <f t="shared" si="234"/>
        <v xml:space="preserve">상계동 </v>
      </c>
      <c r="P4881">
        <v>1695</v>
      </c>
      <c r="Q4881" t="s">
        <v>1483</v>
      </c>
      <c r="R4881">
        <v>205498.290156829</v>
      </c>
      <c r="S4881">
        <v>461448.26144053199</v>
      </c>
    </row>
    <row r="4882" spans="1:19" x14ac:dyDescent="0.4">
      <c r="A4882">
        <v>15524</v>
      </c>
      <c r="B4882" t="s">
        <v>16</v>
      </c>
      <c r="C4882" t="s">
        <v>17</v>
      </c>
      <c r="D4882">
        <v>3100000</v>
      </c>
      <c r="E4882" t="s">
        <v>3983</v>
      </c>
      <c r="F4882" s="1">
        <v>43928</v>
      </c>
      <c r="H4882">
        <v>1</v>
      </c>
      <c r="I4882" t="s">
        <v>1547</v>
      </c>
      <c r="J4882">
        <v>13</v>
      </c>
      <c r="K4882" t="s">
        <v>1548</v>
      </c>
      <c r="L4882" t="s">
        <v>4811</v>
      </c>
      <c r="M4882" t="str">
        <f t="shared" si="232"/>
        <v>서울특별시</v>
      </c>
      <c r="N4882" t="str">
        <f t="shared" si="233"/>
        <v xml:space="preserve">노원구 </v>
      </c>
      <c r="O4882" t="str">
        <f t="shared" si="234"/>
        <v xml:space="preserve">상계동 </v>
      </c>
      <c r="P4882">
        <v>1695</v>
      </c>
      <c r="Q4882" t="s">
        <v>4812</v>
      </c>
      <c r="R4882">
        <v>205430.35678346499</v>
      </c>
      <c r="S4882">
        <v>461479.61329975101</v>
      </c>
    </row>
    <row r="4883" spans="1:19" x14ac:dyDescent="0.4">
      <c r="A4883">
        <v>28206</v>
      </c>
      <c r="B4883" t="s">
        <v>16</v>
      </c>
      <c r="C4883" t="s">
        <v>17</v>
      </c>
      <c r="D4883">
        <v>3100000</v>
      </c>
      <c r="E4883" t="s">
        <v>2789</v>
      </c>
      <c r="F4883" s="1">
        <v>45224</v>
      </c>
      <c r="H4883">
        <v>1</v>
      </c>
      <c r="I4883" t="s">
        <v>1547</v>
      </c>
      <c r="J4883">
        <v>13</v>
      </c>
      <c r="K4883" t="s">
        <v>1548</v>
      </c>
      <c r="L4883" t="s">
        <v>10746</v>
      </c>
      <c r="M4883" t="str">
        <f t="shared" si="232"/>
        <v>서울특별시</v>
      </c>
      <c r="N4883" t="str">
        <f t="shared" si="233"/>
        <v xml:space="preserve">노원구 </v>
      </c>
      <c r="O4883" t="str">
        <f t="shared" si="234"/>
        <v xml:space="preserve">상계동 </v>
      </c>
      <c r="P4883">
        <v>1695</v>
      </c>
      <c r="Q4883" t="s">
        <v>10747</v>
      </c>
      <c r="R4883">
        <v>205448.72846598001</v>
      </c>
      <c r="S4883">
        <v>461438.51773437398</v>
      </c>
    </row>
    <row r="4884" spans="1:19" x14ac:dyDescent="0.4">
      <c r="A4884">
        <v>60136</v>
      </c>
      <c r="B4884" t="s">
        <v>16</v>
      </c>
      <c r="C4884" t="s">
        <v>17</v>
      </c>
      <c r="D4884">
        <v>3100000</v>
      </c>
      <c r="E4884" t="s">
        <v>490</v>
      </c>
      <c r="F4884" s="1">
        <v>38135</v>
      </c>
      <c r="H4884">
        <v>3</v>
      </c>
      <c r="I4884" t="s">
        <v>1469</v>
      </c>
      <c r="J4884">
        <v>3</v>
      </c>
      <c r="K4884" t="s">
        <v>1469</v>
      </c>
      <c r="L4884" t="s">
        <v>16988</v>
      </c>
      <c r="M4884" t="str">
        <f t="shared" si="232"/>
        <v>서울특별시</v>
      </c>
      <c r="N4884" t="str">
        <f t="shared" si="233"/>
        <v xml:space="preserve">노원구 </v>
      </c>
      <c r="O4884" t="str">
        <f t="shared" si="234"/>
        <v xml:space="preserve">상계동 </v>
      </c>
      <c r="P4884" t="s">
        <v>16848</v>
      </c>
      <c r="Q4884" t="s">
        <v>16989</v>
      </c>
      <c r="R4884">
        <v>205430.35678346499</v>
      </c>
      <c r="S4884">
        <v>461479.61329975101</v>
      </c>
    </row>
    <row r="4885" spans="1:19" x14ac:dyDescent="0.4">
      <c r="A4885">
        <v>1488</v>
      </c>
      <c r="B4885" t="s">
        <v>16</v>
      </c>
      <c r="C4885" t="s">
        <v>17</v>
      </c>
      <c r="D4885">
        <v>3100000</v>
      </c>
      <c r="E4885" t="s">
        <v>1573</v>
      </c>
      <c r="F4885" s="1">
        <v>42384</v>
      </c>
      <c r="H4885">
        <v>1</v>
      </c>
      <c r="I4885" t="s">
        <v>1547</v>
      </c>
      <c r="J4885">
        <v>13</v>
      </c>
      <c r="K4885" t="s">
        <v>1548</v>
      </c>
      <c r="L4885" t="s">
        <v>1802</v>
      </c>
      <c r="M4885" t="str">
        <f t="shared" si="232"/>
        <v>서울특별시</v>
      </c>
      <c r="N4885" t="str">
        <f t="shared" si="233"/>
        <v xml:space="preserve">노원구 </v>
      </c>
      <c r="O4885" t="str">
        <f t="shared" si="234"/>
        <v xml:space="preserve">상계동 </v>
      </c>
      <c r="P4885">
        <v>1695</v>
      </c>
      <c r="Q4885" t="s">
        <v>1803</v>
      </c>
      <c r="R4885">
        <v>205430.35678346499</v>
      </c>
      <c r="S4885">
        <v>461479.61329975101</v>
      </c>
    </row>
    <row r="4886" spans="1:19" x14ac:dyDescent="0.4">
      <c r="A4886">
        <v>25053</v>
      </c>
      <c r="B4886" t="s">
        <v>16</v>
      </c>
      <c r="C4886" t="s">
        <v>17</v>
      </c>
      <c r="D4886">
        <v>3100000</v>
      </c>
      <c r="E4886" t="s">
        <v>262</v>
      </c>
      <c r="F4886" s="1">
        <v>39080</v>
      </c>
      <c r="H4886">
        <v>1</v>
      </c>
      <c r="I4886" t="s">
        <v>1547</v>
      </c>
      <c r="J4886">
        <v>13</v>
      </c>
      <c r="K4886" t="s">
        <v>1548</v>
      </c>
      <c r="L4886" t="s">
        <v>1802</v>
      </c>
      <c r="M4886" t="str">
        <f t="shared" si="232"/>
        <v>서울특별시</v>
      </c>
      <c r="N4886" t="str">
        <f t="shared" si="233"/>
        <v xml:space="preserve">노원구 </v>
      </c>
      <c r="O4886" t="str">
        <f t="shared" si="234"/>
        <v xml:space="preserve">상계동 </v>
      </c>
      <c r="P4886">
        <v>1695</v>
      </c>
      <c r="Q4886" t="s">
        <v>452</v>
      </c>
      <c r="R4886">
        <v>205430.35678346499</v>
      </c>
      <c r="S4886">
        <v>461479.61329975101</v>
      </c>
    </row>
    <row r="4887" spans="1:19" x14ac:dyDescent="0.4">
      <c r="A4887">
        <v>60676</v>
      </c>
      <c r="B4887" t="s">
        <v>16</v>
      </c>
      <c r="C4887" t="s">
        <v>17</v>
      </c>
      <c r="D4887">
        <v>3100000</v>
      </c>
      <c r="E4887" t="s">
        <v>1029</v>
      </c>
      <c r="F4887" s="1">
        <v>36957</v>
      </c>
      <c r="H4887">
        <v>3</v>
      </c>
      <c r="I4887" t="s">
        <v>1469</v>
      </c>
      <c r="J4887">
        <v>3</v>
      </c>
      <c r="K4887" t="s">
        <v>1469</v>
      </c>
      <c r="L4887" t="s">
        <v>17666</v>
      </c>
      <c r="M4887" t="str">
        <f t="shared" si="232"/>
        <v>서울특별시</v>
      </c>
      <c r="N4887" t="str">
        <f t="shared" si="233"/>
        <v xml:space="preserve">노원구 </v>
      </c>
      <c r="O4887" t="str">
        <f t="shared" si="234"/>
        <v xml:space="preserve">상계동 </v>
      </c>
      <c r="Q4887" t="s">
        <v>10896</v>
      </c>
      <c r="R4887">
        <v>205430.35678346499</v>
      </c>
      <c r="S4887">
        <v>461479.61329975101</v>
      </c>
    </row>
    <row r="4888" spans="1:19" x14ac:dyDescent="0.4">
      <c r="A4888">
        <v>60462</v>
      </c>
      <c r="B4888" t="s">
        <v>16</v>
      </c>
      <c r="C4888" t="s">
        <v>17</v>
      </c>
      <c r="D4888">
        <v>3100000</v>
      </c>
      <c r="E4888" t="s">
        <v>714</v>
      </c>
      <c r="F4888" s="1">
        <v>37131</v>
      </c>
      <c r="H4888">
        <v>3</v>
      </c>
      <c r="I4888" t="s">
        <v>1469</v>
      </c>
      <c r="J4888">
        <v>3</v>
      </c>
      <c r="K4888" t="s">
        <v>1469</v>
      </c>
      <c r="L4888" t="s">
        <v>17404</v>
      </c>
      <c r="M4888" t="str">
        <f t="shared" si="232"/>
        <v>서울특별시</v>
      </c>
      <c r="N4888" t="str">
        <f t="shared" si="233"/>
        <v xml:space="preserve">노원구 </v>
      </c>
      <c r="O4888" t="str">
        <f t="shared" si="234"/>
        <v xml:space="preserve">상계동 </v>
      </c>
      <c r="P4888">
        <v>1695</v>
      </c>
      <c r="Q4888" t="s">
        <v>1494</v>
      </c>
      <c r="R4888">
        <v>205430.35678346499</v>
      </c>
      <c r="S4888">
        <v>461479.61329975101</v>
      </c>
    </row>
    <row r="4889" spans="1:19" x14ac:dyDescent="0.4">
      <c r="A4889">
        <v>60483</v>
      </c>
      <c r="B4889" t="s">
        <v>16</v>
      </c>
      <c r="C4889" t="s">
        <v>17</v>
      </c>
      <c r="D4889">
        <v>3100000</v>
      </c>
      <c r="E4889" t="s">
        <v>2203</v>
      </c>
      <c r="F4889" s="1">
        <v>37510</v>
      </c>
      <c r="H4889">
        <v>3</v>
      </c>
      <c r="I4889" t="s">
        <v>1469</v>
      </c>
      <c r="J4889">
        <v>3</v>
      </c>
      <c r="K4889" t="s">
        <v>1469</v>
      </c>
      <c r="L4889" t="s">
        <v>17426</v>
      </c>
      <c r="M4889" t="str">
        <f t="shared" si="232"/>
        <v>서울특별시</v>
      </c>
      <c r="N4889" t="str">
        <f t="shared" si="233"/>
        <v xml:space="preserve">노원구 </v>
      </c>
      <c r="O4889" t="str">
        <f t="shared" si="234"/>
        <v xml:space="preserve">상계동 </v>
      </c>
      <c r="Q4889" t="s">
        <v>17427</v>
      </c>
      <c r="R4889">
        <v>205005.10776072199</v>
      </c>
      <c r="S4889">
        <v>462756.33274313703</v>
      </c>
    </row>
    <row r="4890" spans="1:19" x14ac:dyDescent="0.4">
      <c r="A4890">
        <v>25517</v>
      </c>
      <c r="B4890" t="s">
        <v>16</v>
      </c>
      <c r="C4890" t="s">
        <v>17</v>
      </c>
      <c r="D4890">
        <v>3100000</v>
      </c>
      <c r="E4890" t="s">
        <v>1387</v>
      </c>
      <c r="F4890" s="1">
        <v>37537</v>
      </c>
      <c r="H4890">
        <v>1</v>
      </c>
      <c r="I4890" t="s">
        <v>1547</v>
      </c>
      <c r="J4890">
        <v>13</v>
      </c>
      <c r="K4890" t="s">
        <v>1548</v>
      </c>
      <c r="L4890" t="s">
        <v>8606</v>
      </c>
      <c r="M4890" t="str">
        <f t="shared" si="232"/>
        <v>서울특별시</v>
      </c>
      <c r="N4890" t="str">
        <f t="shared" si="233"/>
        <v xml:space="preserve">노원구 </v>
      </c>
      <c r="O4890" t="str">
        <f t="shared" si="234"/>
        <v xml:space="preserve">상계동 </v>
      </c>
      <c r="P4890">
        <v>1674</v>
      </c>
      <c r="Q4890" t="s">
        <v>1114</v>
      </c>
      <c r="R4890">
        <v>205010.83344336599</v>
      </c>
      <c r="S4890">
        <v>462726.45857370802</v>
      </c>
    </row>
    <row r="4891" spans="1:19" x14ac:dyDescent="0.4">
      <c r="A4891">
        <v>60646</v>
      </c>
      <c r="B4891" t="s">
        <v>16</v>
      </c>
      <c r="C4891" t="s">
        <v>17</v>
      </c>
      <c r="D4891">
        <v>3100000</v>
      </c>
      <c r="E4891" t="s">
        <v>2938</v>
      </c>
      <c r="F4891" s="1">
        <v>36886</v>
      </c>
      <c r="H4891">
        <v>3</v>
      </c>
      <c r="I4891" t="s">
        <v>1469</v>
      </c>
      <c r="J4891">
        <v>3</v>
      </c>
      <c r="K4891" t="s">
        <v>1469</v>
      </c>
      <c r="L4891" t="s">
        <v>17627</v>
      </c>
      <c r="M4891" t="str">
        <f t="shared" si="232"/>
        <v>서울특별시</v>
      </c>
      <c r="N4891" t="str">
        <f t="shared" si="233"/>
        <v xml:space="preserve">노원구 </v>
      </c>
      <c r="O4891" t="str">
        <f t="shared" si="234"/>
        <v xml:space="preserve">상계동 </v>
      </c>
      <c r="Q4891" t="s">
        <v>17628</v>
      </c>
      <c r="R4891">
        <v>205047.81711379599</v>
      </c>
      <c r="S4891">
        <v>462548.22039227298</v>
      </c>
    </row>
    <row r="4892" spans="1:19" x14ac:dyDescent="0.4">
      <c r="A4892">
        <v>28237</v>
      </c>
      <c r="B4892" t="s">
        <v>16</v>
      </c>
      <c r="C4892" t="s">
        <v>17</v>
      </c>
      <c r="D4892">
        <v>3100000</v>
      </c>
      <c r="E4892" t="s">
        <v>2772</v>
      </c>
      <c r="F4892" s="1">
        <v>45239</v>
      </c>
      <c r="H4892">
        <v>1</v>
      </c>
      <c r="I4892" t="s">
        <v>1547</v>
      </c>
      <c r="J4892">
        <v>13</v>
      </c>
      <c r="K4892" t="s">
        <v>1548</v>
      </c>
      <c r="L4892" t="s">
        <v>10753</v>
      </c>
      <c r="M4892" t="str">
        <f t="shared" si="232"/>
        <v>서울특별시</v>
      </c>
      <c r="N4892" t="str">
        <f t="shared" si="233"/>
        <v xml:space="preserve">노원구 </v>
      </c>
      <c r="O4892" t="str">
        <f t="shared" si="234"/>
        <v xml:space="preserve">상계동 </v>
      </c>
      <c r="P4892">
        <v>1674</v>
      </c>
      <c r="Q4892" t="s">
        <v>10754</v>
      </c>
      <c r="R4892">
        <v>205053.302838704</v>
      </c>
      <c r="S4892">
        <v>462521.779042418</v>
      </c>
    </row>
    <row r="4893" spans="1:19" x14ac:dyDescent="0.4">
      <c r="A4893">
        <v>31943</v>
      </c>
      <c r="B4893" t="s">
        <v>16</v>
      </c>
      <c r="C4893" t="s">
        <v>17</v>
      </c>
      <c r="D4893">
        <v>3100000</v>
      </c>
      <c r="E4893" t="s">
        <v>1094</v>
      </c>
      <c r="F4893" s="1">
        <v>39363</v>
      </c>
      <c r="H4893">
        <v>3</v>
      </c>
      <c r="I4893" t="s">
        <v>1469</v>
      </c>
      <c r="J4893">
        <v>3</v>
      </c>
      <c r="K4893" t="s">
        <v>1469</v>
      </c>
      <c r="L4893" t="s">
        <v>11826</v>
      </c>
      <c r="M4893" t="str">
        <f t="shared" si="232"/>
        <v>서울특별시</v>
      </c>
      <c r="N4893" t="str">
        <f t="shared" si="233"/>
        <v xml:space="preserve">노원구 </v>
      </c>
      <c r="O4893" t="str">
        <f t="shared" si="234"/>
        <v xml:space="preserve">상계동 </v>
      </c>
      <c r="P4893">
        <v>1674</v>
      </c>
      <c r="Q4893" t="s">
        <v>1218</v>
      </c>
      <c r="R4893">
        <v>205053.302838704</v>
      </c>
      <c r="S4893">
        <v>462521.779042418</v>
      </c>
    </row>
    <row r="4894" spans="1:19" x14ac:dyDescent="0.4">
      <c r="A4894">
        <v>60584</v>
      </c>
      <c r="B4894" t="s">
        <v>16</v>
      </c>
      <c r="C4894" t="s">
        <v>17</v>
      </c>
      <c r="D4894">
        <v>3100000</v>
      </c>
      <c r="E4894" t="s">
        <v>451</v>
      </c>
      <c r="F4894" s="1">
        <v>37764</v>
      </c>
      <c r="H4894">
        <v>3</v>
      </c>
      <c r="I4894" t="s">
        <v>1469</v>
      </c>
      <c r="J4894">
        <v>3</v>
      </c>
      <c r="K4894" t="s">
        <v>1469</v>
      </c>
      <c r="L4894" t="s">
        <v>17547</v>
      </c>
      <c r="M4894" t="str">
        <f t="shared" si="232"/>
        <v>서울특별시</v>
      </c>
      <c r="N4894" t="str">
        <f t="shared" si="233"/>
        <v xml:space="preserve">노원구 </v>
      </c>
      <c r="O4894" t="str">
        <f t="shared" si="234"/>
        <v xml:space="preserve">상계동 </v>
      </c>
      <c r="Q4894" t="s">
        <v>17548</v>
      </c>
      <c r="R4894">
        <v>205053.302838704</v>
      </c>
      <c r="S4894">
        <v>462521.779042418</v>
      </c>
    </row>
    <row r="4895" spans="1:19" x14ac:dyDescent="0.4">
      <c r="A4895">
        <v>60496</v>
      </c>
      <c r="B4895" t="s">
        <v>16</v>
      </c>
      <c r="C4895" t="s">
        <v>17</v>
      </c>
      <c r="D4895">
        <v>3100000</v>
      </c>
      <c r="E4895" t="s">
        <v>122</v>
      </c>
      <c r="F4895" s="1">
        <v>36374</v>
      </c>
      <c r="H4895">
        <v>3</v>
      </c>
      <c r="I4895" t="s">
        <v>1469</v>
      </c>
      <c r="J4895">
        <v>3</v>
      </c>
      <c r="K4895" t="s">
        <v>1469</v>
      </c>
      <c r="L4895" t="s">
        <v>17442</v>
      </c>
      <c r="M4895" t="str">
        <f t="shared" si="232"/>
        <v>서울특별시</v>
      </c>
      <c r="N4895" t="str">
        <f t="shared" si="233"/>
        <v xml:space="preserve">노원구 </v>
      </c>
      <c r="O4895" t="str">
        <f t="shared" si="234"/>
        <v xml:space="preserve">상계동 </v>
      </c>
      <c r="Q4895" t="s">
        <v>13238</v>
      </c>
      <c r="R4895">
        <v>205053.302838704</v>
      </c>
      <c r="S4895">
        <v>462521.779042418</v>
      </c>
    </row>
    <row r="4896" spans="1:19" x14ac:dyDescent="0.4">
      <c r="A4896">
        <v>60116</v>
      </c>
      <c r="B4896" t="s">
        <v>16</v>
      </c>
      <c r="C4896" t="s">
        <v>17</v>
      </c>
      <c r="D4896">
        <v>3100000</v>
      </c>
      <c r="E4896" t="s">
        <v>398</v>
      </c>
      <c r="F4896" s="1">
        <v>37279</v>
      </c>
      <c r="H4896">
        <v>3</v>
      </c>
      <c r="I4896" t="s">
        <v>1469</v>
      </c>
      <c r="J4896">
        <v>3</v>
      </c>
      <c r="K4896" t="s">
        <v>1469</v>
      </c>
      <c r="L4896" t="s">
        <v>16963</v>
      </c>
      <c r="M4896" t="str">
        <f t="shared" si="232"/>
        <v>서울특별시</v>
      </c>
      <c r="N4896" t="str">
        <f t="shared" si="233"/>
        <v xml:space="preserve">노원구 </v>
      </c>
      <c r="O4896" t="str">
        <f t="shared" si="234"/>
        <v xml:space="preserve">상계동 </v>
      </c>
      <c r="Q4896" t="s">
        <v>16964</v>
      </c>
      <c r="R4896">
        <v>205053.302838704</v>
      </c>
      <c r="S4896">
        <v>462521.779042418</v>
      </c>
    </row>
    <row r="4897" spans="1:19" x14ac:dyDescent="0.4">
      <c r="A4897">
        <v>60193</v>
      </c>
      <c r="B4897" t="s">
        <v>16</v>
      </c>
      <c r="C4897" t="s">
        <v>17</v>
      </c>
      <c r="D4897">
        <v>3100000</v>
      </c>
      <c r="E4897" t="s">
        <v>341</v>
      </c>
      <c r="F4897" s="1">
        <v>38940</v>
      </c>
      <c r="H4897">
        <v>3</v>
      </c>
      <c r="I4897" t="s">
        <v>1469</v>
      </c>
      <c r="J4897">
        <v>3</v>
      </c>
      <c r="K4897" t="s">
        <v>1469</v>
      </c>
      <c r="L4897" t="s">
        <v>17060</v>
      </c>
      <c r="M4897" t="str">
        <f t="shared" si="232"/>
        <v>서울특별시</v>
      </c>
      <c r="N4897" t="str">
        <f t="shared" si="233"/>
        <v xml:space="preserve">노원구 </v>
      </c>
      <c r="O4897" t="str">
        <f t="shared" si="234"/>
        <v xml:space="preserve">상계동 </v>
      </c>
      <c r="Q4897" t="s">
        <v>17061</v>
      </c>
      <c r="R4897">
        <v>205053.302838704</v>
      </c>
      <c r="S4897">
        <v>462521.779042418</v>
      </c>
    </row>
    <row r="4898" spans="1:19" x14ac:dyDescent="0.4">
      <c r="A4898">
        <v>60339</v>
      </c>
      <c r="B4898" t="s">
        <v>16</v>
      </c>
      <c r="C4898" t="s">
        <v>17</v>
      </c>
      <c r="D4898">
        <v>3100000</v>
      </c>
      <c r="E4898" t="s">
        <v>1602</v>
      </c>
      <c r="F4898" s="1">
        <v>34261</v>
      </c>
      <c r="H4898">
        <v>3</v>
      </c>
      <c r="I4898" t="s">
        <v>1469</v>
      </c>
      <c r="J4898">
        <v>3</v>
      </c>
      <c r="K4898" t="s">
        <v>1469</v>
      </c>
      <c r="L4898" t="s">
        <v>17251</v>
      </c>
      <c r="M4898" t="str">
        <f t="shared" si="232"/>
        <v>서울특별시</v>
      </c>
      <c r="N4898" t="str">
        <f t="shared" si="233"/>
        <v xml:space="preserve">노원구 </v>
      </c>
      <c r="O4898" t="str">
        <f t="shared" si="234"/>
        <v xml:space="preserve">상계동 </v>
      </c>
      <c r="P4898">
        <v>1620</v>
      </c>
      <c r="Q4898" t="s">
        <v>13651</v>
      </c>
      <c r="R4898">
        <v>204945.24382431901</v>
      </c>
      <c r="S4898">
        <v>462722.64714185998</v>
      </c>
    </row>
    <row r="4899" spans="1:19" x14ac:dyDescent="0.4">
      <c r="A4899">
        <v>25258</v>
      </c>
      <c r="B4899" t="s">
        <v>16</v>
      </c>
      <c r="C4899" t="s">
        <v>17</v>
      </c>
      <c r="D4899">
        <v>3100000</v>
      </c>
      <c r="E4899" t="s">
        <v>2410</v>
      </c>
      <c r="F4899" s="1">
        <v>42895</v>
      </c>
      <c r="H4899">
        <v>1</v>
      </c>
      <c r="I4899" t="s">
        <v>1547</v>
      </c>
      <c r="J4899">
        <v>13</v>
      </c>
      <c r="K4899" t="s">
        <v>1548</v>
      </c>
      <c r="L4899" t="s">
        <v>8271</v>
      </c>
      <c r="M4899" t="str">
        <f t="shared" si="232"/>
        <v>서울특별시</v>
      </c>
      <c r="N4899" t="str">
        <f t="shared" si="233"/>
        <v xml:space="preserve">노원구 </v>
      </c>
      <c r="O4899" t="str">
        <f t="shared" si="234"/>
        <v xml:space="preserve">상계동 </v>
      </c>
      <c r="P4899">
        <v>1620</v>
      </c>
      <c r="Q4899" t="s">
        <v>2152</v>
      </c>
      <c r="R4899">
        <v>204952.76081388901</v>
      </c>
      <c r="S4899">
        <v>462686.417548167</v>
      </c>
    </row>
    <row r="4900" spans="1:19" x14ac:dyDescent="0.4">
      <c r="A4900">
        <v>25433</v>
      </c>
      <c r="B4900" t="s">
        <v>16</v>
      </c>
      <c r="C4900" t="s">
        <v>17</v>
      </c>
      <c r="D4900">
        <v>3100000</v>
      </c>
      <c r="E4900" t="s">
        <v>738</v>
      </c>
      <c r="F4900" s="1">
        <v>37949</v>
      </c>
      <c r="H4900">
        <v>1</v>
      </c>
      <c r="I4900" t="s">
        <v>1547</v>
      </c>
      <c r="J4900">
        <v>13</v>
      </c>
      <c r="K4900" t="s">
        <v>1548</v>
      </c>
      <c r="L4900" t="s">
        <v>8500</v>
      </c>
      <c r="M4900" t="str">
        <f t="shared" si="232"/>
        <v>서울특별시</v>
      </c>
      <c r="N4900" t="str">
        <f t="shared" si="233"/>
        <v xml:space="preserve">노원구 </v>
      </c>
      <c r="O4900" t="str">
        <f t="shared" si="234"/>
        <v xml:space="preserve">상계동 </v>
      </c>
      <c r="P4900">
        <v>1620</v>
      </c>
      <c r="Q4900" t="s">
        <v>8501</v>
      </c>
      <c r="R4900">
        <v>204956.84289122999</v>
      </c>
      <c r="S4900">
        <v>462666.73430776101</v>
      </c>
    </row>
    <row r="4901" spans="1:19" x14ac:dyDescent="0.4">
      <c r="A4901">
        <v>25149</v>
      </c>
      <c r="B4901" t="s">
        <v>16</v>
      </c>
      <c r="C4901" t="s">
        <v>17</v>
      </c>
      <c r="D4901">
        <v>3100000</v>
      </c>
      <c r="E4901" t="s">
        <v>175</v>
      </c>
      <c r="F4901" s="1">
        <v>38923</v>
      </c>
      <c r="H4901">
        <v>1</v>
      </c>
      <c r="I4901" t="s">
        <v>1547</v>
      </c>
      <c r="J4901">
        <v>13</v>
      </c>
      <c r="K4901" t="s">
        <v>1548</v>
      </c>
      <c r="L4901" t="s">
        <v>8125</v>
      </c>
      <c r="M4901" t="str">
        <f t="shared" si="232"/>
        <v>서울특별시</v>
      </c>
      <c r="N4901" t="str">
        <f t="shared" si="233"/>
        <v xml:space="preserve">노원구 </v>
      </c>
      <c r="O4901" t="str">
        <f t="shared" si="234"/>
        <v xml:space="preserve">상계동 </v>
      </c>
      <c r="P4901">
        <v>1620</v>
      </c>
      <c r="Q4901" t="s">
        <v>1750</v>
      </c>
      <c r="R4901">
        <v>204979.099379297</v>
      </c>
      <c r="S4901">
        <v>462551.91872305499</v>
      </c>
    </row>
    <row r="4902" spans="1:19" x14ac:dyDescent="0.4">
      <c r="A4902">
        <v>25620</v>
      </c>
      <c r="B4902" t="s">
        <v>16</v>
      </c>
      <c r="C4902" t="s">
        <v>17</v>
      </c>
      <c r="D4902">
        <v>3100000</v>
      </c>
      <c r="E4902" t="s">
        <v>288</v>
      </c>
      <c r="F4902" s="1">
        <v>37554</v>
      </c>
      <c r="H4902">
        <v>1</v>
      </c>
      <c r="I4902" t="s">
        <v>1547</v>
      </c>
      <c r="J4902">
        <v>13</v>
      </c>
      <c r="K4902" t="s">
        <v>1548</v>
      </c>
      <c r="L4902" t="s">
        <v>8735</v>
      </c>
      <c r="M4902" t="str">
        <f t="shared" si="232"/>
        <v>서울특별시</v>
      </c>
      <c r="N4902" t="str">
        <f t="shared" si="233"/>
        <v xml:space="preserve">노원구 </v>
      </c>
      <c r="O4902" t="str">
        <f t="shared" si="234"/>
        <v xml:space="preserve">상계동 </v>
      </c>
      <c r="P4902">
        <v>1637</v>
      </c>
      <c r="Q4902" t="s">
        <v>609</v>
      </c>
      <c r="R4902">
        <v>206967.54555118101</v>
      </c>
      <c r="S4902">
        <v>463096.18458367698</v>
      </c>
    </row>
    <row r="4903" spans="1:19" x14ac:dyDescent="0.4">
      <c r="A4903">
        <v>1487</v>
      </c>
      <c r="B4903" t="s">
        <v>16</v>
      </c>
      <c r="C4903" t="s">
        <v>17</v>
      </c>
      <c r="D4903">
        <v>3100000</v>
      </c>
      <c r="E4903" t="s">
        <v>1250</v>
      </c>
      <c r="F4903" s="1">
        <v>40389</v>
      </c>
      <c r="H4903">
        <v>1</v>
      </c>
      <c r="I4903" t="s">
        <v>1547</v>
      </c>
      <c r="J4903">
        <v>13</v>
      </c>
      <c r="K4903" t="s">
        <v>1548</v>
      </c>
      <c r="L4903" t="s">
        <v>1801</v>
      </c>
      <c r="M4903" t="str">
        <f t="shared" si="232"/>
        <v>서울특별시</v>
      </c>
      <c r="N4903" t="str">
        <f t="shared" si="233"/>
        <v xml:space="preserve">노원구 </v>
      </c>
      <c r="O4903" t="str">
        <f t="shared" si="234"/>
        <v xml:space="preserve">상계동 </v>
      </c>
      <c r="P4903">
        <v>1637</v>
      </c>
      <c r="Q4903" t="s">
        <v>293</v>
      </c>
      <c r="R4903">
        <v>207058.675527958</v>
      </c>
      <c r="S4903">
        <v>463098.01997626497</v>
      </c>
    </row>
    <row r="4904" spans="1:19" x14ac:dyDescent="0.4">
      <c r="A4904">
        <v>934</v>
      </c>
      <c r="B4904" t="s">
        <v>16</v>
      </c>
      <c r="C4904" t="s">
        <v>17</v>
      </c>
      <c r="D4904">
        <v>3100000</v>
      </c>
      <c r="E4904" t="s">
        <v>367</v>
      </c>
      <c r="F4904" s="1">
        <v>37970</v>
      </c>
      <c r="G4904" s="1">
        <v>40017</v>
      </c>
      <c r="H4904">
        <v>4</v>
      </c>
      <c r="I4904" t="s">
        <v>18</v>
      </c>
      <c r="J4904">
        <v>31</v>
      </c>
      <c r="K4904" t="s">
        <v>19</v>
      </c>
      <c r="L4904" t="s">
        <v>1190</v>
      </c>
      <c r="M4904" t="str">
        <f t="shared" si="232"/>
        <v>서울특별시</v>
      </c>
      <c r="N4904" t="str">
        <f t="shared" si="233"/>
        <v xml:space="preserve">노원구 </v>
      </c>
      <c r="O4904" t="str">
        <f t="shared" si="234"/>
        <v xml:space="preserve">상계동 </v>
      </c>
      <c r="Q4904" t="s">
        <v>1191</v>
      </c>
      <c r="R4904">
        <v>207058.675527958</v>
      </c>
      <c r="S4904">
        <v>463098.01997626497</v>
      </c>
    </row>
    <row r="4905" spans="1:19" x14ac:dyDescent="0.4">
      <c r="A4905">
        <v>1510</v>
      </c>
      <c r="B4905" t="s">
        <v>16</v>
      </c>
      <c r="C4905" t="s">
        <v>17</v>
      </c>
      <c r="D4905">
        <v>3100000</v>
      </c>
      <c r="E4905" t="s">
        <v>631</v>
      </c>
      <c r="F4905" s="1">
        <v>37405</v>
      </c>
      <c r="H4905">
        <v>1</v>
      </c>
      <c r="I4905" t="s">
        <v>1547</v>
      </c>
      <c r="J4905">
        <v>13</v>
      </c>
      <c r="K4905" t="s">
        <v>1548</v>
      </c>
      <c r="L4905" t="s">
        <v>1848</v>
      </c>
      <c r="M4905" t="str">
        <f t="shared" si="232"/>
        <v>서울특별시</v>
      </c>
      <c r="N4905" t="str">
        <f t="shared" si="233"/>
        <v xml:space="preserve">노원구 </v>
      </c>
      <c r="O4905" t="str">
        <f t="shared" si="234"/>
        <v xml:space="preserve">상계동 </v>
      </c>
      <c r="P4905">
        <v>1637</v>
      </c>
      <c r="Q4905" t="s">
        <v>1849</v>
      </c>
      <c r="R4905">
        <v>207043.28526338399</v>
      </c>
      <c r="S4905">
        <v>463078.412315864</v>
      </c>
    </row>
    <row r="4906" spans="1:19" x14ac:dyDescent="0.4">
      <c r="A4906">
        <v>31140</v>
      </c>
      <c r="B4906" t="s">
        <v>16</v>
      </c>
      <c r="C4906" t="s">
        <v>17</v>
      </c>
      <c r="D4906">
        <v>3100000</v>
      </c>
      <c r="E4906" t="s">
        <v>4963</v>
      </c>
      <c r="F4906" s="1">
        <v>36424</v>
      </c>
      <c r="H4906">
        <v>4</v>
      </c>
      <c r="I4906" t="s">
        <v>18</v>
      </c>
      <c r="J4906">
        <v>35</v>
      </c>
      <c r="K4906" t="s">
        <v>10836</v>
      </c>
      <c r="L4906" t="s">
        <v>11508</v>
      </c>
      <c r="M4906" t="str">
        <f t="shared" si="232"/>
        <v>서울특별시</v>
      </c>
      <c r="N4906" t="str">
        <f t="shared" si="233"/>
        <v xml:space="preserve">노원구 </v>
      </c>
      <c r="O4906" t="str">
        <f t="shared" si="234"/>
        <v xml:space="preserve">상계동 </v>
      </c>
      <c r="P4906" t="s">
        <v>11509</v>
      </c>
      <c r="Q4906" t="s">
        <v>1799</v>
      </c>
      <c r="R4906">
        <v>207255.212756263</v>
      </c>
      <c r="S4906">
        <v>463164.30904672103</v>
      </c>
    </row>
    <row r="4907" spans="1:19" x14ac:dyDescent="0.4">
      <c r="A4907">
        <v>25501</v>
      </c>
      <c r="B4907" t="s">
        <v>16</v>
      </c>
      <c r="C4907" t="s">
        <v>17</v>
      </c>
      <c r="D4907">
        <v>3100000</v>
      </c>
      <c r="E4907" t="s">
        <v>106</v>
      </c>
      <c r="F4907" s="1">
        <v>37571</v>
      </c>
      <c r="H4907">
        <v>1</v>
      </c>
      <c r="I4907" t="s">
        <v>1547</v>
      </c>
      <c r="J4907">
        <v>13</v>
      </c>
      <c r="K4907" t="s">
        <v>1548</v>
      </c>
      <c r="L4907" t="s">
        <v>8584</v>
      </c>
      <c r="M4907" t="str">
        <f t="shared" si="232"/>
        <v>서울특별시</v>
      </c>
      <c r="N4907" t="str">
        <f t="shared" si="233"/>
        <v xml:space="preserve">노원구 </v>
      </c>
      <c r="O4907" t="str">
        <f t="shared" si="234"/>
        <v xml:space="preserve">상계동 </v>
      </c>
      <c r="P4907">
        <v>1694</v>
      </c>
      <c r="Q4907" t="s">
        <v>8585</v>
      </c>
      <c r="R4907">
        <v>205273.30242686099</v>
      </c>
      <c r="S4907">
        <v>461515.15800214902</v>
      </c>
    </row>
    <row r="4908" spans="1:19" x14ac:dyDescent="0.4">
      <c r="A4908">
        <v>60179</v>
      </c>
      <c r="B4908" t="s">
        <v>16</v>
      </c>
      <c r="C4908" t="s">
        <v>17</v>
      </c>
      <c r="D4908">
        <v>3100000</v>
      </c>
      <c r="E4908" t="s">
        <v>311</v>
      </c>
      <c r="F4908" s="1">
        <v>37322</v>
      </c>
      <c r="H4908">
        <v>3</v>
      </c>
      <c r="I4908" t="s">
        <v>1469</v>
      </c>
      <c r="J4908">
        <v>3</v>
      </c>
      <c r="K4908" t="s">
        <v>1469</v>
      </c>
      <c r="L4908" t="s">
        <v>17041</v>
      </c>
      <c r="M4908" t="str">
        <f t="shared" si="232"/>
        <v>서울특별시</v>
      </c>
      <c r="N4908" t="str">
        <f t="shared" si="233"/>
        <v xml:space="preserve">노원구 </v>
      </c>
      <c r="O4908" t="str">
        <f t="shared" si="234"/>
        <v xml:space="preserve">상계동 </v>
      </c>
      <c r="P4908">
        <v>1694</v>
      </c>
      <c r="Q4908" t="s">
        <v>3826</v>
      </c>
      <c r="R4908">
        <v>205297.65920291399</v>
      </c>
      <c r="S4908">
        <v>461519.760233787</v>
      </c>
    </row>
    <row r="4909" spans="1:19" x14ac:dyDescent="0.4">
      <c r="A4909">
        <v>60241</v>
      </c>
      <c r="B4909" t="s">
        <v>16</v>
      </c>
      <c r="C4909" t="s">
        <v>17</v>
      </c>
      <c r="D4909">
        <v>3100000</v>
      </c>
      <c r="E4909" t="s">
        <v>279</v>
      </c>
      <c r="F4909" s="1">
        <v>36322</v>
      </c>
      <c r="H4909">
        <v>3</v>
      </c>
      <c r="I4909" t="s">
        <v>1469</v>
      </c>
      <c r="J4909">
        <v>3</v>
      </c>
      <c r="K4909" t="s">
        <v>1469</v>
      </c>
      <c r="L4909" t="s">
        <v>17124</v>
      </c>
      <c r="M4909" t="str">
        <f t="shared" si="232"/>
        <v>서울특별시</v>
      </c>
      <c r="N4909" t="str">
        <f t="shared" si="233"/>
        <v xml:space="preserve">노원구 </v>
      </c>
      <c r="O4909" t="str">
        <f t="shared" si="234"/>
        <v xml:space="preserve">상계동 </v>
      </c>
      <c r="Q4909" t="s">
        <v>3403</v>
      </c>
      <c r="R4909">
        <v>205297.65920291399</v>
      </c>
      <c r="S4909">
        <v>461519.760233787</v>
      </c>
    </row>
    <row r="4910" spans="1:19" x14ac:dyDescent="0.4">
      <c r="A4910">
        <v>25281</v>
      </c>
      <c r="B4910" t="s">
        <v>16</v>
      </c>
      <c r="C4910" t="s">
        <v>17</v>
      </c>
      <c r="D4910">
        <v>3100000</v>
      </c>
      <c r="E4910" t="s">
        <v>2995</v>
      </c>
      <c r="F4910" s="1">
        <v>36510</v>
      </c>
      <c r="H4910">
        <v>1</v>
      </c>
      <c r="I4910" t="s">
        <v>1547</v>
      </c>
      <c r="J4910">
        <v>13</v>
      </c>
      <c r="K4910" t="s">
        <v>1548</v>
      </c>
      <c r="L4910" t="s">
        <v>8301</v>
      </c>
      <c r="M4910" t="str">
        <f t="shared" si="232"/>
        <v>서울특별시</v>
      </c>
      <c r="N4910" t="str">
        <f t="shared" si="233"/>
        <v xml:space="preserve">노원구 </v>
      </c>
      <c r="O4910" t="str">
        <f t="shared" si="234"/>
        <v xml:space="preserve">상계동 </v>
      </c>
      <c r="P4910">
        <v>1694</v>
      </c>
      <c r="Q4910" t="s">
        <v>8302</v>
      </c>
      <c r="R4910">
        <v>205316.908829197</v>
      </c>
      <c r="S4910">
        <v>461524.72357209498</v>
      </c>
    </row>
    <row r="4911" spans="1:19" x14ac:dyDescent="0.4">
      <c r="A4911">
        <v>31941</v>
      </c>
      <c r="B4911" t="s">
        <v>16</v>
      </c>
      <c r="C4911" t="s">
        <v>17</v>
      </c>
      <c r="D4911">
        <v>3100000</v>
      </c>
      <c r="E4911" t="s">
        <v>730</v>
      </c>
      <c r="F4911" s="1">
        <v>39346</v>
      </c>
      <c r="H4911">
        <v>3</v>
      </c>
      <c r="I4911" t="s">
        <v>1469</v>
      </c>
      <c r="J4911">
        <v>3</v>
      </c>
      <c r="K4911" t="s">
        <v>1469</v>
      </c>
      <c r="L4911" t="s">
        <v>11823</v>
      </c>
      <c r="M4911" t="str">
        <f t="shared" si="232"/>
        <v>서울특별시</v>
      </c>
      <c r="N4911" t="str">
        <f t="shared" si="233"/>
        <v xml:space="preserve">노원구 </v>
      </c>
      <c r="O4911" t="str">
        <f t="shared" si="234"/>
        <v xml:space="preserve">상계동 </v>
      </c>
      <c r="Q4911" t="s">
        <v>11824</v>
      </c>
      <c r="R4911">
        <v>205316.908829197</v>
      </c>
      <c r="S4911">
        <v>461524.72357209498</v>
      </c>
    </row>
    <row r="4912" spans="1:19" x14ac:dyDescent="0.4">
      <c r="A4912">
        <v>25133</v>
      </c>
      <c r="B4912" t="s">
        <v>16</v>
      </c>
      <c r="C4912" t="s">
        <v>17</v>
      </c>
      <c r="D4912">
        <v>3100000</v>
      </c>
      <c r="E4912" t="s">
        <v>239</v>
      </c>
      <c r="F4912" s="1">
        <v>37315</v>
      </c>
      <c r="H4912">
        <v>1</v>
      </c>
      <c r="I4912" t="s">
        <v>1547</v>
      </c>
      <c r="J4912">
        <v>13</v>
      </c>
      <c r="K4912" t="s">
        <v>1548</v>
      </c>
      <c r="L4912" t="s">
        <v>8104</v>
      </c>
      <c r="M4912" t="str">
        <f t="shared" si="232"/>
        <v>서울특별시</v>
      </c>
      <c r="N4912" t="str">
        <f t="shared" si="233"/>
        <v xml:space="preserve">노원구 </v>
      </c>
      <c r="O4912" t="str">
        <f t="shared" si="234"/>
        <v xml:space="preserve">상계동 </v>
      </c>
      <c r="P4912">
        <v>1694</v>
      </c>
      <c r="Q4912" t="s">
        <v>1038</v>
      </c>
      <c r="R4912">
        <v>205356.62541297899</v>
      </c>
      <c r="S4912">
        <v>461535.57579373999</v>
      </c>
    </row>
    <row r="4913" spans="1:19" x14ac:dyDescent="0.4">
      <c r="A4913">
        <v>31928</v>
      </c>
      <c r="B4913" t="s">
        <v>16</v>
      </c>
      <c r="C4913" t="s">
        <v>17</v>
      </c>
      <c r="D4913">
        <v>3100000</v>
      </c>
      <c r="E4913" t="s">
        <v>799</v>
      </c>
      <c r="F4913" s="1">
        <v>39597</v>
      </c>
      <c r="H4913">
        <v>3</v>
      </c>
      <c r="I4913" t="s">
        <v>1469</v>
      </c>
      <c r="J4913">
        <v>3</v>
      </c>
      <c r="K4913" t="s">
        <v>1469</v>
      </c>
      <c r="L4913" t="s">
        <v>11804</v>
      </c>
      <c r="M4913" t="str">
        <f t="shared" si="232"/>
        <v>서울특별시</v>
      </c>
      <c r="N4913" t="str">
        <f t="shared" si="233"/>
        <v xml:space="preserve">노원구 </v>
      </c>
      <c r="O4913" t="str">
        <f t="shared" si="234"/>
        <v xml:space="preserve">상계동 </v>
      </c>
      <c r="P4913">
        <v>1689</v>
      </c>
      <c r="Q4913" t="s">
        <v>4444</v>
      </c>
      <c r="R4913">
        <v>205015.88947441601</v>
      </c>
      <c r="S4913">
        <v>461323.92068534199</v>
      </c>
    </row>
    <row r="4914" spans="1:19" x14ac:dyDescent="0.4">
      <c r="A4914">
        <v>60066</v>
      </c>
      <c r="B4914" t="s">
        <v>16</v>
      </c>
      <c r="C4914" t="s">
        <v>17</v>
      </c>
      <c r="D4914">
        <v>3100000</v>
      </c>
      <c r="E4914" t="s">
        <v>994</v>
      </c>
      <c r="F4914" s="1">
        <v>35982</v>
      </c>
      <c r="H4914">
        <v>3</v>
      </c>
      <c r="I4914" t="s">
        <v>1469</v>
      </c>
      <c r="J4914">
        <v>3</v>
      </c>
      <c r="K4914" t="s">
        <v>1469</v>
      </c>
      <c r="L4914" t="s">
        <v>16909</v>
      </c>
      <c r="M4914" t="str">
        <f t="shared" si="232"/>
        <v>서울특별시</v>
      </c>
      <c r="N4914" t="str">
        <f t="shared" si="233"/>
        <v xml:space="preserve">노원구 </v>
      </c>
      <c r="O4914" t="str">
        <f t="shared" si="234"/>
        <v xml:space="preserve">상계동 </v>
      </c>
      <c r="Q4914" t="s">
        <v>16910</v>
      </c>
      <c r="R4914">
        <v>205067.90796543</v>
      </c>
      <c r="S4914">
        <v>461303.978899871</v>
      </c>
    </row>
    <row r="4915" spans="1:19" x14ac:dyDescent="0.4">
      <c r="A4915">
        <v>60159</v>
      </c>
      <c r="B4915" t="s">
        <v>16</v>
      </c>
      <c r="C4915" t="s">
        <v>17</v>
      </c>
      <c r="D4915">
        <v>3100000</v>
      </c>
      <c r="E4915" t="s">
        <v>617</v>
      </c>
      <c r="F4915" s="1">
        <v>35221</v>
      </c>
      <c r="H4915">
        <v>3</v>
      </c>
      <c r="I4915" t="s">
        <v>1469</v>
      </c>
      <c r="J4915">
        <v>3</v>
      </c>
      <c r="K4915" t="s">
        <v>1469</v>
      </c>
      <c r="L4915" t="s">
        <v>17013</v>
      </c>
      <c r="M4915" t="str">
        <f t="shared" si="232"/>
        <v>서울특별시</v>
      </c>
      <c r="N4915" t="str">
        <f t="shared" si="233"/>
        <v xml:space="preserve">노원구 </v>
      </c>
      <c r="O4915" t="str">
        <f t="shared" si="234"/>
        <v xml:space="preserve">상계동 </v>
      </c>
      <c r="Q4915" t="s">
        <v>17014</v>
      </c>
      <c r="R4915">
        <v>205027.07863797501</v>
      </c>
      <c r="S4915">
        <v>461291.30503617</v>
      </c>
    </row>
    <row r="4916" spans="1:19" x14ac:dyDescent="0.4">
      <c r="A4916">
        <v>60217</v>
      </c>
      <c r="B4916" t="s">
        <v>16</v>
      </c>
      <c r="C4916" t="s">
        <v>17</v>
      </c>
      <c r="D4916">
        <v>3100000</v>
      </c>
      <c r="E4916" t="s">
        <v>612</v>
      </c>
      <c r="F4916" s="1">
        <v>36147</v>
      </c>
      <c r="H4916">
        <v>3</v>
      </c>
      <c r="I4916" t="s">
        <v>1469</v>
      </c>
      <c r="J4916">
        <v>3</v>
      </c>
      <c r="K4916" t="s">
        <v>1469</v>
      </c>
      <c r="L4916" t="s">
        <v>17093</v>
      </c>
      <c r="M4916" t="str">
        <f t="shared" si="232"/>
        <v>서울특별시</v>
      </c>
      <c r="N4916" t="str">
        <f t="shared" si="233"/>
        <v xml:space="preserve">노원구 </v>
      </c>
      <c r="O4916" t="str">
        <f t="shared" si="234"/>
        <v xml:space="preserve">상계동 </v>
      </c>
      <c r="P4916">
        <v>1689</v>
      </c>
      <c r="Q4916" t="s">
        <v>1436</v>
      </c>
      <c r="R4916">
        <v>205088.64206660501</v>
      </c>
      <c r="S4916">
        <v>461372.85093341599</v>
      </c>
    </row>
    <row r="4917" spans="1:19" x14ac:dyDescent="0.4">
      <c r="A4917">
        <v>25520</v>
      </c>
      <c r="B4917" t="s">
        <v>16</v>
      </c>
      <c r="C4917" t="s">
        <v>17</v>
      </c>
      <c r="D4917">
        <v>3100000</v>
      </c>
      <c r="E4917" t="s">
        <v>2589</v>
      </c>
      <c r="F4917" s="1">
        <v>37517</v>
      </c>
      <c r="H4917">
        <v>1</v>
      </c>
      <c r="I4917" t="s">
        <v>1547</v>
      </c>
      <c r="J4917">
        <v>13</v>
      </c>
      <c r="K4917" t="s">
        <v>1548</v>
      </c>
      <c r="L4917" t="s">
        <v>8609</v>
      </c>
      <c r="M4917" t="str">
        <f t="shared" si="232"/>
        <v>서울특별시</v>
      </c>
      <c r="N4917" t="str">
        <f t="shared" si="233"/>
        <v xml:space="preserve">노원구 </v>
      </c>
      <c r="O4917" t="str">
        <f t="shared" si="234"/>
        <v xml:space="preserve">상계동 </v>
      </c>
      <c r="P4917">
        <v>1689</v>
      </c>
      <c r="Q4917" t="s">
        <v>8610</v>
      </c>
      <c r="R4917">
        <v>205115.57539185</v>
      </c>
      <c r="S4917">
        <v>461380.38727014599</v>
      </c>
    </row>
    <row r="4918" spans="1:19" x14ac:dyDescent="0.4">
      <c r="A4918">
        <v>25178</v>
      </c>
      <c r="B4918" t="s">
        <v>16</v>
      </c>
      <c r="C4918" t="s">
        <v>17</v>
      </c>
      <c r="D4918">
        <v>3100000</v>
      </c>
      <c r="E4918" t="s">
        <v>1579</v>
      </c>
      <c r="F4918" s="1">
        <v>37203</v>
      </c>
      <c r="H4918">
        <v>1</v>
      </c>
      <c r="I4918" t="s">
        <v>1547</v>
      </c>
      <c r="J4918">
        <v>13</v>
      </c>
      <c r="K4918" t="s">
        <v>1548</v>
      </c>
      <c r="L4918" t="s">
        <v>8165</v>
      </c>
      <c r="M4918" t="str">
        <f t="shared" si="232"/>
        <v>서울특별시</v>
      </c>
      <c r="N4918" t="str">
        <f t="shared" si="233"/>
        <v xml:space="preserve">노원구 </v>
      </c>
      <c r="O4918" t="str">
        <f t="shared" si="234"/>
        <v xml:space="preserve">상계동 </v>
      </c>
      <c r="P4918">
        <v>1689</v>
      </c>
      <c r="Q4918" t="s">
        <v>8166</v>
      </c>
      <c r="R4918">
        <v>205083.98950032899</v>
      </c>
      <c r="S4918">
        <v>461342.98091731902</v>
      </c>
    </row>
    <row r="4919" spans="1:19" x14ac:dyDescent="0.4">
      <c r="A4919">
        <v>60233</v>
      </c>
      <c r="B4919" t="s">
        <v>16</v>
      </c>
      <c r="C4919" t="s">
        <v>17</v>
      </c>
      <c r="D4919">
        <v>3100000</v>
      </c>
      <c r="E4919" t="s">
        <v>380</v>
      </c>
      <c r="F4919" s="1">
        <v>36265</v>
      </c>
      <c r="H4919">
        <v>3</v>
      </c>
      <c r="I4919" t="s">
        <v>1469</v>
      </c>
      <c r="J4919">
        <v>3</v>
      </c>
      <c r="K4919" t="s">
        <v>1469</v>
      </c>
      <c r="L4919" t="s">
        <v>17114</v>
      </c>
      <c r="M4919" t="str">
        <f t="shared" si="232"/>
        <v>서울특별시</v>
      </c>
      <c r="N4919" t="str">
        <f t="shared" si="233"/>
        <v xml:space="preserve">노원구 </v>
      </c>
      <c r="O4919" t="str">
        <f t="shared" si="234"/>
        <v xml:space="preserve">상계동 </v>
      </c>
      <c r="Q4919" t="s">
        <v>17115</v>
      </c>
      <c r="R4919">
        <v>205111.67498978999</v>
      </c>
      <c r="S4919">
        <v>461350.729025351</v>
      </c>
    </row>
    <row r="4920" spans="1:19" x14ac:dyDescent="0.4">
      <c r="A4920">
        <v>60343</v>
      </c>
      <c r="B4920" t="s">
        <v>16</v>
      </c>
      <c r="C4920" t="s">
        <v>17</v>
      </c>
      <c r="D4920">
        <v>3100000</v>
      </c>
      <c r="E4920" t="s">
        <v>1644</v>
      </c>
      <c r="F4920" s="1">
        <v>34675</v>
      </c>
      <c r="H4920">
        <v>3</v>
      </c>
      <c r="I4920" t="s">
        <v>1469</v>
      </c>
      <c r="J4920">
        <v>3</v>
      </c>
      <c r="K4920" t="s">
        <v>1469</v>
      </c>
      <c r="L4920" t="s">
        <v>17256</v>
      </c>
      <c r="M4920" t="str">
        <f t="shared" si="232"/>
        <v>서울특별시</v>
      </c>
      <c r="N4920" t="str">
        <f t="shared" si="233"/>
        <v xml:space="preserve">노원구 </v>
      </c>
      <c r="O4920" t="str">
        <f t="shared" si="234"/>
        <v xml:space="preserve">상계동 </v>
      </c>
      <c r="Q4920" t="s">
        <v>492</v>
      </c>
      <c r="R4920">
        <v>205083.98950032899</v>
      </c>
      <c r="S4920">
        <v>461342.98091731902</v>
      </c>
    </row>
    <row r="4921" spans="1:19" x14ac:dyDescent="0.4">
      <c r="A4921">
        <v>60026</v>
      </c>
      <c r="B4921" t="s">
        <v>16</v>
      </c>
      <c r="C4921" t="s">
        <v>17</v>
      </c>
      <c r="D4921">
        <v>3100000</v>
      </c>
      <c r="E4921" t="s">
        <v>396</v>
      </c>
      <c r="F4921" s="1">
        <v>34935</v>
      </c>
      <c r="H4921">
        <v>3</v>
      </c>
      <c r="I4921" t="s">
        <v>1469</v>
      </c>
      <c r="J4921">
        <v>3</v>
      </c>
      <c r="K4921" t="s">
        <v>1469</v>
      </c>
      <c r="L4921" t="s">
        <v>16863</v>
      </c>
      <c r="M4921" t="str">
        <f t="shared" si="232"/>
        <v>서울특별시</v>
      </c>
      <c r="N4921" t="str">
        <f t="shared" si="233"/>
        <v xml:space="preserve">노원구 </v>
      </c>
      <c r="O4921" t="str">
        <f t="shared" si="234"/>
        <v xml:space="preserve">상계동 </v>
      </c>
      <c r="Q4921" t="s">
        <v>11134</v>
      </c>
      <c r="R4921">
        <v>205137.089791487</v>
      </c>
      <c r="S4921">
        <v>461322.10033085599</v>
      </c>
    </row>
    <row r="4922" spans="1:19" x14ac:dyDescent="0.4">
      <c r="A4922">
        <v>25553</v>
      </c>
      <c r="B4922" t="s">
        <v>16</v>
      </c>
      <c r="C4922" t="s">
        <v>17</v>
      </c>
      <c r="D4922">
        <v>3100000</v>
      </c>
      <c r="E4922" t="s">
        <v>1010</v>
      </c>
      <c r="F4922" s="1">
        <v>37761</v>
      </c>
      <c r="H4922">
        <v>1</v>
      </c>
      <c r="I4922" t="s">
        <v>1547</v>
      </c>
      <c r="J4922">
        <v>13</v>
      </c>
      <c r="K4922" t="s">
        <v>1548</v>
      </c>
      <c r="L4922" t="s">
        <v>8651</v>
      </c>
      <c r="M4922" t="str">
        <f t="shared" si="232"/>
        <v>서울특별시</v>
      </c>
      <c r="N4922" t="str">
        <f t="shared" si="233"/>
        <v xml:space="preserve">노원구 </v>
      </c>
      <c r="O4922" t="str">
        <f t="shared" si="234"/>
        <v xml:space="preserve">상계동 </v>
      </c>
      <c r="P4922">
        <v>1689</v>
      </c>
      <c r="Q4922" t="s">
        <v>225</v>
      </c>
      <c r="R4922">
        <v>205185.519399243</v>
      </c>
      <c r="S4922">
        <v>461399.62861191301</v>
      </c>
    </row>
    <row r="4923" spans="1:19" x14ac:dyDescent="0.4">
      <c r="A4923">
        <v>60297</v>
      </c>
      <c r="B4923" t="s">
        <v>16</v>
      </c>
      <c r="C4923" t="s">
        <v>17</v>
      </c>
      <c r="D4923">
        <v>3100000</v>
      </c>
      <c r="E4923" t="s">
        <v>351</v>
      </c>
      <c r="F4923" s="1">
        <v>34072</v>
      </c>
      <c r="H4923">
        <v>3</v>
      </c>
      <c r="I4923" t="s">
        <v>1469</v>
      </c>
      <c r="J4923">
        <v>3</v>
      </c>
      <c r="K4923" t="s">
        <v>1469</v>
      </c>
      <c r="L4923" t="s">
        <v>17199</v>
      </c>
      <c r="M4923" t="str">
        <f t="shared" si="232"/>
        <v>서울특별시</v>
      </c>
      <c r="N4923" t="str">
        <f t="shared" si="233"/>
        <v xml:space="preserve">노원구 </v>
      </c>
      <c r="O4923" t="str">
        <f t="shared" si="234"/>
        <v xml:space="preserve">상계동 </v>
      </c>
      <c r="Q4923" t="s">
        <v>704</v>
      </c>
      <c r="R4923">
        <v>205221.539176675</v>
      </c>
      <c r="S4923">
        <v>461414.21892150101</v>
      </c>
    </row>
    <row r="4924" spans="1:19" x14ac:dyDescent="0.4">
      <c r="A4924">
        <v>60234</v>
      </c>
      <c r="B4924" t="s">
        <v>16</v>
      </c>
      <c r="C4924" t="s">
        <v>17</v>
      </c>
      <c r="D4924">
        <v>3100000</v>
      </c>
      <c r="E4924" t="s">
        <v>345</v>
      </c>
      <c r="F4924" s="1">
        <v>36321</v>
      </c>
      <c r="H4924">
        <v>3</v>
      </c>
      <c r="I4924" t="s">
        <v>1469</v>
      </c>
      <c r="J4924">
        <v>3</v>
      </c>
      <c r="K4924" t="s">
        <v>1469</v>
      </c>
      <c r="L4924" t="s">
        <v>17116</v>
      </c>
      <c r="M4924" t="str">
        <f t="shared" si="232"/>
        <v>서울특별시</v>
      </c>
      <c r="N4924" t="str">
        <f t="shared" si="233"/>
        <v xml:space="preserve">노원구 </v>
      </c>
      <c r="O4924" t="str">
        <f t="shared" si="234"/>
        <v xml:space="preserve">상계동 </v>
      </c>
      <c r="P4924">
        <v>1689</v>
      </c>
      <c r="Q4924" t="s">
        <v>7454</v>
      </c>
      <c r="R4924">
        <v>205221.539176675</v>
      </c>
      <c r="S4924">
        <v>461414.21892150101</v>
      </c>
    </row>
    <row r="4925" spans="1:19" x14ac:dyDescent="0.4">
      <c r="A4925">
        <v>25543</v>
      </c>
      <c r="B4925" t="s">
        <v>16</v>
      </c>
      <c r="C4925" t="s">
        <v>17</v>
      </c>
      <c r="D4925">
        <v>3100000</v>
      </c>
      <c r="E4925" t="s">
        <v>402</v>
      </c>
      <c r="F4925" s="1">
        <v>37741</v>
      </c>
      <c r="H4925">
        <v>1</v>
      </c>
      <c r="I4925" t="s">
        <v>1547</v>
      </c>
      <c r="J4925">
        <v>13</v>
      </c>
      <c r="K4925" t="s">
        <v>1548</v>
      </c>
      <c r="L4925" t="s">
        <v>8639</v>
      </c>
      <c r="M4925" t="str">
        <f t="shared" si="232"/>
        <v>서울특별시</v>
      </c>
      <c r="N4925" t="str">
        <f t="shared" si="233"/>
        <v xml:space="preserve">노원구 </v>
      </c>
      <c r="O4925" t="str">
        <f t="shared" si="234"/>
        <v xml:space="preserve">상계동 </v>
      </c>
      <c r="P4925">
        <v>1695</v>
      </c>
      <c r="Q4925" t="s">
        <v>1664</v>
      </c>
      <c r="R4925">
        <v>205395.90528191699</v>
      </c>
      <c r="S4925">
        <v>461389.91406241403</v>
      </c>
    </row>
    <row r="4926" spans="1:19" x14ac:dyDescent="0.4">
      <c r="A4926">
        <v>60138</v>
      </c>
      <c r="B4926" t="s">
        <v>16</v>
      </c>
      <c r="C4926" t="s">
        <v>17</v>
      </c>
      <c r="D4926">
        <v>3100000</v>
      </c>
      <c r="E4926" t="s">
        <v>620</v>
      </c>
      <c r="F4926" s="1">
        <v>38141</v>
      </c>
      <c r="H4926">
        <v>3</v>
      </c>
      <c r="I4926" t="s">
        <v>1469</v>
      </c>
      <c r="J4926">
        <v>3</v>
      </c>
      <c r="K4926" t="s">
        <v>1469</v>
      </c>
      <c r="L4926" t="s">
        <v>16992</v>
      </c>
      <c r="M4926" t="str">
        <f t="shared" si="232"/>
        <v>서울특별시</v>
      </c>
      <c r="N4926" t="str">
        <f t="shared" si="233"/>
        <v xml:space="preserve">노원구 </v>
      </c>
      <c r="O4926" t="str">
        <f t="shared" si="234"/>
        <v xml:space="preserve">상계동 </v>
      </c>
      <c r="P4926">
        <v>1695</v>
      </c>
      <c r="Q4926" t="s">
        <v>729</v>
      </c>
      <c r="R4926">
        <v>205457.262344455</v>
      </c>
      <c r="S4926">
        <v>461407.04904441303</v>
      </c>
    </row>
    <row r="4927" spans="1:19" x14ac:dyDescent="0.4">
      <c r="A4927">
        <v>60494</v>
      </c>
      <c r="B4927" t="s">
        <v>16</v>
      </c>
      <c r="C4927" t="s">
        <v>17</v>
      </c>
      <c r="D4927">
        <v>3100000</v>
      </c>
      <c r="E4927" t="s">
        <v>2119</v>
      </c>
      <c r="F4927" s="1">
        <v>36374</v>
      </c>
      <c r="H4927">
        <v>3</v>
      </c>
      <c r="I4927" t="s">
        <v>1469</v>
      </c>
      <c r="J4927">
        <v>3</v>
      </c>
      <c r="K4927" t="s">
        <v>1469</v>
      </c>
      <c r="L4927" t="s">
        <v>17440</v>
      </c>
      <c r="M4927" t="str">
        <f t="shared" si="232"/>
        <v>서울특별시</v>
      </c>
      <c r="N4927" t="str">
        <f t="shared" si="233"/>
        <v xml:space="preserve">노원구 </v>
      </c>
      <c r="O4927" t="str">
        <f t="shared" si="234"/>
        <v xml:space="preserve">상계동 </v>
      </c>
      <c r="Q4927" t="s">
        <v>6362</v>
      </c>
      <c r="R4927">
        <v>205457.262344455</v>
      </c>
      <c r="S4927">
        <v>461407.04904441303</v>
      </c>
    </row>
    <row r="4928" spans="1:19" x14ac:dyDescent="0.4">
      <c r="A4928">
        <v>60521</v>
      </c>
      <c r="B4928" t="s">
        <v>16</v>
      </c>
      <c r="C4928" t="s">
        <v>17</v>
      </c>
      <c r="D4928">
        <v>3100000</v>
      </c>
      <c r="E4928" t="s">
        <v>2980</v>
      </c>
      <c r="F4928" s="1">
        <v>36481</v>
      </c>
      <c r="H4928">
        <v>3</v>
      </c>
      <c r="I4928" t="s">
        <v>1469</v>
      </c>
      <c r="J4928">
        <v>3</v>
      </c>
      <c r="K4928" t="s">
        <v>1469</v>
      </c>
      <c r="L4928" t="s">
        <v>17471</v>
      </c>
      <c r="M4928" t="str">
        <f t="shared" si="232"/>
        <v>서울특별시</v>
      </c>
      <c r="N4928" t="str">
        <f t="shared" si="233"/>
        <v xml:space="preserve">노원구 </v>
      </c>
      <c r="O4928" t="str">
        <f t="shared" si="234"/>
        <v xml:space="preserve">상계동 </v>
      </c>
      <c r="Q4928" t="s">
        <v>1533</v>
      </c>
      <c r="R4928">
        <v>205457.262344455</v>
      </c>
      <c r="S4928">
        <v>461407.04904441303</v>
      </c>
    </row>
    <row r="4929" spans="1:19" x14ac:dyDescent="0.4">
      <c r="A4929">
        <v>60016</v>
      </c>
      <c r="B4929" t="s">
        <v>16</v>
      </c>
      <c r="C4929" t="s">
        <v>17</v>
      </c>
      <c r="D4929">
        <v>3100000</v>
      </c>
      <c r="E4929" t="s">
        <v>497</v>
      </c>
      <c r="F4929" s="1">
        <v>37343</v>
      </c>
      <c r="H4929">
        <v>3</v>
      </c>
      <c r="I4929" t="s">
        <v>1469</v>
      </c>
      <c r="J4929">
        <v>3</v>
      </c>
      <c r="K4929" t="s">
        <v>1469</v>
      </c>
      <c r="L4929" t="s">
        <v>16849</v>
      </c>
      <c r="M4929" t="str">
        <f t="shared" si="232"/>
        <v>서울특별시</v>
      </c>
      <c r="N4929" t="str">
        <f t="shared" si="233"/>
        <v xml:space="preserve">노원구 </v>
      </c>
      <c r="O4929" t="str">
        <f t="shared" si="234"/>
        <v xml:space="preserve">상계동 </v>
      </c>
      <c r="Q4929" t="s">
        <v>7465</v>
      </c>
      <c r="R4929">
        <v>205457.262344455</v>
      </c>
      <c r="S4929">
        <v>461407.04904441303</v>
      </c>
    </row>
    <row r="4930" spans="1:19" x14ac:dyDescent="0.4">
      <c r="A4930">
        <v>60294</v>
      </c>
      <c r="B4930" t="s">
        <v>16</v>
      </c>
      <c r="C4930" t="s">
        <v>17</v>
      </c>
      <c r="D4930">
        <v>3100000</v>
      </c>
      <c r="E4930" t="s">
        <v>128</v>
      </c>
      <c r="F4930" s="1">
        <v>36348</v>
      </c>
      <c r="H4930">
        <v>3</v>
      </c>
      <c r="I4930" t="s">
        <v>1469</v>
      </c>
      <c r="J4930">
        <v>3</v>
      </c>
      <c r="K4930" t="s">
        <v>1469</v>
      </c>
      <c r="L4930" t="s">
        <v>17195</v>
      </c>
      <c r="M4930" t="str">
        <f t="shared" si="232"/>
        <v>서울특별시</v>
      </c>
      <c r="N4930" t="str">
        <f t="shared" si="233"/>
        <v xml:space="preserve">노원구 </v>
      </c>
      <c r="O4930" t="str">
        <f t="shared" si="234"/>
        <v xml:space="preserve">상계동 </v>
      </c>
      <c r="Q4930" t="s">
        <v>17196</v>
      </c>
      <c r="R4930">
        <v>205539.05171237901</v>
      </c>
      <c r="S4930">
        <v>461429.30185835098</v>
      </c>
    </row>
    <row r="4931" spans="1:19" x14ac:dyDescent="0.4">
      <c r="A4931">
        <v>5497</v>
      </c>
      <c r="B4931" t="s">
        <v>16</v>
      </c>
      <c r="C4931" t="s">
        <v>17</v>
      </c>
      <c r="D4931">
        <v>3100000</v>
      </c>
      <c r="E4931" t="s">
        <v>2747</v>
      </c>
      <c r="F4931" s="1">
        <v>43609</v>
      </c>
      <c r="H4931">
        <v>1</v>
      </c>
      <c r="I4931" t="s">
        <v>1547</v>
      </c>
      <c r="J4931">
        <v>13</v>
      </c>
      <c r="K4931" t="s">
        <v>1548</v>
      </c>
      <c r="L4931" t="s">
        <v>3567</v>
      </c>
      <c r="M4931" t="str">
        <f t="shared" ref="M4931:M4994" si="235">LEFT(L4931,5)</f>
        <v>서울특별시</v>
      </c>
      <c r="N4931" t="str">
        <f t="shared" ref="N4931:N4994" si="236">MID(L4931,7,4)</f>
        <v xml:space="preserve">노원구 </v>
      </c>
      <c r="O4931" t="str">
        <f t="shared" ref="O4931:O4994" si="237">MID(L4931,11,4)</f>
        <v xml:space="preserve">상계동 </v>
      </c>
      <c r="P4931">
        <v>1695</v>
      </c>
      <c r="Q4931" t="s">
        <v>3568</v>
      </c>
      <c r="R4931">
        <v>205501.56000793201</v>
      </c>
      <c r="S4931">
        <v>461417.00431298499</v>
      </c>
    </row>
    <row r="4932" spans="1:19" x14ac:dyDescent="0.4">
      <c r="A4932">
        <v>60305</v>
      </c>
      <c r="B4932" t="s">
        <v>16</v>
      </c>
      <c r="C4932" t="s">
        <v>17</v>
      </c>
      <c r="D4932">
        <v>3100000</v>
      </c>
      <c r="E4932" t="s">
        <v>522</v>
      </c>
      <c r="F4932" s="1">
        <v>36356</v>
      </c>
      <c r="H4932">
        <v>3</v>
      </c>
      <c r="I4932" t="s">
        <v>1469</v>
      </c>
      <c r="J4932">
        <v>3</v>
      </c>
      <c r="K4932" t="s">
        <v>1469</v>
      </c>
      <c r="L4932" t="s">
        <v>17209</v>
      </c>
      <c r="M4932" t="str">
        <f t="shared" si="235"/>
        <v>서울특별시</v>
      </c>
      <c r="N4932" t="str">
        <f t="shared" si="236"/>
        <v xml:space="preserve">노원구 </v>
      </c>
      <c r="O4932" t="str">
        <f t="shared" si="237"/>
        <v xml:space="preserve">상계동 </v>
      </c>
      <c r="Q4932" t="s">
        <v>492</v>
      </c>
      <c r="R4932">
        <v>205501.56000793201</v>
      </c>
      <c r="S4932">
        <v>461417.00431298499</v>
      </c>
    </row>
    <row r="4933" spans="1:19" x14ac:dyDescent="0.4">
      <c r="A4933">
        <v>60543</v>
      </c>
      <c r="B4933" t="s">
        <v>16</v>
      </c>
      <c r="C4933" t="s">
        <v>17</v>
      </c>
      <c r="D4933">
        <v>3100000</v>
      </c>
      <c r="E4933" t="s">
        <v>897</v>
      </c>
      <c r="F4933" s="1">
        <v>37517</v>
      </c>
      <c r="H4933">
        <v>3</v>
      </c>
      <c r="I4933" t="s">
        <v>1469</v>
      </c>
      <c r="J4933">
        <v>3</v>
      </c>
      <c r="K4933" t="s">
        <v>1469</v>
      </c>
      <c r="L4933" t="s">
        <v>17495</v>
      </c>
      <c r="M4933" t="str">
        <f t="shared" si="235"/>
        <v>서울특별시</v>
      </c>
      <c r="N4933" t="str">
        <f t="shared" si="236"/>
        <v xml:space="preserve">노원구 </v>
      </c>
      <c r="O4933" t="str">
        <f t="shared" si="237"/>
        <v xml:space="preserve">상계동 </v>
      </c>
      <c r="Q4933" t="s">
        <v>17496</v>
      </c>
      <c r="R4933">
        <v>205415.54238668099</v>
      </c>
      <c r="S4933">
        <v>461328.59633411502</v>
      </c>
    </row>
    <row r="4934" spans="1:19" x14ac:dyDescent="0.4">
      <c r="A4934">
        <v>60544</v>
      </c>
      <c r="B4934" t="s">
        <v>16</v>
      </c>
      <c r="C4934" t="s">
        <v>17</v>
      </c>
      <c r="D4934">
        <v>3100000</v>
      </c>
      <c r="E4934" t="s">
        <v>549</v>
      </c>
      <c r="F4934" s="1">
        <v>37517</v>
      </c>
      <c r="H4934">
        <v>3</v>
      </c>
      <c r="I4934" t="s">
        <v>1469</v>
      </c>
      <c r="J4934">
        <v>3</v>
      </c>
      <c r="K4934" t="s">
        <v>1469</v>
      </c>
      <c r="L4934" t="s">
        <v>17495</v>
      </c>
      <c r="M4934" t="str">
        <f t="shared" si="235"/>
        <v>서울특별시</v>
      </c>
      <c r="N4934" t="str">
        <f t="shared" si="236"/>
        <v xml:space="preserve">노원구 </v>
      </c>
      <c r="O4934" t="str">
        <f t="shared" si="237"/>
        <v xml:space="preserve">상계동 </v>
      </c>
      <c r="Q4934" t="s">
        <v>680</v>
      </c>
      <c r="R4934">
        <v>205415.54238668099</v>
      </c>
      <c r="S4934">
        <v>461328.59633411502</v>
      </c>
    </row>
    <row r="4935" spans="1:19" x14ac:dyDescent="0.4">
      <c r="A4935">
        <v>60034</v>
      </c>
      <c r="B4935" t="s">
        <v>16</v>
      </c>
      <c r="C4935" t="s">
        <v>17</v>
      </c>
      <c r="D4935">
        <v>3100000</v>
      </c>
      <c r="E4935" t="s">
        <v>2422</v>
      </c>
      <c r="F4935" s="1">
        <v>34090</v>
      </c>
      <c r="H4935">
        <v>3</v>
      </c>
      <c r="I4935" t="s">
        <v>1469</v>
      </c>
      <c r="J4935">
        <v>3</v>
      </c>
      <c r="K4935" t="s">
        <v>1469</v>
      </c>
      <c r="L4935" t="s">
        <v>16873</v>
      </c>
      <c r="M4935" t="str">
        <f t="shared" si="235"/>
        <v>서울특별시</v>
      </c>
      <c r="N4935" t="str">
        <f t="shared" si="236"/>
        <v xml:space="preserve">노원구 </v>
      </c>
      <c r="O4935" t="str">
        <f t="shared" si="237"/>
        <v xml:space="preserve">상계동 </v>
      </c>
      <c r="Q4935" t="s">
        <v>1436</v>
      </c>
      <c r="R4935">
        <v>205439.320706497</v>
      </c>
      <c r="S4935">
        <v>461335.35656693199</v>
      </c>
    </row>
    <row r="4936" spans="1:19" x14ac:dyDescent="0.4">
      <c r="A4936">
        <v>31970</v>
      </c>
      <c r="B4936" t="s">
        <v>16</v>
      </c>
      <c r="C4936" t="s">
        <v>17</v>
      </c>
      <c r="D4936">
        <v>3100000</v>
      </c>
      <c r="E4936" t="s">
        <v>294</v>
      </c>
      <c r="F4936" s="1">
        <v>37432</v>
      </c>
      <c r="H4936">
        <v>3</v>
      </c>
      <c r="I4936" t="s">
        <v>1469</v>
      </c>
      <c r="J4936">
        <v>3</v>
      </c>
      <c r="K4936" t="s">
        <v>1469</v>
      </c>
      <c r="L4936" t="s">
        <v>11859</v>
      </c>
      <c r="M4936" t="str">
        <f t="shared" si="235"/>
        <v>서울특별시</v>
      </c>
      <c r="N4936" t="str">
        <f t="shared" si="236"/>
        <v xml:space="preserve">노원구 </v>
      </c>
      <c r="O4936" t="str">
        <f t="shared" si="237"/>
        <v xml:space="preserve">상계동 </v>
      </c>
      <c r="Q4936" t="s">
        <v>719</v>
      </c>
      <c r="R4936">
        <v>205439.320706497</v>
      </c>
      <c r="S4936">
        <v>461335.35656693199</v>
      </c>
    </row>
    <row r="4937" spans="1:19" x14ac:dyDescent="0.4">
      <c r="A4937">
        <v>60293</v>
      </c>
      <c r="B4937" t="s">
        <v>16</v>
      </c>
      <c r="C4937" t="s">
        <v>17</v>
      </c>
      <c r="D4937">
        <v>3100000</v>
      </c>
      <c r="E4937" t="s">
        <v>1207</v>
      </c>
      <c r="F4937" s="1">
        <v>36346</v>
      </c>
      <c r="H4937">
        <v>3</v>
      </c>
      <c r="I4937" t="s">
        <v>1469</v>
      </c>
      <c r="J4937">
        <v>3</v>
      </c>
      <c r="K4937" t="s">
        <v>1469</v>
      </c>
      <c r="L4937" t="s">
        <v>17193</v>
      </c>
      <c r="M4937" t="str">
        <f t="shared" si="235"/>
        <v>서울특별시</v>
      </c>
      <c r="N4937" t="str">
        <f t="shared" si="236"/>
        <v xml:space="preserve">노원구 </v>
      </c>
      <c r="O4937" t="str">
        <f t="shared" si="237"/>
        <v xml:space="preserve">상계동 </v>
      </c>
      <c r="Q4937" t="s">
        <v>17194</v>
      </c>
      <c r="R4937">
        <v>205489.76188031599</v>
      </c>
      <c r="S4937">
        <v>461349.75973808998</v>
      </c>
    </row>
    <row r="4938" spans="1:19" x14ac:dyDescent="0.4">
      <c r="A4938">
        <v>1485</v>
      </c>
      <c r="B4938" t="s">
        <v>16</v>
      </c>
      <c r="C4938" t="s">
        <v>17</v>
      </c>
      <c r="D4938">
        <v>3100000</v>
      </c>
      <c r="E4938" t="s">
        <v>1046</v>
      </c>
      <c r="F4938" s="1">
        <v>36336</v>
      </c>
      <c r="H4938">
        <v>1</v>
      </c>
      <c r="I4938" t="s">
        <v>1547</v>
      </c>
      <c r="J4938">
        <v>13</v>
      </c>
      <c r="K4938" t="s">
        <v>1548</v>
      </c>
      <c r="L4938" t="s">
        <v>1798</v>
      </c>
      <c r="M4938" t="str">
        <f t="shared" si="235"/>
        <v>서울특별시</v>
      </c>
      <c r="N4938" t="str">
        <f t="shared" si="236"/>
        <v xml:space="preserve">노원구 </v>
      </c>
      <c r="O4938" t="str">
        <f t="shared" si="237"/>
        <v xml:space="preserve">상계동 </v>
      </c>
      <c r="P4938">
        <v>1751</v>
      </c>
      <c r="Q4938" t="s">
        <v>1799</v>
      </c>
      <c r="R4938">
        <v>205423.31911566999</v>
      </c>
      <c r="S4938">
        <v>461291.79668462003</v>
      </c>
    </row>
    <row r="4939" spans="1:19" x14ac:dyDescent="0.4">
      <c r="A4939">
        <v>31939</v>
      </c>
      <c r="B4939" t="s">
        <v>16</v>
      </c>
      <c r="C4939" t="s">
        <v>17</v>
      </c>
      <c r="D4939">
        <v>3100000</v>
      </c>
      <c r="E4939" t="s">
        <v>707</v>
      </c>
      <c r="F4939" s="1">
        <v>39279</v>
      </c>
      <c r="H4939">
        <v>3</v>
      </c>
      <c r="I4939" t="s">
        <v>1469</v>
      </c>
      <c r="J4939">
        <v>3</v>
      </c>
      <c r="K4939" t="s">
        <v>1469</v>
      </c>
      <c r="L4939" t="s">
        <v>11820</v>
      </c>
      <c r="M4939" t="str">
        <f t="shared" si="235"/>
        <v>서울특별시</v>
      </c>
      <c r="N4939" t="str">
        <f t="shared" si="236"/>
        <v xml:space="preserve">노원구 </v>
      </c>
      <c r="O4939" t="str">
        <f t="shared" si="237"/>
        <v xml:space="preserve">상계동 </v>
      </c>
      <c r="P4939">
        <v>1751</v>
      </c>
      <c r="Q4939" t="s">
        <v>983</v>
      </c>
      <c r="R4939">
        <v>205442.85969742099</v>
      </c>
      <c r="S4939">
        <v>461297.33968468098</v>
      </c>
    </row>
    <row r="4940" spans="1:19" x14ac:dyDescent="0.4">
      <c r="A4940">
        <v>31969</v>
      </c>
      <c r="B4940" t="s">
        <v>16</v>
      </c>
      <c r="C4940" t="s">
        <v>17</v>
      </c>
      <c r="D4940">
        <v>3100000</v>
      </c>
      <c r="E4940" t="s">
        <v>1198</v>
      </c>
      <c r="F4940" s="1">
        <v>36333</v>
      </c>
      <c r="H4940">
        <v>3</v>
      </c>
      <c r="I4940" t="s">
        <v>1469</v>
      </c>
      <c r="J4940">
        <v>3</v>
      </c>
      <c r="K4940" t="s">
        <v>1469</v>
      </c>
      <c r="L4940" t="s">
        <v>11858</v>
      </c>
      <c r="M4940" t="str">
        <f t="shared" si="235"/>
        <v>서울특별시</v>
      </c>
      <c r="N4940" t="str">
        <f t="shared" si="236"/>
        <v xml:space="preserve">노원구 </v>
      </c>
      <c r="O4940" t="str">
        <f t="shared" si="237"/>
        <v xml:space="preserve">상계동 </v>
      </c>
      <c r="Q4940" t="s">
        <v>4952</v>
      </c>
      <c r="R4940">
        <v>205481.93926307501</v>
      </c>
      <c r="S4940">
        <v>461308.42284504202</v>
      </c>
    </row>
    <row r="4941" spans="1:19" x14ac:dyDescent="0.4">
      <c r="A4941">
        <v>25386</v>
      </c>
      <c r="B4941" t="s">
        <v>16</v>
      </c>
      <c r="C4941" t="s">
        <v>17</v>
      </c>
      <c r="D4941">
        <v>3100000</v>
      </c>
      <c r="E4941" t="s">
        <v>1188</v>
      </c>
      <c r="F4941" s="1">
        <v>38194</v>
      </c>
      <c r="H4941">
        <v>1</v>
      </c>
      <c r="I4941" t="s">
        <v>1547</v>
      </c>
      <c r="J4941">
        <v>13</v>
      </c>
      <c r="K4941" t="s">
        <v>1548</v>
      </c>
      <c r="L4941" t="s">
        <v>8442</v>
      </c>
      <c r="M4941" t="str">
        <f t="shared" si="235"/>
        <v>서울특별시</v>
      </c>
      <c r="N4941" t="str">
        <f t="shared" si="236"/>
        <v xml:space="preserve">노원구 </v>
      </c>
      <c r="O4941" t="str">
        <f t="shared" si="237"/>
        <v xml:space="preserve">상계동 </v>
      </c>
      <c r="P4941">
        <v>1751</v>
      </c>
      <c r="Q4941" t="s">
        <v>8443</v>
      </c>
      <c r="R4941">
        <v>205394.11207712401</v>
      </c>
      <c r="S4941">
        <v>461283.51149413298</v>
      </c>
    </row>
    <row r="4942" spans="1:19" x14ac:dyDescent="0.4">
      <c r="A4942">
        <v>60448</v>
      </c>
      <c r="B4942" t="s">
        <v>16</v>
      </c>
      <c r="C4942" t="s">
        <v>17</v>
      </c>
      <c r="D4942">
        <v>3100000</v>
      </c>
      <c r="E4942" t="s">
        <v>1139</v>
      </c>
      <c r="F4942" s="1">
        <v>36602</v>
      </c>
      <c r="H4942">
        <v>3</v>
      </c>
      <c r="I4942" t="s">
        <v>1469</v>
      </c>
      <c r="J4942">
        <v>3</v>
      </c>
      <c r="K4942" t="s">
        <v>1469</v>
      </c>
      <c r="L4942" t="s">
        <v>17389</v>
      </c>
      <c r="M4942" t="str">
        <f t="shared" si="235"/>
        <v>서울특별시</v>
      </c>
      <c r="N4942" t="str">
        <f t="shared" si="236"/>
        <v xml:space="preserve">노원구 </v>
      </c>
      <c r="O4942" t="str">
        <f t="shared" si="237"/>
        <v xml:space="preserve">상계동 </v>
      </c>
      <c r="Q4942" t="s">
        <v>13473</v>
      </c>
      <c r="R4942">
        <v>205394.11207712401</v>
      </c>
      <c r="S4942">
        <v>461283.51149413298</v>
      </c>
    </row>
    <row r="4943" spans="1:19" x14ac:dyDescent="0.4">
      <c r="A4943">
        <v>60510</v>
      </c>
      <c r="B4943" t="s">
        <v>16</v>
      </c>
      <c r="C4943" t="s">
        <v>17</v>
      </c>
      <c r="D4943">
        <v>3100000</v>
      </c>
      <c r="E4943" t="s">
        <v>716</v>
      </c>
      <c r="F4943" s="1">
        <v>36402</v>
      </c>
      <c r="H4943">
        <v>3</v>
      </c>
      <c r="I4943" t="s">
        <v>1469</v>
      </c>
      <c r="J4943">
        <v>3</v>
      </c>
      <c r="K4943" t="s">
        <v>1469</v>
      </c>
      <c r="L4943" t="s">
        <v>17459</v>
      </c>
      <c r="M4943" t="str">
        <f t="shared" si="235"/>
        <v>서울특별시</v>
      </c>
      <c r="N4943" t="str">
        <f t="shared" si="236"/>
        <v xml:space="preserve">노원구 </v>
      </c>
      <c r="O4943" t="str">
        <f t="shared" si="237"/>
        <v xml:space="preserve">상계동 </v>
      </c>
      <c r="Q4943" t="s">
        <v>13473</v>
      </c>
      <c r="R4943">
        <v>205394.11207712401</v>
      </c>
      <c r="S4943">
        <v>461283.51149413298</v>
      </c>
    </row>
    <row r="4944" spans="1:19" x14ac:dyDescent="0.4">
      <c r="A4944">
        <v>60158</v>
      </c>
      <c r="B4944" t="s">
        <v>16</v>
      </c>
      <c r="C4944" t="s">
        <v>17</v>
      </c>
      <c r="D4944">
        <v>3100000</v>
      </c>
      <c r="E4944" t="s">
        <v>336</v>
      </c>
      <c r="F4944" s="1">
        <v>35178</v>
      </c>
      <c r="H4944">
        <v>3</v>
      </c>
      <c r="I4944" t="s">
        <v>1469</v>
      </c>
      <c r="J4944">
        <v>3</v>
      </c>
      <c r="K4944" t="s">
        <v>1469</v>
      </c>
      <c r="L4944" t="s">
        <v>17011</v>
      </c>
      <c r="M4944" t="str">
        <f t="shared" si="235"/>
        <v>서울특별시</v>
      </c>
      <c r="N4944" t="str">
        <f t="shared" si="236"/>
        <v xml:space="preserve">노원구 </v>
      </c>
      <c r="O4944" t="str">
        <f t="shared" si="237"/>
        <v xml:space="preserve">상계동 </v>
      </c>
      <c r="Q4944" t="s">
        <v>17012</v>
      </c>
      <c r="R4944">
        <v>205378.033019597</v>
      </c>
      <c r="S4944">
        <v>461318.08645497001</v>
      </c>
    </row>
    <row r="4945" spans="1:19" x14ac:dyDescent="0.4">
      <c r="A4945">
        <v>60493</v>
      </c>
      <c r="B4945" t="s">
        <v>16</v>
      </c>
      <c r="C4945" t="s">
        <v>17</v>
      </c>
      <c r="D4945">
        <v>3100000</v>
      </c>
      <c r="E4945" t="s">
        <v>2989</v>
      </c>
      <c r="F4945" s="1">
        <v>36371</v>
      </c>
      <c r="H4945">
        <v>3</v>
      </c>
      <c r="I4945" t="s">
        <v>1469</v>
      </c>
      <c r="J4945">
        <v>3</v>
      </c>
      <c r="K4945" t="s">
        <v>1469</v>
      </c>
      <c r="L4945" t="s">
        <v>17439</v>
      </c>
      <c r="M4945" t="str">
        <f t="shared" si="235"/>
        <v>서울특별시</v>
      </c>
      <c r="N4945" t="str">
        <f t="shared" si="236"/>
        <v xml:space="preserve">노원구 </v>
      </c>
      <c r="O4945" t="str">
        <f t="shared" si="237"/>
        <v xml:space="preserve">상계동 </v>
      </c>
      <c r="Q4945" t="s">
        <v>6672</v>
      </c>
      <c r="R4945">
        <v>205341.234473894</v>
      </c>
      <c r="S4945">
        <v>461208.98668593401</v>
      </c>
    </row>
    <row r="4946" spans="1:19" x14ac:dyDescent="0.4">
      <c r="A4946">
        <v>25445</v>
      </c>
      <c r="B4946" t="s">
        <v>16</v>
      </c>
      <c r="C4946" t="s">
        <v>17</v>
      </c>
      <c r="D4946">
        <v>3100000</v>
      </c>
      <c r="E4946" t="s">
        <v>2972</v>
      </c>
      <c r="F4946" s="1">
        <v>37510</v>
      </c>
      <c r="H4946">
        <v>1</v>
      </c>
      <c r="I4946" t="s">
        <v>1547</v>
      </c>
      <c r="J4946">
        <v>13</v>
      </c>
      <c r="K4946" t="s">
        <v>1548</v>
      </c>
      <c r="L4946" t="s">
        <v>8517</v>
      </c>
      <c r="M4946" t="str">
        <f t="shared" si="235"/>
        <v>서울특별시</v>
      </c>
      <c r="N4946" t="str">
        <f t="shared" si="236"/>
        <v xml:space="preserve">노원구 </v>
      </c>
      <c r="O4946" t="str">
        <f t="shared" si="237"/>
        <v xml:space="preserve">상계동 </v>
      </c>
      <c r="P4946">
        <v>1644</v>
      </c>
      <c r="Q4946" t="s">
        <v>397</v>
      </c>
      <c r="R4946">
        <v>207111.94546859199</v>
      </c>
      <c r="S4946">
        <v>463089.78468892799</v>
      </c>
    </row>
    <row r="4947" spans="1:19" x14ac:dyDescent="0.4">
      <c r="A4947">
        <v>2158</v>
      </c>
      <c r="B4947" t="s">
        <v>16</v>
      </c>
      <c r="C4947" t="s">
        <v>17</v>
      </c>
      <c r="D4947">
        <v>3100000</v>
      </c>
      <c r="E4947" t="s">
        <v>2782</v>
      </c>
      <c r="F4947" s="1">
        <v>45118</v>
      </c>
      <c r="H4947">
        <v>1</v>
      </c>
      <c r="I4947" t="s">
        <v>1547</v>
      </c>
      <c r="J4947">
        <v>13</v>
      </c>
      <c r="K4947" t="s">
        <v>1548</v>
      </c>
      <c r="L4947" t="s">
        <v>2794</v>
      </c>
      <c r="M4947" t="str">
        <f t="shared" si="235"/>
        <v>서울특별시</v>
      </c>
      <c r="N4947" t="str">
        <f t="shared" si="236"/>
        <v xml:space="preserve">노원구 </v>
      </c>
      <c r="O4947" t="str">
        <f t="shared" si="237"/>
        <v xml:space="preserve">상계동 </v>
      </c>
      <c r="P4947">
        <v>1644</v>
      </c>
      <c r="Q4947" t="s">
        <v>2795</v>
      </c>
      <c r="R4947">
        <v>207098.84446419001</v>
      </c>
      <c r="S4947">
        <v>463075.63266757398</v>
      </c>
    </row>
    <row r="4948" spans="1:19" x14ac:dyDescent="0.4">
      <c r="A4948">
        <v>60341</v>
      </c>
      <c r="B4948" t="s">
        <v>16</v>
      </c>
      <c r="C4948" t="s">
        <v>17</v>
      </c>
      <c r="D4948">
        <v>3100000</v>
      </c>
      <c r="E4948" t="s">
        <v>569</v>
      </c>
      <c r="F4948" s="1">
        <v>34468</v>
      </c>
      <c r="H4948">
        <v>3</v>
      </c>
      <c r="I4948" t="s">
        <v>1469</v>
      </c>
      <c r="J4948">
        <v>3</v>
      </c>
      <c r="K4948" t="s">
        <v>1469</v>
      </c>
      <c r="L4948" t="s">
        <v>17253</v>
      </c>
      <c r="M4948" t="str">
        <f t="shared" si="235"/>
        <v>서울특별시</v>
      </c>
      <c r="N4948" t="str">
        <f t="shared" si="236"/>
        <v xml:space="preserve">노원구 </v>
      </c>
      <c r="O4948" t="str">
        <f t="shared" si="237"/>
        <v xml:space="preserve">상계동 </v>
      </c>
      <c r="Q4948" t="s">
        <v>1616</v>
      </c>
      <c r="R4948">
        <v>205270.719919314</v>
      </c>
      <c r="S4948">
        <v>461175.37724353099</v>
      </c>
    </row>
    <row r="4949" spans="1:19" x14ac:dyDescent="0.4">
      <c r="A4949">
        <v>60509</v>
      </c>
      <c r="B4949" t="s">
        <v>16</v>
      </c>
      <c r="C4949" t="s">
        <v>17</v>
      </c>
      <c r="D4949">
        <v>3100000</v>
      </c>
      <c r="E4949" t="s">
        <v>2990</v>
      </c>
      <c r="F4949" s="1">
        <v>36393</v>
      </c>
      <c r="H4949">
        <v>3</v>
      </c>
      <c r="I4949" t="s">
        <v>1469</v>
      </c>
      <c r="J4949">
        <v>3</v>
      </c>
      <c r="K4949" t="s">
        <v>1469</v>
      </c>
      <c r="L4949" t="s">
        <v>17458</v>
      </c>
      <c r="M4949" t="str">
        <f t="shared" si="235"/>
        <v>서울특별시</v>
      </c>
      <c r="N4949" t="str">
        <f t="shared" si="236"/>
        <v xml:space="preserve">노원구 </v>
      </c>
      <c r="O4949" t="str">
        <f t="shared" si="237"/>
        <v xml:space="preserve">상계동 </v>
      </c>
      <c r="Q4949" t="s">
        <v>1382</v>
      </c>
      <c r="R4949">
        <v>205270.719919314</v>
      </c>
      <c r="S4949">
        <v>461175.37724353099</v>
      </c>
    </row>
    <row r="4950" spans="1:19" x14ac:dyDescent="0.4">
      <c r="A4950">
        <v>60445</v>
      </c>
      <c r="B4950" t="s">
        <v>16</v>
      </c>
      <c r="C4950" t="s">
        <v>17</v>
      </c>
      <c r="D4950">
        <v>3100000</v>
      </c>
      <c r="E4950" t="s">
        <v>206</v>
      </c>
      <c r="F4950" s="1">
        <v>37502</v>
      </c>
      <c r="H4950">
        <v>3</v>
      </c>
      <c r="I4950" t="s">
        <v>1469</v>
      </c>
      <c r="J4950">
        <v>3</v>
      </c>
      <c r="K4950" t="s">
        <v>1469</v>
      </c>
      <c r="L4950" t="s">
        <v>17386</v>
      </c>
      <c r="M4950" t="str">
        <f t="shared" si="235"/>
        <v>서울특별시</v>
      </c>
      <c r="N4950" t="str">
        <f t="shared" si="236"/>
        <v xml:space="preserve">노원구 </v>
      </c>
      <c r="O4950" t="str">
        <f t="shared" si="237"/>
        <v xml:space="preserve">상계동 </v>
      </c>
      <c r="P4950">
        <v>1762</v>
      </c>
      <c r="Q4950" t="s">
        <v>144</v>
      </c>
      <c r="R4950">
        <v>205193.005088462</v>
      </c>
      <c r="S4950">
        <v>461226.81915877201</v>
      </c>
    </row>
    <row r="4951" spans="1:19" x14ac:dyDescent="0.4">
      <c r="A4951">
        <v>60618</v>
      </c>
      <c r="B4951" t="s">
        <v>16</v>
      </c>
      <c r="C4951" t="s">
        <v>17</v>
      </c>
      <c r="D4951">
        <v>3100000</v>
      </c>
      <c r="E4951" t="s">
        <v>1069</v>
      </c>
      <c r="F4951" s="1">
        <v>37144</v>
      </c>
      <c r="H4951">
        <v>3</v>
      </c>
      <c r="I4951" t="s">
        <v>1469</v>
      </c>
      <c r="J4951">
        <v>3</v>
      </c>
      <c r="K4951" t="s">
        <v>1469</v>
      </c>
      <c r="L4951" t="s">
        <v>17589</v>
      </c>
      <c r="M4951" t="str">
        <f t="shared" si="235"/>
        <v>서울특별시</v>
      </c>
      <c r="N4951" t="str">
        <f t="shared" si="236"/>
        <v xml:space="preserve">노원구 </v>
      </c>
      <c r="O4951" t="str">
        <f t="shared" si="237"/>
        <v xml:space="preserve">상계동 </v>
      </c>
      <c r="Q4951" t="s">
        <v>965</v>
      </c>
      <c r="R4951">
        <v>205214.81303120899</v>
      </c>
      <c r="S4951">
        <v>461232.84392911597</v>
      </c>
    </row>
    <row r="4952" spans="1:19" x14ac:dyDescent="0.4">
      <c r="A4952">
        <v>25498</v>
      </c>
      <c r="B4952" t="s">
        <v>16</v>
      </c>
      <c r="C4952" t="s">
        <v>17</v>
      </c>
      <c r="D4952">
        <v>3100000</v>
      </c>
      <c r="E4952" t="s">
        <v>2333</v>
      </c>
      <c r="F4952" s="1">
        <v>36440</v>
      </c>
      <c r="H4952">
        <v>1</v>
      </c>
      <c r="I4952" t="s">
        <v>1547</v>
      </c>
      <c r="J4952">
        <v>13</v>
      </c>
      <c r="K4952" t="s">
        <v>1548</v>
      </c>
      <c r="L4952" t="s">
        <v>8580</v>
      </c>
      <c r="M4952" t="str">
        <f t="shared" si="235"/>
        <v>서울특별시</v>
      </c>
      <c r="N4952" t="str">
        <f t="shared" si="236"/>
        <v xml:space="preserve">노원구 </v>
      </c>
      <c r="O4952" t="str">
        <f t="shared" si="237"/>
        <v xml:space="preserve">상계동 </v>
      </c>
      <c r="P4952">
        <v>1762</v>
      </c>
      <c r="Q4952" t="s">
        <v>8581</v>
      </c>
      <c r="R4952">
        <v>205085.65659851901</v>
      </c>
      <c r="S4952">
        <v>461196.76161713601</v>
      </c>
    </row>
    <row r="4953" spans="1:19" x14ac:dyDescent="0.4">
      <c r="A4953">
        <v>60149</v>
      </c>
      <c r="B4953" t="s">
        <v>16</v>
      </c>
      <c r="C4953" t="s">
        <v>17</v>
      </c>
      <c r="D4953">
        <v>3100000</v>
      </c>
      <c r="E4953" t="s">
        <v>167</v>
      </c>
      <c r="F4953" s="1">
        <v>35466</v>
      </c>
      <c r="H4953">
        <v>3</v>
      </c>
      <c r="I4953" t="s">
        <v>1469</v>
      </c>
      <c r="J4953">
        <v>3</v>
      </c>
      <c r="K4953" t="s">
        <v>1469</v>
      </c>
      <c r="L4953" t="s">
        <v>17002</v>
      </c>
      <c r="M4953" t="str">
        <f t="shared" si="235"/>
        <v>서울특별시</v>
      </c>
      <c r="N4953" t="str">
        <f t="shared" si="236"/>
        <v xml:space="preserve">노원구 </v>
      </c>
      <c r="O4953" t="str">
        <f t="shared" si="237"/>
        <v xml:space="preserve">상계동 </v>
      </c>
      <c r="Q4953" t="s">
        <v>115</v>
      </c>
      <c r="R4953">
        <v>205103.934446745</v>
      </c>
      <c r="S4953">
        <v>461201.87778153602</v>
      </c>
    </row>
    <row r="4954" spans="1:19" x14ac:dyDescent="0.4">
      <c r="A4954">
        <v>25301</v>
      </c>
      <c r="B4954" t="s">
        <v>16</v>
      </c>
      <c r="C4954" t="s">
        <v>17</v>
      </c>
      <c r="D4954">
        <v>3100000</v>
      </c>
      <c r="E4954" t="s">
        <v>363</v>
      </c>
      <c r="F4954" s="1">
        <v>38608</v>
      </c>
      <c r="H4954">
        <v>1</v>
      </c>
      <c r="I4954" t="s">
        <v>1547</v>
      </c>
      <c r="J4954">
        <v>13</v>
      </c>
      <c r="K4954" t="s">
        <v>1548</v>
      </c>
      <c r="L4954" t="s">
        <v>8331</v>
      </c>
      <c r="M4954" t="str">
        <f t="shared" si="235"/>
        <v>서울특별시</v>
      </c>
      <c r="N4954" t="str">
        <f t="shared" si="236"/>
        <v xml:space="preserve">노원구 </v>
      </c>
      <c r="O4954" t="str">
        <f t="shared" si="237"/>
        <v xml:space="preserve">상계동 </v>
      </c>
      <c r="P4954">
        <v>1762</v>
      </c>
      <c r="Q4954" t="s">
        <v>7451</v>
      </c>
      <c r="R4954">
        <v>205141.972066263</v>
      </c>
      <c r="S4954">
        <v>461212.530767977</v>
      </c>
    </row>
    <row r="4955" spans="1:19" x14ac:dyDescent="0.4">
      <c r="A4955">
        <v>31935</v>
      </c>
      <c r="B4955" t="s">
        <v>16</v>
      </c>
      <c r="C4955" t="s">
        <v>17</v>
      </c>
      <c r="D4955">
        <v>3100000</v>
      </c>
      <c r="E4955" t="s">
        <v>1458</v>
      </c>
      <c r="F4955" s="1">
        <v>37456</v>
      </c>
      <c r="H4955">
        <v>3</v>
      </c>
      <c r="I4955" t="s">
        <v>1469</v>
      </c>
      <c r="J4955">
        <v>3</v>
      </c>
      <c r="K4955" t="s">
        <v>1469</v>
      </c>
      <c r="L4955" t="s">
        <v>11814</v>
      </c>
      <c r="M4955" t="str">
        <f t="shared" si="235"/>
        <v>서울특별시</v>
      </c>
      <c r="N4955" t="str">
        <f t="shared" si="236"/>
        <v xml:space="preserve">노원구 </v>
      </c>
      <c r="O4955" t="str">
        <f t="shared" si="237"/>
        <v xml:space="preserve">상계동 </v>
      </c>
      <c r="P4955">
        <v>1763</v>
      </c>
      <c r="Q4955" t="s">
        <v>205</v>
      </c>
      <c r="R4955">
        <v>205324.316308279</v>
      </c>
      <c r="S4955">
        <v>460953.87599497399</v>
      </c>
    </row>
    <row r="4956" spans="1:19" x14ac:dyDescent="0.4">
      <c r="A4956">
        <v>31914</v>
      </c>
      <c r="B4956" t="s">
        <v>16</v>
      </c>
      <c r="C4956" t="s">
        <v>17</v>
      </c>
      <c r="D4956">
        <v>3100000</v>
      </c>
      <c r="E4956" t="s">
        <v>304</v>
      </c>
      <c r="F4956" s="1">
        <v>39597</v>
      </c>
      <c r="H4956">
        <v>3</v>
      </c>
      <c r="I4956" t="s">
        <v>1469</v>
      </c>
      <c r="J4956">
        <v>3</v>
      </c>
      <c r="K4956" t="s">
        <v>1469</v>
      </c>
      <c r="L4956" t="s">
        <v>11786</v>
      </c>
      <c r="M4956" t="str">
        <f t="shared" si="235"/>
        <v>서울특별시</v>
      </c>
      <c r="N4956" t="str">
        <f t="shared" si="236"/>
        <v xml:space="preserve">노원구 </v>
      </c>
      <c r="O4956" t="str">
        <f t="shared" si="237"/>
        <v xml:space="preserve">상계동 </v>
      </c>
      <c r="P4956">
        <v>1763</v>
      </c>
      <c r="Q4956" t="s">
        <v>3175</v>
      </c>
      <c r="R4956">
        <v>205332.84562534001</v>
      </c>
      <c r="S4956">
        <v>460914.857563411</v>
      </c>
    </row>
    <row r="4957" spans="1:19" x14ac:dyDescent="0.4">
      <c r="A4957">
        <v>60539</v>
      </c>
      <c r="B4957" t="s">
        <v>16</v>
      </c>
      <c r="C4957" t="s">
        <v>17</v>
      </c>
      <c r="D4957">
        <v>3100000</v>
      </c>
      <c r="E4957" t="s">
        <v>1452</v>
      </c>
      <c r="F4957" s="1">
        <v>38303</v>
      </c>
      <c r="H4957">
        <v>3</v>
      </c>
      <c r="I4957" t="s">
        <v>1469</v>
      </c>
      <c r="J4957">
        <v>3</v>
      </c>
      <c r="K4957" t="s">
        <v>1469</v>
      </c>
      <c r="L4957" t="s">
        <v>17491</v>
      </c>
      <c r="M4957" t="str">
        <f t="shared" si="235"/>
        <v>서울특별시</v>
      </c>
      <c r="N4957" t="str">
        <f t="shared" si="236"/>
        <v xml:space="preserve">노원구 </v>
      </c>
      <c r="O4957" t="str">
        <f t="shared" si="237"/>
        <v xml:space="preserve">상계동 </v>
      </c>
      <c r="Q4957" t="s">
        <v>2894</v>
      </c>
      <c r="R4957">
        <v>205332.84562534001</v>
      </c>
      <c r="S4957">
        <v>460914.857563411</v>
      </c>
    </row>
    <row r="4958" spans="1:19" x14ac:dyDescent="0.4">
      <c r="A4958">
        <v>25511</v>
      </c>
      <c r="B4958" t="s">
        <v>16</v>
      </c>
      <c r="C4958" t="s">
        <v>17</v>
      </c>
      <c r="D4958">
        <v>3100000</v>
      </c>
      <c r="E4958" t="s">
        <v>3053</v>
      </c>
      <c r="F4958" s="1">
        <v>36705</v>
      </c>
      <c r="H4958">
        <v>1</v>
      </c>
      <c r="I4958" t="s">
        <v>1547</v>
      </c>
      <c r="J4958">
        <v>13</v>
      </c>
      <c r="K4958" t="s">
        <v>1548</v>
      </c>
      <c r="L4958" t="s">
        <v>8597</v>
      </c>
      <c r="M4958" t="str">
        <f t="shared" si="235"/>
        <v>서울특별시</v>
      </c>
      <c r="N4958" t="str">
        <f t="shared" si="236"/>
        <v xml:space="preserve">노원구 </v>
      </c>
      <c r="O4958" t="str">
        <f t="shared" si="237"/>
        <v xml:space="preserve">상계동 </v>
      </c>
      <c r="P4958">
        <v>1763</v>
      </c>
      <c r="Q4958" t="s">
        <v>8598</v>
      </c>
      <c r="R4958">
        <v>205337.11898304001</v>
      </c>
      <c r="S4958">
        <v>460895.319692049</v>
      </c>
    </row>
    <row r="4959" spans="1:19" x14ac:dyDescent="0.4">
      <c r="A4959">
        <v>1464</v>
      </c>
      <c r="B4959" t="s">
        <v>16</v>
      </c>
      <c r="C4959" t="s">
        <v>17</v>
      </c>
      <c r="D4959">
        <v>3100000</v>
      </c>
      <c r="E4959" t="s">
        <v>610</v>
      </c>
      <c r="F4959" s="1">
        <v>40569</v>
      </c>
      <c r="H4959">
        <v>1</v>
      </c>
      <c r="I4959" t="s">
        <v>1547</v>
      </c>
      <c r="J4959">
        <v>13</v>
      </c>
      <c r="K4959" t="s">
        <v>1548</v>
      </c>
      <c r="L4959" t="s">
        <v>1761</v>
      </c>
      <c r="M4959" t="str">
        <f t="shared" si="235"/>
        <v>서울특별시</v>
      </c>
      <c r="N4959" t="str">
        <f t="shared" si="236"/>
        <v xml:space="preserve">노원구 </v>
      </c>
      <c r="O4959" t="str">
        <f t="shared" si="237"/>
        <v xml:space="preserve">상계동 </v>
      </c>
      <c r="P4959">
        <v>1756</v>
      </c>
      <c r="Q4959" t="s">
        <v>387</v>
      </c>
      <c r="R4959">
        <v>205391.376597539</v>
      </c>
      <c r="S4959">
        <v>460951.395278927</v>
      </c>
    </row>
    <row r="4960" spans="1:19" x14ac:dyDescent="0.4">
      <c r="A4960">
        <v>60474</v>
      </c>
      <c r="B4960" t="s">
        <v>16</v>
      </c>
      <c r="C4960" t="s">
        <v>17</v>
      </c>
      <c r="D4960">
        <v>3100000</v>
      </c>
      <c r="E4960" t="s">
        <v>1427</v>
      </c>
      <c r="F4960" s="1">
        <v>37929</v>
      </c>
      <c r="H4960">
        <v>3</v>
      </c>
      <c r="I4960" t="s">
        <v>1469</v>
      </c>
      <c r="J4960">
        <v>3</v>
      </c>
      <c r="K4960" t="s">
        <v>1469</v>
      </c>
      <c r="L4960" t="s">
        <v>17419</v>
      </c>
      <c r="M4960" t="str">
        <f t="shared" si="235"/>
        <v>서울특별시</v>
      </c>
      <c r="N4960" t="str">
        <f t="shared" si="236"/>
        <v xml:space="preserve">노원구 </v>
      </c>
      <c r="O4960" t="str">
        <f t="shared" si="237"/>
        <v xml:space="preserve">상계동 </v>
      </c>
      <c r="P4960">
        <v>1756</v>
      </c>
      <c r="Q4960" t="s">
        <v>5607</v>
      </c>
      <c r="R4960">
        <v>205396.51658775</v>
      </c>
      <c r="S4960">
        <v>460932.28316047799</v>
      </c>
    </row>
    <row r="4961" spans="1:19" x14ac:dyDescent="0.4">
      <c r="A4961">
        <v>25179</v>
      </c>
      <c r="B4961" t="s">
        <v>16</v>
      </c>
      <c r="C4961" t="s">
        <v>17</v>
      </c>
      <c r="D4961">
        <v>3100000</v>
      </c>
      <c r="E4961" t="s">
        <v>2246</v>
      </c>
      <c r="F4961" s="1">
        <v>37207</v>
      </c>
      <c r="H4961">
        <v>1</v>
      </c>
      <c r="I4961" t="s">
        <v>1547</v>
      </c>
      <c r="J4961">
        <v>13</v>
      </c>
      <c r="K4961" t="s">
        <v>1548</v>
      </c>
      <c r="L4961" t="s">
        <v>8167</v>
      </c>
      <c r="M4961" t="str">
        <f t="shared" si="235"/>
        <v>서울특별시</v>
      </c>
      <c r="N4961" t="str">
        <f t="shared" si="236"/>
        <v xml:space="preserve">노원구 </v>
      </c>
      <c r="O4961" t="str">
        <f t="shared" si="237"/>
        <v xml:space="preserve">상계동 </v>
      </c>
      <c r="P4961">
        <v>1756</v>
      </c>
      <c r="Q4961" t="s">
        <v>4983</v>
      </c>
      <c r="R4961">
        <v>205431.20703051001</v>
      </c>
      <c r="S4961">
        <v>460783.32448887598</v>
      </c>
    </row>
    <row r="4962" spans="1:19" x14ac:dyDescent="0.4">
      <c r="A4962">
        <v>25411</v>
      </c>
      <c r="B4962" t="s">
        <v>16</v>
      </c>
      <c r="C4962" t="s">
        <v>17</v>
      </c>
      <c r="D4962">
        <v>3100000</v>
      </c>
      <c r="E4962" t="s">
        <v>602</v>
      </c>
      <c r="F4962" s="1">
        <v>36608</v>
      </c>
      <c r="H4962">
        <v>1</v>
      </c>
      <c r="I4962" t="s">
        <v>1547</v>
      </c>
      <c r="J4962">
        <v>13</v>
      </c>
      <c r="K4962" t="s">
        <v>1548</v>
      </c>
      <c r="L4962" t="s">
        <v>8476</v>
      </c>
      <c r="M4962" t="str">
        <f t="shared" si="235"/>
        <v>서울특별시</v>
      </c>
      <c r="N4962" t="str">
        <f t="shared" si="236"/>
        <v xml:space="preserve">노원구 </v>
      </c>
      <c r="O4962" t="str">
        <f t="shared" si="237"/>
        <v xml:space="preserve">상계동 </v>
      </c>
      <c r="P4962">
        <v>1756</v>
      </c>
      <c r="Q4962" t="s">
        <v>2666</v>
      </c>
      <c r="R4962">
        <v>205387.083540216</v>
      </c>
      <c r="S4962">
        <v>460970.92907523102</v>
      </c>
    </row>
    <row r="4963" spans="1:19" x14ac:dyDescent="0.4">
      <c r="A4963">
        <v>25174</v>
      </c>
      <c r="B4963" t="s">
        <v>16</v>
      </c>
      <c r="C4963" t="s">
        <v>17</v>
      </c>
      <c r="D4963">
        <v>3100000</v>
      </c>
      <c r="E4963" t="s">
        <v>156</v>
      </c>
      <c r="F4963" s="1">
        <v>37301</v>
      </c>
      <c r="H4963">
        <v>1</v>
      </c>
      <c r="I4963" t="s">
        <v>1547</v>
      </c>
      <c r="J4963">
        <v>13</v>
      </c>
      <c r="K4963" t="s">
        <v>1548</v>
      </c>
      <c r="L4963" t="s">
        <v>8159</v>
      </c>
      <c r="M4963" t="str">
        <f t="shared" si="235"/>
        <v>서울특별시</v>
      </c>
      <c r="N4963" t="str">
        <f t="shared" si="236"/>
        <v xml:space="preserve">노원구 </v>
      </c>
      <c r="O4963" t="str">
        <f t="shared" si="237"/>
        <v xml:space="preserve">상계동 </v>
      </c>
      <c r="P4963">
        <v>1644</v>
      </c>
      <c r="Q4963" t="s">
        <v>8160</v>
      </c>
      <c r="R4963">
        <v>207084.29098881001</v>
      </c>
      <c r="S4963">
        <v>463046.67777501902</v>
      </c>
    </row>
    <row r="4964" spans="1:19" x14ac:dyDescent="0.4">
      <c r="A4964">
        <v>60443</v>
      </c>
      <c r="B4964" t="s">
        <v>16</v>
      </c>
      <c r="C4964" t="s">
        <v>17</v>
      </c>
      <c r="D4964">
        <v>3100000</v>
      </c>
      <c r="E4964" t="s">
        <v>1057</v>
      </c>
      <c r="F4964" s="1">
        <v>37494</v>
      </c>
      <c r="H4964">
        <v>3</v>
      </c>
      <c r="I4964" t="s">
        <v>1469</v>
      </c>
      <c r="J4964">
        <v>3</v>
      </c>
      <c r="K4964" t="s">
        <v>1469</v>
      </c>
      <c r="L4964" t="s">
        <v>17384</v>
      </c>
      <c r="M4964" t="str">
        <f t="shared" si="235"/>
        <v>서울특별시</v>
      </c>
      <c r="N4964" t="str">
        <f t="shared" si="236"/>
        <v xml:space="preserve">노원구 </v>
      </c>
      <c r="O4964" t="str">
        <f t="shared" si="237"/>
        <v xml:space="preserve">상계동 </v>
      </c>
      <c r="Q4964" t="s">
        <v>3347</v>
      </c>
      <c r="R4964">
        <v>205415.97626134701</v>
      </c>
      <c r="S4964">
        <v>460644.63940129802</v>
      </c>
    </row>
    <row r="4965" spans="1:19" x14ac:dyDescent="0.4">
      <c r="A4965">
        <v>60418</v>
      </c>
      <c r="B4965" t="s">
        <v>16</v>
      </c>
      <c r="C4965" t="s">
        <v>17</v>
      </c>
      <c r="D4965">
        <v>3100000</v>
      </c>
      <c r="E4965" t="s">
        <v>126</v>
      </c>
      <c r="F4965" s="1">
        <v>36361</v>
      </c>
      <c r="H4965">
        <v>3</v>
      </c>
      <c r="I4965" t="s">
        <v>1469</v>
      </c>
      <c r="J4965">
        <v>3</v>
      </c>
      <c r="K4965" t="s">
        <v>1469</v>
      </c>
      <c r="L4965" t="s">
        <v>17349</v>
      </c>
      <c r="M4965" t="str">
        <f t="shared" si="235"/>
        <v>서울특별시</v>
      </c>
      <c r="N4965" t="str">
        <f t="shared" si="236"/>
        <v xml:space="preserve">노원구 </v>
      </c>
      <c r="O4965" t="str">
        <f t="shared" si="237"/>
        <v xml:space="preserve">상계동 </v>
      </c>
      <c r="Q4965" t="s">
        <v>17350</v>
      </c>
      <c r="R4965">
        <v>205400.87065435</v>
      </c>
      <c r="S4965">
        <v>460681.67913255101</v>
      </c>
    </row>
    <row r="4966" spans="1:19" x14ac:dyDescent="0.4">
      <c r="A4966">
        <v>25259</v>
      </c>
      <c r="B4966" t="s">
        <v>16</v>
      </c>
      <c r="C4966" t="s">
        <v>17</v>
      </c>
      <c r="D4966">
        <v>3100000</v>
      </c>
      <c r="E4966" t="s">
        <v>259</v>
      </c>
      <c r="F4966" s="1">
        <v>42920</v>
      </c>
      <c r="H4966">
        <v>1</v>
      </c>
      <c r="I4966" t="s">
        <v>1547</v>
      </c>
      <c r="J4966">
        <v>13</v>
      </c>
      <c r="K4966" t="s">
        <v>1548</v>
      </c>
      <c r="L4966" t="s">
        <v>8272</v>
      </c>
      <c r="M4966" t="str">
        <f t="shared" si="235"/>
        <v>서울특별시</v>
      </c>
      <c r="N4966" t="str">
        <f t="shared" si="236"/>
        <v xml:space="preserve">노원구 </v>
      </c>
      <c r="O4966" t="str">
        <f t="shared" si="237"/>
        <v xml:space="preserve">상계동 </v>
      </c>
      <c r="P4966">
        <v>1767</v>
      </c>
      <c r="Q4966" t="s">
        <v>8273</v>
      </c>
      <c r="R4966">
        <v>205457.28988639099</v>
      </c>
      <c r="S4966">
        <v>460487.44337559398</v>
      </c>
    </row>
    <row r="4967" spans="1:19" x14ac:dyDescent="0.4">
      <c r="A4967">
        <v>60527</v>
      </c>
      <c r="B4967" t="s">
        <v>16</v>
      </c>
      <c r="C4967" t="s">
        <v>17</v>
      </c>
      <c r="D4967">
        <v>3100000</v>
      </c>
      <c r="E4967" t="s">
        <v>2937</v>
      </c>
      <c r="F4967" s="1">
        <v>36636</v>
      </c>
      <c r="H4967">
        <v>3</v>
      </c>
      <c r="I4967" t="s">
        <v>1469</v>
      </c>
      <c r="J4967">
        <v>3</v>
      </c>
      <c r="K4967" t="s">
        <v>1469</v>
      </c>
      <c r="L4967" t="s">
        <v>17478</v>
      </c>
      <c r="M4967" t="str">
        <f t="shared" si="235"/>
        <v>서울특별시</v>
      </c>
      <c r="N4967" t="str">
        <f t="shared" si="236"/>
        <v xml:space="preserve">노원구 </v>
      </c>
      <c r="O4967" t="str">
        <f t="shared" si="237"/>
        <v xml:space="preserve">상계동 </v>
      </c>
      <c r="Q4967" t="s">
        <v>17479</v>
      </c>
      <c r="R4967">
        <v>205457.28988639099</v>
      </c>
      <c r="S4967">
        <v>460487.44337559398</v>
      </c>
    </row>
    <row r="4968" spans="1:19" x14ac:dyDescent="0.4">
      <c r="A4968">
        <v>60468</v>
      </c>
      <c r="B4968" t="s">
        <v>16</v>
      </c>
      <c r="C4968" t="s">
        <v>17</v>
      </c>
      <c r="D4968">
        <v>3100000</v>
      </c>
      <c r="E4968" t="s">
        <v>3033</v>
      </c>
      <c r="F4968" s="1">
        <v>36610</v>
      </c>
      <c r="H4968">
        <v>3</v>
      </c>
      <c r="I4968" t="s">
        <v>1469</v>
      </c>
      <c r="J4968">
        <v>3</v>
      </c>
      <c r="K4968" t="s">
        <v>1469</v>
      </c>
      <c r="L4968" t="s">
        <v>17410</v>
      </c>
      <c r="M4968" t="str">
        <f t="shared" si="235"/>
        <v>서울특별시</v>
      </c>
      <c r="N4968" t="str">
        <f t="shared" si="236"/>
        <v xml:space="preserve">노원구 </v>
      </c>
      <c r="O4968" t="str">
        <f t="shared" si="237"/>
        <v xml:space="preserve">상계동 </v>
      </c>
      <c r="Q4968" t="s">
        <v>17411</v>
      </c>
      <c r="R4968">
        <v>205457.28988639099</v>
      </c>
      <c r="S4968">
        <v>460487.44337559398</v>
      </c>
    </row>
    <row r="4969" spans="1:19" x14ac:dyDescent="0.4">
      <c r="A4969">
        <v>25504</v>
      </c>
      <c r="B4969" t="s">
        <v>16</v>
      </c>
      <c r="C4969" t="s">
        <v>17</v>
      </c>
      <c r="D4969">
        <v>3100000</v>
      </c>
      <c r="E4969" t="s">
        <v>1617</v>
      </c>
      <c r="F4969" s="1">
        <v>37960</v>
      </c>
      <c r="H4969">
        <v>1</v>
      </c>
      <c r="I4969" t="s">
        <v>1547</v>
      </c>
      <c r="J4969">
        <v>13</v>
      </c>
      <c r="K4969" t="s">
        <v>1548</v>
      </c>
      <c r="L4969" t="s">
        <v>8588</v>
      </c>
      <c r="M4969" t="str">
        <f t="shared" si="235"/>
        <v>서울특별시</v>
      </c>
      <c r="N4969" t="str">
        <f t="shared" si="236"/>
        <v xml:space="preserve">노원구 </v>
      </c>
      <c r="O4969" t="str">
        <f t="shared" si="237"/>
        <v xml:space="preserve">상계동 </v>
      </c>
      <c r="P4969">
        <v>1644</v>
      </c>
      <c r="Q4969" t="s">
        <v>1053</v>
      </c>
      <c r="R4969">
        <v>207055.324598298</v>
      </c>
      <c r="S4969">
        <v>463011.07761885301</v>
      </c>
    </row>
    <row r="4970" spans="1:19" x14ac:dyDescent="0.4">
      <c r="A4970">
        <v>60551</v>
      </c>
      <c r="B4970" t="s">
        <v>16</v>
      </c>
      <c r="C4970" t="s">
        <v>17</v>
      </c>
      <c r="D4970">
        <v>3100000</v>
      </c>
      <c r="E4970" t="s">
        <v>400</v>
      </c>
      <c r="F4970" s="1">
        <v>37029</v>
      </c>
      <c r="H4970">
        <v>3</v>
      </c>
      <c r="I4970" t="s">
        <v>1469</v>
      </c>
      <c r="J4970">
        <v>3</v>
      </c>
      <c r="K4970" t="s">
        <v>1469</v>
      </c>
      <c r="L4970" t="s">
        <v>17505</v>
      </c>
      <c r="M4970" t="str">
        <f t="shared" si="235"/>
        <v>서울특별시</v>
      </c>
      <c r="N4970" t="str">
        <f t="shared" si="236"/>
        <v xml:space="preserve">노원구 </v>
      </c>
      <c r="O4970" t="str">
        <f t="shared" si="237"/>
        <v xml:space="preserve">상계동 </v>
      </c>
      <c r="Q4970" t="s">
        <v>1436</v>
      </c>
      <c r="R4970">
        <v>207039.57322290001</v>
      </c>
      <c r="S4970">
        <v>462992.91984998999</v>
      </c>
    </row>
    <row r="4971" spans="1:19" x14ac:dyDescent="0.4">
      <c r="A4971">
        <v>5475</v>
      </c>
      <c r="B4971" t="s">
        <v>16</v>
      </c>
      <c r="C4971" t="s">
        <v>17</v>
      </c>
      <c r="D4971">
        <v>3100000</v>
      </c>
      <c r="E4971" t="s">
        <v>2732</v>
      </c>
      <c r="F4971" s="1">
        <v>43570</v>
      </c>
      <c r="H4971">
        <v>1</v>
      </c>
      <c r="I4971" t="s">
        <v>1547</v>
      </c>
      <c r="J4971">
        <v>13</v>
      </c>
      <c r="K4971" t="s">
        <v>1548</v>
      </c>
      <c r="L4971" t="s">
        <v>3557</v>
      </c>
      <c r="M4971" t="str">
        <f t="shared" si="235"/>
        <v>서울특별시</v>
      </c>
      <c r="N4971" t="str">
        <f t="shared" si="236"/>
        <v xml:space="preserve">노원구 </v>
      </c>
      <c r="O4971" t="str">
        <f t="shared" si="237"/>
        <v xml:space="preserve">상계동 </v>
      </c>
      <c r="P4971">
        <v>1644</v>
      </c>
      <c r="Q4971" t="s">
        <v>688</v>
      </c>
      <c r="R4971">
        <v>207039.57322290001</v>
      </c>
      <c r="S4971">
        <v>462992.91984998999</v>
      </c>
    </row>
    <row r="4972" spans="1:19" x14ac:dyDescent="0.4">
      <c r="A4972">
        <v>31138</v>
      </c>
      <c r="B4972" t="s">
        <v>16</v>
      </c>
      <c r="C4972" t="s">
        <v>17</v>
      </c>
      <c r="D4972">
        <v>3100000</v>
      </c>
      <c r="E4972" t="s">
        <v>319</v>
      </c>
      <c r="F4972" s="1">
        <v>37537</v>
      </c>
      <c r="H4972">
        <v>4</v>
      </c>
      <c r="I4972" t="s">
        <v>18</v>
      </c>
      <c r="J4972">
        <v>35</v>
      </c>
      <c r="K4972" t="s">
        <v>10836</v>
      </c>
      <c r="L4972" t="s">
        <v>11505</v>
      </c>
      <c r="M4972" t="str">
        <f t="shared" si="235"/>
        <v>서울특별시</v>
      </c>
      <c r="N4972" t="str">
        <f t="shared" si="236"/>
        <v xml:space="preserve">노원구 </v>
      </c>
      <c r="O4972" t="str">
        <f t="shared" si="237"/>
        <v xml:space="preserve">상계동 </v>
      </c>
      <c r="Q4972" t="s">
        <v>11506</v>
      </c>
      <c r="R4972">
        <v>206690.80208072299</v>
      </c>
      <c r="S4972">
        <v>462534.96112492698</v>
      </c>
    </row>
    <row r="4973" spans="1:19" x14ac:dyDescent="0.4">
      <c r="A4973">
        <v>24982</v>
      </c>
      <c r="B4973" t="s">
        <v>16</v>
      </c>
      <c r="C4973" t="s">
        <v>17</v>
      </c>
      <c r="D4973">
        <v>3100000</v>
      </c>
      <c r="E4973" t="s">
        <v>1210</v>
      </c>
      <c r="F4973" s="1">
        <v>37364</v>
      </c>
      <c r="H4973">
        <v>1</v>
      </c>
      <c r="I4973" t="s">
        <v>1547</v>
      </c>
      <c r="J4973">
        <v>13</v>
      </c>
      <c r="K4973" t="s">
        <v>1548</v>
      </c>
      <c r="L4973" t="s">
        <v>7904</v>
      </c>
      <c r="M4973" t="str">
        <f t="shared" si="235"/>
        <v>서울특별시</v>
      </c>
      <c r="N4973" t="str">
        <f t="shared" si="236"/>
        <v xml:space="preserve">노원구 </v>
      </c>
      <c r="O4973" t="str">
        <f t="shared" si="237"/>
        <v xml:space="preserve">상계동 </v>
      </c>
      <c r="P4973">
        <v>1640</v>
      </c>
      <c r="Q4973" t="s">
        <v>2397</v>
      </c>
      <c r="R4973">
        <v>206787.26941453101</v>
      </c>
      <c r="S4973">
        <v>462654.86163964099</v>
      </c>
    </row>
    <row r="4974" spans="1:19" x14ac:dyDescent="0.4">
      <c r="A4974">
        <v>60475</v>
      </c>
      <c r="B4974" t="s">
        <v>16</v>
      </c>
      <c r="C4974" t="s">
        <v>17</v>
      </c>
      <c r="D4974">
        <v>3100000</v>
      </c>
      <c r="E4974" t="s">
        <v>213</v>
      </c>
      <c r="F4974" s="1">
        <v>37942</v>
      </c>
      <c r="H4974">
        <v>3</v>
      </c>
      <c r="I4974" t="s">
        <v>1469</v>
      </c>
      <c r="J4974">
        <v>3</v>
      </c>
      <c r="K4974" t="s">
        <v>1469</v>
      </c>
      <c r="L4974" t="s">
        <v>17420</v>
      </c>
      <c r="M4974" t="str">
        <f t="shared" si="235"/>
        <v>서울특별시</v>
      </c>
      <c r="N4974" t="str">
        <f t="shared" si="236"/>
        <v xml:space="preserve">노원구 </v>
      </c>
      <c r="O4974" t="str">
        <f t="shared" si="237"/>
        <v xml:space="preserve">상계동 </v>
      </c>
      <c r="P4974" t="s">
        <v>11509</v>
      </c>
      <c r="Q4974" t="s">
        <v>2220</v>
      </c>
      <c r="R4974">
        <v>206712.78289898101</v>
      </c>
      <c r="S4974">
        <v>462432.743797537</v>
      </c>
    </row>
    <row r="4975" spans="1:19" x14ac:dyDescent="0.4">
      <c r="A4975">
        <v>60043</v>
      </c>
      <c r="B4975" t="s">
        <v>16</v>
      </c>
      <c r="C4975" t="s">
        <v>17</v>
      </c>
      <c r="D4975">
        <v>3100000</v>
      </c>
      <c r="E4975" t="s">
        <v>299</v>
      </c>
      <c r="F4975" s="1">
        <v>39003</v>
      </c>
      <c r="H4975">
        <v>3</v>
      </c>
      <c r="I4975" t="s">
        <v>1469</v>
      </c>
      <c r="J4975">
        <v>3</v>
      </c>
      <c r="K4975" t="s">
        <v>1469</v>
      </c>
      <c r="L4975" t="s">
        <v>16882</v>
      </c>
      <c r="M4975" t="str">
        <f t="shared" si="235"/>
        <v>서울특별시</v>
      </c>
      <c r="N4975" t="str">
        <f t="shared" si="236"/>
        <v xml:space="preserve">노원구 </v>
      </c>
      <c r="O4975" t="str">
        <f t="shared" si="237"/>
        <v xml:space="preserve">상계동 </v>
      </c>
      <c r="P4975">
        <v>1648</v>
      </c>
      <c r="Q4975" t="s">
        <v>421</v>
      </c>
      <c r="R4975">
        <v>206671.94843828501</v>
      </c>
      <c r="S4975">
        <v>462362.54988582298</v>
      </c>
    </row>
    <row r="4976" spans="1:19" x14ac:dyDescent="0.4">
      <c r="A4976">
        <v>60296</v>
      </c>
      <c r="B4976" t="s">
        <v>16</v>
      </c>
      <c r="C4976" t="s">
        <v>17</v>
      </c>
      <c r="D4976">
        <v>3100000</v>
      </c>
      <c r="E4976" t="s">
        <v>417</v>
      </c>
      <c r="F4976" s="1">
        <v>33939</v>
      </c>
      <c r="H4976">
        <v>3</v>
      </c>
      <c r="I4976" t="s">
        <v>1469</v>
      </c>
      <c r="J4976">
        <v>3</v>
      </c>
      <c r="K4976" t="s">
        <v>1469</v>
      </c>
      <c r="L4976" t="s">
        <v>17198</v>
      </c>
      <c r="M4976" t="str">
        <f t="shared" si="235"/>
        <v>서울특별시</v>
      </c>
      <c r="N4976" t="str">
        <f t="shared" si="236"/>
        <v xml:space="preserve">노원구 </v>
      </c>
      <c r="O4976" t="str">
        <f t="shared" si="237"/>
        <v xml:space="preserve">상계동 </v>
      </c>
      <c r="Q4976" t="s">
        <v>3487</v>
      </c>
      <c r="R4976">
        <v>206671.94843828501</v>
      </c>
      <c r="S4976">
        <v>462362.54988582298</v>
      </c>
    </row>
    <row r="4977" spans="1:19" x14ac:dyDescent="0.4">
      <c r="A4977">
        <v>60117</v>
      </c>
      <c r="B4977" t="s">
        <v>16</v>
      </c>
      <c r="C4977" t="s">
        <v>17</v>
      </c>
      <c r="D4977">
        <v>3100000</v>
      </c>
      <c r="E4977" t="s">
        <v>132</v>
      </c>
      <c r="F4977" s="1">
        <v>37285</v>
      </c>
      <c r="H4977">
        <v>3</v>
      </c>
      <c r="I4977" t="s">
        <v>1469</v>
      </c>
      <c r="J4977">
        <v>3</v>
      </c>
      <c r="K4977" t="s">
        <v>1469</v>
      </c>
      <c r="L4977" t="s">
        <v>16965</v>
      </c>
      <c r="M4977" t="str">
        <f t="shared" si="235"/>
        <v>서울특별시</v>
      </c>
      <c r="N4977" t="str">
        <f t="shared" si="236"/>
        <v xml:space="preserve">노원구 </v>
      </c>
      <c r="O4977" t="str">
        <f t="shared" si="237"/>
        <v xml:space="preserve">상계동 </v>
      </c>
      <c r="Q4977" t="s">
        <v>16966</v>
      </c>
      <c r="R4977">
        <v>206671.94843828501</v>
      </c>
      <c r="S4977">
        <v>462362.54988582298</v>
      </c>
    </row>
    <row r="4978" spans="1:19" x14ac:dyDescent="0.4">
      <c r="A4978">
        <v>60342</v>
      </c>
      <c r="B4978" t="s">
        <v>16</v>
      </c>
      <c r="C4978" t="s">
        <v>17</v>
      </c>
      <c r="D4978">
        <v>3100000</v>
      </c>
      <c r="E4978" t="s">
        <v>702</v>
      </c>
      <c r="F4978" s="1">
        <v>34487</v>
      </c>
      <c r="H4978">
        <v>3</v>
      </c>
      <c r="I4978" t="s">
        <v>1469</v>
      </c>
      <c r="J4978">
        <v>3</v>
      </c>
      <c r="K4978" t="s">
        <v>1469</v>
      </c>
      <c r="L4978" t="s">
        <v>17254</v>
      </c>
      <c r="M4978" t="str">
        <f t="shared" si="235"/>
        <v>서울특별시</v>
      </c>
      <c r="N4978" t="str">
        <f t="shared" si="236"/>
        <v xml:space="preserve">노원구 </v>
      </c>
      <c r="O4978" t="str">
        <f t="shared" si="237"/>
        <v xml:space="preserve">상계동 </v>
      </c>
      <c r="Q4978" t="s">
        <v>17255</v>
      </c>
      <c r="R4978">
        <v>206692.891301742</v>
      </c>
      <c r="S4978">
        <v>462422.05704937101</v>
      </c>
    </row>
    <row r="4979" spans="1:19" x14ac:dyDescent="0.4">
      <c r="A4979">
        <v>60643</v>
      </c>
      <c r="B4979" t="s">
        <v>16</v>
      </c>
      <c r="C4979" t="s">
        <v>17</v>
      </c>
      <c r="D4979">
        <v>3100000</v>
      </c>
      <c r="E4979" t="s">
        <v>622</v>
      </c>
      <c r="F4979" s="1">
        <v>36545</v>
      </c>
      <c r="H4979">
        <v>3</v>
      </c>
      <c r="I4979" t="s">
        <v>1469</v>
      </c>
      <c r="J4979">
        <v>3</v>
      </c>
      <c r="K4979" t="s">
        <v>1469</v>
      </c>
      <c r="L4979" t="s">
        <v>17623</v>
      </c>
      <c r="M4979" t="str">
        <f t="shared" si="235"/>
        <v>서울특별시</v>
      </c>
      <c r="N4979" t="str">
        <f t="shared" si="236"/>
        <v xml:space="preserve">노원구 </v>
      </c>
      <c r="O4979" t="str">
        <f t="shared" si="237"/>
        <v xml:space="preserve">상계동 </v>
      </c>
      <c r="Q4979" t="s">
        <v>17624</v>
      </c>
      <c r="R4979">
        <v>206692.891301742</v>
      </c>
      <c r="S4979">
        <v>462422.05704937101</v>
      </c>
    </row>
    <row r="4980" spans="1:19" x14ac:dyDescent="0.4">
      <c r="A4980">
        <v>25426</v>
      </c>
      <c r="B4980" t="s">
        <v>16</v>
      </c>
      <c r="C4980" t="s">
        <v>17</v>
      </c>
      <c r="D4980">
        <v>3100000</v>
      </c>
      <c r="E4980" t="s">
        <v>209</v>
      </c>
      <c r="F4980" s="1">
        <v>37921</v>
      </c>
      <c r="H4980">
        <v>1</v>
      </c>
      <c r="I4980" t="s">
        <v>1547</v>
      </c>
      <c r="J4980">
        <v>13</v>
      </c>
      <c r="K4980" t="s">
        <v>1548</v>
      </c>
      <c r="L4980" t="s">
        <v>8493</v>
      </c>
      <c r="M4980" t="str">
        <f t="shared" si="235"/>
        <v>서울특별시</v>
      </c>
      <c r="N4980" t="str">
        <f t="shared" si="236"/>
        <v xml:space="preserve">노원구 </v>
      </c>
      <c r="O4980" t="str">
        <f t="shared" si="237"/>
        <v xml:space="preserve">상계동 </v>
      </c>
      <c r="P4980">
        <v>1648</v>
      </c>
      <c r="Q4980" t="s">
        <v>4931</v>
      </c>
      <c r="R4980">
        <v>206741.062834877</v>
      </c>
      <c r="S4980">
        <v>462491.12502543</v>
      </c>
    </row>
    <row r="4981" spans="1:19" x14ac:dyDescent="0.4">
      <c r="A4981">
        <v>31955</v>
      </c>
      <c r="B4981" t="s">
        <v>16</v>
      </c>
      <c r="C4981" t="s">
        <v>17</v>
      </c>
      <c r="D4981">
        <v>3100000</v>
      </c>
      <c r="E4981" t="s">
        <v>2435</v>
      </c>
      <c r="F4981" s="1">
        <v>37439</v>
      </c>
      <c r="H4981">
        <v>3</v>
      </c>
      <c r="I4981" t="s">
        <v>1469</v>
      </c>
      <c r="J4981">
        <v>3</v>
      </c>
      <c r="K4981" t="s">
        <v>1469</v>
      </c>
      <c r="L4981" t="s">
        <v>11838</v>
      </c>
      <c r="M4981" t="str">
        <f t="shared" si="235"/>
        <v>서울특별시</v>
      </c>
      <c r="N4981" t="str">
        <f t="shared" si="236"/>
        <v xml:space="preserve">노원구 </v>
      </c>
      <c r="O4981" t="str">
        <f t="shared" si="237"/>
        <v xml:space="preserve">상계동 </v>
      </c>
      <c r="P4981">
        <v>1648</v>
      </c>
      <c r="Q4981" t="s">
        <v>216</v>
      </c>
      <c r="R4981">
        <v>206782.12986410799</v>
      </c>
      <c r="S4981">
        <v>462564.64791911899</v>
      </c>
    </row>
    <row r="4982" spans="1:19" x14ac:dyDescent="0.4">
      <c r="A4982">
        <v>25300</v>
      </c>
      <c r="B4982" t="s">
        <v>16</v>
      </c>
      <c r="C4982" t="s">
        <v>17</v>
      </c>
      <c r="D4982">
        <v>3100000</v>
      </c>
      <c r="E4982" t="s">
        <v>1039</v>
      </c>
      <c r="F4982" s="1">
        <v>38597</v>
      </c>
      <c r="H4982">
        <v>1</v>
      </c>
      <c r="I4982" t="s">
        <v>1547</v>
      </c>
      <c r="J4982">
        <v>13</v>
      </c>
      <c r="K4982" t="s">
        <v>1548</v>
      </c>
      <c r="L4982" t="s">
        <v>8330</v>
      </c>
      <c r="M4982" t="str">
        <f t="shared" si="235"/>
        <v>서울특별시</v>
      </c>
      <c r="N4982" t="str">
        <f t="shared" si="236"/>
        <v xml:space="preserve">노원구 </v>
      </c>
      <c r="O4982" t="str">
        <f t="shared" si="237"/>
        <v xml:space="preserve">상계동 </v>
      </c>
      <c r="P4982">
        <v>1616</v>
      </c>
      <c r="Q4982" t="s">
        <v>1483</v>
      </c>
      <c r="R4982">
        <v>204830.96760469701</v>
      </c>
      <c r="S4982">
        <v>463176.43728576403</v>
      </c>
    </row>
    <row r="4983" spans="1:19" x14ac:dyDescent="0.4">
      <c r="A4983">
        <v>1453</v>
      </c>
      <c r="B4983" t="s">
        <v>16</v>
      </c>
      <c r="C4983" t="s">
        <v>17</v>
      </c>
      <c r="D4983">
        <v>3100000</v>
      </c>
      <c r="E4983" t="s">
        <v>381</v>
      </c>
      <c r="F4983" s="1">
        <v>36333</v>
      </c>
      <c r="H4983">
        <v>1</v>
      </c>
      <c r="I4983" t="s">
        <v>1547</v>
      </c>
      <c r="J4983">
        <v>13</v>
      </c>
      <c r="K4983" t="s">
        <v>1548</v>
      </c>
      <c r="L4983" t="s">
        <v>1742</v>
      </c>
      <c r="M4983" t="str">
        <f t="shared" si="235"/>
        <v>서울특별시</v>
      </c>
      <c r="N4983" t="str">
        <f t="shared" si="236"/>
        <v xml:space="preserve">노원구 </v>
      </c>
      <c r="O4983" t="str">
        <f t="shared" si="237"/>
        <v xml:space="preserve">상계동 </v>
      </c>
      <c r="P4983">
        <v>1616</v>
      </c>
      <c r="Q4983" t="s">
        <v>1743</v>
      </c>
      <c r="R4983">
        <v>204848.85983549801</v>
      </c>
      <c r="S4983">
        <v>463150.41964134102</v>
      </c>
    </row>
    <row r="4984" spans="1:19" x14ac:dyDescent="0.4">
      <c r="A4984">
        <v>60352</v>
      </c>
      <c r="B4984" t="s">
        <v>16</v>
      </c>
      <c r="C4984" t="s">
        <v>17</v>
      </c>
      <c r="D4984">
        <v>3100000</v>
      </c>
      <c r="E4984" t="s">
        <v>3346</v>
      </c>
      <c r="F4984" s="1">
        <v>36518</v>
      </c>
      <c r="H4984">
        <v>3</v>
      </c>
      <c r="I4984" t="s">
        <v>1469</v>
      </c>
      <c r="J4984">
        <v>3</v>
      </c>
      <c r="K4984" t="s">
        <v>1469</v>
      </c>
      <c r="L4984" t="s">
        <v>17269</v>
      </c>
      <c r="M4984" t="str">
        <f t="shared" si="235"/>
        <v>서울특별시</v>
      </c>
      <c r="N4984" t="str">
        <f t="shared" si="236"/>
        <v xml:space="preserve">노원구 </v>
      </c>
      <c r="O4984" t="str">
        <f t="shared" si="237"/>
        <v xml:space="preserve">상계동 </v>
      </c>
      <c r="Q4984" t="s">
        <v>1191</v>
      </c>
      <c r="R4984">
        <v>204909.46427116499</v>
      </c>
      <c r="S4984">
        <v>463186.27168724802</v>
      </c>
    </row>
    <row r="4985" spans="1:19" x14ac:dyDescent="0.4">
      <c r="A4985">
        <v>25604</v>
      </c>
      <c r="B4985" t="s">
        <v>16</v>
      </c>
      <c r="C4985" t="s">
        <v>17</v>
      </c>
      <c r="D4985">
        <v>3100000</v>
      </c>
      <c r="E4985" t="s">
        <v>566</v>
      </c>
      <c r="F4985" s="1">
        <v>36857</v>
      </c>
      <c r="H4985">
        <v>1</v>
      </c>
      <c r="I4985" t="s">
        <v>1547</v>
      </c>
      <c r="J4985">
        <v>13</v>
      </c>
      <c r="K4985" t="s">
        <v>1548</v>
      </c>
      <c r="L4985" t="s">
        <v>8716</v>
      </c>
      <c r="M4985" t="str">
        <f t="shared" si="235"/>
        <v>서울특별시</v>
      </c>
      <c r="N4985" t="str">
        <f t="shared" si="236"/>
        <v xml:space="preserve">노원구 </v>
      </c>
      <c r="O4985" t="str">
        <f t="shared" si="237"/>
        <v xml:space="preserve">상계동 </v>
      </c>
      <c r="P4985">
        <v>1631</v>
      </c>
      <c r="Q4985" t="s">
        <v>636</v>
      </c>
      <c r="R4985">
        <v>204930.618820448</v>
      </c>
      <c r="S4985">
        <v>463164.59843747999</v>
      </c>
    </row>
    <row r="4986" spans="1:19" x14ac:dyDescent="0.4">
      <c r="A4986">
        <v>31948</v>
      </c>
      <c r="B4986" t="s">
        <v>16</v>
      </c>
      <c r="C4986" t="s">
        <v>17</v>
      </c>
      <c r="D4986">
        <v>3100000</v>
      </c>
      <c r="E4986" t="s">
        <v>1443</v>
      </c>
      <c r="F4986" s="1">
        <v>40154</v>
      </c>
      <c r="H4986">
        <v>3</v>
      </c>
      <c r="I4986" t="s">
        <v>1469</v>
      </c>
      <c r="J4986">
        <v>3</v>
      </c>
      <c r="K4986" t="s">
        <v>1469</v>
      </c>
      <c r="L4986" t="s">
        <v>11830</v>
      </c>
      <c r="M4986" t="str">
        <f t="shared" si="235"/>
        <v>서울특별시</v>
      </c>
      <c r="N4986" t="str">
        <f t="shared" si="236"/>
        <v xml:space="preserve">노원구 </v>
      </c>
      <c r="O4986" t="str">
        <f t="shared" si="237"/>
        <v xml:space="preserve">월계동 </v>
      </c>
      <c r="P4986">
        <v>1914</v>
      </c>
      <c r="Q4986" t="s">
        <v>1011</v>
      </c>
      <c r="R4986">
        <v>205794.51948977201</v>
      </c>
      <c r="S4986">
        <v>457003.26849684201</v>
      </c>
    </row>
    <row r="4987" spans="1:19" x14ac:dyDescent="0.4">
      <c r="A4987">
        <v>60291</v>
      </c>
      <c r="B4987" t="s">
        <v>16</v>
      </c>
      <c r="C4987" t="s">
        <v>17</v>
      </c>
      <c r="D4987">
        <v>3100000</v>
      </c>
      <c r="E4987" t="s">
        <v>990</v>
      </c>
      <c r="F4987" s="1">
        <v>36342</v>
      </c>
      <c r="H4987">
        <v>3</v>
      </c>
      <c r="I4987" t="s">
        <v>1469</v>
      </c>
      <c r="J4987">
        <v>3</v>
      </c>
      <c r="K4987" t="s">
        <v>1469</v>
      </c>
      <c r="L4987" t="s">
        <v>17189</v>
      </c>
      <c r="M4987" t="str">
        <f t="shared" si="235"/>
        <v>서울특별시</v>
      </c>
      <c r="N4987" t="str">
        <f t="shared" si="236"/>
        <v xml:space="preserve">노원구 </v>
      </c>
      <c r="O4987" t="str">
        <f t="shared" si="237"/>
        <v xml:space="preserve">월계동 </v>
      </c>
      <c r="Q4987" t="s">
        <v>17190</v>
      </c>
      <c r="R4987">
        <v>205815.69889330101</v>
      </c>
      <c r="S4987">
        <v>457008.27122065698</v>
      </c>
    </row>
    <row r="4988" spans="1:19" x14ac:dyDescent="0.4">
      <c r="A4988">
        <v>60523</v>
      </c>
      <c r="B4988" t="s">
        <v>16</v>
      </c>
      <c r="C4988" t="s">
        <v>17</v>
      </c>
      <c r="D4988">
        <v>3100000</v>
      </c>
      <c r="E4988" t="s">
        <v>2964</v>
      </c>
      <c r="F4988" s="1">
        <v>36495</v>
      </c>
      <c r="H4988">
        <v>3</v>
      </c>
      <c r="I4988" t="s">
        <v>1469</v>
      </c>
      <c r="J4988">
        <v>3</v>
      </c>
      <c r="K4988" t="s">
        <v>1469</v>
      </c>
      <c r="L4988" t="s">
        <v>17473</v>
      </c>
      <c r="M4988" t="str">
        <f t="shared" si="235"/>
        <v>서울특별시</v>
      </c>
      <c r="N4988" t="str">
        <f t="shared" si="236"/>
        <v xml:space="preserve">노원구 </v>
      </c>
      <c r="O4988" t="str">
        <f t="shared" si="237"/>
        <v xml:space="preserve">월계동 </v>
      </c>
      <c r="P4988">
        <v>1914</v>
      </c>
      <c r="Q4988" t="s">
        <v>17474</v>
      </c>
      <c r="R4988">
        <v>205845.312151822</v>
      </c>
      <c r="S4988">
        <v>457018.94397442398</v>
      </c>
    </row>
    <row r="4989" spans="1:19" x14ac:dyDescent="0.4">
      <c r="A4989">
        <v>60409</v>
      </c>
      <c r="B4989" t="s">
        <v>16</v>
      </c>
      <c r="C4989" t="s">
        <v>17</v>
      </c>
      <c r="D4989">
        <v>3100000</v>
      </c>
      <c r="E4989" t="s">
        <v>1136</v>
      </c>
      <c r="F4989" s="1">
        <v>36360</v>
      </c>
      <c r="H4989">
        <v>3</v>
      </c>
      <c r="I4989" t="s">
        <v>1469</v>
      </c>
      <c r="J4989">
        <v>3</v>
      </c>
      <c r="K4989" t="s">
        <v>1469</v>
      </c>
      <c r="L4989" t="s">
        <v>17337</v>
      </c>
      <c r="M4989" t="str">
        <f t="shared" si="235"/>
        <v>서울특별시</v>
      </c>
      <c r="N4989" t="str">
        <f t="shared" si="236"/>
        <v xml:space="preserve">노원구 </v>
      </c>
      <c r="O4989" t="str">
        <f t="shared" si="237"/>
        <v xml:space="preserve">월계동 </v>
      </c>
      <c r="P4989">
        <v>1879</v>
      </c>
      <c r="Q4989" t="s">
        <v>16429</v>
      </c>
    </row>
    <row r="4990" spans="1:19" x14ac:dyDescent="0.4">
      <c r="A4990">
        <v>60520</v>
      </c>
      <c r="B4990" t="s">
        <v>16</v>
      </c>
      <c r="C4990" t="s">
        <v>17</v>
      </c>
      <c r="D4990">
        <v>3100000</v>
      </c>
      <c r="E4990" t="s">
        <v>1499</v>
      </c>
      <c r="F4990" s="1">
        <v>36425</v>
      </c>
      <c r="H4990">
        <v>3</v>
      </c>
      <c r="I4990" t="s">
        <v>1469</v>
      </c>
      <c r="J4990">
        <v>3</v>
      </c>
      <c r="K4990" t="s">
        <v>1469</v>
      </c>
      <c r="L4990" t="s">
        <v>17469</v>
      </c>
      <c r="M4990" t="str">
        <f t="shared" si="235"/>
        <v>서울특별시</v>
      </c>
      <c r="N4990" t="str">
        <f t="shared" si="236"/>
        <v xml:space="preserve">노원구 </v>
      </c>
      <c r="O4990" t="str">
        <f t="shared" si="237"/>
        <v xml:space="preserve">월계동 </v>
      </c>
      <c r="P4990">
        <v>1879</v>
      </c>
      <c r="Q4990" t="s">
        <v>17470</v>
      </c>
    </row>
    <row r="4991" spans="1:19" x14ac:dyDescent="0.4">
      <c r="A4991">
        <v>25351</v>
      </c>
      <c r="B4991" t="s">
        <v>16</v>
      </c>
      <c r="C4991" t="s">
        <v>17</v>
      </c>
      <c r="D4991">
        <v>3100000</v>
      </c>
      <c r="E4991" t="s">
        <v>149</v>
      </c>
      <c r="F4991" s="1">
        <v>37162</v>
      </c>
      <c r="H4991">
        <v>1</v>
      </c>
      <c r="I4991" t="s">
        <v>1547</v>
      </c>
      <c r="J4991">
        <v>13</v>
      </c>
      <c r="K4991" t="s">
        <v>1548</v>
      </c>
      <c r="L4991" t="s">
        <v>8400</v>
      </c>
      <c r="M4991" t="str">
        <f t="shared" si="235"/>
        <v>서울특별시</v>
      </c>
      <c r="N4991" t="str">
        <f t="shared" si="236"/>
        <v xml:space="preserve">노원구 </v>
      </c>
      <c r="O4991" t="str">
        <f t="shared" si="237"/>
        <v xml:space="preserve">월계동 </v>
      </c>
      <c r="P4991">
        <v>1879</v>
      </c>
      <c r="Q4991" t="s">
        <v>1191</v>
      </c>
    </row>
    <row r="4992" spans="1:19" x14ac:dyDescent="0.4">
      <c r="A4992">
        <v>31143</v>
      </c>
      <c r="B4992" t="s">
        <v>16</v>
      </c>
      <c r="C4992" t="s">
        <v>17</v>
      </c>
      <c r="D4992">
        <v>3100000</v>
      </c>
      <c r="E4992" t="s">
        <v>678</v>
      </c>
      <c r="F4992" s="1">
        <v>36360</v>
      </c>
      <c r="H4992">
        <v>4</v>
      </c>
      <c r="I4992" t="s">
        <v>18</v>
      </c>
      <c r="J4992">
        <v>35</v>
      </c>
      <c r="K4992" t="s">
        <v>10836</v>
      </c>
      <c r="L4992" t="s">
        <v>11512</v>
      </c>
      <c r="M4992" t="str">
        <f t="shared" si="235"/>
        <v>서울특별시</v>
      </c>
      <c r="N4992" t="str">
        <f t="shared" si="236"/>
        <v xml:space="preserve">노원구 </v>
      </c>
      <c r="O4992" t="str">
        <f t="shared" si="237"/>
        <v xml:space="preserve">월계동 </v>
      </c>
      <c r="Q4992" t="s">
        <v>11513</v>
      </c>
      <c r="R4992">
        <v>205069.23779006401</v>
      </c>
      <c r="S4992">
        <v>458569.39807180001</v>
      </c>
    </row>
    <row r="4993" spans="1:19" x14ac:dyDescent="0.4">
      <c r="A4993">
        <v>25118</v>
      </c>
      <c r="B4993" t="s">
        <v>16</v>
      </c>
      <c r="C4993" t="s">
        <v>17</v>
      </c>
      <c r="D4993">
        <v>3100000</v>
      </c>
      <c r="E4993" t="s">
        <v>135</v>
      </c>
      <c r="F4993" s="1">
        <v>37336</v>
      </c>
      <c r="H4993">
        <v>1</v>
      </c>
      <c r="I4993" t="s">
        <v>1547</v>
      </c>
      <c r="J4993">
        <v>13</v>
      </c>
      <c r="K4993" t="s">
        <v>1548</v>
      </c>
      <c r="L4993" t="s">
        <v>8085</v>
      </c>
      <c r="M4993" t="str">
        <f t="shared" si="235"/>
        <v>서울특별시</v>
      </c>
      <c r="N4993" t="str">
        <f t="shared" si="236"/>
        <v xml:space="preserve">노원구 </v>
      </c>
      <c r="O4993" t="str">
        <f t="shared" si="237"/>
        <v xml:space="preserve">월계동 </v>
      </c>
      <c r="P4993">
        <v>1886</v>
      </c>
      <c r="Q4993" t="s">
        <v>1736</v>
      </c>
      <c r="R4993">
        <v>205253.05054024301</v>
      </c>
      <c r="S4993">
        <v>457875.70083953702</v>
      </c>
    </row>
    <row r="4994" spans="1:19" x14ac:dyDescent="0.4">
      <c r="A4994">
        <v>24983</v>
      </c>
      <c r="B4994" t="s">
        <v>16</v>
      </c>
      <c r="C4994" t="s">
        <v>17</v>
      </c>
      <c r="D4994">
        <v>3100000</v>
      </c>
      <c r="E4994" t="s">
        <v>544</v>
      </c>
      <c r="F4994" s="1">
        <v>37375</v>
      </c>
      <c r="H4994">
        <v>1</v>
      </c>
      <c r="I4994" t="s">
        <v>1547</v>
      </c>
      <c r="J4994">
        <v>13</v>
      </c>
      <c r="K4994" t="s">
        <v>1548</v>
      </c>
      <c r="L4994" t="s">
        <v>7905</v>
      </c>
      <c r="M4994" t="str">
        <f t="shared" si="235"/>
        <v>서울특별시</v>
      </c>
      <c r="N4994" t="str">
        <f t="shared" si="236"/>
        <v xml:space="preserve">노원구 </v>
      </c>
      <c r="O4994" t="str">
        <f t="shared" si="237"/>
        <v xml:space="preserve">월계동 </v>
      </c>
      <c r="P4994">
        <v>1892</v>
      </c>
      <c r="Q4994" t="s">
        <v>4493</v>
      </c>
      <c r="R4994">
        <v>205201.51962162901</v>
      </c>
      <c r="S4994">
        <v>457845.12715361803</v>
      </c>
    </row>
    <row r="4995" spans="1:19" x14ac:dyDescent="0.4">
      <c r="A4995">
        <v>60501</v>
      </c>
      <c r="B4995" t="s">
        <v>16</v>
      </c>
      <c r="C4995" t="s">
        <v>17</v>
      </c>
      <c r="D4995">
        <v>3100000</v>
      </c>
      <c r="E4995" t="s">
        <v>1822</v>
      </c>
      <c r="F4995" s="1">
        <v>37088</v>
      </c>
      <c r="H4995">
        <v>3</v>
      </c>
      <c r="I4995" t="s">
        <v>1469</v>
      </c>
      <c r="J4995">
        <v>3</v>
      </c>
      <c r="K4995" t="s">
        <v>1469</v>
      </c>
      <c r="L4995" t="s">
        <v>17451</v>
      </c>
      <c r="M4995" t="str">
        <f t="shared" ref="M4995:M5058" si="238">LEFT(L4995,5)</f>
        <v>서울특별시</v>
      </c>
      <c r="N4995" t="str">
        <f t="shared" ref="N4995:N5058" si="239">MID(L4995,7,4)</f>
        <v xml:space="preserve">노원구 </v>
      </c>
      <c r="O4995" t="str">
        <f t="shared" ref="O4995:O5058" si="240">MID(L4995,11,4)</f>
        <v xml:space="preserve">월계동 </v>
      </c>
      <c r="P4995">
        <v>1892</v>
      </c>
      <c r="Q4995" t="s">
        <v>2241</v>
      </c>
      <c r="R4995">
        <v>205221.07107807099</v>
      </c>
      <c r="S4995">
        <v>457863.49785241502</v>
      </c>
    </row>
    <row r="4996" spans="1:19" x14ac:dyDescent="0.4">
      <c r="A4996">
        <v>25490</v>
      </c>
      <c r="B4996" t="s">
        <v>16</v>
      </c>
      <c r="C4996" t="s">
        <v>17</v>
      </c>
      <c r="D4996">
        <v>3100000</v>
      </c>
      <c r="E4996" t="s">
        <v>557</v>
      </c>
      <c r="F4996" s="1">
        <v>37107</v>
      </c>
      <c r="H4996">
        <v>1</v>
      </c>
      <c r="I4996" t="s">
        <v>1547</v>
      </c>
      <c r="J4996">
        <v>13</v>
      </c>
      <c r="K4996" t="s">
        <v>1548</v>
      </c>
      <c r="L4996" t="s">
        <v>8570</v>
      </c>
      <c r="M4996" t="str">
        <f t="shared" si="238"/>
        <v>서울특별시</v>
      </c>
      <c r="N4996" t="str">
        <f t="shared" si="239"/>
        <v xml:space="preserve">노원구 </v>
      </c>
      <c r="O4996" t="str">
        <f t="shared" si="240"/>
        <v xml:space="preserve">월계동 </v>
      </c>
      <c r="P4996">
        <v>1891</v>
      </c>
      <c r="Q4996" t="s">
        <v>8571</v>
      </c>
      <c r="R4996">
        <v>205129.12069911801</v>
      </c>
      <c r="S4996">
        <v>457638.727453242</v>
      </c>
    </row>
    <row r="4997" spans="1:19" x14ac:dyDescent="0.4">
      <c r="A4997">
        <v>31954</v>
      </c>
      <c r="B4997" t="s">
        <v>16</v>
      </c>
      <c r="C4997" t="s">
        <v>17</v>
      </c>
      <c r="D4997">
        <v>3100000</v>
      </c>
      <c r="E4997" t="s">
        <v>1589</v>
      </c>
      <c r="F4997" s="1">
        <v>40921</v>
      </c>
      <c r="H4997">
        <v>3</v>
      </c>
      <c r="I4997" t="s">
        <v>1469</v>
      </c>
      <c r="J4997">
        <v>3</v>
      </c>
      <c r="K4997" t="s">
        <v>1469</v>
      </c>
      <c r="L4997" t="s">
        <v>11837</v>
      </c>
      <c r="M4997" t="str">
        <f t="shared" si="238"/>
        <v>서울특별시</v>
      </c>
      <c r="N4997" t="str">
        <f t="shared" si="239"/>
        <v xml:space="preserve">노원구 </v>
      </c>
      <c r="O4997" t="str">
        <f t="shared" si="240"/>
        <v xml:space="preserve">월계동 </v>
      </c>
      <c r="P4997">
        <v>1886</v>
      </c>
      <c r="Q4997" t="s">
        <v>4413</v>
      </c>
      <c r="R4997">
        <v>205285.165993492</v>
      </c>
      <c r="S4997">
        <v>457869.14513271599</v>
      </c>
    </row>
    <row r="4998" spans="1:19" x14ac:dyDescent="0.4">
      <c r="A4998">
        <v>60051</v>
      </c>
      <c r="B4998" t="s">
        <v>16</v>
      </c>
      <c r="C4998" t="s">
        <v>17</v>
      </c>
      <c r="D4998">
        <v>3100000</v>
      </c>
      <c r="E4998" t="s">
        <v>499</v>
      </c>
      <c r="F4998" s="1">
        <v>38772</v>
      </c>
      <c r="H4998">
        <v>3</v>
      </c>
      <c r="I4998" t="s">
        <v>1469</v>
      </c>
      <c r="J4998">
        <v>3</v>
      </c>
      <c r="K4998" t="s">
        <v>1469</v>
      </c>
      <c r="L4998" t="s">
        <v>16891</v>
      </c>
      <c r="M4998" t="str">
        <f t="shared" si="238"/>
        <v>서울특별시</v>
      </c>
      <c r="N4998" t="str">
        <f t="shared" si="239"/>
        <v xml:space="preserve">노원구 </v>
      </c>
      <c r="O4998" t="str">
        <f t="shared" si="240"/>
        <v xml:space="preserve">월계동 </v>
      </c>
      <c r="Q4998" t="s">
        <v>144</v>
      </c>
      <c r="R4998">
        <v>205285.165993492</v>
      </c>
      <c r="S4998">
        <v>457869.14513271599</v>
      </c>
    </row>
    <row r="4999" spans="1:19" x14ac:dyDescent="0.4">
      <c r="A4999">
        <v>1490</v>
      </c>
      <c r="B4999" t="s">
        <v>16</v>
      </c>
      <c r="C4999" t="s">
        <v>17</v>
      </c>
      <c r="D4999">
        <v>3100000</v>
      </c>
      <c r="E4999" t="s">
        <v>1806</v>
      </c>
      <c r="F4999" s="1">
        <v>42398</v>
      </c>
      <c r="H4999">
        <v>1</v>
      </c>
      <c r="I4999" t="s">
        <v>1547</v>
      </c>
      <c r="J4999">
        <v>13</v>
      </c>
      <c r="K4999" t="s">
        <v>1548</v>
      </c>
      <c r="L4999" t="s">
        <v>1807</v>
      </c>
      <c r="M4999" t="str">
        <f t="shared" si="238"/>
        <v>서울특별시</v>
      </c>
      <c r="N4999" t="str">
        <f t="shared" si="239"/>
        <v xml:space="preserve">노원구 </v>
      </c>
      <c r="O4999" t="str">
        <f t="shared" si="240"/>
        <v xml:space="preserve">월계동 </v>
      </c>
      <c r="P4999">
        <v>1893</v>
      </c>
      <c r="Q4999" t="s">
        <v>1808</v>
      </c>
      <c r="R4999">
        <v>205287.68354989399</v>
      </c>
      <c r="S4999">
        <v>457833.66765546502</v>
      </c>
    </row>
    <row r="5000" spans="1:19" x14ac:dyDescent="0.4">
      <c r="A5000">
        <v>60163</v>
      </c>
      <c r="B5000" t="s">
        <v>16</v>
      </c>
      <c r="C5000" t="s">
        <v>17</v>
      </c>
      <c r="D5000">
        <v>3100000</v>
      </c>
      <c r="E5000" t="s">
        <v>409</v>
      </c>
      <c r="F5000" s="1">
        <v>35865</v>
      </c>
      <c r="H5000">
        <v>3</v>
      </c>
      <c r="I5000" t="s">
        <v>1469</v>
      </c>
      <c r="J5000">
        <v>3</v>
      </c>
      <c r="K5000" t="s">
        <v>1469</v>
      </c>
      <c r="L5000" t="s">
        <v>17018</v>
      </c>
      <c r="M5000" t="str">
        <f t="shared" si="238"/>
        <v>서울특별시</v>
      </c>
      <c r="N5000" t="str">
        <f t="shared" si="239"/>
        <v xml:space="preserve">노원구 </v>
      </c>
      <c r="O5000" t="str">
        <f t="shared" si="240"/>
        <v xml:space="preserve">월계동 </v>
      </c>
      <c r="Q5000" t="s">
        <v>17019</v>
      </c>
      <c r="R5000">
        <v>205328.61136824</v>
      </c>
      <c r="S5000">
        <v>457783.47595057101</v>
      </c>
    </row>
    <row r="5001" spans="1:19" x14ac:dyDescent="0.4">
      <c r="A5001">
        <v>1495</v>
      </c>
      <c r="B5001" t="s">
        <v>16</v>
      </c>
      <c r="C5001" t="s">
        <v>17</v>
      </c>
      <c r="D5001">
        <v>3100000</v>
      </c>
      <c r="E5001" t="s">
        <v>1817</v>
      </c>
      <c r="F5001" s="1">
        <v>36332</v>
      </c>
      <c r="H5001">
        <v>1</v>
      </c>
      <c r="I5001" t="s">
        <v>1547</v>
      </c>
      <c r="J5001">
        <v>13</v>
      </c>
      <c r="K5001" t="s">
        <v>1548</v>
      </c>
      <c r="L5001" t="s">
        <v>1818</v>
      </c>
      <c r="M5001" t="str">
        <f t="shared" si="238"/>
        <v>서울특별시</v>
      </c>
      <c r="N5001" t="str">
        <f t="shared" si="239"/>
        <v xml:space="preserve">노원구 </v>
      </c>
      <c r="O5001" t="str">
        <f t="shared" si="240"/>
        <v xml:space="preserve">월계동 </v>
      </c>
      <c r="P5001">
        <v>1893</v>
      </c>
      <c r="Q5001" t="s">
        <v>176</v>
      </c>
      <c r="R5001">
        <v>205310.06335677599</v>
      </c>
      <c r="S5001">
        <v>457840.97353412601</v>
      </c>
    </row>
    <row r="5002" spans="1:19" x14ac:dyDescent="0.4">
      <c r="A5002">
        <v>25350</v>
      </c>
      <c r="B5002" t="s">
        <v>16</v>
      </c>
      <c r="C5002" t="s">
        <v>17</v>
      </c>
      <c r="D5002">
        <v>3100000</v>
      </c>
      <c r="E5002" t="s">
        <v>793</v>
      </c>
      <c r="F5002" s="1">
        <v>37162</v>
      </c>
      <c r="H5002">
        <v>1</v>
      </c>
      <c r="I5002" t="s">
        <v>1547</v>
      </c>
      <c r="J5002">
        <v>13</v>
      </c>
      <c r="K5002" t="s">
        <v>1548</v>
      </c>
      <c r="L5002" t="s">
        <v>8398</v>
      </c>
      <c r="M5002" t="str">
        <f t="shared" si="238"/>
        <v>서울특별시</v>
      </c>
      <c r="N5002" t="str">
        <f t="shared" si="239"/>
        <v xml:space="preserve">노원구 </v>
      </c>
      <c r="O5002" t="str">
        <f t="shared" si="240"/>
        <v xml:space="preserve">월계동 </v>
      </c>
      <c r="P5002">
        <v>1893</v>
      </c>
      <c r="Q5002" t="s">
        <v>8399</v>
      </c>
      <c r="R5002">
        <v>205332.33669303599</v>
      </c>
      <c r="S5002">
        <v>457838.08885812399</v>
      </c>
    </row>
    <row r="5003" spans="1:19" x14ac:dyDescent="0.4">
      <c r="A5003">
        <v>60464</v>
      </c>
      <c r="B5003" t="s">
        <v>16</v>
      </c>
      <c r="C5003" t="s">
        <v>17</v>
      </c>
      <c r="D5003">
        <v>3100000</v>
      </c>
      <c r="E5003" t="s">
        <v>1014</v>
      </c>
      <c r="F5003" s="1">
        <v>37924</v>
      </c>
      <c r="H5003">
        <v>3</v>
      </c>
      <c r="I5003" t="s">
        <v>1469</v>
      </c>
      <c r="J5003">
        <v>3</v>
      </c>
      <c r="K5003" t="s">
        <v>1469</v>
      </c>
      <c r="L5003" t="s">
        <v>17406</v>
      </c>
      <c r="M5003" t="str">
        <f t="shared" si="238"/>
        <v>서울특별시</v>
      </c>
      <c r="N5003" t="str">
        <f t="shared" si="239"/>
        <v xml:space="preserve">노원구 </v>
      </c>
      <c r="O5003" t="str">
        <f t="shared" si="240"/>
        <v xml:space="preserve">월계동 </v>
      </c>
      <c r="P5003">
        <v>1886</v>
      </c>
      <c r="Q5003" t="s">
        <v>1444</v>
      </c>
      <c r="R5003">
        <v>205310.19952165699</v>
      </c>
      <c r="S5003">
        <v>457885.073868401</v>
      </c>
    </row>
    <row r="5004" spans="1:19" x14ac:dyDescent="0.4">
      <c r="A5004">
        <v>25257</v>
      </c>
      <c r="B5004" t="s">
        <v>16</v>
      </c>
      <c r="C5004" t="s">
        <v>17</v>
      </c>
      <c r="D5004">
        <v>3100000</v>
      </c>
      <c r="E5004" t="s">
        <v>1568</v>
      </c>
      <c r="F5004" s="1">
        <v>42828</v>
      </c>
      <c r="H5004">
        <v>1</v>
      </c>
      <c r="I5004" t="s">
        <v>1547</v>
      </c>
      <c r="J5004">
        <v>13</v>
      </c>
      <c r="K5004" t="s">
        <v>1548</v>
      </c>
      <c r="L5004" t="s">
        <v>8269</v>
      </c>
      <c r="M5004" t="str">
        <f t="shared" si="238"/>
        <v>서울특별시</v>
      </c>
      <c r="N5004" t="str">
        <f t="shared" si="239"/>
        <v xml:space="preserve">노원구 </v>
      </c>
      <c r="O5004" t="str">
        <f t="shared" si="240"/>
        <v xml:space="preserve">월계동 </v>
      </c>
      <c r="P5004">
        <v>1886</v>
      </c>
      <c r="Q5004" t="s">
        <v>8270</v>
      </c>
      <c r="R5004">
        <v>205324.50664030001</v>
      </c>
      <c r="S5004">
        <v>457891.64933752402</v>
      </c>
    </row>
    <row r="5005" spans="1:19" x14ac:dyDescent="0.4">
      <c r="A5005">
        <v>60020</v>
      </c>
      <c r="B5005" t="s">
        <v>16</v>
      </c>
      <c r="C5005" t="s">
        <v>17</v>
      </c>
      <c r="D5005">
        <v>3100000</v>
      </c>
      <c r="E5005" t="s">
        <v>2365</v>
      </c>
      <c r="F5005" s="1">
        <v>37379</v>
      </c>
      <c r="H5005">
        <v>3</v>
      </c>
      <c r="I5005" t="s">
        <v>1469</v>
      </c>
      <c r="J5005">
        <v>3</v>
      </c>
      <c r="K5005" t="s">
        <v>1469</v>
      </c>
      <c r="L5005" t="s">
        <v>16854</v>
      </c>
      <c r="M5005" t="str">
        <f t="shared" si="238"/>
        <v>서울특별시</v>
      </c>
      <c r="N5005" t="str">
        <f t="shared" si="239"/>
        <v xml:space="preserve">노원구 </v>
      </c>
      <c r="O5005" t="str">
        <f t="shared" si="240"/>
        <v xml:space="preserve">월계동 </v>
      </c>
      <c r="Q5005" t="s">
        <v>326</v>
      </c>
      <c r="R5005">
        <v>205324.50664030001</v>
      </c>
      <c r="S5005">
        <v>457891.64933752402</v>
      </c>
    </row>
    <row r="5006" spans="1:19" x14ac:dyDescent="0.4">
      <c r="A5006">
        <v>1511</v>
      </c>
      <c r="B5006" t="s">
        <v>16</v>
      </c>
      <c r="C5006" t="s">
        <v>17</v>
      </c>
      <c r="D5006">
        <v>3100000</v>
      </c>
      <c r="E5006" t="s">
        <v>1623</v>
      </c>
      <c r="F5006" s="1">
        <v>37418</v>
      </c>
      <c r="H5006">
        <v>1</v>
      </c>
      <c r="I5006" t="s">
        <v>1547</v>
      </c>
      <c r="J5006">
        <v>13</v>
      </c>
      <c r="K5006" t="s">
        <v>1548</v>
      </c>
      <c r="L5006" t="s">
        <v>1850</v>
      </c>
      <c r="M5006" t="str">
        <f t="shared" si="238"/>
        <v>서울특별시</v>
      </c>
      <c r="N5006" t="str">
        <f t="shared" si="239"/>
        <v xml:space="preserve">노원구 </v>
      </c>
      <c r="O5006" t="str">
        <f t="shared" si="240"/>
        <v xml:space="preserve">월계동 </v>
      </c>
      <c r="P5006">
        <v>1895</v>
      </c>
      <c r="Q5006" t="s">
        <v>234</v>
      </c>
      <c r="R5006">
        <v>205667.44180993701</v>
      </c>
      <c r="S5006">
        <v>456975.43684867799</v>
      </c>
    </row>
    <row r="5007" spans="1:19" x14ac:dyDescent="0.4">
      <c r="A5007">
        <v>60530</v>
      </c>
      <c r="B5007" t="s">
        <v>16</v>
      </c>
      <c r="C5007" t="s">
        <v>17</v>
      </c>
      <c r="D5007">
        <v>3100000</v>
      </c>
      <c r="E5007" t="s">
        <v>22</v>
      </c>
      <c r="F5007" s="1">
        <v>37623</v>
      </c>
      <c r="H5007">
        <v>3</v>
      </c>
      <c r="I5007" t="s">
        <v>1469</v>
      </c>
      <c r="J5007">
        <v>3</v>
      </c>
      <c r="K5007" t="s">
        <v>1469</v>
      </c>
      <c r="L5007" t="s">
        <v>17481</v>
      </c>
      <c r="M5007" t="str">
        <f t="shared" si="238"/>
        <v>서울특별시</v>
      </c>
      <c r="N5007" t="str">
        <f t="shared" si="239"/>
        <v xml:space="preserve">노원구 </v>
      </c>
      <c r="O5007" t="str">
        <f t="shared" si="240"/>
        <v xml:space="preserve">월계동 </v>
      </c>
      <c r="P5007">
        <v>1895</v>
      </c>
      <c r="Q5007" t="s">
        <v>13436</v>
      </c>
      <c r="R5007">
        <v>205680.75385986801</v>
      </c>
      <c r="S5007">
        <v>456996.04817624902</v>
      </c>
    </row>
    <row r="5008" spans="1:19" x14ac:dyDescent="0.4">
      <c r="A5008">
        <v>1444</v>
      </c>
      <c r="B5008" t="s">
        <v>16</v>
      </c>
      <c r="C5008" t="s">
        <v>17</v>
      </c>
      <c r="D5008">
        <v>3100000</v>
      </c>
      <c r="E5008" t="s">
        <v>1724</v>
      </c>
      <c r="F5008" s="1">
        <v>41785</v>
      </c>
      <c r="H5008">
        <v>1</v>
      </c>
      <c r="I5008" t="s">
        <v>1547</v>
      </c>
      <c r="J5008">
        <v>13</v>
      </c>
      <c r="K5008" t="s">
        <v>1548</v>
      </c>
      <c r="L5008" t="s">
        <v>1725</v>
      </c>
      <c r="M5008" t="str">
        <f t="shared" si="238"/>
        <v>서울특별시</v>
      </c>
      <c r="N5008" t="str">
        <f t="shared" si="239"/>
        <v xml:space="preserve">노원구 </v>
      </c>
      <c r="O5008" t="str">
        <f t="shared" si="240"/>
        <v xml:space="preserve">월계동 </v>
      </c>
      <c r="P5008">
        <v>1895</v>
      </c>
      <c r="Q5008" t="s">
        <v>1726</v>
      </c>
      <c r="R5008">
        <v>205656.85124778299</v>
      </c>
      <c r="S5008">
        <v>456990.07335337001</v>
      </c>
    </row>
    <row r="5009" spans="1:19" x14ac:dyDescent="0.4">
      <c r="A5009">
        <v>60242</v>
      </c>
      <c r="B5009" t="s">
        <v>16</v>
      </c>
      <c r="C5009" t="s">
        <v>17</v>
      </c>
      <c r="D5009">
        <v>3100000</v>
      </c>
      <c r="E5009" t="s">
        <v>481</v>
      </c>
      <c r="F5009" s="1">
        <v>36328</v>
      </c>
      <c r="H5009">
        <v>3</v>
      </c>
      <c r="I5009" t="s">
        <v>1469</v>
      </c>
      <c r="J5009">
        <v>3</v>
      </c>
      <c r="K5009" t="s">
        <v>1469</v>
      </c>
      <c r="L5009" t="s">
        <v>17125</v>
      </c>
      <c r="M5009" t="str">
        <f t="shared" si="238"/>
        <v>서울특별시</v>
      </c>
      <c r="N5009" t="str">
        <f t="shared" si="239"/>
        <v xml:space="preserve">노원구 </v>
      </c>
      <c r="O5009" t="str">
        <f t="shared" si="240"/>
        <v xml:space="preserve">월계동 </v>
      </c>
      <c r="Q5009" t="s">
        <v>17126</v>
      </c>
      <c r="R5009">
        <v>205656.85124778299</v>
      </c>
      <c r="S5009">
        <v>456990.07335337001</v>
      </c>
    </row>
    <row r="5010" spans="1:19" x14ac:dyDescent="0.4">
      <c r="A5010">
        <v>25278</v>
      </c>
      <c r="B5010" t="s">
        <v>16</v>
      </c>
      <c r="C5010" t="s">
        <v>17</v>
      </c>
      <c r="D5010">
        <v>3100000</v>
      </c>
      <c r="E5010" t="s">
        <v>1990</v>
      </c>
      <c r="F5010" s="1">
        <v>43124</v>
      </c>
      <c r="H5010">
        <v>1</v>
      </c>
      <c r="I5010" t="s">
        <v>1547</v>
      </c>
      <c r="J5010">
        <v>13</v>
      </c>
      <c r="K5010" t="s">
        <v>1548</v>
      </c>
      <c r="L5010" t="s">
        <v>8297</v>
      </c>
      <c r="M5010" t="str">
        <f t="shared" si="238"/>
        <v>서울특별시</v>
      </c>
      <c r="N5010" t="str">
        <f t="shared" si="239"/>
        <v xml:space="preserve">노원구 </v>
      </c>
      <c r="O5010" t="str">
        <f t="shared" si="240"/>
        <v xml:space="preserve">월계동 </v>
      </c>
      <c r="P5010">
        <v>1895</v>
      </c>
      <c r="Q5010" t="s">
        <v>7485</v>
      </c>
      <c r="R5010">
        <v>205656.85124778299</v>
      </c>
      <c r="S5010">
        <v>456990.07335337001</v>
      </c>
    </row>
    <row r="5011" spans="1:19" x14ac:dyDescent="0.4">
      <c r="A5011">
        <v>31946</v>
      </c>
      <c r="B5011" t="s">
        <v>16</v>
      </c>
      <c r="C5011" t="s">
        <v>17</v>
      </c>
      <c r="D5011">
        <v>3100000</v>
      </c>
      <c r="E5011" t="s">
        <v>667</v>
      </c>
      <c r="F5011" s="1">
        <v>40149</v>
      </c>
      <c r="H5011">
        <v>3</v>
      </c>
      <c r="I5011" t="s">
        <v>1469</v>
      </c>
      <c r="J5011">
        <v>3</v>
      </c>
      <c r="K5011" t="s">
        <v>1469</v>
      </c>
      <c r="L5011" t="s">
        <v>11828</v>
      </c>
      <c r="M5011" t="str">
        <f t="shared" si="238"/>
        <v>서울특별시</v>
      </c>
      <c r="N5011" t="str">
        <f t="shared" si="239"/>
        <v xml:space="preserve">노원구 </v>
      </c>
      <c r="O5011" t="str">
        <f t="shared" si="240"/>
        <v xml:space="preserve">월계동 </v>
      </c>
      <c r="P5011" t="s">
        <v>11816</v>
      </c>
      <c r="Q5011" t="s">
        <v>4477</v>
      </c>
      <c r="R5011">
        <v>205656.85124778299</v>
      </c>
      <c r="S5011">
        <v>456990.07335337001</v>
      </c>
    </row>
    <row r="5012" spans="1:19" x14ac:dyDescent="0.4">
      <c r="A5012">
        <v>31947</v>
      </c>
      <c r="B5012" t="s">
        <v>16</v>
      </c>
      <c r="C5012" t="s">
        <v>17</v>
      </c>
      <c r="D5012">
        <v>3100000</v>
      </c>
      <c r="E5012" t="s">
        <v>204</v>
      </c>
      <c r="F5012" s="1">
        <v>40149</v>
      </c>
      <c r="H5012">
        <v>3</v>
      </c>
      <c r="I5012" t="s">
        <v>1469</v>
      </c>
      <c r="J5012">
        <v>3</v>
      </c>
      <c r="K5012" t="s">
        <v>1469</v>
      </c>
      <c r="L5012" t="s">
        <v>11829</v>
      </c>
      <c r="M5012" t="str">
        <f t="shared" si="238"/>
        <v>서울특별시</v>
      </c>
      <c r="N5012" t="str">
        <f t="shared" si="239"/>
        <v xml:space="preserve">노원구 </v>
      </c>
      <c r="O5012" t="str">
        <f t="shared" si="240"/>
        <v xml:space="preserve">월계동 </v>
      </c>
      <c r="Q5012" t="s">
        <v>4686</v>
      </c>
      <c r="R5012">
        <v>205656.85124778299</v>
      </c>
      <c r="S5012">
        <v>456990.07335337001</v>
      </c>
    </row>
    <row r="5013" spans="1:19" x14ac:dyDescent="0.4">
      <c r="A5013">
        <v>31962</v>
      </c>
      <c r="B5013" t="s">
        <v>16</v>
      </c>
      <c r="C5013" t="s">
        <v>17</v>
      </c>
      <c r="D5013">
        <v>3100000</v>
      </c>
      <c r="E5013" t="s">
        <v>1637</v>
      </c>
      <c r="F5013" s="1">
        <v>41019</v>
      </c>
      <c r="H5013">
        <v>3</v>
      </c>
      <c r="I5013" t="s">
        <v>1469</v>
      </c>
      <c r="J5013">
        <v>3</v>
      </c>
      <c r="K5013" t="s">
        <v>1469</v>
      </c>
      <c r="L5013" t="s">
        <v>11829</v>
      </c>
      <c r="M5013" t="str">
        <f t="shared" si="238"/>
        <v>서울특별시</v>
      </c>
      <c r="N5013" t="str">
        <f t="shared" si="239"/>
        <v xml:space="preserve">노원구 </v>
      </c>
      <c r="O5013" t="str">
        <f t="shared" si="240"/>
        <v xml:space="preserve">월계동 </v>
      </c>
      <c r="P5013" t="s">
        <v>11816</v>
      </c>
      <c r="Q5013" t="s">
        <v>11848</v>
      </c>
      <c r="R5013">
        <v>205656.85124778299</v>
      </c>
      <c r="S5013">
        <v>456990.07335337001</v>
      </c>
    </row>
    <row r="5014" spans="1:19" x14ac:dyDescent="0.4">
      <c r="A5014">
        <v>25302</v>
      </c>
      <c r="B5014" t="s">
        <v>16</v>
      </c>
      <c r="C5014" t="s">
        <v>17</v>
      </c>
      <c r="D5014">
        <v>3100000</v>
      </c>
      <c r="E5014" t="s">
        <v>483</v>
      </c>
      <c r="F5014" s="1">
        <v>38615</v>
      </c>
      <c r="H5014">
        <v>1</v>
      </c>
      <c r="I5014" t="s">
        <v>1547</v>
      </c>
      <c r="J5014">
        <v>13</v>
      </c>
      <c r="K5014" t="s">
        <v>1548</v>
      </c>
      <c r="L5014" t="s">
        <v>8332</v>
      </c>
      <c r="M5014" t="str">
        <f t="shared" si="238"/>
        <v>서울특별시</v>
      </c>
      <c r="N5014" t="str">
        <f t="shared" si="239"/>
        <v xml:space="preserve">노원구 </v>
      </c>
      <c r="O5014" t="str">
        <f t="shared" si="240"/>
        <v xml:space="preserve">월계동 </v>
      </c>
      <c r="P5014">
        <v>1895</v>
      </c>
      <c r="Q5014" t="s">
        <v>2342</v>
      </c>
      <c r="R5014">
        <v>205662.376506876</v>
      </c>
      <c r="S5014">
        <v>457014.58993367897</v>
      </c>
    </row>
    <row r="5015" spans="1:19" x14ac:dyDescent="0.4">
      <c r="A5015">
        <v>1493</v>
      </c>
      <c r="B5015" t="s">
        <v>16</v>
      </c>
      <c r="C5015" t="s">
        <v>17</v>
      </c>
      <c r="D5015">
        <v>3100000</v>
      </c>
      <c r="E5015" t="s">
        <v>112</v>
      </c>
      <c r="F5015" s="1">
        <v>36332</v>
      </c>
      <c r="H5015">
        <v>1</v>
      </c>
      <c r="I5015" t="s">
        <v>1547</v>
      </c>
      <c r="J5015">
        <v>13</v>
      </c>
      <c r="K5015" t="s">
        <v>1548</v>
      </c>
      <c r="L5015" t="s">
        <v>1813</v>
      </c>
      <c r="M5015" t="str">
        <f t="shared" si="238"/>
        <v>서울특별시</v>
      </c>
      <c r="N5015" t="str">
        <f t="shared" si="239"/>
        <v xml:space="preserve">노원구 </v>
      </c>
      <c r="O5015" t="str">
        <f t="shared" si="240"/>
        <v xml:space="preserve">월계동 </v>
      </c>
      <c r="P5015">
        <v>1895</v>
      </c>
      <c r="Q5015" t="s">
        <v>1814</v>
      </c>
      <c r="R5015">
        <v>205642.780368351</v>
      </c>
      <c r="S5015">
        <v>457040.30839022098</v>
      </c>
    </row>
    <row r="5016" spans="1:19" x14ac:dyDescent="0.4">
      <c r="A5016">
        <v>60084</v>
      </c>
      <c r="B5016" t="s">
        <v>16</v>
      </c>
      <c r="C5016" t="s">
        <v>17</v>
      </c>
      <c r="D5016">
        <v>3100000</v>
      </c>
      <c r="E5016" t="s">
        <v>343</v>
      </c>
      <c r="F5016" s="1">
        <v>39167</v>
      </c>
      <c r="H5016">
        <v>3</v>
      </c>
      <c r="I5016" t="s">
        <v>1469</v>
      </c>
      <c r="J5016">
        <v>3</v>
      </c>
      <c r="K5016" t="s">
        <v>1469</v>
      </c>
      <c r="L5016" t="s">
        <v>16930</v>
      </c>
      <c r="M5016" t="str">
        <f t="shared" si="238"/>
        <v>서울특별시</v>
      </c>
      <c r="N5016" t="str">
        <f t="shared" si="239"/>
        <v xml:space="preserve">노원구 </v>
      </c>
      <c r="O5016" t="str">
        <f t="shared" si="240"/>
        <v xml:space="preserve">월계동 </v>
      </c>
      <c r="Q5016" t="s">
        <v>3066</v>
      </c>
      <c r="R5016">
        <v>205612.142360606</v>
      </c>
      <c r="S5016">
        <v>457025.97637249797</v>
      </c>
    </row>
    <row r="5017" spans="1:19" x14ac:dyDescent="0.4">
      <c r="A5017">
        <v>1462</v>
      </c>
      <c r="B5017" t="s">
        <v>16</v>
      </c>
      <c r="C5017" t="s">
        <v>17</v>
      </c>
      <c r="D5017">
        <v>3100000</v>
      </c>
      <c r="E5017" t="s">
        <v>1756</v>
      </c>
      <c r="F5017" s="1">
        <v>40505</v>
      </c>
      <c r="H5017">
        <v>1</v>
      </c>
      <c r="I5017" t="s">
        <v>1547</v>
      </c>
      <c r="J5017">
        <v>13</v>
      </c>
      <c r="K5017" t="s">
        <v>1548</v>
      </c>
      <c r="L5017" t="s">
        <v>1757</v>
      </c>
      <c r="M5017" t="str">
        <f t="shared" si="238"/>
        <v>서울특별시</v>
      </c>
      <c r="N5017" t="str">
        <f t="shared" si="239"/>
        <v xml:space="preserve">노원구 </v>
      </c>
      <c r="O5017" t="str">
        <f t="shared" si="240"/>
        <v xml:space="preserve">월계동 </v>
      </c>
      <c r="P5017">
        <v>1902</v>
      </c>
      <c r="Q5017" t="s">
        <v>1758</v>
      </c>
      <c r="R5017">
        <v>205612.142360606</v>
      </c>
      <c r="S5017">
        <v>457025.97637249797</v>
      </c>
    </row>
    <row r="5018" spans="1:19" x14ac:dyDescent="0.4">
      <c r="A5018">
        <v>31968</v>
      </c>
      <c r="B5018" t="s">
        <v>16</v>
      </c>
      <c r="C5018" t="s">
        <v>17</v>
      </c>
      <c r="D5018">
        <v>3100000</v>
      </c>
      <c r="E5018" t="s">
        <v>1874</v>
      </c>
      <c r="F5018" s="1">
        <v>42362</v>
      </c>
      <c r="H5018">
        <v>3</v>
      </c>
      <c r="I5018" t="s">
        <v>1469</v>
      </c>
      <c r="J5018">
        <v>3</v>
      </c>
      <c r="K5018" t="s">
        <v>1469</v>
      </c>
      <c r="L5018" t="s">
        <v>11856</v>
      </c>
      <c r="M5018" t="str">
        <f t="shared" si="238"/>
        <v>서울특별시</v>
      </c>
      <c r="N5018" t="str">
        <f t="shared" si="239"/>
        <v xml:space="preserve">노원구 </v>
      </c>
      <c r="O5018" t="str">
        <f t="shared" si="240"/>
        <v xml:space="preserve">월계동 </v>
      </c>
      <c r="P5018">
        <v>1904</v>
      </c>
      <c r="Q5018" t="s">
        <v>11857</v>
      </c>
      <c r="R5018">
        <v>205585.59561267501</v>
      </c>
      <c r="S5018">
        <v>456954.14737061103</v>
      </c>
    </row>
    <row r="5019" spans="1:19" x14ac:dyDescent="0.4">
      <c r="A5019">
        <v>60398</v>
      </c>
      <c r="B5019" t="s">
        <v>16</v>
      </c>
      <c r="C5019" t="s">
        <v>17</v>
      </c>
      <c r="D5019">
        <v>3100000</v>
      </c>
      <c r="E5019" t="s">
        <v>3037</v>
      </c>
      <c r="F5019" s="1">
        <v>36833</v>
      </c>
      <c r="H5019">
        <v>3</v>
      </c>
      <c r="I5019" t="s">
        <v>1469</v>
      </c>
      <c r="J5019">
        <v>3</v>
      </c>
      <c r="K5019" t="s">
        <v>1469</v>
      </c>
      <c r="L5019" t="s">
        <v>17323</v>
      </c>
      <c r="M5019" t="str">
        <f t="shared" si="238"/>
        <v>서울특별시</v>
      </c>
      <c r="N5019" t="str">
        <f t="shared" si="239"/>
        <v xml:space="preserve">노원구 </v>
      </c>
      <c r="O5019" t="str">
        <f t="shared" si="240"/>
        <v xml:space="preserve">월계동 </v>
      </c>
      <c r="Q5019" t="s">
        <v>4540</v>
      </c>
      <c r="R5019">
        <v>205585.59561267501</v>
      </c>
      <c r="S5019">
        <v>456954.14737061103</v>
      </c>
    </row>
    <row r="5020" spans="1:19" x14ac:dyDescent="0.4">
      <c r="A5020">
        <v>25336</v>
      </c>
      <c r="B5020" t="s">
        <v>16</v>
      </c>
      <c r="C5020" t="s">
        <v>17</v>
      </c>
      <c r="D5020">
        <v>3100000</v>
      </c>
      <c r="E5020" t="s">
        <v>3075</v>
      </c>
      <c r="F5020" s="1">
        <v>36854</v>
      </c>
      <c r="H5020">
        <v>1</v>
      </c>
      <c r="I5020" t="s">
        <v>1547</v>
      </c>
      <c r="J5020">
        <v>13</v>
      </c>
      <c r="K5020" t="s">
        <v>1548</v>
      </c>
      <c r="L5020" t="s">
        <v>8378</v>
      </c>
      <c r="M5020" t="str">
        <f t="shared" si="238"/>
        <v>서울특별시</v>
      </c>
      <c r="N5020" t="str">
        <f t="shared" si="239"/>
        <v xml:space="preserve">노원구 </v>
      </c>
      <c r="O5020" t="str">
        <f t="shared" si="240"/>
        <v xml:space="preserve">월계동 </v>
      </c>
      <c r="P5020">
        <v>1902</v>
      </c>
      <c r="Q5020" t="s">
        <v>7424</v>
      </c>
      <c r="R5020">
        <v>205536.381644854</v>
      </c>
      <c r="S5020">
        <v>457026.30328157399</v>
      </c>
    </row>
    <row r="5021" spans="1:19" x14ac:dyDescent="0.4">
      <c r="A5021">
        <v>59968</v>
      </c>
      <c r="B5021" t="s">
        <v>16</v>
      </c>
      <c r="C5021" t="s">
        <v>17</v>
      </c>
      <c r="D5021">
        <v>3100000</v>
      </c>
      <c r="E5021" t="s">
        <v>428</v>
      </c>
      <c r="F5021" s="1">
        <v>37428</v>
      </c>
      <c r="H5021">
        <v>3</v>
      </c>
      <c r="I5021" t="s">
        <v>1469</v>
      </c>
      <c r="J5021">
        <v>3</v>
      </c>
      <c r="K5021" t="s">
        <v>1469</v>
      </c>
      <c r="L5021" t="s">
        <v>16789</v>
      </c>
      <c r="M5021" t="str">
        <f t="shared" si="238"/>
        <v>서울특별시</v>
      </c>
      <c r="N5021" t="str">
        <f t="shared" si="239"/>
        <v xml:space="preserve">노원구 </v>
      </c>
      <c r="O5021" t="str">
        <f t="shared" si="240"/>
        <v xml:space="preserve">월계동 </v>
      </c>
      <c r="P5021">
        <v>1902</v>
      </c>
      <c r="Q5021" t="s">
        <v>3605</v>
      </c>
      <c r="R5021">
        <v>205575.933559331</v>
      </c>
      <c r="S5021">
        <v>457046.29358212801</v>
      </c>
    </row>
    <row r="5022" spans="1:19" x14ac:dyDescent="0.4">
      <c r="A5022">
        <v>60082</v>
      </c>
      <c r="B5022" t="s">
        <v>16</v>
      </c>
      <c r="C5022" t="s">
        <v>17</v>
      </c>
      <c r="D5022">
        <v>3100000</v>
      </c>
      <c r="E5022" t="s">
        <v>260</v>
      </c>
      <c r="F5022" s="1">
        <v>39058</v>
      </c>
      <c r="H5022">
        <v>3</v>
      </c>
      <c r="I5022" t="s">
        <v>1469</v>
      </c>
      <c r="J5022">
        <v>3</v>
      </c>
      <c r="K5022" t="s">
        <v>1469</v>
      </c>
      <c r="L5022" t="s">
        <v>16928</v>
      </c>
      <c r="M5022" t="str">
        <f t="shared" si="238"/>
        <v>서울특별시</v>
      </c>
      <c r="N5022" t="str">
        <f t="shared" si="239"/>
        <v xml:space="preserve">노원구 </v>
      </c>
      <c r="O5022" t="str">
        <f t="shared" si="240"/>
        <v xml:space="preserve">월계동 </v>
      </c>
      <c r="P5022">
        <v>1902</v>
      </c>
      <c r="Q5022" t="s">
        <v>245</v>
      </c>
      <c r="R5022">
        <v>205569.62698917999</v>
      </c>
      <c r="S5022">
        <v>457037.76031530299</v>
      </c>
    </row>
    <row r="5023" spans="1:19" x14ac:dyDescent="0.4">
      <c r="A5023">
        <v>60552</v>
      </c>
      <c r="B5023" t="s">
        <v>16</v>
      </c>
      <c r="C5023" t="s">
        <v>17</v>
      </c>
      <c r="D5023">
        <v>3100000</v>
      </c>
      <c r="E5023" t="s">
        <v>1097</v>
      </c>
      <c r="F5023" s="1">
        <v>37057</v>
      </c>
      <c r="H5023">
        <v>3</v>
      </c>
      <c r="I5023" t="s">
        <v>1469</v>
      </c>
      <c r="J5023">
        <v>3</v>
      </c>
      <c r="K5023" t="s">
        <v>1469</v>
      </c>
      <c r="L5023" t="s">
        <v>17506</v>
      </c>
      <c r="M5023" t="str">
        <f t="shared" si="238"/>
        <v>서울특별시</v>
      </c>
      <c r="N5023" t="str">
        <f t="shared" si="239"/>
        <v xml:space="preserve">노원구 </v>
      </c>
      <c r="O5023" t="str">
        <f t="shared" si="240"/>
        <v xml:space="preserve">월계동 </v>
      </c>
      <c r="Q5023" t="s">
        <v>13634</v>
      </c>
      <c r="R5023">
        <v>205564.783984198</v>
      </c>
      <c r="S5023">
        <v>457078.81004155299</v>
      </c>
    </row>
    <row r="5024" spans="1:19" x14ac:dyDescent="0.4">
      <c r="A5024">
        <v>25026</v>
      </c>
      <c r="B5024" t="s">
        <v>16</v>
      </c>
      <c r="C5024" t="s">
        <v>17</v>
      </c>
      <c r="D5024">
        <v>3100000</v>
      </c>
      <c r="E5024" t="s">
        <v>530</v>
      </c>
      <c r="F5024" s="1">
        <v>38740</v>
      </c>
      <c r="H5024">
        <v>1</v>
      </c>
      <c r="I5024" t="s">
        <v>1547</v>
      </c>
      <c r="J5024">
        <v>13</v>
      </c>
      <c r="K5024" t="s">
        <v>1548</v>
      </c>
      <c r="L5024" t="s">
        <v>7965</v>
      </c>
      <c r="M5024" t="str">
        <f t="shared" si="238"/>
        <v>서울특별시</v>
      </c>
      <c r="N5024" t="str">
        <f t="shared" si="239"/>
        <v xml:space="preserve">노원구 </v>
      </c>
      <c r="O5024" t="str">
        <f t="shared" si="240"/>
        <v xml:space="preserve">월계동 </v>
      </c>
      <c r="P5024">
        <v>1902</v>
      </c>
      <c r="Q5024" t="s">
        <v>528</v>
      </c>
      <c r="R5024">
        <v>205574.92350973</v>
      </c>
      <c r="S5024">
        <v>457071.437368432</v>
      </c>
    </row>
    <row r="5025" spans="1:19" x14ac:dyDescent="0.4">
      <c r="A5025">
        <v>25051</v>
      </c>
      <c r="B5025" t="s">
        <v>16</v>
      </c>
      <c r="C5025" t="s">
        <v>17</v>
      </c>
      <c r="D5025">
        <v>3100000</v>
      </c>
      <c r="E5025" t="s">
        <v>40</v>
      </c>
      <c r="F5025" s="1">
        <v>39065</v>
      </c>
      <c r="H5025">
        <v>1</v>
      </c>
      <c r="I5025" t="s">
        <v>1547</v>
      </c>
      <c r="J5025">
        <v>13</v>
      </c>
      <c r="K5025" t="s">
        <v>1548</v>
      </c>
      <c r="L5025" t="s">
        <v>8001</v>
      </c>
      <c r="M5025" t="str">
        <f t="shared" si="238"/>
        <v>서울특별시</v>
      </c>
      <c r="N5025" t="str">
        <f t="shared" si="239"/>
        <v xml:space="preserve">노원구 </v>
      </c>
      <c r="O5025" t="str">
        <f t="shared" si="240"/>
        <v xml:space="preserve">월계동 </v>
      </c>
      <c r="P5025">
        <v>1880</v>
      </c>
      <c r="Q5025" t="s">
        <v>392</v>
      </c>
      <c r="R5025">
        <v>204589.83080577201</v>
      </c>
      <c r="S5025">
        <v>458420.68057370599</v>
      </c>
    </row>
    <row r="5026" spans="1:19" x14ac:dyDescent="0.4">
      <c r="A5026">
        <v>25101</v>
      </c>
      <c r="B5026" t="s">
        <v>16</v>
      </c>
      <c r="C5026" t="s">
        <v>17</v>
      </c>
      <c r="D5026">
        <v>3100000</v>
      </c>
      <c r="E5026" t="s">
        <v>2928</v>
      </c>
      <c r="F5026" s="1">
        <v>42506</v>
      </c>
      <c r="H5026">
        <v>1</v>
      </c>
      <c r="I5026" t="s">
        <v>1547</v>
      </c>
      <c r="J5026">
        <v>13</v>
      </c>
      <c r="K5026" t="s">
        <v>1548</v>
      </c>
      <c r="L5026" t="s">
        <v>8061</v>
      </c>
      <c r="M5026" t="str">
        <f t="shared" si="238"/>
        <v>서울특별시</v>
      </c>
      <c r="N5026" t="str">
        <f t="shared" si="239"/>
        <v xml:space="preserve">노원구 </v>
      </c>
      <c r="O5026" t="str">
        <f t="shared" si="240"/>
        <v xml:space="preserve">월계동 </v>
      </c>
      <c r="P5026">
        <v>1902</v>
      </c>
      <c r="Q5026" t="s">
        <v>4228</v>
      </c>
      <c r="R5026">
        <v>205537.50827594701</v>
      </c>
      <c r="S5026">
        <v>457071.60001361201</v>
      </c>
    </row>
    <row r="5027" spans="1:19" x14ac:dyDescent="0.4">
      <c r="A5027">
        <v>25453</v>
      </c>
      <c r="B5027" t="s">
        <v>16</v>
      </c>
      <c r="C5027" t="s">
        <v>17</v>
      </c>
      <c r="D5027">
        <v>3100000</v>
      </c>
      <c r="E5027" t="s">
        <v>134</v>
      </c>
      <c r="F5027" s="1">
        <v>36558</v>
      </c>
      <c r="H5027">
        <v>1</v>
      </c>
      <c r="I5027" t="s">
        <v>1547</v>
      </c>
      <c r="J5027">
        <v>13</v>
      </c>
      <c r="K5027" t="s">
        <v>1548</v>
      </c>
      <c r="L5027" t="s">
        <v>8526</v>
      </c>
      <c r="M5027" t="str">
        <f t="shared" si="238"/>
        <v>서울특별시</v>
      </c>
      <c r="N5027" t="str">
        <f t="shared" si="239"/>
        <v xml:space="preserve">노원구 </v>
      </c>
      <c r="O5027" t="str">
        <f t="shared" si="240"/>
        <v xml:space="preserve">월계동 </v>
      </c>
      <c r="P5027">
        <v>1902</v>
      </c>
      <c r="Q5027" t="s">
        <v>1436</v>
      </c>
      <c r="R5027">
        <v>205547.80499530799</v>
      </c>
      <c r="S5027">
        <v>457064.883075474</v>
      </c>
    </row>
    <row r="5028" spans="1:19" x14ac:dyDescent="0.4">
      <c r="A5028">
        <v>25097</v>
      </c>
      <c r="B5028" t="s">
        <v>16</v>
      </c>
      <c r="C5028" t="s">
        <v>17</v>
      </c>
      <c r="D5028">
        <v>3100000</v>
      </c>
      <c r="E5028" t="s">
        <v>337</v>
      </c>
      <c r="F5028" s="1">
        <v>38652</v>
      </c>
      <c r="H5028">
        <v>1</v>
      </c>
      <c r="I5028" t="s">
        <v>1547</v>
      </c>
      <c r="J5028">
        <v>13</v>
      </c>
      <c r="K5028" t="s">
        <v>1548</v>
      </c>
      <c r="L5028" t="s">
        <v>8056</v>
      </c>
      <c r="M5028" t="str">
        <f t="shared" si="238"/>
        <v>서울특별시</v>
      </c>
      <c r="N5028" t="str">
        <f t="shared" si="239"/>
        <v xml:space="preserve">노원구 </v>
      </c>
      <c r="O5028" t="str">
        <f t="shared" si="240"/>
        <v xml:space="preserve">월계동 </v>
      </c>
      <c r="P5028">
        <v>1902</v>
      </c>
      <c r="Q5028" t="s">
        <v>3417</v>
      </c>
      <c r="R5028">
        <v>205591.08871972401</v>
      </c>
      <c r="S5028">
        <v>457062.649183448</v>
      </c>
    </row>
    <row r="5029" spans="1:19" x14ac:dyDescent="0.4">
      <c r="A5029">
        <v>31937</v>
      </c>
      <c r="B5029" t="s">
        <v>16</v>
      </c>
      <c r="C5029" t="s">
        <v>17</v>
      </c>
      <c r="D5029">
        <v>3100000</v>
      </c>
      <c r="E5029" t="s">
        <v>2940</v>
      </c>
      <c r="F5029" s="1">
        <v>36332</v>
      </c>
      <c r="H5029">
        <v>3</v>
      </c>
      <c r="I5029" t="s">
        <v>1469</v>
      </c>
      <c r="J5029">
        <v>3</v>
      </c>
      <c r="K5029" t="s">
        <v>1469</v>
      </c>
      <c r="L5029" t="s">
        <v>11817</v>
      </c>
      <c r="M5029" t="str">
        <f t="shared" si="238"/>
        <v>서울특별시</v>
      </c>
      <c r="N5029" t="str">
        <f t="shared" si="239"/>
        <v xml:space="preserve">노원구 </v>
      </c>
      <c r="O5029" t="str">
        <f t="shared" si="240"/>
        <v xml:space="preserve">월계동 </v>
      </c>
      <c r="Q5029" t="s">
        <v>11818</v>
      </c>
      <c r="R5029">
        <v>205591.08871972401</v>
      </c>
      <c r="S5029">
        <v>457062.649183448</v>
      </c>
    </row>
    <row r="5030" spans="1:19" x14ac:dyDescent="0.4">
      <c r="A5030">
        <v>1450</v>
      </c>
      <c r="B5030" t="s">
        <v>16</v>
      </c>
      <c r="C5030" t="s">
        <v>17</v>
      </c>
      <c r="D5030">
        <v>3100000</v>
      </c>
      <c r="E5030" t="s">
        <v>139</v>
      </c>
      <c r="F5030" s="1">
        <v>36332</v>
      </c>
      <c r="H5030">
        <v>1</v>
      </c>
      <c r="I5030" t="s">
        <v>1547</v>
      </c>
      <c r="J5030">
        <v>13</v>
      </c>
      <c r="K5030" t="s">
        <v>1548</v>
      </c>
      <c r="L5030" t="s">
        <v>1737</v>
      </c>
      <c r="M5030" t="str">
        <f t="shared" si="238"/>
        <v>서울특별시</v>
      </c>
      <c r="N5030" t="str">
        <f t="shared" si="239"/>
        <v xml:space="preserve">노원구 </v>
      </c>
      <c r="O5030" t="str">
        <f t="shared" si="240"/>
        <v xml:space="preserve">월계동 </v>
      </c>
      <c r="P5030">
        <v>1902</v>
      </c>
      <c r="Q5030" t="s">
        <v>1738</v>
      </c>
      <c r="R5030">
        <v>205617.846778226</v>
      </c>
      <c r="S5030">
        <v>457041.34987573902</v>
      </c>
    </row>
    <row r="5031" spans="1:19" x14ac:dyDescent="0.4">
      <c r="A5031">
        <v>1473</v>
      </c>
      <c r="B5031" t="s">
        <v>16</v>
      </c>
      <c r="C5031" t="s">
        <v>17</v>
      </c>
      <c r="D5031">
        <v>3100000</v>
      </c>
      <c r="E5031" t="s">
        <v>1779</v>
      </c>
      <c r="F5031" s="1">
        <v>37435</v>
      </c>
      <c r="H5031">
        <v>1</v>
      </c>
      <c r="I5031" t="s">
        <v>1547</v>
      </c>
      <c r="J5031">
        <v>13</v>
      </c>
      <c r="K5031" t="s">
        <v>1548</v>
      </c>
      <c r="L5031" t="s">
        <v>1780</v>
      </c>
      <c r="M5031" t="str">
        <f t="shared" si="238"/>
        <v>서울특별시</v>
      </c>
      <c r="N5031" t="str">
        <f t="shared" si="239"/>
        <v xml:space="preserve">노원구 </v>
      </c>
      <c r="O5031" t="str">
        <f t="shared" si="240"/>
        <v xml:space="preserve">월계동 </v>
      </c>
      <c r="P5031">
        <v>1895</v>
      </c>
      <c r="Q5031" t="s">
        <v>606</v>
      </c>
      <c r="R5031">
        <v>205637.127077868</v>
      </c>
      <c r="S5031">
        <v>457061.209678885</v>
      </c>
    </row>
    <row r="5032" spans="1:19" x14ac:dyDescent="0.4">
      <c r="A5032">
        <v>935</v>
      </c>
      <c r="B5032" t="s">
        <v>16</v>
      </c>
      <c r="C5032" t="s">
        <v>17</v>
      </c>
      <c r="D5032">
        <v>3100000</v>
      </c>
      <c r="E5032" t="s">
        <v>696</v>
      </c>
      <c r="F5032" s="1">
        <v>38303</v>
      </c>
      <c r="G5032" s="1">
        <v>41348</v>
      </c>
      <c r="H5032">
        <v>4</v>
      </c>
      <c r="I5032" t="s">
        <v>18</v>
      </c>
      <c r="J5032">
        <v>31</v>
      </c>
      <c r="K5032" t="s">
        <v>19</v>
      </c>
      <c r="L5032" t="s">
        <v>1192</v>
      </c>
      <c r="M5032" t="str">
        <f t="shared" si="238"/>
        <v>서울특별시</v>
      </c>
      <c r="N5032" t="str">
        <f t="shared" si="239"/>
        <v xml:space="preserve">노원구 </v>
      </c>
      <c r="O5032" t="str">
        <f t="shared" si="240"/>
        <v xml:space="preserve">월계동 </v>
      </c>
      <c r="Q5032" t="s">
        <v>701</v>
      </c>
      <c r="R5032">
        <v>205639.69764269501</v>
      </c>
      <c r="S5032">
        <v>457051.25865136302</v>
      </c>
    </row>
    <row r="5033" spans="1:19" x14ac:dyDescent="0.4">
      <c r="A5033">
        <v>1483</v>
      </c>
      <c r="B5033" t="s">
        <v>16</v>
      </c>
      <c r="C5033" t="s">
        <v>17</v>
      </c>
      <c r="D5033">
        <v>3100000</v>
      </c>
      <c r="E5033" t="s">
        <v>454</v>
      </c>
      <c r="F5033" s="1">
        <v>41337</v>
      </c>
      <c r="H5033">
        <v>1</v>
      </c>
      <c r="I5033" t="s">
        <v>1547</v>
      </c>
      <c r="J5033">
        <v>13</v>
      </c>
      <c r="K5033" t="s">
        <v>1548</v>
      </c>
      <c r="L5033" t="s">
        <v>1796</v>
      </c>
      <c r="M5033" t="str">
        <f t="shared" si="238"/>
        <v>서울특별시</v>
      </c>
      <c r="N5033" t="str">
        <f t="shared" si="239"/>
        <v xml:space="preserve">노원구 </v>
      </c>
      <c r="O5033" t="str">
        <f t="shared" si="240"/>
        <v xml:space="preserve">월계동 </v>
      </c>
      <c r="P5033">
        <v>1895</v>
      </c>
      <c r="Q5033" t="s">
        <v>387</v>
      </c>
      <c r="R5033">
        <v>205634.667366707</v>
      </c>
      <c r="S5033">
        <v>457071.36517489702</v>
      </c>
    </row>
    <row r="5034" spans="1:19" x14ac:dyDescent="0.4">
      <c r="A5034">
        <v>24925</v>
      </c>
      <c r="B5034" t="s">
        <v>16</v>
      </c>
      <c r="C5034" t="s">
        <v>17</v>
      </c>
      <c r="D5034">
        <v>3100000</v>
      </c>
      <c r="E5034" t="s">
        <v>177</v>
      </c>
      <c r="F5034" s="1">
        <v>39255</v>
      </c>
      <c r="H5034">
        <v>1</v>
      </c>
      <c r="I5034" t="s">
        <v>1547</v>
      </c>
      <c r="J5034">
        <v>13</v>
      </c>
      <c r="K5034" t="s">
        <v>1548</v>
      </c>
      <c r="L5034" t="s">
        <v>7827</v>
      </c>
      <c r="M5034" t="str">
        <f t="shared" si="238"/>
        <v>서울특별시</v>
      </c>
      <c r="N5034" t="str">
        <f t="shared" si="239"/>
        <v xml:space="preserve">노원구 </v>
      </c>
      <c r="O5034" t="str">
        <f t="shared" si="240"/>
        <v xml:space="preserve">월계동 </v>
      </c>
      <c r="P5034">
        <v>1902</v>
      </c>
      <c r="Q5034" t="s">
        <v>60</v>
      </c>
      <c r="R5034">
        <v>205613.85497018401</v>
      </c>
      <c r="S5034">
        <v>457057.98678716097</v>
      </c>
    </row>
    <row r="5035" spans="1:19" x14ac:dyDescent="0.4">
      <c r="A5035">
        <v>60292</v>
      </c>
      <c r="B5035" t="s">
        <v>16</v>
      </c>
      <c r="C5035" t="s">
        <v>17</v>
      </c>
      <c r="D5035">
        <v>3100000</v>
      </c>
      <c r="E5035" t="s">
        <v>1418</v>
      </c>
      <c r="F5035" s="1">
        <v>36342</v>
      </c>
      <c r="H5035">
        <v>3</v>
      </c>
      <c r="I5035" t="s">
        <v>1469</v>
      </c>
      <c r="J5035">
        <v>3</v>
      </c>
      <c r="K5035" t="s">
        <v>1469</v>
      </c>
      <c r="L5035" t="s">
        <v>17191</v>
      </c>
      <c r="M5035" t="str">
        <f t="shared" si="238"/>
        <v>서울특별시</v>
      </c>
      <c r="N5035" t="str">
        <f t="shared" si="239"/>
        <v xml:space="preserve">노원구 </v>
      </c>
      <c r="O5035" t="str">
        <f t="shared" si="240"/>
        <v xml:space="preserve">월계동 </v>
      </c>
      <c r="P5035">
        <v>1879</v>
      </c>
      <c r="Q5035" t="s">
        <v>17192</v>
      </c>
    </row>
    <row r="5036" spans="1:19" x14ac:dyDescent="0.4">
      <c r="A5036">
        <v>60408</v>
      </c>
      <c r="B5036" t="s">
        <v>16</v>
      </c>
      <c r="C5036" t="s">
        <v>17</v>
      </c>
      <c r="D5036">
        <v>3100000</v>
      </c>
      <c r="E5036" t="s">
        <v>493</v>
      </c>
      <c r="F5036" s="1">
        <v>36360</v>
      </c>
      <c r="H5036">
        <v>3</v>
      </c>
      <c r="I5036" t="s">
        <v>1469</v>
      </c>
      <c r="J5036">
        <v>3</v>
      </c>
      <c r="K5036" t="s">
        <v>1469</v>
      </c>
      <c r="L5036" t="s">
        <v>17335</v>
      </c>
      <c r="M5036" t="str">
        <f t="shared" si="238"/>
        <v>서울특별시</v>
      </c>
      <c r="N5036" t="str">
        <f t="shared" si="239"/>
        <v xml:space="preserve">노원구 </v>
      </c>
      <c r="O5036" t="str">
        <f t="shared" si="240"/>
        <v xml:space="preserve">월계동 </v>
      </c>
      <c r="Q5036" t="s">
        <v>17336</v>
      </c>
    </row>
    <row r="5037" spans="1:19" x14ac:dyDescent="0.4">
      <c r="A5037">
        <v>60288</v>
      </c>
      <c r="B5037" t="s">
        <v>16</v>
      </c>
      <c r="C5037" t="s">
        <v>17</v>
      </c>
      <c r="D5037">
        <v>3100000</v>
      </c>
      <c r="E5037" t="s">
        <v>1593</v>
      </c>
      <c r="F5037" s="1">
        <v>37593</v>
      </c>
      <c r="H5037">
        <v>3</v>
      </c>
      <c r="I5037" t="s">
        <v>1469</v>
      </c>
      <c r="J5037">
        <v>3</v>
      </c>
      <c r="K5037" t="s">
        <v>1469</v>
      </c>
      <c r="L5037" t="s">
        <v>17186</v>
      </c>
      <c r="M5037" t="str">
        <f t="shared" si="238"/>
        <v>서울특별시</v>
      </c>
      <c r="N5037" t="str">
        <f t="shared" si="239"/>
        <v xml:space="preserve">노원구 </v>
      </c>
      <c r="O5037" t="str">
        <f t="shared" si="240"/>
        <v xml:space="preserve">월계동 </v>
      </c>
      <c r="Q5037" t="s">
        <v>663</v>
      </c>
    </row>
    <row r="5038" spans="1:19" x14ac:dyDescent="0.4">
      <c r="A5038">
        <v>25410</v>
      </c>
      <c r="B5038" t="s">
        <v>16</v>
      </c>
      <c r="C5038" t="s">
        <v>17</v>
      </c>
      <c r="D5038">
        <v>3100000</v>
      </c>
      <c r="E5038" t="s">
        <v>1438</v>
      </c>
      <c r="F5038" s="1">
        <v>37498</v>
      </c>
      <c r="H5038">
        <v>1</v>
      </c>
      <c r="I5038" t="s">
        <v>1547</v>
      </c>
      <c r="J5038">
        <v>13</v>
      </c>
      <c r="K5038" t="s">
        <v>1548</v>
      </c>
      <c r="L5038" t="s">
        <v>8475</v>
      </c>
      <c r="M5038" t="str">
        <f t="shared" si="238"/>
        <v>서울특별시</v>
      </c>
      <c r="N5038" t="str">
        <f t="shared" si="239"/>
        <v xml:space="preserve">노원구 </v>
      </c>
      <c r="O5038" t="str">
        <f t="shared" si="240"/>
        <v xml:space="preserve">월계동 </v>
      </c>
      <c r="P5038">
        <v>1879</v>
      </c>
      <c r="Q5038" t="s">
        <v>3381</v>
      </c>
    </row>
    <row r="5039" spans="1:19" x14ac:dyDescent="0.4">
      <c r="A5039">
        <v>60460</v>
      </c>
      <c r="B5039" t="s">
        <v>16</v>
      </c>
      <c r="C5039" t="s">
        <v>17</v>
      </c>
      <c r="D5039">
        <v>3100000</v>
      </c>
      <c r="E5039" t="s">
        <v>308</v>
      </c>
      <c r="F5039" s="1">
        <v>37110</v>
      </c>
      <c r="H5039">
        <v>3</v>
      </c>
      <c r="I5039" t="s">
        <v>1469</v>
      </c>
      <c r="J5039">
        <v>3</v>
      </c>
      <c r="K5039" t="s">
        <v>1469</v>
      </c>
      <c r="L5039" t="s">
        <v>17402</v>
      </c>
      <c r="M5039" t="str">
        <f t="shared" si="238"/>
        <v>서울특별시</v>
      </c>
      <c r="N5039" t="str">
        <f t="shared" si="239"/>
        <v xml:space="preserve">노원구 </v>
      </c>
      <c r="O5039" t="str">
        <f t="shared" si="240"/>
        <v xml:space="preserve">월계동 </v>
      </c>
      <c r="Q5039" t="s">
        <v>17336</v>
      </c>
    </row>
    <row r="5040" spans="1:19" x14ac:dyDescent="0.4">
      <c r="A5040">
        <v>31942</v>
      </c>
      <c r="B5040" t="s">
        <v>16</v>
      </c>
      <c r="C5040" t="s">
        <v>17</v>
      </c>
      <c r="D5040">
        <v>3100000</v>
      </c>
      <c r="E5040" t="s">
        <v>664</v>
      </c>
      <c r="F5040" s="1">
        <v>39357</v>
      </c>
      <c r="H5040">
        <v>3</v>
      </c>
      <c r="I5040" t="s">
        <v>1469</v>
      </c>
      <c r="J5040">
        <v>3</v>
      </c>
      <c r="K5040" t="s">
        <v>1469</v>
      </c>
      <c r="L5040" t="s">
        <v>11825</v>
      </c>
      <c r="M5040" t="str">
        <f t="shared" si="238"/>
        <v>서울특별시</v>
      </c>
      <c r="N5040" t="str">
        <f t="shared" si="239"/>
        <v xml:space="preserve">노원구 </v>
      </c>
      <c r="O5040" t="str">
        <f t="shared" si="240"/>
        <v xml:space="preserve">월계동 </v>
      </c>
      <c r="Q5040" t="s">
        <v>234</v>
      </c>
    </row>
    <row r="5041" spans="1:19" x14ac:dyDescent="0.4">
      <c r="A5041">
        <v>60678</v>
      </c>
      <c r="B5041" t="s">
        <v>16</v>
      </c>
      <c r="C5041" t="s">
        <v>17</v>
      </c>
      <c r="D5041">
        <v>3100000</v>
      </c>
      <c r="E5041" t="s">
        <v>46</v>
      </c>
      <c r="F5041" s="1">
        <v>36972</v>
      </c>
      <c r="H5041">
        <v>3</v>
      </c>
      <c r="I5041" t="s">
        <v>1469</v>
      </c>
      <c r="J5041">
        <v>3</v>
      </c>
      <c r="K5041" t="s">
        <v>1469</v>
      </c>
      <c r="L5041" t="s">
        <v>17669</v>
      </c>
      <c r="M5041" t="str">
        <f t="shared" si="238"/>
        <v>서울특별시</v>
      </c>
      <c r="N5041" t="str">
        <f t="shared" si="239"/>
        <v xml:space="preserve">노원구 </v>
      </c>
      <c r="O5041" t="str">
        <f t="shared" si="240"/>
        <v xml:space="preserve">월계동 </v>
      </c>
      <c r="Q5041" t="s">
        <v>397</v>
      </c>
    </row>
    <row r="5042" spans="1:19" x14ac:dyDescent="0.4">
      <c r="A5042">
        <v>25537</v>
      </c>
      <c r="B5042" t="s">
        <v>16</v>
      </c>
      <c r="C5042" t="s">
        <v>17</v>
      </c>
      <c r="D5042">
        <v>3100000</v>
      </c>
      <c r="E5042" t="s">
        <v>527</v>
      </c>
      <c r="F5042" s="1">
        <v>37060</v>
      </c>
      <c r="H5042">
        <v>1</v>
      </c>
      <c r="I5042" t="s">
        <v>1547</v>
      </c>
      <c r="J5042">
        <v>13</v>
      </c>
      <c r="K5042" t="s">
        <v>1548</v>
      </c>
      <c r="L5042" t="s">
        <v>8631</v>
      </c>
      <c r="M5042" t="str">
        <f t="shared" si="238"/>
        <v>서울특별시</v>
      </c>
      <c r="N5042" t="str">
        <f t="shared" si="239"/>
        <v xml:space="preserve">노원구 </v>
      </c>
      <c r="O5042" t="str">
        <f t="shared" si="240"/>
        <v xml:space="preserve">월계동 </v>
      </c>
      <c r="P5042">
        <v>1902</v>
      </c>
      <c r="Q5042" t="s">
        <v>8632</v>
      </c>
      <c r="R5042">
        <v>205613.23708779301</v>
      </c>
      <c r="S5042">
        <v>457068.76248979103</v>
      </c>
    </row>
    <row r="5043" spans="1:19" x14ac:dyDescent="0.4">
      <c r="A5043">
        <v>25431</v>
      </c>
      <c r="B5043" t="s">
        <v>16</v>
      </c>
      <c r="C5043" t="s">
        <v>17</v>
      </c>
      <c r="D5043">
        <v>3100000</v>
      </c>
      <c r="E5043" t="s">
        <v>418</v>
      </c>
      <c r="F5043" s="1">
        <v>36609</v>
      </c>
      <c r="H5043">
        <v>1</v>
      </c>
      <c r="I5043" t="s">
        <v>1547</v>
      </c>
      <c r="J5043">
        <v>13</v>
      </c>
      <c r="K5043" t="s">
        <v>1548</v>
      </c>
      <c r="L5043" t="s">
        <v>8498</v>
      </c>
      <c r="M5043" t="str">
        <f t="shared" si="238"/>
        <v>서울특별시</v>
      </c>
      <c r="N5043" t="str">
        <f t="shared" si="239"/>
        <v xml:space="preserve">노원구 </v>
      </c>
      <c r="O5043" t="str">
        <f t="shared" si="240"/>
        <v xml:space="preserve">월계동 </v>
      </c>
      <c r="P5043">
        <v>1895</v>
      </c>
      <c r="Q5043" t="s">
        <v>3718</v>
      </c>
      <c r="R5043">
        <v>205628.93245496799</v>
      </c>
      <c r="S5043">
        <v>457094.84120155999</v>
      </c>
    </row>
    <row r="5044" spans="1:19" x14ac:dyDescent="0.4">
      <c r="A5044">
        <v>1454</v>
      </c>
      <c r="B5044" t="s">
        <v>16</v>
      </c>
      <c r="C5044" t="s">
        <v>17</v>
      </c>
      <c r="D5044">
        <v>3100000</v>
      </c>
      <c r="E5044" t="s">
        <v>302</v>
      </c>
      <c r="F5044" s="1">
        <v>39275</v>
      </c>
      <c r="H5044">
        <v>1</v>
      </c>
      <c r="I5044" t="s">
        <v>1547</v>
      </c>
      <c r="J5044">
        <v>13</v>
      </c>
      <c r="K5044" t="s">
        <v>1548</v>
      </c>
      <c r="L5044" t="s">
        <v>1744</v>
      </c>
      <c r="M5044" t="str">
        <f t="shared" si="238"/>
        <v>서울특별시</v>
      </c>
      <c r="N5044" t="str">
        <f t="shared" si="239"/>
        <v xml:space="preserve">노원구 </v>
      </c>
      <c r="O5044" t="str">
        <f t="shared" si="240"/>
        <v xml:space="preserve">월계동 </v>
      </c>
      <c r="P5044">
        <v>1902</v>
      </c>
      <c r="Q5044" t="s">
        <v>1745</v>
      </c>
      <c r="R5044">
        <v>205606.64102841201</v>
      </c>
      <c r="S5044">
        <v>457092.52170390502</v>
      </c>
    </row>
    <row r="5045" spans="1:19" x14ac:dyDescent="0.4">
      <c r="A5045">
        <v>63914</v>
      </c>
      <c r="B5045" t="s">
        <v>16</v>
      </c>
      <c r="C5045" t="s">
        <v>17</v>
      </c>
      <c r="D5045">
        <v>3100000</v>
      </c>
      <c r="E5045" t="s">
        <v>2971</v>
      </c>
      <c r="F5045" s="1">
        <v>37494</v>
      </c>
      <c r="G5045" s="1">
        <v>38768</v>
      </c>
      <c r="H5045">
        <v>4</v>
      </c>
      <c r="I5045" t="s">
        <v>18</v>
      </c>
      <c r="J5045">
        <v>30</v>
      </c>
      <c r="K5045" t="s">
        <v>20135</v>
      </c>
      <c r="L5045" t="s">
        <v>20177</v>
      </c>
      <c r="M5045" t="str">
        <f t="shared" si="238"/>
        <v>서울특별시</v>
      </c>
      <c r="N5045" t="str">
        <f t="shared" si="239"/>
        <v xml:space="preserve">노원구 </v>
      </c>
      <c r="O5045" t="str">
        <f t="shared" si="240"/>
        <v xml:space="preserve">월계동 </v>
      </c>
      <c r="Q5045" t="s">
        <v>1444</v>
      </c>
      <c r="R5045">
        <v>205606.64102841201</v>
      </c>
      <c r="S5045">
        <v>457092.52170390502</v>
      </c>
    </row>
    <row r="5046" spans="1:19" x14ac:dyDescent="0.4">
      <c r="A5046">
        <v>60407</v>
      </c>
      <c r="B5046" t="s">
        <v>16</v>
      </c>
      <c r="C5046" t="s">
        <v>17</v>
      </c>
      <c r="D5046">
        <v>3100000</v>
      </c>
      <c r="E5046" t="s">
        <v>263</v>
      </c>
      <c r="F5046" s="1">
        <v>37162</v>
      </c>
      <c r="H5046">
        <v>3</v>
      </c>
      <c r="I5046" t="s">
        <v>1469</v>
      </c>
      <c r="J5046">
        <v>3</v>
      </c>
      <c r="K5046" t="s">
        <v>1469</v>
      </c>
      <c r="L5046" t="s">
        <v>17334</v>
      </c>
      <c r="M5046" t="str">
        <f t="shared" si="238"/>
        <v>서울특별시</v>
      </c>
      <c r="N5046" t="str">
        <f t="shared" si="239"/>
        <v xml:space="preserve">노원구 </v>
      </c>
      <c r="O5046" t="str">
        <f t="shared" si="240"/>
        <v xml:space="preserve">월계동 </v>
      </c>
      <c r="Q5046" t="s">
        <v>4492</v>
      </c>
      <c r="R5046">
        <v>205601.117818381</v>
      </c>
      <c r="S5046">
        <v>457109.444987681</v>
      </c>
    </row>
    <row r="5047" spans="1:19" x14ac:dyDescent="0.4">
      <c r="A5047">
        <v>25201</v>
      </c>
      <c r="B5047" t="s">
        <v>16</v>
      </c>
      <c r="C5047" t="s">
        <v>17</v>
      </c>
      <c r="D5047">
        <v>3100000</v>
      </c>
      <c r="E5047" t="s">
        <v>1369</v>
      </c>
      <c r="F5047" s="1">
        <v>42447</v>
      </c>
      <c r="H5047">
        <v>1</v>
      </c>
      <c r="I5047" t="s">
        <v>1547</v>
      </c>
      <c r="J5047">
        <v>13</v>
      </c>
      <c r="K5047" t="s">
        <v>1548</v>
      </c>
      <c r="L5047" t="s">
        <v>8195</v>
      </c>
      <c r="M5047" t="str">
        <f t="shared" si="238"/>
        <v>서울특별시</v>
      </c>
      <c r="N5047" t="str">
        <f t="shared" si="239"/>
        <v xml:space="preserve">노원구 </v>
      </c>
      <c r="O5047" t="str">
        <f t="shared" si="240"/>
        <v xml:space="preserve">월계동 </v>
      </c>
      <c r="P5047">
        <v>1902</v>
      </c>
      <c r="Q5047" t="s">
        <v>8196</v>
      </c>
      <c r="R5047">
        <v>205601.117818381</v>
      </c>
      <c r="S5047">
        <v>457109.444987681</v>
      </c>
    </row>
    <row r="5048" spans="1:19" x14ac:dyDescent="0.4">
      <c r="A5048">
        <v>1467</v>
      </c>
      <c r="B5048" t="s">
        <v>16</v>
      </c>
      <c r="C5048" t="s">
        <v>17</v>
      </c>
      <c r="D5048">
        <v>3100000</v>
      </c>
      <c r="E5048" t="s">
        <v>295</v>
      </c>
      <c r="F5048" s="1">
        <v>40784</v>
      </c>
      <c r="H5048">
        <v>1</v>
      </c>
      <c r="I5048" t="s">
        <v>1547</v>
      </c>
      <c r="J5048">
        <v>13</v>
      </c>
      <c r="K5048" t="s">
        <v>1548</v>
      </c>
      <c r="L5048" t="s">
        <v>1766</v>
      </c>
      <c r="M5048" t="str">
        <f t="shared" si="238"/>
        <v>서울특별시</v>
      </c>
      <c r="N5048" t="str">
        <f t="shared" si="239"/>
        <v xml:space="preserve">노원구 </v>
      </c>
      <c r="O5048" t="str">
        <f t="shared" si="240"/>
        <v xml:space="preserve">월계동 </v>
      </c>
      <c r="P5048">
        <v>1902</v>
      </c>
      <c r="Q5048" t="s">
        <v>1767</v>
      </c>
      <c r="R5048">
        <v>205591.93886290601</v>
      </c>
      <c r="S5048">
        <v>457148.97547529801</v>
      </c>
    </row>
    <row r="5049" spans="1:19" x14ac:dyDescent="0.4">
      <c r="A5049">
        <v>1459</v>
      </c>
      <c r="B5049" t="s">
        <v>16</v>
      </c>
      <c r="C5049" t="s">
        <v>17</v>
      </c>
      <c r="D5049">
        <v>3100000</v>
      </c>
      <c r="E5049" t="s">
        <v>220</v>
      </c>
      <c r="F5049" s="1">
        <v>40100</v>
      </c>
      <c r="H5049">
        <v>1</v>
      </c>
      <c r="I5049" t="s">
        <v>1547</v>
      </c>
      <c r="J5049">
        <v>13</v>
      </c>
      <c r="K5049" t="s">
        <v>1548</v>
      </c>
      <c r="L5049" t="s">
        <v>1751</v>
      </c>
      <c r="M5049" t="str">
        <f t="shared" si="238"/>
        <v>서울특별시</v>
      </c>
      <c r="N5049" t="str">
        <f t="shared" si="239"/>
        <v xml:space="preserve">노원구 </v>
      </c>
      <c r="O5049" t="str">
        <f t="shared" si="240"/>
        <v xml:space="preserve">월계동 </v>
      </c>
      <c r="P5049">
        <v>1902</v>
      </c>
      <c r="Q5049" t="s">
        <v>1752</v>
      </c>
      <c r="R5049">
        <v>205572.877746029</v>
      </c>
      <c r="S5049">
        <v>457156.514494973</v>
      </c>
    </row>
    <row r="5050" spans="1:19" x14ac:dyDescent="0.4">
      <c r="A5050">
        <v>31985</v>
      </c>
      <c r="B5050" t="s">
        <v>16</v>
      </c>
      <c r="C5050" t="s">
        <v>17</v>
      </c>
      <c r="D5050">
        <v>3100000</v>
      </c>
      <c r="E5050" t="s">
        <v>642</v>
      </c>
      <c r="F5050" s="1">
        <v>37399</v>
      </c>
      <c r="H5050">
        <v>3</v>
      </c>
      <c r="I5050" t="s">
        <v>1469</v>
      </c>
      <c r="J5050">
        <v>3</v>
      </c>
      <c r="K5050" t="s">
        <v>1469</v>
      </c>
      <c r="L5050" t="s">
        <v>11877</v>
      </c>
      <c r="M5050" t="str">
        <f t="shared" si="238"/>
        <v>서울특별시</v>
      </c>
      <c r="N5050" t="str">
        <f t="shared" si="239"/>
        <v xml:space="preserve">노원구 </v>
      </c>
      <c r="O5050" t="str">
        <f t="shared" si="240"/>
        <v xml:space="preserve">월계동 </v>
      </c>
      <c r="Q5050" t="s">
        <v>11878</v>
      </c>
      <c r="R5050">
        <v>205558.295916823</v>
      </c>
      <c r="S5050">
        <v>457288.92356208299</v>
      </c>
    </row>
    <row r="5051" spans="1:19" x14ac:dyDescent="0.4">
      <c r="A5051">
        <v>25518</v>
      </c>
      <c r="B5051" t="s">
        <v>16</v>
      </c>
      <c r="C5051" t="s">
        <v>17</v>
      </c>
      <c r="D5051">
        <v>3100000</v>
      </c>
      <c r="E5051" t="s">
        <v>709</v>
      </c>
      <c r="F5051" s="1">
        <v>37546</v>
      </c>
      <c r="H5051">
        <v>1</v>
      </c>
      <c r="I5051" t="s">
        <v>1547</v>
      </c>
      <c r="J5051">
        <v>13</v>
      </c>
      <c r="K5051" t="s">
        <v>1548</v>
      </c>
      <c r="L5051" t="s">
        <v>8607</v>
      </c>
      <c r="M5051" t="str">
        <f t="shared" si="238"/>
        <v>서울특별시</v>
      </c>
      <c r="N5051" t="str">
        <f t="shared" si="239"/>
        <v xml:space="preserve">노원구 </v>
      </c>
      <c r="O5051" t="str">
        <f t="shared" si="240"/>
        <v xml:space="preserve">월계동 </v>
      </c>
      <c r="P5051">
        <v>1871</v>
      </c>
      <c r="Q5051" t="s">
        <v>1641</v>
      </c>
      <c r="R5051">
        <v>203802.35723889701</v>
      </c>
      <c r="S5051">
        <v>458903.694470027</v>
      </c>
    </row>
    <row r="5052" spans="1:19" x14ac:dyDescent="0.4">
      <c r="A5052">
        <v>10329</v>
      </c>
      <c r="B5052" t="s">
        <v>16</v>
      </c>
      <c r="C5052" t="s">
        <v>17</v>
      </c>
      <c r="D5052">
        <v>3100000</v>
      </c>
      <c r="E5052" t="s">
        <v>3569</v>
      </c>
      <c r="F5052" s="1">
        <v>43664</v>
      </c>
      <c r="H5052">
        <v>1</v>
      </c>
      <c r="I5052" t="s">
        <v>1547</v>
      </c>
      <c r="J5052">
        <v>13</v>
      </c>
      <c r="K5052" t="s">
        <v>1548</v>
      </c>
      <c r="L5052" t="s">
        <v>4247</v>
      </c>
      <c r="M5052" t="str">
        <f t="shared" si="238"/>
        <v>서울특별시</v>
      </c>
      <c r="N5052" t="str">
        <f t="shared" si="239"/>
        <v xml:space="preserve">노원구 </v>
      </c>
      <c r="O5052" t="str">
        <f t="shared" si="240"/>
        <v xml:space="preserve">월계동 </v>
      </c>
      <c r="P5052">
        <v>1885</v>
      </c>
      <c r="Q5052" t="s">
        <v>4248</v>
      </c>
      <c r="R5052">
        <v>205110.016574465</v>
      </c>
      <c r="S5052">
        <v>458522.043285647</v>
      </c>
    </row>
    <row r="5053" spans="1:19" x14ac:dyDescent="0.4">
      <c r="A5053">
        <v>60395</v>
      </c>
      <c r="B5053" t="s">
        <v>16</v>
      </c>
      <c r="C5053" t="s">
        <v>17</v>
      </c>
      <c r="D5053">
        <v>3100000</v>
      </c>
      <c r="E5053" t="s">
        <v>1037</v>
      </c>
      <c r="F5053" s="1">
        <v>38100</v>
      </c>
      <c r="H5053">
        <v>3</v>
      </c>
      <c r="I5053" t="s">
        <v>1469</v>
      </c>
      <c r="J5053">
        <v>3</v>
      </c>
      <c r="K5053" t="s">
        <v>1469</v>
      </c>
      <c r="L5053" t="s">
        <v>17319</v>
      </c>
      <c r="M5053" t="str">
        <f t="shared" si="238"/>
        <v>서울특별시</v>
      </c>
      <c r="N5053" t="str">
        <f t="shared" si="239"/>
        <v xml:space="preserve">노원구 </v>
      </c>
      <c r="O5053" t="str">
        <f t="shared" si="240"/>
        <v xml:space="preserve">중계동 </v>
      </c>
      <c r="P5053">
        <v>1662</v>
      </c>
      <c r="Q5053" t="s">
        <v>17320</v>
      </c>
      <c r="R5053">
        <v>206511.58419723</v>
      </c>
      <c r="S5053">
        <v>462077.50590706198</v>
      </c>
    </row>
    <row r="5054" spans="1:19" x14ac:dyDescent="0.4">
      <c r="A5054">
        <v>1461</v>
      </c>
      <c r="B5054" t="s">
        <v>16</v>
      </c>
      <c r="C5054" t="s">
        <v>17</v>
      </c>
      <c r="D5054">
        <v>3100000</v>
      </c>
      <c r="E5054" t="s">
        <v>546</v>
      </c>
      <c r="F5054" s="1">
        <v>40500</v>
      </c>
      <c r="H5054">
        <v>1</v>
      </c>
      <c r="I5054" t="s">
        <v>1547</v>
      </c>
      <c r="J5054">
        <v>13</v>
      </c>
      <c r="K5054" t="s">
        <v>1548</v>
      </c>
      <c r="L5054" t="s">
        <v>1755</v>
      </c>
      <c r="M5054" t="str">
        <f t="shared" si="238"/>
        <v>서울특별시</v>
      </c>
      <c r="N5054" t="str">
        <f t="shared" si="239"/>
        <v xml:space="preserve">노원구 </v>
      </c>
      <c r="O5054" t="str">
        <f t="shared" si="240"/>
        <v xml:space="preserve">중계동 </v>
      </c>
      <c r="P5054">
        <v>1662</v>
      </c>
      <c r="Q5054" t="s">
        <v>1633</v>
      </c>
      <c r="R5054">
        <v>206410.853461352</v>
      </c>
      <c r="S5054">
        <v>461999.62959471002</v>
      </c>
    </row>
    <row r="5055" spans="1:19" x14ac:dyDescent="0.4">
      <c r="A5055">
        <v>31912</v>
      </c>
      <c r="B5055" t="s">
        <v>16</v>
      </c>
      <c r="C5055" t="s">
        <v>17</v>
      </c>
      <c r="D5055">
        <v>3100000</v>
      </c>
      <c r="E5055" t="s">
        <v>350</v>
      </c>
      <c r="F5055" s="1">
        <v>39455</v>
      </c>
      <c r="H5055">
        <v>3</v>
      </c>
      <c r="I5055" t="s">
        <v>1469</v>
      </c>
      <c r="J5055">
        <v>3</v>
      </c>
      <c r="K5055" t="s">
        <v>1469</v>
      </c>
      <c r="L5055" t="s">
        <v>11784</v>
      </c>
      <c r="M5055" t="str">
        <f t="shared" si="238"/>
        <v>서울특별시</v>
      </c>
      <c r="N5055" t="str">
        <f t="shared" si="239"/>
        <v xml:space="preserve">노원구 </v>
      </c>
      <c r="O5055" t="str">
        <f t="shared" si="240"/>
        <v xml:space="preserve">중계동 </v>
      </c>
      <c r="Q5055" t="s">
        <v>99</v>
      </c>
      <c r="R5055">
        <v>206410.853461352</v>
      </c>
      <c r="S5055">
        <v>461999.62959471002</v>
      </c>
    </row>
    <row r="5056" spans="1:19" x14ac:dyDescent="0.4">
      <c r="A5056">
        <v>1421</v>
      </c>
      <c r="B5056" t="s">
        <v>16</v>
      </c>
      <c r="C5056" t="s">
        <v>17</v>
      </c>
      <c r="D5056">
        <v>3100000</v>
      </c>
      <c r="E5056" t="s">
        <v>513</v>
      </c>
      <c r="F5056" s="1">
        <v>41390</v>
      </c>
      <c r="H5056">
        <v>1</v>
      </c>
      <c r="I5056" t="s">
        <v>1547</v>
      </c>
      <c r="J5056">
        <v>13</v>
      </c>
      <c r="K5056" t="s">
        <v>1548</v>
      </c>
      <c r="L5056" t="s">
        <v>1680</v>
      </c>
      <c r="M5056" t="str">
        <f t="shared" si="238"/>
        <v>서울특별시</v>
      </c>
      <c r="N5056" t="str">
        <f t="shared" si="239"/>
        <v xml:space="preserve">노원구 </v>
      </c>
      <c r="O5056" t="str">
        <f t="shared" si="240"/>
        <v xml:space="preserve">중계동 </v>
      </c>
      <c r="P5056">
        <v>1662</v>
      </c>
      <c r="Q5056" t="s">
        <v>1681</v>
      </c>
      <c r="R5056">
        <v>206554.78404206</v>
      </c>
      <c r="S5056">
        <v>461958.53493118897</v>
      </c>
    </row>
    <row r="5057" spans="1:19" x14ac:dyDescent="0.4">
      <c r="A5057">
        <v>1448</v>
      </c>
      <c r="B5057" t="s">
        <v>16</v>
      </c>
      <c r="C5057" t="s">
        <v>17</v>
      </c>
      <c r="D5057">
        <v>3100000</v>
      </c>
      <c r="E5057" t="s">
        <v>742</v>
      </c>
      <c r="F5057" s="1">
        <v>40156</v>
      </c>
      <c r="H5057">
        <v>1</v>
      </c>
      <c r="I5057" t="s">
        <v>1547</v>
      </c>
      <c r="J5057">
        <v>13</v>
      </c>
      <c r="K5057" t="s">
        <v>1548</v>
      </c>
      <c r="L5057" t="s">
        <v>1733</v>
      </c>
      <c r="M5057" t="str">
        <f t="shared" si="238"/>
        <v>서울특별시</v>
      </c>
      <c r="N5057" t="str">
        <f t="shared" si="239"/>
        <v xml:space="preserve">노원구 </v>
      </c>
      <c r="O5057" t="str">
        <f t="shared" si="240"/>
        <v xml:space="preserve">중계동 </v>
      </c>
      <c r="P5057">
        <v>1662</v>
      </c>
      <c r="Q5057" t="s">
        <v>1734</v>
      </c>
      <c r="R5057">
        <v>206489.459678732</v>
      </c>
      <c r="S5057">
        <v>462048.83480056102</v>
      </c>
    </row>
    <row r="5058" spans="1:19" x14ac:dyDescent="0.4">
      <c r="A5058">
        <v>60135</v>
      </c>
      <c r="B5058" t="s">
        <v>16</v>
      </c>
      <c r="C5058" t="s">
        <v>17</v>
      </c>
      <c r="D5058">
        <v>3100000</v>
      </c>
      <c r="E5058" t="s">
        <v>485</v>
      </c>
      <c r="F5058" s="1">
        <v>38653</v>
      </c>
      <c r="H5058">
        <v>3</v>
      </c>
      <c r="I5058" t="s">
        <v>1469</v>
      </c>
      <c r="J5058">
        <v>3</v>
      </c>
      <c r="K5058" t="s">
        <v>1469</v>
      </c>
      <c r="L5058" t="s">
        <v>16987</v>
      </c>
      <c r="M5058" t="str">
        <f t="shared" si="238"/>
        <v>서울특별시</v>
      </c>
      <c r="N5058" t="str">
        <f t="shared" si="239"/>
        <v xml:space="preserve">노원구 </v>
      </c>
      <c r="O5058" t="str">
        <f t="shared" si="240"/>
        <v xml:space="preserve">중계동 </v>
      </c>
      <c r="Q5058" t="s">
        <v>5607</v>
      </c>
      <c r="R5058">
        <v>206554.78404206</v>
      </c>
      <c r="S5058">
        <v>461958.53493118897</v>
      </c>
    </row>
    <row r="5059" spans="1:19" x14ac:dyDescent="0.4">
      <c r="A5059">
        <v>1482</v>
      </c>
      <c r="B5059" t="s">
        <v>16</v>
      </c>
      <c r="C5059" t="s">
        <v>17</v>
      </c>
      <c r="D5059">
        <v>3100000</v>
      </c>
      <c r="E5059" t="s">
        <v>985</v>
      </c>
      <c r="F5059" s="1">
        <v>41187</v>
      </c>
      <c r="H5059">
        <v>1</v>
      </c>
      <c r="I5059" t="s">
        <v>1547</v>
      </c>
      <c r="J5059">
        <v>13</v>
      </c>
      <c r="K5059" t="s">
        <v>1548</v>
      </c>
      <c r="L5059" t="s">
        <v>1795</v>
      </c>
      <c r="M5059" t="str">
        <f t="shared" ref="M5059:M5122" si="241">LEFT(L5059,5)</f>
        <v>서울특별시</v>
      </c>
      <c r="N5059" t="str">
        <f t="shared" ref="N5059:N5122" si="242">MID(L5059,7,4)</f>
        <v xml:space="preserve">노원구 </v>
      </c>
      <c r="O5059" t="str">
        <f t="shared" ref="O5059:O5122" si="243">MID(L5059,11,4)</f>
        <v xml:space="preserve">중계동 </v>
      </c>
      <c r="P5059">
        <v>1662</v>
      </c>
      <c r="Q5059" t="s">
        <v>1444</v>
      </c>
      <c r="R5059">
        <v>206479.90358985399</v>
      </c>
      <c r="S5059">
        <v>462022.500300413</v>
      </c>
    </row>
    <row r="5060" spans="1:19" x14ac:dyDescent="0.4">
      <c r="A5060">
        <v>25333</v>
      </c>
      <c r="B5060" t="s">
        <v>16</v>
      </c>
      <c r="C5060" t="s">
        <v>17</v>
      </c>
      <c r="D5060">
        <v>3100000</v>
      </c>
      <c r="E5060" t="s">
        <v>3209</v>
      </c>
      <c r="F5060" s="1">
        <v>36805</v>
      </c>
      <c r="H5060">
        <v>1</v>
      </c>
      <c r="I5060" t="s">
        <v>1547</v>
      </c>
      <c r="J5060">
        <v>13</v>
      </c>
      <c r="K5060" t="s">
        <v>1548</v>
      </c>
      <c r="L5060" t="s">
        <v>8373</v>
      </c>
      <c r="M5060" t="str">
        <f t="shared" si="241"/>
        <v>서울특별시</v>
      </c>
      <c r="N5060" t="str">
        <f t="shared" si="242"/>
        <v xml:space="preserve">노원구 </v>
      </c>
      <c r="O5060" t="str">
        <f t="shared" si="243"/>
        <v xml:space="preserve">중계동 </v>
      </c>
      <c r="P5060">
        <v>1662</v>
      </c>
      <c r="Q5060" t="s">
        <v>6474</v>
      </c>
      <c r="R5060">
        <v>206489.464899663</v>
      </c>
      <c r="S5060">
        <v>461955.355448146</v>
      </c>
    </row>
    <row r="5061" spans="1:19" x14ac:dyDescent="0.4">
      <c r="A5061">
        <v>60151</v>
      </c>
      <c r="B5061" t="s">
        <v>16</v>
      </c>
      <c r="C5061" t="s">
        <v>17</v>
      </c>
      <c r="D5061">
        <v>3100000</v>
      </c>
      <c r="E5061" t="s">
        <v>504</v>
      </c>
      <c r="F5061" s="1">
        <v>37308</v>
      </c>
      <c r="H5061">
        <v>3</v>
      </c>
      <c r="I5061" t="s">
        <v>1469</v>
      </c>
      <c r="J5061">
        <v>3</v>
      </c>
      <c r="K5061" t="s">
        <v>1469</v>
      </c>
      <c r="L5061" t="s">
        <v>17004</v>
      </c>
      <c r="M5061" t="str">
        <f t="shared" si="241"/>
        <v>서울특별시</v>
      </c>
      <c r="N5061" t="str">
        <f t="shared" si="242"/>
        <v xml:space="preserve">노원구 </v>
      </c>
      <c r="O5061" t="str">
        <f t="shared" si="243"/>
        <v xml:space="preserve">중계동 </v>
      </c>
      <c r="Q5061" t="s">
        <v>4770</v>
      </c>
      <c r="R5061">
        <v>206472.03091112801</v>
      </c>
      <c r="S5061">
        <v>461999.54966880998</v>
      </c>
    </row>
    <row r="5062" spans="1:19" x14ac:dyDescent="0.4">
      <c r="A5062">
        <v>1432</v>
      </c>
      <c r="B5062" t="s">
        <v>16</v>
      </c>
      <c r="C5062" t="s">
        <v>17</v>
      </c>
      <c r="D5062">
        <v>3100000</v>
      </c>
      <c r="E5062" t="s">
        <v>1703</v>
      </c>
      <c r="F5062" s="1">
        <v>41918</v>
      </c>
      <c r="H5062">
        <v>1</v>
      </c>
      <c r="I5062" t="s">
        <v>1547</v>
      </c>
      <c r="J5062">
        <v>13</v>
      </c>
      <c r="K5062" t="s">
        <v>1548</v>
      </c>
      <c r="L5062" t="s">
        <v>1704</v>
      </c>
      <c r="M5062" t="str">
        <f t="shared" si="241"/>
        <v>서울특별시</v>
      </c>
      <c r="N5062" t="str">
        <f t="shared" si="242"/>
        <v xml:space="preserve">노원구 </v>
      </c>
      <c r="O5062" t="str">
        <f t="shared" si="243"/>
        <v xml:space="preserve">중계동 </v>
      </c>
      <c r="P5062">
        <v>1662</v>
      </c>
      <c r="Q5062" t="s">
        <v>405</v>
      </c>
      <c r="R5062">
        <v>206467.246384247</v>
      </c>
      <c r="S5062">
        <v>461988.38531948102</v>
      </c>
    </row>
    <row r="5063" spans="1:19" x14ac:dyDescent="0.4">
      <c r="A5063">
        <v>59975</v>
      </c>
      <c r="B5063" t="s">
        <v>16</v>
      </c>
      <c r="C5063" t="s">
        <v>17</v>
      </c>
      <c r="D5063">
        <v>3100000</v>
      </c>
      <c r="E5063" t="s">
        <v>253</v>
      </c>
      <c r="F5063" s="1">
        <v>39766</v>
      </c>
      <c r="H5063">
        <v>3</v>
      </c>
      <c r="I5063" t="s">
        <v>1469</v>
      </c>
      <c r="J5063">
        <v>3</v>
      </c>
      <c r="K5063" t="s">
        <v>1469</v>
      </c>
      <c r="L5063" t="s">
        <v>16797</v>
      </c>
      <c r="M5063" t="str">
        <f t="shared" si="241"/>
        <v>서울특별시</v>
      </c>
      <c r="N5063" t="str">
        <f t="shared" si="242"/>
        <v xml:space="preserve">노원구 </v>
      </c>
      <c r="O5063" t="str">
        <f t="shared" si="243"/>
        <v xml:space="preserve">중계동 </v>
      </c>
      <c r="Q5063" t="s">
        <v>405</v>
      </c>
      <c r="R5063">
        <v>206467.246384247</v>
      </c>
      <c r="S5063">
        <v>461988.38531948102</v>
      </c>
    </row>
    <row r="5064" spans="1:19" x14ac:dyDescent="0.4">
      <c r="A5064">
        <v>25100</v>
      </c>
      <c r="B5064" t="s">
        <v>16</v>
      </c>
      <c r="C5064" t="s">
        <v>17</v>
      </c>
      <c r="D5064">
        <v>3100000</v>
      </c>
      <c r="E5064" t="s">
        <v>2000</v>
      </c>
      <c r="F5064" s="1">
        <v>42502</v>
      </c>
      <c r="H5064">
        <v>1</v>
      </c>
      <c r="I5064" t="s">
        <v>1547</v>
      </c>
      <c r="J5064">
        <v>13</v>
      </c>
      <c r="K5064" t="s">
        <v>1548</v>
      </c>
      <c r="L5064" t="s">
        <v>8060</v>
      </c>
      <c r="M5064" t="str">
        <f t="shared" si="241"/>
        <v>서울특별시</v>
      </c>
      <c r="N5064" t="str">
        <f t="shared" si="242"/>
        <v xml:space="preserve">노원구 </v>
      </c>
      <c r="O5064" t="str">
        <f t="shared" si="243"/>
        <v xml:space="preserve">중계동 </v>
      </c>
      <c r="P5064">
        <v>1662</v>
      </c>
      <c r="Q5064" t="s">
        <v>4992</v>
      </c>
      <c r="R5064">
        <v>206480.04094916399</v>
      </c>
      <c r="S5064">
        <v>461982.30130006099</v>
      </c>
    </row>
    <row r="5065" spans="1:19" x14ac:dyDescent="0.4">
      <c r="A5065">
        <v>1470</v>
      </c>
      <c r="B5065" t="s">
        <v>16</v>
      </c>
      <c r="C5065" t="s">
        <v>17</v>
      </c>
      <c r="D5065">
        <v>3100000</v>
      </c>
      <c r="E5065" t="s">
        <v>297</v>
      </c>
      <c r="F5065" s="1">
        <v>40941</v>
      </c>
      <c r="H5065">
        <v>1</v>
      </c>
      <c r="I5065" t="s">
        <v>1547</v>
      </c>
      <c r="J5065">
        <v>13</v>
      </c>
      <c r="K5065" t="s">
        <v>1548</v>
      </c>
      <c r="L5065" t="s">
        <v>1771</v>
      </c>
      <c r="M5065" t="str">
        <f t="shared" si="241"/>
        <v>서울특별시</v>
      </c>
      <c r="N5065" t="str">
        <f t="shared" si="242"/>
        <v xml:space="preserve">노원구 </v>
      </c>
      <c r="O5065" t="str">
        <f t="shared" si="243"/>
        <v xml:space="preserve">중계동 </v>
      </c>
      <c r="P5065">
        <v>1662</v>
      </c>
      <c r="Q5065" t="s">
        <v>1772</v>
      </c>
      <c r="R5065">
        <v>206485.04862949601</v>
      </c>
      <c r="S5065">
        <v>461993.09014030203</v>
      </c>
    </row>
    <row r="5066" spans="1:19" x14ac:dyDescent="0.4">
      <c r="A5066">
        <v>25254</v>
      </c>
      <c r="B5066" t="s">
        <v>16</v>
      </c>
      <c r="C5066" t="s">
        <v>17</v>
      </c>
      <c r="D5066">
        <v>3100000</v>
      </c>
      <c r="E5066" t="s">
        <v>681</v>
      </c>
      <c r="F5066" s="1">
        <v>42699</v>
      </c>
      <c r="H5066">
        <v>1</v>
      </c>
      <c r="I5066" t="s">
        <v>1547</v>
      </c>
      <c r="J5066">
        <v>13</v>
      </c>
      <c r="K5066" t="s">
        <v>1548</v>
      </c>
      <c r="L5066" t="s">
        <v>8265</v>
      </c>
      <c r="M5066" t="str">
        <f t="shared" si="241"/>
        <v>서울특별시</v>
      </c>
      <c r="N5066" t="str">
        <f t="shared" si="242"/>
        <v xml:space="preserve">노원구 </v>
      </c>
      <c r="O5066" t="str">
        <f t="shared" si="243"/>
        <v xml:space="preserve">중계동 </v>
      </c>
      <c r="P5066">
        <v>1662</v>
      </c>
      <c r="Q5066" t="s">
        <v>8266</v>
      </c>
      <c r="R5066">
        <v>206459.15244366301</v>
      </c>
      <c r="S5066">
        <v>461969.60590153403</v>
      </c>
    </row>
    <row r="5067" spans="1:19" x14ac:dyDescent="0.4">
      <c r="A5067">
        <v>25077</v>
      </c>
      <c r="B5067" t="s">
        <v>16</v>
      </c>
      <c r="C5067" t="s">
        <v>17</v>
      </c>
      <c r="D5067">
        <v>3100000</v>
      </c>
      <c r="E5067" t="s">
        <v>761</v>
      </c>
      <c r="F5067" s="1">
        <v>38630</v>
      </c>
      <c r="H5067">
        <v>1</v>
      </c>
      <c r="I5067" t="s">
        <v>1547</v>
      </c>
      <c r="J5067">
        <v>13</v>
      </c>
      <c r="K5067" t="s">
        <v>1548</v>
      </c>
      <c r="L5067" t="s">
        <v>8031</v>
      </c>
      <c r="M5067" t="str">
        <f t="shared" si="241"/>
        <v>서울특별시</v>
      </c>
      <c r="N5067" t="str">
        <f t="shared" si="242"/>
        <v xml:space="preserve">노원구 </v>
      </c>
      <c r="O5067" t="str">
        <f t="shared" si="243"/>
        <v xml:space="preserve">중계동 </v>
      </c>
      <c r="P5067">
        <v>1662</v>
      </c>
      <c r="Q5067" t="s">
        <v>2073</v>
      </c>
      <c r="R5067">
        <v>206510.700970173</v>
      </c>
      <c r="S5067">
        <v>462000.95618492598</v>
      </c>
    </row>
    <row r="5068" spans="1:19" x14ac:dyDescent="0.4">
      <c r="A5068">
        <v>25262</v>
      </c>
      <c r="B5068" t="s">
        <v>16</v>
      </c>
      <c r="C5068" t="s">
        <v>17</v>
      </c>
      <c r="D5068">
        <v>3100000</v>
      </c>
      <c r="E5068" t="s">
        <v>3087</v>
      </c>
      <c r="F5068" s="1">
        <v>43083</v>
      </c>
      <c r="H5068">
        <v>1</v>
      </c>
      <c r="I5068" t="s">
        <v>1547</v>
      </c>
      <c r="J5068">
        <v>13</v>
      </c>
      <c r="K5068" t="s">
        <v>1548</v>
      </c>
      <c r="L5068" t="s">
        <v>8277</v>
      </c>
      <c r="M5068" t="str">
        <f t="shared" si="241"/>
        <v>서울특별시</v>
      </c>
      <c r="N5068" t="str">
        <f t="shared" si="242"/>
        <v xml:space="preserve">노원구 </v>
      </c>
      <c r="O5068" t="str">
        <f t="shared" si="243"/>
        <v xml:space="preserve">중계동 </v>
      </c>
      <c r="P5068">
        <v>1662</v>
      </c>
      <c r="Q5068" t="s">
        <v>456</v>
      </c>
      <c r="R5068">
        <v>206499.95795737201</v>
      </c>
      <c r="S5068">
        <v>461976.15522495599</v>
      </c>
    </row>
    <row r="5069" spans="1:19" x14ac:dyDescent="0.4">
      <c r="A5069">
        <v>31959</v>
      </c>
      <c r="B5069" t="s">
        <v>16</v>
      </c>
      <c r="C5069" t="s">
        <v>17</v>
      </c>
      <c r="D5069">
        <v>3100000</v>
      </c>
      <c r="E5069" t="s">
        <v>1490</v>
      </c>
      <c r="F5069" s="1">
        <v>42101</v>
      </c>
      <c r="H5069">
        <v>3</v>
      </c>
      <c r="I5069" t="s">
        <v>1469</v>
      </c>
      <c r="J5069">
        <v>3</v>
      </c>
      <c r="K5069" t="s">
        <v>1469</v>
      </c>
      <c r="L5069" t="s">
        <v>11844</v>
      </c>
      <c r="M5069" t="str">
        <f t="shared" si="241"/>
        <v>서울특별시</v>
      </c>
      <c r="N5069" t="str">
        <f t="shared" si="242"/>
        <v xml:space="preserve">노원구 </v>
      </c>
      <c r="O5069" t="str">
        <f t="shared" si="243"/>
        <v xml:space="preserve">중계동 </v>
      </c>
      <c r="P5069">
        <v>1662</v>
      </c>
      <c r="Q5069" t="s">
        <v>4643</v>
      </c>
      <c r="R5069">
        <v>206499.95795737201</v>
      </c>
      <c r="S5069">
        <v>461976.15522495599</v>
      </c>
    </row>
    <row r="5070" spans="1:19" x14ac:dyDescent="0.4">
      <c r="A5070">
        <v>60319</v>
      </c>
      <c r="B5070" t="s">
        <v>16</v>
      </c>
      <c r="C5070" t="s">
        <v>17</v>
      </c>
      <c r="D5070">
        <v>3100000</v>
      </c>
      <c r="E5070" t="s">
        <v>1566</v>
      </c>
      <c r="F5070" s="1">
        <v>42789</v>
      </c>
      <c r="H5070">
        <v>3</v>
      </c>
      <c r="I5070" t="s">
        <v>1469</v>
      </c>
      <c r="J5070">
        <v>3</v>
      </c>
      <c r="K5070" t="s">
        <v>1469</v>
      </c>
      <c r="L5070" t="s">
        <v>17228</v>
      </c>
      <c r="M5070" t="str">
        <f t="shared" si="241"/>
        <v>서울특별시</v>
      </c>
      <c r="N5070" t="str">
        <f t="shared" si="242"/>
        <v xml:space="preserve">노원구 </v>
      </c>
      <c r="O5070" t="str">
        <f t="shared" si="243"/>
        <v xml:space="preserve">중계동 </v>
      </c>
      <c r="P5070">
        <v>1662</v>
      </c>
      <c r="Q5070" t="s">
        <v>4643</v>
      </c>
      <c r="R5070">
        <v>206499.95795737201</v>
      </c>
      <c r="S5070">
        <v>461976.15522495599</v>
      </c>
    </row>
    <row r="5071" spans="1:19" x14ac:dyDescent="0.4">
      <c r="A5071">
        <v>60444</v>
      </c>
      <c r="B5071" t="s">
        <v>16</v>
      </c>
      <c r="C5071" t="s">
        <v>17</v>
      </c>
      <c r="D5071">
        <v>3100000</v>
      </c>
      <c r="E5071" t="s">
        <v>73</v>
      </c>
      <c r="F5071" s="1">
        <v>37495</v>
      </c>
      <c r="H5071">
        <v>3</v>
      </c>
      <c r="I5071" t="s">
        <v>1469</v>
      </c>
      <c r="J5071">
        <v>3</v>
      </c>
      <c r="K5071" t="s">
        <v>1469</v>
      </c>
      <c r="L5071" t="s">
        <v>17385</v>
      </c>
      <c r="M5071" t="str">
        <f t="shared" si="241"/>
        <v>서울특별시</v>
      </c>
      <c r="N5071" t="str">
        <f t="shared" si="242"/>
        <v xml:space="preserve">노원구 </v>
      </c>
      <c r="O5071" t="str">
        <f t="shared" si="243"/>
        <v xml:space="preserve">중계동 </v>
      </c>
      <c r="Q5071" t="s">
        <v>3135</v>
      </c>
      <c r="R5071">
        <v>206499.95795737201</v>
      </c>
      <c r="S5071">
        <v>461976.15522495599</v>
      </c>
    </row>
    <row r="5072" spans="1:19" x14ac:dyDescent="0.4">
      <c r="A5072">
        <v>25054</v>
      </c>
      <c r="B5072" t="s">
        <v>16</v>
      </c>
      <c r="C5072" t="s">
        <v>17</v>
      </c>
      <c r="D5072">
        <v>3100000</v>
      </c>
      <c r="E5072" t="s">
        <v>424</v>
      </c>
      <c r="F5072" s="1">
        <v>39157</v>
      </c>
      <c r="H5072">
        <v>1</v>
      </c>
      <c r="I5072" t="s">
        <v>1547</v>
      </c>
      <c r="J5072">
        <v>13</v>
      </c>
      <c r="K5072" t="s">
        <v>1548</v>
      </c>
      <c r="L5072" t="s">
        <v>8003</v>
      </c>
      <c r="M5072" t="str">
        <f t="shared" si="241"/>
        <v>서울특별시</v>
      </c>
      <c r="N5072" t="str">
        <f t="shared" si="242"/>
        <v xml:space="preserve">노원구 </v>
      </c>
      <c r="O5072" t="str">
        <f t="shared" si="243"/>
        <v xml:space="preserve">중계동 </v>
      </c>
      <c r="P5072">
        <v>1662</v>
      </c>
      <c r="Q5072" t="s">
        <v>3417</v>
      </c>
      <c r="R5072">
        <v>206511.747371359</v>
      </c>
      <c r="S5072">
        <v>461969.51860380999</v>
      </c>
    </row>
    <row r="5073" spans="1:19" x14ac:dyDescent="0.4">
      <c r="A5073">
        <v>24927</v>
      </c>
      <c r="B5073" t="s">
        <v>16</v>
      </c>
      <c r="C5073" t="s">
        <v>17</v>
      </c>
      <c r="D5073">
        <v>3100000</v>
      </c>
      <c r="E5073" t="s">
        <v>1062</v>
      </c>
      <c r="F5073" s="1">
        <v>39735</v>
      </c>
      <c r="H5073">
        <v>1</v>
      </c>
      <c r="I5073" t="s">
        <v>1547</v>
      </c>
      <c r="J5073">
        <v>13</v>
      </c>
      <c r="K5073" t="s">
        <v>1548</v>
      </c>
      <c r="L5073" t="s">
        <v>7829</v>
      </c>
      <c r="M5073" t="str">
        <f t="shared" si="241"/>
        <v>서울특별시</v>
      </c>
      <c r="N5073" t="str">
        <f t="shared" si="242"/>
        <v xml:space="preserve">노원구 </v>
      </c>
      <c r="O5073" t="str">
        <f t="shared" si="243"/>
        <v xml:space="preserve">중계동 </v>
      </c>
      <c r="P5073">
        <v>1662</v>
      </c>
      <c r="Q5073" t="s">
        <v>3516</v>
      </c>
      <c r="R5073">
        <v>206524.010995752</v>
      </c>
      <c r="S5073">
        <v>461997.42523548403</v>
      </c>
    </row>
    <row r="5074" spans="1:19" x14ac:dyDescent="0.4">
      <c r="A5074">
        <v>25545</v>
      </c>
      <c r="B5074" t="s">
        <v>16</v>
      </c>
      <c r="C5074" t="s">
        <v>17</v>
      </c>
      <c r="D5074">
        <v>3100000</v>
      </c>
      <c r="E5074" t="s">
        <v>165</v>
      </c>
      <c r="F5074" s="1">
        <v>38002</v>
      </c>
      <c r="H5074">
        <v>1</v>
      </c>
      <c r="I5074" t="s">
        <v>1547</v>
      </c>
      <c r="J5074">
        <v>13</v>
      </c>
      <c r="K5074" t="s">
        <v>1548</v>
      </c>
      <c r="L5074" t="s">
        <v>8642</v>
      </c>
      <c r="M5074" t="str">
        <f t="shared" si="241"/>
        <v>서울특별시</v>
      </c>
      <c r="N5074" t="str">
        <f t="shared" si="242"/>
        <v xml:space="preserve">노원구 </v>
      </c>
      <c r="O5074" t="str">
        <f t="shared" si="243"/>
        <v xml:space="preserve">중계동 </v>
      </c>
      <c r="P5074">
        <v>1662</v>
      </c>
      <c r="Q5074" t="s">
        <v>8643</v>
      </c>
      <c r="R5074">
        <v>206453.47812747501</v>
      </c>
      <c r="S5074">
        <v>461957.82752069097</v>
      </c>
    </row>
    <row r="5075" spans="1:19" x14ac:dyDescent="0.4">
      <c r="A5075">
        <v>1466</v>
      </c>
      <c r="B5075" t="s">
        <v>16</v>
      </c>
      <c r="C5075" t="s">
        <v>17</v>
      </c>
      <c r="D5075">
        <v>3100000</v>
      </c>
      <c r="E5075" t="s">
        <v>1763</v>
      </c>
      <c r="F5075" s="1">
        <v>40765</v>
      </c>
      <c r="H5075">
        <v>1</v>
      </c>
      <c r="I5075" t="s">
        <v>1547</v>
      </c>
      <c r="J5075">
        <v>13</v>
      </c>
      <c r="K5075" t="s">
        <v>1548</v>
      </c>
      <c r="L5075" t="s">
        <v>1764</v>
      </c>
      <c r="M5075" t="str">
        <f t="shared" si="241"/>
        <v>서울특별시</v>
      </c>
      <c r="N5075" t="str">
        <f t="shared" si="242"/>
        <v xml:space="preserve">노원구 </v>
      </c>
      <c r="O5075" t="str">
        <f t="shared" si="243"/>
        <v xml:space="preserve">중계동 </v>
      </c>
      <c r="P5075">
        <v>1662</v>
      </c>
      <c r="Q5075" t="s">
        <v>1765</v>
      </c>
      <c r="R5075">
        <v>206448.34573718699</v>
      </c>
      <c r="S5075">
        <v>461946.27154262603</v>
      </c>
    </row>
    <row r="5076" spans="1:19" x14ac:dyDescent="0.4">
      <c r="A5076">
        <v>24913</v>
      </c>
      <c r="B5076" t="s">
        <v>16</v>
      </c>
      <c r="C5076" t="s">
        <v>17</v>
      </c>
      <c r="D5076">
        <v>3100000</v>
      </c>
      <c r="E5076" t="s">
        <v>1543</v>
      </c>
      <c r="F5076" s="1">
        <v>41831</v>
      </c>
      <c r="H5076">
        <v>1</v>
      </c>
      <c r="I5076" t="s">
        <v>1547</v>
      </c>
      <c r="J5076">
        <v>13</v>
      </c>
      <c r="K5076" t="s">
        <v>1548</v>
      </c>
      <c r="L5076" t="s">
        <v>7812</v>
      </c>
      <c r="M5076" t="str">
        <f t="shared" si="241"/>
        <v>서울특별시</v>
      </c>
      <c r="N5076" t="str">
        <f t="shared" si="242"/>
        <v xml:space="preserve">노원구 </v>
      </c>
      <c r="O5076" t="str">
        <f t="shared" si="243"/>
        <v xml:space="preserve">중계동 </v>
      </c>
      <c r="P5076">
        <v>1662</v>
      </c>
      <c r="Q5076" t="s">
        <v>3424</v>
      </c>
      <c r="R5076">
        <v>206443.33225870601</v>
      </c>
      <c r="S5076">
        <v>461934.86734863103</v>
      </c>
    </row>
    <row r="5077" spans="1:19" x14ac:dyDescent="0.4">
      <c r="A5077">
        <v>31944</v>
      </c>
      <c r="B5077" t="s">
        <v>16</v>
      </c>
      <c r="C5077" t="s">
        <v>17</v>
      </c>
      <c r="D5077">
        <v>3100000</v>
      </c>
      <c r="E5077" t="s">
        <v>510</v>
      </c>
      <c r="F5077" s="1">
        <v>40042</v>
      </c>
      <c r="H5077">
        <v>3</v>
      </c>
      <c r="I5077" t="s">
        <v>1469</v>
      </c>
      <c r="J5077">
        <v>3</v>
      </c>
      <c r="K5077" t="s">
        <v>1469</v>
      </c>
      <c r="L5077" t="s">
        <v>7812</v>
      </c>
      <c r="M5077" t="str">
        <f t="shared" si="241"/>
        <v>서울특별시</v>
      </c>
      <c r="N5077" t="str">
        <f t="shared" si="242"/>
        <v xml:space="preserve">노원구 </v>
      </c>
      <c r="O5077" t="str">
        <f t="shared" si="243"/>
        <v xml:space="preserve">중계동 </v>
      </c>
      <c r="Q5077" t="s">
        <v>2241</v>
      </c>
      <c r="R5077">
        <v>206443.33225870601</v>
      </c>
      <c r="S5077">
        <v>461934.86734863103</v>
      </c>
    </row>
    <row r="5078" spans="1:19" x14ac:dyDescent="0.4">
      <c r="A5078">
        <v>60318</v>
      </c>
      <c r="B5078" t="s">
        <v>16</v>
      </c>
      <c r="C5078" t="s">
        <v>17</v>
      </c>
      <c r="D5078">
        <v>3100000</v>
      </c>
      <c r="E5078" t="s">
        <v>875</v>
      </c>
      <c r="F5078" s="1">
        <v>42513</v>
      </c>
      <c r="H5078">
        <v>3</v>
      </c>
      <c r="I5078" t="s">
        <v>1469</v>
      </c>
      <c r="J5078">
        <v>3</v>
      </c>
      <c r="K5078" t="s">
        <v>1469</v>
      </c>
      <c r="L5078" t="s">
        <v>17226</v>
      </c>
      <c r="M5078" t="str">
        <f t="shared" si="241"/>
        <v>서울특별시</v>
      </c>
      <c r="N5078" t="str">
        <f t="shared" si="242"/>
        <v xml:space="preserve">노원구 </v>
      </c>
      <c r="O5078" t="str">
        <f t="shared" si="243"/>
        <v xml:space="preserve">중계동 </v>
      </c>
      <c r="P5078">
        <v>1662</v>
      </c>
      <c r="Q5078" t="s">
        <v>17227</v>
      </c>
      <c r="R5078">
        <v>206437.43104638701</v>
      </c>
      <c r="S5078">
        <v>461922.00074528001</v>
      </c>
    </row>
    <row r="5079" spans="1:19" x14ac:dyDescent="0.4">
      <c r="A5079">
        <v>17840</v>
      </c>
      <c r="B5079" t="s">
        <v>16</v>
      </c>
      <c r="C5079" t="s">
        <v>17</v>
      </c>
      <c r="D5079">
        <v>3100000</v>
      </c>
      <c r="E5079" t="s">
        <v>2767</v>
      </c>
      <c r="F5079" s="1">
        <v>44895</v>
      </c>
      <c r="H5079">
        <v>1</v>
      </c>
      <c r="I5079" t="s">
        <v>1547</v>
      </c>
      <c r="J5079">
        <v>13</v>
      </c>
      <c r="K5079" t="s">
        <v>1548</v>
      </c>
      <c r="L5079" t="s">
        <v>5115</v>
      </c>
      <c r="M5079" t="str">
        <f t="shared" si="241"/>
        <v>서울특별시</v>
      </c>
      <c r="N5079" t="str">
        <f t="shared" si="242"/>
        <v xml:space="preserve">노원구 </v>
      </c>
      <c r="O5079" t="str">
        <f t="shared" si="243"/>
        <v xml:space="preserve">중계동 </v>
      </c>
      <c r="P5079">
        <v>1662</v>
      </c>
      <c r="Q5079" t="s">
        <v>5116</v>
      </c>
      <c r="R5079">
        <v>206437.43104638701</v>
      </c>
      <c r="S5079">
        <v>461922.00074528001</v>
      </c>
    </row>
    <row r="5080" spans="1:19" x14ac:dyDescent="0.4">
      <c r="A5080">
        <v>60470</v>
      </c>
      <c r="B5080" t="s">
        <v>16</v>
      </c>
      <c r="C5080" t="s">
        <v>17</v>
      </c>
      <c r="D5080">
        <v>3100000</v>
      </c>
      <c r="E5080" t="s">
        <v>1595</v>
      </c>
      <c r="F5080" s="1">
        <v>37594</v>
      </c>
      <c r="H5080">
        <v>3</v>
      </c>
      <c r="I5080" t="s">
        <v>1469</v>
      </c>
      <c r="J5080">
        <v>3</v>
      </c>
      <c r="K5080" t="s">
        <v>1469</v>
      </c>
      <c r="L5080" t="s">
        <v>17413</v>
      </c>
      <c r="M5080" t="str">
        <f t="shared" si="241"/>
        <v>서울특별시</v>
      </c>
      <c r="N5080" t="str">
        <f t="shared" si="242"/>
        <v xml:space="preserve">노원구 </v>
      </c>
      <c r="O5080" t="str">
        <f t="shared" si="243"/>
        <v xml:space="preserve">중계동 </v>
      </c>
      <c r="Q5080" t="s">
        <v>17414</v>
      </c>
      <c r="R5080">
        <v>206498.76757895699</v>
      </c>
      <c r="S5080">
        <v>461943.78260756598</v>
      </c>
    </row>
    <row r="5081" spans="1:19" x14ac:dyDescent="0.4">
      <c r="A5081">
        <v>1455</v>
      </c>
      <c r="B5081" t="s">
        <v>16</v>
      </c>
      <c r="C5081" t="s">
        <v>17</v>
      </c>
      <c r="D5081">
        <v>3100000</v>
      </c>
      <c r="E5081" t="s">
        <v>291</v>
      </c>
      <c r="F5081" s="1">
        <v>39337</v>
      </c>
      <c r="H5081">
        <v>1</v>
      </c>
      <c r="I5081" t="s">
        <v>1547</v>
      </c>
      <c r="J5081">
        <v>13</v>
      </c>
      <c r="K5081" t="s">
        <v>1548</v>
      </c>
      <c r="L5081" t="s">
        <v>1746</v>
      </c>
      <c r="M5081" t="str">
        <f t="shared" si="241"/>
        <v>서울특별시</v>
      </c>
      <c r="N5081" t="str">
        <f t="shared" si="242"/>
        <v xml:space="preserve">노원구 </v>
      </c>
      <c r="O5081" t="str">
        <f t="shared" si="243"/>
        <v xml:space="preserve">중계동 </v>
      </c>
      <c r="P5081">
        <v>1662</v>
      </c>
      <c r="Q5081" t="s">
        <v>1050</v>
      </c>
      <c r="R5081">
        <v>206498.76757895699</v>
      </c>
      <c r="S5081">
        <v>461943.78260756598</v>
      </c>
    </row>
    <row r="5082" spans="1:19" x14ac:dyDescent="0.4">
      <c r="A5082">
        <v>25605</v>
      </c>
      <c r="B5082" t="s">
        <v>16</v>
      </c>
      <c r="C5082" t="s">
        <v>17</v>
      </c>
      <c r="D5082">
        <v>3100000</v>
      </c>
      <c r="E5082" t="s">
        <v>3076</v>
      </c>
      <c r="F5082" s="1">
        <v>36879</v>
      </c>
      <c r="H5082">
        <v>1</v>
      </c>
      <c r="I5082" t="s">
        <v>1547</v>
      </c>
      <c r="J5082">
        <v>13</v>
      </c>
      <c r="K5082" t="s">
        <v>1548</v>
      </c>
      <c r="L5082" t="s">
        <v>8717</v>
      </c>
      <c r="M5082" t="str">
        <f t="shared" si="241"/>
        <v>서울특별시</v>
      </c>
      <c r="N5082" t="str">
        <f t="shared" si="242"/>
        <v xml:space="preserve">노원구 </v>
      </c>
      <c r="O5082" t="str">
        <f t="shared" si="243"/>
        <v xml:space="preserve">중계동 </v>
      </c>
      <c r="P5082">
        <v>1662</v>
      </c>
      <c r="Q5082" t="s">
        <v>1316</v>
      </c>
      <c r="R5082">
        <v>206534.81234306199</v>
      </c>
      <c r="S5082">
        <v>461969.11177380697</v>
      </c>
    </row>
    <row r="5083" spans="1:19" x14ac:dyDescent="0.4">
      <c r="A5083">
        <v>60557</v>
      </c>
      <c r="B5083" t="s">
        <v>16</v>
      </c>
      <c r="C5083" t="s">
        <v>17</v>
      </c>
      <c r="D5083">
        <v>3100000</v>
      </c>
      <c r="E5083" t="s">
        <v>217</v>
      </c>
      <c r="F5083" s="1">
        <v>37991</v>
      </c>
      <c r="H5083">
        <v>3</v>
      </c>
      <c r="I5083" t="s">
        <v>1469</v>
      </c>
      <c r="J5083">
        <v>3</v>
      </c>
      <c r="K5083" t="s">
        <v>1469</v>
      </c>
      <c r="L5083" t="s">
        <v>17512</v>
      </c>
      <c r="M5083" t="str">
        <f t="shared" si="241"/>
        <v>서울특별시</v>
      </c>
      <c r="N5083" t="str">
        <f t="shared" si="242"/>
        <v xml:space="preserve">노원구 </v>
      </c>
      <c r="O5083" t="str">
        <f t="shared" si="243"/>
        <v xml:space="preserve">중계동 </v>
      </c>
      <c r="Q5083" t="s">
        <v>1444</v>
      </c>
      <c r="R5083">
        <v>206479.90358985399</v>
      </c>
      <c r="S5083">
        <v>462022.500300413</v>
      </c>
    </row>
    <row r="5084" spans="1:19" x14ac:dyDescent="0.4">
      <c r="A5084">
        <v>60316</v>
      </c>
      <c r="B5084" t="s">
        <v>16</v>
      </c>
      <c r="C5084" t="s">
        <v>17</v>
      </c>
      <c r="D5084">
        <v>3100000</v>
      </c>
      <c r="E5084" t="s">
        <v>138</v>
      </c>
      <c r="F5084" s="1">
        <v>35130</v>
      </c>
      <c r="H5084">
        <v>3</v>
      </c>
      <c r="I5084" t="s">
        <v>1469</v>
      </c>
      <c r="J5084">
        <v>3</v>
      </c>
      <c r="K5084" t="s">
        <v>1469</v>
      </c>
      <c r="L5084" t="s">
        <v>17224</v>
      </c>
      <c r="M5084" t="str">
        <f t="shared" si="241"/>
        <v>서울특별시</v>
      </c>
      <c r="N5084" t="str">
        <f t="shared" si="242"/>
        <v xml:space="preserve">노원구 </v>
      </c>
      <c r="O5084" t="str">
        <f t="shared" si="243"/>
        <v xml:space="preserve">중계동 </v>
      </c>
      <c r="Q5084" t="s">
        <v>2836</v>
      </c>
      <c r="R5084">
        <v>206479.90358985399</v>
      </c>
      <c r="S5084">
        <v>462022.500300413</v>
      </c>
    </row>
    <row r="5085" spans="1:19" x14ac:dyDescent="0.4">
      <c r="A5085">
        <v>25536</v>
      </c>
      <c r="B5085" t="s">
        <v>16</v>
      </c>
      <c r="C5085" t="s">
        <v>17</v>
      </c>
      <c r="D5085">
        <v>3100000</v>
      </c>
      <c r="E5085" t="s">
        <v>125</v>
      </c>
      <c r="F5085" s="1">
        <v>37046</v>
      </c>
      <c r="H5085">
        <v>1</v>
      </c>
      <c r="I5085" t="s">
        <v>1547</v>
      </c>
      <c r="J5085">
        <v>13</v>
      </c>
      <c r="K5085" t="s">
        <v>1548</v>
      </c>
      <c r="L5085" t="s">
        <v>8629</v>
      </c>
      <c r="M5085" t="str">
        <f t="shared" si="241"/>
        <v>서울특별시</v>
      </c>
      <c r="N5085" t="str">
        <f t="shared" si="242"/>
        <v xml:space="preserve">노원구 </v>
      </c>
      <c r="O5085" t="str">
        <f t="shared" si="243"/>
        <v xml:space="preserve">중계동 </v>
      </c>
      <c r="P5085">
        <v>1699</v>
      </c>
      <c r="Q5085" t="s">
        <v>8630</v>
      </c>
      <c r="R5085">
        <v>206460.34083813301</v>
      </c>
      <c r="S5085">
        <v>461782.71903438802</v>
      </c>
    </row>
    <row r="5086" spans="1:19" x14ac:dyDescent="0.4">
      <c r="A5086">
        <v>60095</v>
      </c>
      <c r="B5086" t="s">
        <v>16</v>
      </c>
      <c r="C5086" t="s">
        <v>17</v>
      </c>
      <c r="D5086">
        <v>3100000</v>
      </c>
      <c r="E5086" t="s">
        <v>3259</v>
      </c>
      <c r="F5086" s="1">
        <v>37256</v>
      </c>
      <c r="H5086">
        <v>3</v>
      </c>
      <c r="I5086" t="s">
        <v>1469</v>
      </c>
      <c r="J5086">
        <v>3</v>
      </c>
      <c r="K5086" t="s">
        <v>1469</v>
      </c>
      <c r="L5086" t="s">
        <v>16940</v>
      </c>
      <c r="M5086" t="str">
        <f t="shared" si="241"/>
        <v>서울특별시</v>
      </c>
      <c r="N5086" t="str">
        <f t="shared" si="242"/>
        <v xml:space="preserve">노원구 </v>
      </c>
      <c r="O5086" t="str">
        <f t="shared" si="243"/>
        <v xml:space="preserve">중계동 </v>
      </c>
      <c r="Q5086" t="s">
        <v>3174</v>
      </c>
      <c r="R5086">
        <v>206469.09277542701</v>
      </c>
      <c r="S5086">
        <v>461770.63330655702</v>
      </c>
    </row>
    <row r="5087" spans="1:19" x14ac:dyDescent="0.4">
      <c r="A5087">
        <v>25500</v>
      </c>
      <c r="B5087" t="s">
        <v>16</v>
      </c>
      <c r="C5087" t="s">
        <v>17</v>
      </c>
      <c r="D5087">
        <v>3100000</v>
      </c>
      <c r="E5087" t="s">
        <v>168</v>
      </c>
      <c r="F5087" s="1">
        <v>37629</v>
      </c>
      <c r="H5087">
        <v>1</v>
      </c>
      <c r="I5087" t="s">
        <v>1547</v>
      </c>
      <c r="J5087">
        <v>13</v>
      </c>
      <c r="K5087" t="s">
        <v>1548</v>
      </c>
      <c r="L5087" t="s">
        <v>8583</v>
      </c>
      <c r="M5087" t="str">
        <f t="shared" si="241"/>
        <v>서울특별시</v>
      </c>
      <c r="N5087" t="str">
        <f t="shared" si="242"/>
        <v xml:space="preserve">노원구 </v>
      </c>
      <c r="O5087" t="str">
        <f t="shared" si="243"/>
        <v xml:space="preserve">중계동 </v>
      </c>
      <c r="P5087">
        <v>1662</v>
      </c>
      <c r="Q5087" t="s">
        <v>84</v>
      </c>
      <c r="R5087">
        <v>206536.08365384501</v>
      </c>
      <c r="S5087">
        <v>461758.66349014</v>
      </c>
    </row>
    <row r="5088" spans="1:19" x14ac:dyDescent="0.4">
      <c r="A5088">
        <v>53701</v>
      </c>
      <c r="B5088" t="s">
        <v>16</v>
      </c>
      <c r="C5088" t="s">
        <v>17</v>
      </c>
      <c r="D5088">
        <v>3100000</v>
      </c>
      <c r="E5088" t="s">
        <v>3666</v>
      </c>
      <c r="F5088" s="1">
        <v>37614</v>
      </c>
      <c r="H5088">
        <v>3</v>
      </c>
      <c r="I5088" t="s">
        <v>1469</v>
      </c>
      <c r="J5088">
        <v>3</v>
      </c>
      <c r="K5088" t="s">
        <v>1469</v>
      </c>
      <c r="L5088" t="s">
        <v>13748</v>
      </c>
      <c r="M5088" t="str">
        <f t="shared" si="241"/>
        <v>서울특별시</v>
      </c>
      <c r="N5088" t="str">
        <f t="shared" si="242"/>
        <v xml:space="preserve">노원구 </v>
      </c>
      <c r="O5088" t="str">
        <f t="shared" si="243"/>
        <v xml:space="preserve">중계동 </v>
      </c>
      <c r="P5088">
        <v>1707</v>
      </c>
      <c r="Q5088" t="s">
        <v>234</v>
      </c>
      <c r="R5088">
        <v>206409.77819910401</v>
      </c>
      <c r="S5088">
        <v>461261.83941493998</v>
      </c>
    </row>
    <row r="5089" spans="1:19" x14ac:dyDescent="0.4">
      <c r="A5089">
        <v>31982</v>
      </c>
      <c r="B5089" t="s">
        <v>16</v>
      </c>
      <c r="C5089" t="s">
        <v>17</v>
      </c>
      <c r="D5089">
        <v>3100000</v>
      </c>
      <c r="E5089" t="s">
        <v>913</v>
      </c>
      <c r="F5089" s="1">
        <v>37392</v>
      </c>
      <c r="H5089">
        <v>3</v>
      </c>
      <c r="I5089" t="s">
        <v>1469</v>
      </c>
      <c r="J5089">
        <v>3</v>
      </c>
      <c r="K5089" t="s">
        <v>1469</v>
      </c>
      <c r="L5089" t="s">
        <v>11873</v>
      </c>
      <c r="M5089" t="str">
        <f t="shared" si="241"/>
        <v>서울특별시</v>
      </c>
      <c r="N5089" t="str">
        <f t="shared" si="242"/>
        <v xml:space="preserve">노원구 </v>
      </c>
      <c r="O5089" t="str">
        <f t="shared" si="243"/>
        <v xml:space="preserve">중계동 </v>
      </c>
      <c r="Q5089" t="s">
        <v>11874</v>
      </c>
      <c r="R5089">
        <v>207325.505192296</v>
      </c>
      <c r="S5089">
        <v>460169.45621798001</v>
      </c>
    </row>
    <row r="5090" spans="1:19" x14ac:dyDescent="0.4">
      <c r="A5090">
        <v>60679</v>
      </c>
      <c r="B5090" t="s">
        <v>16</v>
      </c>
      <c r="C5090" t="s">
        <v>17</v>
      </c>
      <c r="D5090">
        <v>3100000</v>
      </c>
      <c r="E5090" t="s">
        <v>154</v>
      </c>
      <c r="F5090" s="1">
        <v>36989</v>
      </c>
      <c r="H5090">
        <v>3</v>
      </c>
      <c r="I5090" t="s">
        <v>1469</v>
      </c>
      <c r="J5090">
        <v>3</v>
      </c>
      <c r="K5090" t="s">
        <v>1469</v>
      </c>
      <c r="L5090" t="s">
        <v>17670</v>
      </c>
      <c r="M5090" t="str">
        <f t="shared" si="241"/>
        <v>서울특별시</v>
      </c>
      <c r="N5090" t="str">
        <f t="shared" si="242"/>
        <v xml:space="preserve">노원구 </v>
      </c>
      <c r="O5090" t="str">
        <f t="shared" si="243"/>
        <v xml:space="preserve">중계동 </v>
      </c>
      <c r="Q5090" t="s">
        <v>11832</v>
      </c>
      <c r="R5090">
        <v>206678.22800519</v>
      </c>
      <c r="S5090">
        <v>460985.10841379</v>
      </c>
    </row>
    <row r="5091" spans="1:19" x14ac:dyDescent="0.4">
      <c r="A5091">
        <v>31949</v>
      </c>
      <c r="B5091" t="s">
        <v>16</v>
      </c>
      <c r="C5091" t="s">
        <v>17</v>
      </c>
      <c r="D5091">
        <v>3100000</v>
      </c>
      <c r="E5091" t="s">
        <v>1635</v>
      </c>
      <c r="F5091" s="1">
        <v>40966</v>
      </c>
      <c r="H5091">
        <v>3</v>
      </c>
      <c r="I5091" t="s">
        <v>1469</v>
      </c>
      <c r="J5091">
        <v>3</v>
      </c>
      <c r="K5091" t="s">
        <v>1469</v>
      </c>
      <c r="L5091" t="s">
        <v>11831</v>
      </c>
      <c r="M5091" t="str">
        <f t="shared" si="241"/>
        <v>서울특별시</v>
      </c>
      <c r="N5091" t="str">
        <f t="shared" si="242"/>
        <v xml:space="preserve">노원구 </v>
      </c>
      <c r="O5091" t="str">
        <f t="shared" si="243"/>
        <v xml:space="preserve">중계동 </v>
      </c>
      <c r="P5091">
        <v>1714</v>
      </c>
      <c r="Q5091" t="s">
        <v>11832</v>
      </c>
      <c r="R5091">
        <v>206678.22800519</v>
      </c>
      <c r="S5091">
        <v>460985.10841379</v>
      </c>
    </row>
    <row r="5092" spans="1:19" x14ac:dyDescent="0.4">
      <c r="A5092">
        <v>25253</v>
      </c>
      <c r="B5092" t="s">
        <v>16</v>
      </c>
      <c r="C5092" t="s">
        <v>17</v>
      </c>
      <c r="D5092">
        <v>3100000</v>
      </c>
      <c r="E5092" t="s">
        <v>3324</v>
      </c>
      <c r="F5092" s="1">
        <v>42674</v>
      </c>
      <c r="H5092">
        <v>1</v>
      </c>
      <c r="I5092" t="s">
        <v>1547</v>
      </c>
      <c r="J5092">
        <v>13</v>
      </c>
      <c r="K5092" t="s">
        <v>1548</v>
      </c>
      <c r="L5092" t="s">
        <v>8264</v>
      </c>
      <c r="M5092" t="str">
        <f t="shared" si="241"/>
        <v>서울특별시</v>
      </c>
      <c r="N5092" t="str">
        <f t="shared" si="242"/>
        <v xml:space="preserve">노원구 </v>
      </c>
      <c r="O5092" t="str">
        <f t="shared" si="243"/>
        <v xml:space="preserve">중계동 </v>
      </c>
      <c r="P5092">
        <v>1714</v>
      </c>
      <c r="Q5092" t="s">
        <v>4568</v>
      </c>
      <c r="R5092">
        <v>206727.73584067001</v>
      </c>
      <c r="S5092">
        <v>461071.34131176601</v>
      </c>
    </row>
    <row r="5093" spans="1:19" x14ac:dyDescent="0.4">
      <c r="A5093">
        <v>60536</v>
      </c>
      <c r="B5093" t="s">
        <v>16</v>
      </c>
      <c r="C5093" t="s">
        <v>17</v>
      </c>
      <c r="D5093">
        <v>3100000</v>
      </c>
      <c r="E5093" t="s">
        <v>1618</v>
      </c>
      <c r="F5093" s="1">
        <v>37986</v>
      </c>
      <c r="H5093">
        <v>3</v>
      </c>
      <c r="I5093" t="s">
        <v>1469</v>
      </c>
      <c r="J5093">
        <v>3</v>
      </c>
      <c r="K5093" t="s">
        <v>1469</v>
      </c>
      <c r="L5093" t="s">
        <v>17488</v>
      </c>
      <c r="M5093" t="str">
        <f t="shared" si="241"/>
        <v>서울특별시</v>
      </c>
      <c r="N5093" t="str">
        <f t="shared" si="242"/>
        <v xml:space="preserve">노원구 </v>
      </c>
      <c r="O5093" t="str">
        <f t="shared" si="243"/>
        <v xml:space="preserve">중계동 </v>
      </c>
      <c r="Q5093" t="s">
        <v>3605</v>
      </c>
      <c r="R5093">
        <v>206742.39820009301</v>
      </c>
      <c r="S5093">
        <v>461091.45776007703</v>
      </c>
    </row>
    <row r="5094" spans="1:19" x14ac:dyDescent="0.4">
      <c r="A5094">
        <v>60524</v>
      </c>
      <c r="B5094" t="s">
        <v>16</v>
      </c>
      <c r="C5094" t="s">
        <v>17</v>
      </c>
      <c r="D5094">
        <v>3100000</v>
      </c>
      <c r="E5094" t="s">
        <v>346</v>
      </c>
      <c r="F5094" s="1">
        <v>36496</v>
      </c>
      <c r="H5094">
        <v>3</v>
      </c>
      <c r="I5094" t="s">
        <v>1469</v>
      </c>
      <c r="J5094">
        <v>3</v>
      </c>
      <c r="K5094" t="s">
        <v>1469</v>
      </c>
      <c r="L5094" t="s">
        <v>17475</v>
      </c>
      <c r="M5094" t="str">
        <f t="shared" si="241"/>
        <v>서울특별시</v>
      </c>
      <c r="N5094" t="str">
        <f t="shared" si="242"/>
        <v xml:space="preserve">노원구 </v>
      </c>
      <c r="O5094" t="str">
        <f t="shared" si="243"/>
        <v xml:space="preserve">중계동 </v>
      </c>
      <c r="Q5094" t="s">
        <v>1555</v>
      </c>
      <c r="R5094">
        <v>206663.402245754</v>
      </c>
      <c r="S5094">
        <v>460650.27344830602</v>
      </c>
    </row>
    <row r="5095" spans="1:19" x14ac:dyDescent="0.4">
      <c r="A5095">
        <v>31938</v>
      </c>
      <c r="B5095" t="s">
        <v>16</v>
      </c>
      <c r="C5095" t="s">
        <v>17</v>
      </c>
      <c r="D5095">
        <v>3100000</v>
      </c>
      <c r="E5095" t="s">
        <v>2547</v>
      </c>
      <c r="F5095" s="1">
        <v>36333</v>
      </c>
      <c r="H5095">
        <v>3</v>
      </c>
      <c r="I5095" t="s">
        <v>1469</v>
      </c>
      <c r="J5095">
        <v>3</v>
      </c>
      <c r="K5095" t="s">
        <v>1469</v>
      </c>
      <c r="L5095" t="s">
        <v>11819</v>
      </c>
      <c r="M5095" t="str">
        <f t="shared" si="241"/>
        <v>서울특별시</v>
      </c>
      <c r="N5095" t="str">
        <f t="shared" si="242"/>
        <v xml:space="preserve">노원구 </v>
      </c>
      <c r="O5095" t="str">
        <f t="shared" si="243"/>
        <v xml:space="preserve">중계동 </v>
      </c>
      <c r="P5095">
        <v>1743</v>
      </c>
      <c r="Q5095" t="s">
        <v>860</v>
      </c>
      <c r="R5095">
        <v>206661.96024524001</v>
      </c>
      <c r="S5095">
        <v>460616.88849852898</v>
      </c>
    </row>
    <row r="5096" spans="1:19" x14ac:dyDescent="0.4">
      <c r="A5096">
        <v>60540</v>
      </c>
      <c r="B5096" t="s">
        <v>16</v>
      </c>
      <c r="C5096" t="s">
        <v>17</v>
      </c>
      <c r="D5096">
        <v>3100000</v>
      </c>
      <c r="E5096" t="s">
        <v>903</v>
      </c>
      <c r="F5096" s="1">
        <v>38334</v>
      </c>
      <c r="H5096">
        <v>3</v>
      </c>
      <c r="I5096" t="s">
        <v>1469</v>
      </c>
      <c r="J5096">
        <v>3</v>
      </c>
      <c r="K5096" t="s">
        <v>1469</v>
      </c>
      <c r="L5096" t="s">
        <v>17492</v>
      </c>
      <c r="M5096" t="str">
        <f t="shared" si="241"/>
        <v>서울특별시</v>
      </c>
      <c r="N5096" t="str">
        <f t="shared" si="242"/>
        <v xml:space="preserve">노원구 </v>
      </c>
      <c r="O5096" t="str">
        <f t="shared" si="243"/>
        <v xml:space="preserve">중계동 </v>
      </c>
      <c r="P5096">
        <v>1743</v>
      </c>
      <c r="Q5096" t="s">
        <v>3973</v>
      </c>
      <c r="R5096">
        <v>206668.319076099</v>
      </c>
      <c r="S5096">
        <v>460896.98307279497</v>
      </c>
    </row>
    <row r="5097" spans="1:19" x14ac:dyDescent="0.4">
      <c r="A5097">
        <v>9</v>
      </c>
      <c r="B5097" t="s">
        <v>16</v>
      </c>
      <c r="C5097" t="s">
        <v>17</v>
      </c>
      <c r="D5097">
        <v>3100000</v>
      </c>
      <c r="E5097" t="s">
        <v>38</v>
      </c>
      <c r="F5097" s="1">
        <v>37459</v>
      </c>
      <c r="G5097" s="1">
        <v>37854</v>
      </c>
      <c r="H5097">
        <v>4</v>
      </c>
      <c r="I5097" t="s">
        <v>18</v>
      </c>
      <c r="J5097">
        <v>31</v>
      </c>
      <c r="K5097" t="s">
        <v>19</v>
      </c>
      <c r="L5097" t="s">
        <v>39</v>
      </c>
      <c r="M5097" t="str">
        <f t="shared" si="241"/>
        <v>서울특별시</v>
      </c>
      <c r="N5097" t="str">
        <f t="shared" si="242"/>
        <v xml:space="preserve">노원구 </v>
      </c>
      <c r="O5097" t="str">
        <f t="shared" si="243"/>
        <v xml:space="preserve">중계동 </v>
      </c>
      <c r="Q5097">
        <v>2002</v>
      </c>
      <c r="R5097">
        <v>206668.319076099</v>
      </c>
      <c r="S5097">
        <v>460896.98307279497</v>
      </c>
    </row>
    <row r="5098" spans="1:19" x14ac:dyDescent="0.4">
      <c r="A5098">
        <v>31945</v>
      </c>
      <c r="B5098" t="s">
        <v>16</v>
      </c>
      <c r="C5098" t="s">
        <v>17</v>
      </c>
      <c r="D5098">
        <v>3100000</v>
      </c>
      <c r="E5098" t="s">
        <v>1931</v>
      </c>
      <c r="F5098" s="1">
        <v>40051</v>
      </c>
      <c r="H5098">
        <v>3</v>
      </c>
      <c r="I5098" t="s">
        <v>1469</v>
      </c>
      <c r="J5098">
        <v>3</v>
      </c>
      <c r="K5098" t="s">
        <v>1469</v>
      </c>
      <c r="L5098" t="s">
        <v>11827</v>
      </c>
      <c r="M5098" t="str">
        <f t="shared" si="241"/>
        <v>서울특별시</v>
      </c>
      <c r="N5098" t="str">
        <f t="shared" si="242"/>
        <v xml:space="preserve">노원구 </v>
      </c>
      <c r="O5098" t="str">
        <f t="shared" si="243"/>
        <v xml:space="preserve">중계동 </v>
      </c>
      <c r="P5098">
        <v>1743</v>
      </c>
      <c r="Q5098" t="s">
        <v>786</v>
      </c>
      <c r="R5098">
        <v>206670.81654419599</v>
      </c>
      <c r="S5098">
        <v>460805.152066849</v>
      </c>
    </row>
    <row r="5099" spans="1:19" x14ac:dyDescent="0.4">
      <c r="A5099">
        <v>60137</v>
      </c>
      <c r="B5099" t="s">
        <v>16</v>
      </c>
      <c r="C5099" t="s">
        <v>17</v>
      </c>
      <c r="D5099">
        <v>3100000</v>
      </c>
      <c r="E5099" t="s">
        <v>252</v>
      </c>
      <c r="F5099" s="1">
        <v>38135</v>
      </c>
      <c r="H5099">
        <v>3</v>
      </c>
      <c r="I5099" t="s">
        <v>1469</v>
      </c>
      <c r="J5099">
        <v>3</v>
      </c>
      <c r="K5099" t="s">
        <v>1469</v>
      </c>
      <c r="L5099" t="s">
        <v>16990</v>
      </c>
      <c r="M5099" t="str">
        <f t="shared" si="241"/>
        <v>서울특별시</v>
      </c>
      <c r="N5099" t="str">
        <f t="shared" si="242"/>
        <v xml:space="preserve">노원구 </v>
      </c>
      <c r="O5099" t="str">
        <f t="shared" si="243"/>
        <v xml:space="preserve">중계동 </v>
      </c>
      <c r="Q5099" t="s">
        <v>16991</v>
      </c>
      <c r="R5099">
        <v>206716.58752078901</v>
      </c>
      <c r="S5099">
        <v>460474.11226015497</v>
      </c>
    </row>
    <row r="5100" spans="1:19" x14ac:dyDescent="0.4">
      <c r="A5100">
        <v>25608</v>
      </c>
      <c r="B5100" t="s">
        <v>16</v>
      </c>
      <c r="C5100" t="s">
        <v>17</v>
      </c>
      <c r="D5100">
        <v>3100000</v>
      </c>
      <c r="E5100" t="s">
        <v>852</v>
      </c>
      <c r="F5100" s="1">
        <v>37151</v>
      </c>
      <c r="H5100">
        <v>1</v>
      </c>
      <c r="I5100" t="s">
        <v>1547</v>
      </c>
      <c r="J5100">
        <v>13</v>
      </c>
      <c r="K5100" t="s">
        <v>1548</v>
      </c>
      <c r="L5100" t="s">
        <v>8720</v>
      </c>
      <c r="M5100" t="str">
        <f t="shared" si="241"/>
        <v>서울특별시</v>
      </c>
      <c r="N5100" t="str">
        <f t="shared" si="242"/>
        <v xml:space="preserve">노원구 </v>
      </c>
      <c r="O5100" t="str">
        <f t="shared" si="243"/>
        <v xml:space="preserve">중계동 </v>
      </c>
      <c r="P5100">
        <v>1737</v>
      </c>
      <c r="Q5100" t="s">
        <v>3669</v>
      </c>
      <c r="R5100">
        <v>206930.869127755</v>
      </c>
      <c r="S5100">
        <v>460654.93818664399</v>
      </c>
    </row>
    <row r="5101" spans="1:19" x14ac:dyDescent="0.4">
      <c r="A5101">
        <v>60469</v>
      </c>
      <c r="B5101" t="s">
        <v>16</v>
      </c>
      <c r="C5101" t="s">
        <v>17</v>
      </c>
      <c r="D5101">
        <v>3100000</v>
      </c>
      <c r="E5101" t="s">
        <v>577</v>
      </c>
      <c r="F5101" s="1">
        <v>37594</v>
      </c>
      <c r="H5101">
        <v>3</v>
      </c>
      <c r="I5101" t="s">
        <v>1469</v>
      </c>
      <c r="J5101">
        <v>3</v>
      </c>
      <c r="K5101" t="s">
        <v>1469</v>
      </c>
      <c r="L5101" t="s">
        <v>17412</v>
      </c>
      <c r="M5101" t="str">
        <f t="shared" si="241"/>
        <v>서울특별시</v>
      </c>
      <c r="N5101" t="str">
        <f t="shared" si="242"/>
        <v xml:space="preserve">노원구 </v>
      </c>
      <c r="O5101" t="str">
        <f t="shared" si="243"/>
        <v xml:space="preserve">중계동 </v>
      </c>
      <c r="Q5101" t="s">
        <v>1645</v>
      </c>
      <c r="R5101">
        <v>206719.58625937899</v>
      </c>
      <c r="S5101">
        <v>460669.83641232603</v>
      </c>
    </row>
    <row r="5102" spans="1:19" x14ac:dyDescent="0.4">
      <c r="A5102">
        <v>17875</v>
      </c>
      <c r="B5102" t="s">
        <v>16</v>
      </c>
      <c r="C5102" t="s">
        <v>17</v>
      </c>
      <c r="D5102">
        <v>3100000</v>
      </c>
      <c r="E5102" t="s">
        <v>4332</v>
      </c>
      <c r="F5102" s="1">
        <v>44901</v>
      </c>
      <c r="H5102">
        <v>1</v>
      </c>
      <c r="I5102" t="s">
        <v>1547</v>
      </c>
      <c r="J5102">
        <v>13</v>
      </c>
      <c r="K5102" t="s">
        <v>1548</v>
      </c>
      <c r="L5102" t="s">
        <v>5126</v>
      </c>
      <c r="M5102" t="str">
        <f t="shared" si="241"/>
        <v>서울특별시</v>
      </c>
      <c r="N5102" t="str">
        <f t="shared" si="242"/>
        <v xml:space="preserve">노원구 </v>
      </c>
      <c r="O5102" t="str">
        <f t="shared" si="243"/>
        <v xml:space="preserve">중계동 </v>
      </c>
      <c r="P5102">
        <v>1734</v>
      </c>
      <c r="Q5102" t="s">
        <v>5127</v>
      </c>
      <c r="R5102">
        <v>206726.35690997</v>
      </c>
      <c r="S5102">
        <v>460848.73177767301</v>
      </c>
    </row>
    <row r="5103" spans="1:19" x14ac:dyDescent="0.4">
      <c r="A5103">
        <v>60555</v>
      </c>
      <c r="B5103" t="s">
        <v>16</v>
      </c>
      <c r="C5103" t="s">
        <v>17</v>
      </c>
      <c r="D5103">
        <v>3100000</v>
      </c>
      <c r="E5103" t="s">
        <v>414</v>
      </c>
      <c r="F5103" s="1">
        <v>37648</v>
      </c>
      <c r="H5103">
        <v>3</v>
      </c>
      <c r="I5103" t="s">
        <v>1469</v>
      </c>
      <c r="J5103">
        <v>3</v>
      </c>
      <c r="K5103" t="s">
        <v>1469</v>
      </c>
      <c r="L5103" t="s">
        <v>17509</v>
      </c>
      <c r="M5103" t="str">
        <f t="shared" si="241"/>
        <v>서울특별시</v>
      </c>
      <c r="N5103" t="str">
        <f t="shared" si="242"/>
        <v xml:space="preserve">노원구 </v>
      </c>
      <c r="O5103" t="str">
        <f t="shared" si="243"/>
        <v xml:space="preserve">중계동 </v>
      </c>
      <c r="Q5103" t="s">
        <v>17510</v>
      </c>
      <c r="R5103">
        <v>206726.35690997</v>
      </c>
      <c r="S5103">
        <v>460848.73177767301</v>
      </c>
    </row>
    <row r="5104" spans="1:19" x14ac:dyDescent="0.4">
      <c r="A5104">
        <v>17729</v>
      </c>
      <c r="B5104" t="s">
        <v>16</v>
      </c>
      <c r="C5104" t="s">
        <v>17</v>
      </c>
      <c r="D5104">
        <v>3100000</v>
      </c>
      <c r="E5104" t="s">
        <v>4874</v>
      </c>
      <c r="F5104" s="1">
        <v>45868</v>
      </c>
      <c r="H5104">
        <v>1</v>
      </c>
      <c r="I5104" t="s">
        <v>1547</v>
      </c>
      <c r="J5104">
        <v>13</v>
      </c>
      <c r="K5104" t="s">
        <v>1548</v>
      </c>
      <c r="L5104" t="s">
        <v>5086</v>
      </c>
      <c r="M5104" t="str">
        <f t="shared" si="241"/>
        <v>서울특별시</v>
      </c>
      <c r="N5104" t="str">
        <f t="shared" si="242"/>
        <v xml:space="preserve">노원구 </v>
      </c>
      <c r="O5104" t="str">
        <f t="shared" si="243"/>
        <v xml:space="preserve">중계동 </v>
      </c>
      <c r="P5104">
        <v>1734</v>
      </c>
      <c r="Q5104" t="s">
        <v>5087</v>
      </c>
      <c r="R5104">
        <v>206733.64018377601</v>
      </c>
      <c r="S5104">
        <v>460895.26272842102</v>
      </c>
    </row>
    <row r="5105" spans="1:19" x14ac:dyDescent="0.4">
      <c r="A5105">
        <v>25541</v>
      </c>
      <c r="B5105" t="s">
        <v>16</v>
      </c>
      <c r="C5105" t="s">
        <v>17</v>
      </c>
      <c r="D5105">
        <v>3100000</v>
      </c>
      <c r="E5105" t="s">
        <v>1060</v>
      </c>
      <c r="F5105" s="1">
        <v>37553</v>
      </c>
      <c r="H5105">
        <v>1</v>
      </c>
      <c r="I5105" t="s">
        <v>1547</v>
      </c>
      <c r="J5105">
        <v>13</v>
      </c>
      <c r="K5105" t="s">
        <v>1548</v>
      </c>
      <c r="L5105" t="s">
        <v>8636</v>
      </c>
      <c r="M5105" t="str">
        <f t="shared" si="241"/>
        <v>서울특별시</v>
      </c>
      <c r="N5105" t="str">
        <f t="shared" si="242"/>
        <v xml:space="preserve">노원구 </v>
      </c>
      <c r="O5105" t="str">
        <f t="shared" si="243"/>
        <v xml:space="preserve">중계동 </v>
      </c>
      <c r="P5105">
        <v>1734</v>
      </c>
      <c r="Q5105" t="s">
        <v>8637</v>
      </c>
      <c r="R5105">
        <v>206733.64018377601</v>
      </c>
      <c r="S5105">
        <v>460895.26272842102</v>
      </c>
    </row>
    <row r="5106" spans="1:19" x14ac:dyDescent="0.4">
      <c r="A5106">
        <v>24981</v>
      </c>
      <c r="B5106" t="s">
        <v>16</v>
      </c>
      <c r="C5106" t="s">
        <v>17</v>
      </c>
      <c r="D5106">
        <v>3100000</v>
      </c>
      <c r="E5106" t="s">
        <v>333</v>
      </c>
      <c r="F5106" s="1">
        <v>37347</v>
      </c>
      <c r="H5106">
        <v>1</v>
      </c>
      <c r="I5106" t="s">
        <v>1547</v>
      </c>
      <c r="J5106">
        <v>13</v>
      </c>
      <c r="K5106" t="s">
        <v>1548</v>
      </c>
      <c r="L5106" t="s">
        <v>7903</v>
      </c>
      <c r="M5106" t="str">
        <f t="shared" si="241"/>
        <v>서울특별시</v>
      </c>
      <c r="N5106" t="str">
        <f t="shared" si="242"/>
        <v xml:space="preserve">노원구 </v>
      </c>
      <c r="O5106" t="str">
        <f t="shared" si="243"/>
        <v xml:space="preserve">중계동 </v>
      </c>
      <c r="P5106">
        <v>1734</v>
      </c>
      <c r="Q5106" t="s">
        <v>3408</v>
      </c>
      <c r="R5106">
        <v>206793.654960991</v>
      </c>
      <c r="S5106">
        <v>460899.83722590801</v>
      </c>
    </row>
    <row r="5107" spans="1:19" x14ac:dyDescent="0.4">
      <c r="A5107">
        <v>59969</v>
      </c>
      <c r="B5107" t="s">
        <v>16</v>
      </c>
      <c r="C5107" t="s">
        <v>17</v>
      </c>
      <c r="D5107">
        <v>3100000</v>
      </c>
      <c r="E5107" t="s">
        <v>413</v>
      </c>
      <c r="F5107" s="1">
        <v>36333</v>
      </c>
      <c r="H5107">
        <v>3</v>
      </c>
      <c r="I5107" t="s">
        <v>1469</v>
      </c>
      <c r="J5107">
        <v>3</v>
      </c>
      <c r="K5107" t="s">
        <v>1469</v>
      </c>
      <c r="L5107" t="s">
        <v>16790</v>
      </c>
      <c r="M5107" t="str">
        <f t="shared" si="241"/>
        <v>서울특별시</v>
      </c>
      <c r="N5107" t="str">
        <f t="shared" si="242"/>
        <v xml:space="preserve">노원구 </v>
      </c>
      <c r="O5107" t="str">
        <f t="shared" si="243"/>
        <v xml:space="preserve">중계동 </v>
      </c>
      <c r="Q5107" t="s">
        <v>1436</v>
      </c>
      <c r="R5107">
        <v>206799.80049811699</v>
      </c>
      <c r="S5107">
        <v>461019.15043956402</v>
      </c>
    </row>
    <row r="5108" spans="1:19" x14ac:dyDescent="0.4">
      <c r="A5108">
        <v>60560</v>
      </c>
      <c r="B5108" t="s">
        <v>16</v>
      </c>
      <c r="C5108" t="s">
        <v>17</v>
      </c>
      <c r="D5108">
        <v>3100000</v>
      </c>
      <c r="E5108" t="s">
        <v>194</v>
      </c>
      <c r="F5108" s="1">
        <v>38038</v>
      </c>
      <c r="H5108">
        <v>3</v>
      </c>
      <c r="I5108" t="s">
        <v>1469</v>
      </c>
      <c r="J5108">
        <v>3</v>
      </c>
      <c r="K5108" t="s">
        <v>1469</v>
      </c>
      <c r="L5108" t="s">
        <v>17516</v>
      </c>
      <c r="M5108" t="str">
        <f t="shared" si="241"/>
        <v>서울특별시</v>
      </c>
      <c r="N5108" t="str">
        <f t="shared" si="242"/>
        <v xml:space="preserve">노원구 </v>
      </c>
      <c r="O5108" t="str">
        <f t="shared" si="243"/>
        <v xml:space="preserve">중계동 </v>
      </c>
      <c r="P5108">
        <v>1720</v>
      </c>
      <c r="Q5108" t="s">
        <v>2040</v>
      </c>
      <c r="R5108">
        <v>206797.54123016301</v>
      </c>
      <c r="S5108">
        <v>460995.18369077501</v>
      </c>
    </row>
    <row r="5109" spans="1:19" x14ac:dyDescent="0.4">
      <c r="A5109">
        <v>60152</v>
      </c>
      <c r="B5109" t="s">
        <v>16</v>
      </c>
      <c r="C5109" t="s">
        <v>17</v>
      </c>
      <c r="D5109">
        <v>3100000</v>
      </c>
      <c r="E5109" t="s">
        <v>918</v>
      </c>
      <c r="F5109" s="1">
        <v>37331</v>
      </c>
      <c r="H5109">
        <v>3</v>
      </c>
      <c r="I5109" t="s">
        <v>1469</v>
      </c>
      <c r="J5109">
        <v>3</v>
      </c>
      <c r="K5109" t="s">
        <v>1469</v>
      </c>
      <c r="L5109" t="s">
        <v>17005</v>
      </c>
      <c r="M5109" t="str">
        <f t="shared" si="241"/>
        <v>서울특별시</v>
      </c>
      <c r="N5109" t="str">
        <f t="shared" si="242"/>
        <v xml:space="preserve">노원구 </v>
      </c>
      <c r="O5109" t="str">
        <f t="shared" si="243"/>
        <v xml:space="preserve">중계동 </v>
      </c>
      <c r="P5109">
        <v>1720</v>
      </c>
      <c r="Q5109" t="s">
        <v>2851</v>
      </c>
      <c r="R5109">
        <v>206794.60594956399</v>
      </c>
      <c r="S5109">
        <v>460976.26520806499</v>
      </c>
    </row>
    <row r="5110" spans="1:19" x14ac:dyDescent="0.4">
      <c r="A5110">
        <v>31981</v>
      </c>
      <c r="B5110" t="s">
        <v>16</v>
      </c>
      <c r="C5110" t="s">
        <v>17</v>
      </c>
      <c r="D5110">
        <v>3100000</v>
      </c>
      <c r="E5110" t="s">
        <v>2303</v>
      </c>
      <c r="F5110" s="1">
        <v>37382</v>
      </c>
      <c r="H5110">
        <v>3</v>
      </c>
      <c r="I5110" t="s">
        <v>1469</v>
      </c>
      <c r="J5110">
        <v>3</v>
      </c>
      <c r="K5110" t="s">
        <v>1469</v>
      </c>
      <c r="L5110" t="s">
        <v>11872</v>
      </c>
      <c r="M5110" t="str">
        <f t="shared" si="241"/>
        <v>서울특별시</v>
      </c>
      <c r="N5110" t="str">
        <f t="shared" si="242"/>
        <v xml:space="preserve">노원구 </v>
      </c>
      <c r="O5110" t="str">
        <f t="shared" si="243"/>
        <v xml:space="preserve">중계동 </v>
      </c>
      <c r="P5110">
        <v>1720</v>
      </c>
      <c r="Q5110" t="s">
        <v>2538</v>
      </c>
      <c r="R5110">
        <v>206794.60594956399</v>
      </c>
      <c r="S5110">
        <v>460976.26520806499</v>
      </c>
    </row>
    <row r="5111" spans="1:19" x14ac:dyDescent="0.4">
      <c r="A5111">
        <v>25656</v>
      </c>
      <c r="B5111" t="s">
        <v>16</v>
      </c>
      <c r="C5111" t="s">
        <v>17</v>
      </c>
      <c r="D5111">
        <v>3100000</v>
      </c>
      <c r="E5111" t="s">
        <v>250</v>
      </c>
      <c r="F5111" s="1">
        <v>37011</v>
      </c>
      <c r="H5111">
        <v>1</v>
      </c>
      <c r="I5111" t="s">
        <v>1547</v>
      </c>
      <c r="J5111">
        <v>13</v>
      </c>
      <c r="K5111" t="s">
        <v>1548</v>
      </c>
      <c r="L5111" t="s">
        <v>8784</v>
      </c>
      <c r="M5111" t="str">
        <f t="shared" si="241"/>
        <v>서울특별시</v>
      </c>
      <c r="N5111" t="str">
        <f t="shared" si="242"/>
        <v xml:space="preserve">노원구 </v>
      </c>
      <c r="O5111" t="str">
        <f t="shared" si="243"/>
        <v xml:space="preserve">중계동 </v>
      </c>
      <c r="P5111">
        <v>1720</v>
      </c>
      <c r="Q5111" t="s">
        <v>7112</v>
      </c>
      <c r="R5111">
        <v>206796.660246299</v>
      </c>
      <c r="S5111">
        <v>460946.34225153102</v>
      </c>
    </row>
    <row r="5112" spans="1:19" x14ac:dyDescent="0.4">
      <c r="A5112">
        <v>60532</v>
      </c>
      <c r="B5112" t="s">
        <v>16</v>
      </c>
      <c r="C5112" t="s">
        <v>17</v>
      </c>
      <c r="D5112">
        <v>3100000</v>
      </c>
      <c r="E5112" t="s">
        <v>759</v>
      </c>
      <c r="F5112" s="1">
        <v>37627</v>
      </c>
      <c r="H5112">
        <v>3</v>
      </c>
      <c r="I5112" t="s">
        <v>1469</v>
      </c>
      <c r="J5112">
        <v>3</v>
      </c>
      <c r="K5112" t="s">
        <v>1469</v>
      </c>
      <c r="L5112" t="s">
        <v>17483</v>
      </c>
      <c r="M5112" t="str">
        <f t="shared" si="241"/>
        <v>서울특별시</v>
      </c>
      <c r="N5112" t="str">
        <f t="shared" si="242"/>
        <v xml:space="preserve">노원구 </v>
      </c>
      <c r="O5112" t="str">
        <f t="shared" si="243"/>
        <v xml:space="preserve">중계동 </v>
      </c>
      <c r="Q5112" t="s">
        <v>17484</v>
      </c>
      <c r="R5112">
        <v>206740.03618053099</v>
      </c>
      <c r="S5112">
        <v>460958.16437142302</v>
      </c>
    </row>
    <row r="5113" spans="1:19" x14ac:dyDescent="0.4">
      <c r="A5113">
        <v>60018</v>
      </c>
      <c r="B5113" t="s">
        <v>16</v>
      </c>
      <c r="C5113" t="s">
        <v>17</v>
      </c>
      <c r="D5113">
        <v>3100000</v>
      </c>
      <c r="E5113" t="s">
        <v>2963</v>
      </c>
      <c r="F5113" s="1">
        <v>37354</v>
      </c>
      <c r="H5113">
        <v>3</v>
      </c>
      <c r="I5113" t="s">
        <v>1469</v>
      </c>
      <c r="J5113">
        <v>3</v>
      </c>
      <c r="K5113" t="s">
        <v>1469</v>
      </c>
      <c r="L5113" t="s">
        <v>16851</v>
      </c>
      <c r="M5113" t="str">
        <f t="shared" si="241"/>
        <v>서울특별시</v>
      </c>
      <c r="N5113" t="str">
        <f t="shared" si="242"/>
        <v xml:space="preserve">노원구 </v>
      </c>
      <c r="O5113" t="str">
        <f t="shared" si="243"/>
        <v xml:space="preserve">중계동 </v>
      </c>
      <c r="P5113">
        <v>1699</v>
      </c>
      <c r="Q5113" t="s">
        <v>16852</v>
      </c>
      <c r="R5113">
        <v>206506.61482326</v>
      </c>
      <c r="S5113">
        <v>461601.744397562</v>
      </c>
    </row>
    <row r="5114" spans="1:19" x14ac:dyDescent="0.4">
      <c r="A5114">
        <v>1486</v>
      </c>
      <c r="B5114" t="s">
        <v>16</v>
      </c>
      <c r="C5114" t="s">
        <v>17</v>
      </c>
      <c r="D5114">
        <v>3100000</v>
      </c>
      <c r="E5114" t="s">
        <v>1221</v>
      </c>
      <c r="F5114" s="1">
        <v>37431</v>
      </c>
      <c r="H5114">
        <v>1</v>
      </c>
      <c r="I5114" t="s">
        <v>1547</v>
      </c>
      <c r="J5114">
        <v>13</v>
      </c>
      <c r="K5114" t="s">
        <v>1548</v>
      </c>
      <c r="L5114" t="s">
        <v>1800</v>
      </c>
      <c r="M5114" t="str">
        <f t="shared" si="241"/>
        <v>서울특별시</v>
      </c>
      <c r="N5114" t="str">
        <f t="shared" si="242"/>
        <v xml:space="preserve">노원구 </v>
      </c>
      <c r="O5114" t="str">
        <f t="shared" si="243"/>
        <v xml:space="preserve">중계동 </v>
      </c>
      <c r="P5114">
        <v>1777</v>
      </c>
      <c r="Q5114" t="s">
        <v>184</v>
      </c>
      <c r="R5114">
        <v>205471.348730767</v>
      </c>
      <c r="S5114">
        <v>460146.07108402799</v>
      </c>
    </row>
    <row r="5115" spans="1:19" x14ac:dyDescent="0.4">
      <c r="A5115">
        <v>25132</v>
      </c>
      <c r="B5115" t="s">
        <v>16</v>
      </c>
      <c r="C5115" t="s">
        <v>17</v>
      </c>
      <c r="D5115">
        <v>3100000</v>
      </c>
      <c r="E5115" t="s">
        <v>627</v>
      </c>
      <c r="F5115" s="1">
        <v>37314</v>
      </c>
      <c r="H5115">
        <v>1</v>
      </c>
      <c r="I5115" t="s">
        <v>1547</v>
      </c>
      <c r="J5115">
        <v>13</v>
      </c>
      <c r="K5115" t="s">
        <v>1548</v>
      </c>
      <c r="L5115" t="s">
        <v>8103</v>
      </c>
      <c r="M5115" t="str">
        <f t="shared" si="241"/>
        <v>서울특별시</v>
      </c>
      <c r="N5115" t="str">
        <f t="shared" si="242"/>
        <v xml:space="preserve">노원구 </v>
      </c>
      <c r="O5115" t="str">
        <f t="shared" si="243"/>
        <v xml:space="preserve">중계동 </v>
      </c>
      <c r="P5115">
        <v>1774</v>
      </c>
      <c r="Q5115" t="s">
        <v>1708</v>
      </c>
      <c r="R5115">
        <v>205445.843883297</v>
      </c>
      <c r="S5115">
        <v>459604.31154709798</v>
      </c>
    </row>
    <row r="5116" spans="1:19" x14ac:dyDescent="0.4">
      <c r="A5116">
        <v>10514</v>
      </c>
      <c r="B5116" t="s">
        <v>16</v>
      </c>
      <c r="C5116" t="s">
        <v>17</v>
      </c>
      <c r="D5116">
        <v>3100000</v>
      </c>
      <c r="E5116" t="s">
        <v>2768</v>
      </c>
      <c r="F5116" s="1">
        <v>44588</v>
      </c>
      <c r="H5116">
        <v>1</v>
      </c>
      <c r="I5116" t="s">
        <v>1547</v>
      </c>
      <c r="J5116">
        <v>13</v>
      </c>
      <c r="K5116" t="s">
        <v>1548</v>
      </c>
      <c r="L5116" t="s">
        <v>4323</v>
      </c>
      <c r="M5116" t="str">
        <f t="shared" si="241"/>
        <v>서울특별시</v>
      </c>
      <c r="N5116" t="str">
        <f t="shared" si="242"/>
        <v xml:space="preserve">노원구 </v>
      </c>
      <c r="O5116" t="str">
        <f t="shared" si="243"/>
        <v xml:space="preserve">중계동 </v>
      </c>
      <c r="P5116">
        <v>1779</v>
      </c>
      <c r="Q5116" t="s">
        <v>4324</v>
      </c>
      <c r="R5116">
        <v>205601.92602717099</v>
      </c>
      <c r="S5116">
        <v>459732.12859551399</v>
      </c>
    </row>
    <row r="5117" spans="1:19" x14ac:dyDescent="0.4">
      <c r="A5117">
        <v>60194</v>
      </c>
      <c r="B5117" t="s">
        <v>16</v>
      </c>
      <c r="C5117" t="s">
        <v>17</v>
      </c>
      <c r="D5117">
        <v>3100000</v>
      </c>
      <c r="E5117" t="s">
        <v>386</v>
      </c>
      <c r="F5117" s="1">
        <v>38992</v>
      </c>
      <c r="H5117">
        <v>3</v>
      </c>
      <c r="I5117" t="s">
        <v>1469</v>
      </c>
      <c r="J5117">
        <v>3</v>
      </c>
      <c r="K5117" t="s">
        <v>1469</v>
      </c>
      <c r="L5117" t="s">
        <v>17062</v>
      </c>
      <c r="M5117" t="str">
        <f t="shared" si="241"/>
        <v>서울특별시</v>
      </c>
      <c r="N5117" t="str">
        <f t="shared" si="242"/>
        <v xml:space="preserve">노원구 </v>
      </c>
      <c r="O5117" t="str">
        <f t="shared" si="243"/>
        <v xml:space="preserve">중계동 </v>
      </c>
      <c r="P5117">
        <v>1779</v>
      </c>
      <c r="Q5117" t="s">
        <v>13645</v>
      </c>
      <c r="R5117">
        <v>205601.92602717099</v>
      </c>
      <c r="S5117">
        <v>459732.12859551399</v>
      </c>
    </row>
    <row r="5118" spans="1:19" x14ac:dyDescent="0.4">
      <c r="A5118">
        <v>31963</v>
      </c>
      <c r="B5118" t="s">
        <v>16</v>
      </c>
      <c r="C5118" t="s">
        <v>17</v>
      </c>
      <c r="D5118">
        <v>3100000</v>
      </c>
      <c r="E5118" t="s">
        <v>1471</v>
      </c>
      <c r="F5118" s="1">
        <v>36336</v>
      </c>
      <c r="H5118">
        <v>3</v>
      </c>
      <c r="I5118" t="s">
        <v>1469</v>
      </c>
      <c r="J5118">
        <v>3</v>
      </c>
      <c r="K5118" t="s">
        <v>1469</v>
      </c>
      <c r="L5118" t="s">
        <v>11849</v>
      </c>
      <c r="M5118" t="str">
        <f t="shared" si="241"/>
        <v>서울특별시</v>
      </c>
      <c r="N5118" t="str">
        <f t="shared" si="242"/>
        <v xml:space="preserve">노원구 </v>
      </c>
      <c r="O5118" t="str">
        <f t="shared" si="243"/>
        <v xml:space="preserve">중계동 </v>
      </c>
      <c r="Q5118" t="s">
        <v>11850</v>
      </c>
      <c r="R5118">
        <v>205805.621561106</v>
      </c>
      <c r="S5118">
        <v>460041.33953610098</v>
      </c>
    </row>
    <row r="5119" spans="1:19" x14ac:dyDescent="0.4">
      <c r="A5119">
        <v>60397</v>
      </c>
      <c r="B5119" t="s">
        <v>16</v>
      </c>
      <c r="C5119" t="s">
        <v>17</v>
      </c>
      <c r="D5119">
        <v>3100000</v>
      </c>
      <c r="E5119" t="s">
        <v>3162</v>
      </c>
      <c r="F5119" s="1">
        <v>36823</v>
      </c>
      <c r="H5119">
        <v>3</v>
      </c>
      <c r="I5119" t="s">
        <v>1469</v>
      </c>
      <c r="J5119">
        <v>3</v>
      </c>
      <c r="K5119" t="s">
        <v>1469</v>
      </c>
      <c r="L5119" t="s">
        <v>17322</v>
      </c>
      <c r="M5119" t="str">
        <f t="shared" si="241"/>
        <v>서울특별시</v>
      </c>
      <c r="N5119" t="str">
        <f t="shared" si="242"/>
        <v xml:space="preserve">노원구 </v>
      </c>
      <c r="O5119" t="str">
        <f t="shared" si="243"/>
        <v xml:space="preserve">중계동 </v>
      </c>
      <c r="Q5119" t="s">
        <v>654</v>
      </c>
    </row>
    <row r="5120" spans="1:19" x14ac:dyDescent="0.4">
      <c r="A5120">
        <v>25547</v>
      </c>
      <c r="B5120" t="s">
        <v>16</v>
      </c>
      <c r="C5120" t="s">
        <v>17</v>
      </c>
      <c r="D5120">
        <v>3100000</v>
      </c>
      <c r="E5120" t="s">
        <v>538</v>
      </c>
      <c r="F5120" s="1">
        <v>38044</v>
      </c>
      <c r="H5120">
        <v>1</v>
      </c>
      <c r="I5120" t="s">
        <v>1547</v>
      </c>
      <c r="J5120">
        <v>13</v>
      </c>
      <c r="K5120" t="s">
        <v>1548</v>
      </c>
      <c r="L5120" t="s">
        <v>8645</v>
      </c>
      <c r="M5120" t="str">
        <f t="shared" si="241"/>
        <v>서울특별시</v>
      </c>
      <c r="N5120" t="str">
        <f t="shared" si="242"/>
        <v xml:space="preserve">노원구 </v>
      </c>
      <c r="O5120" t="str">
        <f t="shared" si="243"/>
        <v xml:space="preserve">중계동 </v>
      </c>
      <c r="P5120">
        <v>1726</v>
      </c>
      <c r="Q5120" t="s">
        <v>1736</v>
      </c>
      <c r="R5120">
        <v>207149.521057387</v>
      </c>
      <c r="S5120">
        <v>460442.25169191899</v>
      </c>
    </row>
    <row r="5121" spans="1:19" x14ac:dyDescent="0.4">
      <c r="A5121">
        <v>1478</v>
      </c>
      <c r="B5121" t="s">
        <v>16</v>
      </c>
      <c r="C5121" t="s">
        <v>17</v>
      </c>
      <c r="D5121">
        <v>3100000</v>
      </c>
      <c r="E5121" t="s">
        <v>1652</v>
      </c>
      <c r="F5121" s="1">
        <v>42110</v>
      </c>
      <c r="H5121">
        <v>1</v>
      </c>
      <c r="I5121" t="s">
        <v>1547</v>
      </c>
      <c r="J5121">
        <v>13</v>
      </c>
      <c r="K5121" t="s">
        <v>1548</v>
      </c>
      <c r="L5121" t="s">
        <v>1789</v>
      </c>
      <c r="M5121" t="str">
        <f t="shared" si="241"/>
        <v>서울특별시</v>
      </c>
      <c r="N5121" t="str">
        <f t="shared" si="242"/>
        <v xml:space="preserve">노원구 </v>
      </c>
      <c r="O5121" t="str">
        <f t="shared" si="243"/>
        <v xml:space="preserve">중계동 </v>
      </c>
      <c r="P5121">
        <v>1662</v>
      </c>
      <c r="Q5121" t="s">
        <v>970</v>
      </c>
      <c r="R5121">
        <v>206501.678051981</v>
      </c>
      <c r="S5121">
        <v>461866.53502667299</v>
      </c>
    </row>
    <row r="5122" spans="1:19" x14ac:dyDescent="0.4">
      <c r="A5122">
        <v>60495</v>
      </c>
      <c r="B5122" t="s">
        <v>16</v>
      </c>
      <c r="C5122" t="s">
        <v>17</v>
      </c>
      <c r="D5122">
        <v>3100000</v>
      </c>
      <c r="E5122" t="s">
        <v>3001</v>
      </c>
      <c r="F5122" s="1">
        <v>36374</v>
      </c>
      <c r="H5122">
        <v>3</v>
      </c>
      <c r="I5122" t="s">
        <v>1469</v>
      </c>
      <c r="J5122">
        <v>3</v>
      </c>
      <c r="K5122" t="s">
        <v>1469</v>
      </c>
      <c r="L5122" t="s">
        <v>17441</v>
      </c>
      <c r="M5122" t="str">
        <f t="shared" si="241"/>
        <v>서울특별시</v>
      </c>
      <c r="N5122" t="str">
        <f t="shared" si="242"/>
        <v xml:space="preserve">노원구 </v>
      </c>
      <c r="O5122" t="str">
        <f t="shared" si="243"/>
        <v xml:space="preserve">중계동 </v>
      </c>
      <c r="Q5122" t="s">
        <v>825</v>
      </c>
      <c r="R5122">
        <v>207179.53337283499</v>
      </c>
      <c r="S5122">
        <v>460437.36491523002</v>
      </c>
    </row>
    <row r="5123" spans="1:19" x14ac:dyDescent="0.4">
      <c r="A5123">
        <v>60165</v>
      </c>
      <c r="B5123" t="s">
        <v>16</v>
      </c>
      <c r="C5123" t="s">
        <v>17</v>
      </c>
      <c r="D5123">
        <v>3100000</v>
      </c>
      <c r="E5123" t="s">
        <v>172</v>
      </c>
      <c r="F5123" s="1">
        <v>35908</v>
      </c>
      <c r="H5123">
        <v>3</v>
      </c>
      <c r="I5123" t="s">
        <v>1469</v>
      </c>
      <c r="J5123">
        <v>3</v>
      </c>
      <c r="K5123" t="s">
        <v>1469</v>
      </c>
      <c r="L5123" t="s">
        <v>17022</v>
      </c>
      <c r="M5123" t="str">
        <f t="shared" ref="M5123:M5186" si="244">LEFT(L5123,5)</f>
        <v>서울특별시</v>
      </c>
      <c r="N5123" t="str">
        <f t="shared" ref="N5123:N5186" si="245">MID(L5123,7,4)</f>
        <v xml:space="preserve">노원구 </v>
      </c>
      <c r="O5123" t="str">
        <f t="shared" ref="O5123:O5186" si="246">MID(L5123,11,4)</f>
        <v xml:space="preserve">중계동 </v>
      </c>
      <c r="Q5123" t="s">
        <v>17023</v>
      </c>
      <c r="R5123">
        <v>207167.55492487401</v>
      </c>
      <c r="S5123">
        <v>460833.86570405902</v>
      </c>
    </row>
    <row r="5124" spans="1:19" x14ac:dyDescent="0.4">
      <c r="A5124">
        <v>60118</v>
      </c>
      <c r="B5124" t="s">
        <v>16</v>
      </c>
      <c r="C5124" t="s">
        <v>17</v>
      </c>
      <c r="D5124">
        <v>3100000</v>
      </c>
      <c r="E5124" t="s">
        <v>276</v>
      </c>
      <c r="F5124" s="1">
        <v>37294</v>
      </c>
      <c r="H5124">
        <v>3</v>
      </c>
      <c r="I5124" t="s">
        <v>1469</v>
      </c>
      <c r="J5124">
        <v>3</v>
      </c>
      <c r="K5124" t="s">
        <v>1469</v>
      </c>
      <c r="L5124" t="s">
        <v>16967</v>
      </c>
      <c r="M5124" t="str">
        <f t="shared" si="244"/>
        <v>서울특별시</v>
      </c>
      <c r="N5124" t="str">
        <f t="shared" si="245"/>
        <v xml:space="preserve">노원구 </v>
      </c>
      <c r="O5124" t="str">
        <f t="shared" si="246"/>
        <v xml:space="preserve">하계동 </v>
      </c>
      <c r="P5124">
        <v>1809</v>
      </c>
      <c r="Q5124" t="s">
        <v>2555</v>
      </c>
      <c r="R5124">
        <v>206368.74309346001</v>
      </c>
      <c r="S5124">
        <v>459310.05971164402</v>
      </c>
    </row>
    <row r="5125" spans="1:19" x14ac:dyDescent="0.4">
      <c r="A5125">
        <v>60621</v>
      </c>
      <c r="B5125" t="s">
        <v>16</v>
      </c>
      <c r="C5125" t="s">
        <v>17</v>
      </c>
      <c r="D5125">
        <v>3100000</v>
      </c>
      <c r="E5125" t="s">
        <v>147</v>
      </c>
      <c r="F5125" s="1">
        <v>37145</v>
      </c>
      <c r="H5125">
        <v>3</v>
      </c>
      <c r="I5125" t="s">
        <v>1469</v>
      </c>
      <c r="J5125">
        <v>3</v>
      </c>
      <c r="K5125" t="s">
        <v>1469</v>
      </c>
      <c r="L5125" t="s">
        <v>17592</v>
      </c>
      <c r="M5125" t="str">
        <f t="shared" si="244"/>
        <v>서울특별시</v>
      </c>
      <c r="N5125" t="str">
        <f t="shared" si="245"/>
        <v xml:space="preserve">노원구 </v>
      </c>
      <c r="O5125" t="str">
        <f t="shared" si="246"/>
        <v xml:space="preserve">하계동 </v>
      </c>
      <c r="Q5125" t="s">
        <v>1606</v>
      </c>
      <c r="R5125">
        <v>206202.85323057801</v>
      </c>
      <c r="S5125">
        <v>458984.51099272899</v>
      </c>
    </row>
    <row r="5126" spans="1:19" x14ac:dyDescent="0.4">
      <c r="A5126">
        <v>31137</v>
      </c>
      <c r="B5126" t="s">
        <v>16</v>
      </c>
      <c r="C5126" t="s">
        <v>17</v>
      </c>
      <c r="D5126">
        <v>3100000</v>
      </c>
      <c r="E5126" t="s">
        <v>448</v>
      </c>
      <c r="F5126" s="1">
        <v>36773</v>
      </c>
      <c r="H5126">
        <v>4</v>
      </c>
      <c r="I5126" t="s">
        <v>18</v>
      </c>
      <c r="J5126">
        <v>35</v>
      </c>
      <c r="K5126" t="s">
        <v>10836</v>
      </c>
      <c r="L5126" t="s">
        <v>11504</v>
      </c>
      <c r="M5126" t="str">
        <f t="shared" si="244"/>
        <v>서울특별시</v>
      </c>
      <c r="N5126" t="str">
        <f t="shared" si="245"/>
        <v xml:space="preserve">노원구 </v>
      </c>
      <c r="O5126" t="str">
        <f t="shared" si="246"/>
        <v xml:space="preserve">하계동 </v>
      </c>
      <c r="Q5126" t="s">
        <v>1959</v>
      </c>
      <c r="R5126">
        <v>206156.733065162</v>
      </c>
      <c r="S5126">
        <v>459169.46492102102</v>
      </c>
    </row>
    <row r="5127" spans="1:19" x14ac:dyDescent="0.4">
      <c r="A5127">
        <v>25655</v>
      </c>
      <c r="B5127" t="s">
        <v>16</v>
      </c>
      <c r="C5127" t="s">
        <v>17</v>
      </c>
      <c r="D5127">
        <v>3100000</v>
      </c>
      <c r="E5127" t="s">
        <v>358</v>
      </c>
      <c r="F5127" s="1">
        <v>37005</v>
      </c>
      <c r="H5127">
        <v>1</v>
      </c>
      <c r="I5127" t="s">
        <v>1547</v>
      </c>
      <c r="J5127">
        <v>13</v>
      </c>
      <c r="K5127" t="s">
        <v>1548</v>
      </c>
      <c r="L5127" t="s">
        <v>8783</v>
      </c>
      <c r="M5127" t="str">
        <f t="shared" si="244"/>
        <v>서울특별시</v>
      </c>
      <c r="N5127" t="str">
        <f t="shared" si="245"/>
        <v xml:space="preserve">노원구 </v>
      </c>
      <c r="O5127" t="str">
        <f t="shared" si="246"/>
        <v xml:space="preserve">하계동 </v>
      </c>
      <c r="P5127">
        <v>1830</v>
      </c>
      <c r="Q5127" t="s">
        <v>4665</v>
      </c>
      <c r="R5127">
        <v>206114.766639946</v>
      </c>
      <c r="S5127">
        <v>459185.76934046799</v>
      </c>
    </row>
    <row r="5128" spans="1:19" x14ac:dyDescent="0.4">
      <c r="A5128">
        <v>25535</v>
      </c>
      <c r="B5128" t="s">
        <v>16</v>
      </c>
      <c r="C5128" t="s">
        <v>17</v>
      </c>
      <c r="D5128">
        <v>3100000</v>
      </c>
      <c r="E5128" t="s">
        <v>32</v>
      </c>
      <c r="F5128" s="1">
        <v>37041</v>
      </c>
      <c r="H5128">
        <v>1</v>
      </c>
      <c r="I5128" t="s">
        <v>1547</v>
      </c>
      <c r="J5128">
        <v>13</v>
      </c>
      <c r="K5128" t="s">
        <v>1548</v>
      </c>
      <c r="L5128" t="s">
        <v>8628</v>
      </c>
      <c r="M5128" t="str">
        <f t="shared" si="244"/>
        <v>서울특별시</v>
      </c>
      <c r="N5128" t="str">
        <f t="shared" si="245"/>
        <v xml:space="preserve">노원구 </v>
      </c>
      <c r="O5128" t="str">
        <f t="shared" si="246"/>
        <v xml:space="preserve">하계동 </v>
      </c>
      <c r="P5128">
        <v>1790</v>
      </c>
      <c r="Q5128" t="s">
        <v>1770</v>
      </c>
      <c r="R5128">
        <v>206149.967949674</v>
      </c>
      <c r="S5128">
        <v>459472.73722630797</v>
      </c>
    </row>
    <row r="5129" spans="1:19" x14ac:dyDescent="0.4">
      <c r="A5129">
        <v>55815</v>
      </c>
      <c r="B5129" t="s">
        <v>16</v>
      </c>
      <c r="C5129" t="s">
        <v>17</v>
      </c>
      <c r="D5129">
        <v>3090000</v>
      </c>
      <c r="E5129" t="s">
        <v>278</v>
      </c>
      <c r="F5129" s="1">
        <v>36801</v>
      </c>
      <c r="H5129">
        <v>3</v>
      </c>
      <c r="I5129" t="s">
        <v>1469</v>
      </c>
      <c r="J5129">
        <v>3</v>
      </c>
      <c r="K5129" t="s">
        <v>1469</v>
      </c>
      <c r="L5129" t="s">
        <v>16382</v>
      </c>
      <c r="M5129" t="str">
        <f t="shared" si="244"/>
        <v>서울특별시</v>
      </c>
      <c r="N5129" t="str">
        <f t="shared" si="245"/>
        <v xml:space="preserve">도봉구 </v>
      </c>
      <c r="O5129" t="str">
        <f t="shared" si="246"/>
        <v xml:space="preserve">도봉동 </v>
      </c>
      <c r="Q5129" t="s">
        <v>140</v>
      </c>
      <c r="R5129">
        <v>203848.98242619401</v>
      </c>
      <c r="S5129">
        <v>465020.60065042903</v>
      </c>
    </row>
    <row r="5130" spans="1:19" x14ac:dyDescent="0.4">
      <c r="A5130">
        <v>54156</v>
      </c>
      <c r="B5130" t="s">
        <v>16</v>
      </c>
      <c r="C5130" t="s">
        <v>17</v>
      </c>
      <c r="D5130">
        <v>3090000</v>
      </c>
      <c r="E5130" t="s">
        <v>1069</v>
      </c>
      <c r="F5130" s="1">
        <v>37070</v>
      </c>
      <c r="H5130">
        <v>3</v>
      </c>
      <c r="I5130" t="s">
        <v>1469</v>
      </c>
      <c r="J5130">
        <v>3</v>
      </c>
      <c r="K5130" t="s">
        <v>1469</v>
      </c>
      <c r="L5130" t="s">
        <v>14328</v>
      </c>
      <c r="M5130" t="str">
        <f t="shared" si="244"/>
        <v>서울특별시</v>
      </c>
      <c r="N5130" t="str">
        <f t="shared" si="245"/>
        <v xml:space="preserve">도봉구 </v>
      </c>
      <c r="O5130" t="str">
        <f t="shared" si="246"/>
        <v xml:space="preserve">도봉동 </v>
      </c>
      <c r="Q5130" t="s">
        <v>13540</v>
      </c>
      <c r="R5130">
        <v>203388.36259273399</v>
      </c>
      <c r="S5130">
        <v>464933.51965001901</v>
      </c>
    </row>
    <row r="5131" spans="1:19" x14ac:dyDescent="0.4">
      <c r="A5131">
        <v>19038</v>
      </c>
      <c r="B5131" t="s">
        <v>16</v>
      </c>
      <c r="C5131" t="s">
        <v>17</v>
      </c>
      <c r="D5131">
        <v>3090000</v>
      </c>
      <c r="E5131" t="s">
        <v>984</v>
      </c>
      <c r="F5131" s="1">
        <v>36669</v>
      </c>
      <c r="H5131">
        <v>1</v>
      </c>
      <c r="I5131" t="s">
        <v>1547</v>
      </c>
      <c r="J5131">
        <v>13</v>
      </c>
      <c r="K5131" t="s">
        <v>1548</v>
      </c>
      <c r="L5131" t="s">
        <v>5608</v>
      </c>
      <c r="M5131" t="str">
        <f t="shared" si="244"/>
        <v>서울특별시</v>
      </c>
      <c r="N5131" t="str">
        <f t="shared" si="245"/>
        <v xml:space="preserve">도봉구 </v>
      </c>
      <c r="O5131" t="str">
        <f t="shared" si="246"/>
        <v xml:space="preserve">도봉동 </v>
      </c>
      <c r="Q5131" t="s">
        <v>410</v>
      </c>
      <c r="R5131">
        <v>203452.43616161801</v>
      </c>
      <c r="S5131">
        <v>464942.35841047298</v>
      </c>
    </row>
    <row r="5132" spans="1:19" x14ac:dyDescent="0.4">
      <c r="A5132">
        <v>54848</v>
      </c>
      <c r="B5132" t="s">
        <v>16</v>
      </c>
      <c r="C5132" t="s">
        <v>17</v>
      </c>
      <c r="D5132">
        <v>3090000</v>
      </c>
      <c r="E5132" t="s">
        <v>1004</v>
      </c>
      <c r="F5132" s="1">
        <v>34324</v>
      </c>
      <c r="H5132">
        <v>3</v>
      </c>
      <c r="I5132" t="s">
        <v>1469</v>
      </c>
      <c r="J5132">
        <v>3</v>
      </c>
      <c r="K5132" t="s">
        <v>1469</v>
      </c>
      <c r="L5132" t="s">
        <v>5608</v>
      </c>
      <c r="M5132" t="str">
        <f t="shared" si="244"/>
        <v>서울특별시</v>
      </c>
      <c r="N5132" t="str">
        <f t="shared" si="245"/>
        <v xml:space="preserve">도봉구 </v>
      </c>
      <c r="O5132" t="str">
        <f t="shared" si="246"/>
        <v xml:space="preserve">도봉동 </v>
      </c>
      <c r="Q5132" t="s">
        <v>4434</v>
      </c>
      <c r="R5132">
        <v>203452.43616161801</v>
      </c>
      <c r="S5132">
        <v>464942.35841047298</v>
      </c>
    </row>
    <row r="5133" spans="1:19" x14ac:dyDescent="0.4">
      <c r="A5133">
        <v>54119</v>
      </c>
      <c r="B5133" t="s">
        <v>16</v>
      </c>
      <c r="C5133" t="s">
        <v>17</v>
      </c>
      <c r="D5133">
        <v>3090000</v>
      </c>
      <c r="E5133" t="s">
        <v>402</v>
      </c>
      <c r="F5133" s="1">
        <v>37973</v>
      </c>
      <c r="H5133">
        <v>3</v>
      </c>
      <c r="I5133" t="s">
        <v>1469</v>
      </c>
      <c r="J5133">
        <v>3</v>
      </c>
      <c r="K5133" t="s">
        <v>1469</v>
      </c>
      <c r="L5133" t="s">
        <v>14275</v>
      </c>
      <c r="M5133" t="str">
        <f t="shared" si="244"/>
        <v>서울특별시</v>
      </c>
      <c r="N5133" t="str">
        <f t="shared" si="245"/>
        <v xml:space="preserve">도봉구 </v>
      </c>
      <c r="O5133" t="str">
        <f t="shared" si="246"/>
        <v xml:space="preserve">도봉동 </v>
      </c>
      <c r="Q5133" t="s">
        <v>5022</v>
      </c>
    </row>
    <row r="5134" spans="1:19" x14ac:dyDescent="0.4">
      <c r="A5134">
        <v>19189</v>
      </c>
      <c r="B5134" t="s">
        <v>16</v>
      </c>
      <c r="C5134" t="s">
        <v>17</v>
      </c>
      <c r="D5134">
        <v>3090000</v>
      </c>
      <c r="E5134" t="s">
        <v>2962</v>
      </c>
      <c r="F5134" s="1">
        <v>37057</v>
      </c>
      <c r="H5134">
        <v>1</v>
      </c>
      <c r="I5134" t="s">
        <v>1547</v>
      </c>
      <c r="J5134">
        <v>13</v>
      </c>
      <c r="K5134" t="s">
        <v>1548</v>
      </c>
      <c r="L5134" t="s">
        <v>5797</v>
      </c>
      <c r="M5134" t="str">
        <f t="shared" si="244"/>
        <v>서울특별시</v>
      </c>
      <c r="N5134" t="str">
        <f t="shared" si="245"/>
        <v xml:space="preserve">도봉구 </v>
      </c>
      <c r="O5134" t="str">
        <f t="shared" si="246"/>
        <v xml:space="preserve">도봉동 </v>
      </c>
      <c r="P5134">
        <v>1303</v>
      </c>
      <c r="Q5134" t="s">
        <v>5798</v>
      </c>
      <c r="R5134">
        <v>203952.17371838601</v>
      </c>
      <c r="S5134">
        <v>464619.316546324</v>
      </c>
    </row>
    <row r="5135" spans="1:19" x14ac:dyDescent="0.4">
      <c r="A5135">
        <v>64096</v>
      </c>
      <c r="B5135" t="s">
        <v>16</v>
      </c>
      <c r="C5135" t="s">
        <v>17</v>
      </c>
      <c r="D5135">
        <v>3090000</v>
      </c>
      <c r="E5135" t="s">
        <v>2920</v>
      </c>
      <c r="F5135" s="1">
        <v>34627</v>
      </c>
      <c r="H5135">
        <v>1</v>
      </c>
      <c r="I5135" t="s">
        <v>1547</v>
      </c>
      <c r="J5135" t="s">
        <v>20237</v>
      </c>
      <c r="L5135" t="s">
        <v>20262</v>
      </c>
      <c r="M5135" t="str">
        <f t="shared" si="244"/>
        <v>서울특별시</v>
      </c>
      <c r="N5135" t="str">
        <f t="shared" si="245"/>
        <v xml:space="preserve">도봉구 </v>
      </c>
      <c r="O5135" t="str">
        <f t="shared" si="246"/>
        <v xml:space="preserve">도봉동 </v>
      </c>
      <c r="Q5135" t="s">
        <v>415</v>
      </c>
      <c r="R5135">
        <v>203964.829171358</v>
      </c>
      <c r="S5135">
        <v>464625.42316262302</v>
      </c>
    </row>
    <row r="5136" spans="1:19" x14ac:dyDescent="0.4">
      <c r="A5136">
        <v>19812</v>
      </c>
      <c r="B5136" t="s">
        <v>16</v>
      </c>
      <c r="C5136" t="s">
        <v>17</v>
      </c>
      <c r="D5136">
        <v>3090000</v>
      </c>
      <c r="E5136" t="s">
        <v>1563</v>
      </c>
      <c r="F5136" s="1">
        <v>34627</v>
      </c>
      <c r="H5136">
        <v>1</v>
      </c>
      <c r="I5136" t="s">
        <v>1547</v>
      </c>
      <c r="J5136">
        <v>13</v>
      </c>
      <c r="K5136" t="s">
        <v>1548</v>
      </c>
      <c r="L5136" t="s">
        <v>6613</v>
      </c>
      <c r="M5136" t="str">
        <f t="shared" si="244"/>
        <v>서울특별시</v>
      </c>
      <c r="N5136" t="str">
        <f t="shared" si="245"/>
        <v xml:space="preserve">도봉구 </v>
      </c>
      <c r="O5136" t="str">
        <f t="shared" si="246"/>
        <v xml:space="preserve">도봉동 </v>
      </c>
      <c r="Q5136" t="s">
        <v>6614</v>
      </c>
      <c r="R5136">
        <v>203964.829171358</v>
      </c>
      <c r="S5136">
        <v>464625.42316262302</v>
      </c>
    </row>
    <row r="5137" spans="1:19" x14ac:dyDescent="0.4">
      <c r="A5137">
        <v>20843</v>
      </c>
      <c r="B5137" t="s">
        <v>16</v>
      </c>
      <c r="C5137" t="s">
        <v>17</v>
      </c>
      <c r="D5137">
        <v>3090000</v>
      </c>
      <c r="E5137" t="s">
        <v>1276</v>
      </c>
      <c r="F5137" s="1">
        <v>43357</v>
      </c>
      <c r="H5137">
        <v>1</v>
      </c>
      <c r="I5137" t="s">
        <v>1547</v>
      </c>
      <c r="J5137">
        <v>13</v>
      </c>
      <c r="K5137" t="s">
        <v>1548</v>
      </c>
      <c r="L5137" t="s">
        <v>7348</v>
      </c>
      <c r="M5137" t="str">
        <f t="shared" si="244"/>
        <v>서울특별시</v>
      </c>
      <c r="N5137" t="str">
        <f t="shared" si="245"/>
        <v xml:space="preserve">도봉구 </v>
      </c>
      <c r="O5137" t="str">
        <f t="shared" si="246"/>
        <v xml:space="preserve">도봉동 </v>
      </c>
      <c r="P5137">
        <v>1303</v>
      </c>
      <c r="Q5137" t="s">
        <v>956</v>
      </c>
      <c r="R5137">
        <v>203944.51226518999</v>
      </c>
      <c r="S5137">
        <v>464632.36289767298</v>
      </c>
    </row>
    <row r="5138" spans="1:19" x14ac:dyDescent="0.4">
      <c r="A5138">
        <v>54394</v>
      </c>
      <c r="B5138" t="s">
        <v>16</v>
      </c>
      <c r="C5138" t="s">
        <v>17</v>
      </c>
      <c r="D5138">
        <v>3090000</v>
      </c>
      <c r="E5138" t="s">
        <v>196</v>
      </c>
      <c r="F5138" s="1">
        <v>37264</v>
      </c>
      <c r="H5138">
        <v>3</v>
      </c>
      <c r="I5138" t="s">
        <v>1469</v>
      </c>
      <c r="J5138">
        <v>3</v>
      </c>
      <c r="K5138" t="s">
        <v>1469</v>
      </c>
      <c r="L5138" t="s">
        <v>14626</v>
      </c>
      <c r="M5138" t="str">
        <f t="shared" si="244"/>
        <v>서울특별시</v>
      </c>
      <c r="N5138" t="str">
        <f t="shared" si="245"/>
        <v xml:space="preserve">도봉구 </v>
      </c>
      <c r="O5138" t="str">
        <f t="shared" si="246"/>
        <v xml:space="preserve">도봉동 </v>
      </c>
      <c r="Q5138" t="s">
        <v>14627</v>
      </c>
      <c r="R5138">
        <v>203944.51226518999</v>
      </c>
      <c r="S5138">
        <v>464632.36289767298</v>
      </c>
    </row>
    <row r="5139" spans="1:19" x14ac:dyDescent="0.4">
      <c r="A5139">
        <v>19482</v>
      </c>
      <c r="B5139" t="s">
        <v>16</v>
      </c>
      <c r="C5139" t="s">
        <v>17</v>
      </c>
      <c r="D5139">
        <v>3090000</v>
      </c>
      <c r="E5139" t="s">
        <v>2940</v>
      </c>
      <c r="F5139" s="1">
        <v>36325</v>
      </c>
      <c r="H5139">
        <v>1</v>
      </c>
      <c r="I5139" t="s">
        <v>1547</v>
      </c>
      <c r="J5139">
        <v>13</v>
      </c>
      <c r="K5139" t="s">
        <v>1548</v>
      </c>
      <c r="L5139" t="s">
        <v>6177</v>
      </c>
      <c r="M5139" t="str">
        <f t="shared" si="244"/>
        <v>서울특별시</v>
      </c>
      <c r="N5139" t="str">
        <f t="shared" si="245"/>
        <v xml:space="preserve">도봉구 </v>
      </c>
      <c r="O5139" t="str">
        <f t="shared" si="246"/>
        <v xml:space="preserve">도봉동 </v>
      </c>
      <c r="Q5139" t="s">
        <v>3470</v>
      </c>
      <c r="R5139">
        <v>203956.514022597</v>
      </c>
      <c r="S5139">
        <v>464591.51697341102</v>
      </c>
    </row>
    <row r="5140" spans="1:19" x14ac:dyDescent="0.4">
      <c r="A5140">
        <v>19465</v>
      </c>
      <c r="B5140" t="s">
        <v>16</v>
      </c>
      <c r="C5140" t="s">
        <v>17</v>
      </c>
      <c r="D5140">
        <v>3090000</v>
      </c>
      <c r="E5140" t="s">
        <v>343</v>
      </c>
      <c r="F5140" s="1">
        <v>39282</v>
      </c>
      <c r="H5140">
        <v>1</v>
      </c>
      <c r="I5140" t="s">
        <v>1547</v>
      </c>
      <c r="J5140">
        <v>13</v>
      </c>
      <c r="K5140" t="s">
        <v>1548</v>
      </c>
      <c r="L5140" t="s">
        <v>6156</v>
      </c>
      <c r="M5140" t="str">
        <f t="shared" si="244"/>
        <v>서울특별시</v>
      </c>
      <c r="N5140" t="str">
        <f t="shared" si="245"/>
        <v xml:space="preserve">도봉구 </v>
      </c>
      <c r="O5140" t="str">
        <f t="shared" si="246"/>
        <v xml:space="preserve">도봉동 </v>
      </c>
      <c r="Q5140" t="s">
        <v>216</v>
      </c>
      <c r="R5140">
        <v>203953.878831793</v>
      </c>
      <c r="S5140">
        <v>464506.57559769001</v>
      </c>
    </row>
    <row r="5141" spans="1:19" x14ac:dyDescent="0.4">
      <c r="A5141">
        <v>19562</v>
      </c>
      <c r="B5141" t="s">
        <v>16</v>
      </c>
      <c r="C5141" t="s">
        <v>17</v>
      </c>
      <c r="D5141">
        <v>3090000</v>
      </c>
      <c r="E5141" t="s">
        <v>163</v>
      </c>
      <c r="F5141" s="1">
        <v>39934</v>
      </c>
      <c r="H5141">
        <v>1</v>
      </c>
      <c r="I5141" t="s">
        <v>1547</v>
      </c>
      <c r="J5141">
        <v>13</v>
      </c>
      <c r="K5141" t="s">
        <v>1548</v>
      </c>
      <c r="L5141" t="s">
        <v>6284</v>
      </c>
      <c r="M5141" t="str">
        <f t="shared" si="244"/>
        <v>서울특별시</v>
      </c>
      <c r="N5141" t="str">
        <f t="shared" si="245"/>
        <v xml:space="preserve">도봉구 </v>
      </c>
      <c r="O5141" t="str">
        <f t="shared" si="246"/>
        <v xml:space="preserve">도봉동 </v>
      </c>
      <c r="Q5141" t="s">
        <v>405</v>
      </c>
      <c r="R5141">
        <v>203913.94796454499</v>
      </c>
      <c r="S5141">
        <v>464606.294620828</v>
      </c>
    </row>
    <row r="5142" spans="1:19" x14ac:dyDescent="0.4">
      <c r="A5142">
        <v>25368</v>
      </c>
      <c r="B5142" t="s">
        <v>16</v>
      </c>
      <c r="C5142" t="s">
        <v>17</v>
      </c>
      <c r="D5142">
        <v>3090000</v>
      </c>
      <c r="E5142" t="s">
        <v>265</v>
      </c>
      <c r="F5142" s="1">
        <v>38225</v>
      </c>
      <c r="H5142">
        <v>1</v>
      </c>
      <c r="I5142" t="s">
        <v>1547</v>
      </c>
      <c r="J5142">
        <v>13</v>
      </c>
      <c r="K5142" t="s">
        <v>1548</v>
      </c>
      <c r="L5142" t="s">
        <v>8422</v>
      </c>
      <c r="M5142" t="str">
        <f t="shared" si="244"/>
        <v>서울특별시</v>
      </c>
      <c r="N5142" t="str">
        <f t="shared" si="245"/>
        <v xml:space="preserve">도봉구 </v>
      </c>
      <c r="O5142" t="str">
        <f t="shared" si="246"/>
        <v xml:space="preserve">도봉동 </v>
      </c>
      <c r="Q5142" t="s">
        <v>176</v>
      </c>
      <c r="R5142">
        <v>203893.83559000201</v>
      </c>
      <c r="S5142">
        <v>464615.30867428501</v>
      </c>
    </row>
    <row r="5143" spans="1:19" x14ac:dyDescent="0.4">
      <c r="A5143">
        <v>19565</v>
      </c>
      <c r="B5143" t="s">
        <v>16</v>
      </c>
      <c r="C5143" t="s">
        <v>17</v>
      </c>
      <c r="D5143">
        <v>3090000</v>
      </c>
      <c r="E5143" t="s">
        <v>1931</v>
      </c>
      <c r="F5143" s="1">
        <v>40122</v>
      </c>
      <c r="H5143">
        <v>1</v>
      </c>
      <c r="I5143" t="s">
        <v>1547</v>
      </c>
      <c r="J5143">
        <v>13</v>
      </c>
      <c r="K5143" t="s">
        <v>1548</v>
      </c>
      <c r="L5143" t="s">
        <v>6288</v>
      </c>
      <c r="M5143" t="str">
        <f t="shared" si="244"/>
        <v>서울특별시</v>
      </c>
      <c r="N5143" t="str">
        <f t="shared" si="245"/>
        <v xml:space="preserve">도봉구 </v>
      </c>
      <c r="O5143" t="str">
        <f t="shared" si="246"/>
        <v xml:space="preserve">도봉동 </v>
      </c>
      <c r="Q5143" t="s">
        <v>505</v>
      </c>
      <c r="R5143">
        <v>203869.92066451701</v>
      </c>
      <c r="S5143">
        <v>464622.55915501399</v>
      </c>
    </row>
    <row r="5144" spans="1:19" x14ac:dyDescent="0.4">
      <c r="A5144">
        <v>54517</v>
      </c>
      <c r="B5144" t="s">
        <v>16</v>
      </c>
      <c r="C5144" t="s">
        <v>17</v>
      </c>
      <c r="D5144">
        <v>3090000</v>
      </c>
      <c r="E5144" t="s">
        <v>2413</v>
      </c>
      <c r="F5144" s="1">
        <v>42977</v>
      </c>
      <c r="H5144">
        <v>3</v>
      </c>
      <c r="I5144" t="s">
        <v>1469</v>
      </c>
      <c r="J5144">
        <v>3</v>
      </c>
      <c r="K5144" t="s">
        <v>1469</v>
      </c>
      <c r="L5144" t="s">
        <v>14767</v>
      </c>
      <c r="M5144" t="str">
        <f t="shared" si="244"/>
        <v>서울특별시</v>
      </c>
      <c r="N5144" t="str">
        <f t="shared" si="245"/>
        <v xml:space="preserve">도봉구 </v>
      </c>
      <c r="O5144" t="str">
        <f t="shared" si="246"/>
        <v xml:space="preserve">도봉동 </v>
      </c>
      <c r="P5144">
        <v>1304</v>
      </c>
      <c r="Q5144" t="s">
        <v>2791</v>
      </c>
      <c r="R5144">
        <v>203785.124285197</v>
      </c>
      <c r="S5144">
        <v>464626.79409025802</v>
      </c>
    </row>
    <row r="5145" spans="1:19" x14ac:dyDescent="0.4">
      <c r="A5145">
        <v>19387</v>
      </c>
      <c r="B5145" t="s">
        <v>16</v>
      </c>
      <c r="C5145" t="s">
        <v>17</v>
      </c>
      <c r="D5145">
        <v>3090000</v>
      </c>
      <c r="E5145" t="s">
        <v>1602</v>
      </c>
      <c r="F5145" s="1">
        <v>34211</v>
      </c>
      <c r="H5145">
        <v>1</v>
      </c>
      <c r="I5145" t="s">
        <v>1547</v>
      </c>
      <c r="J5145">
        <v>13</v>
      </c>
      <c r="K5145" t="s">
        <v>1548</v>
      </c>
      <c r="L5145" t="s">
        <v>6055</v>
      </c>
      <c r="M5145" t="str">
        <f t="shared" si="244"/>
        <v>서울특별시</v>
      </c>
      <c r="N5145" t="str">
        <f t="shared" si="245"/>
        <v xml:space="preserve">도봉구 </v>
      </c>
      <c r="O5145" t="str">
        <f t="shared" si="246"/>
        <v xml:space="preserve">도봉동 </v>
      </c>
      <c r="Q5145" t="s">
        <v>6056</v>
      </c>
    </row>
    <row r="5146" spans="1:19" x14ac:dyDescent="0.4">
      <c r="A5146">
        <v>19573</v>
      </c>
      <c r="B5146" t="s">
        <v>16</v>
      </c>
      <c r="C5146" t="s">
        <v>17</v>
      </c>
      <c r="D5146">
        <v>3090000</v>
      </c>
      <c r="E5146" t="s">
        <v>189</v>
      </c>
      <c r="F5146" s="1">
        <v>40864</v>
      </c>
      <c r="H5146">
        <v>1</v>
      </c>
      <c r="I5146" t="s">
        <v>1547</v>
      </c>
      <c r="J5146">
        <v>13</v>
      </c>
      <c r="K5146" t="s">
        <v>1548</v>
      </c>
      <c r="L5146" t="s">
        <v>6298</v>
      </c>
      <c r="M5146" t="str">
        <f t="shared" si="244"/>
        <v>서울특별시</v>
      </c>
      <c r="N5146" t="str">
        <f t="shared" si="245"/>
        <v xml:space="preserve">도봉구 </v>
      </c>
      <c r="O5146" t="str">
        <f t="shared" si="246"/>
        <v xml:space="preserve">도봉동 </v>
      </c>
      <c r="P5146">
        <v>1303</v>
      </c>
      <c r="Q5146" t="s">
        <v>6299</v>
      </c>
      <c r="R5146">
        <v>203888.16304978801</v>
      </c>
      <c r="S5146">
        <v>464649.18180857599</v>
      </c>
    </row>
    <row r="5147" spans="1:19" x14ac:dyDescent="0.4">
      <c r="A5147">
        <v>19365</v>
      </c>
      <c r="B5147" t="s">
        <v>16</v>
      </c>
      <c r="C5147" t="s">
        <v>17</v>
      </c>
      <c r="D5147">
        <v>3090000</v>
      </c>
      <c r="E5147" t="s">
        <v>4773</v>
      </c>
      <c r="F5147" s="1">
        <v>37244</v>
      </c>
      <c r="H5147">
        <v>1</v>
      </c>
      <c r="I5147" t="s">
        <v>1547</v>
      </c>
      <c r="J5147">
        <v>13</v>
      </c>
      <c r="K5147" t="s">
        <v>1548</v>
      </c>
      <c r="L5147" t="s">
        <v>6026</v>
      </c>
      <c r="M5147" t="str">
        <f t="shared" si="244"/>
        <v>서울특별시</v>
      </c>
      <c r="N5147" t="str">
        <f t="shared" si="245"/>
        <v xml:space="preserve">도봉구 </v>
      </c>
      <c r="O5147" t="str">
        <f t="shared" si="246"/>
        <v xml:space="preserve">도봉동 </v>
      </c>
      <c r="Q5147" t="s">
        <v>6027</v>
      </c>
      <c r="R5147">
        <v>203866.77390200799</v>
      </c>
      <c r="S5147">
        <v>464644.87440006802</v>
      </c>
    </row>
    <row r="5148" spans="1:19" x14ac:dyDescent="0.4">
      <c r="A5148">
        <v>19330</v>
      </c>
      <c r="B5148" t="s">
        <v>16</v>
      </c>
      <c r="C5148" t="s">
        <v>17</v>
      </c>
      <c r="D5148">
        <v>3090000</v>
      </c>
      <c r="E5148" t="s">
        <v>138</v>
      </c>
      <c r="F5148" s="1">
        <v>35411</v>
      </c>
      <c r="H5148">
        <v>1</v>
      </c>
      <c r="I5148" t="s">
        <v>1547</v>
      </c>
      <c r="J5148">
        <v>13</v>
      </c>
      <c r="K5148" t="s">
        <v>1548</v>
      </c>
      <c r="L5148" t="s">
        <v>5979</v>
      </c>
      <c r="M5148" t="str">
        <f t="shared" si="244"/>
        <v>서울특별시</v>
      </c>
      <c r="N5148" t="str">
        <f t="shared" si="245"/>
        <v xml:space="preserve">도봉구 </v>
      </c>
      <c r="O5148" t="str">
        <f t="shared" si="246"/>
        <v xml:space="preserve">도봉동 </v>
      </c>
      <c r="Q5148" t="s">
        <v>5980</v>
      </c>
      <c r="R5148">
        <v>203794.85197501199</v>
      </c>
      <c r="S5148">
        <v>464681.42075653101</v>
      </c>
    </row>
    <row r="5149" spans="1:19" x14ac:dyDescent="0.4">
      <c r="A5149">
        <v>19188</v>
      </c>
      <c r="B5149" t="s">
        <v>16</v>
      </c>
      <c r="C5149" t="s">
        <v>17</v>
      </c>
      <c r="D5149">
        <v>3090000</v>
      </c>
      <c r="E5149" t="s">
        <v>714</v>
      </c>
      <c r="F5149" s="1">
        <v>37057</v>
      </c>
      <c r="H5149">
        <v>1</v>
      </c>
      <c r="I5149" t="s">
        <v>1547</v>
      </c>
      <c r="J5149">
        <v>13</v>
      </c>
      <c r="K5149" t="s">
        <v>1548</v>
      </c>
      <c r="L5149" t="s">
        <v>5796</v>
      </c>
      <c r="M5149" t="str">
        <f t="shared" si="244"/>
        <v>서울특별시</v>
      </c>
      <c r="N5149" t="str">
        <f t="shared" si="245"/>
        <v xml:space="preserve">도봉구 </v>
      </c>
      <c r="O5149" t="str">
        <f t="shared" si="246"/>
        <v xml:space="preserve">도봉동 </v>
      </c>
      <c r="Q5149" t="s">
        <v>234</v>
      </c>
      <c r="R5149">
        <v>203715.753077334</v>
      </c>
      <c r="S5149">
        <v>464721.11568481498</v>
      </c>
    </row>
    <row r="5150" spans="1:19" x14ac:dyDescent="0.4">
      <c r="A5150">
        <v>28187</v>
      </c>
      <c r="B5150" t="s">
        <v>16</v>
      </c>
      <c r="C5150" t="s">
        <v>17</v>
      </c>
      <c r="D5150">
        <v>3090000</v>
      </c>
      <c r="E5150" t="s">
        <v>2789</v>
      </c>
      <c r="F5150" s="1">
        <v>45219</v>
      </c>
      <c r="H5150">
        <v>1</v>
      </c>
      <c r="I5150" t="s">
        <v>1547</v>
      </c>
      <c r="J5150">
        <v>13</v>
      </c>
      <c r="K5150" t="s">
        <v>1548</v>
      </c>
      <c r="L5150" t="s">
        <v>10740</v>
      </c>
      <c r="M5150" t="str">
        <f t="shared" si="244"/>
        <v>서울특별시</v>
      </c>
      <c r="N5150" t="str">
        <f t="shared" si="245"/>
        <v xml:space="preserve">도봉구 </v>
      </c>
      <c r="O5150" t="str">
        <f t="shared" si="246"/>
        <v xml:space="preserve">도봉동 </v>
      </c>
      <c r="P5150">
        <v>1304</v>
      </c>
      <c r="Q5150" t="s">
        <v>10741</v>
      </c>
      <c r="R5150">
        <v>203763.645225438</v>
      </c>
      <c r="S5150">
        <v>464658.73829658201</v>
      </c>
    </row>
    <row r="5151" spans="1:19" x14ac:dyDescent="0.4">
      <c r="A5151">
        <v>54470</v>
      </c>
      <c r="B5151" t="s">
        <v>16</v>
      </c>
      <c r="C5151" t="s">
        <v>17</v>
      </c>
      <c r="D5151">
        <v>3090000</v>
      </c>
      <c r="E5151" t="s">
        <v>512</v>
      </c>
      <c r="F5151" s="1">
        <v>36319</v>
      </c>
      <c r="H5151">
        <v>3</v>
      </c>
      <c r="I5151" t="s">
        <v>1469</v>
      </c>
      <c r="J5151">
        <v>3</v>
      </c>
      <c r="K5151" t="s">
        <v>1469</v>
      </c>
      <c r="L5151" t="s">
        <v>14718</v>
      </c>
      <c r="M5151" t="str">
        <f t="shared" si="244"/>
        <v>서울특별시</v>
      </c>
      <c r="N5151" t="str">
        <f t="shared" si="245"/>
        <v xml:space="preserve">도봉구 </v>
      </c>
      <c r="O5151" t="str">
        <f t="shared" si="246"/>
        <v xml:space="preserve">도봉동 </v>
      </c>
      <c r="Q5151" t="s">
        <v>7810</v>
      </c>
      <c r="R5151">
        <v>203759.970641119</v>
      </c>
      <c r="S5151">
        <v>464069.83471111499</v>
      </c>
    </row>
    <row r="5152" spans="1:19" x14ac:dyDescent="0.4">
      <c r="A5152">
        <v>54318</v>
      </c>
      <c r="B5152" t="s">
        <v>16</v>
      </c>
      <c r="C5152" t="s">
        <v>17</v>
      </c>
      <c r="D5152">
        <v>3090000</v>
      </c>
      <c r="E5152" t="s">
        <v>339</v>
      </c>
      <c r="F5152" s="1">
        <v>35158</v>
      </c>
      <c r="H5152">
        <v>3</v>
      </c>
      <c r="I5152" t="s">
        <v>1469</v>
      </c>
      <c r="J5152">
        <v>3</v>
      </c>
      <c r="K5152" t="s">
        <v>1469</v>
      </c>
      <c r="L5152" t="s">
        <v>14532</v>
      </c>
      <c r="M5152" t="str">
        <f t="shared" si="244"/>
        <v>서울특별시</v>
      </c>
      <c r="N5152" t="str">
        <f t="shared" si="245"/>
        <v xml:space="preserve">도봉구 </v>
      </c>
      <c r="O5152" t="str">
        <f t="shared" si="246"/>
        <v xml:space="preserve">도봉동 </v>
      </c>
      <c r="Q5152" t="s">
        <v>4282</v>
      </c>
      <c r="R5152">
        <v>203796.54098250601</v>
      </c>
      <c r="S5152">
        <v>463943.927248822</v>
      </c>
    </row>
    <row r="5153" spans="1:19" x14ac:dyDescent="0.4">
      <c r="A5153">
        <v>25361</v>
      </c>
      <c r="B5153" t="s">
        <v>16</v>
      </c>
      <c r="C5153" t="s">
        <v>17</v>
      </c>
      <c r="D5153">
        <v>3090000</v>
      </c>
      <c r="E5153" t="s">
        <v>100</v>
      </c>
      <c r="F5153" s="1">
        <v>38106</v>
      </c>
      <c r="H5153">
        <v>1</v>
      </c>
      <c r="I5153" t="s">
        <v>1547</v>
      </c>
      <c r="J5153">
        <v>13</v>
      </c>
      <c r="K5153" t="s">
        <v>1548</v>
      </c>
      <c r="L5153" t="s">
        <v>8414</v>
      </c>
      <c r="M5153" t="str">
        <f t="shared" si="244"/>
        <v>서울특별시</v>
      </c>
      <c r="N5153" t="str">
        <f t="shared" si="245"/>
        <v xml:space="preserve">도봉구 </v>
      </c>
      <c r="O5153" t="str">
        <f t="shared" si="246"/>
        <v xml:space="preserve">도봉동 </v>
      </c>
      <c r="Q5153" t="s">
        <v>4162</v>
      </c>
      <c r="R5153">
        <v>203850.49456848999</v>
      </c>
      <c r="S5153">
        <v>463909.64683690103</v>
      </c>
    </row>
    <row r="5154" spans="1:19" x14ac:dyDescent="0.4">
      <c r="A5154">
        <v>19374</v>
      </c>
      <c r="B5154" t="s">
        <v>16</v>
      </c>
      <c r="C5154" t="s">
        <v>17</v>
      </c>
      <c r="D5154">
        <v>3090000</v>
      </c>
      <c r="E5154" t="s">
        <v>409</v>
      </c>
      <c r="F5154" s="1">
        <v>35808</v>
      </c>
      <c r="H5154">
        <v>1</v>
      </c>
      <c r="I5154" t="s">
        <v>1547</v>
      </c>
      <c r="J5154">
        <v>13</v>
      </c>
      <c r="K5154" t="s">
        <v>1548</v>
      </c>
      <c r="L5154" t="s">
        <v>6038</v>
      </c>
      <c r="M5154" t="str">
        <f t="shared" si="244"/>
        <v>서울특별시</v>
      </c>
      <c r="N5154" t="str">
        <f t="shared" si="245"/>
        <v xml:space="preserve">도봉구 </v>
      </c>
      <c r="O5154" t="str">
        <f t="shared" si="246"/>
        <v xml:space="preserve">도봉동 </v>
      </c>
      <c r="Q5154" t="s">
        <v>3604</v>
      </c>
      <c r="R5154">
        <v>203874.59329588999</v>
      </c>
      <c r="S5154">
        <v>463929.14226871397</v>
      </c>
    </row>
    <row r="5155" spans="1:19" x14ac:dyDescent="0.4">
      <c r="A5155">
        <v>19469</v>
      </c>
      <c r="B5155" t="s">
        <v>16</v>
      </c>
      <c r="C5155" t="s">
        <v>17</v>
      </c>
      <c r="D5155">
        <v>3090000</v>
      </c>
      <c r="E5155" t="s">
        <v>291</v>
      </c>
      <c r="F5155" s="1">
        <v>39379</v>
      </c>
      <c r="H5155">
        <v>1</v>
      </c>
      <c r="I5155" t="s">
        <v>1547</v>
      </c>
      <c r="J5155">
        <v>13</v>
      </c>
      <c r="K5155" t="s">
        <v>1548</v>
      </c>
      <c r="L5155" t="s">
        <v>6161</v>
      </c>
      <c r="M5155" t="str">
        <f t="shared" si="244"/>
        <v>서울특별시</v>
      </c>
      <c r="N5155" t="str">
        <f t="shared" si="245"/>
        <v xml:space="preserve">도봉구 </v>
      </c>
      <c r="O5155" t="str">
        <f t="shared" si="246"/>
        <v xml:space="preserve">도봉동 </v>
      </c>
      <c r="Q5155" t="s">
        <v>3870</v>
      </c>
      <c r="R5155">
        <v>203870.88231275501</v>
      </c>
      <c r="S5155">
        <v>463942.309409999</v>
      </c>
    </row>
    <row r="5156" spans="1:19" x14ac:dyDescent="0.4">
      <c r="A5156">
        <v>19470</v>
      </c>
      <c r="B5156" t="s">
        <v>16</v>
      </c>
      <c r="C5156" t="s">
        <v>17</v>
      </c>
      <c r="D5156">
        <v>3090000</v>
      </c>
      <c r="E5156" t="s">
        <v>608</v>
      </c>
      <c r="F5156" s="1">
        <v>39379</v>
      </c>
      <c r="H5156">
        <v>1</v>
      </c>
      <c r="I5156" t="s">
        <v>1547</v>
      </c>
      <c r="J5156">
        <v>13</v>
      </c>
      <c r="K5156" t="s">
        <v>1548</v>
      </c>
      <c r="L5156" t="s">
        <v>6162</v>
      </c>
      <c r="M5156" t="str">
        <f t="shared" si="244"/>
        <v>서울특별시</v>
      </c>
      <c r="N5156" t="str">
        <f t="shared" si="245"/>
        <v xml:space="preserve">도봉구 </v>
      </c>
      <c r="O5156" t="str">
        <f t="shared" si="246"/>
        <v xml:space="preserve">도봉동 </v>
      </c>
      <c r="Q5156" t="s">
        <v>6163</v>
      </c>
      <c r="R5156">
        <v>203870.88231275501</v>
      </c>
      <c r="S5156">
        <v>463942.309409999</v>
      </c>
    </row>
    <row r="5157" spans="1:19" x14ac:dyDescent="0.4">
      <c r="A5157">
        <v>19507</v>
      </c>
      <c r="B5157" t="s">
        <v>16</v>
      </c>
      <c r="C5157" t="s">
        <v>17</v>
      </c>
      <c r="D5157">
        <v>3090000</v>
      </c>
      <c r="E5157" t="s">
        <v>1990</v>
      </c>
      <c r="F5157" s="1">
        <v>43112</v>
      </c>
      <c r="H5157">
        <v>1</v>
      </c>
      <c r="I5157" t="s">
        <v>1547</v>
      </c>
      <c r="J5157">
        <v>13</v>
      </c>
      <c r="K5157" t="s">
        <v>1548</v>
      </c>
      <c r="L5157" t="s">
        <v>6210</v>
      </c>
      <c r="M5157" t="str">
        <f t="shared" si="244"/>
        <v>서울특별시</v>
      </c>
      <c r="N5157" t="str">
        <f t="shared" si="245"/>
        <v xml:space="preserve">도봉구 </v>
      </c>
      <c r="O5157" t="str">
        <f t="shared" si="246"/>
        <v xml:space="preserve">도봉동 </v>
      </c>
      <c r="P5157">
        <v>1307</v>
      </c>
      <c r="Q5157" t="s">
        <v>6211</v>
      </c>
      <c r="R5157">
        <v>203771.46180439199</v>
      </c>
      <c r="S5157">
        <v>463923.07047675998</v>
      </c>
    </row>
    <row r="5158" spans="1:19" x14ac:dyDescent="0.4">
      <c r="A5158">
        <v>20019</v>
      </c>
      <c r="B5158" t="s">
        <v>16</v>
      </c>
      <c r="C5158" t="s">
        <v>17</v>
      </c>
      <c r="D5158">
        <v>3090000</v>
      </c>
      <c r="E5158" t="s">
        <v>259</v>
      </c>
      <c r="F5158" s="1">
        <v>42915</v>
      </c>
      <c r="H5158">
        <v>1</v>
      </c>
      <c r="I5158" t="s">
        <v>1547</v>
      </c>
      <c r="J5158">
        <v>13</v>
      </c>
      <c r="K5158" t="s">
        <v>1548</v>
      </c>
      <c r="L5158" t="s">
        <v>6886</v>
      </c>
      <c r="M5158" t="str">
        <f t="shared" si="244"/>
        <v>서울특별시</v>
      </c>
      <c r="N5158" t="str">
        <f t="shared" si="245"/>
        <v xml:space="preserve">도봉구 </v>
      </c>
      <c r="O5158" t="str">
        <f t="shared" si="246"/>
        <v xml:space="preserve">도봉동 </v>
      </c>
      <c r="P5158">
        <v>1307</v>
      </c>
      <c r="Q5158" t="s">
        <v>6887</v>
      </c>
      <c r="R5158">
        <v>203771.46180439199</v>
      </c>
      <c r="S5158">
        <v>463923.07047675998</v>
      </c>
    </row>
    <row r="5159" spans="1:19" x14ac:dyDescent="0.4">
      <c r="A5159">
        <v>19375</v>
      </c>
      <c r="B5159" t="s">
        <v>16</v>
      </c>
      <c r="C5159" t="s">
        <v>17</v>
      </c>
      <c r="D5159">
        <v>3090000</v>
      </c>
      <c r="E5159" t="s">
        <v>1396</v>
      </c>
      <c r="F5159" s="1">
        <v>35870</v>
      </c>
      <c r="H5159">
        <v>1</v>
      </c>
      <c r="I5159" t="s">
        <v>1547</v>
      </c>
      <c r="J5159">
        <v>13</v>
      </c>
      <c r="K5159" t="s">
        <v>1548</v>
      </c>
      <c r="L5159" t="s">
        <v>6039</v>
      </c>
      <c r="M5159" t="str">
        <f t="shared" si="244"/>
        <v>서울특별시</v>
      </c>
      <c r="N5159" t="str">
        <f t="shared" si="245"/>
        <v xml:space="preserve">도봉구 </v>
      </c>
      <c r="O5159" t="str">
        <f t="shared" si="246"/>
        <v xml:space="preserve">도봉동 </v>
      </c>
      <c r="Q5159" t="s">
        <v>470</v>
      </c>
      <c r="R5159">
        <v>203773.76801775201</v>
      </c>
      <c r="S5159">
        <v>463911.24436548603</v>
      </c>
    </row>
    <row r="5160" spans="1:19" x14ac:dyDescent="0.4">
      <c r="A5160">
        <v>31133</v>
      </c>
      <c r="B5160" t="s">
        <v>16</v>
      </c>
      <c r="C5160" t="s">
        <v>17</v>
      </c>
      <c r="D5160">
        <v>3090000</v>
      </c>
      <c r="E5160" t="s">
        <v>562</v>
      </c>
      <c r="F5160" s="1">
        <v>36963</v>
      </c>
      <c r="H5160">
        <v>4</v>
      </c>
      <c r="I5160" t="s">
        <v>18</v>
      </c>
      <c r="J5160">
        <v>35</v>
      </c>
      <c r="K5160" t="s">
        <v>10836</v>
      </c>
      <c r="L5160" t="s">
        <v>11498</v>
      </c>
      <c r="M5160" t="str">
        <f t="shared" si="244"/>
        <v>서울특별시</v>
      </c>
      <c r="N5160" t="str">
        <f t="shared" si="245"/>
        <v xml:space="preserve">도봉구 </v>
      </c>
      <c r="O5160" t="str">
        <f t="shared" si="246"/>
        <v xml:space="preserve">도봉동 </v>
      </c>
      <c r="Q5160" t="s">
        <v>9208</v>
      </c>
      <c r="R5160">
        <v>203801.17510418699</v>
      </c>
      <c r="S5160">
        <v>463851.17596080998</v>
      </c>
    </row>
    <row r="5161" spans="1:19" x14ac:dyDescent="0.4">
      <c r="A5161">
        <v>19181</v>
      </c>
      <c r="B5161" t="s">
        <v>16</v>
      </c>
      <c r="C5161" t="s">
        <v>17</v>
      </c>
      <c r="D5161">
        <v>3090000</v>
      </c>
      <c r="E5161" t="s">
        <v>659</v>
      </c>
      <c r="F5161" s="1">
        <v>36364</v>
      </c>
      <c r="H5161">
        <v>1</v>
      </c>
      <c r="I5161" t="s">
        <v>1547</v>
      </c>
      <c r="J5161">
        <v>13</v>
      </c>
      <c r="K5161" t="s">
        <v>1548</v>
      </c>
      <c r="L5161" t="s">
        <v>5787</v>
      </c>
      <c r="M5161" t="str">
        <f t="shared" si="244"/>
        <v>서울특별시</v>
      </c>
      <c r="N5161" t="str">
        <f t="shared" si="245"/>
        <v xml:space="preserve">도봉구 </v>
      </c>
      <c r="O5161" t="str">
        <f t="shared" si="246"/>
        <v xml:space="preserve">도봉동 </v>
      </c>
      <c r="Q5161" t="s">
        <v>1880</v>
      </c>
      <c r="R5161">
        <v>203828.68628640901</v>
      </c>
      <c r="S5161">
        <v>463603.11982768797</v>
      </c>
    </row>
    <row r="5162" spans="1:19" x14ac:dyDescent="0.4">
      <c r="A5162">
        <v>19218</v>
      </c>
      <c r="B5162" t="s">
        <v>16</v>
      </c>
      <c r="C5162" t="s">
        <v>17</v>
      </c>
      <c r="D5162">
        <v>3090000</v>
      </c>
      <c r="E5162" t="s">
        <v>560</v>
      </c>
      <c r="F5162" s="1">
        <v>37159</v>
      </c>
      <c r="H5162">
        <v>1</v>
      </c>
      <c r="I5162" t="s">
        <v>1547</v>
      </c>
      <c r="J5162">
        <v>13</v>
      </c>
      <c r="K5162" t="s">
        <v>1548</v>
      </c>
      <c r="L5162" t="s">
        <v>5831</v>
      </c>
      <c r="M5162" t="str">
        <f t="shared" si="244"/>
        <v>서울특별시</v>
      </c>
      <c r="N5162" t="str">
        <f t="shared" si="245"/>
        <v xml:space="preserve">도봉구 </v>
      </c>
      <c r="O5162" t="str">
        <f t="shared" si="246"/>
        <v xml:space="preserve">도봉동 </v>
      </c>
      <c r="Q5162" t="s">
        <v>591</v>
      </c>
      <c r="R5162">
        <v>203828.68628640901</v>
      </c>
      <c r="S5162">
        <v>463603.11982768797</v>
      </c>
    </row>
    <row r="5163" spans="1:19" x14ac:dyDescent="0.4">
      <c r="A5163">
        <v>19046</v>
      </c>
      <c r="B5163" t="s">
        <v>16</v>
      </c>
      <c r="C5163" t="s">
        <v>17</v>
      </c>
      <c r="D5163">
        <v>3090000</v>
      </c>
      <c r="E5163" t="s">
        <v>448</v>
      </c>
      <c r="F5163" s="1">
        <v>36762</v>
      </c>
      <c r="H5163">
        <v>1</v>
      </c>
      <c r="I5163" t="s">
        <v>1547</v>
      </c>
      <c r="J5163">
        <v>13</v>
      </c>
      <c r="K5163" t="s">
        <v>1548</v>
      </c>
      <c r="L5163" t="s">
        <v>5617</v>
      </c>
      <c r="M5163" t="str">
        <f t="shared" si="244"/>
        <v>서울특별시</v>
      </c>
      <c r="N5163" t="str">
        <f t="shared" si="245"/>
        <v xml:space="preserve">도봉구 </v>
      </c>
      <c r="O5163" t="str">
        <f t="shared" si="246"/>
        <v xml:space="preserve">도봉동 </v>
      </c>
      <c r="Q5163" t="s">
        <v>293</v>
      </c>
      <c r="R5163">
        <v>203802.79293345899</v>
      </c>
      <c r="S5163">
        <v>463465.89767607802</v>
      </c>
    </row>
    <row r="5164" spans="1:19" x14ac:dyDescent="0.4">
      <c r="A5164">
        <v>19457</v>
      </c>
      <c r="B5164" t="s">
        <v>16</v>
      </c>
      <c r="C5164" t="s">
        <v>17</v>
      </c>
      <c r="D5164">
        <v>3090000</v>
      </c>
      <c r="E5164" t="s">
        <v>1052</v>
      </c>
      <c r="F5164" s="1">
        <v>38707</v>
      </c>
      <c r="H5164">
        <v>1</v>
      </c>
      <c r="I5164" t="s">
        <v>1547</v>
      </c>
      <c r="J5164">
        <v>13</v>
      </c>
      <c r="K5164" t="s">
        <v>1548</v>
      </c>
      <c r="L5164" t="s">
        <v>6146</v>
      </c>
      <c r="M5164" t="str">
        <f t="shared" si="244"/>
        <v>서울특별시</v>
      </c>
      <c r="N5164" t="str">
        <f t="shared" si="245"/>
        <v xml:space="preserve">도봉구 </v>
      </c>
      <c r="O5164" t="str">
        <f t="shared" si="246"/>
        <v xml:space="preserve">도봉동 </v>
      </c>
      <c r="Q5164" t="s">
        <v>238</v>
      </c>
      <c r="R5164">
        <v>203608.04527659999</v>
      </c>
      <c r="S5164">
        <v>463080.26068972901</v>
      </c>
    </row>
    <row r="5165" spans="1:19" x14ac:dyDescent="0.4">
      <c r="A5165">
        <v>19213</v>
      </c>
      <c r="B5165" t="s">
        <v>16</v>
      </c>
      <c r="C5165" t="s">
        <v>17</v>
      </c>
      <c r="D5165">
        <v>3090000</v>
      </c>
      <c r="E5165" t="s">
        <v>487</v>
      </c>
      <c r="F5165" s="1">
        <v>37159</v>
      </c>
      <c r="H5165">
        <v>1</v>
      </c>
      <c r="I5165" t="s">
        <v>1547</v>
      </c>
      <c r="J5165">
        <v>13</v>
      </c>
      <c r="K5165" t="s">
        <v>1548</v>
      </c>
      <c r="L5165" t="s">
        <v>5824</v>
      </c>
      <c r="M5165" t="str">
        <f t="shared" si="244"/>
        <v>서울특별시</v>
      </c>
      <c r="N5165" t="str">
        <f t="shared" si="245"/>
        <v xml:space="preserve">도봉구 </v>
      </c>
      <c r="O5165" t="str">
        <f t="shared" si="246"/>
        <v xml:space="preserve">도봉동 </v>
      </c>
      <c r="Q5165" t="s">
        <v>470</v>
      </c>
      <c r="R5165">
        <v>203557.580250848</v>
      </c>
      <c r="S5165">
        <v>463185.77290267299</v>
      </c>
    </row>
    <row r="5166" spans="1:19" x14ac:dyDescent="0.4">
      <c r="A5166">
        <v>19204</v>
      </c>
      <c r="B5166" t="s">
        <v>16</v>
      </c>
      <c r="C5166" t="s">
        <v>17</v>
      </c>
      <c r="D5166">
        <v>3090000</v>
      </c>
      <c r="E5166" t="s">
        <v>990</v>
      </c>
      <c r="F5166" s="1">
        <v>36451</v>
      </c>
      <c r="H5166">
        <v>1</v>
      </c>
      <c r="I5166" t="s">
        <v>1547</v>
      </c>
      <c r="J5166">
        <v>13</v>
      </c>
      <c r="K5166" t="s">
        <v>1548</v>
      </c>
      <c r="L5166" t="s">
        <v>5813</v>
      </c>
      <c r="M5166" t="str">
        <f t="shared" si="244"/>
        <v>서울특별시</v>
      </c>
      <c r="N5166" t="str">
        <f t="shared" si="245"/>
        <v xml:space="preserve">도봉구 </v>
      </c>
      <c r="O5166" t="str">
        <f t="shared" si="246"/>
        <v xml:space="preserve">도봉동 </v>
      </c>
      <c r="P5166">
        <v>1310</v>
      </c>
      <c r="Q5166" t="s">
        <v>3741</v>
      </c>
      <c r="R5166">
        <v>203787.97089372299</v>
      </c>
      <c r="S5166">
        <v>463362.58476932399</v>
      </c>
    </row>
    <row r="5167" spans="1:19" x14ac:dyDescent="0.4">
      <c r="A5167">
        <v>19219</v>
      </c>
      <c r="B5167" t="s">
        <v>16</v>
      </c>
      <c r="C5167" t="s">
        <v>17</v>
      </c>
      <c r="D5167">
        <v>3090000</v>
      </c>
      <c r="E5167" t="s">
        <v>2298</v>
      </c>
      <c r="F5167" s="1">
        <v>37161</v>
      </c>
      <c r="H5167">
        <v>1</v>
      </c>
      <c r="I5167" t="s">
        <v>1547</v>
      </c>
      <c r="J5167">
        <v>13</v>
      </c>
      <c r="K5167" t="s">
        <v>1548</v>
      </c>
      <c r="L5167" t="s">
        <v>5832</v>
      </c>
      <c r="M5167" t="str">
        <f t="shared" si="244"/>
        <v>서울특별시</v>
      </c>
      <c r="N5167" t="str">
        <f t="shared" si="245"/>
        <v xml:space="preserve">도봉구 </v>
      </c>
      <c r="O5167" t="str">
        <f t="shared" si="246"/>
        <v xml:space="preserve">도봉동 </v>
      </c>
      <c r="Q5167" t="s">
        <v>3827</v>
      </c>
      <c r="R5167">
        <v>203769.68524792101</v>
      </c>
      <c r="S5167">
        <v>463226.85176957003</v>
      </c>
    </row>
    <row r="5168" spans="1:19" x14ac:dyDescent="0.4">
      <c r="A5168">
        <v>19367</v>
      </c>
      <c r="B5168" t="s">
        <v>16</v>
      </c>
      <c r="C5168" t="s">
        <v>17</v>
      </c>
      <c r="D5168">
        <v>3090000</v>
      </c>
      <c r="E5168" t="s">
        <v>398</v>
      </c>
      <c r="F5168" s="1">
        <v>37560</v>
      </c>
      <c r="H5168">
        <v>1</v>
      </c>
      <c r="I5168" t="s">
        <v>1547</v>
      </c>
      <c r="J5168">
        <v>13</v>
      </c>
      <c r="K5168" t="s">
        <v>1548</v>
      </c>
      <c r="L5168" t="s">
        <v>6030</v>
      </c>
      <c r="M5168" t="str">
        <f t="shared" si="244"/>
        <v>서울특별시</v>
      </c>
      <c r="N5168" t="str">
        <f t="shared" si="245"/>
        <v xml:space="preserve">도봉구 </v>
      </c>
      <c r="O5168" t="str">
        <f t="shared" si="246"/>
        <v xml:space="preserve">도봉동 </v>
      </c>
      <c r="Q5168" t="s">
        <v>3712</v>
      </c>
      <c r="R5168">
        <v>203678.10706154499</v>
      </c>
      <c r="S5168">
        <v>463070.09352799703</v>
      </c>
    </row>
    <row r="5169" spans="1:19" x14ac:dyDescent="0.4">
      <c r="A5169">
        <v>19463</v>
      </c>
      <c r="B5169" t="s">
        <v>16</v>
      </c>
      <c r="C5169" t="s">
        <v>17</v>
      </c>
      <c r="D5169">
        <v>3090000</v>
      </c>
      <c r="E5169" t="s">
        <v>175</v>
      </c>
      <c r="F5169" s="1">
        <v>38925</v>
      </c>
      <c r="H5169">
        <v>1</v>
      </c>
      <c r="I5169" t="s">
        <v>1547</v>
      </c>
      <c r="J5169">
        <v>13</v>
      </c>
      <c r="K5169" t="s">
        <v>1548</v>
      </c>
      <c r="L5169" t="s">
        <v>6153</v>
      </c>
      <c r="M5169" t="str">
        <f t="shared" si="244"/>
        <v>서울특별시</v>
      </c>
      <c r="N5169" t="str">
        <f t="shared" si="245"/>
        <v xml:space="preserve">도봉구 </v>
      </c>
      <c r="O5169" t="str">
        <f t="shared" si="246"/>
        <v xml:space="preserve">도봉동 </v>
      </c>
      <c r="Q5169" t="s">
        <v>4085</v>
      </c>
      <c r="R5169">
        <v>203700.29265006399</v>
      </c>
      <c r="S5169">
        <v>463067.34031866601</v>
      </c>
    </row>
    <row r="5170" spans="1:19" x14ac:dyDescent="0.4">
      <c r="A5170">
        <v>25456</v>
      </c>
      <c r="B5170" t="s">
        <v>16</v>
      </c>
      <c r="C5170" t="s">
        <v>17</v>
      </c>
      <c r="D5170">
        <v>3090000</v>
      </c>
      <c r="E5170" t="s">
        <v>24</v>
      </c>
      <c r="F5170" s="1">
        <v>36937</v>
      </c>
      <c r="H5170">
        <v>1</v>
      </c>
      <c r="I5170" t="s">
        <v>1547</v>
      </c>
      <c r="J5170">
        <v>13</v>
      </c>
      <c r="K5170" t="s">
        <v>1548</v>
      </c>
      <c r="L5170" t="s">
        <v>8529</v>
      </c>
      <c r="M5170" t="str">
        <f t="shared" si="244"/>
        <v>서울특별시</v>
      </c>
      <c r="N5170" t="str">
        <f t="shared" si="245"/>
        <v xml:space="preserve">도봉구 </v>
      </c>
      <c r="O5170" t="str">
        <f t="shared" si="246"/>
        <v xml:space="preserve">도봉동 </v>
      </c>
      <c r="Q5170" t="s">
        <v>397</v>
      </c>
      <c r="R5170">
        <v>203700.29265006399</v>
      </c>
      <c r="S5170">
        <v>463067.34031866601</v>
      </c>
    </row>
    <row r="5171" spans="1:19" x14ac:dyDescent="0.4">
      <c r="A5171">
        <v>19843</v>
      </c>
      <c r="B5171" t="s">
        <v>16</v>
      </c>
      <c r="C5171" t="s">
        <v>17</v>
      </c>
      <c r="D5171">
        <v>3090000</v>
      </c>
      <c r="E5171" t="s">
        <v>793</v>
      </c>
      <c r="F5171" s="1">
        <v>37096</v>
      </c>
      <c r="H5171">
        <v>1</v>
      </c>
      <c r="I5171" t="s">
        <v>1547</v>
      </c>
      <c r="J5171">
        <v>13</v>
      </c>
      <c r="K5171" t="s">
        <v>1548</v>
      </c>
      <c r="L5171" t="s">
        <v>6655</v>
      </c>
      <c r="M5171" t="str">
        <f t="shared" si="244"/>
        <v>서울특별시</v>
      </c>
      <c r="N5171" t="str">
        <f t="shared" si="245"/>
        <v xml:space="preserve">도봉구 </v>
      </c>
      <c r="O5171" t="str">
        <f t="shared" si="246"/>
        <v xml:space="preserve">도봉동 </v>
      </c>
      <c r="Q5171" t="s">
        <v>1675</v>
      </c>
      <c r="R5171">
        <v>203734.94248268701</v>
      </c>
      <c r="S5171">
        <v>463192.705743225</v>
      </c>
    </row>
    <row r="5172" spans="1:19" x14ac:dyDescent="0.4">
      <c r="A5172">
        <v>19313</v>
      </c>
      <c r="B5172" t="s">
        <v>16</v>
      </c>
      <c r="C5172" t="s">
        <v>17</v>
      </c>
      <c r="D5172">
        <v>3090000</v>
      </c>
      <c r="E5172" t="s">
        <v>396</v>
      </c>
      <c r="F5172" s="1">
        <v>34787</v>
      </c>
      <c r="H5172">
        <v>1</v>
      </c>
      <c r="I5172" t="s">
        <v>1547</v>
      </c>
      <c r="J5172">
        <v>13</v>
      </c>
      <c r="K5172" t="s">
        <v>1548</v>
      </c>
      <c r="L5172" t="s">
        <v>5954</v>
      </c>
      <c r="M5172" t="str">
        <f t="shared" si="244"/>
        <v>서울특별시</v>
      </c>
      <c r="N5172" t="str">
        <f t="shared" si="245"/>
        <v xml:space="preserve">도봉구 </v>
      </c>
      <c r="O5172" t="str">
        <f t="shared" si="246"/>
        <v xml:space="preserve">도봉동 </v>
      </c>
      <c r="Q5172" t="s">
        <v>745</v>
      </c>
      <c r="R5172">
        <v>203752.43214403099</v>
      </c>
      <c r="S5172">
        <v>463084.95856196602</v>
      </c>
    </row>
    <row r="5173" spans="1:19" x14ac:dyDescent="0.4">
      <c r="A5173">
        <v>19366</v>
      </c>
      <c r="B5173" t="s">
        <v>16</v>
      </c>
      <c r="C5173" t="s">
        <v>17</v>
      </c>
      <c r="D5173">
        <v>3090000</v>
      </c>
      <c r="E5173" t="s">
        <v>2032</v>
      </c>
      <c r="F5173" s="1">
        <v>37253</v>
      </c>
      <c r="H5173">
        <v>1</v>
      </c>
      <c r="I5173" t="s">
        <v>1547</v>
      </c>
      <c r="J5173">
        <v>13</v>
      </c>
      <c r="K5173" t="s">
        <v>1548</v>
      </c>
      <c r="L5173" t="s">
        <v>6028</v>
      </c>
      <c r="M5173" t="str">
        <f t="shared" si="244"/>
        <v>서울특별시</v>
      </c>
      <c r="N5173" t="str">
        <f t="shared" si="245"/>
        <v xml:space="preserve">도봉구 </v>
      </c>
      <c r="O5173" t="str">
        <f t="shared" si="246"/>
        <v xml:space="preserve">도봉동 </v>
      </c>
      <c r="Q5173" t="s">
        <v>6029</v>
      </c>
      <c r="R5173">
        <v>203757.39897717701</v>
      </c>
      <c r="S5173">
        <v>463109.19527225703</v>
      </c>
    </row>
    <row r="5174" spans="1:19" x14ac:dyDescent="0.4">
      <c r="A5174">
        <v>19381</v>
      </c>
      <c r="B5174" t="s">
        <v>16</v>
      </c>
      <c r="C5174" t="s">
        <v>17</v>
      </c>
      <c r="D5174">
        <v>3090000</v>
      </c>
      <c r="E5174" t="s">
        <v>2697</v>
      </c>
      <c r="F5174" s="1">
        <v>36152</v>
      </c>
      <c r="H5174">
        <v>1</v>
      </c>
      <c r="I5174" t="s">
        <v>1547</v>
      </c>
      <c r="J5174">
        <v>13</v>
      </c>
      <c r="K5174" t="s">
        <v>1548</v>
      </c>
      <c r="L5174" t="s">
        <v>6046</v>
      </c>
      <c r="M5174" t="str">
        <f t="shared" si="244"/>
        <v>서울특별시</v>
      </c>
      <c r="N5174" t="str">
        <f t="shared" si="245"/>
        <v xml:space="preserve">도봉구 </v>
      </c>
      <c r="O5174" t="str">
        <f t="shared" si="246"/>
        <v xml:space="preserve">도봉동 </v>
      </c>
      <c r="Q5174" t="s">
        <v>877</v>
      </c>
      <c r="R5174">
        <v>204015.086065371</v>
      </c>
      <c r="S5174">
        <v>463257.18583147402</v>
      </c>
    </row>
    <row r="5175" spans="1:19" x14ac:dyDescent="0.4">
      <c r="A5175">
        <v>624</v>
      </c>
      <c r="B5175" t="s">
        <v>16</v>
      </c>
      <c r="C5175" t="s">
        <v>17</v>
      </c>
      <c r="D5175">
        <v>3090000</v>
      </c>
      <c r="E5175" t="s">
        <v>780</v>
      </c>
      <c r="F5175" s="1">
        <v>38698</v>
      </c>
      <c r="G5175" s="1">
        <v>44006</v>
      </c>
      <c r="H5175">
        <v>4</v>
      </c>
      <c r="I5175" t="s">
        <v>18</v>
      </c>
      <c r="J5175">
        <v>31</v>
      </c>
      <c r="K5175" t="s">
        <v>19</v>
      </c>
      <c r="L5175" t="s">
        <v>781</v>
      </c>
      <c r="M5175" t="str">
        <f t="shared" si="244"/>
        <v>서울특별시</v>
      </c>
      <c r="N5175" t="str">
        <f t="shared" si="245"/>
        <v xml:space="preserve">도봉구 </v>
      </c>
      <c r="O5175" t="str">
        <f t="shared" si="246"/>
        <v xml:space="preserve">도봉동 </v>
      </c>
      <c r="Q5175" t="s">
        <v>782</v>
      </c>
      <c r="R5175">
        <v>203921.81102295901</v>
      </c>
      <c r="S5175">
        <v>463353.00932603702</v>
      </c>
    </row>
    <row r="5176" spans="1:19" x14ac:dyDescent="0.4">
      <c r="A5176">
        <v>15636</v>
      </c>
      <c r="B5176" t="s">
        <v>16</v>
      </c>
      <c r="C5176" t="s">
        <v>17</v>
      </c>
      <c r="D5176">
        <v>3090000</v>
      </c>
      <c r="E5176" t="s">
        <v>4600</v>
      </c>
      <c r="F5176" s="1">
        <v>44537</v>
      </c>
      <c r="H5176">
        <v>1</v>
      </c>
      <c r="I5176" t="s">
        <v>1547</v>
      </c>
      <c r="J5176">
        <v>13</v>
      </c>
      <c r="K5176" t="s">
        <v>1548</v>
      </c>
      <c r="L5176" t="s">
        <v>781</v>
      </c>
      <c r="M5176" t="str">
        <f t="shared" si="244"/>
        <v>서울특별시</v>
      </c>
      <c r="N5176" t="str">
        <f t="shared" si="245"/>
        <v xml:space="preserve">도봉구 </v>
      </c>
      <c r="O5176" t="str">
        <f t="shared" si="246"/>
        <v xml:space="preserve">도봉동 </v>
      </c>
      <c r="P5176">
        <v>1328</v>
      </c>
      <c r="Q5176" t="s">
        <v>782</v>
      </c>
      <c r="R5176">
        <v>203921.81102295901</v>
      </c>
      <c r="S5176">
        <v>463353.00932603702</v>
      </c>
    </row>
    <row r="5177" spans="1:19" x14ac:dyDescent="0.4">
      <c r="A5177">
        <v>19433</v>
      </c>
      <c r="B5177" t="s">
        <v>16</v>
      </c>
      <c r="C5177" t="s">
        <v>17</v>
      </c>
      <c r="D5177">
        <v>3090000</v>
      </c>
      <c r="E5177" t="s">
        <v>58</v>
      </c>
      <c r="F5177" s="1">
        <v>38356</v>
      </c>
      <c r="H5177">
        <v>1</v>
      </c>
      <c r="I5177" t="s">
        <v>1547</v>
      </c>
      <c r="J5177">
        <v>13</v>
      </c>
      <c r="K5177" t="s">
        <v>1548</v>
      </c>
      <c r="L5177" t="s">
        <v>6114</v>
      </c>
      <c r="M5177" t="str">
        <f t="shared" si="244"/>
        <v>서울특별시</v>
      </c>
      <c r="N5177" t="str">
        <f t="shared" si="245"/>
        <v xml:space="preserve">도봉구 </v>
      </c>
      <c r="O5177" t="str">
        <f t="shared" si="246"/>
        <v xml:space="preserve">도봉동 </v>
      </c>
      <c r="Q5177" t="s">
        <v>3612</v>
      </c>
      <c r="R5177">
        <v>203948.554991818</v>
      </c>
      <c r="S5177">
        <v>463353.42087761802</v>
      </c>
    </row>
    <row r="5178" spans="1:19" x14ac:dyDescent="0.4">
      <c r="A5178">
        <v>54327</v>
      </c>
      <c r="B5178" t="s">
        <v>16</v>
      </c>
      <c r="C5178" t="s">
        <v>17</v>
      </c>
      <c r="D5178">
        <v>3090000</v>
      </c>
      <c r="E5178" t="s">
        <v>381</v>
      </c>
      <c r="F5178" s="1">
        <v>36349</v>
      </c>
      <c r="H5178">
        <v>3</v>
      </c>
      <c r="I5178" t="s">
        <v>1469</v>
      </c>
      <c r="J5178">
        <v>3</v>
      </c>
      <c r="K5178" t="s">
        <v>1469</v>
      </c>
      <c r="L5178" t="s">
        <v>14543</v>
      </c>
      <c r="M5178" t="str">
        <f t="shared" si="244"/>
        <v>서울특별시</v>
      </c>
      <c r="N5178" t="str">
        <f t="shared" si="245"/>
        <v xml:space="preserve">도봉구 </v>
      </c>
      <c r="O5178" t="str">
        <f t="shared" si="246"/>
        <v xml:space="preserve">도봉동 </v>
      </c>
      <c r="Q5178" t="s">
        <v>13560</v>
      </c>
      <c r="R5178">
        <v>203961.59880962799</v>
      </c>
      <c r="S5178">
        <v>463347.705406208</v>
      </c>
    </row>
    <row r="5179" spans="1:19" x14ac:dyDescent="0.4">
      <c r="A5179">
        <v>54121</v>
      </c>
      <c r="B5179" t="s">
        <v>16</v>
      </c>
      <c r="C5179" t="s">
        <v>17</v>
      </c>
      <c r="D5179">
        <v>3090000</v>
      </c>
      <c r="E5179" t="s">
        <v>451</v>
      </c>
      <c r="F5179" s="1">
        <v>37800</v>
      </c>
      <c r="H5179">
        <v>3</v>
      </c>
      <c r="I5179" t="s">
        <v>1469</v>
      </c>
      <c r="J5179">
        <v>3</v>
      </c>
      <c r="K5179" t="s">
        <v>1469</v>
      </c>
      <c r="L5179" t="s">
        <v>14277</v>
      </c>
      <c r="M5179" t="str">
        <f t="shared" si="244"/>
        <v>서울특별시</v>
      </c>
      <c r="N5179" t="str">
        <f t="shared" si="245"/>
        <v xml:space="preserve">도봉구 </v>
      </c>
      <c r="O5179" t="str">
        <f t="shared" si="246"/>
        <v xml:space="preserve">도봉동 </v>
      </c>
      <c r="Q5179" t="s">
        <v>234</v>
      </c>
      <c r="R5179">
        <v>203869.48480702101</v>
      </c>
      <c r="S5179">
        <v>463358.83768467302</v>
      </c>
    </row>
    <row r="5180" spans="1:19" x14ac:dyDescent="0.4">
      <c r="A5180">
        <v>54490</v>
      </c>
      <c r="B5180" t="s">
        <v>16</v>
      </c>
      <c r="C5180" t="s">
        <v>17</v>
      </c>
      <c r="D5180">
        <v>3090000</v>
      </c>
      <c r="E5180" t="s">
        <v>141</v>
      </c>
      <c r="F5180" s="1">
        <v>37494</v>
      </c>
      <c r="H5180">
        <v>3</v>
      </c>
      <c r="I5180" t="s">
        <v>1469</v>
      </c>
      <c r="J5180">
        <v>3</v>
      </c>
      <c r="K5180" t="s">
        <v>1469</v>
      </c>
      <c r="L5180" t="s">
        <v>14739</v>
      </c>
      <c r="M5180" t="str">
        <f t="shared" si="244"/>
        <v>서울특별시</v>
      </c>
      <c r="N5180" t="str">
        <f t="shared" si="245"/>
        <v xml:space="preserve">도봉구 </v>
      </c>
      <c r="O5180" t="str">
        <f t="shared" si="246"/>
        <v xml:space="preserve">도봉동 </v>
      </c>
      <c r="Q5180" t="s">
        <v>238</v>
      </c>
      <c r="R5180">
        <v>204029.81368487401</v>
      </c>
      <c r="S5180">
        <v>463455.993690009</v>
      </c>
    </row>
    <row r="5181" spans="1:19" x14ac:dyDescent="0.4">
      <c r="A5181">
        <v>54880</v>
      </c>
      <c r="B5181" t="s">
        <v>16</v>
      </c>
      <c r="C5181" t="s">
        <v>17</v>
      </c>
      <c r="D5181">
        <v>3090000</v>
      </c>
      <c r="E5181" t="s">
        <v>1561</v>
      </c>
      <c r="F5181" s="1">
        <v>34424</v>
      </c>
      <c r="H5181">
        <v>3</v>
      </c>
      <c r="I5181" t="s">
        <v>1469</v>
      </c>
      <c r="J5181">
        <v>3</v>
      </c>
      <c r="K5181" t="s">
        <v>1469</v>
      </c>
      <c r="L5181" t="s">
        <v>15183</v>
      </c>
      <c r="M5181" t="str">
        <f t="shared" si="244"/>
        <v>서울특별시</v>
      </c>
      <c r="N5181" t="str">
        <f t="shared" si="245"/>
        <v xml:space="preserve">도봉구 </v>
      </c>
      <c r="O5181" t="str">
        <f t="shared" si="246"/>
        <v xml:space="preserve">도봉동 </v>
      </c>
      <c r="Q5181" t="s">
        <v>790</v>
      </c>
      <c r="R5181">
        <v>203876.339154502</v>
      </c>
      <c r="S5181">
        <v>463399.78484886402</v>
      </c>
    </row>
    <row r="5182" spans="1:19" x14ac:dyDescent="0.4">
      <c r="A5182">
        <v>53985</v>
      </c>
      <c r="B5182" t="s">
        <v>16</v>
      </c>
      <c r="C5182" t="s">
        <v>17</v>
      </c>
      <c r="D5182">
        <v>3090000</v>
      </c>
      <c r="E5182" t="s">
        <v>3053</v>
      </c>
      <c r="F5182" s="1">
        <v>36748</v>
      </c>
      <c r="H5182">
        <v>3</v>
      </c>
      <c r="I5182" t="s">
        <v>1469</v>
      </c>
      <c r="J5182">
        <v>3</v>
      </c>
      <c r="K5182" t="s">
        <v>1469</v>
      </c>
      <c r="L5182" t="s">
        <v>14106</v>
      </c>
      <c r="M5182" t="str">
        <f t="shared" si="244"/>
        <v>서울특별시</v>
      </c>
      <c r="N5182" t="str">
        <f t="shared" si="245"/>
        <v xml:space="preserve">도봉구 </v>
      </c>
      <c r="O5182" t="str">
        <f t="shared" si="246"/>
        <v xml:space="preserve">도봉동 </v>
      </c>
      <c r="Q5182" t="s">
        <v>1736</v>
      </c>
      <c r="R5182">
        <v>203927.11385145501</v>
      </c>
      <c r="S5182">
        <v>463380.24165367603</v>
      </c>
    </row>
    <row r="5183" spans="1:19" x14ac:dyDescent="0.4">
      <c r="A5183">
        <v>19459</v>
      </c>
      <c r="B5183" t="s">
        <v>16</v>
      </c>
      <c r="C5183" t="s">
        <v>17</v>
      </c>
      <c r="D5183">
        <v>3090000</v>
      </c>
      <c r="E5183" t="s">
        <v>499</v>
      </c>
      <c r="F5183" s="1">
        <v>38778</v>
      </c>
      <c r="H5183">
        <v>1</v>
      </c>
      <c r="I5183" t="s">
        <v>1547</v>
      </c>
      <c r="J5183">
        <v>13</v>
      </c>
      <c r="K5183" t="s">
        <v>1548</v>
      </c>
      <c r="L5183" t="s">
        <v>6148</v>
      </c>
      <c r="M5183" t="str">
        <f t="shared" si="244"/>
        <v>서울특별시</v>
      </c>
      <c r="N5183" t="str">
        <f t="shared" si="245"/>
        <v xml:space="preserve">도봉구 </v>
      </c>
      <c r="O5183" t="str">
        <f t="shared" si="246"/>
        <v xml:space="preserve">도봉동 </v>
      </c>
      <c r="Q5183" t="s">
        <v>3738</v>
      </c>
      <c r="R5183">
        <v>204131.393983724</v>
      </c>
      <c r="S5183">
        <v>463702.648238644</v>
      </c>
    </row>
    <row r="5184" spans="1:19" x14ac:dyDescent="0.4">
      <c r="A5184">
        <v>19314</v>
      </c>
      <c r="B5184" t="s">
        <v>16</v>
      </c>
      <c r="C5184" t="s">
        <v>17</v>
      </c>
      <c r="D5184">
        <v>3090000</v>
      </c>
      <c r="E5184" t="s">
        <v>1605</v>
      </c>
      <c r="F5184" s="1">
        <v>34809</v>
      </c>
      <c r="H5184">
        <v>1</v>
      </c>
      <c r="I5184" t="s">
        <v>1547</v>
      </c>
      <c r="J5184">
        <v>13</v>
      </c>
      <c r="K5184" t="s">
        <v>1548</v>
      </c>
      <c r="L5184" t="s">
        <v>5955</v>
      </c>
      <c r="M5184" t="str">
        <f t="shared" si="244"/>
        <v>서울특별시</v>
      </c>
      <c r="N5184" t="str">
        <f t="shared" si="245"/>
        <v xml:space="preserve">도봉구 </v>
      </c>
      <c r="O5184" t="str">
        <f t="shared" si="246"/>
        <v xml:space="preserve">도봉동 </v>
      </c>
      <c r="Q5184" t="s">
        <v>3680</v>
      </c>
      <c r="R5184">
        <v>204159.96544095501</v>
      </c>
      <c r="S5184">
        <v>463658.382420154</v>
      </c>
    </row>
    <row r="5185" spans="1:19" x14ac:dyDescent="0.4">
      <c r="A5185">
        <v>54489</v>
      </c>
      <c r="B5185" t="s">
        <v>16</v>
      </c>
      <c r="C5185" t="s">
        <v>17</v>
      </c>
      <c r="D5185">
        <v>3090000</v>
      </c>
      <c r="E5185" t="s">
        <v>627</v>
      </c>
      <c r="F5185" s="1">
        <v>37397</v>
      </c>
      <c r="H5185">
        <v>3</v>
      </c>
      <c r="I5185" t="s">
        <v>1469</v>
      </c>
      <c r="J5185">
        <v>3</v>
      </c>
      <c r="K5185" t="s">
        <v>1469</v>
      </c>
      <c r="L5185" t="s">
        <v>14738</v>
      </c>
      <c r="M5185" t="str">
        <f t="shared" si="244"/>
        <v>서울특별시</v>
      </c>
      <c r="N5185" t="str">
        <f t="shared" si="245"/>
        <v xml:space="preserve">도봉구 </v>
      </c>
      <c r="O5185" t="str">
        <f t="shared" si="246"/>
        <v xml:space="preserve">도봉동 </v>
      </c>
      <c r="Q5185" t="s">
        <v>2769</v>
      </c>
      <c r="R5185">
        <v>204187.825459949</v>
      </c>
      <c r="S5185">
        <v>463724.57967933599</v>
      </c>
    </row>
    <row r="5186" spans="1:19" x14ac:dyDescent="0.4">
      <c r="A5186">
        <v>56208</v>
      </c>
      <c r="B5186" t="s">
        <v>16</v>
      </c>
      <c r="C5186" t="s">
        <v>17</v>
      </c>
      <c r="D5186">
        <v>3090000</v>
      </c>
      <c r="E5186" t="s">
        <v>3983</v>
      </c>
      <c r="F5186" s="1">
        <v>44077</v>
      </c>
      <c r="H5186">
        <v>3</v>
      </c>
      <c r="I5186" t="s">
        <v>1469</v>
      </c>
      <c r="J5186">
        <v>3</v>
      </c>
      <c r="K5186" t="s">
        <v>1469</v>
      </c>
      <c r="L5186" t="s">
        <v>16420</v>
      </c>
      <c r="M5186" t="str">
        <f t="shared" si="244"/>
        <v>서울특별시</v>
      </c>
      <c r="N5186" t="str">
        <f t="shared" si="245"/>
        <v xml:space="preserve">도봉구 </v>
      </c>
      <c r="O5186" t="str">
        <f t="shared" si="246"/>
        <v xml:space="preserve">도봉동 </v>
      </c>
      <c r="P5186">
        <v>1323</v>
      </c>
      <c r="Q5186" t="s">
        <v>2769</v>
      </c>
      <c r="R5186">
        <v>204187.825459949</v>
      </c>
      <c r="S5186">
        <v>463724.57967933599</v>
      </c>
    </row>
    <row r="5187" spans="1:19" x14ac:dyDescent="0.4">
      <c r="A5187">
        <v>19240</v>
      </c>
      <c r="B5187" t="s">
        <v>16</v>
      </c>
      <c r="C5187" t="s">
        <v>17</v>
      </c>
      <c r="D5187">
        <v>3090000</v>
      </c>
      <c r="E5187" t="s">
        <v>275</v>
      </c>
      <c r="F5187" s="1">
        <v>35704</v>
      </c>
      <c r="H5187">
        <v>1</v>
      </c>
      <c r="I5187" t="s">
        <v>1547</v>
      </c>
      <c r="J5187">
        <v>13</v>
      </c>
      <c r="K5187" t="s">
        <v>1548</v>
      </c>
      <c r="L5187" t="s">
        <v>5860</v>
      </c>
      <c r="M5187" t="str">
        <f t="shared" ref="M5187:M5250" si="247">LEFT(L5187,5)</f>
        <v>서울특별시</v>
      </c>
      <c r="N5187" t="str">
        <f t="shared" ref="N5187:N5250" si="248">MID(L5187,7,4)</f>
        <v xml:space="preserve">도봉구 </v>
      </c>
      <c r="O5187" t="str">
        <f t="shared" ref="O5187:O5250" si="249">MID(L5187,11,4)</f>
        <v xml:space="preserve">도봉동 </v>
      </c>
      <c r="Q5187" t="s">
        <v>547</v>
      </c>
      <c r="R5187">
        <v>204129.95475712599</v>
      </c>
      <c r="S5187">
        <v>463619.63297321898</v>
      </c>
    </row>
    <row r="5188" spans="1:19" x14ac:dyDescent="0.4">
      <c r="A5188">
        <v>19183</v>
      </c>
      <c r="B5188" t="s">
        <v>16</v>
      </c>
      <c r="C5188" t="s">
        <v>17</v>
      </c>
      <c r="D5188">
        <v>3090000</v>
      </c>
      <c r="E5188" t="s">
        <v>557</v>
      </c>
      <c r="F5188" s="1">
        <v>37043</v>
      </c>
      <c r="H5188">
        <v>1</v>
      </c>
      <c r="I5188" t="s">
        <v>1547</v>
      </c>
      <c r="J5188">
        <v>13</v>
      </c>
      <c r="K5188" t="s">
        <v>1548</v>
      </c>
      <c r="L5188" t="s">
        <v>5789</v>
      </c>
      <c r="M5188" t="str">
        <f t="shared" si="247"/>
        <v>서울특별시</v>
      </c>
      <c r="N5188" t="str">
        <f t="shared" si="248"/>
        <v xml:space="preserve">도봉구 </v>
      </c>
      <c r="O5188" t="str">
        <f t="shared" si="249"/>
        <v xml:space="preserve">도봉동 </v>
      </c>
      <c r="Q5188" t="s">
        <v>1138</v>
      </c>
      <c r="R5188">
        <v>204086.827227653</v>
      </c>
      <c r="S5188">
        <v>464186.38035929197</v>
      </c>
    </row>
    <row r="5189" spans="1:19" x14ac:dyDescent="0.4">
      <c r="A5189">
        <v>25457</v>
      </c>
      <c r="B5189" t="s">
        <v>16</v>
      </c>
      <c r="C5189" t="s">
        <v>17</v>
      </c>
      <c r="D5189">
        <v>3090000</v>
      </c>
      <c r="E5189" t="s">
        <v>154</v>
      </c>
      <c r="F5189" s="1">
        <v>36942</v>
      </c>
      <c r="H5189">
        <v>1</v>
      </c>
      <c r="I5189" t="s">
        <v>1547</v>
      </c>
      <c r="J5189">
        <v>13</v>
      </c>
      <c r="K5189" t="s">
        <v>1548</v>
      </c>
      <c r="L5189" t="s">
        <v>8530</v>
      </c>
      <c r="M5189" t="str">
        <f t="shared" si="247"/>
        <v>서울특별시</v>
      </c>
      <c r="N5189" t="str">
        <f t="shared" si="248"/>
        <v xml:space="preserve">도봉구 </v>
      </c>
      <c r="O5189" t="str">
        <f t="shared" si="249"/>
        <v xml:space="preserve">방학동 </v>
      </c>
      <c r="Q5189" t="s">
        <v>4443</v>
      </c>
      <c r="R5189">
        <v>202653.50355736201</v>
      </c>
      <c r="S5189">
        <v>462213.26290909498</v>
      </c>
    </row>
    <row r="5190" spans="1:19" x14ac:dyDescent="0.4">
      <c r="A5190">
        <v>60477</v>
      </c>
      <c r="B5190" t="s">
        <v>16</v>
      </c>
      <c r="C5190" t="s">
        <v>17</v>
      </c>
      <c r="D5190">
        <v>3090000</v>
      </c>
      <c r="E5190" t="s">
        <v>4196</v>
      </c>
      <c r="F5190" s="1">
        <v>36840</v>
      </c>
      <c r="H5190">
        <v>3</v>
      </c>
      <c r="I5190" t="s">
        <v>1469</v>
      </c>
      <c r="J5190">
        <v>3</v>
      </c>
      <c r="K5190" t="s">
        <v>1469</v>
      </c>
      <c r="L5190" t="s">
        <v>17422</v>
      </c>
      <c r="M5190" t="str">
        <f t="shared" si="247"/>
        <v>서울특별시</v>
      </c>
      <c r="N5190" t="str">
        <f t="shared" si="248"/>
        <v xml:space="preserve">도봉구 </v>
      </c>
      <c r="O5190" t="str">
        <f t="shared" si="249"/>
        <v xml:space="preserve">방학동 </v>
      </c>
      <c r="Q5190" t="s">
        <v>60</v>
      </c>
      <c r="R5190">
        <v>202407.98404060601</v>
      </c>
      <c r="S5190">
        <v>462188.37495078798</v>
      </c>
    </row>
    <row r="5191" spans="1:19" x14ac:dyDescent="0.4">
      <c r="A5191">
        <v>19487</v>
      </c>
      <c r="B5191" t="s">
        <v>16</v>
      </c>
      <c r="C5191" t="s">
        <v>17</v>
      </c>
      <c r="D5191">
        <v>3090000</v>
      </c>
      <c r="E5191" t="s">
        <v>135</v>
      </c>
      <c r="F5191" s="1">
        <v>37396</v>
      </c>
      <c r="H5191">
        <v>1</v>
      </c>
      <c r="I5191" t="s">
        <v>1547</v>
      </c>
      <c r="J5191">
        <v>13</v>
      </c>
      <c r="K5191" t="s">
        <v>1548</v>
      </c>
      <c r="L5191" t="s">
        <v>6184</v>
      </c>
      <c r="M5191" t="str">
        <f t="shared" si="247"/>
        <v>서울특별시</v>
      </c>
      <c r="N5191" t="str">
        <f t="shared" si="248"/>
        <v xml:space="preserve">도봉구 </v>
      </c>
      <c r="O5191" t="str">
        <f t="shared" si="249"/>
        <v xml:space="preserve">방학동 </v>
      </c>
      <c r="Q5191" t="s">
        <v>2241</v>
      </c>
      <c r="R5191">
        <v>202423.86745010599</v>
      </c>
      <c r="S5191">
        <v>462191.97433726903</v>
      </c>
    </row>
    <row r="5192" spans="1:19" x14ac:dyDescent="0.4">
      <c r="A5192">
        <v>19844</v>
      </c>
      <c r="B5192" t="s">
        <v>16</v>
      </c>
      <c r="C5192" t="s">
        <v>17</v>
      </c>
      <c r="D5192">
        <v>3090000</v>
      </c>
      <c r="E5192" t="s">
        <v>149</v>
      </c>
      <c r="F5192" s="1">
        <v>37112</v>
      </c>
      <c r="H5192">
        <v>1</v>
      </c>
      <c r="I5192" t="s">
        <v>1547</v>
      </c>
      <c r="J5192">
        <v>13</v>
      </c>
      <c r="K5192" t="s">
        <v>1548</v>
      </c>
      <c r="L5192" t="s">
        <v>6656</v>
      </c>
      <c r="M5192" t="str">
        <f t="shared" si="247"/>
        <v>서울특별시</v>
      </c>
      <c r="N5192" t="str">
        <f t="shared" si="248"/>
        <v xml:space="preserve">도봉구 </v>
      </c>
      <c r="O5192" t="str">
        <f t="shared" si="249"/>
        <v xml:space="preserve">방학동 </v>
      </c>
      <c r="Q5192" t="s">
        <v>3312</v>
      </c>
      <c r="R5192">
        <v>202976.589976741</v>
      </c>
      <c r="S5192">
        <v>462832.66050552798</v>
      </c>
    </row>
    <row r="5193" spans="1:19" x14ac:dyDescent="0.4">
      <c r="A5193">
        <v>19447</v>
      </c>
      <c r="B5193" t="s">
        <v>16</v>
      </c>
      <c r="C5193" t="s">
        <v>17</v>
      </c>
      <c r="D5193">
        <v>3090000</v>
      </c>
      <c r="E5193" t="s">
        <v>167</v>
      </c>
      <c r="F5193" s="1">
        <v>35515</v>
      </c>
      <c r="H5193">
        <v>1</v>
      </c>
      <c r="I5193" t="s">
        <v>1547</v>
      </c>
      <c r="J5193">
        <v>13</v>
      </c>
      <c r="K5193" t="s">
        <v>1548</v>
      </c>
      <c r="L5193" t="s">
        <v>6133</v>
      </c>
      <c r="M5193" t="str">
        <f t="shared" si="247"/>
        <v>서울특별시</v>
      </c>
      <c r="N5193" t="str">
        <f t="shared" si="248"/>
        <v xml:space="preserve">도봉구 </v>
      </c>
      <c r="O5193" t="str">
        <f t="shared" si="249"/>
        <v xml:space="preserve">방학동 </v>
      </c>
      <c r="Q5193" t="s">
        <v>3519</v>
      </c>
      <c r="R5193">
        <v>202923.31965573001</v>
      </c>
      <c r="S5193">
        <v>462739.63072738098</v>
      </c>
    </row>
    <row r="5194" spans="1:19" x14ac:dyDescent="0.4">
      <c r="A5194">
        <v>19191</v>
      </c>
      <c r="B5194" t="s">
        <v>16</v>
      </c>
      <c r="C5194" t="s">
        <v>17</v>
      </c>
      <c r="D5194">
        <v>3090000</v>
      </c>
      <c r="E5194" t="s">
        <v>1256</v>
      </c>
      <c r="F5194" s="1">
        <v>37071</v>
      </c>
      <c r="H5194">
        <v>1</v>
      </c>
      <c r="I5194" t="s">
        <v>1547</v>
      </c>
      <c r="J5194">
        <v>13</v>
      </c>
      <c r="K5194" t="s">
        <v>1548</v>
      </c>
      <c r="L5194" t="s">
        <v>5800</v>
      </c>
      <c r="M5194" t="str">
        <f t="shared" si="247"/>
        <v>서울특별시</v>
      </c>
      <c r="N5194" t="str">
        <f t="shared" si="248"/>
        <v xml:space="preserve">도봉구 </v>
      </c>
      <c r="O5194" t="str">
        <f t="shared" si="249"/>
        <v xml:space="preserve">방학동 </v>
      </c>
      <c r="Q5194" t="s">
        <v>660</v>
      </c>
      <c r="R5194">
        <v>203037.18083494899</v>
      </c>
      <c r="S5194">
        <v>462884.90429149498</v>
      </c>
    </row>
    <row r="5195" spans="1:19" x14ac:dyDescent="0.4">
      <c r="A5195">
        <v>25437</v>
      </c>
      <c r="B5195" t="s">
        <v>16</v>
      </c>
      <c r="C5195" t="s">
        <v>17</v>
      </c>
      <c r="D5195">
        <v>3090000</v>
      </c>
      <c r="E5195" t="s">
        <v>633</v>
      </c>
      <c r="F5195" s="1">
        <v>36936</v>
      </c>
      <c r="H5195">
        <v>1</v>
      </c>
      <c r="I5195" t="s">
        <v>1547</v>
      </c>
      <c r="J5195">
        <v>13</v>
      </c>
      <c r="K5195" t="s">
        <v>1548</v>
      </c>
      <c r="L5195" t="s">
        <v>8506</v>
      </c>
      <c r="M5195" t="str">
        <f t="shared" si="247"/>
        <v>서울특별시</v>
      </c>
      <c r="N5195" t="str">
        <f t="shared" si="248"/>
        <v xml:space="preserve">도봉구 </v>
      </c>
      <c r="O5195" t="str">
        <f t="shared" si="249"/>
        <v xml:space="preserve">방학동 </v>
      </c>
      <c r="Q5195" t="s">
        <v>4178</v>
      </c>
      <c r="R5195">
        <v>202942.88115147801</v>
      </c>
      <c r="S5195">
        <v>462714.02293519001</v>
      </c>
    </row>
    <row r="5196" spans="1:19" x14ac:dyDescent="0.4">
      <c r="A5196">
        <v>59020</v>
      </c>
      <c r="B5196" t="s">
        <v>16</v>
      </c>
      <c r="C5196" t="s">
        <v>17</v>
      </c>
      <c r="D5196">
        <v>3090000</v>
      </c>
      <c r="E5196" t="s">
        <v>3977</v>
      </c>
      <c r="F5196" s="1">
        <v>44777</v>
      </c>
      <c r="H5196">
        <v>3</v>
      </c>
      <c r="I5196" t="s">
        <v>1469</v>
      </c>
      <c r="J5196">
        <v>3</v>
      </c>
      <c r="K5196" t="s">
        <v>1469</v>
      </c>
      <c r="L5196" t="s">
        <v>16785</v>
      </c>
      <c r="M5196" t="str">
        <f t="shared" si="247"/>
        <v>서울특별시</v>
      </c>
      <c r="N5196" t="str">
        <f t="shared" si="248"/>
        <v xml:space="preserve">도봉구 </v>
      </c>
      <c r="O5196" t="str">
        <f t="shared" si="249"/>
        <v xml:space="preserve">방학동 </v>
      </c>
      <c r="P5196">
        <v>1357</v>
      </c>
      <c r="Q5196" t="s">
        <v>422</v>
      </c>
      <c r="R5196">
        <v>203020.33326665001</v>
      </c>
      <c r="S5196">
        <v>462584.81650640699</v>
      </c>
    </row>
    <row r="5197" spans="1:19" x14ac:dyDescent="0.4">
      <c r="A5197">
        <v>53983</v>
      </c>
      <c r="B5197" t="s">
        <v>16</v>
      </c>
      <c r="C5197" t="s">
        <v>17</v>
      </c>
      <c r="D5197">
        <v>3090000</v>
      </c>
      <c r="E5197" t="s">
        <v>766</v>
      </c>
      <c r="F5197" s="1">
        <v>36711</v>
      </c>
      <c r="H5197">
        <v>3</v>
      </c>
      <c r="I5197" t="s">
        <v>1469</v>
      </c>
      <c r="J5197">
        <v>3</v>
      </c>
      <c r="K5197" t="s">
        <v>1469</v>
      </c>
      <c r="L5197" t="s">
        <v>14103</v>
      </c>
      <c r="M5197" t="str">
        <f t="shared" si="247"/>
        <v>서울특별시</v>
      </c>
      <c r="N5197" t="str">
        <f t="shared" si="248"/>
        <v xml:space="preserve">도봉구 </v>
      </c>
      <c r="O5197" t="str">
        <f t="shared" si="249"/>
        <v xml:space="preserve">방학동 </v>
      </c>
      <c r="Q5197" t="s">
        <v>422</v>
      </c>
      <c r="R5197">
        <v>203020.33326665001</v>
      </c>
      <c r="S5197">
        <v>462584.81650640699</v>
      </c>
    </row>
    <row r="5198" spans="1:19" x14ac:dyDescent="0.4">
      <c r="A5198">
        <v>54155</v>
      </c>
      <c r="B5198" t="s">
        <v>16</v>
      </c>
      <c r="C5198" t="s">
        <v>17</v>
      </c>
      <c r="D5198">
        <v>3090000</v>
      </c>
      <c r="E5198" t="s">
        <v>413</v>
      </c>
      <c r="F5198" s="1">
        <v>36362</v>
      </c>
      <c r="H5198">
        <v>3</v>
      </c>
      <c r="I5198" t="s">
        <v>1469</v>
      </c>
      <c r="J5198">
        <v>3</v>
      </c>
      <c r="K5198" t="s">
        <v>1469</v>
      </c>
      <c r="L5198" t="s">
        <v>14327</v>
      </c>
      <c r="M5198" t="str">
        <f t="shared" si="247"/>
        <v>서울특별시</v>
      </c>
      <c r="N5198" t="str">
        <f t="shared" si="248"/>
        <v xml:space="preserve">도봉구 </v>
      </c>
      <c r="O5198" t="str">
        <f t="shared" si="249"/>
        <v xml:space="preserve">방학동 </v>
      </c>
      <c r="Q5198" t="s">
        <v>13256</v>
      </c>
      <c r="R5198">
        <v>203038.04188799299</v>
      </c>
      <c r="S5198">
        <v>462564.34747415199</v>
      </c>
    </row>
    <row r="5199" spans="1:19" x14ac:dyDescent="0.4">
      <c r="A5199">
        <v>25479</v>
      </c>
      <c r="B5199" t="s">
        <v>16</v>
      </c>
      <c r="C5199" t="s">
        <v>17</v>
      </c>
      <c r="D5199">
        <v>3090000</v>
      </c>
      <c r="E5199" t="s">
        <v>890</v>
      </c>
      <c r="F5199" s="1">
        <v>38266</v>
      </c>
      <c r="H5199">
        <v>1</v>
      </c>
      <c r="I5199" t="s">
        <v>1547</v>
      </c>
      <c r="J5199">
        <v>13</v>
      </c>
      <c r="K5199" t="s">
        <v>1548</v>
      </c>
      <c r="L5199" t="s">
        <v>8558</v>
      </c>
      <c r="M5199" t="str">
        <f t="shared" si="247"/>
        <v>서울특별시</v>
      </c>
      <c r="N5199" t="str">
        <f t="shared" si="248"/>
        <v xml:space="preserve">도봉구 </v>
      </c>
      <c r="O5199" t="str">
        <f t="shared" si="249"/>
        <v xml:space="preserve">방학동 </v>
      </c>
      <c r="Q5199" t="s">
        <v>1684</v>
      </c>
      <c r="R5199">
        <v>203047.18697820601</v>
      </c>
      <c r="S5199">
        <v>462553.50782534399</v>
      </c>
    </row>
    <row r="5200" spans="1:19" x14ac:dyDescent="0.4">
      <c r="A5200">
        <v>54424</v>
      </c>
      <c r="B5200" t="s">
        <v>16</v>
      </c>
      <c r="C5200" t="s">
        <v>17</v>
      </c>
      <c r="D5200">
        <v>3090000</v>
      </c>
      <c r="E5200" t="s">
        <v>1169</v>
      </c>
      <c r="F5200" s="1">
        <v>35557</v>
      </c>
      <c r="H5200">
        <v>3</v>
      </c>
      <c r="I5200" t="s">
        <v>1469</v>
      </c>
      <c r="J5200">
        <v>3</v>
      </c>
      <c r="K5200" t="s">
        <v>1469</v>
      </c>
      <c r="L5200" t="s">
        <v>14666</v>
      </c>
      <c r="M5200" t="str">
        <f t="shared" si="247"/>
        <v>서울특별시</v>
      </c>
      <c r="N5200" t="str">
        <f t="shared" si="248"/>
        <v xml:space="preserve">도봉구 </v>
      </c>
      <c r="O5200" t="str">
        <f t="shared" si="249"/>
        <v xml:space="preserve">방학동 </v>
      </c>
      <c r="Q5200" t="s">
        <v>2051</v>
      </c>
      <c r="R5200">
        <v>203046.485131052</v>
      </c>
      <c r="S5200">
        <v>462597.97045209998</v>
      </c>
    </row>
    <row r="5201" spans="1:19" x14ac:dyDescent="0.4">
      <c r="A5201">
        <v>19373</v>
      </c>
      <c r="B5201" t="s">
        <v>16</v>
      </c>
      <c r="C5201" t="s">
        <v>17</v>
      </c>
      <c r="D5201">
        <v>3090000</v>
      </c>
      <c r="E5201" t="s">
        <v>795</v>
      </c>
      <c r="F5201" s="1">
        <v>35557</v>
      </c>
      <c r="H5201">
        <v>1</v>
      </c>
      <c r="I5201" t="s">
        <v>1547</v>
      </c>
      <c r="J5201">
        <v>13</v>
      </c>
      <c r="K5201" t="s">
        <v>1548</v>
      </c>
      <c r="L5201" t="s">
        <v>6037</v>
      </c>
      <c r="M5201" t="str">
        <f t="shared" si="247"/>
        <v>서울특별시</v>
      </c>
      <c r="N5201" t="str">
        <f t="shared" si="248"/>
        <v xml:space="preserve">도봉구 </v>
      </c>
      <c r="O5201" t="str">
        <f t="shared" si="249"/>
        <v xml:space="preserve">방학동 </v>
      </c>
      <c r="Q5201" t="s">
        <v>326</v>
      </c>
      <c r="R5201">
        <v>203046.485131052</v>
      </c>
      <c r="S5201">
        <v>462597.97045209998</v>
      </c>
    </row>
    <row r="5202" spans="1:19" x14ac:dyDescent="0.4">
      <c r="A5202">
        <v>54411</v>
      </c>
      <c r="B5202" t="s">
        <v>16</v>
      </c>
      <c r="C5202" t="s">
        <v>17</v>
      </c>
      <c r="D5202">
        <v>3090000</v>
      </c>
      <c r="E5202" t="s">
        <v>1416</v>
      </c>
      <c r="F5202" s="1">
        <v>36371</v>
      </c>
      <c r="H5202">
        <v>3</v>
      </c>
      <c r="I5202" t="s">
        <v>1469</v>
      </c>
      <c r="J5202">
        <v>3</v>
      </c>
      <c r="K5202" t="s">
        <v>1469</v>
      </c>
      <c r="L5202" t="s">
        <v>14646</v>
      </c>
      <c r="M5202" t="str">
        <f t="shared" si="247"/>
        <v>서울특별시</v>
      </c>
      <c r="N5202" t="str">
        <f t="shared" si="248"/>
        <v xml:space="preserve">도봉구 </v>
      </c>
      <c r="O5202" t="str">
        <f t="shared" si="249"/>
        <v xml:space="preserve">방학동 </v>
      </c>
      <c r="Q5202" t="s">
        <v>2894</v>
      </c>
      <c r="R5202">
        <v>203522.58856996999</v>
      </c>
      <c r="S5202">
        <v>462885.48075041501</v>
      </c>
    </row>
    <row r="5203" spans="1:19" x14ac:dyDescent="0.4">
      <c r="A5203">
        <v>25523</v>
      </c>
      <c r="B5203" t="s">
        <v>16</v>
      </c>
      <c r="C5203" t="s">
        <v>17</v>
      </c>
      <c r="D5203">
        <v>3090000</v>
      </c>
      <c r="E5203" t="s">
        <v>125</v>
      </c>
      <c r="F5203" s="1">
        <v>36983</v>
      </c>
      <c r="H5203">
        <v>1</v>
      </c>
      <c r="I5203" t="s">
        <v>1547</v>
      </c>
      <c r="J5203">
        <v>13</v>
      </c>
      <c r="K5203" t="s">
        <v>1548</v>
      </c>
      <c r="L5203" t="s">
        <v>8613</v>
      </c>
      <c r="M5203" t="str">
        <f t="shared" si="247"/>
        <v>서울특별시</v>
      </c>
      <c r="N5203" t="str">
        <f t="shared" si="248"/>
        <v xml:space="preserve">도봉구 </v>
      </c>
      <c r="O5203" t="str">
        <f t="shared" si="249"/>
        <v xml:space="preserve">방학동 </v>
      </c>
      <c r="Q5203" t="s">
        <v>2620</v>
      </c>
      <c r="R5203">
        <v>203554.66179103099</v>
      </c>
      <c r="S5203">
        <v>463012.51013660303</v>
      </c>
    </row>
    <row r="5204" spans="1:19" x14ac:dyDescent="0.4">
      <c r="A5204">
        <v>54421</v>
      </c>
      <c r="B5204" t="s">
        <v>16</v>
      </c>
      <c r="C5204" t="s">
        <v>17</v>
      </c>
      <c r="D5204">
        <v>3090000</v>
      </c>
      <c r="E5204" t="s">
        <v>388</v>
      </c>
      <c r="F5204" s="1">
        <v>34211</v>
      </c>
      <c r="H5204">
        <v>3</v>
      </c>
      <c r="I5204" t="s">
        <v>1469</v>
      </c>
      <c r="J5204">
        <v>3</v>
      </c>
      <c r="K5204" t="s">
        <v>1469</v>
      </c>
      <c r="L5204" t="s">
        <v>14662</v>
      </c>
      <c r="M5204" t="str">
        <f t="shared" si="247"/>
        <v>서울특별시</v>
      </c>
      <c r="N5204" t="str">
        <f t="shared" si="248"/>
        <v xml:space="preserve">도봉구 </v>
      </c>
      <c r="O5204" t="str">
        <f t="shared" si="249"/>
        <v xml:space="preserve">방학동 </v>
      </c>
      <c r="Q5204" t="s">
        <v>14663</v>
      </c>
      <c r="R5204">
        <v>203742.04450262399</v>
      </c>
      <c r="S5204">
        <v>462967.42774173501</v>
      </c>
    </row>
    <row r="5205" spans="1:19" x14ac:dyDescent="0.4">
      <c r="A5205">
        <v>19841</v>
      </c>
      <c r="B5205" t="s">
        <v>16</v>
      </c>
      <c r="C5205" t="s">
        <v>17</v>
      </c>
      <c r="D5205">
        <v>3090000</v>
      </c>
      <c r="E5205" t="s">
        <v>1575</v>
      </c>
      <c r="F5205" s="1">
        <v>37076</v>
      </c>
      <c r="H5205">
        <v>1</v>
      </c>
      <c r="I5205" t="s">
        <v>1547</v>
      </c>
      <c r="J5205">
        <v>13</v>
      </c>
      <c r="K5205" t="s">
        <v>1548</v>
      </c>
      <c r="L5205" t="s">
        <v>6652</v>
      </c>
      <c r="M5205" t="str">
        <f t="shared" si="247"/>
        <v>서울특별시</v>
      </c>
      <c r="N5205" t="str">
        <f t="shared" si="248"/>
        <v xml:space="preserve">도봉구 </v>
      </c>
      <c r="O5205" t="str">
        <f t="shared" si="249"/>
        <v xml:space="preserve">방학동 </v>
      </c>
      <c r="Q5205" t="s">
        <v>410</v>
      </c>
      <c r="R5205">
        <v>203683.58570159899</v>
      </c>
      <c r="S5205">
        <v>462769.31603562302</v>
      </c>
    </row>
    <row r="5206" spans="1:19" x14ac:dyDescent="0.4">
      <c r="A5206">
        <v>54467</v>
      </c>
      <c r="B5206" t="s">
        <v>16</v>
      </c>
      <c r="C5206" t="s">
        <v>17</v>
      </c>
      <c r="D5206">
        <v>3090000</v>
      </c>
      <c r="E5206" t="s">
        <v>345</v>
      </c>
      <c r="F5206" s="1">
        <v>36199</v>
      </c>
      <c r="H5206">
        <v>3</v>
      </c>
      <c r="I5206" t="s">
        <v>1469</v>
      </c>
      <c r="J5206">
        <v>3</v>
      </c>
      <c r="K5206" t="s">
        <v>1469</v>
      </c>
      <c r="L5206" t="s">
        <v>14715</v>
      </c>
      <c r="M5206" t="str">
        <f t="shared" si="247"/>
        <v>서울특별시</v>
      </c>
      <c r="N5206" t="str">
        <f t="shared" si="248"/>
        <v xml:space="preserve">도봉구 </v>
      </c>
      <c r="O5206" t="str">
        <f t="shared" si="249"/>
        <v xml:space="preserve">방학동 </v>
      </c>
      <c r="Q5206" t="s">
        <v>7094</v>
      </c>
      <c r="R5206">
        <v>203707.350156589</v>
      </c>
      <c r="S5206">
        <v>462764.26686115499</v>
      </c>
    </row>
    <row r="5207" spans="1:19" x14ac:dyDescent="0.4">
      <c r="A5207">
        <v>19506</v>
      </c>
      <c r="B5207" t="s">
        <v>16</v>
      </c>
      <c r="C5207" t="s">
        <v>17</v>
      </c>
      <c r="D5207">
        <v>3090000</v>
      </c>
      <c r="E5207" t="s">
        <v>2416</v>
      </c>
      <c r="F5207" s="1">
        <v>43060</v>
      </c>
      <c r="H5207">
        <v>1</v>
      </c>
      <c r="I5207" t="s">
        <v>1547</v>
      </c>
      <c r="J5207">
        <v>13</v>
      </c>
      <c r="K5207" t="s">
        <v>1548</v>
      </c>
      <c r="L5207" t="s">
        <v>6209</v>
      </c>
      <c r="M5207" t="str">
        <f t="shared" si="247"/>
        <v>서울특별시</v>
      </c>
      <c r="N5207" t="str">
        <f t="shared" si="248"/>
        <v xml:space="preserve">도봉구 </v>
      </c>
      <c r="O5207" t="str">
        <f t="shared" si="249"/>
        <v xml:space="preserve">방학동 </v>
      </c>
      <c r="P5207">
        <v>1351</v>
      </c>
      <c r="Q5207" t="s">
        <v>3414</v>
      </c>
      <c r="R5207">
        <v>203629.85327971401</v>
      </c>
      <c r="S5207">
        <v>462776.57082202402</v>
      </c>
    </row>
    <row r="5208" spans="1:19" x14ac:dyDescent="0.4">
      <c r="A5208">
        <v>19050</v>
      </c>
      <c r="B5208" t="s">
        <v>16</v>
      </c>
      <c r="C5208" t="s">
        <v>17</v>
      </c>
      <c r="D5208">
        <v>3090000</v>
      </c>
      <c r="E5208" t="s">
        <v>489</v>
      </c>
      <c r="F5208" s="1">
        <v>38078</v>
      </c>
      <c r="H5208">
        <v>1</v>
      </c>
      <c r="I5208" t="s">
        <v>1547</v>
      </c>
      <c r="J5208">
        <v>13</v>
      </c>
      <c r="K5208" t="s">
        <v>1548</v>
      </c>
      <c r="L5208" t="s">
        <v>5623</v>
      </c>
      <c r="M5208" t="str">
        <f t="shared" si="247"/>
        <v>서울특별시</v>
      </c>
      <c r="N5208" t="str">
        <f t="shared" si="248"/>
        <v xml:space="preserve">도봉구 </v>
      </c>
      <c r="O5208" t="str">
        <f t="shared" si="249"/>
        <v xml:space="preserve">방학동 </v>
      </c>
      <c r="Q5208" t="s">
        <v>238</v>
      </c>
      <c r="R5208">
        <v>203599.84995331001</v>
      </c>
      <c r="S5208">
        <v>462776.44933907199</v>
      </c>
    </row>
    <row r="5209" spans="1:19" x14ac:dyDescent="0.4">
      <c r="A5209">
        <v>19379</v>
      </c>
      <c r="B5209" t="s">
        <v>16</v>
      </c>
      <c r="C5209" t="s">
        <v>17</v>
      </c>
      <c r="D5209">
        <v>3090000</v>
      </c>
      <c r="E5209" t="s">
        <v>603</v>
      </c>
      <c r="F5209" s="1">
        <v>36115</v>
      </c>
      <c r="H5209">
        <v>1</v>
      </c>
      <c r="I5209" t="s">
        <v>1547</v>
      </c>
      <c r="J5209">
        <v>13</v>
      </c>
      <c r="K5209" t="s">
        <v>1548</v>
      </c>
      <c r="L5209" t="s">
        <v>6043</v>
      </c>
      <c r="M5209" t="str">
        <f t="shared" si="247"/>
        <v>서울특별시</v>
      </c>
      <c r="N5209" t="str">
        <f t="shared" si="248"/>
        <v xml:space="preserve">도봉구 </v>
      </c>
      <c r="O5209" t="str">
        <f t="shared" si="249"/>
        <v xml:space="preserve">방학동 </v>
      </c>
      <c r="Q5209" t="s">
        <v>6044</v>
      </c>
      <c r="R5209">
        <v>203431.83375340499</v>
      </c>
      <c r="S5209">
        <v>462775.22444718698</v>
      </c>
    </row>
    <row r="5210" spans="1:19" x14ac:dyDescent="0.4">
      <c r="A5210">
        <v>19185</v>
      </c>
      <c r="B5210" t="s">
        <v>16</v>
      </c>
      <c r="C5210" t="s">
        <v>17</v>
      </c>
      <c r="D5210">
        <v>3090000</v>
      </c>
      <c r="E5210" t="s">
        <v>308</v>
      </c>
      <c r="F5210" s="1">
        <v>37050</v>
      </c>
      <c r="H5210">
        <v>1</v>
      </c>
      <c r="I5210" t="s">
        <v>1547</v>
      </c>
      <c r="J5210">
        <v>13</v>
      </c>
      <c r="K5210" t="s">
        <v>1548</v>
      </c>
      <c r="L5210" t="s">
        <v>5792</v>
      </c>
      <c r="M5210" t="str">
        <f t="shared" si="247"/>
        <v>서울특별시</v>
      </c>
      <c r="N5210" t="str">
        <f t="shared" si="248"/>
        <v xml:space="preserve">도봉구 </v>
      </c>
      <c r="O5210" t="str">
        <f t="shared" si="249"/>
        <v xml:space="preserve">방학동 </v>
      </c>
      <c r="Q5210" t="s">
        <v>5793</v>
      </c>
      <c r="R5210">
        <v>203406.22727221</v>
      </c>
      <c r="S5210">
        <v>462765.53823519603</v>
      </c>
    </row>
    <row r="5211" spans="1:19" x14ac:dyDescent="0.4">
      <c r="A5211">
        <v>25364</v>
      </c>
      <c r="B5211" t="s">
        <v>16</v>
      </c>
      <c r="C5211" t="s">
        <v>17</v>
      </c>
      <c r="D5211">
        <v>3090000</v>
      </c>
      <c r="E5211" t="s">
        <v>1037</v>
      </c>
      <c r="F5211" s="1">
        <v>38159</v>
      </c>
      <c r="H5211">
        <v>1</v>
      </c>
      <c r="I5211" t="s">
        <v>1547</v>
      </c>
      <c r="J5211">
        <v>13</v>
      </c>
      <c r="K5211" t="s">
        <v>1548</v>
      </c>
      <c r="L5211" t="s">
        <v>8417</v>
      </c>
      <c r="M5211" t="str">
        <f t="shared" si="247"/>
        <v>서울특별시</v>
      </c>
      <c r="N5211" t="str">
        <f t="shared" si="248"/>
        <v xml:space="preserve">도봉구 </v>
      </c>
      <c r="O5211" t="str">
        <f t="shared" si="249"/>
        <v xml:space="preserve">방학동 </v>
      </c>
      <c r="Q5211" t="s">
        <v>8418</v>
      </c>
      <c r="R5211">
        <v>203106.17191671699</v>
      </c>
      <c r="S5211">
        <v>462531.45906455797</v>
      </c>
    </row>
    <row r="5212" spans="1:19" x14ac:dyDescent="0.4">
      <c r="A5212">
        <v>19415</v>
      </c>
      <c r="B5212" t="s">
        <v>16</v>
      </c>
      <c r="C5212" t="s">
        <v>17</v>
      </c>
      <c r="D5212">
        <v>3090000</v>
      </c>
      <c r="E5212" t="s">
        <v>147</v>
      </c>
      <c r="F5212" s="1">
        <v>37071</v>
      </c>
      <c r="H5212">
        <v>1</v>
      </c>
      <c r="I5212" t="s">
        <v>1547</v>
      </c>
      <c r="J5212">
        <v>13</v>
      </c>
      <c r="K5212" t="s">
        <v>1548</v>
      </c>
      <c r="L5212" t="s">
        <v>6091</v>
      </c>
      <c r="M5212" t="str">
        <f t="shared" si="247"/>
        <v>서울특별시</v>
      </c>
      <c r="N5212" t="str">
        <f t="shared" si="248"/>
        <v xml:space="preserve">도봉구 </v>
      </c>
      <c r="O5212" t="str">
        <f t="shared" si="249"/>
        <v xml:space="preserve">방학동 </v>
      </c>
      <c r="Q5212" t="s">
        <v>3175</v>
      </c>
      <c r="R5212">
        <v>203159.821697387</v>
      </c>
      <c r="S5212">
        <v>462622.26305986999</v>
      </c>
    </row>
    <row r="5213" spans="1:19" x14ac:dyDescent="0.4">
      <c r="A5213">
        <v>54306</v>
      </c>
      <c r="B5213" t="s">
        <v>16</v>
      </c>
      <c r="C5213" t="s">
        <v>17</v>
      </c>
      <c r="D5213">
        <v>3090000</v>
      </c>
      <c r="E5213" t="s">
        <v>120</v>
      </c>
      <c r="F5213" s="1">
        <v>34894</v>
      </c>
      <c r="H5213">
        <v>3</v>
      </c>
      <c r="I5213" t="s">
        <v>1469</v>
      </c>
      <c r="J5213">
        <v>3</v>
      </c>
      <c r="K5213" t="s">
        <v>1469</v>
      </c>
      <c r="L5213" t="s">
        <v>14516</v>
      </c>
      <c r="M5213" t="str">
        <f t="shared" si="247"/>
        <v>서울특별시</v>
      </c>
      <c r="N5213" t="str">
        <f t="shared" si="248"/>
        <v xml:space="preserve">도봉구 </v>
      </c>
      <c r="O5213" t="str">
        <f t="shared" si="249"/>
        <v xml:space="preserve">방학동 </v>
      </c>
      <c r="Q5213" t="s">
        <v>397</v>
      </c>
      <c r="R5213">
        <v>203159.821697387</v>
      </c>
      <c r="S5213">
        <v>462622.26305986999</v>
      </c>
    </row>
    <row r="5214" spans="1:19" x14ac:dyDescent="0.4">
      <c r="A5214">
        <v>25526</v>
      </c>
      <c r="B5214" t="s">
        <v>16</v>
      </c>
      <c r="C5214" t="s">
        <v>17</v>
      </c>
      <c r="D5214">
        <v>3090000</v>
      </c>
      <c r="E5214" t="s">
        <v>82</v>
      </c>
      <c r="F5214" s="1">
        <v>37019</v>
      </c>
      <c r="H5214">
        <v>1</v>
      </c>
      <c r="I5214" t="s">
        <v>1547</v>
      </c>
      <c r="J5214">
        <v>13</v>
      </c>
      <c r="K5214" t="s">
        <v>1548</v>
      </c>
      <c r="L5214" t="s">
        <v>8616</v>
      </c>
      <c r="M5214" t="str">
        <f t="shared" si="247"/>
        <v>서울특별시</v>
      </c>
      <c r="N5214" t="str">
        <f t="shared" si="248"/>
        <v xml:space="preserve">도봉구 </v>
      </c>
      <c r="O5214" t="str">
        <f t="shared" si="249"/>
        <v xml:space="preserve">방학동 </v>
      </c>
      <c r="Q5214" t="s">
        <v>1460</v>
      </c>
      <c r="R5214">
        <v>203055.62602483001</v>
      </c>
      <c r="S5214">
        <v>462502.69881092903</v>
      </c>
    </row>
    <row r="5215" spans="1:19" x14ac:dyDescent="0.4">
      <c r="A5215">
        <v>19384</v>
      </c>
      <c r="B5215" t="s">
        <v>16</v>
      </c>
      <c r="C5215" t="s">
        <v>17</v>
      </c>
      <c r="D5215">
        <v>3090000</v>
      </c>
      <c r="E5215" t="s">
        <v>605</v>
      </c>
      <c r="F5215" s="1">
        <v>36416</v>
      </c>
      <c r="H5215">
        <v>1</v>
      </c>
      <c r="I5215" t="s">
        <v>1547</v>
      </c>
      <c r="J5215">
        <v>13</v>
      </c>
      <c r="K5215" t="s">
        <v>1548</v>
      </c>
      <c r="L5215" t="s">
        <v>6050</v>
      </c>
      <c r="M5215" t="str">
        <f t="shared" si="247"/>
        <v>서울특별시</v>
      </c>
      <c r="N5215" t="str">
        <f t="shared" si="248"/>
        <v xml:space="preserve">도봉구 </v>
      </c>
      <c r="O5215" t="str">
        <f t="shared" si="249"/>
        <v xml:space="preserve">방학동 </v>
      </c>
      <c r="Q5215" t="s">
        <v>3550</v>
      </c>
      <c r="R5215">
        <v>203082.768097197</v>
      </c>
      <c r="S5215">
        <v>462498.01572868298</v>
      </c>
    </row>
    <row r="5216" spans="1:19" x14ac:dyDescent="0.4">
      <c r="A5216">
        <v>19481</v>
      </c>
      <c r="B5216" t="s">
        <v>16</v>
      </c>
      <c r="C5216" t="s">
        <v>17</v>
      </c>
      <c r="D5216">
        <v>3090000</v>
      </c>
      <c r="E5216" t="s">
        <v>156</v>
      </c>
      <c r="F5216" s="1">
        <v>37585</v>
      </c>
      <c r="H5216">
        <v>1</v>
      </c>
      <c r="I5216" t="s">
        <v>1547</v>
      </c>
      <c r="J5216">
        <v>13</v>
      </c>
      <c r="K5216" t="s">
        <v>1548</v>
      </c>
      <c r="L5216" t="s">
        <v>6175</v>
      </c>
      <c r="M5216" t="str">
        <f t="shared" si="247"/>
        <v>서울특별시</v>
      </c>
      <c r="N5216" t="str">
        <f t="shared" si="248"/>
        <v xml:space="preserve">도봉구 </v>
      </c>
      <c r="O5216" t="str">
        <f t="shared" si="249"/>
        <v xml:space="preserve">방학동 </v>
      </c>
      <c r="Q5216" t="s">
        <v>6176</v>
      </c>
      <c r="R5216">
        <v>202967.25444571901</v>
      </c>
      <c r="S5216">
        <v>462309.12816753099</v>
      </c>
    </row>
    <row r="5217" spans="1:19" x14ac:dyDescent="0.4">
      <c r="A5217">
        <v>19486</v>
      </c>
      <c r="B5217" t="s">
        <v>16</v>
      </c>
      <c r="C5217" t="s">
        <v>17</v>
      </c>
      <c r="D5217">
        <v>3090000</v>
      </c>
      <c r="E5217" t="s">
        <v>235</v>
      </c>
      <c r="F5217" s="1">
        <v>37581</v>
      </c>
      <c r="H5217">
        <v>1</v>
      </c>
      <c r="I5217" t="s">
        <v>1547</v>
      </c>
      <c r="J5217">
        <v>13</v>
      </c>
      <c r="K5217" t="s">
        <v>1548</v>
      </c>
      <c r="L5217" t="s">
        <v>6175</v>
      </c>
      <c r="M5217" t="str">
        <f t="shared" si="247"/>
        <v>서울특별시</v>
      </c>
      <c r="N5217" t="str">
        <f t="shared" si="248"/>
        <v xml:space="preserve">도봉구 </v>
      </c>
      <c r="O5217" t="str">
        <f t="shared" si="249"/>
        <v xml:space="preserve">방학동 </v>
      </c>
      <c r="Q5217" t="s">
        <v>6183</v>
      </c>
      <c r="R5217">
        <v>202967.25444571901</v>
      </c>
      <c r="S5217">
        <v>462309.12816753099</v>
      </c>
    </row>
    <row r="5218" spans="1:19" x14ac:dyDescent="0.4">
      <c r="A5218">
        <v>64093</v>
      </c>
      <c r="B5218" t="s">
        <v>16</v>
      </c>
      <c r="C5218" t="s">
        <v>17</v>
      </c>
      <c r="D5218">
        <v>3090000</v>
      </c>
      <c r="E5218" t="s">
        <v>504</v>
      </c>
      <c r="F5218" s="1">
        <v>37585</v>
      </c>
      <c r="H5218">
        <v>1</v>
      </c>
      <c r="I5218" t="s">
        <v>1547</v>
      </c>
      <c r="J5218" t="s">
        <v>20237</v>
      </c>
      <c r="L5218" t="s">
        <v>6175</v>
      </c>
      <c r="M5218" t="str">
        <f t="shared" si="247"/>
        <v>서울특별시</v>
      </c>
      <c r="N5218" t="str">
        <f t="shared" si="248"/>
        <v xml:space="preserve">도봉구 </v>
      </c>
      <c r="O5218" t="str">
        <f t="shared" si="249"/>
        <v xml:space="preserve">방학동 </v>
      </c>
      <c r="Q5218" t="s">
        <v>166</v>
      </c>
      <c r="R5218">
        <v>202967.25444571901</v>
      </c>
      <c r="S5218">
        <v>462309.12816753099</v>
      </c>
    </row>
    <row r="5219" spans="1:19" x14ac:dyDescent="0.4">
      <c r="A5219">
        <v>54176</v>
      </c>
      <c r="B5219" t="s">
        <v>16</v>
      </c>
      <c r="C5219" t="s">
        <v>17</v>
      </c>
      <c r="D5219">
        <v>3090000</v>
      </c>
      <c r="E5219" t="s">
        <v>348</v>
      </c>
      <c r="F5219" s="1">
        <v>36558</v>
      </c>
      <c r="H5219">
        <v>3</v>
      </c>
      <c r="I5219" t="s">
        <v>1469</v>
      </c>
      <c r="J5219">
        <v>3</v>
      </c>
      <c r="K5219" t="s">
        <v>1469</v>
      </c>
      <c r="L5219" t="s">
        <v>14351</v>
      </c>
      <c r="M5219" t="str">
        <f t="shared" si="247"/>
        <v>서울특별시</v>
      </c>
      <c r="N5219" t="str">
        <f t="shared" si="248"/>
        <v xml:space="preserve">도봉구 </v>
      </c>
      <c r="O5219" t="str">
        <f t="shared" si="249"/>
        <v xml:space="preserve">방학동 </v>
      </c>
      <c r="Q5219" t="s">
        <v>470</v>
      </c>
      <c r="R5219">
        <v>202954.709899446</v>
      </c>
      <c r="S5219">
        <v>462255.01728077902</v>
      </c>
    </row>
    <row r="5220" spans="1:19" x14ac:dyDescent="0.4">
      <c r="A5220">
        <v>54469</v>
      </c>
      <c r="B5220" t="s">
        <v>16</v>
      </c>
      <c r="C5220" t="s">
        <v>17</v>
      </c>
      <c r="D5220">
        <v>3090000</v>
      </c>
      <c r="E5220" t="s">
        <v>112</v>
      </c>
      <c r="F5220" s="1">
        <v>36271</v>
      </c>
      <c r="H5220">
        <v>3</v>
      </c>
      <c r="I5220" t="s">
        <v>1469</v>
      </c>
      <c r="J5220">
        <v>3</v>
      </c>
      <c r="K5220" t="s">
        <v>1469</v>
      </c>
      <c r="L5220" t="s">
        <v>14717</v>
      </c>
      <c r="M5220" t="str">
        <f t="shared" si="247"/>
        <v>서울특별시</v>
      </c>
      <c r="N5220" t="str">
        <f t="shared" si="248"/>
        <v xml:space="preserve">도봉구 </v>
      </c>
      <c r="O5220" t="str">
        <f t="shared" si="249"/>
        <v xml:space="preserve">방학동 </v>
      </c>
      <c r="Q5220" t="s">
        <v>11754</v>
      </c>
      <c r="R5220">
        <v>202826.13755080299</v>
      </c>
      <c r="S5220">
        <v>462242.98995351401</v>
      </c>
    </row>
    <row r="5221" spans="1:19" x14ac:dyDescent="0.4">
      <c r="A5221">
        <v>19041</v>
      </c>
      <c r="B5221" t="s">
        <v>16</v>
      </c>
      <c r="C5221" t="s">
        <v>17</v>
      </c>
      <c r="D5221">
        <v>3090000</v>
      </c>
      <c r="E5221" t="s">
        <v>418</v>
      </c>
      <c r="F5221" s="1">
        <v>36689</v>
      </c>
      <c r="H5221">
        <v>1</v>
      </c>
      <c r="I5221" t="s">
        <v>1547</v>
      </c>
      <c r="J5221">
        <v>13</v>
      </c>
      <c r="K5221" t="s">
        <v>1548</v>
      </c>
      <c r="L5221" t="s">
        <v>5611</v>
      </c>
      <c r="M5221" t="str">
        <f t="shared" si="247"/>
        <v>서울특별시</v>
      </c>
      <c r="N5221" t="str">
        <f t="shared" si="248"/>
        <v xml:space="preserve">도봉구 </v>
      </c>
      <c r="O5221" t="str">
        <f t="shared" si="249"/>
        <v xml:space="preserve">방학동 </v>
      </c>
      <c r="Q5221" t="s">
        <v>699</v>
      </c>
      <c r="R5221">
        <v>202764.91753056401</v>
      </c>
      <c r="S5221">
        <v>462169.73132183799</v>
      </c>
    </row>
    <row r="5222" spans="1:19" x14ac:dyDescent="0.4">
      <c r="A5222">
        <v>25365</v>
      </c>
      <c r="B5222" t="s">
        <v>16</v>
      </c>
      <c r="C5222" t="s">
        <v>17</v>
      </c>
      <c r="D5222">
        <v>3090000</v>
      </c>
      <c r="E5222" t="s">
        <v>624</v>
      </c>
      <c r="F5222" s="1">
        <v>38177</v>
      </c>
      <c r="H5222">
        <v>1</v>
      </c>
      <c r="I5222" t="s">
        <v>1547</v>
      </c>
      <c r="J5222">
        <v>13</v>
      </c>
      <c r="K5222" t="s">
        <v>1548</v>
      </c>
      <c r="L5222" t="s">
        <v>8419</v>
      </c>
      <c r="M5222" t="str">
        <f t="shared" si="247"/>
        <v>서울특별시</v>
      </c>
      <c r="N5222" t="str">
        <f t="shared" si="248"/>
        <v xml:space="preserve">도봉구 </v>
      </c>
      <c r="O5222" t="str">
        <f t="shared" si="249"/>
        <v xml:space="preserve">방학동 </v>
      </c>
      <c r="Q5222" t="s">
        <v>737</v>
      </c>
      <c r="R5222">
        <v>202969.08969241599</v>
      </c>
      <c r="S5222">
        <v>462207.75303103798</v>
      </c>
    </row>
    <row r="5223" spans="1:19" x14ac:dyDescent="0.4">
      <c r="A5223">
        <v>54094</v>
      </c>
      <c r="B5223" t="s">
        <v>16</v>
      </c>
      <c r="C5223" t="s">
        <v>17</v>
      </c>
      <c r="D5223">
        <v>3090000</v>
      </c>
      <c r="E5223" t="s">
        <v>3037</v>
      </c>
      <c r="F5223" s="1">
        <v>36832</v>
      </c>
      <c r="H5223">
        <v>3</v>
      </c>
      <c r="I5223" t="s">
        <v>1469</v>
      </c>
      <c r="J5223">
        <v>3</v>
      </c>
      <c r="K5223" t="s">
        <v>1469</v>
      </c>
      <c r="L5223" t="s">
        <v>14247</v>
      </c>
      <c r="M5223" t="str">
        <f t="shared" si="247"/>
        <v>서울특별시</v>
      </c>
      <c r="N5223" t="str">
        <f t="shared" si="248"/>
        <v xml:space="preserve">도봉구 </v>
      </c>
      <c r="O5223" t="str">
        <f t="shared" si="249"/>
        <v xml:space="preserve">방학동 </v>
      </c>
      <c r="Q5223" t="s">
        <v>13516</v>
      </c>
      <c r="R5223">
        <v>202969.08969241599</v>
      </c>
      <c r="S5223">
        <v>462207.75303103798</v>
      </c>
    </row>
    <row r="5224" spans="1:19" x14ac:dyDescent="0.4">
      <c r="A5224">
        <v>54413</v>
      </c>
      <c r="B5224" t="s">
        <v>16</v>
      </c>
      <c r="C5224" t="s">
        <v>17</v>
      </c>
      <c r="D5224">
        <v>3090000</v>
      </c>
      <c r="E5224" t="s">
        <v>1044</v>
      </c>
      <c r="F5224" s="1">
        <v>36384</v>
      </c>
      <c r="H5224">
        <v>3</v>
      </c>
      <c r="I5224" t="s">
        <v>1469</v>
      </c>
      <c r="J5224">
        <v>3</v>
      </c>
      <c r="K5224" t="s">
        <v>1469</v>
      </c>
      <c r="L5224" t="s">
        <v>14649</v>
      </c>
      <c r="M5224" t="str">
        <f t="shared" si="247"/>
        <v>서울특별시</v>
      </c>
      <c r="N5224" t="str">
        <f t="shared" si="248"/>
        <v xml:space="preserve">도봉구 </v>
      </c>
      <c r="O5224" t="str">
        <f t="shared" si="249"/>
        <v xml:space="preserve">방학동 </v>
      </c>
      <c r="Q5224" t="s">
        <v>14650</v>
      </c>
      <c r="R5224">
        <v>202969.08969241599</v>
      </c>
      <c r="S5224">
        <v>462207.75303103798</v>
      </c>
    </row>
    <row r="5225" spans="1:19" x14ac:dyDescent="0.4">
      <c r="A5225">
        <v>19434</v>
      </c>
      <c r="B5225" t="s">
        <v>16</v>
      </c>
      <c r="C5225" t="s">
        <v>17</v>
      </c>
      <c r="D5225">
        <v>3090000</v>
      </c>
      <c r="E5225" t="s">
        <v>218</v>
      </c>
      <c r="F5225" s="1">
        <v>38433</v>
      </c>
      <c r="H5225">
        <v>1</v>
      </c>
      <c r="I5225" t="s">
        <v>1547</v>
      </c>
      <c r="J5225">
        <v>13</v>
      </c>
      <c r="K5225" t="s">
        <v>1548</v>
      </c>
      <c r="L5225" t="s">
        <v>6115</v>
      </c>
      <c r="M5225" t="str">
        <f t="shared" si="247"/>
        <v>서울특별시</v>
      </c>
      <c r="N5225" t="str">
        <f t="shared" si="248"/>
        <v xml:space="preserve">도봉구 </v>
      </c>
      <c r="O5225" t="str">
        <f t="shared" si="249"/>
        <v xml:space="preserve">방학동 </v>
      </c>
      <c r="Q5225" t="s">
        <v>115</v>
      </c>
      <c r="R5225">
        <v>203015.34280859999</v>
      </c>
      <c r="S5225">
        <v>462213.421376115</v>
      </c>
    </row>
    <row r="5226" spans="1:19" x14ac:dyDescent="0.4">
      <c r="A5226">
        <v>25374</v>
      </c>
      <c r="B5226" t="s">
        <v>16</v>
      </c>
      <c r="C5226" t="s">
        <v>17</v>
      </c>
      <c r="D5226">
        <v>3090000</v>
      </c>
      <c r="E5226" t="s">
        <v>255</v>
      </c>
      <c r="F5226" s="1">
        <v>38262</v>
      </c>
      <c r="H5226">
        <v>1</v>
      </c>
      <c r="I5226" t="s">
        <v>1547</v>
      </c>
      <c r="J5226">
        <v>13</v>
      </c>
      <c r="K5226" t="s">
        <v>1548</v>
      </c>
      <c r="L5226" t="s">
        <v>8427</v>
      </c>
      <c r="M5226" t="str">
        <f t="shared" si="247"/>
        <v>서울특별시</v>
      </c>
      <c r="N5226" t="str">
        <f t="shared" si="248"/>
        <v xml:space="preserve">도봉구 </v>
      </c>
      <c r="O5226" t="str">
        <f t="shared" si="249"/>
        <v xml:space="preserve">방학동 </v>
      </c>
      <c r="Q5226" t="s">
        <v>229</v>
      </c>
      <c r="R5226">
        <v>203196.53973925501</v>
      </c>
      <c r="S5226">
        <v>462247.59772586101</v>
      </c>
    </row>
    <row r="5227" spans="1:19" x14ac:dyDescent="0.4">
      <c r="A5227">
        <v>19184</v>
      </c>
      <c r="B5227" t="s">
        <v>16</v>
      </c>
      <c r="C5227" t="s">
        <v>17</v>
      </c>
      <c r="D5227">
        <v>3090000</v>
      </c>
      <c r="E5227" t="s">
        <v>1522</v>
      </c>
      <c r="F5227" s="1">
        <v>37047</v>
      </c>
      <c r="H5227">
        <v>1</v>
      </c>
      <c r="I5227" t="s">
        <v>1547</v>
      </c>
      <c r="J5227">
        <v>13</v>
      </c>
      <c r="K5227" t="s">
        <v>1548</v>
      </c>
      <c r="L5227" t="s">
        <v>5790</v>
      </c>
      <c r="M5227" t="str">
        <f t="shared" si="247"/>
        <v>서울특별시</v>
      </c>
      <c r="N5227" t="str">
        <f t="shared" si="248"/>
        <v xml:space="preserve">도봉구 </v>
      </c>
      <c r="O5227" t="str">
        <f t="shared" si="249"/>
        <v xml:space="preserve">방학동 </v>
      </c>
      <c r="Q5227" t="s">
        <v>5791</v>
      </c>
      <c r="R5227">
        <v>203135.1426246</v>
      </c>
      <c r="S5227">
        <v>462213.85426733101</v>
      </c>
    </row>
    <row r="5228" spans="1:19" x14ac:dyDescent="0.4">
      <c r="A5228">
        <v>19986</v>
      </c>
      <c r="B5228" t="s">
        <v>16</v>
      </c>
      <c r="C5228" t="s">
        <v>17</v>
      </c>
      <c r="D5228">
        <v>3090000</v>
      </c>
      <c r="E5228" t="s">
        <v>1046</v>
      </c>
      <c r="F5228" s="1">
        <v>36405</v>
      </c>
      <c r="H5228">
        <v>1</v>
      </c>
      <c r="I5228" t="s">
        <v>1547</v>
      </c>
      <c r="J5228">
        <v>13</v>
      </c>
      <c r="K5228" t="s">
        <v>1548</v>
      </c>
      <c r="L5228" t="s">
        <v>6842</v>
      </c>
      <c r="M5228" t="str">
        <f t="shared" si="247"/>
        <v>서울특별시</v>
      </c>
      <c r="N5228" t="str">
        <f t="shared" si="248"/>
        <v xml:space="preserve">도봉구 </v>
      </c>
      <c r="O5228" t="str">
        <f t="shared" si="249"/>
        <v xml:space="preserve">방학동 </v>
      </c>
      <c r="Q5228" t="s">
        <v>6843</v>
      </c>
      <c r="R5228">
        <v>203229.48481566599</v>
      </c>
      <c r="S5228">
        <v>462215.331325654</v>
      </c>
    </row>
    <row r="5229" spans="1:19" x14ac:dyDescent="0.4">
      <c r="A5229">
        <v>54406</v>
      </c>
      <c r="B5229" t="s">
        <v>16</v>
      </c>
      <c r="C5229" t="s">
        <v>17</v>
      </c>
      <c r="D5229">
        <v>3090000</v>
      </c>
      <c r="E5229" t="s">
        <v>1642</v>
      </c>
      <c r="F5229" s="1">
        <v>35819</v>
      </c>
      <c r="H5229">
        <v>3</v>
      </c>
      <c r="I5229" t="s">
        <v>1469</v>
      </c>
      <c r="J5229">
        <v>3</v>
      </c>
      <c r="K5229" t="s">
        <v>1469</v>
      </c>
      <c r="L5229" t="s">
        <v>14639</v>
      </c>
      <c r="M5229" t="str">
        <f t="shared" si="247"/>
        <v>서울특별시</v>
      </c>
      <c r="N5229" t="str">
        <f t="shared" si="248"/>
        <v xml:space="preserve">도봉구 </v>
      </c>
      <c r="O5229" t="str">
        <f t="shared" si="249"/>
        <v xml:space="preserve">방학동 </v>
      </c>
      <c r="Q5229" t="s">
        <v>14640</v>
      </c>
      <c r="R5229">
        <v>203229.48481566599</v>
      </c>
      <c r="S5229">
        <v>462215.331325654</v>
      </c>
    </row>
    <row r="5230" spans="1:19" x14ac:dyDescent="0.4">
      <c r="A5230">
        <v>19044</v>
      </c>
      <c r="B5230" t="s">
        <v>16</v>
      </c>
      <c r="C5230" t="s">
        <v>17</v>
      </c>
      <c r="D5230">
        <v>3090000</v>
      </c>
      <c r="E5230" t="s">
        <v>999</v>
      </c>
      <c r="F5230" s="1">
        <v>36735</v>
      </c>
      <c r="H5230">
        <v>1</v>
      </c>
      <c r="I5230" t="s">
        <v>1547</v>
      </c>
      <c r="J5230">
        <v>13</v>
      </c>
      <c r="K5230" t="s">
        <v>1548</v>
      </c>
      <c r="L5230" t="s">
        <v>5614</v>
      </c>
      <c r="M5230" t="str">
        <f t="shared" si="247"/>
        <v>서울특별시</v>
      </c>
      <c r="N5230" t="str">
        <f t="shared" si="248"/>
        <v xml:space="preserve">도봉구 </v>
      </c>
      <c r="O5230" t="str">
        <f t="shared" si="249"/>
        <v xml:space="preserve">방학동 </v>
      </c>
      <c r="Q5230" t="s">
        <v>5615</v>
      </c>
      <c r="R5230">
        <v>203222.848805591</v>
      </c>
      <c r="S5230">
        <v>462249.73619800498</v>
      </c>
    </row>
    <row r="5231" spans="1:19" x14ac:dyDescent="0.4">
      <c r="A5231">
        <v>19045</v>
      </c>
      <c r="B5231" t="s">
        <v>16</v>
      </c>
      <c r="C5231" t="s">
        <v>17</v>
      </c>
      <c r="D5231">
        <v>3090000</v>
      </c>
      <c r="E5231" t="s">
        <v>306</v>
      </c>
      <c r="F5231" s="1">
        <v>36757</v>
      </c>
      <c r="H5231">
        <v>1</v>
      </c>
      <c r="I5231" t="s">
        <v>1547</v>
      </c>
      <c r="J5231">
        <v>13</v>
      </c>
      <c r="K5231" t="s">
        <v>1548</v>
      </c>
      <c r="L5231" t="s">
        <v>5616</v>
      </c>
      <c r="M5231" t="str">
        <f t="shared" si="247"/>
        <v>서울특별시</v>
      </c>
      <c r="N5231" t="str">
        <f t="shared" si="248"/>
        <v xml:space="preserve">도봉구 </v>
      </c>
      <c r="O5231" t="str">
        <f t="shared" si="249"/>
        <v xml:space="preserve">방학동 </v>
      </c>
      <c r="Q5231" t="s">
        <v>470</v>
      </c>
      <c r="R5231">
        <v>203266.135130487</v>
      </c>
      <c r="S5231">
        <v>462186.30387469498</v>
      </c>
    </row>
    <row r="5232" spans="1:19" x14ac:dyDescent="0.4">
      <c r="A5232">
        <v>19208</v>
      </c>
      <c r="B5232" t="s">
        <v>16</v>
      </c>
      <c r="C5232" t="s">
        <v>17</v>
      </c>
      <c r="D5232">
        <v>3090000</v>
      </c>
      <c r="E5232" t="s">
        <v>493</v>
      </c>
      <c r="F5232" s="1">
        <v>36178</v>
      </c>
      <c r="H5232">
        <v>1</v>
      </c>
      <c r="I5232" t="s">
        <v>1547</v>
      </c>
      <c r="J5232">
        <v>13</v>
      </c>
      <c r="K5232" t="s">
        <v>1548</v>
      </c>
      <c r="L5232" t="s">
        <v>5817</v>
      </c>
      <c r="M5232" t="str">
        <f t="shared" si="247"/>
        <v>서울특별시</v>
      </c>
      <c r="N5232" t="str">
        <f t="shared" si="248"/>
        <v xml:space="preserve">도봉구 </v>
      </c>
      <c r="O5232" t="str">
        <f t="shared" si="249"/>
        <v xml:space="preserve">방학동 </v>
      </c>
      <c r="Q5232" t="s">
        <v>845</v>
      </c>
      <c r="R5232">
        <v>203399.38492339701</v>
      </c>
      <c r="S5232">
        <v>462253.45062851597</v>
      </c>
    </row>
    <row r="5233" spans="1:19" x14ac:dyDescent="0.4">
      <c r="A5233">
        <v>19448</v>
      </c>
      <c r="B5233" t="s">
        <v>16</v>
      </c>
      <c r="C5233" t="s">
        <v>17</v>
      </c>
      <c r="D5233">
        <v>3090000</v>
      </c>
      <c r="E5233" t="s">
        <v>443</v>
      </c>
      <c r="F5233" s="1">
        <v>36178</v>
      </c>
      <c r="H5233">
        <v>1</v>
      </c>
      <c r="I5233" t="s">
        <v>1547</v>
      </c>
      <c r="J5233">
        <v>13</v>
      </c>
      <c r="K5233" t="s">
        <v>1548</v>
      </c>
      <c r="L5233" t="s">
        <v>6134</v>
      </c>
      <c r="M5233" t="str">
        <f t="shared" si="247"/>
        <v>서울특별시</v>
      </c>
      <c r="N5233" t="str">
        <f t="shared" si="248"/>
        <v xml:space="preserve">도봉구 </v>
      </c>
      <c r="O5233" t="str">
        <f t="shared" si="249"/>
        <v xml:space="preserve">방학동 </v>
      </c>
      <c r="Q5233" t="s">
        <v>6135</v>
      </c>
      <c r="R5233">
        <v>203399.38492339701</v>
      </c>
      <c r="S5233">
        <v>462253.45062851597</v>
      </c>
    </row>
    <row r="5234" spans="1:19" x14ac:dyDescent="0.4">
      <c r="A5234">
        <v>53988</v>
      </c>
      <c r="B5234" t="s">
        <v>16</v>
      </c>
      <c r="C5234" t="s">
        <v>17</v>
      </c>
      <c r="D5234">
        <v>3090000</v>
      </c>
      <c r="E5234" t="s">
        <v>108</v>
      </c>
      <c r="F5234" s="1">
        <v>38049</v>
      </c>
      <c r="H5234">
        <v>3</v>
      </c>
      <c r="I5234" t="s">
        <v>1469</v>
      </c>
      <c r="J5234">
        <v>3</v>
      </c>
      <c r="K5234" t="s">
        <v>1469</v>
      </c>
      <c r="L5234" t="s">
        <v>14110</v>
      </c>
      <c r="M5234" t="str">
        <f t="shared" si="247"/>
        <v>서울특별시</v>
      </c>
      <c r="N5234" t="str">
        <f t="shared" si="248"/>
        <v xml:space="preserve">도봉구 </v>
      </c>
      <c r="O5234" t="str">
        <f t="shared" si="249"/>
        <v xml:space="preserve">방학동 </v>
      </c>
      <c r="Q5234" t="s">
        <v>819</v>
      </c>
      <c r="R5234">
        <v>203511.53329016501</v>
      </c>
      <c r="S5234">
        <v>462249.75514488597</v>
      </c>
    </row>
    <row r="5235" spans="1:19" x14ac:dyDescent="0.4">
      <c r="A5235">
        <v>19336</v>
      </c>
      <c r="B5235" t="s">
        <v>16</v>
      </c>
      <c r="C5235" t="s">
        <v>17</v>
      </c>
      <c r="D5235">
        <v>3090000</v>
      </c>
      <c r="E5235" t="s">
        <v>2547</v>
      </c>
      <c r="F5235" s="1">
        <v>36347</v>
      </c>
      <c r="H5235">
        <v>1</v>
      </c>
      <c r="I5235" t="s">
        <v>1547</v>
      </c>
      <c r="J5235">
        <v>13</v>
      </c>
      <c r="K5235" t="s">
        <v>1548</v>
      </c>
      <c r="L5235" t="s">
        <v>5987</v>
      </c>
      <c r="M5235" t="str">
        <f t="shared" si="247"/>
        <v>서울특별시</v>
      </c>
      <c r="N5235" t="str">
        <f t="shared" si="248"/>
        <v xml:space="preserve">도봉구 </v>
      </c>
      <c r="O5235" t="str">
        <f t="shared" si="249"/>
        <v xml:space="preserve">방학동 </v>
      </c>
      <c r="Q5235" t="s">
        <v>5988</v>
      </c>
      <c r="R5235">
        <v>203551.06712990001</v>
      </c>
      <c r="S5235">
        <v>462246.912029328</v>
      </c>
    </row>
    <row r="5236" spans="1:19" x14ac:dyDescent="0.4">
      <c r="A5236">
        <v>19289</v>
      </c>
      <c r="B5236" t="s">
        <v>16</v>
      </c>
      <c r="C5236" t="s">
        <v>17</v>
      </c>
      <c r="D5236">
        <v>3090000</v>
      </c>
      <c r="E5236" t="s">
        <v>455</v>
      </c>
      <c r="F5236" s="1">
        <v>41873</v>
      </c>
      <c r="H5236">
        <v>1</v>
      </c>
      <c r="I5236" t="s">
        <v>1547</v>
      </c>
      <c r="J5236">
        <v>13</v>
      </c>
      <c r="K5236" t="s">
        <v>1548</v>
      </c>
      <c r="L5236" t="s">
        <v>5920</v>
      </c>
      <c r="M5236" t="str">
        <f t="shared" si="247"/>
        <v>서울특별시</v>
      </c>
      <c r="N5236" t="str">
        <f t="shared" si="248"/>
        <v xml:space="preserve">도봉구 </v>
      </c>
      <c r="O5236" t="str">
        <f t="shared" si="249"/>
        <v xml:space="preserve">방학동 </v>
      </c>
      <c r="P5236">
        <v>1346</v>
      </c>
      <c r="Q5236" t="s">
        <v>1681</v>
      </c>
      <c r="R5236">
        <v>203641.777148553</v>
      </c>
      <c r="S5236">
        <v>462446.50160280801</v>
      </c>
    </row>
    <row r="5237" spans="1:19" x14ac:dyDescent="0.4">
      <c r="A5237">
        <v>54479</v>
      </c>
      <c r="B5237" t="s">
        <v>16</v>
      </c>
      <c r="C5237" t="s">
        <v>17</v>
      </c>
      <c r="D5237">
        <v>3090000</v>
      </c>
      <c r="E5237" t="s">
        <v>424</v>
      </c>
      <c r="F5237" s="1">
        <v>39279</v>
      </c>
      <c r="H5237">
        <v>3</v>
      </c>
      <c r="I5237" t="s">
        <v>1469</v>
      </c>
      <c r="J5237">
        <v>3</v>
      </c>
      <c r="K5237" t="s">
        <v>1469</v>
      </c>
      <c r="L5237" t="s">
        <v>14729</v>
      </c>
      <c r="M5237" t="str">
        <f t="shared" si="247"/>
        <v>서울특별시</v>
      </c>
      <c r="N5237" t="str">
        <f t="shared" si="248"/>
        <v xml:space="preserve">도봉구 </v>
      </c>
      <c r="O5237" t="str">
        <f t="shared" si="249"/>
        <v xml:space="preserve">방학동 </v>
      </c>
      <c r="Q5237" t="s">
        <v>1681</v>
      </c>
      <c r="R5237">
        <v>203641.777148553</v>
      </c>
      <c r="S5237">
        <v>462446.50160280801</v>
      </c>
    </row>
    <row r="5238" spans="1:19" x14ac:dyDescent="0.4">
      <c r="A5238">
        <v>19458</v>
      </c>
      <c r="B5238" t="s">
        <v>16</v>
      </c>
      <c r="C5238" t="s">
        <v>17</v>
      </c>
      <c r="D5238">
        <v>3090000</v>
      </c>
      <c r="E5238" t="s">
        <v>530</v>
      </c>
      <c r="F5238" s="1">
        <v>38742</v>
      </c>
      <c r="H5238">
        <v>1</v>
      </c>
      <c r="I5238" t="s">
        <v>1547</v>
      </c>
      <c r="J5238">
        <v>13</v>
      </c>
      <c r="K5238" t="s">
        <v>1548</v>
      </c>
      <c r="L5238" t="s">
        <v>6147</v>
      </c>
      <c r="M5238" t="str">
        <f t="shared" si="247"/>
        <v>서울특별시</v>
      </c>
      <c r="N5238" t="str">
        <f t="shared" si="248"/>
        <v xml:space="preserve">도봉구 </v>
      </c>
      <c r="O5238" t="str">
        <f t="shared" si="249"/>
        <v xml:space="preserve">방학동 </v>
      </c>
      <c r="Q5238" t="s">
        <v>491</v>
      </c>
      <c r="R5238">
        <v>203559.06746316401</v>
      </c>
      <c r="S5238">
        <v>462307.58539323602</v>
      </c>
    </row>
    <row r="5239" spans="1:19" x14ac:dyDescent="0.4">
      <c r="A5239">
        <v>19568</v>
      </c>
      <c r="B5239" t="s">
        <v>16</v>
      </c>
      <c r="C5239" t="s">
        <v>17</v>
      </c>
      <c r="D5239">
        <v>3090000</v>
      </c>
      <c r="E5239" t="s">
        <v>211</v>
      </c>
      <c r="F5239" s="1">
        <v>40232</v>
      </c>
      <c r="H5239">
        <v>1</v>
      </c>
      <c r="I5239" t="s">
        <v>1547</v>
      </c>
      <c r="J5239">
        <v>13</v>
      </c>
      <c r="K5239" t="s">
        <v>1548</v>
      </c>
      <c r="L5239" t="s">
        <v>6292</v>
      </c>
      <c r="M5239" t="str">
        <f t="shared" si="247"/>
        <v>서울특별시</v>
      </c>
      <c r="N5239" t="str">
        <f t="shared" si="248"/>
        <v xml:space="preserve">도봉구 </v>
      </c>
      <c r="O5239" t="str">
        <f t="shared" si="249"/>
        <v xml:space="preserve">방학동 </v>
      </c>
      <c r="Q5239" t="s">
        <v>5037</v>
      </c>
      <c r="R5239">
        <v>203647.276772396</v>
      </c>
      <c r="S5239">
        <v>462453.37150295998</v>
      </c>
    </row>
    <row r="5240" spans="1:19" x14ac:dyDescent="0.4">
      <c r="A5240">
        <v>54272</v>
      </c>
      <c r="B5240" t="s">
        <v>16</v>
      </c>
      <c r="C5240" t="s">
        <v>17</v>
      </c>
      <c r="D5240">
        <v>3090000</v>
      </c>
      <c r="E5240" t="s">
        <v>1366</v>
      </c>
      <c r="F5240" s="1">
        <v>42716</v>
      </c>
      <c r="H5240">
        <v>3</v>
      </c>
      <c r="I5240" t="s">
        <v>1469</v>
      </c>
      <c r="J5240">
        <v>3</v>
      </c>
      <c r="K5240" t="s">
        <v>1469</v>
      </c>
      <c r="L5240" t="s">
        <v>14470</v>
      </c>
      <c r="M5240" t="str">
        <f t="shared" si="247"/>
        <v>서울특별시</v>
      </c>
      <c r="N5240" t="str">
        <f t="shared" si="248"/>
        <v xml:space="preserve">도봉구 </v>
      </c>
      <c r="O5240" t="str">
        <f t="shared" si="249"/>
        <v xml:space="preserve">방학동 </v>
      </c>
      <c r="P5240">
        <v>1346</v>
      </c>
      <c r="Q5240" t="s">
        <v>14471</v>
      </c>
      <c r="R5240">
        <v>203552.73974338599</v>
      </c>
      <c r="S5240">
        <v>462443.96229712601</v>
      </c>
    </row>
    <row r="5241" spans="1:19" x14ac:dyDescent="0.4">
      <c r="A5241">
        <v>54849</v>
      </c>
      <c r="B5241" t="s">
        <v>16</v>
      </c>
      <c r="C5241" t="s">
        <v>17</v>
      </c>
      <c r="D5241">
        <v>3090000</v>
      </c>
      <c r="E5241" t="s">
        <v>569</v>
      </c>
      <c r="F5241" s="1">
        <v>34362</v>
      </c>
      <c r="H5241">
        <v>3</v>
      </c>
      <c r="I5241" t="s">
        <v>1469</v>
      </c>
      <c r="J5241">
        <v>3</v>
      </c>
      <c r="K5241" t="s">
        <v>1469</v>
      </c>
      <c r="L5241" t="s">
        <v>15149</v>
      </c>
      <c r="M5241" t="str">
        <f t="shared" si="247"/>
        <v>서울특별시</v>
      </c>
      <c r="N5241" t="str">
        <f t="shared" si="248"/>
        <v xml:space="preserve">도봉구 </v>
      </c>
      <c r="O5241" t="str">
        <f t="shared" si="249"/>
        <v xml:space="preserve">방학동 </v>
      </c>
      <c r="Q5241" t="s">
        <v>15150</v>
      </c>
      <c r="R5241">
        <v>203581.177897877</v>
      </c>
      <c r="S5241">
        <v>462486.46882065001</v>
      </c>
    </row>
    <row r="5242" spans="1:19" x14ac:dyDescent="0.4">
      <c r="A5242">
        <v>19368</v>
      </c>
      <c r="B5242" t="s">
        <v>16</v>
      </c>
      <c r="C5242" t="s">
        <v>17</v>
      </c>
      <c r="D5242">
        <v>3090000</v>
      </c>
      <c r="E5242" t="s">
        <v>132</v>
      </c>
      <c r="F5242" s="1">
        <v>37560</v>
      </c>
      <c r="H5242">
        <v>1</v>
      </c>
      <c r="I5242" t="s">
        <v>1547</v>
      </c>
      <c r="J5242">
        <v>13</v>
      </c>
      <c r="K5242" t="s">
        <v>1548</v>
      </c>
      <c r="L5242" t="s">
        <v>6031</v>
      </c>
      <c r="M5242" t="str">
        <f t="shared" si="247"/>
        <v>서울특별시</v>
      </c>
      <c r="N5242" t="str">
        <f t="shared" si="248"/>
        <v xml:space="preserve">도봉구 </v>
      </c>
      <c r="O5242" t="str">
        <f t="shared" si="249"/>
        <v xml:space="preserve">방학동 </v>
      </c>
      <c r="Q5242" t="s">
        <v>808</v>
      </c>
      <c r="R5242">
        <v>203469.013703401</v>
      </c>
      <c r="S5242">
        <v>462483.85535281099</v>
      </c>
    </row>
    <row r="5243" spans="1:19" x14ac:dyDescent="0.4">
      <c r="A5243">
        <v>19544</v>
      </c>
      <c r="B5243" t="s">
        <v>16</v>
      </c>
      <c r="C5243" t="s">
        <v>17</v>
      </c>
      <c r="D5243">
        <v>3090000</v>
      </c>
      <c r="E5243" t="s">
        <v>335</v>
      </c>
      <c r="F5243" s="1">
        <v>39910</v>
      </c>
      <c r="H5243">
        <v>1</v>
      </c>
      <c r="I5243" t="s">
        <v>1547</v>
      </c>
      <c r="J5243">
        <v>13</v>
      </c>
      <c r="K5243" t="s">
        <v>1548</v>
      </c>
      <c r="L5243" t="s">
        <v>6259</v>
      </c>
      <c r="M5243" t="str">
        <f t="shared" si="247"/>
        <v>서울특별시</v>
      </c>
      <c r="N5243" t="str">
        <f t="shared" si="248"/>
        <v xml:space="preserve">도봉구 </v>
      </c>
      <c r="O5243" t="str">
        <f t="shared" si="249"/>
        <v xml:space="preserve">방학동 </v>
      </c>
      <c r="Q5243" t="s">
        <v>3544</v>
      </c>
      <c r="R5243">
        <v>203517.446082618</v>
      </c>
      <c r="S5243">
        <v>462482.72092168598</v>
      </c>
    </row>
    <row r="5244" spans="1:19" x14ac:dyDescent="0.4">
      <c r="A5244">
        <v>54096</v>
      </c>
      <c r="B5244" t="s">
        <v>16</v>
      </c>
      <c r="C5244" t="s">
        <v>17</v>
      </c>
      <c r="D5244">
        <v>3090000</v>
      </c>
      <c r="E5244" t="s">
        <v>333</v>
      </c>
      <c r="F5244" s="1">
        <v>37567</v>
      </c>
      <c r="H5244">
        <v>3</v>
      </c>
      <c r="I5244" t="s">
        <v>1469</v>
      </c>
      <c r="J5244">
        <v>3</v>
      </c>
      <c r="K5244" t="s">
        <v>1469</v>
      </c>
      <c r="L5244" t="s">
        <v>14249</v>
      </c>
      <c r="M5244" t="str">
        <f t="shared" si="247"/>
        <v>서울특별시</v>
      </c>
      <c r="N5244" t="str">
        <f t="shared" si="248"/>
        <v xml:space="preserve">도봉구 </v>
      </c>
      <c r="O5244" t="str">
        <f t="shared" si="249"/>
        <v xml:space="preserve">방학동 </v>
      </c>
      <c r="Q5244" t="s">
        <v>3681</v>
      </c>
      <c r="R5244">
        <v>203513.20665098101</v>
      </c>
      <c r="S5244">
        <v>462458.48348131502</v>
      </c>
    </row>
    <row r="5245" spans="1:19" x14ac:dyDescent="0.4">
      <c r="A5245">
        <v>54269</v>
      </c>
      <c r="B5245" t="s">
        <v>16</v>
      </c>
      <c r="C5245" t="s">
        <v>17</v>
      </c>
      <c r="D5245">
        <v>3090000</v>
      </c>
      <c r="E5245" t="s">
        <v>568</v>
      </c>
      <c r="F5245" s="1">
        <v>41766</v>
      </c>
      <c r="H5245">
        <v>3</v>
      </c>
      <c r="I5245" t="s">
        <v>1469</v>
      </c>
      <c r="J5245">
        <v>3</v>
      </c>
      <c r="K5245" t="s">
        <v>1469</v>
      </c>
      <c r="L5245" t="s">
        <v>14249</v>
      </c>
      <c r="M5245" t="str">
        <f t="shared" si="247"/>
        <v>서울특별시</v>
      </c>
      <c r="N5245" t="str">
        <f t="shared" si="248"/>
        <v xml:space="preserve">도봉구 </v>
      </c>
      <c r="O5245" t="str">
        <f t="shared" si="249"/>
        <v xml:space="preserve">방학동 </v>
      </c>
      <c r="P5245">
        <v>1345</v>
      </c>
      <c r="Q5245" t="s">
        <v>7329</v>
      </c>
      <c r="R5245">
        <v>203513.20665098101</v>
      </c>
      <c r="S5245">
        <v>462458.48348131502</v>
      </c>
    </row>
    <row r="5246" spans="1:19" x14ac:dyDescent="0.4">
      <c r="A5246">
        <v>54457</v>
      </c>
      <c r="B5246" t="s">
        <v>16</v>
      </c>
      <c r="C5246" t="s">
        <v>17</v>
      </c>
      <c r="D5246">
        <v>3090000</v>
      </c>
      <c r="E5246" t="s">
        <v>1452</v>
      </c>
      <c r="F5246" s="1">
        <v>38341</v>
      </c>
      <c r="H5246">
        <v>3</v>
      </c>
      <c r="I5246" t="s">
        <v>1469</v>
      </c>
      <c r="J5246">
        <v>3</v>
      </c>
      <c r="K5246" t="s">
        <v>1469</v>
      </c>
      <c r="L5246" t="s">
        <v>14703</v>
      </c>
      <c r="M5246" t="str">
        <f t="shared" si="247"/>
        <v>서울특별시</v>
      </c>
      <c r="N5246" t="str">
        <f t="shared" si="248"/>
        <v xml:space="preserve">도봉구 </v>
      </c>
      <c r="O5246" t="str">
        <f t="shared" si="249"/>
        <v xml:space="preserve">방학동 </v>
      </c>
      <c r="Q5246" t="s">
        <v>1218</v>
      </c>
      <c r="R5246">
        <v>203524.389140329</v>
      </c>
      <c r="S5246">
        <v>462298.88376662403</v>
      </c>
    </row>
    <row r="5247" spans="1:19" x14ac:dyDescent="0.4">
      <c r="A5247">
        <v>19842</v>
      </c>
      <c r="B5247" t="s">
        <v>16</v>
      </c>
      <c r="C5247" t="s">
        <v>17</v>
      </c>
      <c r="D5247">
        <v>3090000</v>
      </c>
      <c r="E5247" t="s">
        <v>263</v>
      </c>
      <c r="F5247" s="1">
        <v>37083</v>
      </c>
      <c r="H5247">
        <v>1</v>
      </c>
      <c r="I5247" t="s">
        <v>1547</v>
      </c>
      <c r="J5247">
        <v>13</v>
      </c>
      <c r="K5247" t="s">
        <v>1548</v>
      </c>
      <c r="L5247" t="s">
        <v>6653</v>
      </c>
      <c r="M5247" t="str">
        <f t="shared" si="247"/>
        <v>서울특별시</v>
      </c>
      <c r="N5247" t="str">
        <f t="shared" si="248"/>
        <v xml:space="preserve">도봉구 </v>
      </c>
      <c r="O5247" t="str">
        <f t="shared" si="249"/>
        <v xml:space="preserve">방학동 </v>
      </c>
      <c r="Q5247" t="s">
        <v>6654</v>
      </c>
      <c r="R5247">
        <v>203529.094205626</v>
      </c>
      <c r="S5247">
        <v>462337.78698112402</v>
      </c>
    </row>
    <row r="5248" spans="1:19" x14ac:dyDescent="0.4">
      <c r="A5248">
        <v>19182</v>
      </c>
      <c r="B5248" t="s">
        <v>16</v>
      </c>
      <c r="C5248" t="s">
        <v>17</v>
      </c>
      <c r="D5248">
        <v>3090000</v>
      </c>
      <c r="E5248" t="s">
        <v>788</v>
      </c>
      <c r="F5248" s="1">
        <v>37036</v>
      </c>
      <c r="H5248">
        <v>1</v>
      </c>
      <c r="I5248" t="s">
        <v>1547</v>
      </c>
      <c r="J5248">
        <v>13</v>
      </c>
      <c r="K5248" t="s">
        <v>1548</v>
      </c>
      <c r="L5248" t="s">
        <v>5788</v>
      </c>
      <c r="M5248" t="str">
        <f t="shared" si="247"/>
        <v>서울특별시</v>
      </c>
      <c r="N5248" t="str">
        <f t="shared" si="248"/>
        <v xml:space="preserve">도봉구 </v>
      </c>
      <c r="O5248" t="str">
        <f t="shared" si="249"/>
        <v xml:space="preserve">방학동 </v>
      </c>
      <c r="Q5248" t="s">
        <v>176</v>
      </c>
      <c r="R5248">
        <v>203217.11149563399</v>
      </c>
      <c r="S5248">
        <v>462396.22945170401</v>
      </c>
    </row>
    <row r="5249" spans="1:19" x14ac:dyDescent="0.4">
      <c r="A5249">
        <v>19452</v>
      </c>
      <c r="B5249" t="s">
        <v>16</v>
      </c>
      <c r="C5249" t="s">
        <v>17</v>
      </c>
      <c r="D5249">
        <v>3090000</v>
      </c>
      <c r="E5249" t="s">
        <v>1327</v>
      </c>
      <c r="F5249" s="1">
        <v>36259</v>
      </c>
      <c r="H5249">
        <v>1</v>
      </c>
      <c r="I5249" t="s">
        <v>1547</v>
      </c>
      <c r="J5249">
        <v>13</v>
      </c>
      <c r="K5249" t="s">
        <v>1548</v>
      </c>
      <c r="L5249" t="s">
        <v>6139</v>
      </c>
      <c r="M5249" t="str">
        <f t="shared" si="247"/>
        <v>서울특별시</v>
      </c>
      <c r="N5249" t="str">
        <f t="shared" si="248"/>
        <v xml:space="preserve">도봉구 </v>
      </c>
      <c r="O5249" t="str">
        <f t="shared" si="249"/>
        <v xml:space="preserve">방학동 </v>
      </c>
      <c r="Q5249" t="s">
        <v>462</v>
      </c>
      <c r="R5249">
        <v>203314.293503283</v>
      </c>
      <c r="S5249">
        <v>462297.47990620899</v>
      </c>
    </row>
    <row r="5250" spans="1:19" x14ac:dyDescent="0.4">
      <c r="A5250">
        <v>19382</v>
      </c>
      <c r="B5250" t="s">
        <v>16</v>
      </c>
      <c r="C5250" t="s">
        <v>17</v>
      </c>
      <c r="D5250">
        <v>3090000</v>
      </c>
      <c r="E5250" t="s">
        <v>651</v>
      </c>
      <c r="F5250" s="1">
        <v>36152</v>
      </c>
      <c r="H5250">
        <v>1</v>
      </c>
      <c r="I5250" t="s">
        <v>1547</v>
      </c>
      <c r="J5250">
        <v>13</v>
      </c>
      <c r="K5250" t="s">
        <v>1548</v>
      </c>
      <c r="L5250" t="s">
        <v>6047</v>
      </c>
      <c r="M5250" t="str">
        <f t="shared" si="247"/>
        <v>서울특별시</v>
      </c>
      <c r="N5250" t="str">
        <f t="shared" si="248"/>
        <v xml:space="preserve">도봉구 </v>
      </c>
      <c r="O5250" t="str">
        <f t="shared" si="249"/>
        <v xml:space="preserve">방학동 </v>
      </c>
      <c r="Q5250" t="s">
        <v>72</v>
      </c>
      <c r="R5250">
        <v>203266.78843958699</v>
      </c>
      <c r="S5250">
        <v>462297.41905854503</v>
      </c>
    </row>
    <row r="5251" spans="1:19" x14ac:dyDescent="0.4">
      <c r="A5251">
        <v>19572</v>
      </c>
      <c r="B5251" t="s">
        <v>16</v>
      </c>
      <c r="C5251" t="s">
        <v>17</v>
      </c>
      <c r="D5251">
        <v>3090000</v>
      </c>
      <c r="E5251" t="s">
        <v>546</v>
      </c>
      <c r="F5251" s="1">
        <v>40462</v>
      </c>
      <c r="H5251">
        <v>1</v>
      </c>
      <c r="I5251" t="s">
        <v>1547</v>
      </c>
      <c r="J5251">
        <v>13</v>
      </c>
      <c r="K5251" t="s">
        <v>1548</v>
      </c>
      <c r="L5251" t="s">
        <v>6297</v>
      </c>
      <c r="M5251" t="str">
        <f t="shared" ref="M5251:M5314" si="250">LEFT(L5251,5)</f>
        <v>서울특별시</v>
      </c>
      <c r="N5251" t="str">
        <f t="shared" ref="N5251:N5314" si="251">MID(L5251,7,4)</f>
        <v xml:space="preserve">도봉구 </v>
      </c>
      <c r="O5251" t="str">
        <f t="shared" ref="O5251:O5314" si="252">MID(L5251,11,4)</f>
        <v xml:space="preserve">방학동 </v>
      </c>
      <c r="Q5251" t="s">
        <v>591</v>
      </c>
      <c r="R5251">
        <v>203243.60255218399</v>
      </c>
      <c r="S5251">
        <v>462295.009099285</v>
      </c>
    </row>
    <row r="5252" spans="1:19" x14ac:dyDescent="0.4">
      <c r="A5252">
        <v>19194</v>
      </c>
      <c r="B5252" t="s">
        <v>16</v>
      </c>
      <c r="C5252" t="s">
        <v>17</v>
      </c>
      <c r="D5252">
        <v>3090000</v>
      </c>
      <c r="E5252" t="s">
        <v>165</v>
      </c>
      <c r="F5252" s="1">
        <v>38022</v>
      </c>
      <c r="H5252">
        <v>1</v>
      </c>
      <c r="I5252" t="s">
        <v>1547</v>
      </c>
      <c r="J5252">
        <v>13</v>
      </c>
      <c r="K5252" t="s">
        <v>1548</v>
      </c>
      <c r="L5252" t="s">
        <v>5803</v>
      </c>
      <c r="M5252" t="str">
        <f t="shared" si="250"/>
        <v>서울특별시</v>
      </c>
      <c r="N5252" t="str">
        <f t="shared" si="251"/>
        <v xml:space="preserve">도봉구 </v>
      </c>
      <c r="O5252" t="str">
        <f t="shared" si="252"/>
        <v xml:space="preserve">방학동 </v>
      </c>
      <c r="Q5252" t="s">
        <v>326</v>
      </c>
      <c r="R5252">
        <v>203229.571874555</v>
      </c>
      <c r="S5252">
        <v>462345.819251596</v>
      </c>
    </row>
    <row r="5253" spans="1:19" x14ac:dyDescent="0.4">
      <c r="A5253">
        <v>19453</v>
      </c>
      <c r="B5253" t="s">
        <v>16</v>
      </c>
      <c r="C5253" t="s">
        <v>17</v>
      </c>
      <c r="D5253">
        <v>3090000</v>
      </c>
      <c r="E5253" t="s">
        <v>858</v>
      </c>
      <c r="F5253" s="1">
        <v>36265</v>
      </c>
      <c r="H5253">
        <v>1</v>
      </c>
      <c r="I5253" t="s">
        <v>1547</v>
      </c>
      <c r="J5253">
        <v>13</v>
      </c>
      <c r="K5253" t="s">
        <v>1548</v>
      </c>
      <c r="L5253" t="s">
        <v>6140</v>
      </c>
      <c r="M5253" t="str">
        <f t="shared" si="250"/>
        <v>서울특별시</v>
      </c>
      <c r="N5253" t="str">
        <f t="shared" si="251"/>
        <v xml:space="preserve">도봉구 </v>
      </c>
      <c r="O5253" t="str">
        <f t="shared" si="252"/>
        <v xml:space="preserve">방학동 </v>
      </c>
      <c r="Q5253" t="s">
        <v>2535</v>
      </c>
      <c r="R5253">
        <v>203235.83526735599</v>
      </c>
      <c r="S5253">
        <v>462308.494069979</v>
      </c>
    </row>
    <row r="5254" spans="1:19" x14ac:dyDescent="0.4">
      <c r="A5254">
        <v>19039</v>
      </c>
      <c r="B5254" t="s">
        <v>16</v>
      </c>
      <c r="C5254" t="s">
        <v>17</v>
      </c>
      <c r="D5254">
        <v>3090000</v>
      </c>
      <c r="E5254" t="s">
        <v>1139</v>
      </c>
      <c r="F5254" s="1">
        <v>36669</v>
      </c>
      <c r="H5254">
        <v>1</v>
      </c>
      <c r="I5254" t="s">
        <v>1547</v>
      </c>
      <c r="J5254">
        <v>13</v>
      </c>
      <c r="K5254" t="s">
        <v>1548</v>
      </c>
      <c r="L5254" t="s">
        <v>5609</v>
      </c>
      <c r="M5254" t="str">
        <f t="shared" si="250"/>
        <v>서울특별시</v>
      </c>
      <c r="N5254" t="str">
        <f t="shared" si="251"/>
        <v xml:space="preserve">도봉구 </v>
      </c>
      <c r="O5254" t="str">
        <f t="shared" si="252"/>
        <v xml:space="preserve">방학동 </v>
      </c>
      <c r="Q5254" t="s">
        <v>3294</v>
      </c>
      <c r="R5254">
        <v>203007.89962876801</v>
      </c>
      <c r="S5254">
        <v>462291.67833476502</v>
      </c>
    </row>
    <row r="5255" spans="1:19" x14ac:dyDescent="0.4">
      <c r="A5255">
        <v>54881</v>
      </c>
      <c r="B5255" t="s">
        <v>16</v>
      </c>
      <c r="C5255" t="s">
        <v>17</v>
      </c>
      <c r="D5255">
        <v>3090000</v>
      </c>
      <c r="E5255" t="s">
        <v>570</v>
      </c>
      <c r="F5255" s="1">
        <v>34513</v>
      </c>
      <c r="H5255">
        <v>3</v>
      </c>
      <c r="I5255" t="s">
        <v>1469</v>
      </c>
      <c r="J5255">
        <v>3</v>
      </c>
      <c r="K5255" t="s">
        <v>1469</v>
      </c>
      <c r="L5255" t="s">
        <v>15184</v>
      </c>
      <c r="M5255" t="str">
        <f t="shared" si="250"/>
        <v>서울특별시</v>
      </c>
      <c r="N5255" t="str">
        <f t="shared" si="251"/>
        <v xml:space="preserve">도봉구 </v>
      </c>
      <c r="O5255" t="str">
        <f t="shared" si="252"/>
        <v xml:space="preserve">방학동 </v>
      </c>
      <c r="Q5255" t="s">
        <v>1814</v>
      </c>
      <c r="R5255">
        <v>203169.23499999999</v>
      </c>
      <c r="S5255">
        <v>462413.55000000098</v>
      </c>
    </row>
    <row r="5256" spans="1:19" x14ac:dyDescent="0.4">
      <c r="A5256">
        <v>19462</v>
      </c>
      <c r="B5256" t="s">
        <v>16</v>
      </c>
      <c r="C5256" t="s">
        <v>17</v>
      </c>
      <c r="D5256">
        <v>3090000</v>
      </c>
      <c r="E5256" t="s">
        <v>292</v>
      </c>
      <c r="F5256" s="1">
        <v>38833</v>
      </c>
      <c r="H5256">
        <v>1</v>
      </c>
      <c r="I5256" t="s">
        <v>1547</v>
      </c>
      <c r="J5256">
        <v>13</v>
      </c>
      <c r="K5256" t="s">
        <v>1548</v>
      </c>
      <c r="L5256" t="s">
        <v>6151</v>
      </c>
      <c r="M5256" t="str">
        <f t="shared" si="250"/>
        <v>서울특별시</v>
      </c>
      <c r="N5256" t="str">
        <f t="shared" si="251"/>
        <v xml:space="preserve">도봉구 </v>
      </c>
      <c r="O5256" t="str">
        <f t="shared" si="252"/>
        <v xml:space="preserve">방학동 </v>
      </c>
      <c r="Q5256" t="s">
        <v>6152</v>
      </c>
      <c r="R5256">
        <v>203138.96654045401</v>
      </c>
      <c r="S5256">
        <v>462443.57996599597</v>
      </c>
    </row>
    <row r="5257" spans="1:19" x14ac:dyDescent="0.4">
      <c r="A5257">
        <v>19589</v>
      </c>
      <c r="B5257" t="s">
        <v>16</v>
      </c>
      <c r="C5257" t="s">
        <v>17</v>
      </c>
      <c r="D5257">
        <v>3090000</v>
      </c>
      <c r="E5257" t="s">
        <v>454</v>
      </c>
      <c r="F5257" s="1">
        <v>41549</v>
      </c>
      <c r="H5257">
        <v>1</v>
      </c>
      <c r="I5257" t="s">
        <v>1547</v>
      </c>
      <c r="J5257">
        <v>13</v>
      </c>
      <c r="K5257" t="s">
        <v>1548</v>
      </c>
      <c r="L5257" t="s">
        <v>6320</v>
      </c>
      <c r="M5257" t="str">
        <f t="shared" si="250"/>
        <v>서울특별시</v>
      </c>
      <c r="N5257" t="str">
        <f t="shared" si="251"/>
        <v xml:space="preserve">도봉구 </v>
      </c>
      <c r="O5257" t="str">
        <f t="shared" si="252"/>
        <v xml:space="preserve">방학동 </v>
      </c>
      <c r="P5257">
        <v>1343</v>
      </c>
      <c r="Q5257" t="s">
        <v>6152</v>
      </c>
      <c r="R5257">
        <v>203138.96654045401</v>
      </c>
      <c r="S5257">
        <v>462443.57996599597</v>
      </c>
    </row>
    <row r="5258" spans="1:19" x14ac:dyDescent="0.4">
      <c r="A5258">
        <v>10875</v>
      </c>
      <c r="B5258" t="s">
        <v>16</v>
      </c>
      <c r="C5258" t="s">
        <v>17</v>
      </c>
      <c r="D5258">
        <v>3090000</v>
      </c>
      <c r="E5258" t="s">
        <v>4030</v>
      </c>
      <c r="F5258" s="1">
        <v>45483</v>
      </c>
      <c r="H5258">
        <v>1</v>
      </c>
      <c r="I5258" t="s">
        <v>1547</v>
      </c>
      <c r="J5258">
        <v>13</v>
      </c>
      <c r="K5258" t="s">
        <v>1548</v>
      </c>
      <c r="L5258" t="s">
        <v>4363</v>
      </c>
      <c r="M5258" t="str">
        <f t="shared" si="250"/>
        <v>서울특별시</v>
      </c>
      <c r="N5258" t="str">
        <f t="shared" si="251"/>
        <v xml:space="preserve">도봉구 </v>
      </c>
      <c r="O5258" t="str">
        <f t="shared" si="252"/>
        <v xml:space="preserve">방학동 </v>
      </c>
      <c r="P5258">
        <v>1343</v>
      </c>
      <c r="Q5258" t="s">
        <v>4364</v>
      </c>
      <c r="R5258">
        <v>203129.61611601399</v>
      </c>
      <c r="S5258">
        <v>462452.965579151</v>
      </c>
    </row>
    <row r="5259" spans="1:19" x14ac:dyDescent="0.4">
      <c r="A5259">
        <v>43459</v>
      </c>
      <c r="B5259" t="s">
        <v>16</v>
      </c>
      <c r="C5259" t="s">
        <v>17</v>
      </c>
      <c r="D5259">
        <v>3090000</v>
      </c>
      <c r="E5259" t="s">
        <v>1479</v>
      </c>
      <c r="F5259" s="1">
        <v>43644</v>
      </c>
      <c r="H5259">
        <v>3</v>
      </c>
      <c r="I5259" t="s">
        <v>1469</v>
      </c>
      <c r="J5259">
        <v>3</v>
      </c>
      <c r="K5259" t="s">
        <v>1469</v>
      </c>
      <c r="L5259" t="s">
        <v>4363</v>
      </c>
      <c r="M5259" t="str">
        <f t="shared" si="250"/>
        <v>서울특별시</v>
      </c>
      <c r="N5259" t="str">
        <f t="shared" si="251"/>
        <v xml:space="preserve">도봉구 </v>
      </c>
      <c r="O5259" t="str">
        <f t="shared" si="252"/>
        <v xml:space="preserve">방학동 </v>
      </c>
      <c r="P5259">
        <v>1343</v>
      </c>
      <c r="Q5259" t="s">
        <v>13461</v>
      </c>
      <c r="R5259">
        <v>203129.61611601399</v>
      </c>
      <c r="S5259">
        <v>462452.965579151</v>
      </c>
    </row>
    <row r="5260" spans="1:19" x14ac:dyDescent="0.4">
      <c r="A5260">
        <v>19212</v>
      </c>
      <c r="B5260" t="s">
        <v>16</v>
      </c>
      <c r="C5260" t="s">
        <v>17</v>
      </c>
      <c r="D5260">
        <v>3090000</v>
      </c>
      <c r="E5260" t="s">
        <v>2246</v>
      </c>
      <c r="F5260" s="1">
        <v>37159</v>
      </c>
      <c r="H5260">
        <v>1</v>
      </c>
      <c r="I5260" t="s">
        <v>1547</v>
      </c>
      <c r="J5260">
        <v>13</v>
      </c>
      <c r="K5260" t="s">
        <v>1548</v>
      </c>
      <c r="L5260" t="s">
        <v>5822</v>
      </c>
      <c r="M5260" t="str">
        <f t="shared" si="250"/>
        <v>서울특별시</v>
      </c>
      <c r="N5260" t="str">
        <f t="shared" si="251"/>
        <v xml:space="preserve">도봉구 </v>
      </c>
      <c r="O5260" t="str">
        <f t="shared" si="252"/>
        <v xml:space="preserve">방학동 </v>
      </c>
      <c r="Q5260" t="s">
        <v>5823</v>
      </c>
      <c r="R5260">
        <v>203141.86203501301</v>
      </c>
      <c r="S5260">
        <v>462494.04290121899</v>
      </c>
    </row>
    <row r="5261" spans="1:19" x14ac:dyDescent="0.4">
      <c r="A5261">
        <v>19588</v>
      </c>
      <c r="B5261" t="s">
        <v>16</v>
      </c>
      <c r="C5261" t="s">
        <v>17</v>
      </c>
      <c r="D5261">
        <v>3090000</v>
      </c>
      <c r="E5261" t="s">
        <v>297</v>
      </c>
      <c r="F5261" s="1">
        <v>41203</v>
      </c>
      <c r="H5261">
        <v>1</v>
      </c>
      <c r="I5261" t="s">
        <v>1547</v>
      </c>
      <c r="J5261">
        <v>13</v>
      </c>
      <c r="K5261" t="s">
        <v>1548</v>
      </c>
      <c r="L5261" t="s">
        <v>6319</v>
      </c>
      <c r="M5261" t="str">
        <f t="shared" si="250"/>
        <v>서울특별시</v>
      </c>
      <c r="N5261" t="str">
        <f t="shared" si="251"/>
        <v xml:space="preserve">도봉구 </v>
      </c>
      <c r="O5261" t="str">
        <f t="shared" si="252"/>
        <v xml:space="preserve">방학동 </v>
      </c>
      <c r="P5261">
        <v>1342</v>
      </c>
      <c r="Q5261" t="s">
        <v>121</v>
      </c>
      <c r="R5261">
        <v>203188.11317889299</v>
      </c>
      <c r="S5261">
        <v>462547.48348309298</v>
      </c>
    </row>
    <row r="5262" spans="1:19" x14ac:dyDescent="0.4">
      <c r="A5262">
        <v>25460</v>
      </c>
      <c r="B5262" t="s">
        <v>16</v>
      </c>
      <c r="C5262" t="s">
        <v>17</v>
      </c>
      <c r="D5262">
        <v>3090000</v>
      </c>
      <c r="E5262" t="s">
        <v>1571</v>
      </c>
      <c r="F5262" s="1">
        <v>36971</v>
      </c>
      <c r="H5262">
        <v>1</v>
      </c>
      <c r="I5262" t="s">
        <v>1547</v>
      </c>
      <c r="J5262">
        <v>13</v>
      </c>
      <c r="K5262" t="s">
        <v>1548</v>
      </c>
      <c r="L5262" t="s">
        <v>8533</v>
      </c>
      <c r="M5262" t="str">
        <f t="shared" si="250"/>
        <v>서울특별시</v>
      </c>
      <c r="N5262" t="str">
        <f t="shared" si="251"/>
        <v xml:space="preserve">도봉구 </v>
      </c>
      <c r="O5262" t="str">
        <f t="shared" si="252"/>
        <v xml:space="preserve">방학동 </v>
      </c>
      <c r="Q5262" t="s">
        <v>452</v>
      </c>
      <c r="R5262">
        <v>203211.464977667</v>
      </c>
      <c r="S5262">
        <v>462564.35677544202</v>
      </c>
    </row>
    <row r="5263" spans="1:19" x14ac:dyDescent="0.4">
      <c r="A5263">
        <v>30409</v>
      </c>
      <c r="B5263" t="s">
        <v>16</v>
      </c>
      <c r="C5263" t="s">
        <v>17</v>
      </c>
      <c r="D5263">
        <v>3090000</v>
      </c>
      <c r="E5263" t="s">
        <v>414</v>
      </c>
      <c r="F5263" s="1">
        <v>37938</v>
      </c>
      <c r="H5263">
        <v>4</v>
      </c>
      <c r="I5263" t="s">
        <v>18</v>
      </c>
      <c r="J5263">
        <v>35</v>
      </c>
      <c r="K5263" t="s">
        <v>10836</v>
      </c>
      <c r="L5263" t="s">
        <v>11196</v>
      </c>
      <c r="M5263" t="str">
        <f t="shared" si="250"/>
        <v>서울특별시</v>
      </c>
      <c r="N5263" t="str">
        <f t="shared" si="251"/>
        <v xml:space="preserve">도봉구 </v>
      </c>
      <c r="O5263" t="str">
        <f t="shared" si="252"/>
        <v xml:space="preserve">방학동 </v>
      </c>
      <c r="Q5263" t="s">
        <v>11197</v>
      </c>
      <c r="R5263">
        <v>203165.22680357299</v>
      </c>
      <c r="S5263">
        <v>462527.423280466</v>
      </c>
    </row>
    <row r="5264" spans="1:19" x14ac:dyDescent="0.4">
      <c r="A5264">
        <v>25459</v>
      </c>
      <c r="B5264" t="s">
        <v>16</v>
      </c>
      <c r="C5264" t="s">
        <v>17</v>
      </c>
      <c r="D5264">
        <v>3090000</v>
      </c>
      <c r="E5264" t="s">
        <v>250</v>
      </c>
      <c r="F5264" s="1">
        <v>36955</v>
      </c>
      <c r="H5264">
        <v>1</v>
      </c>
      <c r="I5264" t="s">
        <v>1547</v>
      </c>
      <c r="J5264">
        <v>13</v>
      </c>
      <c r="K5264" t="s">
        <v>1548</v>
      </c>
      <c r="L5264" t="s">
        <v>8532</v>
      </c>
      <c r="M5264" t="str">
        <f t="shared" si="250"/>
        <v>서울특별시</v>
      </c>
      <c r="N5264" t="str">
        <f t="shared" si="251"/>
        <v xml:space="preserve">도봉구 </v>
      </c>
      <c r="O5264" t="str">
        <f t="shared" si="252"/>
        <v xml:space="preserve">방학동 </v>
      </c>
      <c r="Q5264" t="s">
        <v>3855</v>
      </c>
      <c r="R5264">
        <v>203192.69883815799</v>
      </c>
      <c r="S5264">
        <v>462430.91165180801</v>
      </c>
    </row>
    <row r="5265" spans="1:19" x14ac:dyDescent="0.4">
      <c r="A5265">
        <v>19186</v>
      </c>
      <c r="B5265" t="s">
        <v>16</v>
      </c>
      <c r="C5265" t="s">
        <v>17</v>
      </c>
      <c r="D5265">
        <v>3090000</v>
      </c>
      <c r="E5265" t="s">
        <v>130</v>
      </c>
      <c r="F5265" s="1">
        <v>37054</v>
      </c>
      <c r="H5265">
        <v>1</v>
      </c>
      <c r="I5265" t="s">
        <v>1547</v>
      </c>
      <c r="J5265">
        <v>13</v>
      </c>
      <c r="K5265" t="s">
        <v>1548</v>
      </c>
      <c r="L5265" t="s">
        <v>5794</v>
      </c>
      <c r="M5265" t="str">
        <f t="shared" si="250"/>
        <v>서울특별시</v>
      </c>
      <c r="N5265" t="str">
        <f t="shared" si="251"/>
        <v xml:space="preserve">도봉구 </v>
      </c>
      <c r="O5265" t="str">
        <f t="shared" si="252"/>
        <v xml:space="preserve">방학동 </v>
      </c>
      <c r="Q5265" t="s">
        <v>3500</v>
      </c>
      <c r="R5265">
        <v>203229.90826236401</v>
      </c>
      <c r="S5265">
        <v>462582.65789722098</v>
      </c>
    </row>
    <row r="5266" spans="1:19" x14ac:dyDescent="0.4">
      <c r="A5266">
        <v>19053</v>
      </c>
      <c r="B5266" t="s">
        <v>16</v>
      </c>
      <c r="C5266" t="s">
        <v>17</v>
      </c>
      <c r="D5266">
        <v>3090000</v>
      </c>
      <c r="E5266" t="s">
        <v>134</v>
      </c>
      <c r="F5266" s="1">
        <v>36652</v>
      </c>
      <c r="H5266">
        <v>1</v>
      </c>
      <c r="I5266" t="s">
        <v>1547</v>
      </c>
      <c r="J5266">
        <v>13</v>
      </c>
      <c r="K5266" t="s">
        <v>1548</v>
      </c>
      <c r="L5266" t="s">
        <v>5626</v>
      </c>
      <c r="M5266" t="str">
        <f t="shared" si="250"/>
        <v>서울특별시</v>
      </c>
      <c r="N5266" t="str">
        <f t="shared" si="251"/>
        <v xml:space="preserve">도봉구 </v>
      </c>
      <c r="O5266" t="str">
        <f t="shared" si="252"/>
        <v xml:space="preserve">방학동 </v>
      </c>
      <c r="Q5266" t="s">
        <v>4105</v>
      </c>
      <c r="R5266">
        <v>203446.070285108</v>
      </c>
      <c r="S5266">
        <v>462740.371888389</v>
      </c>
    </row>
    <row r="5267" spans="1:19" x14ac:dyDescent="0.4">
      <c r="A5267">
        <v>25362</v>
      </c>
      <c r="B5267" t="s">
        <v>16</v>
      </c>
      <c r="C5267" t="s">
        <v>17</v>
      </c>
      <c r="D5267">
        <v>3090000</v>
      </c>
      <c r="E5267" t="s">
        <v>597</v>
      </c>
      <c r="F5267" s="1">
        <v>38125</v>
      </c>
      <c r="H5267">
        <v>1</v>
      </c>
      <c r="I5267" t="s">
        <v>1547</v>
      </c>
      <c r="J5267">
        <v>13</v>
      </c>
      <c r="K5267" t="s">
        <v>1548</v>
      </c>
      <c r="L5267" t="s">
        <v>8415</v>
      </c>
      <c r="M5267" t="str">
        <f t="shared" si="250"/>
        <v>서울특별시</v>
      </c>
      <c r="N5267" t="str">
        <f t="shared" si="251"/>
        <v xml:space="preserve">도봉구 </v>
      </c>
      <c r="O5267" t="str">
        <f t="shared" si="252"/>
        <v xml:space="preserve">방학동 </v>
      </c>
      <c r="Q5267" t="s">
        <v>3187</v>
      </c>
      <c r="R5267">
        <v>203527.333073421</v>
      </c>
      <c r="S5267">
        <v>462743.31234144198</v>
      </c>
    </row>
    <row r="5268" spans="1:19" x14ac:dyDescent="0.4">
      <c r="A5268">
        <v>19290</v>
      </c>
      <c r="B5268" t="s">
        <v>16</v>
      </c>
      <c r="C5268" t="s">
        <v>17</v>
      </c>
      <c r="D5268">
        <v>3090000</v>
      </c>
      <c r="E5268" t="s">
        <v>1490</v>
      </c>
      <c r="F5268" s="1">
        <v>42173</v>
      </c>
      <c r="H5268">
        <v>1</v>
      </c>
      <c r="I5268" t="s">
        <v>1547</v>
      </c>
      <c r="J5268">
        <v>13</v>
      </c>
      <c r="K5268" t="s">
        <v>1548</v>
      </c>
      <c r="L5268" t="s">
        <v>5921</v>
      </c>
      <c r="M5268" t="str">
        <f t="shared" si="250"/>
        <v>서울특별시</v>
      </c>
      <c r="N5268" t="str">
        <f t="shared" si="251"/>
        <v xml:space="preserve">도봉구 </v>
      </c>
      <c r="O5268" t="str">
        <f t="shared" si="252"/>
        <v xml:space="preserve">방학동 </v>
      </c>
      <c r="P5268">
        <v>1340</v>
      </c>
      <c r="Q5268" t="s">
        <v>5922</v>
      </c>
      <c r="R5268">
        <v>203601.740095246</v>
      </c>
      <c r="S5268">
        <v>462741.73013540299</v>
      </c>
    </row>
    <row r="5269" spans="1:19" x14ac:dyDescent="0.4">
      <c r="A5269">
        <v>64098</v>
      </c>
      <c r="B5269" t="s">
        <v>16</v>
      </c>
      <c r="C5269" t="s">
        <v>17</v>
      </c>
      <c r="D5269">
        <v>3090000</v>
      </c>
      <c r="E5269" t="s">
        <v>1194</v>
      </c>
      <c r="F5269" s="1">
        <v>34593</v>
      </c>
      <c r="H5269">
        <v>1</v>
      </c>
      <c r="I5269" t="s">
        <v>1547</v>
      </c>
      <c r="J5269" t="s">
        <v>20237</v>
      </c>
      <c r="L5269" t="s">
        <v>20264</v>
      </c>
      <c r="M5269" t="str">
        <f t="shared" si="250"/>
        <v>서울특별시</v>
      </c>
      <c r="N5269" t="str">
        <f t="shared" si="251"/>
        <v xml:space="preserve">도봉구 </v>
      </c>
      <c r="O5269" t="str">
        <f t="shared" si="252"/>
        <v xml:space="preserve">방학동 </v>
      </c>
      <c r="Q5269" t="s">
        <v>197</v>
      </c>
      <c r="R5269">
        <v>203647.36507471499</v>
      </c>
      <c r="S5269">
        <v>462540.61986387603</v>
      </c>
    </row>
    <row r="5270" spans="1:19" x14ac:dyDescent="0.4">
      <c r="A5270">
        <v>19813</v>
      </c>
      <c r="B5270" t="s">
        <v>16</v>
      </c>
      <c r="C5270" t="s">
        <v>17</v>
      </c>
      <c r="D5270">
        <v>3090000</v>
      </c>
      <c r="E5270" t="s">
        <v>693</v>
      </c>
      <c r="F5270" s="1">
        <v>34593</v>
      </c>
      <c r="H5270">
        <v>1</v>
      </c>
      <c r="I5270" t="s">
        <v>1547</v>
      </c>
      <c r="J5270">
        <v>13</v>
      </c>
      <c r="K5270" t="s">
        <v>1548</v>
      </c>
      <c r="L5270" t="s">
        <v>6615</v>
      </c>
      <c r="M5270" t="str">
        <f t="shared" si="250"/>
        <v>서울특별시</v>
      </c>
      <c r="N5270" t="str">
        <f t="shared" si="251"/>
        <v xml:space="preserve">도봉구 </v>
      </c>
      <c r="O5270" t="str">
        <f t="shared" si="252"/>
        <v xml:space="preserve">방학동 </v>
      </c>
      <c r="Q5270" t="s">
        <v>1138</v>
      </c>
      <c r="R5270">
        <v>203647.36507471499</v>
      </c>
      <c r="S5270">
        <v>462540.61986387603</v>
      </c>
    </row>
    <row r="5271" spans="1:19" x14ac:dyDescent="0.4">
      <c r="A5271">
        <v>25434</v>
      </c>
      <c r="B5271" t="s">
        <v>16</v>
      </c>
      <c r="C5271" t="s">
        <v>17</v>
      </c>
      <c r="D5271">
        <v>3090000</v>
      </c>
      <c r="E5271" t="s">
        <v>1096</v>
      </c>
      <c r="F5271" s="1">
        <v>36861</v>
      </c>
      <c r="H5271">
        <v>1</v>
      </c>
      <c r="I5271" t="s">
        <v>1547</v>
      </c>
      <c r="J5271">
        <v>13</v>
      </c>
      <c r="K5271" t="s">
        <v>1548</v>
      </c>
      <c r="L5271" t="s">
        <v>8502</v>
      </c>
      <c r="M5271" t="str">
        <f t="shared" si="250"/>
        <v>서울특별시</v>
      </c>
      <c r="N5271" t="str">
        <f t="shared" si="251"/>
        <v xml:space="preserve">도봉구 </v>
      </c>
      <c r="O5271" t="str">
        <f t="shared" si="252"/>
        <v xml:space="preserve">방학동 </v>
      </c>
      <c r="Q5271" t="s">
        <v>4997</v>
      </c>
      <c r="R5271">
        <v>203646.54027622601</v>
      </c>
      <c r="S5271">
        <v>462484.70509233099</v>
      </c>
    </row>
    <row r="5272" spans="1:19" x14ac:dyDescent="0.4">
      <c r="A5272">
        <v>19377</v>
      </c>
      <c r="B5272" t="s">
        <v>16</v>
      </c>
      <c r="C5272" t="s">
        <v>17</v>
      </c>
      <c r="D5272">
        <v>3090000</v>
      </c>
      <c r="E5272" t="s">
        <v>2885</v>
      </c>
      <c r="F5272" s="1">
        <v>36069</v>
      </c>
      <c r="H5272">
        <v>1</v>
      </c>
      <c r="I5272" t="s">
        <v>1547</v>
      </c>
      <c r="J5272">
        <v>13</v>
      </c>
      <c r="K5272" t="s">
        <v>1548</v>
      </c>
      <c r="L5272" t="s">
        <v>6041</v>
      </c>
      <c r="M5272" t="str">
        <f t="shared" si="250"/>
        <v>서울특별시</v>
      </c>
      <c r="N5272" t="str">
        <f t="shared" si="251"/>
        <v xml:space="preserve">도봉구 </v>
      </c>
      <c r="O5272" t="str">
        <f t="shared" si="252"/>
        <v xml:space="preserve">방학동 </v>
      </c>
      <c r="Q5272" t="s">
        <v>4101</v>
      </c>
      <c r="R5272">
        <v>203690.55485449501</v>
      </c>
      <c r="S5272">
        <v>462620.91970072797</v>
      </c>
    </row>
    <row r="5273" spans="1:19" x14ac:dyDescent="0.4">
      <c r="A5273">
        <v>15635</v>
      </c>
      <c r="B5273" t="s">
        <v>16</v>
      </c>
      <c r="C5273" t="s">
        <v>17</v>
      </c>
      <c r="D5273">
        <v>3090000</v>
      </c>
      <c r="E5273" t="s">
        <v>4004</v>
      </c>
      <c r="F5273" s="1">
        <v>44537</v>
      </c>
      <c r="H5273">
        <v>1</v>
      </c>
      <c r="I5273" t="s">
        <v>1547</v>
      </c>
      <c r="J5273">
        <v>13</v>
      </c>
      <c r="K5273" t="s">
        <v>1548</v>
      </c>
      <c r="L5273" t="s">
        <v>4854</v>
      </c>
      <c r="M5273" t="str">
        <f t="shared" si="250"/>
        <v>서울특별시</v>
      </c>
      <c r="N5273" t="str">
        <f t="shared" si="251"/>
        <v xml:space="preserve">도봉구 </v>
      </c>
      <c r="O5273" t="str">
        <f t="shared" si="252"/>
        <v xml:space="preserve">방학동 </v>
      </c>
      <c r="P5273">
        <v>1340</v>
      </c>
      <c r="Q5273" t="s">
        <v>4855</v>
      </c>
      <c r="R5273">
        <v>203678.45382670901</v>
      </c>
      <c r="S5273">
        <v>462523.88756077102</v>
      </c>
    </row>
    <row r="5274" spans="1:19" x14ac:dyDescent="0.4">
      <c r="A5274">
        <v>60411</v>
      </c>
      <c r="B5274" t="s">
        <v>16</v>
      </c>
      <c r="C5274" t="s">
        <v>17</v>
      </c>
      <c r="D5274">
        <v>3090000</v>
      </c>
      <c r="E5274" t="s">
        <v>996</v>
      </c>
      <c r="F5274" s="1">
        <v>38246</v>
      </c>
      <c r="H5274">
        <v>3</v>
      </c>
      <c r="I5274" t="s">
        <v>1469</v>
      </c>
      <c r="J5274">
        <v>3</v>
      </c>
      <c r="K5274" t="s">
        <v>1469</v>
      </c>
      <c r="L5274" t="s">
        <v>17339</v>
      </c>
      <c r="M5274" t="str">
        <f t="shared" si="250"/>
        <v>서울특별시</v>
      </c>
      <c r="N5274" t="str">
        <f t="shared" si="251"/>
        <v xml:space="preserve">도봉구 </v>
      </c>
      <c r="O5274" t="str">
        <f t="shared" si="252"/>
        <v xml:space="preserve">방학동 </v>
      </c>
      <c r="Q5274" t="s">
        <v>37</v>
      </c>
      <c r="R5274">
        <v>203678.45382670901</v>
      </c>
      <c r="S5274">
        <v>462523.88756077102</v>
      </c>
    </row>
    <row r="5275" spans="1:19" x14ac:dyDescent="0.4">
      <c r="A5275">
        <v>25555</v>
      </c>
      <c r="B5275" t="s">
        <v>16</v>
      </c>
      <c r="C5275" t="s">
        <v>17</v>
      </c>
      <c r="D5275">
        <v>3090000</v>
      </c>
      <c r="E5275" t="s">
        <v>538</v>
      </c>
      <c r="F5275" s="1">
        <v>38087</v>
      </c>
      <c r="H5275">
        <v>1</v>
      </c>
      <c r="I5275" t="s">
        <v>1547</v>
      </c>
      <c r="J5275">
        <v>13</v>
      </c>
      <c r="K5275" t="s">
        <v>1548</v>
      </c>
      <c r="L5275" t="s">
        <v>8653</v>
      </c>
      <c r="M5275" t="str">
        <f t="shared" si="250"/>
        <v>서울특별시</v>
      </c>
      <c r="N5275" t="str">
        <f t="shared" si="251"/>
        <v xml:space="preserve">도봉구 </v>
      </c>
      <c r="O5275" t="str">
        <f t="shared" si="252"/>
        <v xml:space="preserve">방학동 </v>
      </c>
      <c r="Q5275" t="s">
        <v>205</v>
      </c>
      <c r="R5275">
        <v>203667.956662054</v>
      </c>
      <c r="S5275">
        <v>462483.140793762</v>
      </c>
    </row>
    <row r="5276" spans="1:19" x14ac:dyDescent="0.4">
      <c r="A5276">
        <v>19135</v>
      </c>
      <c r="B5276" t="s">
        <v>16</v>
      </c>
      <c r="C5276" t="s">
        <v>17</v>
      </c>
      <c r="D5276">
        <v>3090000</v>
      </c>
      <c r="E5276" t="s">
        <v>161</v>
      </c>
      <c r="F5276" s="1">
        <v>37531</v>
      </c>
      <c r="H5276">
        <v>1</v>
      </c>
      <c r="I5276" t="s">
        <v>1547</v>
      </c>
      <c r="J5276">
        <v>13</v>
      </c>
      <c r="K5276" t="s">
        <v>1548</v>
      </c>
      <c r="L5276" t="s">
        <v>5730</v>
      </c>
      <c r="M5276" t="str">
        <f t="shared" si="250"/>
        <v>서울특별시</v>
      </c>
      <c r="N5276" t="str">
        <f t="shared" si="251"/>
        <v xml:space="preserve">도봉구 </v>
      </c>
      <c r="O5276" t="str">
        <f t="shared" si="252"/>
        <v xml:space="preserve">방학동 </v>
      </c>
      <c r="Q5276" t="s">
        <v>461</v>
      </c>
      <c r="R5276">
        <v>203636.57159868901</v>
      </c>
      <c r="S5276">
        <v>462736.36677436699</v>
      </c>
    </row>
    <row r="5277" spans="1:19" x14ac:dyDescent="0.4">
      <c r="A5277">
        <v>19103</v>
      </c>
      <c r="B5277" t="s">
        <v>16</v>
      </c>
      <c r="C5277" t="s">
        <v>17</v>
      </c>
      <c r="D5277">
        <v>3090000</v>
      </c>
      <c r="E5277" t="s">
        <v>158</v>
      </c>
      <c r="F5277" s="1">
        <v>36641</v>
      </c>
      <c r="H5277">
        <v>1</v>
      </c>
      <c r="I5277" t="s">
        <v>1547</v>
      </c>
      <c r="J5277">
        <v>13</v>
      </c>
      <c r="K5277" t="s">
        <v>1548</v>
      </c>
      <c r="L5277" t="s">
        <v>5689</v>
      </c>
      <c r="M5277" t="str">
        <f t="shared" si="250"/>
        <v>서울특별시</v>
      </c>
      <c r="N5277" t="str">
        <f t="shared" si="251"/>
        <v xml:space="preserve">도봉구 </v>
      </c>
      <c r="O5277" t="str">
        <f t="shared" si="252"/>
        <v xml:space="preserve">방학동 </v>
      </c>
      <c r="Q5277" t="s">
        <v>505</v>
      </c>
      <c r="R5277">
        <v>203694.313306803</v>
      </c>
      <c r="S5277">
        <v>462668.79038604698</v>
      </c>
    </row>
    <row r="5278" spans="1:19" x14ac:dyDescent="0.4">
      <c r="A5278">
        <v>25528</v>
      </c>
      <c r="B5278" t="s">
        <v>16</v>
      </c>
      <c r="C5278" t="s">
        <v>17</v>
      </c>
      <c r="D5278">
        <v>3090000</v>
      </c>
      <c r="E5278" t="s">
        <v>1121</v>
      </c>
      <c r="F5278" s="1">
        <v>37026</v>
      </c>
      <c r="H5278">
        <v>1</v>
      </c>
      <c r="I5278" t="s">
        <v>1547</v>
      </c>
      <c r="J5278">
        <v>13</v>
      </c>
      <c r="K5278" t="s">
        <v>1548</v>
      </c>
      <c r="L5278" t="s">
        <v>8619</v>
      </c>
      <c r="M5278" t="str">
        <f t="shared" si="250"/>
        <v>서울특별시</v>
      </c>
      <c r="N5278" t="str">
        <f t="shared" si="251"/>
        <v xml:space="preserve">도봉구 </v>
      </c>
      <c r="O5278" t="str">
        <f t="shared" si="252"/>
        <v xml:space="preserve">방학동 </v>
      </c>
      <c r="Q5278" t="s">
        <v>8620</v>
      </c>
      <c r="R5278">
        <v>203799.51640627699</v>
      </c>
      <c r="S5278">
        <v>462989.46573494602</v>
      </c>
    </row>
    <row r="5279" spans="1:19" x14ac:dyDescent="0.4">
      <c r="A5279">
        <v>54605</v>
      </c>
      <c r="B5279" t="s">
        <v>16</v>
      </c>
      <c r="C5279" t="s">
        <v>17</v>
      </c>
      <c r="D5279">
        <v>3090000</v>
      </c>
      <c r="E5279" t="s">
        <v>1392</v>
      </c>
      <c r="F5279" s="1">
        <v>41012</v>
      </c>
      <c r="H5279">
        <v>3</v>
      </c>
      <c r="I5279" t="s">
        <v>1469</v>
      </c>
      <c r="J5279">
        <v>3</v>
      </c>
      <c r="K5279" t="s">
        <v>1469</v>
      </c>
      <c r="L5279" t="s">
        <v>14870</v>
      </c>
      <c r="M5279" t="str">
        <f t="shared" si="250"/>
        <v>서울특별시</v>
      </c>
      <c r="N5279" t="str">
        <f t="shared" si="251"/>
        <v xml:space="preserve">도봉구 </v>
      </c>
      <c r="O5279" t="str">
        <f t="shared" si="252"/>
        <v xml:space="preserve">방학동 </v>
      </c>
      <c r="P5279">
        <v>1333</v>
      </c>
      <c r="Q5279" t="s">
        <v>547</v>
      </c>
      <c r="R5279">
        <v>203798.44282683899</v>
      </c>
      <c r="S5279">
        <v>462958.365838564</v>
      </c>
    </row>
    <row r="5280" spans="1:19" x14ac:dyDescent="0.4">
      <c r="A5280">
        <v>25527</v>
      </c>
      <c r="B5280" t="s">
        <v>16</v>
      </c>
      <c r="C5280" t="s">
        <v>17</v>
      </c>
      <c r="D5280">
        <v>3090000</v>
      </c>
      <c r="E5280" t="s">
        <v>446</v>
      </c>
      <c r="F5280" s="1">
        <v>37022</v>
      </c>
      <c r="H5280">
        <v>1</v>
      </c>
      <c r="I5280" t="s">
        <v>1547</v>
      </c>
      <c r="J5280">
        <v>13</v>
      </c>
      <c r="K5280" t="s">
        <v>1548</v>
      </c>
      <c r="L5280" t="s">
        <v>8617</v>
      </c>
      <c r="M5280" t="str">
        <f t="shared" si="250"/>
        <v>서울특별시</v>
      </c>
      <c r="N5280" t="str">
        <f t="shared" si="251"/>
        <v xml:space="preserve">도봉구 </v>
      </c>
      <c r="O5280" t="str">
        <f t="shared" si="252"/>
        <v xml:space="preserve">방학동 </v>
      </c>
      <c r="Q5280" t="s">
        <v>8618</v>
      </c>
      <c r="R5280">
        <v>203876.58426107399</v>
      </c>
      <c r="S5280">
        <v>462608.55513246398</v>
      </c>
    </row>
    <row r="5281" spans="1:19" x14ac:dyDescent="0.4">
      <c r="A5281">
        <v>19224</v>
      </c>
      <c r="B5281" t="s">
        <v>16</v>
      </c>
      <c r="C5281" t="s">
        <v>17</v>
      </c>
      <c r="D5281">
        <v>3090000</v>
      </c>
      <c r="E5281" t="s">
        <v>1039</v>
      </c>
      <c r="F5281" s="1">
        <v>38678</v>
      </c>
      <c r="H5281">
        <v>1</v>
      </c>
      <c r="I5281" t="s">
        <v>1547</v>
      </c>
      <c r="J5281">
        <v>13</v>
      </c>
      <c r="K5281" t="s">
        <v>1548</v>
      </c>
      <c r="L5281" t="s">
        <v>5839</v>
      </c>
      <c r="M5281" t="str">
        <f t="shared" si="250"/>
        <v>서울특별시</v>
      </c>
      <c r="N5281" t="str">
        <f t="shared" si="251"/>
        <v xml:space="preserve">도봉구 </v>
      </c>
      <c r="O5281" t="str">
        <f t="shared" si="252"/>
        <v xml:space="preserve">방학동 </v>
      </c>
      <c r="Q5281" t="s">
        <v>227</v>
      </c>
      <c r="R5281">
        <v>203908.180174307</v>
      </c>
      <c r="S5281">
        <v>462614.77123042301</v>
      </c>
    </row>
    <row r="5282" spans="1:19" x14ac:dyDescent="0.4">
      <c r="A5282">
        <v>19293</v>
      </c>
      <c r="B5282" t="s">
        <v>16</v>
      </c>
      <c r="C5282" t="s">
        <v>17</v>
      </c>
      <c r="D5282">
        <v>3090000</v>
      </c>
      <c r="E5282" t="s">
        <v>1566</v>
      </c>
      <c r="F5282" s="1">
        <v>42755</v>
      </c>
      <c r="H5282">
        <v>1</v>
      </c>
      <c r="I5282" t="s">
        <v>1547</v>
      </c>
      <c r="J5282">
        <v>13</v>
      </c>
      <c r="K5282" t="s">
        <v>1548</v>
      </c>
      <c r="L5282" t="s">
        <v>5927</v>
      </c>
      <c r="M5282" t="str">
        <f t="shared" si="250"/>
        <v>서울특별시</v>
      </c>
      <c r="N5282" t="str">
        <f t="shared" si="251"/>
        <v xml:space="preserve">도봉구 </v>
      </c>
      <c r="O5282" t="str">
        <f t="shared" si="252"/>
        <v xml:space="preserve">방학동 </v>
      </c>
      <c r="P5282">
        <v>1332</v>
      </c>
      <c r="Q5282" t="s">
        <v>5928</v>
      </c>
      <c r="R5282">
        <v>203890.49270982901</v>
      </c>
      <c r="S5282">
        <v>462686.07738762099</v>
      </c>
    </row>
    <row r="5283" spans="1:19" x14ac:dyDescent="0.4">
      <c r="A5283">
        <v>19436</v>
      </c>
      <c r="B5283" t="s">
        <v>16</v>
      </c>
      <c r="C5283" t="s">
        <v>17</v>
      </c>
      <c r="D5283">
        <v>3090000</v>
      </c>
      <c r="E5283" t="s">
        <v>412</v>
      </c>
      <c r="F5283" s="1">
        <v>38667</v>
      </c>
      <c r="H5283">
        <v>1</v>
      </c>
      <c r="I5283" t="s">
        <v>1547</v>
      </c>
      <c r="J5283">
        <v>13</v>
      </c>
      <c r="K5283" t="s">
        <v>1548</v>
      </c>
      <c r="L5283" t="s">
        <v>6118</v>
      </c>
      <c r="M5283" t="str">
        <f t="shared" si="250"/>
        <v>서울특별시</v>
      </c>
      <c r="N5283" t="str">
        <f t="shared" si="251"/>
        <v xml:space="preserve">도봉구 </v>
      </c>
      <c r="O5283" t="str">
        <f t="shared" si="252"/>
        <v xml:space="preserve">방학동 </v>
      </c>
      <c r="Q5283" t="s">
        <v>2472</v>
      </c>
      <c r="R5283">
        <v>203877.582565833</v>
      </c>
      <c r="S5283">
        <v>462644.97294493997</v>
      </c>
    </row>
    <row r="5284" spans="1:19" x14ac:dyDescent="0.4">
      <c r="A5284">
        <v>19155</v>
      </c>
      <c r="B5284" t="s">
        <v>16</v>
      </c>
      <c r="C5284" t="s">
        <v>17</v>
      </c>
      <c r="D5284">
        <v>3090000</v>
      </c>
      <c r="E5284" t="s">
        <v>170</v>
      </c>
      <c r="F5284" s="1">
        <v>37917</v>
      </c>
      <c r="H5284">
        <v>1</v>
      </c>
      <c r="I5284" t="s">
        <v>1547</v>
      </c>
      <c r="J5284">
        <v>13</v>
      </c>
      <c r="K5284" t="s">
        <v>1548</v>
      </c>
      <c r="L5284" t="s">
        <v>5755</v>
      </c>
      <c r="M5284" t="str">
        <f t="shared" si="250"/>
        <v>서울특별시</v>
      </c>
      <c r="N5284" t="str">
        <f t="shared" si="251"/>
        <v xml:space="preserve">도봉구 </v>
      </c>
      <c r="O5284" t="str">
        <f t="shared" si="252"/>
        <v xml:space="preserve">방학동 </v>
      </c>
      <c r="Q5284" t="s">
        <v>5756</v>
      </c>
      <c r="R5284">
        <v>204083.769271308</v>
      </c>
      <c r="S5284">
        <v>462849.02075225802</v>
      </c>
    </row>
    <row r="5285" spans="1:19" x14ac:dyDescent="0.4">
      <c r="A5285">
        <v>64092</v>
      </c>
      <c r="B5285" t="s">
        <v>16</v>
      </c>
      <c r="C5285" t="s">
        <v>17</v>
      </c>
      <c r="D5285">
        <v>3090000</v>
      </c>
      <c r="E5285" t="s">
        <v>769</v>
      </c>
      <c r="F5285" s="1">
        <v>36347</v>
      </c>
      <c r="H5285">
        <v>1</v>
      </c>
      <c r="I5285" t="s">
        <v>1547</v>
      </c>
      <c r="J5285" t="s">
        <v>20237</v>
      </c>
      <c r="L5285" t="s">
        <v>20259</v>
      </c>
      <c r="M5285" t="str">
        <f t="shared" si="250"/>
        <v>서울특별시</v>
      </c>
      <c r="N5285" t="str">
        <f t="shared" si="251"/>
        <v xml:space="preserve">도봉구 </v>
      </c>
      <c r="O5285" t="str">
        <f t="shared" si="252"/>
        <v xml:space="preserve">쌍문동 </v>
      </c>
      <c r="Q5285" t="s">
        <v>3361</v>
      </c>
      <c r="R5285">
        <v>202809.13719961699</v>
      </c>
      <c r="S5285">
        <v>460529.35642355698</v>
      </c>
    </row>
    <row r="5286" spans="1:19" x14ac:dyDescent="0.4">
      <c r="A5286">
        <v>19209</v>
      </c>
      <c r="B5286" t="s">
        <v>16</v>
      </c>
      <c r="C5286" t="s">
        <v>17</v>
      </c>
      <c r="D5286">
        <v>3090000</v>
      </c>
      <c r="E5286" t="s">
        <v>1136</v>
      </c>
      <c r="F5286" s="1">
        <v>36347</v>
      </c>
      <c r="H5286">
        <v>1</v>
      </c>
      <c r="I5286" t="s">
        <v>1547</v>
      </c>
      <c r="J5286">
        <v>13</v>
      </c>
      <c r="K5286" t="s">
        <v>1548</v>
      </c>
      <c r="L5286" t="s">
        <v>5818</v>
      </c>
      <c r="M5286" t="str">
        <f t="shared" si="250"/>
        <v>서울특별시</v>
      </c>
      <c r="N5286" t="str">
        <f t="shared" si="251"/>
        <v xml:space="preserve">도봉구 </v>
      </c>
      <c r="O5286" t="str">
        <f t="shared" si="252"/>
        <v xml:space="preserve">쌍문동 </v>
      </c>
      <c r="Q5286" t="s">
        <v>1666</v>
      </c>
      <c r="R5286">
        <v>202809.13719961699</v>
      </c>
      <c r="S5286">
        <v>460529.35642355698</v>
      </c>
    </row>
    <row r="5287" spans="1:19" x14ac:dyDescent="0.4">
      <c r="A5287">
        <v>13410</v>
      </c>
      <c r="B5287" t="s">
        <v>16</v>
      </c>
      <c r="C5287" t="s">
        <v>17</v>
      </c>
      <c r="D5287">
        <v>3090000</v>
      </c>
      <c r="E5287" t="s">
        <v>2768</v>
      </c>
      <c r="F5287" s="1">
        <v>44582</v>
      </c>
      <c r="H5287">
        <v>1</v>
      </c>
      <c r="I5287" t="s">
        <v>1547</v>
      </c>
      <c r="J5287">
        <v>13</v>
      </c>
      <c r="K5287" t="s">
        <v>1548</v>
      </c>
      <c r="L5287" t="s">
        <v>4594</v>
      </c>
      <c r="M5287" t="str">
        <f t="shared" si="250"/>
        <v>서울특별시</v>
      </c>
      <c r="N5287" t="str">
        <f t="shared" si="251"/>
        <v xml:space="preserve">도봉구 </v>
      </c>
      <c r="O5287" t="str">
        <f t="shared" si="252"/>
        <v xml:space="preserve">쌍문동 </v>
      </c>
      <c r="P5287">
        <v>1447</v>
      </c>
      <c r="Q5287" t="s">
        <v>1050</v>
      </c>
      <c r="R5287">
        <v>202788.679518135</v>
      </c>
      <c r="S5287">
        <v>460506.88953144097</v>
      </c>
    </row>
    <row r="5288" spans="1:19" x14ac:dyDescent="0.4">
      <c r="A5288">
        <v>54458</v>
      </c>
      <c r="B5288" t="s">
        <v>16</v>
      </c>
      <c r="C5288" t="s">
        <v>17</v>
      </c>
      <c r="D5288">
        <v>3090000</v>
      </c>
      <c r="E5288" t="s">
        <v>903</v>
      </c>
      <c r="F5288" s="1">
        <v>38341</v>
      </c>
      <c r="H5288">
        <v>3</v>
      </c>
      <c r="I5288" t="s">
        <v>1469</v>
      </c>
      <c r="J5288">
        <v>3</v>
      </c>
      <c r="K5288" t="s">
        <v>1469</v>
      </c>
      <c r="L5288" t="s">
        <v>4594</v>
      </c>
      <c r="M5288" t="str">
        <f t="shared" si="250"/>
        <v>서울특별시</v>
      </c>
      <c r="N5288" t="str">
        <f t="shared" si="251"/>
        <v xml:space="preserve">도봉구 </v>
      </c>
      <c r="O5288" t="str">
        <f t="shared" si="252"/>
        <v xml:space="preserve">쌍문동 </v>
      </c>
      <c r="Q5288" t="s">
        <v>1050</v>
      </c>
      <c r="R5288">
        <v>202788.679518135</v>
      </c>
      <c r="S5288">
        <v>460506.88953144097</v>
      </c>
    </row>
    <row r="5289" spans="1:19" x14ac:dyDescent="0.4">
      <c r="A5289">
        <v>229</v>
      </c>
      <c r="B5289" t="s">
        <v>16</v>
      </c>
      <c r="C5289" t="s">
        <v>17</v>
      </c>
      <c r="D5289">
        <v>3090000</v>
      </c>
      <c r="E5289" t="s">
        <v>373</v>
      </c>
      <c r="F5289" s="1">
        <v>43634</v>
      </c>
      <c r="G5289" s="1">
        <v>44812</v>
      </c>
      <c r="H5289">
        <v>4</v>
      </c>
      <c r="I5289" t="s">
        <v>18</v>
      </c>
      <c r="J5289">
        <v>31</v>
      </c>
      <c r="K5289" t="s">
        <v>19</v>
      </c>
      <c r="L5289" t="s">
        <v>374</v>
      </c>
      <c r="M5289" t="str">
        <f t="shared" si="250"/>
        <v>서울특별시</v>
      </c>
      <c r="N5289" t="str">
        <f t="shared" si="251"/>
        <v xml:space="preserve">도봉구 </v>
      </c>
      <c r="O5289" t="str">
        <f t="shared" si="252"/>
        <v xml:space="preserve">쌍문동 </v>
      </c>
      <c r="P5289">
        <v>1448</v>
      </c>
      <c r="Q5289" t="s">
        <v>375</v>
      </c>
      <c r="R5289">
        <v>202832.34405640999</v>
      </c>
      <c r="S5289">
        <v>460438.23273080098</v>
      </c>
    </row>
    <row r="5290" spans="1:19" x14ac:dyDescent="0.4">
      <c r="A5290">
        <v>930</v>
      </c>
      <c r="B5290" t="s">
        <v>16</v>
      </c>
      <c r="C5290" t="s">
        <v>17</v>
      </c>
      <c r="D5290">
        <v>3090000</v>
      </c>
      <c r="E5290" t="s">
        <v>620</v>
      </c>
      <c r="F5290" s="1">
        <v>38218</v>
      </c>
      <c r="G5290" s="1">
        <v>43241</v>
      </c>
      <c r="H5290">
        <v>4</v>
      </c>
      <c r="I5290" t="s">
        <v>18</v>
      </c>
      <c r="J5290">
        <v>31</v>
      </c>
      <c r="K5290" t="s">
        <v>19</v>
      </c>
      <c r="L5290" t="s">
        <v>1183</v>
      </c>
      <c r="M5290" t="str">
        <f t="shared" si="250"/>
        <v>서울특별시</v>
      </c>
      <c r="N5290" t="str">
        <f t="shared" si="251"/>
        <v xml:space="preserve">도봉구 </v>
      </c>
      <c r="O5290" t="str">
        <f t="shared" si="252"/>
        <v xml:space="preserve">쌍문동 </v>
      </c>
      <c r="Q5290" t="s">
        <v>1184</v>
      </c>
      <c r="R5290">
        <v>202832.34405640999</v>
      </c>
      <c r="S5290">
        <v>460438.23273080098</v>
      </c>
    </row>
    <row r="5291" spans="1:19" x14ac:dyDescent="0.4">
      <c r="A5291">
        <v>64095</v>
      </c>
      <c r="B5291" t="s">
        <v>16</v>
      </c>
      <c r="C5291" t="s">
        <v>17</v>
      </c>
      <c r="D5291">
        <v>3090000</v>
      </c>
      <c r="E5291" t="s">
        <v>104</v>
      </c>
      <c r="F5291" s="1">
        <v>34295</v>
      </c>
      <c r="H5291">
        <v>1</v>
      </c>
      <c r="I5291" t="s">
        <v>1547</v>
      </c>
      <c r="J5291" t="s">
        <v>20237</v>
      </c>
      <c r="L5291" t="s">
        <v>20260</v>
      </c>
      <c r="M5291" t="str">
        <f t="shared" si="250"/>
        <v>서울특별시</v>
      </c>
      <c r="N5291" t="str">
        <f t="shared" si="251"/>
        <v xml:space="preserve">도봉구 </v>
      </c>
      <c r="O5291" t="str">
        <f t="shared" si="252"/>
        <v xml:space="preserve">쌍문동 </v>
      </c>
      <c r="Q5291" t="s">
        <v>20261</v>
      </c>
      <c r="R5291">
        <v>202809.467211304</v>
      </c>
      <c r="S5291">
        <v>460475.75932478998</v>
      </c>
    </row>
    <row r="5292" spans="1:19" x14ac:dyDescent="0.4">
      <c r="A5292">
        <v>54492</v>
      </c>
      <c r="B5292" t="s">
        <v>16</v>
      </c>
      <c r="C5292" t="s">
        <v>17</v>
      </c>
      <c r="D5292">
        <v>3090000</v>
      </c>
      <c r="E5292" t="s">
        <v>918</v>
      </c>
      <c r="F5292" s="1">
        <v>37470</v>
      </c>
      <c r="H5292">
        <v>3</v>
      </c>
      <c r="I5292" t="s">
        <v>1469</v>
      </c>
      <c r="J5292">
        <v>3</v>
      </c>
      <c r="K5292" t="s">
        <v>1469</v>
      </c>
      <c r="L5292" t="s">
        <v>14741</v>
      </c>
      <c r="M5292" t="str">
        <f t="shared" si="250"/>
        <v>서울특별시</v>
      </c>
      <c r="N5292" t="str">
        <f t="shared" si="251"/>
        <v xml:space="preserve">도봉구 </v>
      </c>
      <c r="O5292" t="str">
        <f t="shared" si="252"/>
        <v xml:space="preserve">쌍문동 </v>
      </c>
      <c r="Q5292" t="s">
        <v>2942</v>
      </c>
      <c r="R5292">
        <v>202809.467211304</v>
      </c>
      <c r="S5292">
        <v>460475.75932478998</v>
      </c>
    </row>
    <row r="5293" spans="1:19" x14ac:dyDescent="0.4">
      <c r="A5293">
        <v>25370</v>
      </c>
      <c r="B5293" t="s">
        <v>16</v>
      </c>
      <c r="C5293" t="s">
        <v>17</v>
      </c>
      <c r="D5293">
        <v>3090000</v>
      </c>
      <c r="E5293" t="s">
        <v>1188</v>
      </c>
      <c r="F5293" s="1">
        <v>38247</v>
      </c>
      <c r="H5293">
        <v>1</v>
      </c>
      <c r="I5293" t="s">
        <v>1547</v>
      </c>
      <c r="J5293">
        <v>13</v>
      </c>
      <c r="K5293" t="s">
        <v>1548</v>
      </c>
      <c r="L5293" t="s">
        <v>8423</v>
      </c>
      <c r="M5293" t="str">
        <f t="shared" si="250"/>
        <v>서울특별시</v>
      </c>
      <c r="N5293" t="str">
        <f t="shared" si="251"/>
        <v xml:space="preserve">도봉구 </v>
      </c>
      <c r="O5293" t="str">
        <f t="shared" si="252"/>
        <v xml:space="preserve">쌍문동 </v>
      </c>
      <c r="Q5293" t="s">
        <v>1441</v>
      </c>
      <c r="R5293">
        <v>203039.533810061</v>
      </c>
      <c r="S5293">
        <v>461898.85400453699</v>
      </c>
    </row>
    <row r="5294" spans="1:19" x14ac:dyDescent="0.4">
      <c r="A5294">
        <v>19292</v>
      </c>
      <c r="B5294" t="s">
        <v>16</v>
      </c>
      <c r="C5294" t="s">
        <v>17</v>
      </c>
      <c r="D5294">
        <v>3090000</v>
      </c>
      <c r="E5294" t="s">
        <v>1806</v>
      </c>
      <c r="F5294" s="1">
        <v>42598</v>
      </c>
      <c r="H5294">
        <v>1</v>
      </c>
      <c r="I5294" t="s">
        <v>1547</v>
      </c>
      <c r="J5294">
        <v>13</v>
      </c>
      <c r="K5294" t="s">
        <v>1548</v>
      </c>
      <c r="L5294" t="s">
        <v>5925</v>
      </c>
      <c r="M5294" t="str">
        <f t="shared" si="250"/>
        <v>서울특별시</v>
      </c>
      <c r="N5294" t="str">
        <f t="shared" si="251"/>
        <v xml:space="preserve">도봉구 </v>
      </c>
      <c r="O5294" t="str">
        <f t="shared" si="252"/>
        <v xml:space="preserve">쌍문동 </v>
      </c>
      <c r="P5294">
        <v>1385</v>
      </c>
      <c r="Q5294" t="s">
        <v>5926</v>
      </c>
      <c r="R5294">
        <v>202972.88884604999</v>
      </c>
      <c r="S5294">
        <v>461833.85559198598</v>
      </c>
    </row>
    <row r="5295" spans="1:19" x14ac:dyDescent="0.4">
      <c r="A5295">
        <v>19814</v>
      </c>
      <c r="B5295" t="s">
        <v>16</v>
      </c>
      <c r="C5295" t="s">
        <v>17</v>
      </c>
      <c r="D5295">
        <v>3090000</v>
      </c>
      <c r="E5295" t="s">
        <v>183</v>
      </c>
      <c r="F5295" s="1">
        <v>34758</v>
      </c>
      <c r="H5295">
        <v>1</v>
      </c>
      <c r="I5295" t="s">
        <v>1547</v>
      </c>
      <c r="J5295">
        <v>13</v>
      </c>
      <c r="K5295" t="s">
        <v>1548</v>
      </c>
      <c r="L5295" t="s">
        <v>6616</v>
      </c>
      <c r="M5295" t="str">
        <f t="shared" si="250"/>
        <v>서울특별시</v>
      </c>
      <c r="N5295" t="str">
        <f t="shared" si="251"/>
        <v xml:space="preserve">도봉구 </v>
      </c>
      <c r="O5295" t="str">
        <f t="shared" si="252"/>
        <v xml:space="preserve">쌍문동 </v>
      </c>
      <c r="Q5295" t="s">
        <v>449</v>
      </c>
      <c r="R5295">
        <v>202978.715323418</v>
      </c>
      <c r="S5295">
        <v>461768.03520801902</v>
      </c>
    </row>
    <row r="5296" spans="1:19" x14ac:dyDescent="0.4">
      <c r="A5296">
        <v>19450</v>
      </c>
      <c r="B5296" t="s">
        <v>16</v>
      </c>
      <c r="C5296" t="s">
        <v>17</v>
      </c>
      <c r="D5296">
        <v>3090000</v>
      </c>
      <c r="E5296" t="s">
        <v>279</v>
      </c>
      <c r="F5296" s="1">
        <v>36210</v>
      </c>
      <c r="H5296">
        <v>1</v>
      </c>
      <c r="I5296" t="s">
        <v>1547</v>
      </c>
      <c r="J5296">
        <v>13</v>
      </c>
      <c r="K5296" t="s">
        <v>1548</v>
      </c>
      <c r="L5296" t="s">
        <v>6137</v>
      </c>
      <c r="M5296" t="str">
        <f t="shared" si="250"/>
        <v>서울특별시</v>
      </c>
      <c r="N5296" t="str">
        <f t="shared" si="251"/>
        <v xml:space="preserve">도봉구 </v>
      </c>
      <c r="O5296" t="str">
        <f t="shared" si="252"/>
        <v xml:space="preserve">쌍문동 </v>
      </c>
      <c r="Q5296" t="s">
        <v>1609</v>
      </c>
      <c r="R5296">
        <v>202884.05277692701</v>
      </c>
      <c r="S5296">
        <v>461853.677907351</v>
      </c>
    </row>
    <row r="5297" spans="1:19" x14ac:dyDescent="0.4">
      <c r="A5297">
        <v>54468</v>
      </c>
      <c r="B5297" t="s">
        <v>16</v>
      </c>
      <c r="C5297" t="s">
        <v>17</v>
      </c>
      <c r="D5297">
        <v>3090000</v>
      </c>
      <c r="E5297" t="s">
        <v>186</v>
      </c>
      <c r="F5297" s="1">
        <v>36204</v>
      </c>
      <c r="H5297">
        <v>3</v>
      </c>
      <c r="I5297" t="s">
        <v>1469</v>
      </c>
      <c r="J5297">
        <v>3</v>
      </c>
      <c r="K5297" t="s">
        <v>1469</v>
      </c>
      <c r="L5297" t="s">
        <v>14716</v>
      </c>
      <c r="M5297" t="str">
        <f t="shared" si="250"/>
        <v>서울특별시</v>
      </c>
      <c r="N5297" t="str">
        <f t="shared" si="251"/>
        <v xml:space="preserve">도봉구 </v>
      </c>
      <c r="O5297" t="str">
        <f t="shared" si="252"/>
        <v xml:space="preserve">쌍문동 </v>
      </c>
      <c r="Q5297" t="s">
        <v>1218</v>
      </c>
      <c r="R5297">
        <v>202957.89788644301</v>
      </c>
      <c r="S5297">
        <v>461804.79398319899</v>
      </c>
    </row>
    <row r="5298" spans="1:19" x14ac:dyDescent="0.4">
      <c r="A5298">
        <v>54177</v>
      </c>
      <c r="B5298" t="s">
        <v>16</v>
      </c>
      <c r="C5298" t="s">
        <v>17</v>
      </c>
      <c r="D5298">
        <v>3090000</v>
      </c>
      <c r="E5298" t="s">
        <v>226</v>
      </c>
      <c r="F5298" s="1">
        <v>36573</v>
      </c>
      <c r="H5298">
        <v>3</v>
      </c>
      <c r="I5298" t="s">
        <v>1469</v>
      </c>
      <c r="J5298">
        <v>3</v>
      </c>
      <c r="K5298" t="s">
        <v>1469</v>
      </c>
      <c r="L5298" t="s">
        <v>14352</v>
      </c>
      <c r="M5298" t="str">
        <f t="shared" si="250"/>
        <v>서울특별시</v>
      </c>
      <c r="N5298" t="str">
        <f t="shared" si="251"/>
        <v xml:space="preserve">도봉구 </v>
      </c>
      <c r="O5298" t="str">
        <f t="shared" si="252"/>
        <v xml:space="preserve">쌍문동 </v>
      </c>
      <c r="Q5298" t="s">
        <v>14353</v>
      </c>
      <c r="R5298">
        <v>203057.11955932301</v>
      </c>
      <c r="S5298">
        <v>461813.46254880499</v>
      </c>
    </row>
    <row r="5299" spans="1:19" x14ac:dyDescent="0.4">
      <c r="A5299">
        <v>25525</v>
      </c>
      <c r="B5299" t="s">
        <v>16</v>
      </c>
      <c r="C5299" t="s">
        <v>17</v>
      </c>
      <c r="D5299">
        <v>3090000</v>
      </c>
      <c r="E5299" t="s">
        <v>527</v>
      </c>
      <c r="F5299" s="1">
        <v>36999</v>
      </c>
      <c r="H5299">
        <v>1</v>
      </c>
      <c r="I5299" t="s">
        <v>1547</v>
      </c>
      <c r="J5299">
        <v>13</v>
      </c>
      <c r="K5299" t="s">
        <v>1548</v>
      </c>
      <c r="L5299" t="s">
        <v>8615</v>
      </c>
      <c r="M5299" t="str">
        <f t="shared" si="250"/>
        <v>서울특별시</v>
      </c>
      <c r="N5299" t="str">
        <f t="shared" si="251"/>
        <v xml:space="preserve">도봉구 </v>
      </c>
      <c r="O5299" t="str">
        <f t="shared" si="252"/>
        <v xml:space="preserve">쌍문동 </v>
      </c>
      <c r="Q5299" t="s">
        <v>222</v>
      </c>
      <c r="R5299">
        <v>202815.31356151801</v>
      </c>
      <c r="S5299">
        <v>461851.10337468499</v>
      </c>
    </row>
    <row r="5300" spans="1:19" x14ac:dyDescent="0.4">
      <c r="A5300">
        <v>19385</v>
      </c>
      <c r="B5300" t="s">
        <v>16</v>
      </c>
      <c r="C5300" t="s">
        <v>17</v>
      </c>
      <c r="D5300">
        <v>3090000</v>
      </c>
      <c r="E5300" t="s">
        <v>1215</v>
      </c>
      <c r="F5300" s="1">
        <v>36424</v>
      </c>
      <c r="H5300">
        <v>1</v>
      </c>
      <c r="I5300" t="s">
        <v>1547</v>
      </c>
      <c r="J5300">
        <v>13</v>
      </c>
      <c r="K5300" t="s">
        <v>1548</v>
      </c>
      <c r="L5300" t="s">
        <v>6051</v>
      </c>
      <c r="M5300" t="str">
        <f t="shared" si="250"/>
        <v>서울특별시</v>
      </c>
      <c r="N5300" t="str">
        <f t="shared" si="251"/>
        <v xml:space="preserve">도봉구 </v>
      </c>
      <c r="O5300" t="str">
        <f t="shared" si="252"/>
        <v xml:space="preserve">쌍문동 </v>
      </c>
      <c r="Q5300" t="s">
        <v>6052</v>
      </c>
      <c r="R5300">
        <v>202191.75972788301</v>
      </c>
      <c r="S5300">
        <v>460811.017324085</v>
      </c>
    </row>
    <row r="5301" spans="1:19" x14ac:dyDescent="0.4">
      <c r="A5301">
        <v>53993</v>
      </c>
      <c r="B5301" t="s">
        <v>16</v>
      </c>
      <c r="C5301" t="s">
        <v>17</v>
      </c>
      <c r="D5301">
        <v>3090000</v>
      </c>
      <c r="E5301" t="s">
        <v>975</v>
      </c>
      <c r="F5301" s="1">
        <v>36662</v>
      </c>
      <c r="H5301">
        <v>3</v>
      </c>
      <c r="I5301" t="s">
        <v>1469</v>
      </c>
      <c r="J5301">
        <v>3</v>
      </c>
      <c r="K5301" t="s">
        <v>1469</v>
      </c>
      <c r="L5301" t="s">
        <v>14116</v>
      </c>
      <c r="M5301" t="str">
        <f t="shared" si="250"/>
        <v>서울특별시</v>
      </c>
      <c r="N5301" t="str">
        <f t="shared" si="251"/>
        <v xml:space="preserve">도봉구 </v>
      </c>
      <c r="O5301" t="str">
        <f t="shared" si="252"/>
        <v xml:space="preserve">쌍문동 </v>
      </c>
      <c r="Q5301" t="s">
        <v>1444</v>
      </c>
      <c r="R5301">
        <v>202165.62838539801</v>
      </c>
      <c r="S5301">
        <v>460889.94060925202</v>
      </c>
    </row>
    <row r="5302" spans="1:19" x14ac:dyDescent="0.4">
      <c r="A5302">
        <v>25529</v>
      </c>
      <c r="B5302" t="s">
        <v>16</v>
      </c>
      <c r="C5302" t="s">
        <v>17</v>
      </c>
      <c r="D5302">
        <v>3090000</v>
      </c>
      <c r="E5302" t="s">
        <v>1822</v>
      </c>
      <c r="F5302" s="1">
        <v>37036</v>
      </c>
      <c r="H5302">
        <v>1</v>
      </c>
      <c r="I5302" t="s">
        <v>1547</v>
      </c>
      <c r="J5302">
        <v>13</v>
      </c>
      <c r="K5302" t="s">
        <v>1548</v>
      </c>
      <c r="L5302" t="s">
        <v>8621</v>
      </c>
      <c r="M5302" t="str">
        <f t="shared" si="250"/>
        <v>서울특별시</v>
      </c>
      <c r="N5302" t="str">
        <f t="shared" si="251"/>
        <v xml:space="preserve">도봉구 </v>
      </c>
      <c r="O5302" t="str">
        <f t="shared" si="252"/>
        <v xml:space="preserve">쌍문동 </v>
      </c>
      <c r="Q5302" t="s">
        <v>254</v>
      </c>
      <c r="R5302">
        <v>203357.311446907</v>
      </c>
      <c r="S5302">
        <v>461821.35713930801</v>
      </c>
    </row>
    <row r="5303" spans="1:19" x14ac:dyDescent="0.4">
      <c r="A5303">
        <v>54305</v>
      </c>
      <c r="B5303" t="s">
        <v>16</v>
      </c>
      <c r="C5303" t="s">
        <v>17</v>
      </c>
      <c r="D5303">
        <v>3090000</v>
      </c>
      <c r="E5303" t="s">
        <v>283</v>
      </c>
      <c r="F5303" s="1">
        <v>34822</v>
      </c>
      <c r="H5303">
        <v>3</v>
      </c>
      <c r="I5303" t="s">
        <v>1469</v>
      </c>
      <c r="J5303">
        <v>3</v>
      </c>
      <c r="K5303" t="s">
        <v>1469</v>
      </c>
      <c r="L5303" t="s">
        <v>14515</v>
      </c>
      <c r="M5303" t="str">
        <f t="shared" si="250"/>
        <v>서울특별시</v>
      </c>
      <c r="N5303" t="str">
        <f t="shared" si="251"/>
        <v xml:space="preserve">도봉구 </v>
      </c>
      <c r="O5303" t="str">
        <f t="shared" si="252"/>
        <v xml:space="preserve">쌍문동 </v>
      </c>
      <c r="Q5303" t="s">
        <v>4970</v>
      </c>
      <c r="R5303">
        <v>201081.91528560701</v>
      </c>
      <c r="S5303">
        <v>461041.61622867599</v>
      </c>
    </row>
    <row r="5304" spans="1:19" x14ac:dyDescent="0.4">
      <c r="A5304">
        <v>19846</v>
      </c>
      <c r="B5304" t="s">
        <v>16</v>
      </c>
      <c r="C5304" t="s">
        <v>17</v>
      </c>
      <c r="D5304">
        <v>3090000</v>
      </c>
      <c r="E5304" t="s">
        <v>750</v>
      </c>
      <c r="F5304" s="1">
        <v>37142</v>
      </c>
      <c r="H5304">
        <v>1</v>
      </c>
      <c r="I5304" t="s">
        <v>1547</v>
      </c>
      <c r="J5304">
        <v>13</v>
      </c>
      <c r="K5304" t="s">
        <v>1548</v>
      </c>
      <c r="L5304" t="s">
        <v>6659</v>
      </c>
      <c r="M5304" t="str">
        <f t="shared" si="250"/>
        <v>서울특별시</v>
      </c>
      <c r="N5304" t="str">
        <f t="shared" si="251"/>
        <v xml:space="preserve">도봉구 </v>
      </c>
      <c r="O5304" t="str">
        <f t="shared" si="252"/>
        <v xml:space="preserve">쌍문동 </v>
      </c>
      <c r="Q5304" t="s">
        <v>6660</v>
      </c>
      <c r="R5304">
        <v>201094.36942000801</v>
      </c>
      <c r="S5304">
        <v>461024.43483001197</v>
      </c>
    </row>
    <row r="5305" spans="1:19" x14ac:dyDescent="0.4">
      <c r="A5305">
        <v>23965</v>
      </c>
      <c r="B5305" t="s">
        <v>16</v>
      </c>
      <c r="C5305" t="s">
        <v>17</v>
      </c>
      <c r="D5305">
        <v>3090000</v>
      </c>
      <c r="E5305" t="s">
        <v>4868</v>
      </c>
      <c r="F5305" s="1">
        <v>45712</v>
      </c>
      <c r="H5305">
        <v>1</v>
      </c>
      <c r="I5305" t="s">
        <v>1547</v>
      </c>
      <c r="J5305">
        <v>13</v>
      </c>
      <c r="K5305" t="s">
        <v>1548</v>
      </c>
      <c r="L5305" t="s">
        <v>7747</v>
      </c>
      <c r="M5305" t="str">
        <f t="shared" si="250"/>
        <v>서울특별시</v>
      </c>
      <c r="N5305" t="str">
        <f t="shared" si="251"/>
        <v xml:space="preserve">도봉구 </v>
      </c>
      <c r="O5305" t="str">
        <f t="shared" si="252"/>
        <v xml:space="preserve">쌍문동 </v>
      </c>
      <c r="P5305">
        <v>1368</v>
      </c>
      <c r="Q5305" t="s">
        <v>7748</v>
      </c>
      <c r="R5305">
        <v>201103.54012205001</v>
      </c>
      <c r="S5305">
        <v>460944.11148250499</v>
      </c>
    </row>
    <row r="5306" spans="1:19" x14ac:dyDescent="0.4">
      <c r="A5306">
        <v>19239</v>
      </c>
      <c r="B5306" t="s">
        <v>16</v>
      </c>
      <c r="C5306" t="s">
        <v>17</v>
      </c>
      <c r="D5306">
        <v>3090000</v>
      </c>
      <c r="E5306" t="s">
        <v>722</v>
      </c>
      <c r="F5306" s="1">
        <v>35646</v>
      </c>
      <c r="H5306">
        <v>1</v>
      </c>
      <c r="I5306" t="s">
        <v>1547</v>
      </c>
      <c r="J5306">
        <v>13</v>
      </c>
      <c r="K5306" t="s">
        <v>1548</v>
      </c>
      <c r="L5306" t="s">
        <v>5858</v>
      </c>
      <c r="M5306" t="str">
        <f t="shared" si="250"/>
        <v>서울특별시</v>
      </c>
      <c r="N5306" t="str">
        <f t="shared" si="251"/>
        <v xml:space="preserve">도봉구 </v>
      </c>
      <c r="O5306" t="str">
        <f t="shared" si="252"/>
        <v xml:space="preserve">쌍문동 </v>
      </c>
      <c r="Q5306" t="s">
        <v>5859</v>
      </c>
      <c r="R5306">
        <v>201103.54012205001</v>
      </c>
      <c r="S5306">
        <v>460944.11148250499</v>
      </c>
    </row>
    <row r="5307" spans="1:19" x14ac:dyDescent="0.4">
      <c r="A5307">
        <v>19505</v>
      </c>
      <c r="B5307" t="s">
        <v>16</v>
      </c>
      <c r="C5307" t="s">
        <v>17</v>
      </c>
      <c r="D5307">
        <v>3090000</v>
      </c>
      <c r="E5307" t="s">
        <v>2410</v>
      </c>
      <c r="F5307" s="1">
        <v>42894</v>
      </c>
      <c r="H5307">
        <v>1</v>
      </c>
      <c r="I5307" t="s">
        <v>1547</v>
      </c>
      <c r="J5307">
        <v>13</v>
      </c>
      <c r="K5307" t="s">
        <v>1548</v>
      </c>
      <c r="L5307" t="s">
        <v>6208</v>
      </c>
      <c r="M5307" t="str">
        <f t="shared" si="250"/>
        <v>서울특별시</v>
      </c>
      <c r="N5307" t="str">
        <f t="shared" si="251"/>
        <v xml:space="preserve">도봉구 </v>
      </c>
      <c r="O5307" t="str">
        <f t="shared" si="252"/>
        <v xml:space="preserve">쌍문동 </v>
      </c>
      <c r="P5307">
        <v>1394</v>
      </c>
      <c r="Q5307" t="s">
        <v>5019</v>
      </c>
      <c r="R5307">
        <v>203209.83636620501</v>
      </c>
      <c r="S5307">
        <v>461694.47484603</v>
      </c>
    </row>
    <row r="5308" spans="1:19" x14ac:dyDescent="0.4">
      <c r="A5308">
        <v>19220</v>
      </c>
      <c r="B5308" t="s">
        <v>16</v>
      </c>
      <c r="C5308" t="s">
        <v>17</v>
      </c>
      <c r="D5308">
        <v>3090000</v>
      </c>
      <c r="E5308" t="s">
        <v>3258</v>
      </c>
      <c r="F5308" s="1">
        <v>37195</v>
      </c>
      <c r="H5308">
        <v>1</v>
      </c>
      <c r="I5308" t="s">
        <v>1547</v>
      </c>
      <c r="J5308">
        <v>13</v>
      </c>
      <c r="K5308" t="s">
        <v>1548</v>
      </c>
      <c r="L5308" t="s">
        <v>5833</v>
      </c>
      <c r="M5308" t="str">
        <f t="shared" si="250"/>
        <v>서울특별시</v>
      </c>
      <c r="N5308" t="str">
        <f t="shared" si="251"/>
        <v xml:space="preserve">도봉구 </v>
      </c>
      <c r="O5308" t="str">
        <f t="shared" si="252"/>
        <v xml:space="preserve">쌍문동 </v>
      </c>
      <c r="Q5308" t="s">
        <v>5166</v>
      </c>
      <c r="R5308">
        <v>203201.19821947301</v>
      </c>
      <c r="S5308">
        <v>461715.46362435201</v>
      </c>
    </row>
    <row r="5309" spans="1:19" x14ac:dyDescent="0.4">
      <c r="A5309">
        <v>19461</v>
      </c>
      <c r="B5309" t="s">
        <v>16</v>
      </c>
      <c r="C5309" t="s">
        <v>17</v>
      </c>
      <c r="D5309">
        <v>3090000</v>
      </c>
      <c r="E5309" t="s">
        <v>55</v>
      </c>
      <c r="F5309" s="1">
        <v>38833</v>
      </c>
      <c r="H5309">
        <v>1</v>
      </c>
      <c r="I5309" t="s">
        <v>1547</v>
      </c>
      <c r="J5309">
        <v>13</v>
      </c>
      <c r="K5309" t="s">
        <v>1548</v>
      </c>
      <c r="L5309" t="s">
        <v>6150</v>
      </c>
      <c r="M5309" t="str">
        <f t="shared" si="250"/>
        <v>서울특별시</v>
      </c>
      <c r="N5309" t="str">
        <f t="shared" si="251"/>
        <v xml:space="preserve">도봉구 </v>
      </c>
      <c r="O5309" t="str">
        <f t="shared" si="252"/>
        <v xml:space="preserve">쌍문동 </v>
      </c>
      <c r="Q5309" t="s">
        <v>1681</v>
      </c>
      <c r="R5309">
        <v>203178.30663851101</v>
      </c>
      <c r="S5309">
        <v>461715.70257375302</v>
      </c>
    </row>
    <row r="5310" spans="1:19" x14ac:dyDescent="0.4">
      <c r="A5310">
        <v>19543</v>
      </c>
      <c r="B5310" t="s">
        <v>16</v>
      </c>
      <c r="C5310" t="s">
        <v>17</v>
      </c>
      <c r="D5310">
        <v>3090000</v>
      </c>
      <c r="E5310" t="s">
        <v>43</v>
      </c>
      <c r="F5310" s="1">
        <v>39798</v>
      </c>
      <c r="H5310">
        <v>1</v>
      </c>
      <c r="I5310" t="s">
        <v>1547</v>
      </c>
      <c r="J5310">
        <v>13</v>
      </c>
      <c r="K5310" t="s">
        <v>1548</v>
      </c>
      <c r="L5310" t="s">
        <v>6257</v>
      </c>
      <c r="M5310" t="str">
        <f t="shared" si="250"/>
        <v>서울특별시</v>
      </c>
      <c r="N5310" t="str">
        <f t="shared" si="251"/>
        <v xml:space="preserve">도봉구 </v>
      </c>
      <c r="O5310" t="str">
        <f t="shared" si="252"/>
        <v xml:space="preserve">쌍문동 </v>
      </c>
      <c r="Q5310" t="s">
        <v>6258</v>
      </c>
      <c r="R5310">
        <v>203245.53138566599</v>
      </c>
      <c r="S5310">
        <v>461682.87769430602</v>
      </c>
    </row>
    <row r="5311" spans="1:19" x14ac:dyDescent="0.4">
      <c r="A5311">
        <v>53986</v>
      </c>
      <c r="B5311" t="s">
        <v>16</v>
      </c>
      <c r="C5311" t="s">
        <v>17</v>
      </c>
      <c r="D5311">
        <v>3090000</v>
      </c>
      <c r="E5311" t="s">
        <v>4491</v>
      </c>
      <c r="F5311" s="1">
        <v>36816</v>
      </c>
      <c r="H5311">
        <v>3</v>
      </c>
      <c r="I5311" t="s">
        <v>1469</v>
      </c>
      <c r="J5311">
        <v>3</v>
      </c>
      <c r="K5311" t="s">
        <v>1469</v>
      </c>
      <c r="L5311" t="s">
        <v>14107</v>
      </c>
      <c r="M5311" t="str">
        <f t="shared" si="250"/>
        <v>서울특별시</v>
      </c>
      <c r="N5311" t="str">
        <f t="shared" si="251"/>
        <v xml:space="preserve">도봉구 </v>
      </c>
      <c r="O5311" t="str">
        <f t="shared" si="252"/>
        <v xml:space="preserve">쌍문동 </v>
      </c>
      <c r="Q5311" t="s">
        <v>13410</v>
      </c>
      <c r="R5311">
        <v>201096.68064015199</v>
      </c>
      <c r="S5311">
        <v>461356.62253323302</v>
      </c>
    </row>
    <row r="5312" spans="1:19" x14ac:dyDescent="0.4">
      <c r="A5312">
        <v>54117</v>
      </c>
      <c r="B5312" t="s">
        <v>16</v>
      </c>
      <c r="C5312" t="s">
        <v>17</v>
      </c>
      <c r="D5312">
        <v>3090000</v>
      </c>
      <c r="E5312" t="s">
        <v>423</v>
      </c>
      <c r="F5312" s="1">
        <v>37900</v>
      </c>
      <c r="H5312">
        <v>3</v>
      </c>
      <c r="I5312" t="s">
        <v>1469</v>
      </c>
      <c r="J5312">
        <v>3</v>
      </c>
      <c r="K5312" t="s">
        <v>1469</v>
      </c>
      <c r="L5312" t="s">
        <v>14273</v>
      </c>
      <c r="M5312" t="str">
        <f t="shared" si="250"/>
        <v>서울특별시</v>
      </c>
      <c r="N5312" t="str">
        <f t="shared" si="251"/>
        <v xml:space="preserve">도봉구 </v>
      </c>
      <c r="O5312" t="str">
        <f t="shared" si="252"/>
        <v xml:space="preserve">쌍문동 </v>
      </c>
      <c r="Q5312" t="s">
        <v>176</v>
      </c>
      <c r="R5312">
        <v>201138.98622601901</v>
      </c>
      <c r="S5312">
        <v>461443.26127453602</v>
      </c>
    </row>
    <row r="5313" spans="1:19" x14ac:dyDescent="0.4">
      <c r="A5313">
        <v>54175</v>
      </c>
      <c r="B5313" t="s">
        <v>16</v>
      </c>
      <c r="C5313" t="s">
        <v>17</v>
      </c>
      <c r="D5313">
        <v>3090000</v>
      </c>
      <c r="E5313" t="s">
        <v>678</v>
      </c>
      <c r="F5313" s="1">
        <v>36522</v>
      </c>
      <c r="H5313">
        <v>3</v>
      </c>
      <c r="I5313" t="s">
        <v>1469</v>
      </c>
      <c r="J5313">
        <v>3</v>
      </c>
      <c r="K5313" t="s">
        <v>1469</v>
      </c>
      <c r="L5313" t="s">
        <v>14350</v>
      </c>
      <c r="M5313" t="str">
        <f t="shared" si="250"/>
        <v>서울특별시</v>
      </c>
      <c r="N5313" t="str">
        <f t="shared" si="251"/>
        <v xml:space="preserve">도봉구 </v>
      </c>
      <c r="O5313" t="str">
        <f t="shared" si="252"/>
        <v xml:space="preserve">쌍문동 </v>
      </c>
      <c r="Q5313" t="s">
        <v>176</v>
      </c>
      <c r="R5313">
        <v>201138.98622601901</v>
      </c>
      <c r="S5313">
        <v>461443.26127453602</v>
      </c>
    </row>
    <row r="5314" spans="1:19" x14ac:dyDescent="0.4">
      <c r="A5314">
        <v>54307</v>
      </c>
      <c r="B5314" t="s">
        <v>16</v>
      </c>
      <c r="C5314" t="s">
        <v>17</v>
      </c>
      <c r="D5314">
        <v>3090000</v>
      </c>
      <c r="E5314" t="s">
        <v>614</v>
      </c>
      <c r="F5314" s="1">
        <v>34920</v>
      </c>
      <c r="H5314">
        <v>3</v>
      </c>
      <c r="I5314" t="s">
        <v>1469</v>
      </c>
      <c r="J5314">
        <v>3</v>
      </c>
      <c r="K5314" t="s">
        <v>1469</v>
      </c>
      <c r="L5314" t="s">
        <v>14517</v>
      </c>
      <c r="M5314" t="str">
        <f t="shared" si="250"/>
        <v>서울특별시</v>
      </c>
      <c r="N5314" t="str">
        <f t="shared" si="251"/>
        <v xml:space="preserve">도봉구 </v>
      </c>
      <c r="O5314" t="str">
        <f t="shared" si="252"/>
        <v xml:space="preserve">쌍문동 </v>
      </c>
      <c r="Q5314" t="s">
        <v>13510</v>
      </c>
      <c r="R5314">
        <v>203432.75208892199</v>
      </c>
      <c r="S5314">
        <v>461707.69489748799</v>
      </c>
    </row>
    <row r="5315" spans="1:19" x14ac:dyDescent="0.4">
      <c r="A5315">
        <v>19207</v>
      </c>
      <c r="B5315" t="s">
        <v>16</v>
      </c>
      <c r="C5315" t="s">
        <v>17</v>
      </c>
      <c r="D5315">
        <v>3090000</v>
      </c>
      <c r="E5315" t="s">
        <v>573</v>
      </c>
      <c r="F5315" s="1">
        <v>36486</v>
      </c>
      <c r="H5315">
        <v>1</v>
      </c>
      <c r="I5315" t="s">
        <v>1547</v>
      </c>
      <c r="J5315">
        <v>13</v>
      </c>
      <c r="K5315" t="s">
        <v>1548</v>
      </c>
      <c r="L5315" t="s">
        <v>5816</v>
      </c>
      <c r="M5315" t="str">
        <f t="shared" ref="M5315:M5378" si="253">LEFT(L5315,5)</f>
        <v>서울특별시</v>
      </c>
      <c r="N5315" t="str">
        <f t="shared" ref="N5315:N5378" si="254">MID(L5315,7,4)</f>
        <v xml:space="preserve">도봉구 </v>
      </c>
      <c r="O5315" t="str">
        <f t="shared" ref="O5315:O5330" si="255">MID(L5315,11,4)</f>
        <v xml:space="preserve">쌍문동 </v>
      </c>
      <c r="Q5315" t="s">
        <v>4059</v>
      </c>
      <c r="R5315">
        <v>203419.80055406201</v>
      </c>
      <c r="S5315">
        <v>461670.18268022698</v>
      </c>
    </row>
    <row r="5316" spans="1:19" x14ac:dyDescent="0.4">
      <c r="A5316">
        <v>25522</v>
      </c>
      <c r="B5316" t="s">
        <v>16</v>
      </c>
      <c r="C5316" t="s">
        <v>17</v>
      </c>
      <c r="D5316">
        <v>3090000</v>
      </c>
      <c r="E5316" t="s">
        <v>32</v>
      </c>
      <c r="F5316" s="1">
        <v>36978</v>
      </c>
      <c r="H5316">
        <v>1</v>
      </c>
      <c r="I5316" t="s">
        <v>1547</v>
      </c>
      <c r="J5316">
        <v>13</v>
      </c>
      <c r="K5316" t="s">
        <v>1548</v>
      </c>
      <c r="L5316" t="s">
        <v>8612</v>
      </c>
      <c r="M5316" t="str">
        <f t="shared" si="253"/>
        <v>서울특별시</v>
      </c>
      <c r="N5316" t="str">
        <f t="shared" si="254"/>
        <v xml:space="preserve">도봉구 </v>
      </c>
      <c r="O5316" t="str">
        <f t="shared" si="255"/>
        <v xml:space="preserve">쌍문동 </v>
      </c>
      <c r="Q5316" t="s">
        <v>3470</v>
      </c>
      <c r="R5316">
        <v>203378.48357590701</v>
      </c>
      <c r="S5316">
        <v>461658.084175108</v>
      </c>
    </row>
    <row r="5317" spans="1:19" x14ac:dyDescent="0.4">
      <c r="A5317">
        <v>54170</v>
      </c>
      <c r="B5317" t="s">
        <v>16</v>
      </c>
      <c r="C5317" t="s">
        <v>17</v>
      </c>
      <c r="D5317">
        <v>3090000</v>
      </c>
      <c r="E5317" t="s">
        <v>420</v>
      </c>
      <c r="F5317" s="1">
        <v>36432</v>
      </c>
      <c r="H5317">
        <v>3</v>
      </c>
      <c r="I5317" t="s">
        <v>1469</v>
      </c>
      <c r="J5317">
        <v>3</v>
      </c>
      <c r="K5317" t="s">
        <v>1469</v>
      </c>
      <c r="L5317" t="s">
        <v>14345</v>
      </c>
      <c r="M5317" t="str">
        <f t="shared" si="253"/>
        <v>서울특별시</v>
      </c>
      <c r="N5317" t="str">
        <f t="shared" si="254"/>
        <v xml:space="preserve">도봉구 </v>
      </c>
      <c r="O5317" t="str">
        <f t="shared" si="255"/>
        <v xml:space="preserve">쌍문동 </v>
      </c>
      <c r="Q5317" t="s">
        <v>4180</v>
      </c>
      <c r="R5317">
        <v>203404.22275258199</v>
      </c>
      <c r="S5317">
        <v>461649.06472701899</v>
      </c>
    </row>
    <row r="5318" spans="1:19" x14ac:dyDescent="0.4">
      <c r="A5318">
        <v>25367</v>
      </c>
      <c r="B5318" t="s">
        <v>16</v>
      </c>
      <c r="C5318" t="s">
        <v>17</v>
      </c>
      <c r="D5318">
        <v>3090000</v>
      </c>
      <c r="E5318" t="s">
        <v>252</v>
      </c>
      <c r="F5318" s="1">
        <v>38217</v>
      </c>
      <c r="H5318">
        <v>1</v>
      </c>
      <c r="I5318" t="s">
        <v>1547</v>
      </c>
      <c r="J5318">
        <v>13</v>
      </c>
      <c r="K5318" t="s">
        <v>1548</v>
      </c>
      <c r="L5318" t="s">
        <v>8421</v>
      </c>
      <c r="M5318" t="str">
        <f t="shared" si="253"/>
        <v>서울특별시</v>
      </c>
      <c r="N5318" t="str">
        <f t="shared" si="254"/>
        <v xml:space="preserve">도봉구 </v>
      </c>
      <c r="O5318" t="str">
        <f t="shared" si="255"/>
        <v xml:space="preserve">쌍문동 </v>
      </c>
      <c r="Q5318" t="s">
        <v>470</v>
      </c>
      <c r="R5318">
        <v>203400.23735270399</v>
      </c>
      <c r="S5318">
        <v>461628.52961216302</v>
      </c>
    </row>
    <row r="5319" spans="1:19" x14ac:dyDescent="0.4">
      <c r="A5319">
        <v>25372</v>
      </c>
      <c r="B5319" t="s">
        <v>16</v>
      </c>
      <c r="C5319" t="s">
        <v>17</v>
      </c>
      <c r="D5319">
        <v>3090000</v>
      </c>
      <c r="E5319" t="s">
        <v>2986</v>
      </c>
      <c r="F5319" s="1">
        <v>38253</v>
      </c>
      <c r="H5319">
        <v>1</v>
      </c>
      <c r="I5319" t="s">
        <v>1547</v>
      </c>
      <c r="J5319">
        <v>13</v>
      </c>
      <c r="K5319" t="s">
        <v>1548</v>
      </c>
      <c r="L5319" t="s">
        <v>8425</v>
      </c>
      <c r="M5319" t="str">
        <f t="shared" si="253"/>
        <v>서울특별시</v>
      </c>
      <c r="N5319" t="str">
        <f t="shared" si="254"/>
        <v xml:space="preserve">도봉구 </v>
      </c>
      <c r="O5319" t="str">
        <f t="shared" si="255"/>
        <v xml:space="preserve">쌍문동 </v>
      </c>
      <c r="Q5319" t="s">
        <v>317</v>
      </c>
      <c r="R5319">
        <v>203322.66786894301</v>
      </c>
      <c r="S5319">
        <v>461614.13737721101</v>
      </c>
    </row>
    <row r="5320" spans="1:19" x14ac:dyDescent="0.4">
      <c r="A5320">
        <v>30421</v>
      </c>
      <c r="B5320" t="s">
        <v>16</v>
      </c>
      <c r="C5320" t="s">
        <v>17</v>
      </c>
      <c r="D5320">
        <v>3090000</v>
      </c>
      <c r="E5320" t="s">
        <v>1817</v>
      </c>
      <c r="F5320" s="1">
        <v>36286</v>
      </c>
      <c r="H5320">
        <v>4</v>
      </c>
      <c r="I5320" t="s">
        <v>18</v>
      </c>
      <c r="J5320">
        <v>35</v>
      </c>
      <c r="K5320" t="s">
        <v>10836</v>
      </c>
      <c r="L5320" t="s">
        <v>11213</v>
      </c>
      <c r="M5320" t="str">
        <f t="shared" si="253"/>
        <v>서울특별시</v>
      </c>
      <c r="N5320" t="str">
        <f t="shared" si="254"/>
        <v xml:space="preserve">도봉구 </v>
      </c>
      <c r="O5320" t="str">
        <f t="shared" si="255"/>
        <v xml:space="preserve">쌍문동 </v>
      </c>
      <c r="Q5320" t="s">
        <v>11214</v>
      </c>
      <c r="R5320">
        <v>203356.11028215601</v>
      </c>
      <c r="S5320">
        <v>461599.45698060398</v>
      </c>
    </row>
    <row r="5321" spans="1:19" x14ac:dyDescent="0.4">
      <c r="A5321">
        <v>54422</v>
      </c>
      <c r="B5321" t="s">
        <v>16</v>
      </c>
      <c r="C5321" t="s">
        <v>17</v>
      </c>
      <c r="D5321">
        <v>3090000</v>
      </c>
      <c r="E5321" t="s">
        <v>2043</v>
      </c>
      <c r="F5321" s="1">
        <v>34275</v>
      </c>
      <c r="H5321">
        <v>3</v>
      </c>
      <c r="I5321" t="s">
        <v>1469</v>
      </c>
      <c r="J5321">
        <v>3</v>
      </c>
      <c r="K5321" t="s">
        <v>1469</v>
      </c>
      <c r="L5321" t="s">
        <v>14664</v>
      </c>
      <c r="M5321" t="str">
        <f t="shared" si="253"/>
        <v>서울특별시</v>
      </c>
      <c r="N5321" t="str">
        <f t="shared" si="254"/>
        <v xml:space="preserve">도봉구 </v>
      </c>
      <c r="O5321" t="str">
        <f t="shared" si="255"/>
        <v xml:space="preserve">쌍문동 </v>
      </c>
      <c r="Q5321" t="s">
        <v>609</v>
      </c>
      <c r="R5321">
        <v>203190.35213779201</v>
      </c>
      <c r="S5321">
        <v>461462.18686651398</v>
      </c>
    </row>
    <row r="5322" spans="1:19" x14ac:dyDescent="0.4">
      <c r="A5322">
        <v>25436</v>
      </c>
      <c r="B5322" t="s">
        <v>16</v>
      </c>
      <c r="C5322" t="s">
        <v>17</v>
      </c>
      <c r="D5322">
        <v>3090000</v>
      </c>
      <c r="E5322" t="s">
        <v>1029</v>
      </c>
      <c r="F5322" s="1">
        <v>36910</v>
      </c>
      <c r="H5322">
        <v>1</v>
      </c>
      <c r="I5322" t="s">
        <v>1547</v>
      </c>
      <c r="J5322">
        <v>13</v>
      </c>
      <c r="K5322" t="s">
        <v>1548</v>
      </c>
      <c r="L5322" t="s">
        <v>8505</v>
      </c>
      <c r="M5322" t="str">
        <f t="shared" si="253"/>
        <v>서울특별시</v>
      </c>
      <c r="N5322" t="str">
        <f t="shared" si="254"/>
        <v xml:space="preserve">도봉구 </v>
      </c>
      <c r="O5322" t="str">
        <f t="shared" si="255"/>
        <v xml:space="preserve">쌍문동 </v>
      </c>
      <c r="Q5322" t="s">
        <v>2472</v>
      </c>
      <c r="R5322">
        <v>203177.66863370501</v>
      </c>
      <c r="S5322">
        <v>461497.919508197</v>
      </c>
    </row>
    <row r="5323" spans="1:19" x14ac:dyDescent="0.4">
      <c r="A5323">
        <v>19388</v>
      </c>
      <c r="B5323" t="s">
        <v>16</v>
      </c>
      <c r="C5323" t="s">
        <v>17</v>
      </c>
      <c r="D5323">
        <v>3090000</v>
      </c>
      <c r="E5323" t="s">
        <v>1003</v>
      </c>
      <c r="F5323" s="1">
        <v>34227</v>
      </c>
      <c r="H5323">
        <v>1</v>
      </c>
      <c r="I5323" t="s">
        <v>1547</v>
      </c>
      <c r="J5323">
        <v>13</v>
      </c>
      <c r="K5323" t="s">
        <v>1548</v>
      </c>
      <c r="L5323" t="s">
        <v>6057</v>
      </c>
      <c r="M5323" t="str">
        <f t="shared" si="253"/>
        <v>서울특별시</v>
      </c>
      <c r="N5323" t="str">
        <f t="shared" si="254"/>
        <v xml:space="preserve">도봉구 </v>
      </c>
      <c r="O5323" t="str">
        <f t="shared" si="255"/>
        <v xml:space="preserve">쌍문동 </v>
      </c>
      <c r="Q5323" t="s">
        <v>4970</v>
      </c>
      <c r="R5323">
        <v>203137.53283252101</v>
      </c>
      <c r="S5323">
        <v>461065.52379309799</v>
      </c>
    </row>
    <row r="5324" spans="1:19" x14ac:dyDescent="0.4">
      <c r="A5324">
        <v>19380</v>
      </c>
      <c r="B5324" t="s">
        <v>16</v>
      </c>
      <c r="C5324" t="s">
        <v>17</v>
      </c>
      <c r="D5324">
        <v>3090000</v>
      </c>
      <c r="E5324" t="s">
        <v>1988</v>
      </c>
      <c r="F5324" s="1">
        <v>36127</v>
      </c>
      <c r="H5324">
        <v>1</v>
      </c>
      <c r="I5324" t="s">
        <v>1547</v>
      </c>
      <c r="J5324">
        <v>13</v>
      </c>
      <c r="K5324" t="s">
        <v>1548</v>
      </c>
      <c r="L5324" t="s">
        <v>6045</v>
      </c>
      <c r="M5324" t="str">
        <f t="shared" si="253"/>
        <v>서울특별시</v>
      </c>
      <c r="N5324" t="str">
        <f t="shared" si="254"/>
        <v xml:space="preserve">도봉구 </v>
      </c>
      <c r="O5324" t="str">
        <f t="shared" si="255"/>
        <v xml:space="preserve">쌍문동 </v>
      </c>
      <c r="Q5324" t="s">
        <v>1050</v>
      </c>
      <c r="R5324">
        <v>203118.39769852499</v>
      </c>
      <c r="S5324">
        <v>461036.27214558597</v>
      </c>
    </row>
    <row r="5325" spans="1:19" x14ac:dyDescent="0.4">
      <c r="A5325">
        <v>54224</v>
      </c>
      <c r="B5325" t="s">
        <v>16</v>
      </c>
      <c r="C5325" t="s">
        <v>17</v>
      </c>
      <c r="D5325">
        <v>3090000</v>
      </c>
      <c r="E5325" t="s">
        <v>1881</v>
      </c>
      <c r="F5325" s="1">
        <v>35648</v>
      </c>
      <c r="H5325">
        <v>3</v>
      </c>
      <c r="I5325" t="s">
        <v>1469</v>
      </c>
      <c r="J5325">
        <v>3</v>
      </c>
      <c r="K5325" t="s">
        <v>1469</v>
      </c>
      <c r="L5325" t="s">
        <v>14414</v>
      </c>
      <c r="M5325" t="str">
        <f t="shared" si="253"/>
        <v>서울특별시</v>
      </c>
      <c r="N5325" t="str">
        <f t="shared" si="254"/>
        <v xml:space="preserve">도봉구 </v>
      </c>
      <c r="O5325" t="str">
        <f t="shared" si="255"/>
        <v xml:space="preserve">쌍문동 </v>
      </c>
      <c r="Q5325" t="s">
        <v>4443</v>
      </c>
      <c r="R5325">
        <v>202931.02002177501</v>
      </c>
      <c r="S5325">
        <v>460658.535386173</v>
      </c>
    </row>
    <row r="5326" spans="1:19" x14ac:dyDescent="0.4">
      <c r="A5326">
        <v>19334</v>
      </c>
      <c r="B5326" t="s">
        <v>16</v>
      </c>
      <c r="C5326" t="s">
        <v>17</v>
      </c>
      <c r="D5326">
        <v>3090000</v>
      </c>
      <c r="E5326" t="s">
        <v>571</v>
      </c>
      <c r="F5326" s="1">
        <v>36328</v>
      </c>
      <c r="H5326">
        <v>1</v>
      </c>
      <c r="I5326" t="s">
        <v>1547</v>
      </c>
      <c r="J5326">
        <v>13</v>
      </c>
      <c r="K5326" t="s">
        <v>1548</v>
      </c>
      <c r="L5326" t="s">
        <v>5985</v>
      </c>
      <c r="M5326" t="str">
        <f t="shared" si="253"/>
        <v>서울특별시</v>
      </c>
      <c r="N5326" t="str">
        <f t="shared" si="254"/>
        <v xml:space="preserve">도봉구 </v>
      </c>
      <c r="O5326" t="str">
        <f t="shared" si="255"/>
        <v xml:space="preserve">쌍문동 </v>
      </c>
      <c r="Q5326" t="s">
        <v>25</v>
      </c>
      <c r="R5326">
        <v>202866.47010592799</v>
      </c>
      <c r="S5326">
        <v>460602.61397908803</v>
      </c>
    </row>
    <row r="5327" spans="1:19" x14ac:dyDescent="0.4">
      <c r="A5327">
        <v>19761</v>
      </c>
      <c r="B5327" t="s">
        <v>16</v>
      </c>
      <c r="C5327" t="s">
        <v>17</v>
      </c>
      <c r="D5327">
        <v>3090000</v>
      </c>
      <c r="E5327" t="s">
        <v>2237</v>
      </c>
      <c r="F5327" s="1">
        <v>34309</v>
      </c>
      <c r="H5327">
        <v>1</v>
      </c>
      <c r="I5327" t="s">
        <v>1547</v>
      </c>
      <c r="J5327">
        <v>13</v>
      </c>
      <c r="K5327" t="s">
        <v>1548</v>
      </c>
      <c r="L5327" t="s">
        <v>6551</v>
      </c>
      <c r="M5327" t="str">
        <f t="shared" si="253"/>
        <v>서울특별시</v>
      </c>
      <c r="N5327" t="str">
        <f t="shared" si="254"/>
        <v xml:space="preserve">도봉구 </v>
      </c>
      <c r="O5327" t="str">
        <f t="shared" si="255"/>
        <v xml:space="preserve">쌍문동 </v>
      </c>
      <c r="Q5327" t="s">
        <v>3607</v>
      </c>
      <c r="R5327">
        <v>202896.590941598</v>
      </c>
      <c r="S5327">
        <v>460576.02605761902</v>
      </c>
    </row>
    <row r="5328" spans="1:19" x14ac:dyDescent="0.4">
      <c r="A5328">
        <v>25371</v>
      </c>
      <c r="B5328" t="s">
        <v>16</v>
      </c>
      <c r="C5328" t="s">
        <v>17</v>
      </c>
      <c r="D5328">
        <v>3090000</v>
      </c>
      <c r="E5328" t="s">
        <v>3045</v>
      </c>
      <c r="F5328" s="1">
        <v>38247</v>
      </c>
      <c r="H5328">
        <v>1</v>
      </c>
      <c r="I5328" t="s">
        <v>1547</v>
      </c>
      <c r="J5328">
        <v>13</v>
      </c>
      <c r="K5328" t="s">
        <v>1548</v>
      </c>
      <c r="L5328" t="s">
        <v>8424</v>
      </c>
      <c r="M5328" t="str">
        <f t="shared" si="253"/>
        <v>서울특별시</v>
      </c>
      <c r="N5328" t="str">
        <f t="shared" si="254"/>
        <v xml:space="preserve">도봉구 </v>
      </c>
      <c r="O5328" t="str">
        <f t="shared" si="255"/>
        <v xml:space="preserve">쌍문동 </v>
      </c>
      <c r="Q5328" t="s">
        <v>3873</v>
      </c>
      <c r="R5328">
        <v>202885.363356669</v>
      </c>
      <c r="S5328">
        <v>460552.15703267202</v>
      </c>
    </row>
    <row r="5329" spans="1:19" x14ac:dyDescent="0.4">
      <c r="A5329">
        <v>19211</v>
      </c>
      <c r="B5329" t="s">
        <v>16</v>
      </c>
      <c r="C5329" t="s">
        <v>17</v>
      </c>
      <c r="D5329">
        <v>3090000</v>
      </c>
      <c r="E5329" t="s">
        <v>1579</v>
      </c>
      <c r="F5329" s="1">
        <v>37155</v>
      </c>
      <c r="H5329">
        <v>1</v>
      </c>
      <c r="I5329" t="s">
        <v>1547</v>
      </c>
      <c r="J5329">
        <v>13</v>
      </c>
      <c r="K5329" t="s">
        <v>1548</v>
      </c>
      <c r="L5329" t="s">
        <v>5821</v>
      </c>
      <c r="M5329" t="str">
        <f t="shared" si="253"/>
        <v>서울특별시</v>
      </c>
      <c r="N5329" t="str">
        <f t="shared" si="254"/>
        <v xml:space="preserve">도봉구 </v>
      </c>
      <c r="O5329" t="str">
        <f t="shared" si="255"/>
        <v xml:space="preserve">쌍문동 </v>
      </c>
      <c r="Q5329" t="s">
        <v>470</v>
      </c>
      <c r="R5329">
        <v>202860.253812718</v>
      </c>
      <c r="S5329">
        <v>460495.44470733998</v>
      </c>
    </row>
    <row r="5330" spans="1:19" x14ac:dyDescent="0.4">
      <c r="A5330">
        <v>19047</v>
      </c>
      <c r="B5330" t="s">
        <v>16</v>
      </c>
      <c r="C5330" t="s">
        <v>17</v>
      </c>
      <c r="D5330">
        <v>3090000</v>
      </c>
      <c r="E5330" t="s">
        <v>3209</v>
      </c>
      <c r="F5330" s="1">
        <v>36826</v>
      </c>
      <c r="H5330">
        <v>1</v>
      </c>
      <c r="I5330" t="s">
        <v>1547</v>
      </c>
      <c r="J5330">
        <v>13</v>
      </c>
      <c r="K5330" t="s">
        <v>1548</v>
      </c>
      <c r="L5330" t="s">
        <v>5618</v>
      </c>
      <c r="M5330" t="str">
        <f t="shared" si="253"/>
        <v>서울특별시</v>
      </c>
      <c r="N5330" t="str">
        <f t="shared" si="254"/>
        <v xml:space="preserve">도봉구 </v>
      </c>
      <c r="O5330" t="str">
        <f t="shared" si="255"/>
        <v xml:space="preserve">쌍문동 </v>
      </c>
      <c r="Q5330" t="s">
        <v>5619</v>
      </c>
      <c r="R5330">
        <v>202840.508413498</v>
      </c>
      <c r="S5330">
        <v>460595.23658775102</v>
      </c>
    </row>
    <row r="5331" spans="1:19" x14ac:dyDescent="0.4">
      <c r="A5331">
        <v>19180</v>
      </c>
      <c r="B5331" t="s">
        <v>16</v>
      </c>
      <c r="C5331" t="s">
        <v>17</v>
      </c>
      <c r="D5331">
        <v>3090000</v>
      </c>
      <c r="E5331" t="s">
        <v>49</v>
      </c>
      <c r="F5331" s="1">
        <v>36354</v>
      </c>
      <c r="H5331">
        <v>1</v>
      </c>
      <c r="I5331" t="s">
        <v>1547</v>
      </c>
      <c r="J5331">
        <v>13</v>
      </c>
      <c r="K5331" t="s">
        <v>1548</v>
      </c>
      <c r="L5331" t="s">
        <v>5785</v>
      </c>
      <c r="M5331" t="str">
        <f t="shared" si="253"/>
        <v>서울특별시</v>
      </c>
      <c r="N5331" t="str">
        <f t="shared" si="254"/>
        <v xml:space="preserve">도봉구 </v>
      </c>
      <c r="O5331" t="str">
        <f>MID(L5331,11,3)</f>
        <v xml:space="preserve">창동 </v>
      </c>
      <c r="Q5331" t="s">
        <v>5786</v>
      </c>
      <c r="R5331">
        <v>204335.05704223199</v>
      </c>
      <c r="S5331">
        <v>461157.21085851802</v>
      </c>
    </row>
    <row r="5332" spans="1:19" x14ac:dyDescent="0.4">
      <c r="A5332">
        <v>59031</v>
      </c>
      <c r="B5332" t="s">
        <v>16</v>
      </c>
      <c r="C5332" t="s">
        <v>17</v>
      </c>
      <c r="D5332">
        <v>3090000</v>
      </c>
      <c r="E5332" t="s">
        <v>2772</v>
      </c>
      <c r="F5332" s="1">
        <v>45289</v>
      </c>
      <c r="H5332">
        <v>3</v>
      </c>
      <c r="I5332" t="s">
        <v>1469</v>
      </c>
      <c r="J5332">
        <v>3</v>
      </c>
      <c r="K5332" t="s">
        <v>1469</v>
      </c>
      <c r="L5332" t="s">
        <v>16786</v>
      </c>
      <c r="M5332" t="str">
        <f t="shared" si="253"/>
        <v>서울특별시</v>
      </c>
      <c r="N5332" t="str">
        <f t="shared" si="254"/>
        <v xml:space="preserve">도봉구 </v>
      </c>
      <c r="O5332" t="str">
        <f t="shared" ref="O5332:O5395" si="256">MID(L5332,11,3)</f>
        <v xml:space="preserve">창동 </v>
      </c>
      <c r="P5332">
        <v>1414</v>
      </c>
      <c r="Q5332" t="s">
        <v>16787</v>
      </c>
      <c r="R5332">
        <v>204348.91</v>
      </c>
      <c r="S5332">
        <v>461195.82500000001</v>
      </c>
    </row>
    <row r="5333" spans="1:19" x14ac:dyDescent="0.4">
      <c r="A5333">
        <v>54412</v>
      </c>
      <c r="B5333" t="s">
        <v>16</v>
      </c>
      <c r="C5333" t="s">
        <v>17</v>
      </c>
      <c r="D5333">
        <v>3090000</v>
      </c>
      <c r="E5333" t="s">
        <v>564</v>
      </c>
      <c r="F5333" s="1">
        <v>36374</v>
      </c>
      <c r="H5333">
        <v>3</v>
      </c>
      <c r="I5333" t="s">
        <v>1469</v>
      </c>
      <c r="J5333">
        <v>3</v>
      </c>
      <c r="K5333" t="s">
        <v>1469</v>
      </c>
      <c r="L5333" t="s">
        <v>14647</v>
      </c>
      <c r="M5333" t="str">
        <f t="shared" si="253"/>
        <v>서울특별시</v>
      </c>
      <c r="N5333" t="str">
        <f t="shared" si="254"/>
        <v xml:space="preserve">도봉구 </v>
      </c>
      <c r="O5333" t="str">
        <f t="shared" si="256"/>
        <v xml:space="preserve">창동 </v>
      </c>
      <c r="Q5333" t="s">
        <v>14648</v>
      </c>
      <c r="R5333">
        <v>204348.91</v>
      </c>
      <c r="S5333">
        <v>461195.82500000001</v>
      </c>
    </row>
    <row r="5334" spans="1:19" x14ac:dyDescent="0.4">
      <c r="A5334">
        <v>19156</v>
      </c>
      <c r="B5334" t="s">
        <v>16</v>
      </c>
      <c r="C5334" t="s">
        <v>17</v>
      </c>
      <c r="D5334">
        <v>3090000</v>
      </c>
      <c r="E5334" t="s">
        <v>640</v>
      </c>
      <c r="F5334" s="1">
        <v>37632</v>
      </c>
      <c r="H5334">
        <v>1</v>
      </c>
      <c r="I5334" t="s">
        <v>1547</v>
      </c>
      <c r="J5334">
        <v>13</v>
      </c>
      <c r="K5334" t="s">
        <v>1548</v>
      </c>
      <c r="L5334" t="s">
        <v>5757</v>
      </c>
      <c r="M5334" t="str">
        <f t="shared" si="253"/>
        <v>서울특별시</v>
      </c>
      <c r="N5334" t="str">
        <f t="shared" si="254"/>
        <v xml:space="preserve">도봉구 </v>
      </c>
      <c r="O5334" t="str">
        <f t="shared" si="256"/>
        <v xml:space="preserve">창동 </v>
      </c>
      <c r="Q5334" t="s">
        <v>4555</v>
      </c>
      <c r="R5334">
        <v>204348.91</v>
      </c>
      <c r="S5334">
        <v>461195.82500000001</v>
      </c>
    </row>
    <row r="5335" spans="1:19" x14ac:dyDescent="0.4">
      <c r="A5335">
        <v>54120</v>
      </c>
      <c r="B5335" t="s">
        <v>16</v>
      </c>
      <c r="C5335" t="s">
        <v>17</v>
      </c>
      <c r="D5335">
        <v>3090000</v>
      </c>
      <c r="E5335" t="s">
        <v>1010</v>
      </c>
      <c r="F5335" s="1">
        <v>37632</v>
      </c>
      <c r="H5335">
        <v>3</v>
      </c>
      <c r="I5335" t="s">
        <v>1469</v>
      </c>
      <c r="J5335">
        <v>3</v>
      </c>
      <c r="K5335" t="s">
        <v>1469</v>
      </c>
      <c r="L5335" t="s">
        <v>14276</v>
      </c>
      <c r="M5335" t="str">
        <f t="shared" si="253"/>
        <v>서울특별시</v>
      </c>
      <c r="N5335" t="str">
        <f t="shared" si="254"/>
        <v xml:space="preserve">도봉구 </v>
      </c>
      <c r="O5335" t="str">
        <f t="shared" si="256"/>
        <v xml:space="preserve">창동 </v>
      </c>
      <c r="Q5335" t="s">
        <v>3654</v>
      </c>
      <c r="R5335">
        <v>204348.91</v>
      </c>
      <c r="S5335">
        <v>461195.82500000001</v>
      </c>
    </row>
    <row r="5336" spans="1:19" x14ac:dyDescent="0.4">
      <c r="A5336">
        <v>54319</v>
      </c>
      <c r="B5336" t="s">
        <v>16</v>
      </c>
      <c r="C5336" t="s">
        <v>17</v>
      </c>
      <c r="D5336">
        <v>3090000</v>
      </c>
      <c r="E5336" t="s">
        <v>3155</v>
      </c>
      <c r="F5336" s="1">
        <v>35413</v>
      </c>
      <c r="H5336">
        <v>3</v>
      </c>
      <c r="I5336" t="s">
        <v>1469</v>
      </c>
      <c r="J5336">
        <v>3</v>
      </c>
      <c r="K5336" t="s">
        <v>1469</v>
      </c>
      <c r="L5336" t="s">
        <v>14533</v>
      </c>
      <c r="M5336" t="str">
        <f t="shared" si="253"/>
        <v>서울특별시</v>
      </c>
      <c r="N5336" t="str">
        <f t="shared" si="254"/>
        <v xml:space="preserve">도봉구 </v>
      </c>
      <c r="O5336" t="str">
        <f t="shared" si="256"/>
        <v xml:space="preserve">창동 </v>
      </c>
      <c r="P5336">
        <v>1414</v>
      </c>
      <c r="Q5336" t="s">
        <v>792</v>
      </c>
      <c r="R5336">
        <v>204317.26490740399</v>
      </c>
      <c r="S5336">
        <v>461224.014056627</v>
      </c>
    </row>
    <row r="5337" spans="1:19" x14ac:dyDescent="0.4">
      <c r="A5337">
        <v>54270</v>
      </c>
      <c r="B5337" t="s">
        <v>16</v>
      </c>
      <c r="C5337" t="s">
        <v>17</v>
      </c>
      <c r="D5337">
        <v>3090000</v>
      </c>
      <c r="E5337" t="s">
        <v>1648</v>
      </c>
      <c r="F5337" s="1">
        <v>42072</v>
      </c>
      <c r="H5337">
        <v>3</v>
      </c>
      <c r="I5337" t="s">
        <v>1469</v>
      </c>
      <c r="J5337">
        <v>3</v>
      </c>
      <c r="K5337" t="s">
        <v>1469</v>
      </c>
      <c r="L5337" t="s">
        <v>14467</v>
      </c>
      <c r="M5337" t="str">
        <f t="shared" si="253"/>
        <v>서울특별시</v>
      </c>
      <c r="N5337" t="str">
        <f t="shared" si="254"/>
        <v xml:space="preserve">도봉구 </v>
      </c>
      <c r="O5337" t="str">
        <f t="shared" si="256"/>
        <v xml:space="preserve">창동 </v>
      </c>
      <c r="P5337">
        <v>1414</v>
      </c>
      <c r="Q5337" t="s">
        <v>3657</v>
      </c>
      <c r="R5337">
        <v>204357.38283507701</v>
      </c>
      <c r="S5337">
        <v>461235.76331087202</v>
      </c>
    </row>
    <row r="5338" spans="1:19" x14ac:dyDescent="0.4">
      <c r="A5338">
        <v>13520</v>
      </c>
      <c r="B5338" t="s">
        <v>16</v>
      </c>
      <c r="C5338" t="s">
        <v>17</v>
      </c>
      <c r="D5338">
        <v>3090000</v>
      </c>
      <c r="E5338" t="s">
        <v>3704</v>
      </c>
      <c r="F5338" s="1">
        <v>45394</v>
      </c>
      <c r="H5338">
        <v>1</v>
      </c>
      <c r="I5338" t="s">
        <v>1547</v>
      </c>
      <c r="J5338">
        <v>13</v>
      </c>
      <c r="K5338" t="s">
        <v>1548</v>
      </c>
      <c r="L5338" t="s">
        <v>4626</v>
      </c>
      <c r="M5338" t="str">
        <f t="shared" si="253"/>
        <v>서울특별시</v>
      </c>
      <c r="N5338" t="str">
        <f t="shared" si="254"/>
        <v xml:space="preserve">도봉구 </v>
      </c>
      <c r="O5338" t="str">
        <f t="shared" si="256"/>
        <v xml:space="preserve">창동 </v>
      </c>
      <c r="P5338">
        <v>1414</v>
      </c>
      <c r="Q5338" t="s">
        <v>4627</v>
      </c>
      <c r="R5338">
        <v>204357.38283507701</v>
      </c>
      <c r="S5338">
        <v>461235.76331087202</v>
      </c>
    </row>
    <row r="5339" spans="1:19" x14ac:dyDescent="0.4">
      <c r="A5339">
        <v>28117</v>
      </c>
      <c r="B5339" t="s">
        <v>16</v>
      </c>
      <c r="C5339" t="s">
        <v>17</v>
      </c>
      <c r="D5339">
        <v>3090000</v>
      </c>
      <c r="E5339" t="s">
        <v>3984</v>
      </c>
      <c r="F5339" s="1">
        <v>44221</v>
      </c>
      <c r="H5339">
        <v>1</v>
      </c>
      <c r="I5339" t="s">
        <v>1547</v>
      </c>
      <c r="J5339">
        <v>13</v>
      </c>
      <c r="K5339" t="s">
        <v>1548</v>
      </c>
      <c r="L5339" t="s">
        <v>4626</v>
      </c>
      <c r="M5339" t="str">
        <f t="shared" si="253"/>
        <v>서울특별시</v>
      </c>
      <c r="N5339" t="str">
        <f t="shared" si="254"/>
        <v xml:space="preserve">도봉구 </v>
      </c>
      <c r="O5339" t="str">
        <f t="shared" si="256"/>
        <v xml:space="preserve">창동 </v>
      </c>
      <c r="P5339">
        <v>1414</v>
      </c>
      <c r="Q5339" t="s">
        <v>3657</v>
      </c>
      <c r="R5339">
        <v>204357.38283507701</v>
      </c>
      <c r="S5339">
        <v>461235.76331087202</v>
      </c>
    </row>
    <row r="5340" spans="1:19" x14ac:dyDescent="0.4">
      <c r="A5340">
        <v>19468</v>
      </c>
      <c r="B5340" t="s">
        <v>16</v>
      </c>
      <c r="C5340" t="s">
        <v>17</v>
      </c>
      <c r="D5340">
        <v>3090000</v>
      </c>
      <c r="E5340" t="s">
        <v>707</v>
      </c>
      <c r="F5340" s="1">
        <v>39365</v>
      </c>
      <c r="H5340">
        <v>1</v>
      </c>
      <c r="I5340" t="s">
        <v>1547</v>
      </c>
      <c r="J5340">
        <v>13</v>
      </c>
      <c r="K5340" t="s">
        <v>1548</v>
      </c>
      <c r="L5340" t="s">
        <v>6160</v>
      </c>
      <c r="M5340" t="str">
        <f t="shared" si="253"/>
        <v>서울특별시</v>
      </c>
      <c r="N5340" t="str">
        <f t="shared" si="254"/>
        <v xml:space="preserve">도봉구 </v>
      </c>
      <c r="O5340" t="str">
        <f t="shared" si="256"/>
        <v xml:space="preserve">창동 </v>
      </c>
      <c r="Q5340" t="s">
        <v>2054</v>
      </c>
      <c r="R5340">
        <v>204357.38283507701</v>
      </c>
      <c r="S5340">
        <v>461235.76331087202</v>
      </c>
    </row>
    <row r="5341" spans="1:19" x14ac:dyDescent="0.4">
      <c r="A5341">
        <v>19386</v>
      </c>
      <c r="B5341" t="s">
        <v>16</v>
      </c>
      <c r="C5341" t="s">
        <v>17</v>
      </c>
      <c r="D5341">
        <v>3090000</v>
      </c>
      <c r="E5341" t="s">
        <v>2422</v>
      </c>
      <c r="F5341" s="1">
        <v>34111</v>
      </c>
      <c r="H5341">
        <v>1</v>
      </c>
      <c r="I5341" t="s">
        <v>1547</v>
      </c>
      <c r="J5341">
        <v>13</v>
      </c>
      <c r="K5341" t="s">
        <v>1548</v>
      </c>
      <c r="L5341" t="s">
        <v>6053</v>
      </c>
      <c r="M5341" t="str">
        <f t="shared" si="253"/>
        <v>서울특별시</v>
      </c>
      <c r="N5341" t="str">
        <f t="shared" si="254"/>
        <v xml:space="preserve">도봉구 </v>
      </c>
      <c r="O5341" t="str">
        <f t="shared" si="256"/>
        <v xml:space="preserve">창동 </v>
      </c>
      <c r="Q5341" t="s">
        <v>6054</v>
      </c>
      <c r="R5341">
        <v>204380.842681685</v>
      </c>
      <c r="S5341">
        <v>461241.91936738999</v>
      </c>
    </row>
    <row r="5342" spans="1:19" x14ac:dyDescent="0.4">
      <c r="A5342">
        <v>19205</v>
      </c>
      <c r="B5342" t="s">
        <v>16</v>
      </c>
      <c r="C5342" t="s">
        <v>17</v>
      </c>
      <c r="D5342">
        <v>3090000</v>
      </c>
      <c r="E5342" t="s">
        <v>1207</v>
      </c>
      <c r="F5342" s="1">
        <v>36455</v>
      </c>
      <c r="H5342">
        <v>1</v>
      </c>
      <c r="I5342" t="s">
        <v>1547</v>
      </c>
      <c r="J5342">
        <v>13</v>
      </c>
      <c r="K5342" t="s">
        <v>1548</v>
      </c>
      <c r="L5342" t="s">
        <v>5814</v>
      </c>
      <c r="M5342" t="str">
        <f t="shared" si="253"/>
        <v>서울특별시</v>
      </c>
      <c r="N5342" t="str">
        <f t="shared" si="254"/>
        <v xml:space="preserve">도봉구 </v>
      </c>
      <c r="O5342" t="str">
        <f t="shared" si="256"/>
        <v xml:space="preserve">창동 </v>
      </c>
      <c r="Q5342" t="s">
        <v>4220</v>
      </c>
      <c r="R5342">
        <v>204011.91961734099</v>
      </c>
      <c r="S5342">
        <v>461194.79188738298</v>
      </c>
    </row>
    <row r="5343" spans="1:19" x14ac:dyDescent="0.4">
      <c r="A5343">
        <v>19187</v>
      </c>
      <c r="B5343" t="s">
        <v>16</v>
      </c>
      <c r="C5343" t="s">
        <v>17</v>
      </c>
      <c r="D5343">
        <v>3090000</v>
      </c>
      <c r="E5343" t="s">
        <v>710</v>
      </c>
      <c r="F5343" s="1">
        <v>37056</v>
      </c>
      <c r="H5343">
        <v>1</v>
      </c>
      <c r="I5343" t="s">
        <v>1547</v>
      </c>
      <c r="J5343">
        <v>13</v>
      </c>
      <c r="K5343" t="s">
        <v>1548</v>
      </c>
      <c r="L5343" t="s">
        <v>5795</v>
      </c>
      <c r="M5343" t="str">
        <f t="shared" si="253"/>
        <v>서울특별시</v>
      </c>
      <c r="N5343" t="str">
        <f t="shared" si="254"/>
        <v xml:space="preserve">도봉구 </v>
      </c>
      <c r="O5343" t="str">
        <f t="shared" si="256"/>
        <v xml:space="preserve">창동 </v>
      </c>
      <c r="Q5343" t="s">
        <v>2818</v>
      </c>
      <c r="R5343">
        <v>204023.29950339801</v>
      </c>
      <c r="S5343">
        <v>461218.17563212902</v>
      </c>
    </row>
    <row r="5344" spans="1:19" x14ac:dyDescent="0.4">
      <c r="A5344">
        <v>19467</v>
      </c>
      <c r="B5344" t="s">
        <v>16</v>
      </c>
      <c r="C5344" t="s">
        <v>17</v>
      </c>
      <c r="D5344">
        <v>3090000</v>
      </c>
      <c r="E5344" t="s">
        <v>302</v>
      </c>
      <c r="F5344" s="1">
        <v>39360</v>
      </c>
      <c r="H5344">
        <v>1</v>
      </c>
      <c r="I5344" t="s">
        <v>1547</v>
      </c>
      <c r="J5344">
        <v>13</v>
      </c>
      <c r="K5344" t="s">
        <v>1548</v>
      </c>
      <c r="L5344" t="s">
        <v>6158</v>
      </c>
      <c r="M5344" t="str">
        <f t="shared" si="253"/>
        <v>서울특별시</v>
      </c>
      <c r="N5344" t="str">
        <f t="shared" si="254"/>
        <v xml:space="preserve">도봉구 </v>
      </c>
      <c r="O5344" t="str">
        <f t="shared" si="256"/>
        <v xml:space="preserve">창동 </v>
      </c>
      <c r="Q5344" t="s">
        <v>6159</v>
      </c>
      <c r="R5344">
        <v>204040.12432724499</v>
      </c>
      <c r="S5344">
        <v>461219.37913206703</v>
      </c>
    </row>
    <row r="5345" spans="1:19" x14ac:dyDescent="0.4">
      <c r="A5345">
        <v>19567</v>
      </c>
      <c r="B5345" t="s">
        <v>16</v>
      </c>
      <c r="C5345" t="s">
        <v>17</v>
      </c>
      <c r="D5345">
        <v>3090000</v>
      </c>
      <c r="E5345" t="s">
        <v>313</v>
      </c>
      <c r="F5345" s="1">
        <v>40193</v>
      </c>
      <c r="H5345">
        <v>1</v>
      </c>
      <c r="I5345" t="s">
        <v>1547</v>
      </c>
      <c r="J5345">
        <v>13</v>
      </c>
      <c r="K5345" t="s">
        <v>1548</v>
      </c>
      <c r="L5345" t="s">
        <v>6290</v>
      </c>
      <c r="M5345" t="str">
        <f t="shared" si="253"/>
        <v>서울특별시</v>
      </c>
      <c r="N5345" t="str">
        <f t="shared" si="254"/>
        <v xml:space="preserve">도봉구 </v>
      </c>
      <c r="O5345" t="str">
        <f t="shared" si="256"/>
        <v xml:space="preserve">창동 </v>
      </c>
      <c r="Q5345" t="s">
        <v>6291</v>
      </c>
      <c r="R5345">
        <v>204063.56501968199</v>
      </c>
      <c r="S5345">
        <v>461204.62808122701</v>
      </c>
    </row>
    <row r="5346" spans="1:19" x14ac:dyDescent="0.4">
      <c r="A5346">
        <v>25521</v>
      </c>
      <c r="B5346" t="s">
        <v>16</v>
      </c>
      <c r="C5346" t="s">
        <v>17</v>
      </c>
      <c r="D5346">
        <v>3090000</v>
      </c>
      <c r="E5346" t="s">
        <v>400</v>
      </c>
      <c r="F5346" s="1">
        <v>36972</v>
      </c>
      <c r="H5346">
        <v>1</v>
      </c>
      <c r="I5346" t="s">
        <v>1547</v>
      </c>
      <c r="J5346">
        <v>13</v>
      </c>
      <c r="K5346" t="s">
        <v>1548</v>
      </c>
      <c r="L5346" t="s">
        <v>8611</v>
      </c>
      <c r="M5346" t="str">
        <f t="shared" si="253"/>
        <v>서울특별시</v>
      </c>
      <c r="N5346" t="str">
        <f t="shared" si="254"/>
        <v xml:space="preserve">도봉구 </v>
      </c>
      <c r="O5346" t="str">
        <f t="shared" si="256"/>
        <v xml:space="preserve">창동 </v>
      </c>
      <c r="Q5346" t="s">
        <v>6054</v>
      </c>
      <c r="R5346">
        <v>204063.56501968199</v>
      </c>
      <c r="S5346">
        <v>461204.62808122701</v>
      </c>
    </row>
    <row r="5347" spans="1:19" x14ac:dyDescent="0.4">
      <c r="A5347">
        <v>19192</v>
      </c>
      <c r="B5347" t="s">
        <v>16</v>
      </c>
      <c r="C5347" t="s">
        <v>17</v>
      </c>
      <c r="D5347">
        <v>3090000</v>
      </c>
      <c r="E5347" t="s">
        <v>198</v>
      </c>
      <c r="F5347" s="1">
        <v>37671</v>
      </c>
      <c r="H5347">
        <v>1</v>
      </c>
      <c r="I5347" t="s">
        <v>1547</v>
      </c>
      <c r="J5347">
        <v>13</v>
      </c>
      <c r="K5347" t="s">
        <v>1548</v>
      </c>
      <c r="L5347" t="s">
        <v>5801</v>
      </c>
      <c r="M5347" t="str">
        <f t="shared" si="253"/>
        <v>서울특별시</v>
      </c>
      <c r="N5347" t="str">
        <f t="shared" si="254"/>
        <v xml:space="preserve">도봉구 </v>
      </c>
      <c r="O5347" t="str">
        <f t="shared" si="256"/>
        <v xml:space="preserve">창동 </v>
      </c>
      <c r="Q5347" t="s">
        <v>3093</v>
      </c>
      <c r="R5347">
        <v>204063.56501968199</v>
      </c>
      <c r="S5347">
        <v>461204.62808122701</v>
      </c>
    </row>
    <row r="5348" spans="1:19" x14ac:dyDescent="0.4">
      <c r="A5348">
        <v>54460</v>
      </c>
      <c r="B5348" t="s">
        <v>16</v>
      </c>
      <c r="C5348" t="s">
        <v>17</v>
      </c>
      <c r="D5348">
        <v>3090000</v>
      </c>
      <c r="E5348" t="s">
        <v>26</v>
      </c>
      <c r="F5348" s="1">
        <v>38665</v>
      </c>
      <c r="H5348">
        <v>3</v>
      </c>
      <c r="I5348" t="s">
        <v>1469</v>
      </c>
      <c r="J5348">
        <v>3</v>
      </c>
      <c r="K5348" t="s">
        <v>1469</v>
      </c>
      <c r="L5348" t="s">
        <v>14705</v>
      </c>
      <c r="M5348" t="str">
        <f t="shared" si="253"/>
        <v>서울특별시</v>
      </c>
      <c r="N5348" t="str">
        <f t="shared" si="254"/>
        <v xml:space="preserve">도봉구 </v>
      </c>
      <c r="O5348" t="str">
        <f t="shared" si="256"/>
        <v xml:space="preserve">창동 </v>
      </c>
      <c r="Q5348" t="s">
        <v>3928</v>
      </c>
      <c r="R5348">
        <v>204073.825581262</v>
      </c>
      <c r="S5348">
        <v>461157.60920919297</v>
      </c>
    </row>
    <row r="5349" spans="1:19" x14ac:dyDescent="0.4">
      <c r="A5349">
        <v>19432</v>
      </c>
      <c r="B5349" t="s">
        <v>16</v>
      </c>
      <c r="C5349" t="s">
        <v>17</v>
      </c>
      <c r="D5349">
        <v>3090000</v>
      </c>
      <c r="E5349" t="s">
        <v>732</v>
      </c>
      <c r="F5349" s="1">
        <v>38229</v>
      </c>
      <c r="H5349">
        <v>1</v>
      </c>
      <c r="I5349" t="s">
        <v>1547</v>
      </c>
      <c r="J5349">
        <v>13</v>
      </c>
      <c r="K5349" t="s">
        <v>1548</v>
      </c>
      <c r="L5349" t="s">
        <v>6113</v>
      </c>
      <c r="M5349" t="str">
        <f t="shared" si="253"/>
        <v>서울특별시</v>
      </c>
      <c r="N5349" t="str">
        <f t="shared" si="254"/>
        <v xml:space="preserve">도봉구 </v>
      </c>
      <c r="O5349" t="str">
        <f t="shared" si="256"/>
        <v xml:space="preserve">창동 </v>
      </c>
      <c r="Q5349" t="s">
        <v>403</v>
      </c>
      <c r="R5349">
        <v>204090.260849332</v>
      </c>
      <c r="S5349">
        <v>461127.03238551097</v>
      </c>
    </row>
    <row r="5350" spans="1:19" x14ac:dyDescent="0.4">
      <c r="A5350">
        <v>25369</v>
      </c>
      <c r="B5350" t="s">
        <v>16</v>
      </c>
      <c r="C5350" t="s">
        <v>17</v>
      </c>
      <c r="D5350">
        <v>3090000</v>
      </c>
      <c r="E5350" t="s">
        <v>3044</v>
      </c>
      <c r="F5350" s="1">
        <v>38229</v>
      </c>
      <c r="H5350">
        <v>1</v>
      </c>
      <c r="I5350" t="s">
        <v>1547</v>
      </c>
      <c r="J5350">
        <v>13</v>
      </c>
      <c r="K5350" t="s">
        <v>1548</v>
      </c>
      <c r="L5350" t="s">
        <v>6113</v>
      </c>
      <c r="M5350" t="str">
        <f t="shared" si="253"/>
        <v>서울특별시</v>
      </c>
      <c r="N5350" t="str">
        <f t="shared" si="254"/>
        <v xml:space="preserve">도봉구 </v>
      </c>
      <c r="O5350" t="str">
        <f t="shared" si="256"/>
        <v xml:space="preserve">창동 </v>
      </c>
      <c r="Q5350" t="s">
        <v>463</v>
      </c>
      <c r="R5350">
        <v>204090.260849332</v>
      </c>
      <c r="S5350">
        <v>461127.03238551097</v>
      </c>
    </row>
    <row r="5351" spans="1:19" x14ac:dyDescent="0.4">
      <c r="A5351">
        <v>19569</v>
      </c>
      <c r="B5351" t="s">
        <v>16</v>
      </c>
      <c r="C5351" t="s">
        <v>17</v>
      </c>
      <c r="D5351">
        <v>3090000</v>
      </c>
      <c r="E5351" t="s">
        <v>192</v>
      </c>
      <c r="F5351" s="1">
        <v>40262</v>
      </c>
      <c r="H5351">
        <v>1</v>
      </c>
      <c r="I5351" t="s">
        <v>1547</v>
      </c>
      <c r="J5351">
        <v>13</v>
      </c>
      <c r="K5351" t="s">
        <v>1548</v>
      </c>
      <c r="L5351" t="s">
        <v>6293</v>
      </c>
      <c r="M5351" t="str">
        <f t="shared" si="253"/>
        <v>서울특별시</v>
      </c>
      <c r="N5351" t="str">
        <f t="shared" si="254"/>
        <v xml:space="preserve">도봉구 </v>
      </c>
      <c r="O5351" t="str">
        <f t="shared" si="256"/>
        <v xml:space="preserve">창동 </v>
      </c>
      <c r="Q5351" t="s">
        <v>6294</v>
      </c>
      <c r="R5351">
        <v>204090.260849332</v>
      </c>
      <c r="S5351">
        <v>461127.03238551097</v>
      </c>
    </row>
    <row r="5352" spans="1:19" x14ac:dyDescent="0.4">
      <c r="A5352">
        <v>19460</v>
      </c>
      <c r="B5352" t="s">
        <v>16</v>
      </c>
      <c r="C5352" t="s">
        <v>17</v>
      </c>
      <c r="D5352">
        <v>3090000</v>
      </c>
      <c r="E5352" t="s">
        <v>70</v>
      </c>
      <c r="F5352" s="1">
        <v>38799</v>
      </c>
      <c r="H5352">
        <v>1</v>
      </c>
      <c r="I5352" t="s">
        <v>1547</v>
      </c>
      <c r="J5352">
        <v>13</v>
      </c>
      <c r="K5352" t="s">
        <v>1548</v>
      </c>
      <c r="L5352" t="s">
        <v>6149</v>
      </c>
      <c r="M5352" t="str">
        <f t="shared" si="253"/>
        <v>서울특별시</v>
      </c>
      <c r="N5352" t="str">
        <f t="shared" si="254"/>
        <v xml:space="preserve">도봉구 </v>
      </c>
      <c r="O5352" t="str">
        <f t="shared" si="256"/>
        <v xml:space="preserve">창동 </v>
      </c>
      <c r="Q5352" t="s">
        <v>3080</v>
      </c>
      <c r="R5352">
        <v>204428.26295543701</v>
      </c>
      <c r="S5352">
        <v>461255.95371800999</v>
      </c>
    </row>
    <row r="5353" spans="1:19" x14ac:dyDescent="0.4">
      <c r="A5353">
        <v>54408</v>
      </c>
      <c r="B5353" t="s">
        <v>16</v>
      </c>
      <c r="C5353" t="s">
        <v>17</v>
      </c>
      <c r="D5353">
        <v>3090000</v>
      </c>
      <c r="E5353" t="s">
        <v>612</v>
      </c>
      <c r="F5353" s="1">
        <v>36113</v>
      </c>
      <c r="H5353">
        <v>3</v>
      </c>
      <c r="I5353" t="s">
        <v>1469</v>
      </c>
      <c r="J5353">
        <v>3</v>
      </c>
      <c r="K5353" t="s">
        <v>1469</v>
      </c>
      <c r="L5353" t="s">
        <v>14642</v>
      </c>
      <c r="M5353" t="str">
        <f t="shared" si="253"/>
        <v>서울특별시</v>
      </c>
      <c r="N5353" t="str">
        <f t="shared" si="254"/>
        <v xml:space="preserve">도봉구 </v>
      </c>
      <c r="O5353" t="str">
        <f t="shared" si="256"/>
        <v xml:space="preserve">창동 </v>
      </c>
      <c r="Q5353" t="s">
        <v>78</v>
      </c>
      <c r="R5353">
        <v>204462.811445887</v>
      </c>
      <c r="S5353">
        <v>461156.29642481002</v>
      </c>
    </row>
    <row r="5354" spans="1:19" x14ac:dyDescent="0.4">
      <c r="A5354">
        <v>54459</v>
      </c>
      <c r="B5354" t="s">
        <v>16</v>
      </c>
      <c r="C5354" t="s">
        <v>17</v>
      </c>
      <c r="D5354">
        <v>3090000</v>
      </c>
      <c r="E5354" t="s">
        <v>272</v>
      </c>
      <c r="F5354" s="1">
        <v>38575</v>
      </c>
      <c r="H5354">
        <v>3</v>
      </c>
      <c r="I5354" t="s">
        <v>1469</v>
      </c>
      <c r="J5354">
        <v>3</v>
      </c>
      <c r="K5354" t="s">
        <v>1469</v>
      </c>
      <c r="L5354" t="s">
        <v>14704</v>
      </c>
      <c r="M5354" t="str">
        <f t="shared" si="253"/>
        <v>서울특별시</v>
      </c>
      <c r="N5354" t="str">
        <f t="shared" si="254"/>
        <v xml:space="preserve">도봉구 </v>
      </c>
      <c r="O5354" t="str">
        <f t="shared" si="256"/>
        <v xml:space="preserve">창동 </v>
      </c>
      <c r="Q5354" t="s">
        <v>3348</v>
      </c>
      <c r="R5354">
        <v>203921.817247528</v>
      </c>
      <c r="S5354">
        <v>461218.03107578401</v>
      </c>
    </row>
    <row r="5355" spans="1:19" x14ac:dyDescent="0.4">
      <c r="A5355">
        <v>54202</v>
      </c>
      <c r="B5355" t="s">
        <v>16</v>
      </c>
      <c r="C5355" t="s">
        <v>17</v>
      </c>
      <c r="D5355">
        <v>3090000</v>
      </c>
      <c r="E5355" t="s">
        <v>1040</v>
      </c>
      <c r="F5355" s="1">
        <v>38685</v>
      </c>
      <c r="H5355">
        <v>3</v>
      </c>
      <c r="I5355" t="s">
        <v>1469</v>
      </c>
      <c r="J5355">
        <v>3</v>
      </c>
      <c r="K5355" t="s">
        <v>1469</v>
      </c>
      <c r="L5355" t="s">
        <v>14385</v>
      </c>
      <c r="M5355" t="str">
        <f t="shared" si="253"/>
        <v>서울특별시</v>
      </c>
      <c r="N5355" t="str">
        <f t="shared" si="254"/>
        <v xml:space="preserve">도봉구 </v>
      </c>
      <c r="O5355" t="str">
        <f t="shared" si="256"/>
        <v xml:space="preserve">창동 </v>
      </c>
      <c r="Q5355" t="s">
        <v>3471</v>
      </c>
      <c r="R5355">
        <v>203994.588883591</v>
      </c>
      <c r="S5355">
        <v>461298.35916295601</v>
      </c>
    </row>
    <row r="5356" spans="1:19" x14ac:dyDescent="0.4">
      <c r="A5356">
        <v>54271</v>
      </c>
      <c r="B5356" t="s">
        <v>16</v>
      </c>
      <c r="C5356" t="s">
        <v>17</v>
      </c>
      <c r="D5356">
        <v>3090000</v>
      </c>
      <c r="E5356" t="s">
        <v>1573</v>
      </c>
      <c r="F5356" s="1">
        <v>42528</v>
      </c>
      <c r="H5356">
        <v>3</v>
      </c>
      <c r="I5356" t="s">
        <v>1469</v>
      </c>
      <c r="J5356">
        <v>3</v>
      </c>
      <c r="K5356" t="s">
        <v>1469</v>
      </c>
      <c r="L5356" t="s">
        <v>14468</v>
      </c>
      <c r="M5356" t="str">
        <f t="shared" si="253"/>
        <v>서울특별시</v>
      </c>
      <c r="N5356" t="str">
        <f t="shared" si="254"/>
        <v xml:space="preserve">도봉구 </v>
      </c>
      <c r="O5356" t="str">
        <f t="shared" si="256"/>
        <v xml:space="preserve">창동 </v>
      </c>
      <c r="P5356">
        <v>1414</v>
      </c>
      <c r="Q5356" t="s">
        <v>14469</v>
      </c>
      <c r="R5356">
        <v>204263.70654645699</v>
      </c>
      <c r="S5356">
        <v>461207.244729609</v>
      </c>
    </row>
    <row r="5357" spans="1:19" x14ac:dyDescent="0.4">
      <c r="A5357">
        <v>54118</v>
      </c>
      <c r="B5357" t="s">
        <v>16</v>
      </c>
      <c r="C5357" t="s">
        <v>17</v>
      </c>
      <c r="D5357">
        <v>3090000</v>
      </c>
      <c r="E5357" t="s">
        <v>759</v>
      </c>
      <c r="F5357" s="1">
        <v>37911</v>
      </c>
      <c r="H5357">
        <v>3</v>
      </c>
      <c r="I5357" t="s">
        <v>1469</v>
      </c>
      <c r="J5357">
        <v>3</v>
      </c>
      <c r="K5357" t="s">
        <v>1469</v>
      </c>
      <c r="L5357" t="s">
        <v>14274</v>
      </c>
      <c r="M5357" t="str">
        <f t="shared" si="253"/>
        <v>서울특별시</v>
      </c>
      <c r="N5357" t="str">
        <f t="shared" si="254"/>
        <v xml:space="preserve">도봉구 </v>
      </c>
      <c r="O5357" t="str">
        <f t="shared" si="256"/>
        <v xml:space="preserve">창동 </v>
      </c>
      <c r="Q5357" t="s">
        <v>1053</v>
      </c>
      <c r="R5357">
        <v>203996.840075352</v>
      </c>
      <c r="S5357">
        <v>461075.89984717499</v>
      </c>
    </row>
    <row r="5358" spans="1:19" x14ac:dyDescent="0.4">
      <c r="A5358">
        <v>54423</v>
      </c>
      <c r="B5358" t="s">
        <v>16</v>
      </c>
      <c r="C5358" t="s">
        <v>17</v>
      </c>
      <c r="D5358">
        <v>3090000</v>
      </c>
      <c r="E5358" t="s">
        <v>113</v>
      </c>
      <c r="F5358" s="1">
        <v>35523</v>
      </c>
      <c r="H5358">
        <v>3</v>
      </c>
      <c r="I5358" t="s">
        <v>1469</v>
      </c>
      <c r="J5358">
        <v>3</v>
      </c>
      <c r="K5358" t="s">
        <v>1469</v>
      </c>
      <c r="L5358" t="s">
        <v>14665</v>
      </c>
      <c r="M5358" t="str">
        <f t="shared" si="253"/>
        <v>서울특별시</v>
      </c>
      <c r="N5358" t="str">
        <f t="shared" si="254"/>
        <v xml:space="preserve">도봉구 </v>
      </c>
      <c r="O5358" t="str">
        <f t="shared" si="256"/>
        <v xml:space="preserve">창동 </v>
      </c>
      <c r="Q5358" t="s">
        <v>5041</v>
      </c>
      <c r="R5358">
        <v>203996.840075352</v>
      </c>
      <c r="S5358">
        <v>461075.89984717499</v>
      </c>
    </row>
    <row r="5359" spans="1:19" x14ac:dyDescent="0.4">
      <c r="A5359">
        <v>25435</v>
      </c>
      <c r="B5359" t="s">
        <v>16</v>
      </c>
      <c r="C5359" t="s">
        <v>17</v>
      </c>
      <c r="D5359">
        <v>3090000</v>
      </c>
      <c r="E5359" t="s">
        <v>618</v>
      </c>
      <c r="F5359" s="1">
        <v>36906</v>
      </c>
      <c r="H5359">
        <v>1</v>
      </c>
      <c r="I5359" t="s">
        <v>1547</v>
      </c>
      <c r="J5359">
        <v>13</v>
      </c>
      <c r="K5359" t="s">
        <v>1548</v>
      </c>
      <c r="L5359" t="s">
        <v>8503</v>
      </c>
      <c r="M5359" t="str">
        <f t="shared" si="253"/>
        <v>서울특별시</v>
      </c>
      <c r="N5359" t="str">
        <f t="shared" si="254"/>
        <v xml:space="preserve">도봉구 </v>
      </c>
      <c r="O5359" t="str">
        <f t="shared" si="256"/>
        <v xml:space="preserve">창동 </v>
      </c>
      <c r="Q5359" t="s">
        <v>8504</v>
      </c>
      <c r="R5359">
        <v>204004.945534634</v>
      </c>
      <c r="S5359">
        <v>461048.88500879501</v>
      </c>
    </row>
    <row r="5360" spans="1:19" x14ac:dyDescent="0.4">
      <c r="A5360">
        <v>60410</v>
      </c>
      <c r="B5360" t="s">
        <v>16</v>
      </c>
      <c r="C5360" t="s">
        <v>17</v>
      </c>
      <c r="D5360">
        <v>3090000</v>
      </c>
      <c r="E5360" t="s">
        <v>123</v>
      </c>
      <c r="F5360" s="1">
        <v>38225</v>
      </c>
      <c r="H5360">
        <v>3</v>
      </c>
      <c r="I5360" t="s">
        <v>1469</v>
      </c>
      <c r="J5360">
        <v>3</v>
      </c>
      <c r="K5360" t="s">
        <v>1469</v>
      </c>
      <c r="L5360" t="s">
        <v>17338</v>
      </c>
      <c r="M5360" t="str">
        <f t="shared" si="253"/>
        <v>서울특별시</v>
      </c>
      <c r="N5360" t="str">
        <f t="shared" si="254"/>
        <v xml:space="preserve">도봉구 </v>
      </c>
      <c r="O5360" t="str">
        <f t="shared" si="256"/>
        <v xml:space="preserve">창동 </v>
      </c>
      <c r="Q5360" t="s">
        <v>4979</v>
      </c>
      <c r="R5360">
        <v>203904.04173207399</v>
      </c>
      <c r="S5360">
        <v>461046.12508631602</v>
      </c>
    </row>
    <row r="5361" spans="1:19" x14ac:dyDescent="0.4">
      <c r="A5361">
        <v>54419</v>
      </c>
      <c r="B5361" t="s">
        <v>16</v>
      </c>
      <c r="C5361" t="s">
        <v>17</v>
      </c>
      <c r="D5361">
        <v>3090000</v>
      </c>
      <c r="E5361" t="s">
        <v>389</v>
      </c>
      <c r="F5361" s="1">
        <v>33906</v>
      </c>
      <c r="H5361">
        <v>3</v>
      </c>
      <c r="I5361" t="s">
        <v>1469</v>
      </c>
      <c r="J5361">
        <v>3</v>
      </c>
      <c r="K5361" t="s">
        <v>1469</v>
      </c>
      <c r="L5361" t="s">
        <v>14660</v>
      </c>
      <c r="M5361" t="str">
        <f t="shared" si="253"/>
        <v>서울특별시</v>
      </c>
      <c r="N5361" t="str">
        <f t="shared" si="254"/>
        <v xml:space="preserve">도봉구 </v>
      </c>
      <c r="O5361" t="str">
        <f t="shared" si="256"/>
        <v xml:space="preserve">창동 </v>
      </c>
      <c r="Q5361" t="s">
        <v>456</v>
      </c>
      <c r="R5361">
        <v>204263.70654645699</v>
      </c>
      <c r="S5361">
        <v>461207.244729609</v>
      </c>
    </row>
    <row r="5362" spans="1:19" x14ac:dyDescent="0.4">
      <c r="A5362">
        <v>54420</v>
      </c>
      <c r="B5362" t="s">
        <v>16</v>
      </c>
      <c r="C5362" t="s">
        <v>17</v>
      </c>
      <c r="D5362">
        <v>3090000</v>
      </c>
      <c r="E5362" t="s">
        <v>351</v>
      </c>
      <c r="F5362" s="1">
        <v>34110</v>
      </c>
      <c r="H5362">
        <v>3</v>
      </c>
      <c r="I5362" t="s">
        <v>1469</v>
      </c>
      <c r="J5362">
        <v>3</v>
      </c>
      <c r="K5362" t="s">
        <v>1469</v>
      </c>
      <c r="L5362" t="s">
        <v>14661</v>
      </c>
      <c r="M5362" t="str">
        <f t="shared" si="253"/>
        <v>서울특별시</v>
      </c>
      <c r="N5362" t="str">
        <f t="shared" si="254"/>
        <v xml:space="preserve">도봉구 </v>
      </c>
      <c r="O5362" t="str">
        <f t="shared" si="256"/>
        <v xml:space="preserve">창동 </v>
      </c>
      <c r="Q5362" t="s">
        <v>4103</v>
      </c>
      <c r="R5362">
        <v>204285.331210395</v>
      </c>
      <c r="S5362">
        <v>461213.57514855202</v>
      </c>
    </row>
    <row r="5363" spans="1:19" x14ac:dyDescent="0.4">
      <c r="A5363">
        <v>54879</v>
      </c>
      <c r="B5363" t="s">
        <v>16</v>
      </c>
      <c r="C5363" t="s">
        <v>17</v>
      </c>
      <c r="D5363">
        <v>3090000</v>
      </c>
      <c r="E5363" t="s">
        <v>1644</v>
      </c>
      <c r="F5363" s="1">
        <v>34423</v>
      </c>
      <c r="H5363">
        <v>3</v>
      </c>
      <c r="I5363" t="s">
        <v>1469</v>
      </c>
      <c r="J5363">
        <v>3</v>
      </c>
      <c r="K5363" t="s">
        <v>1469</v>
      </c>
      <c r="L5363" t="s">
        <v>15182</v>
      </c>
      <c r="M5363" t="str">
        <f t="shared" si="253"/>
        <v>서울특별시</v>
      </c>
      <c r="N5363" t="str">
        <f t="shared" si="254"/>
        <v xml:space="preserve">도봉구 </v>
      </c>
      <c r="O5363" t="str">
        <f t="shared" si="256"/>
        <v xml:space="preserve">창동 </v>
      </c>
      <c r="Q5363" t="s">
        <v>4391</v>
      </c>
      <c r="R5363">
        <v>203517.244675108</v>
      </c>
      <c r="S5363">
        <v>459551.11765542399</v>
      </c>
    </row>
    <row r="5364" spans="1:19" x14ac:dyDescent="0.4">
      <c r="A5364">
        <v>19102</v>
      </c>
      <c r="B5364" t="s">
        <v>16</v>
      </c>
      <c r="C5364" t="s">
        <v>17</v>
      </c>
      <c r="D5364">
        <v>3090000</v>
      </c>
      <c r="E5364" t="s">
        <v>980</v>
      </c>
      <c r="F5364" s="1">
        <v>36608</v>
      </c>
      <c r="H5364">
        <v>1</v>
      </c>
      <c r="I5364" t="s">
        <v>1547</v>
      </c>
      <c r="J5364">
        <v>13</v>
      </c>
      <c r="K5364" t="s">
        <v>1548</v>
      </c>
      <c r="L5364" t="s">
        <v>5687</v>
      </c>
      <c r="M5364" t="str">
        <f t="shared" si="253"/>
        <v>서울특별시</v>
      </c>
      <c r="N5364" t="str">
        <f t="shared" si="254"/>
        <v xml:space="preserve">도봉구 </v>
      </c>
      <c r="O5364" t="str">
        <f t="shared" si="256"/>
        <v xml:space="preserve">창동 </v>
      </c>
      <c r="Q5364" t="s">
        <v>5688</v>
      </c>
      <c r="R5364">
        <v>203645.53736332199</v>
      </c>
      <c r="S5364">
        <v>459093.64002255601</v>
      </c>
    </row>
    <row r="5365" spans="1:19" x14ac:dyDescent="0.4">
      <c r="A5365">
        <v>19488</v>
      </c>
      <c r="B5365" t="s">
        <v>16</v>
      </c>
      <c r="C5365" t="s">
        <v>17</v>
      </c>
      <c r="D5365">
        <v>3090000</v>
      </c>
      <c r="E5365" t="s">
        <v>160</v>
      </c>
      <c r="F5365" s="1">
        <v>37434</v>
      </c>
      <c r="H5365">
        <v>1</v>
      </c>
      <c r="I5365" t="s">
        <v>1547</v>
      </c>
      <c r="J5365">
        <v>13</v>
      </c>
      <c r="K5365" t="s">
        <v>1548</v>
      </c>
      <c r="L5365" t="s">
        <v>6185</v>
      </c>
      <c r="M5365" t="str">
        <f t="shared" si="253"/>
        <v>서울특별시</v>
      </c>
      <c r="N5365" t="str">
        <f t="shared" si="254"/>
        <v xml:space="preserve">도봉구 </v>
      </c>
      <c r="O5365" t="str">
        <f t="shared" si="256"/>
        <v xml:space="preserve">창동 </v>
      </c>
      <c r="Q5365" t="s">
        <v>234</v>
      </c>
      <c r="R5365">
        <v>204272.93575698999</v>
      </c>
      <c r="S5365">
        <v>461173.52295197698</v>
      </c>
    </row>
    <row r="5366" spans="1:19" x14ac:dyDescent="0.4">
      <c r="A5366">
        <v>19760</v>
      </c>
      <c r="B5366" t="s">
        <v>16</v>
      </c>
      <c r="C5366" t="s">
        <v>17</v>
      </c>
      <c r="D5366">
        <v>3090000</v>
      </c>
      <c r="E5366" t="s">
        <v>838</v>
      </c>
      <c r="F5366" s="1">
        <v>34309</v>
      </c>
      <c r="H5366">
        <v>1</v>
      </c>
      <c r="I5366" t="s">
        <v>1547</v>
      </c>
      <c r="J5366">
        <v>13</v>
      </c>
      <c r="K5366" t="s">
        <v>1548</v>
      </c>
      <c r="L5366" t="s">
        <v>6550</v>
      </c>
      <c r="M5366" t="str">
        <f t="shared" si="253"/>
        <v>서울특별시</v>
      </c>
      <c r="N5366" t="str">
        <f t="shared" si="254"/>
        <v xml:space="preserve">도봉구 </v>
      </c>
      <c r="O5366" t="str">
        <f t="shared" si="256"/>
        <v xml:space="preserve">창동 </v>
      </c>
      <c r="Q5366" t="s">
        <v>4211</v>
      </c>
      <c r="R5366">
        <v>203556.254398947</v>
      </c>
      <c r="S5366">
        <v>459086.49336667999</v>
      </c>
    </row>
    <row r="5367" spans="1:19" x14ac:dyDescent="0.4">
      <c r="A5367">
        <v>19043</v>
      </c>
      <c r="B5367" t="s">
        <v>16</v>
      </c>
      <c r="C5367" t="s">
        <v>17</v>
      </c>
      <c r="D5367">
        <v>3090000</v>
      </c>
      <c r="E5367" t="s">
        <v>2937</v>
      </c>
      <c r="F5367" s="1">
        <v>36712</v>
      </c>
      <c r="H5367">
        <v>1</v>
      </c>
      <c r="I5367" t="s">
        <v>1547</v>
      </c>
      <c r="J5367">
        <v>13</v>
      </c>
      <c r="K5367" t="s">
        <v>1548</v>
      </c>
      <c r="L5367" t="s">
        <v>5613</v>
      </c>
      <c r="M5367" t="str">
        <f t="shared" si="253"/>
        <v>서울특별시</v>
      </c>
      <c r="N5367" t="str">
        <f t="shared" si="254"/>
        <v xml:space="preserve">도봉구 </v>
      </c>
      <c r="O5367" t="str">
        <f t="shared" si="256"/>
        <v xml:space="preserve">창동 </v>
      </c>
      <c r="Q5367" t="s">
        <v>173</v>
      </c>
      <c r="R5367">
        <v>203367.58984054101</v>
      </c>
      <c r="S5367">
        <v>459416.79447329702</v>
      </c>
    </row>
    <row r="5368" spans="1:19" x14ac:dyDescent="0.4">
      <c r="A5368">
        <v>25382</v>
      </c>
      <c r="B5368" t="s">
        <v>16</v>
      </c>
      <c r="C5368" t="s">
        <v>17</v>
      </c>
      <c r="D5368">
        <v>3090000</v>
      </c>
      <c r="E5368" t="s">
        <v>1002</v>
      </c>
      <c r="F5368" s="1">
        <v>38266</v>
      </c>
      <c r="H5368">
        <v>1</v>
      </c>
      <c r="I5368" t="s">
        <v>1547</v>
      </c>
      <c r="J5368">
        <v>13</v>
      </c>
      <c r="K5368" t="s">
        <v>1548</v>
      </c>
      <c r="L5368" t="s">
        <v>8436</v>
      </c>
      <c r="M5368" t="str">
        <f t="shared" si="253"/>
        <v>서울특별시</v>
      </c>
      <c r="N5368" t="str">
        <f t="shared" si="254"/>
        <v xml:space="preserve">도봉구 </v>
      </c>
      <c r="O5368" t="str">
        <f t="shared" si="256"/>
        <v xml:space="preserve">창동 </v>
      </c>
      <c r="Q5368" t="s">
        <v>205</v>
      </c>
      <c r="R5368">
        <v>203258.74464755901</v>
      </c>
      <c r="S5368">
        <v>459459.28302200401</v>
      </c>
    </row>
    <row r="5369" spans="1:19" x14ac:dyDescent="0.4">
      <c r="A5369">
        <v>19466</v>
      </c>
      <c r="B5369" t="s">
        <v>16</v>
      </c>
      <c r="C5369" t="s">
        <v>17</v>
      </c>
      <c r="D5369">
        <v>3090000</v>
      </c>
      <c r="E5369" t="s">
        <v>177</v>
      </c>
      <c r="F5369" s="1">
        <v>39328</v>
      </c>
      <c r="H5369">
        <v>1</v>
      </c>
      <c r="I5369" t="s">
        <v>1547</v>
      </c>
      <c r="J5369">
        <v>13</v>
      </c>
      <c r="K5369" t="s">
        <v>1548</v>
      </c>
      <c r="L5369" t="s">
        <v>6157</v>
      </c>
      <c r="M5369" t="str">
        <f t="shared" si="253"/>
        <v>서울특별시</v>
      </c>
      <c r="N5369" t="str">
        <f t="shared" si="254"/>
        <v xml:space="preserve">도봉구 </v>
      </c>
      <c r="O5369" t="str">
        <f t="shared" si="256"/>
        <v xml:space="preserve">창동 </v>
      </c>
      <c r="Q5369" t="s">
        <v>2818</v>
      </c>
      <c r="R5369">
        <v>203258.74464755901</v>
      </c>
      <c r="S5369">
        <v>459459.28302200401</v>
      </c>
    </row>
    <row r="5370" spans="1:19" x14ac:dyDescent="0.4">
      <c r="A5370">
        <v>19566</v>
      </c>
      <c r="B5370" t="s">
        <v>16</v>
      </c>
      <c r="C5370" t="s">
        <v>17</v>
      </c>
      <c r="D5370">
        <v>3090000</v>
      </c>
      <c r="E5370" t="s">
        <v>220</v>
      </c>
      <c r="F5370" s="1">
        <v>40123</v>
      </c>
      <c r="H5370">
        <v>1</v>
      </c>
      <c r="I5370" t="s">
        <v>1547</v>
      </c>
      <c r="J5370">
        <v>13</v>
      </c>
      <c r="K5370" t="s">
        <v>1548</v>
      </c>
      <c r="L5370" t="s">
        <v>6289</v>
      </c>
      <c r="M5370" t="str">
        <f t="shared" si="253"/>
        <v>서울특별시</v>
      </c>
      <c r="N5370" t="str">
        <f t="shared" si="254"/>
        <v xml:space="preserve">도봉구 </v>
      </c>
      <c r="O5370" t="str">
        <f t="shared" si="256"/>
        <v xml:space="preserve">창동 </v>
      </c>
      <c r="P5370">
        <v>1477</v>
      </c>
      <c r="Q5370" t="s">
        <v>535</v>
      </c>
      <c r="R5370">
        <v>203234.46445294499</v>
      </c>
      <c r="S5370">
        <v>459476.41299544199</v>
      </c>
    </row>
    <row r="5371" spans="1:19" x14ac:dyDescent="0.4">
      <c r="A5371">
        <v>19845</v>
      </c>
      <c r="B5371" t="s">
        <v>16</v>
      </c>
      <c r="C5371" t="s">
        <v>17</v>
      </c>
      <c r="D5371">
        <v>3090000</v>
      </c>
      <c r="E5371" t="s">
        <v>3182</v>
      </c>
      <c r="F5371" s="1">
        <v>37134</v>
      </c>
      <c r="H5371">
        <v>1</v>
      </c>
      <c r="I5371" t="s">
        <v>1547</v>
      </c>
      <c r="J5371">
        <v>13</v>
      </c>
      <c r="K5371" t="s">
        <v>1548</v>
      </c>
      <c r="L5371" t="s">
        <v>6657</v>
      </c>
      <c r="M5371" t="str">
        <f t="shared" si="253"/>
        <v>서울특별시</v>
      </c>
      <c r="N5371" t="str">
        <f t="shared" si="254"/>
        <v xml:space="preserve">도봉구 </v>
      </c>
      <c r="O5371" t="str">
        <f t="shared" si="256"/>
        <v xml:space="preserve">창동 </v>
      </c>
      <c r="Q5371" t="s">
        <v>6658</v>
      </c>
      <c r="R5371">
        <v>203257.12239904</v>
      </c>
      <c r="S5371">
        <v>459494.64082012401</v>
      </c>
    </row>
    <row r="5372" spans="1:19" x14ac:dyDescent="0.4">
      <c r="A5372">
        <v>2113</v>
      </c>
      <c r="B5372" t="s">
        <v>16</v>
      </c>
      <c r="C5372" t="s">
        <v>17</v>
      </c>
      <c r="D5372">
        <v>3090000</v>
      </c>
      <c r="E5372" t="s">
        <v>2732</v>
      </c>
      <c r="F5372" s="1">
        <v>43529</v>
      </c>
      <c r="H5372">
        <v>1</v>
      </c>
      <c r="I5372" t="s">
        <v>1547</v>
      </c>
      <c r="J5372">
        <v>13</v>
      </c>
      <c r="K5372" t="s">
        <v>1548</v>
      </c>
      <c r="L5372" t="s">
        <v>2765</v>
      </c>
      <c r="M5372" t="str">
        <f t="shared" si="253"/>
        <v>서울특별시</v>
      </c>
      <c r="N5372" t="str">
        <f t="shared" si="254"/>
        <v xml:space="preserve">도봉구 </v>
      </c>
      <c r="O5372" t="str">
        <f t="shared" si="256"/>
        <v xml:space="preserve">창동 </v>
      </c>
      <c r="P5372">
        <v>1473</v>
      </c>
      <c r="Q5372" t="s">
        <v>2766</v>
      </c>
      <c r="R5372">
        <v>203261.69504653799</v>
      </c>
      <c r="S5372">
        <v>459513.29233509197</v>
      </c>
    </row>
    <row r="5373" spans="1:19" x14ac:dyDescent="0.4">
      <c r="A5373">
        <v>19037</v>
      </c>
      <c r="B5373" t="s">
        <v>16</v>
      </c>
      <c r="C5373" t="s">
        <v>17</v>
      </c>
      <c r="D5373">
        <v>3090000</v>
      </c>
      <c r="E5373" t="s">
        <v>574</v>
      </c>
      <c r="F5373" s="1">
        <v>36669</v>
      </c>
      <c r="H5373">
        <v>1</v>
      </c>
      <c r="I5373" t="s">
        <v>1547</v>
      </c>
      <c r="J5373">
        <v>13</v>
      </c>
      <c r="K5373" t="s">
        <v>1548</v>
      </c>
      <c r="L5373" t="s">
        <v>5606</v>
      </c>
      <c r="M5373" t="str">
        <f t="shared" si="253"/>
        <v>서울특별시</v>
      </c>
      <c r="N5373" t="str">
        <f t="shared" si="254"/>
        <v xml:space="preserve">도봉구 </v>
      </c>
      <c r="O5373" t="str">
        <f t="shared" si="256"/>
        <v xml:space="preserve">창동 </v>
      </c>
      <c r="Q5373" t="s">
        <v>5607</v>
      </c>
      <c r="R5373">
        <v>203267.825107443</v>
      </c>
      <c r="S5373">
        <v>459521.318764864</v>
      </c>
    </row>
    <row r="5374" spans="1:19" x14ac:dyDescent="0.4">
      <c r="A5374">
        <v>19847</v>
      </c>
      <c r="B5374" t="s">
        <v>16</v>
      </c>
      <c r="C5374" t="s">
        <v>17</v>
      </c>
      <c r="D5374">
        <v>3090000</v>
      </c>
      <c r="E5374" t="s">
        <v>639</v>
      </c>
      <c r="F5374" s="1">
        <v>37145</v>
      </c>
      <c r="H5374">
        <v>1</v>
      </c>
      <c r="I5374" t="s">
        <v>1547</v>
      </c>
      <c r="J5374">
        <v>13</v>
      </c>
      <c r="K5374" t="s">
        <v>1548</v>
      </c>
      <c r="L5374" t="s">
        <v>6661</v>
      </c>
      <c r="M5374" t="str">
        <f t="shared" si="253"/>
        <v>서울특별시</v>
      </c>
      <c r="N5374" t="str">
        <f t="shared" si="254"/>
        <v xml:space="preserve">도봉구 </v>
      </c>
      <c r="O5374" t="str">
        <f t="shared" si="256"/>
        <v xml:space="preserve">창동 </v>
      </c>
      <c r="Q5374" t="s">
        <v>3352</v>
      </c>
      <c r="R5374">
        <v>203271.59392737501</v>
      </c>
      <c r="S5374">
        <v>459480.190321923</v>
      </c>
    </row>
    <row r="5375" spans="1:19" x14ac:dyDescent="0.4">
      <c r="A5375">
        <v>19325</v>
      </c>
      <c r="B5375" t="s">
        <v>16</v>
      </c>
      <c r="C5375" t="s">
        <v>17</v>
      </c>
      <c r="D5375">
        <v>3090000</v>
      </c>
      <c r="E5375" t="s">
        <v>1198</v>
      </c>
      <c r="F5375" s="1">
        <v>36350</v>
      </c>
      <c r="H5375">
        <v>1</v>
      </c>
      <c r="I5375" t="s">
        <v>1547</v>
      </c>
      <c r="J5375">
        <v>13</v>
      </c>
      <c r="K5375" t="s">
        <v>1548</v>
      </c>
      <c r="L5375" t="s">
        <v>5972</v>
      </c>
      <c r="M5375" t="str">
        <f t="shared" si="253"/>
        <v>서울특별시</v>
      </c>
      <c r="N5375" t="str">
        <f t="shared" si="254"/>
        <v xml:space="preserve">도봉구 </v>
      </c>
      <c r="O5375" t="str">
        <f t="shared" si="256"/>
        <v xml:space="preserve">창동 </v>
      </c>
      <c r="Q5375" t="s">
        <v>1206</v>
      </c>
      <c r="R5375">
        <v>203284.64518282801</v>
      </c>
      <c r="S5375">
        <v>459476.61878720002</v>
      </c>
    </row>
    <row r="5376" spans="1:19" x14ac:dyDescent="0.4">
      <c r="A5376">
        <v>19364</v>
      </c>
      <c r="B5376" t="s">
        <v>16</v>
      </c>
      <c r="C5376" t="s">
        <v>17</v>
      </c>
      <c r="D5376">
        <v>3090000</v>
      </c>
      <c r="E5376" t="s">
        <v>2030</v>
      </c>
      <c r="F5376" s="1">
        <v>37236</v>
      </c>
      <c r="H5376">
        <v>1</v>
      </c>
      <c r="I5376" t="s">
        <v>1547</v>
      </c>
      <c r="J5376">
        <v>13</v>
      </c>
      <c r="K5376" t="s">
        <v>1548</v>
      </c>
      <c r="L5376" t="s">
        <v>6024</v>
      </c>
      <c r="M5376" t="str">
        <f t="shared" si="253"/>
        <v>서울특별시</v>
      </c>
      <c r="N5376" t="str">
        <f t="shared" si="254"/>
        <v xml:space="preserve">도봉구 </v>
      </c>
      <c r="O5376" t="str">
        <f t="shared" si="256"/>
        <v xml:space="preserve">창동 </v>
      </c>
      <c r="Q5376" t="s">
        <v>6025</v>
      </c>
      <c r="R5376">
        <v>203331.046232141</v>
      </c>
      <c r="S5376">
        <v>459433.78406750201</v>
      </c>
    </row>
    <row r="5377" spans="1:19" x14ac:dyDescent="0.4">
      <c r="A5377">
        <v>54952</v>
      </c>
      <c r="B5377" t="s">
        <v>16</v>
      </c>
      <c r="C5377" t="s">
        <v>17</v>
      </c>
      <c r="D5377">
        <v>3090000</v>
      </c>
      <c r="E5377" t="s">
        <v>696</v>
      </c>
      <c r="F5377" s="1">
        <v>38322</v>
      </c>
      <c r="H5377">
        <v>3</v>
      </c>
      <c r="I5377" t="s">
        <v>1469</v>
      </c>
      <c r="J5377">
        <v>3</v>
      </c>
      <c r="K5377" t="s">
        <v>1469</v>
      </c>
      <c r="L5377" t="s">
        <v>15270</v>
      </c>
      <c r="M5377" t="str">
        <f t="shared" si="253"/>
        <v>서울특별시</v>
      </c>
      <c r="N5377" t="str">
        <f t="shared" si="254"/>
        <v xml:space="preserve">도봉구 </v>
      </c>
      <c r="O5377" t="str">
        <f t="shared" si="256"/>
        <v xml:space="preserve">창동 </v>
      </c>
      <c r="Q5377" t="s">
        <v>20</v>
      </c>
      <c r="R5377">
        <v>203332.64184102399</v>
      </c>
      <c r="S5377">
        <v>459596.859470058</v>
      </c>
    </row>
    <row r="5378" spans="1:19" x14ac:dyDescent="0.4">
      <c r="A5378">
        <v>25458</v>
      </c>
      <c r="B5378" t="s">
        <v>16</v>
      </c>
      <c r="C5378" t="s">
        <v>17</v>
      </c>
      <c r="D5378">
        <v>3090000</v>
      </c>
      <c r="E5378" t="s">
        <v>358</v>
      </c>
      <c r="F5378" s="1">
        <v>36944</v>
      </c>
      <c r="H5378">
        <v>1</v>
      </c>
      <c r="I5378" t="s">
        <v>1547</v>
      </c>
      <c r="J5378">
        <v>13</v>
      </c>
      <c r="K5378" t="s">
        <v>1548</v>
      </c>
      <c r="L5378" t="s">
        <v>8531</v>
      </c>
      <c r="M5378" t="str">
        <f t="shared" si="253"/>
        <v>서울특별시</v>
      </c>
      <c r="N5378" t="str">
        <f t="shared" si="254"/>
        <v xml:space="preserve">도봉구 </v>
      </c>
      <c r="O5378" t="str">
        <f t="shared" si="256"/>
        <v xml:space="preserve">창동 </v>
      </c>
      <c r="Q5378" t="s">
        <v>745</v>
      </c>
      <c r="R5378">
        <v>203431.244625144</v>
      </c>
      <c r="S5378">
        <v>459509.54875359603</v>
      </c>
    </row>
    <row r="5379" spans="1:19" x14ac:dyDescent="0.4">
      <c r="A5379">
        <v>19570</v>
      </c>
      <c r="B5379" t="s">
        <v>16</v>
      </c>
      <c r="C5379" t="s">
        <v>17</v>
      </c>
      <c r="D5379">
        <v>3090000</v>
      </c>
      <c r="E5379" t="s">
        <v>1250</v>
      </c>
      <c r="F5379" s="1">
        <v>40284</v>
      </c>
      <c r="H5379">
        <v>1</v>
      </c>
      <c r="I5379" t="s">
        <v>1547</v>
      </c>
      <c r="J5379">
        <v>13</v>
      </c>
      <c r="K5379" t="s">
        <v>1548</v>
      </c>
      <c r="L5379" t="s">
        <v>6295</v>
      </c>
      <c r="M5379" t="str">
        <f t="shared" ref="M5379:M5442" si="257">LEFT(L5379,5)</f>
        <v>서울특별시</v>
      </c>
      <c r="N5379" t="str">
        <f t="shared" ref="N5379:N5442" si="258">MID(L5379,7,4)</f>
        <v xml:space="preserve">도봉구 </v>
      </c>
      <c r="O5379" t="str">
        <f t="shared" si="256"/>
        <v xml:space="preserve">창동 </v>
      </c>
      <c r="Q5379" t="s">
        <v>1843</v>
      </c>
      <c r="R5379">
        <v>203380.40874582899</v>
      </c>
      <c r="S5379">
        <v>459663.09425865201</v>
      </c>
    </row>
    <row r="5380" spans="1:19" x14ac:dyDescent="0.4">
      <c r="A5380">
        <v>19383</v>
      </c>
      <c r="B5380" t="s">
        <v>16</v>
      </c>
      <c r="C5380" t="s">
        <v>17</v>
      </c>
      <c r="D5380">
        <v>3090000</v>
      </c>
      <c r="E5380" t="s">
        <v>1471</v>
      </c>
      <c r="F5380" s="1">
        <v>36406</v>
      </c>
      <c r="H5380">
        <v>1</v>
      </c>
      <c r="I5380" t="s">
        <v>1547</v>
      </c>
      <c r="J5380">
        <v>13</v>
      </c>
      <c r="K5380" t="s">
        <v>1548</v>
      </c>
      <c r="L5380" t="s">
        <v>6048</v>
      </c>
      <c r="M5380" t="str">
        <f t="shared" si="257"/>
        <v>서울특별시</v>
      </c>
      <c r="N5380" t="str">
        <f t="shared" si="258"/>
        <v xml:space="preserve">도봉구 </v>
      </c>
      <c r="O5380" t="str">
        <f t="shared" si="256"/>
        <v xml:space="preserve">창동 </v>
      </c>
      <c r="Q5380" t="s">
        <v>6049</v>
      </c>
      <c r="R5380">
        <v>203368.345081937</v>
      </c>
      <c r="S5380">
        <v>459659.745086451</v>
      </c>
    </row>
    <row r="5381" spans="1:19" x14ac:dyDescent="0.4">
      <c r="A5381">
        <v>54203</v>
      </c>
      <c r="B5381" t="s">
        <v>16</v>
      </c>
      <c r="C5381" t="s">
        <v>17</v>
      </c>
      <c r="D5381">
        <v>3090000</v>
      </c>
      <c r="E5381" t="s">
        <v>363</v>
      </c>
      <c r="F5381" s="1">
        <v>38705</v>
      </c>
      <c r="H5381">
        <v>3</v>
      </c>
      <c r="I5381" t="s">
        <v>1469</v>
      </c>
      <c r="J5381">
        <v>3</v>
      </c>
      <c r="K5381" t="s">
        <v>1469</v>
      </c>
      <c r="L5381" t="s">
        <v>14386</v>
      </c>
      <c r="M5381" t="str">
        <f t="shared" si="257"/>
        <v>서울특별시</v>
      </c>
      <c r="N5381" t="str">
        <f t="shared" si="258"/>
        <v xml:space="preserve">도봉구 </v>
      </c>
      <c r="O5381" t="str">
        <f t="shared" si="256"/>
        <v xml:space="preserve">창동 </v>
      </c>
      <c r="Q5381" t="s">
        <v>3470</v>
      </c>
      <c r="R5381">
        <v>203391.49778083601</v>
      </c>
      <c r="S5381">
        <v>459688.30572948401</v>
      </c>
    </row>
    <row r="5382" spans="1:19" x14ac:dyDescent="0.4">
      <c r="A5382">
        <v>54409</v>
      </c>
      <c r="B5382" t="s">
        <v>16</v>
      </c>
      <c r="C5382" t="s">
        <v>17</v>
      </c>
      <c r="D5382">
        <v>3090000</v>
      </c>
      <c r="E5382" t="s">
        <v>525</v>
      </c>
      <c r="F5382" s="1">
        <v>36123</v>
      </c>
      <c r="H5382">
        <v>3</v>
      </c>
      <c r="I5382" t="s">
        <v>1469</v>
      </c>
      <c r="J5382">
        <v>3</v>
      </c>
      <c r="K5382" t="s">
        <v>1469</v>
      </c>
      <c r="L5382" t="s">
        <v>14643</v>
      </c>
      <c r="M5382" t="str">
        <f t="shared" si="257"/>
        <v>서울특별시</v>
      </c>
      <c r="N5382" t="str">
        <f t="shared" si="258"/>
        <v xml:space="preserve">도봉구 </v>
      </c>
      <c r="O5382" t="str">
        <f t="shared" si="256"/>
        <v xml:space="preserve">창동 </v>
      </c>
      <c r="Q5382" t="s">
        <v>2709</v>
      </c>
      <c r="R5382">
        <v>203159.64551444701</v>
      </c>
      <c r="S5382">
        <v>459694.34920049499</v>
      </c>
    </row>
    <row r="5383" spans="1:19" x14ac:dyDescent="0.4">
      <c r="A5383">
        <v>2040</v>
      </c>
      <c r="B5383" t="s">
        <v>16</v>
      </c>
      <c r="C5383" t="s">
        <v>17</v>
      </c>
      <c r="D5383">
        <v>3090000</v>
      </c>
      <c r="E5383" t="s">
        <v>2721</v>
      </c>
      <c r="F5383" s="1">
        <v>43476</v>
      </c>
      <c r="H5383">
        <v>1</v>
      </c>
      <c r="I5383" t="s">
        <v>1547</v>
      </c>
      <c r="J5383">
        <v>13</v>
      </c>
      <c r="K5383" t="s">
        <v>1548</v>
      </c>
      <c r="L5383" t="s">
        <v>2736</v>
      </c>
      <c r="M5383" t="str">
        <f t="shared" si="257"/>
        <v>서울특별시</v>
      </c>
      <c r="N5383" t="str">
        <f t="shared" si="258"/>
        <v xml:space="preserve">도봉구 </v>
      </c>
      <c r="O5383" t="str">
        <f t="shared" si="256"/>
        <v xml:space="preserve">창동 </v>
      </c>
      <c r="P5383">
        <v>1471</v>
      </c>
      <c r="Q5383" t="s">
        <v>2737</v>
      </c>
      <c r="R5383">
        <v>203257.09317883701</v>
      </c>
      <c r="S5383">
        <v>459584.58269840397</v>
      </c>
    </row>
    <row r="5384" spans="1:19" x14ac:dyDescent="0.4">
      <c r="A5384">
        <v>54173</v>
      </c>
      <c r="B5384" t="s">
        <v>16</v>
      </c>
      <c r="C5384" t="s">
        <v>17</v>
      </c>
      <c r="D5384">
        <v>3090000</v>
      </c>
      <c r="E5384" t="s">
        <v>522</v>
      </c>
      <c r="F5384" s="1">
        <v>36495</v>
      </c>
      <c r="H5384">
        <v>3</v>
      </c>
      <c r="I5384" t="s">
        <v>1469</v>
      </c>
      <c r="J5384">
        <v>3</v>
      </c>
      <c r="K5384" t="s">
        <v>1469</v>
      </c>
      <c r="L5384" t="s">
        <v>14348</v>
      </c>
      <c r="M5384" t="str">
        <f t="shared" si="257"/>
        <v>서울특별시</v>
      </c>
      <c r="N5384" t="str">
        <f t="shared" si="258"/>
        <v xml:space="preserve">도봉구 </v>
      </c>
      <c r="O5384" t="str">
        <f t="shared" si="256"/>
        <v xml:space="preserve">창동 </v>
      </c>
      <c r="Q5384" t="s">
        <v>2295</v>
      </c>
      <c r="R5384">
        <v>203257.09317883701</v>
      </c>
      <c r="S5384">
        <v>459584.58269840397</v>
      </c>
    </row>
    <row r="5385" spans="1:19" x14ac:dyDescent="0.4">
      <c r="A5385">
        <v>19574</v>
      </c>
      <c r="B5385" t="s">
        <v>16</v>
      </c>
      <c r="C5385" t="s">
        <v>17</v>
      </c>
      <c r="D5385">
        <v>3090000</v>
      </c>
      <c r="E5385" t="s">
        <v>1589</v>
      </c>
      <c r="F5385" s="1">
        <v>40959</v>
      </c>
      <c r="H5385">
        <v>1</v>
      </c>
      <c r="I5385" t="s">
        <v>1547</v>
      </c>
      <c r="J5385">
        <v>13</v>
      </c>
      <c r="K5385" t="s">
        <v>1548</v>
      </c>
      <c r="L5385" t="s">
        <v>6300</v>
      </c>
      <c r="M5385" t="str">
        <f t="shared" si="257"/>
        <v>서울특별시</v>
      </c>
      <c r="N5385" t="str">
        <f t="shared" si="258"/>
        <v xml:space="preserve">도봉구 </v>
      </c>
      <c r="O5385" t="str">
        <f t="shared" si="256"/>
        <v xml:space="preserve">창동 </v>
      </c>
      <c r="P5385">
        <v>1471</v>
      </c>
      <c r="Q5385" t="s">
        <v>540</v>
      </c>
      <c r="R5385">
        <v>203224.38651628999</v>
      </c>
      <c r="S5385">
        <v>459531.29151444999</v>
      </c>
    </row>
    <row r="5386" spans="1:19" x14ac:dyDescent="0.4">
      <c r="A5386">
        <v>19157</v>
      </c>
      <c r="B5386" t="s">
        <v>16</v>
      </c>
      <c r="C5386" t="s">
        <v>17</v>
      </c>
      <c r="D5386">
        <v>3090000</v>
      </c>
      <c r="E5386" t="s">
        <v>364</v>
      </c>
      <c r="F5386" s="1">
        <v>37961</v>
      </c>
      <c r="H5386">
        <v>1</v>
      </c>
      <c r="I5386" t="s">
        <v>1547</v>
      </c>
      <c r="J5386">
        <v>13</v>
      </c>
      <c r="K5386" t="s">
        <v>1548</v>
      </c>
      <c r="L5386" t="s">
        <v>5758</v>
      </c>
      <c r="M5386" t="str">
        <f t="shared" si="257"/>
        <v>서울특별시</v>
      </c>
      <c r="N5386" t="str">
        <f t="shared" si="258"/>
        <v xml:space="preserve">도봉구 </v>
      </c>
      <c r="O5386" t="str">
        <f t="shared" si="256"/>
        <v xml:space="preserve">창동 </v>
      </c>
      <c r="Q5386" t="s">
        <v>3503</v>
      </c>
      <c r="R5386">
        <v>203360.90536777399</v>
      </c>
      <c r="S5386">
        <v>459773.38097560097</v>
      </c>
    </row>
    <row r="5387" spans="1:19" x14ac:dyDescent="0.4">
      <c r="A5387">
        <v>19563</v>
      </c>
      <c r="B5387" t="s">
        <v>16</v>
      </c>
      <c r="C5387" t="s">
        <v>17</v>
      </c>
      <c r="D5387">
        <v>3090000</v>
      </c>
      <c r="E5387" t="s">
        <v>110</v>
      </c>
      <c r="F5387" s="1">
        <v>40051</v>
      </c>
      <c r="H5387">
        <v>1</v>
      </c>
      <c r="I5387" t="s">
        <v>1547</v>
      </c>
      <c r="J5387">
        <v>13</v>
      </c>
      <c r="K5387" t="s">
        <v>1548</v>
      </c>
      <c r="L5387" t="s">
        <v>6285</v>
      </c>
      <c r="M5387" t="str">
        <f t="shared" si="257"/>
        <v>서울특별시</v>
      </c>
      <c r="N5387" t="str">
        <f t="shared" si="258"/>
        <v xml:space="preserve">도봉구 </v>
      </c>
      <c r="O5387" t="str">
        <f t="shared" si="256"/>
        <v xml:space="preserve">창동 </v>
      </c>
      <c r="Q5387" t="s">
        <v>6286</v>
      </c>
      <c r="R5387">
        <v>203297.39171496799</v>
      </c>
      <c r="S5387">
        <v>459822.47088055802</v>
      </c>
    </row>
    <row r="5388" spans="1:19" x14ac:dyDescent="0.4">
      <c r="A5388">
        <v>19451</v>
      </c>
      <c r="B5388" t="s">
        <v>16</v>
      </c>
      <c r="C5388" t="s">
        <v>17</v>
      </c>
      <c r="D5388">
        <v>3090000</v>
      </c>
      <c r="E5388" t="s">
        <v>481</v>
      </c>
      <c r="F5388" s="1">
        <v>36223</v>
      </c>
      <c r="H5388">
        <v>1</v>
      </c>
      <c r="I5388" t="s">
        <v>1547</v>
      </c>
      <c r="J5388">
        <v>13</v>
      </c>
      <c r="K5388" t="s">
        <v>1548</v>
      </c>
      <c r="L5388" t="s">
        <v>6138</v>
      </c>
      <c r="M5388" t="str">
        <f t="shared" si="257"/>
        <v>서울특별시</v>
      </c>
      <c r="N5388" t="str">
        <f t="shared" si="258"/>
        <v xml:space="preserve">도봉구 </v>
      </c>
      <c r="O5388" t="str">
        <f t="shared" si="256"/>
        <v xml:space="preserve">창동 </v>
      </c>
      <c r="Q5388" t="s">
        <v>1112</v>
      </c>
      <c r="R5388">
        <v>203297.39171496799</v>
      </c>
      <c r="S5388">
        <v>459822.47088055802</v>
      </c>
    </row>
    <row r="5389" spans="1:19" x14ac:dyDescent="0.4">
      <c r="A5389">
        <v>60490</v>
      </c>
      <c r="B5389" t="s">
        <v>16</v>
      </c>
      <c r="C5389" t="s">
        <v>17</v>
      </c>
      <c r="D5389">
        <v>3090000</v>
      </c>
      <c r="E5389" t="s">
        <v>46</v>
      </c>
      <c r="F5389" s="1">
        <v>36937</v>
      </c>
      <c r="H5389">
        <v>3</v>
      </c>
      <c r="I5389" t="s">
        <v>1469</v>
      </c>
      <c r="J5389">
        <v>3</v>
      </c>
      <c r="K5389" t="s">
        <v>1469</v>
      </c>
      <c r="L5389" t="s">
        <v>17435</v>
      </c>
      <c r="M5389" t="str">
        <f t="shared" si="257"/>
        <v>서울특별시</v>
      </c>
      <c r="N5389" t="str">
        <f t="shared" si="258"/>
        <v xml:space="preserve">도봉구 </v>
      </c>
      <c r="O5389" t="str">
        <f t="shared" si="256"/>
        <v xml:space="preserve">창동 </v>
      </c>
      <c r="Q5389" t="s">
        <v>17436</v>
      </c>
      <c r="R5389">
        <v>203271.116633825</v>
      </c>
      <c r="S5389">
        <v>459697.829571207</v>
      </c>
    </row>
    <row r="5390" spans="1:19" x14ac:dyDescent="0.4">
      <c r="A5390">
        <v>19136</v>
      </c>
      <c r="B5390" t="s">
        <v>16</v>
      </c>
      <c r="C5390" t="s">
        <v>17</v>
      </c>
      <c r="D5390">
        <v>3090000</v>
      </c>
      <c r="E5390" t="s">
        <v>91</v>
      </c>
      <c r="F5390" s="1">
        <v>37623</v>
      </c>
      <c r="H5390">
        <v>1</v>
      </c>
      <c r="I5390" t="s">
        <v>1547</v>
      </c>
      <c r="J5390">
        <v>13</v>
      </c>
      <c r="K5390" t="s">
        <v>1548</v>
      </c>
      <c r="L5390" t="s">
        <v>5731</v>
      </c>
      <c r="M5390" t="str">
        <f t="shared" si="257"/>
        <v>서울특별시</v>
      </c>
      <c r="N5390" t="str">
        <f t="shared" si="258"/>
        <v xml:space="preserve">도봉구 </v>
      </c>
      <c r="O5390" t="str">
        <f t="shared" si="256"/>
        <v xml:space="preserve">창동 </v>
      </c>
      <c r="Q5390" t="s">
        <v>1045</v>
      </c>
      <c r="R5390">
        <v>203261.44056807199</v>
      </c>
      <c r="S5390">
        <v>459685.00379886298</v>
      </c>
    </row>
    <row r="5391" spans="1:19" x14ac:dyDescent="0.4">
      <c r="A5391">
        <v>19210</v>
      </c>
      <c r="B5391" t="s">
        <v>16</v>
      </c>
      <c r="C5391" t="s">
        <v>17</v>
      </c>
      <c r="D5391">
        <v>3090000</v>
      </c>
      <c r="E5391" t="s">
        <v>174</v>
      </c>
      <c r="F5391" s="1">
        <v>36537</v>
      </c>
      <c r="H5391">
        <v>1</v>
      </c>
      <c r="I5391" t="s">
        <v>1547</v>
      </c>
      <c r="J5391">
        <v>13</v>
      </c>
      <c r="K5391" t="s">
        <v>1548</v>
      </c>
      <c r="L5391" t="s">
        <v>5819</v>
      </c>
      <c r="M5391" t="str">
        <f t="shared" si="257"/>
        <v>서울특별시</v>
      </c>
      <c r="N5391" t="str">
        <f t="shared" si="258"/>
        <v xml:space="preserve">도봉구 </v>
      </c>
      <c r="O5391" t="str">
        <f t="shared" si="256"/>
        <v xml:space="preserve">창동 </v>
      </c>
      <c r="Q5391" t="s">
        <v>5820</v>
      </c>
      <c r="R5391">
        <v>203383.35976602801</v>
      </c>
      <c r="S5391">
        <v>459756.21538860799</v>
      </c>
    </row>
    <row r="5392" spans="1:19" x14ac:dyDescent="0.4">
      <c r="A5392">
        <v>54171</v>
      </c>
      <c r="B5392" t="s">
        <v>16</v>
      </c>
      <c r="C5392" t="s">
        <v>17</v>
      </c>
      <c r="D5392">
        <v>3090000</v>
      </c>
      <c r="E5392" t="s">
        <v>3051</v>
      </c>
      <c r="F5392" s="1">
        <v>36448</v>
      </c>
      <c r="H5392">
        <v>3</v>
      </c>
      <c r="I5392" t="s">
        <v>1469</v>
      </c>
      <c r="J5392">
        <v>3</v>
      </c>
      <c r="K5392" t="s">
        <v>1469</v>
      </c>
      <c r="L5392" t="s">
        <v>14346</v>
      </c>
      <c r="M5392" t="str">
        <f t="shared" si="257"/>
        <v>서울특별시</v>
      </c>
      <c r="N5392" t="str">
        <f t="shared" si="258"/>
        <v xml:space="preserve">도봉구 </v>
      </c>
      <c r="O5392" t="str">
        <f t="shared" si="256"/>
        <v xml:space="preserve">창동 </v>
      </c>
      <c r="Q5392" t="s">
        <v>10335</v>
      </c>
      <c r="R5392">
        <v>203306.984664652</v>
      </c>
      <c r="S5392">
        <v>459651.16010777903</v>
      </c>
    </row>
    <row r="5393" spans="1:19" x14ac:dyDescent="0.4">
      <c r="A5393">
        <v>19042</v>
      </c>
      <c r="B5393" t="s">
        <v>16</v>
      </c>
      <c r="C5393" t="s">
        <v>17</v>
      </c>
      <c r="D5393">
        <v>3090000</v>
      </c>
      <c r="E5393" t="s">
        <v>3033</v>
      </c>
      <c r="F5393" s="1">
        <v>36699</v>
      </c>
      <c r="H5393">
        <v>1</v>
      </c>
      <c r="I5393" t="s">
        <v>1547</v>
      </c>
      <c r="J5393">
        <v>13</v>
      </c>
      <c r="K5393" t="s">
        <v>1548</v>
      </c>
      <c r="L5393" t="s">
        <v>5612</v>
      </c>
      <c r="M5393" t="str">
        <f t="shared" si="257"/>
        <v>서울특별시</v>
      </c>
      <c r="N5393" t="str">
        <f t="shared" si="258"/>
        <v xml:space="preserve">도봉구 </v>
      </c>
      <c r="O5393" t="str">
        <f t="shared" si="256"/>
        <v xml:space="preserve">창동 </v>
      </c>
      <c r="Q5393" t="s">
        <v>234</v>
      </c>
      <c r="R5393">
        <v>202999.35941329299</v>
      </c>
      <c r="S5393">
        <v>459567.51988079399</v>
      </c>
    </row>
    <row r="5394" spans="1:19" x14ac:dyDescent="0.4">
      <c r="A5394">
        <v>19542</v>
      </c>
      <c r="B5394" t="s">
        <v>16</v>
      </c>
      <c r="C5394" t="s">
        <v>17</v>
      </c>
      <c r="D5394">
        <v>3090000</v>
      </c>
      <c r="E5394" t="s">
        <v>270</v>
      </c>
      <c r="F5394" s="1">
        <v>39742</v>
      </c>
      <c r="H5394">
        <v>1</v>
      </c>
      <c r="I5394" t="s">
        <v>1547</v>
      </c>
      <c r="J5394">
        <v>13</v>
      </c>
      <c r="K5394" t="s">
        <v>1548</v>
      </c>
      <c r="L5394" t="s">
        <v>6256</v>
      </c>
      <c r="M5394" t="str">
        <f t="shared" si="257"/>
        <v>서울특별시</v>
      </c>
      <c r="N5394" t="str">
        <f t="shared" si="258"/>
        <v xml:space="preserve">도봉구 </v>
      </c>
      <c r="O5394" t="str">
        <f t="shared" si="256"/>
        <v xml:space="preserve">창동 </v>
      </c>
      <c r="Q5394" t="s">
        <v>434</v>
      </c>
      <c r="R5394">
        <v>202999.35941329299</v>
      </c>
      <c r="S5394">
        <v>459567.51988079399</v>
      </c>
    </row>
    <row r="5395" spans="1:19" x14ac:dyDescent="0.4">
      <c r="A5395">
        <v>25366</v>
      </c>
      <c r="B5395" t="s">
        <v>16</v>
      </c>
      <c r="C5395" t="s">
        <v>17</v>
      </c>
      <c r="D5395">
        <v>3090000</v>
      </c>
      <c r="E5395" t="s">
        <v>490</v>
      </c>
      <c r="F5395" s="1">
        <v>38196</v>
      </c>
      <c r="H5395">
        <v>1</v>
      </c>
      <c r="I5395" t="s">
        <v>1547</v>
      </c>
      <c r="J5395">
        <v>13</v>
      </c>
      <c r="K5395" t="s">
        <v>1548</v>
      </c>
      <c r="L5395" t="s">
        <v>8420</v>
      </c>
      <c r="M5395" t="str">
        <f t="shared" si="257"/>
        <v>서울특별시</v>
      </c>
      <c r="N5395" t="str">
        <f t="shared" si="258"/>
        <v xml:space="preserve">도봉구 </v>
      </c>
      <c r="O5395" t="str">
        <f t="shared" si="256"/>
        <v xml:space="preserve">창동 </v>
      </c>
      <c r="Q5395" t="s">
        <v>471</v>
      </c>
      <c r="R5395">
        <v>204238.33386129001</v>
      </c>
      <c r="S5395">
        <v>461159.38448691199</v>
      </c>
    </row>
    <row r="5396" spans="1:19" x14ac:dyDescent="0.4">
      <c r="A5396">
        <v>19840</v>
      </c>
      <c r="B5396" t="s">
        <v>16</v>
      </c>
      <c r="C5396" t="s">
        <v>17</v>
      </c>
      <c r="D5396">
        <v>3090000</v>
      </c>
      <c r="E5396" t="s">
        <v>852</v>
      </c>
      <c r="F5396" s="1">
        <v>37072</v>
      </c>
      <c r="H5396">
        <v>1</v>
      </c>
      <c r="I5396" t="s">
        <v>1547</v>
      </c>
      <c r="J5396">
        <v>13</v>
      </c>
      <c r="K5396" t="s">
        <v>1548</v>
      </c>
      <c r="L5396" t="s">
        <v>6651</v>
      </c>
      <c r="M5396" t="str">
        <f t="shared" si="257"/>
        <v>서울특별시</v>
      </c>
      <c r="N5396" t="str">
        <f t="shared" si="258"/>
        <v xml:space="preserve">도봉구 </v>
      </c>
      <c r="O5396" t="str">
        <f t="shared" ref="O5396:O5447" si="259">MID(L5396,11,3)</f>
        <v xml:space="preserve">창동 </v>
      </c>
      <c r="Q5396" t="s">
        <v>1423</v>
      </c>
      <c r="R5396">
        <v>203383.35035823099</v>
      </c>
      <c r="S5396">
        <v>459778.943737978</v>
      </c>
    </row>
    <row r="5397" spans="1:19" x14ac:dyDescent="0.4">
      <c r="A5397">
        <v>19449</v>
      </c>
      <c r="B5397" t="s">
        <v>16</v>
      </c>
      <c r="C5397" t="s">
        <v>17</v>
      </c>
      <c r="D5397">
        <v>3090000</v>
      </c>
      <c r="E5397" t="s">
        <v>380</v>
      </c>
      <c r="F5397" s="1">
        <v>36185</v>
      </c>
      <c r="H5397">
        <v>1</v>
      </c>
      <c r="I5397" t="s">
        <v>1547</v>
      </c>
      <c r="J5397">
        <v>13</v>
      </c>
      <c r="K5397" t="s">
        <v>1548</v>
      </c>
      <c r="L5397" t="s">
        <v>6136</v>
      </c>
      <c r="M5397" t="str">
        <f t="shared" si="257"/>
        <v>서울특별시</v>
      </c>
      <c r="N5397" t="str">
        <f t="shared" si="258"/>
        <v xml:space="preserve">도봉구 </v>
      </c>
      <c r="O5397" t="str">
        <f t="shared" si="259"/>
        <v xml:space="preserve">창동 </v>
      </c>
      <c r="Q5397" t="s">
        <v>4710</v>
      </c>
      <c r="R5397">
        <v>203347.49578807701</v>
      </c>
      <c r="S5397">
        <v>459852.11166131799</v>
      </c>
    </row>
    <row r="5398" spans="1:19" x14ac:dyDescent="0.4">
      <c r="A5398">
        <v>19335</v>
      </c>
      <c r="B5398" t="s">
        <v>16</v>
      </c>
      <c r="C5398" t="s">
        <v>17</v>
      </c>
      <c r="D5398">
        <v>3090000</v>
      </c>
      <c r="E5398" t="s">
        <v>1481</v>
      </c>
      <c r="F5398" s="1">
        <v>36336</v>
      </c>
      <c r="H5398">
        <v>1</v>
      </c>
      <c r="I5398" t="s">
        <v>1547</v>
      </c>
      <c r="J5398">
        <v>13</v>
      </c>
      <c r="K5398" t="s">
        <v>1548</v>
      </c>
      <c r="L5398" t="s">
        <v>5986</v>
      </c>
      <c r="M5398" t="str">
        <f t="shared" si="257"/>
        <v>서울특별시</v>
      </c>
      <c r="N5398" t="str">
        <f t="shared" si="258"/>
        <v xml:space="preserve">도봉구 </v>
      </c>
      <c r="O5398" t="str">
        <f t="shared" si="259"/>
        <v xml:space="preserve">창동 </v>
      </c>
      <c r="Q5398" t="s">
        <v>254</v>
      </c>
      <c r="R5398">
        <v>203420.194433456</v>
      </c>
      <c r="S5398">
        <v>460124.74253731302</v>
      </c>
    </row>
    <row r="5399" spans="1:19" x14ac:dyDescent="0.4">
      <c r="A5399">
        <v>19206</v>
      </c>
      <c r="B5399" t="s">
        <v>16</v>
      </c>
      <c r="C5399" t="s">
        <v>17</v>
      </c>
      <c r="D5399">
        <v>3090000</v>
      </c>
      <c r="E5399" t="s">
        <v>128</v>
      </c>
      <c r="F5399" s="1">
        <v>36468</v>
      </c>
      <c r="H5399">
        <v>1</v>
      </c>
      <c r="I5399" t="s">
        <v>1547</v>
      </c>
      <c r="J5399">
        <v>13</v>
      </c>
      <c r="K5399" t="s">
        <v>1548</v>
      </c>
      <c r="L5399" t="s">
        <v>5815</v>
      </c>
      <c r="M5399" t="str">
        <f t="shared" si="257"/>
        <v>서울특별시</v>
      </c>
      <c r="N5399" t="str">
        <f t="shared" si="258"/>
        <v xml:space="preserve">도봉구 </v>
      </c>
      <c r="O5399" t="str">
        <f t="shared" si="259"/>
        <v xml:space="preserve">창동 </v>
      </c>
      <c r="Q5399" t="s">
        <v>1454</v>
      </c>
      <c r="R5399">
        <v>204279.41500000001</v>
      </c>
      <c r="S5399">
        <v>461140.88</v>
      </c>
    </row>
    <row r="5400" spans="1:19" x14ac:dyDescent="0.4">
      <c r="A5400">
        <v>54410</v>
      </c>
      <c r="B5400" t="s">
        <v>16</v>
      </c>
      <c r="C5400" t="s">
        <v>17</v>
      </c>
      <c r="D5400">
        <v>3090000</v>
      </c>
      <c r="E5400" t="s">
        <v>1569</v>
      </c>
      <c r="F5400" s="1">
        <v>36146</v>
      </c>
      <c r="H5400">
        <v>3</v>
      </c>
      <c r="I5400" t="s">
        <v>1469</v>
      </c>
      <c r="J5400">
        <v>3</v>
      </c>
      <c r="K5400" t="s">
        <v>1469</v>
      </c>
      <c r="L5400" t="s">
        <v>14644</v>
      </c>
      <c r="M5400" t="str">
        <f t="shared" si="257"/>
        <v>서울특별시</v>
      </c>
      <c r="N5400" t="str">
        <f t="shared" si="258"/>
        <v xml:space="preserve">도봉구 </v>
      </c>
      <c r="O5400" t="str">
        <f t="shared" si="259"/>
        <v xml:space="preserve">창동 </v>
      </c>
      <c r="Q5400" t="s">
        <v>14645</v>
      </c>
      <c r="R5400">
        <v>204303.405</v>
      </c>
      <c r="S5400">
        <v>461147.92</v>
      </c>
    </row>
    <row r="5401" spans="1:19" x14ac:dyDescent="0.4">
      <c r="A5401">
        <v>19048</v>
      </c>
      <c r="B5401" t="s">
        <v>16</v>
      </c>
      <c r="C5401" t="s">
        <v>17</v>
      </c>
      <c r="D5401">
        <v>3090000</v>
      </c>
      <c r="E5401" t="s">
        <v>3162</v>
      </c>
      <c r="F5401" s="1">
        <v>36830</v>
      </c>
      <c r="H5401">
        <v>1</v>
      </c>
      <c r="I5401" t="s">
        <v>1547</v>
      </c>
      <c r="J5401">
        <v>13</v>
      </c>
      <c r="K5401" t="s">
        <v>1548</v>
      </c>
      <c r="L5401" t="s">
        <v>5620</v>
      </c>
      <c r="M5401" t="str">
        <f t="shared" si="257"/>
        <v>서울특별시</v>
      </c>
      <c r="N5401" t="str">
        <f t="shared" si="258"/>
        <v xml:space="preserve">도봉구 </v>
      </c>
      <c r="O5401" t="str">
        <f t="shared" si="259"/>
        <v xml:space="preserve">창동 </v>
      </c>
      <c r="Q5401" t="s">
        <v>3470</v>
      </c>
      <c r="R5401">
        <v>203228.857199224</v>
      </c>
      <c r="S5401">
        <v>460414.84801294998</v>
      </c>
    </row>
    <row r="5402" spans="1:19" x14ac:dyDescent="0.4">
      <c r="A5402">
        <v>19190</v>
      </c>
      <c r="B5402" t="s">
        <v>16</v>
      </c>
      <c r="C5402" t="s">
        <v>17</v>
      </c>
      <c r="D5402">
        <v>3090000</v>
      </c>
      <c r="E5402" t="s">
        <v>273</v>
      </c>
      <c r="F5402" s="1">
        <v>37070</v>
      </c>
      <c r="H5402">
        <v>1</v>
      </c>
      <c r="I5402" t="s">
        <v>1547</v>
      </c>
      <c r="J5402">
        <v>13</v>
      </c>
      <c r="K5402" t="s">
        <v>1548</v>
      </c>
      <c r="L5402" t="s">
        <v>5799</v>
      </c>
      <c r="M5402" t="str">
        <f t="shared" si="257"/>
        <v>서울특별시</v>
      </c>
      <c r="N5402" t="str">
        <f t="shared" si="258"/>
        <v xml:space="preserve">도봉구 </v>
      </c>
      <c r="O5402" t="str">
        <f t="shared" si="259"/>
        <v xml:space="preserve">창동 </v>
      </c>
      <c r="Q5402" t="s">
        <v>982</v>
      </c>
      <c r="R5402">
        <v>203055.70096389999</v>
      </c>
      <c r="S5402">
        <v>460482.83857485699</v>
      </c>
    </row>
    <row r="5403" spans="1:19" x14ac:dyDescent="0.4">
      <c r="A5403">
        <v>54951</v>
      </c>
      <c r="B5403" t="s">
        <v>16</v>
      </c>
      <c r="C5403" t="s">
        <v>17</v>
      </c>
      <c r="D5403">
        <v>3090000</v>
      </c>
      <c r="E5403" t="s">
        <v>1172</v>
      </c>
      <c r="F5403" s="1">
        <v>37153</v>
      </c>
      <c r="H5403">
        <v>3</v>
      </c>
      <c r="I5403" t="s">
        <v>1469</v>
      </c>
      <c r="J5403">
        <v>3</v>
      </c>
      <c r="K5403" t="s">
        <v>1469</v>
      </c>
      <c r="L5403" t="s">
        <v>15269</v>
      </c>
      <c r="M5403" t="str">
        <f t="shared" si="257"/>
        <v>서울특별시</v>
      </c>
      <c r="N5403" t="str">
        <f t="shared" si="258"/>
        <v xml:space="preserve">도봉구 </v>
      </c>
      <c r="O5403" t="str">
        <f t="shared" si="259"/>
        <v xml:space="preserve">창동 </v>
      </c>
      <c r="Q5403" t="s">
        <v>176</v>
      </c>
      <c r="R5403">
        <v>203004.983651585</v>
      </c>
      <c r="S5403">
        <v>460565.438935832</v>
      </c>
    </row>
    <row r="5404" spans="1:19" x14ac:dyDescent="0.4">
      <c r="A5404">
        <v>25796</v>
      </c>
      <c r="B5404" t="s">
        <v>16</v>
      </c>
      <c r="C5404" t="s">
        <v>17</v>
      </c>
      <c r="D5404">
        <v>3090000</v>
      </c>
      <c r="E5404" t="s">
        <v>2969</v>
      </c>
      <c r="F5404" s="1">
        <v>37058</v>
      </c>
      <c r="H5404">
        <v>1</v>
      </c>
      <c r="I5404" t="s">
        <v>1547</v>
      </c>
      <c r="J5404">
        <v>13</v>
      </c>
      <c r="K5404" t="s">
        <v>1548</v>
      </c>
      <c r="L5404" t="s">
        <v>8960</v>
      </c>
      <c r="M5404" t="str">
        <f t="shared" si="257"/>
        <v>서울특별시</v>
      </c>
      <c r="N5404" t="str">
        <f t="shared" si="258"/>
        <v xml:space="preserve">도봉구 </v>
      </c>
      <c r="O5404" t="str">
        <f t="shared" si="259"/>
        <v xml:space="preserve">창동 </v>
      </c>
      <c r="P5404">
        <v>1455</v>
      </c>
      <c r="Q5404" t="s">
        <v>4169</v>
      </c>
      <c r="R5404">
        <v>202937.24711411199</v>
      </c>
      <c r="S5404">
        <v>460489.07842786302</v>
      </c>
    </row>
    <row r="5405" spans="1:19" x14ac:dyDescent="0.4">
      <c r="A5405">
        <v>19134</v>
      </c>
      <c r="B5405" t="s">
        <v>16</v>
      </c>
      <c r="C5405" t="s">
        <v>17</v>
      </c>
      <c r="D5405">
        <v>3090000</v>
      </c>
      <c r="E5405" t="s">
        <v>497</v>
      </c>
      <c r="F5405" s="1">
        <v>37513</v>
      </c>
      <c r="H5405">
        <v>1</v>
      </c>
      <c r="I5405" t="s">
        <v>1547</v>
      </c>
      <c r="J5405">
        <v>13</v>
      </c>
      <c r="K5405" t="s">
        <v>1548</v>
      </c>
      <c r="L5405" t="s">
        <v>5729</v>
      </c>
      <c r="M5405" t="str">
        <f t="shared" si="257"/>
        <v>서울특별시</v>
      </c>
      <c r="N5405" t="str">
        <f t="shared" si="258"/>
        <v xml:space="preserve">도봉구 </v>
      </c>
      <c r="O5405" t="str">
        <f t="shared" si="259"/>
        <v xml:space="preserve">창동 </v>
      </c>
      <c r="Q5405" t="s">
        <v>3417</v>
      </c>
      <c r="R5405">
        <v>202941.180765428</v>
      </c>
      <c r="S5405">
        <v>460497.35167981201</v>
      </c>
    </row>
    <row r="5406" spans="1:19" x14ac:dyDescent="0.4">
      <c r="A5406">
        <v>19571</v>
      </c>
      <c r="B5406" t="s">
        <v>16</v>
      </c>
      <c r="C5406" t="s">
        <v>17</v>
      </c>
      <c r="D5406">
        <v>3090000</v>
      </c>
      <c r="E5406" t="s">
        <v>52</v>
      </c>
      <c r="F5406" s="1">
        <v>40422</v>
      </c>
      <c r="H5406">
        <v>1</v>
      </c>
      <c r="I5406" t="s">
        <v>1547</v>
      </c>
      <c r="J5406">
        <v>13</v>
      </c>
      <c r="K5406" t="s">
        <v>1548</v>
      </c>
      <c r="L5406" t="s">
        <v>6296</v>
      </c>
      <c r="M5406" t="str">
        <f t="shared" si="257"/>
        <v>서울특별시</v>
      </c>
      <c r="N5406" t="str">
        <f t="shared" si="258"/>
        <v xml:space="preserve">도봉구 </v>
      </c>
      <c r="O5406" t="str">
        <f t="shared" si="259"/>
        <v xml:space="preserve">창동 </v>
      </c>
      <c r="Q5406" t="s">
        <v>1843</v>
      </c>
      <c r="R5406">
        <v>202949.28347624699</v>
      </c>
      <c r="S5406">
        <v>460514.36848872597</v>
      </c>
    </row>
    <row r="5407" spans="1:19" x14ac:dyDescent="0.4">
      <c r="A5407">
        <v>19294</v>
      </c>
      <c r="B5407" t="s">
        <v>16</v>
      </c>
      <c r="C5407" t="s">
        <v>17</v>
      </c>
      <c r="D5407">
        <v>3090000</v>
      </c>
      <c r="E5407" t="s">
        <v>1567</v>
      </c>
      <c r="F5407" s="1">
        <v>42807</v>
      </c>
      <c r="H5407">
        <v>1</v>
      </c>
      <c r="I5407" t="s">
        <v>1547</v>
      </c>
      <c r="J5407">
        <v>13</v>
      </c>
      <c r="K5407" t="s">
        <v>1548</v>
      </c>
      <c r="L5407" t="s">
        <v>5929</v>
      </c>
      <c r="M5407" t="str">
        <f t="shared" si="257"/>
        <v>서울특별시</v>
      </c>
      <c r="N5407" t="str">
        <f t="shared" si="258"/>
        <v xml:space="preserve">도봉구 </v>
      </c>
      <c r="O5407" t="str">
        <f t="shared" si="259"/>
        <v xml:space="preserve">창동 </v>
      </c>
      <c r="P5407">
        <v>1455</v>
      </c>
      <c r="Q5407" t="s">
        <v>4495</v>
      </c>
      <c r="R5407">
        <v>202966.78370470001</v>
      </c>
      <c r="S5407">
        <v>460551.40638610901</v>
      </c>
    </row>
    <row r="5408" spans="1:19" x14ac:dyDescent="0.4">
      <c r="A5408">
        <v>54095</v>
      </c>
      <c r="B5408" t="s">
        <v>16</v>
      </c>
      <c r="C5408" t="s">
        <v>17</v>
      </c>
      <c r="D5408">
        <v>3090000</v>
      </c>
      <c r="E5408" t="s">
        <v>524</v>
      </c>
      <c r="F5408" s="1">
        <v>37494</v>
      </c>
      <c r="H5408">
        <v>3</v>
      </c>
      <c r="I5408" t="s">
        <v>1469</v>
      </c>
      <c r="J5408">
        <v>3</v>
      </c>
      <c r="K5408" t="s">
        <v>1469</v>
      </c>
      <c r="L5408" t="s">
        <v>5929</v>
      </c>
      <c r="M5408" t="str">
        <f t="shared" si="257"/>
        <v>서울특별시</v>
      </c>
      <c r="N5408" t="str">
        <f t="shared" si="258"/>
        <v xml:space="preserve">도봉구 </v>
      </c>
      <c r="O5408" t="str">
        <f t="shared" si="259"/>
        <v xml:space="preserve">창동 </v>
      </c>
      <c r="Q5408" t="s">
        <v>14248</v>
      </c>
      <c r="R5408">
        <v>202966.78370470001</v>
      </c>
      <c r="S5408">
        <v>460551.40638610901</v>
      </c>
    </row>
    <row r="5409" spans="1:19" x14ac:dyDescent="0.4">
      <c r="A5409">
        <v>19150</v>
      </c>
      <c r="B5409" t="s">
        <v>16</v>
      </c>
      <c r="C5409" t="s">
        <v>17</v>
      </c>
      <c r="D5409">
        <v>3090000</v>
      </c>
      <c r="E5409" t="s">
        <v>350</v>
      </c>
      <c r="F5409" s="1">
        <v>39668</v>
      </c>
      <c r="H5409">
        <v>1</v>
      </c>
      <c r="I5409" t="s">
        <v>1547</v>
      </c>
      <c r="J5409">
        <v>13</v>
      </c>
      <c r="K5409" t="s">
        <v>1548</v>
      </c>
      <c r="L5409" t="s">
        <v>5750</v>
      </c>
      <c r="M5409" t="str">
        <f t="shared" si="257"/>
        <v>서울특별시</v>
      </c>
      <c r="N5409" t="str">
        <f t="shared" si="258"/>
        <v xml:space="preserve">도봉구 </v>
      </c>
      <c r="O5409" t="str">
        <f t="shared" si="259"/>
        <v xml:space="preserve">창동 </v>
      </c>
      <c r="Q5409" t="s">
        <v>4000</v>
      </c>
      <c r="R5409">
        <v>202991.66010526399</v>
      </c>
      <c r="S5409">
        <v>460533.98978905397</v>
      </c>
    </row>
    <row r="5410" spans="1:19" x14ac:dyDescent="0.4">
      <c r="A5410">
        <v>19238</v>
      </c>
      <c r="B5410" t="s">
        <v>16</v>
      </c>
      <c r="C5410" t="s">
        <v>17</v>
      </c>
      <c r="D5410">
        <v>3090000</v>
      </c>
      <c r="E5410" t="s">
        <v>188</v>
      </c>
      <c r="F5410" s="1">
        <v>35586</v>
      </c>
      <c r="H5410">
        <v>1</v>
      </c>
      <c r="I5410" t="s">
        <v>1547</v>
      </c>
      <c r="J5410">
        <v>13</v>
      </c>
      <c r="K5410" t="s">
        <v>1548</v>
      </c>
      <c r="L5410" t="s">
        <v>5857</v>
      </c>
      <c r="M5410" t="str">
        <f t="shared" si="257"/>
        <v>서울특별시</v>
      </c>
      <c r="N5410" t="str">
        <f t="shared" si="258"/>
        <v xml:space="preserve">도봉구 </v>
      </c>
      <c r="O5410" t="str">
        <f t="shared" si="259"/>
        <v xml:space="preserve">창동 </v>
      </c>
      <c r="Q5410" t="s">
        <v>234</v>
      </c>
      <c r="R5410">
        <v>203001.624436635</v>
      </c>
      <c r="S5410">
        <v>460552.44013058802</v>
      </c>
    </row>
    <row r="5411" spans="1:19" x14ac:dyDescent="0.4">
      <c r="A5411">
        <v>19590</v>
      </c>
      <c r="B5411" t="s">
        <v>16</v>
      </c>
      <c r="C5411" t="s">
        <v>17</v>
      </c>
      <c r="D5411">
        <v>3090000</v>
      </c>
      <c r="E5411" t="s">
        <v>1491</v>
      </c>
      <c r="F5411" s="1">
        <v>41611</v>
      </c>
      <c r="H5411">
        <v>1</v>
      </c>
      <c r="I5411" t="s">
        <v>1547</v>
      </c>
      <c r="J5411">
        <v>13</v>
      </c>
      <c r="K5411" t="s">
        <v>1548</v>
      </c>
      <c r="L5411" t="s">
        <v>6321</v>
      </c>
      <c r="M5411" t="str">
        <f t="shared" si="257"/>
        <v>서울특별시</v>
      </c>
      <c r="N5411" t="str">
        <f t="shared" si="258"/>
        <v xml:space="preserve">도봉구 </v>
      </c>
      <c r="O5411" t="str">
        <f t="shared" si="259"/>
        <v xml:space="preserve">창동 </v>
      </c>
      <c r="P5411">
        <v>1455</v>
      </c>
      <c r="Q5411" t="s">
        <v>234</v>
      </c>
      <c r="R5411">
        <v>203001.624436635</v>
      </c>
      <c r="S5411">
        <v>460552.44013058802</v>
      </c>
    </row>
    <row r="5412" spans="1:19" x14ac:dyDescent="0.4">
      <c r="A5412">
        <v>19464</v>
      </c>
      <c r="B5412" t="s">
        <v>16</v>
      </c>
      <c r="C5412" t="s">
        <v>17</v>
      </c>
      <c r="D5412">
        <v>3090000</v>
      </c>
      <c r="E5412" t="s">
        <v>384</v>
      </c>
      <c r="F5412" s="1">
        <v>39190</v>
      </c>
      <c r="H5412">
        <v>1</v>
      </c>
      <c r="I5412" t="s">
        <v>1547</v>
      </c>
      <c r="J5412">
        <v>13</v>
      </c>
      <c r="K5412" t="s">
        <v>1548</v>
      </c>
      <c r="L5412" t="s">
        <v>6154</v>
      </c>
      <c r="M5412" t="str">
        <f t="shared" si="257"/>
        <v>서울특별시</v>
      </c>
      <c r="N5412" t="str">
        <f t="shared" si="258"/>
        <v xml:space="preserve">도봉구 </v>
      </c>
      <c r="O5412" t="str">
        <f t="shared" si="259"/>
        <v xml:space="preserve">창동 </v>
      </c>
      <c r="Q5412" t="s">
        <v>6155</v>
      </c>
      <c r="R5412">
        <v>202937.580125946</v>
      </c>
      <c r="S5412">
        <v>460464.00023225899</v>
      </c>
    </row>
    <row r="5413" spans="1:19" x14ac:dyDescent="0.4">
      <c r="A5413">
        <v>19435</v>
      </c>
      <c r="B5413" t="s">
        <v>16</v>
      </c>
      <c r="C5413" t="s">
        <v>17</v>
      </c>
      <c r="D5413">
        <v>3090000</v>
      </c>
      <c r="E5413" t="s">
        <v>28</v>
      </c>
      <c r="F5413" s="1">
        <v>38525</v>
      </c>
      <c r="H5413">
        <v>1</v>
      </c>
      <c r="I5413" t="s">
        <v>1547</v>
      </c>
      <c r="J5413">
        <v>13</v>
      </c>
      <c r="K5413" t="s">
        <v>1548</v>
      </c>
      <c r="L5413" t="s">
        <v>6116</v>
      </c>
      <c r="M5413" t="str">
        <f t="shared" si="257"/>
        <v>서울특별시</v>
      </c>
      <c r="N5413" t="str">
        <f t="shared" si="258"/>
        <v xml:space="preserve">도봉구 </v>
      </c>
      <c r="O5413" t="str">
        <f t="shared" si="259"/>
        <v xml:space="preserve">창동 </v>
      </c>
      <c r="Q5413" t="s">
        <v>6117</v>
      </c>
      <c r="R5413">
        <v>203066.41937950201</v>
      </c>
      <c r="S5413">
        <v>460579.68361223402</v>
      </c>
    </row>
    <row r="5414" spans="1:19" x14ac:dyDescent="0.4">
      <c r="A5414">
        <v>53984</v>
      </c>
      <c r="B5414" t="s">
        <v>16</v>
      </c>
      <c r="C5414" t="s">
        <v>17</v>
      </c>
      <c r="D5414">
        <v>3090000</v>
      </c>
      <c r="E5414" t="s">
        <v>3073</v>
      </c>
      <c r="F5414" s="1">
        <v>36727</v>
      </c>
      <c r="H5414">
        <v>3</v>
      </c>
      <c r="I5414" t="s">
        <v>1469</v>
      </c>
      <c r="J5414">
        <v>3</v>
      </c>
      <c r="K5414" t="s">
        <v>1469</v>
      </c>
      <c r="L5414" t="s">
        <v>14104</v>
      </c>
      <c r="M5414" t="str">
        <f t="shared" si="257"/>
        <v>서울특별시</v>
      </c>
      <c r="N5414" t="str">
        <f t="shared" si="258"/>
        <v xml:space="preserve">도봉구 </v>
      </c>
      <c r="O5414" t="str">
        <f t="shared" si="259"/>
        <v xml:space="preserve">창동 </v>
      </c>
      <c r="Q5414" t="s">
        <v>14105</v>
      </c>
      <c r="R5414">
        <v>203036.600578335</v>
      </c>
      <c r="S5414">
        <v>460709.99725904898</v>
      </c>
    </row>
    <row r="5415" spans="1:19" x14ac:dyDescent="0.4">
      <c r="A5415">
        <v>60743</v>
      </c>
      <c r="B5415" t="s">
        <v>16</v>
      </c>
      <c r="C5415" t="s">
        <v>17</v>
      </c>
      <c r="D5415">
        <v>3090000</v>
      </c>
      <c r="E5415" t="s">
        <v>406</v>
      </c>
      <c r="F5415" s="1">
        <v>39308</v>
      </c>
      <c r="H5415">
        <v>3</v>
      </c>
      <c r="I5415" t="s">
        <v>1469</v>
      </c>
      <c r="J5415">
        <v>3</v>
      </c>
      <c r="K5415" t="s">
        <v>1469</v>
      </c>
      <c r="L5415" t="s">
        <v>14104</v>
      </c>
      <c r="M5415" t="str">
        <f t="shared" si="257"/>
        <v>서울특별시</v>
      </c>
      <c r="N5415" t="str">
        <f t="shared" si="258"/>
        <v xml:space="preserve">도봉구 </v>
      </c>
      <c r="O5415" t="str">
        <f t="shared" si="259"/>
        <v xml:space="preserve">창동 </v>
      </c>
      <c r="Q5415" t="s">
        <v>216</v>
      </c>
      <c r="R5415">
        <v>203036.600578335</v>
      </c>
      <c r="S5415">
        <v>460709.99725904898</v>
      </c>
    </row>
    <row r="5416" spans="1:19" x14ac:dyDescent="0.4">
      <c r="A5416">
        <v>25363</v>
      </c>
      <c r="B5416" t="s">
        <v>16</v>
      </c>
      <c r="C5416" t="s">
        <v>17</v>
      </c>
      <c r="D5416">
        <v>3090000</v>
      </c>
      <c r="E5416" t="s">
        <v>356</v>
      </c>
      <c r="F5416" s="1">
        <v>38135</v>
      </c>
      <c r="H5416">
        <v>1</v>
      </c>
      <c r="I5416" t="s">
        <v>1547</v>
      </c>
      <c r="J5416">
        <v>13</v>
      </c>
      <c r="K5416" t="s">
        <v>1548</v>
      </c>
      <c r="L5416" t="s">
        <v>8416</v>
      </c>
      <c r="M5416" t="str">
        <f t="shared" si="257"/>
        <v>서울특별시</v>
      </c>
      <c r="N5416" t="str">
        <f t="shared" si="258"/>
        <v xml:space="preserve">도봉구 </v>
      </c>
      <c r="O5416" t="str">
        <f t="shared" si="259"/>
        <v xml:space="preserve">창동 </v>
      </c>
      <c r="Q5416" t="s">
        <v>1020</v>
      </c>
      <c r="R5416">
        <v>203016.69106026401</v>
      </c>
      <c r="S5416">
        <v>460583.86286438198</v>
      </c>
    </row>
    <row r="5417" spans="1:19" x14ac:dyDescent="0.4">
      <c r="A5417">
        <v>54172</v>
      </c>
      <c r="B5417" t="s">
        <v>16</v>
      </c>
      <c r="C5417" t="s">
        <v>17</v>
      </c>
      <c r="D5417">
        <v>3090000</v>
      </c>
      <c r="E5417" t="s">
        <v>1418</v>
      </c>
      <c r="F5417" s="1">
        <v>36453</v>
      </c>
      <c r="H5417">
        <v>3</v>
      </c>
      <c r="I5417" t="s">
        <v>1469</v>
      </c>
      <c r="J5417">
        <v>3</v>
      </c>
      <c r="K5417" t="s">
        <v>1469</v>
      </c>
      <c r="L5417" t="s">
        <v>14347</v>
      </c>
      <c r="M5417" t="str">
        <f t="shared" si="257"/>
        <v>서울특별시</v>
      </c>
      <c r="N5417" t="str">
        <f t="shared" si="258"/>
        <v xml:space="preserve">도봉구 </v>
      </c>
      <c r="O5417" t="str">
        <f t="shared" si="259"/>
        <v xml:space="preserve">창동 </v>
      </c>
      <c r="Q5417" t="s">
        <v>2908</v>
      </c>
      <c r="R5417">
        <v>203043.71061017999</v>
      </c>
      <c r="S5417">
        <v>460737.45654485701</v>
      </c>
    </row>
    <row r="5418" spans="1:19" x14ac:dyDescent="0.4">
      <c r="A5418">
        <v>19295</v>
      </c>
      <c r="B5418" t="s">
        <v>16</v>
      </c>
      <c r="C5418" t="s">
        <v>17</v>
      </c>
      <c r="D5418">
        <v>3090000</v>
      </c>
      <c r="E5418" t="s">
        <v>1568</v>
      </c>
      <c r="F5418" s="1">
        <v>42836</v>
      </c>
      <c r="H5418">
        <v>1</v>
      </c>
      <c r="I5418" t="s">
        <v>1547</v>
      </c>
      <c r="J5418">
        <v>13</v>
      </c>
      <c r="K5418" t="s">
        <v>1548</v>
      </c>
      <c r="L5418" t="s">
        <v>5930</v>
      </c>
      <c r="M5418" t="str">
        <f t="shared" si="257"/>
        <v>서울특별시</v>
      </c>
      <c r="N5418" t="str">
        <f t="shared" si="258"/>
        <v xml:space="preserve">도봉구 </v>
      </c>
      <c r="O5418" t="str">
        <f t="shared" si="259"/>
        <v xml:space="preserve">창동 </v>
      </c>
      <c r="P5418">
        <v>1453</v>
      </c>
      <c r="Q5418" t="s">
        <v>5931</v>
      </c>
      <c r="R5418">
        <v>203062.723169643</v>
      </c>
      <c r="S5418">
        <v>460764.69840455899</v>
      </c>
    </row>
    <row r="5419" spans="1:19" x14ac:dyDescent="0.4">
      <c r="A5419">
        <v>19389</v>
      </c>
      <c r="B5419" t="s">
        <v>16</v>
      </c>
      <c r="C5419" t="s">
        <v>17</v>
      </c>
      <c r="D5419">
        <v>3090000</v>
      </c>
      <c r="E5419" t="s">
        <v>507</v>
      </c>
      <c r="F5419" s="1">
        <v>34237</v>
      </c>
      <c r="H5419">
        <v>1</v>
      </c>
      <c r="I5419" t="s">
        <v>1547</v>
      </c>
      <c r="J5419">
        <v>13</v>
      </c>
      <c r="K5419" t="s">
        <v>1548</v>
      </c>
      <c r="L5419" t="s">
        <v>6058</v>
      </c>
      <c r="M5419" t="str">
        <f t="shared" si="257"/>
        <v>서울특별시</v>
      </c>
      <c r="N5419" t="str">
        <f t="shared" si="258"/>
        <v xml:space="preserve">도봉구 </v>
      </c>
      <c r="O5419" t="str">
        <f t="shared" si="259"/>
        <v xml:space="preserve">창동 </v>
      </c>
      <c r="Q5419" t="s">
        <v>107</v>
      </c>
      <c r="R5419">
        <v>203062.723169643</v>
      </c>
      <c r="S5419">
        <v>460764.69840455899</v>
      </c>
    </row>
    <row r="5420" spans="1:19" x14ac:dyDescent="0.4">
      <c r="A5420">
        <v>54878</v>
      </c>
      <c r="B5420" t="s">
        <v>16</v>
      </c>
      <c r="C5420" t="s">
        <v>17</v>
      </c>
      <c r="D5420">
        <v>3090000</v>
      </c>
      <c r="E5420" t="s">
        <v>702</v>
      </c>
      <c r="F5420" s="1">
        <v>34363</v>
      </c>
      <c r="H5420">
        <v>3</v>
      </c>
      <c r="I5420" t="s">
        <v>1469</v>
      </c>
      <c r="J5420">
        <v>3</v>
      </c>
      <c r="K5420" t="s">
        <v>1469</v>
      </c>
      <c r="L5420" t="s">
        <v>15181</v>
      </c>
      <c r="M5420" t="str">
        <f t="shared" si="257"/>
        <v>서울특별시</v>
      </c>
      <c r="N5420" t="str">
        <f t="shared" si="258"/>
        <v xml:space="preserve">도봉구 </v>
      </c>
      <c r="O5420" t="str">
        <f t="shared" si="259"/>
        <v xml:space="preserve">창동 </v>
      </c>
      <c r="Q5420" t="s">
        <v>2051</v>
      </c>
      <c r="R5420">
        <v>203254.04149522199</v>
      </c>
      <c r="S5420">
        <v>460425.73767359398</v>
      </c>
    </row>
    <row r="5421" spans="1:19" x14ac:dyDescent="0.4">
      <c r="A5421">
        <v>54586</v>
      </c>
      <c r="B5421" t="s">
        <v>16</v>
      </c>
      <c r="C5421" t="s">
        <v>17</v>
      </c>
      <c r="D5421">
        <v>3090000</v>
      </c>
      <c r="E5421" t="s">
        <v>1756</v>
      </c>
      <c r="F5421" s="1">
        <v>40522</v>
      </c>
      <c r="H5421">
        <v>3</v>
      </c>
      <c r="I5421" t="s">
        <v>1469</v>
      </c>
      <c r="J5421">
        <v>3</v>
      </c>
      <c r="K5421" t="s">
        <v>1469</v>
      </c>
      <c r="L5421" t="s">
        <v>14847</v>
      </c>
      <c r="M5421" t="str">
        <f t="shared" si="257"/>
        <v>서울특별시</v>
      </c>
      <c r="N5421" t="str">
        <f t="shared" si="258"/>
        <v xml:space="preserve">도봉구 </v>
      </c>
      <c r="O5421" t="str">
        <f t="shared" si="259"/>
        <v xml:space="preserve">창동 </v>
      </c>
      <c r="Q5421" t="s">
        <v>3470</v>
      </c>
      <c r="R5421">
        <v>204279.41500000001</v>
      </c>
      <c r="S5421">
        <v>461140.88</v>
      </c>
    </row>
    <row r="5422" spans="1:19" x14ac:dyDescent="0.4">
      <c r="A5422">
        <v>15771</v>
      </c>
      <c r="B5422" t="s">
        <v>16</v>
      </c>
      <c r="C5422" t="s">
        <v>17</v>
      </c>
      <c r="D5422">
        <v>3090000</v>
      </c>
      <c r="E5422" t="s">
        <v>3783</v>
      </c>
      <c r="F5422" s="1">
        <v>45327</v>
      </c>
      <c r="H5422">
        <v>1</v>
      </c>
      <c r="I5422" t="s">
        <v>1547</v>
      </c>
      <c r="J5422">
        <v>13</v>
      </c>
      <c r="K5422" t="s">
        <v>1548</v>
      </c>
      <c r="L5422" t="s">
        <v>4905</v>
      </c>
      <c r="M5422" t="str">
        <f t="shared" si="257"/>
        <v>서울특별시</v>
      </c>
      <c r="N5422" t="str">
        <f t="shared" si="258"/>
        <v xml:space="preserve">도봉구 </v>
      </c>
      <c r="O5422" t="str">
        <f t="shared" si="259"/>
        <v xml:space="preserve">창동 </v>
      </c>
      <c r="P5422">
        <v>1426</v>
      </c>
      <c r="Q5422" t="s">
        <v>4906</v>
      </c>
      <c r="R5422">
        <v>203439.44750178</v>
      </c>
      <c r="S5422">
        <v>461539.55272747402</v>
      </c>
    </row>
    <row r="5423" spans="1:19" x14ac:dyDescent="0.4">
      <c r="A5423">
        <v>25524</v>
      </c>
      <c r="B5423" t="s">
        <v>16</v>
      </c>
      <c r="C5423" t="s">
        <v>17</v>
      </c>
      <c r="D5423">
        <v>3090000</v>
      </c>
      <c r="E5423" t="s">
        <v>1097</v>
      </c>
      <c r="F5423" s="1">
        <v>36992</v>
      </c>
      <c r="H5423">
        <v>1</v>
      </c>
      <c r="I5423" t="s">
        <v>1547</v>
      </c>
      <c r="J5423">
        <v>13</v>
      </c>
      <c r="K5423" t="s">
        <v>1548</v>
      </c>
      <c r="L5423" t="s">
        <v>8614</v>
      </c>
      <c r="M5423" t="str">
        <f t="shared" si="257"/>
        <v>서울특별시</v>
      </c>
      <c r="N5423" t="str">
        <f t="shared" si="258"/>
        <v xml:space="preserve">도봉구 </v>
      </c>
      <c r="O5423" t="str">
        <f t="shared" si="259"/>
        <v xml:space="preserve">창동 </v>
      </c>
      <c r="Q5423" t="s">
        <v>1316</v>
      </c>
      <c r="R5423">
        <v>203494.29873164601</v>
      </c>
      <c r="S5423">
        <v>461407.05709929799</v>
      </c>
    </row>
    <row r="5424" spans="1:19" x14ac:dyDescent="0.4">
      <c r="A5424">
        <v>19154</v>
      </c>
      <c r="B5424" t="s">
        <v>16</v>
      </c>
      <c r="C5424" t="s">
        <v>17</v>
      </c>
      <c r="D5424">
        <v>3090000</v>
      </c>
      <c r="E5424" t="s">
        <v>22</v>
      </c>
      <c r="F5424" s="1">
        <v>37739</v>
      </c>
      <c r="H5424">
        <v>1</v>
      </c>
      <c r="I5424" t="s">
        <v>1547</v>
      </c>
      <c r="J5424">
        <v>13</v>
      </c>
      <c r="K5424" t="s">
        <v>1548</v>
      </c>
      <c r="L5424" t="s">
        <v>5754</v>
      </c>
      <c r="M5424" t="str">
        <f t="shared" si="257"/>
        <v>서울특별시</v>
      </c>
      <c r="N5424" t="str">
        <f t="shared" si="258"/>
        <v xml:space="preserve">도봉구 </v>
      </c>
      <c r="O5424" t="str">
        <f t="shared" si="259"/>
        <v xml:space="preserve">창동 </v>
      </c>
      <c r="Q5424" t="s">
        <v>3381</v>
      </c>
      <c r="R5424">
        <v>203474.91082493</v>
      </c>
      <c r="S5424">
        <v>461546.34752647602</v>
      </c>
    </row>
    <row r="5425" spans="1:19" x14ac:dyDescent="0.4">
      <c r="A5425">
        <v>19193</v>
      </c>
      <c r="B5425" t="s">
        <v>16</v>
      </c>
      <c r="C5425" t="s">
        <v>17</v>
      </c>
      <c r="D5425">
        <v>3090000</v>
      </c>
      <c r="E5425" t="s">
        <v>217</v>
      </c>
      <c r="F5425" s="1">
        <v>37995</v>
      </c>
      <c r="H5425">
        <v>1</v>
      </c>
      <c r="I5425" t="s">
        <v>1547</v>
      </c>
      <c r="J5425">
        <v>13</v>
      </c>
      <c r="K5425" t="s">
        <v>1548</v>
      </c>
      <c r="L5425" t="s">
        <v>5802</v>
      </c>
      <c r="M5425" t="str">
        <f t="shared" si="257"/>
        <v>서울특별시</v>
      </c>
      <c r="N5425" t="str">
        <f t="shared" si="258"/>
        <v xml:space="preserve">도봉구 </v>
      </c>
      <c r="O5425" t="str">
        <f t="shared" si="259"/>
        <v xml:space="preserve">창동 </v>
      </c>
      <c r="Q5425" t="s">
        <v>410</v>
      </c>
      <c r="R5425">
        <v>203394.986722653</v>
      </c>
      <c r="S5425">
        <v>461478.66383433301</v>
      </c>
    </row>
    <row r="5426" spans="1:19" x14ac:dyDescent="0.4">
      <c r="A5426">
        <v>19149</v>
      </c>
      <c r="B5426" t="s">
        <v>16</v>
      </c>
      <c r="C5426" t="s">
        <v>17</v>
      </c>
      <c r="D5426">
        <v>3090000</v>
      </c>
      <c r="E5426" t="s">
        <v>1488</v>
      </c>
      <c r="F5426" s="1">
        <v>39394</v>
      </c>
      <c r="H5426">
        <v>1</v>
      </c>
      <c r="I5426" t="s">
        <v>1547</v>
      </c>
      <c r="J5426">
        <v>13</v>
      </c>
      <c r="K5426" t="s">
        <v>1548</v>
      </c>
      <c r="L5426" t="s">
        <v>5749</v>
      </c>
      <c r="M5426" t="str">
        <f t="shared" si="257"/>
        <v>서울특별시</v>
      </c>
      <c r="N5426" t="str">
        <f t="shared" si="258"/>
        <v xml:space="preserve">도봉구 </v>
      </c>
      <c r="O5426" t="str">
        <f t="shared" si="259"/>
        <v xml:space="preserve">창동 </v>
      </c>
      <c r="Q5426" t="s">
        <v>258</v>
      </c>
      <c r="R5426">
        <v>203475.361479677</v>
      </c>
      <c r="S5426">
        <v>461652.40748849098</v>
      </c>
    </row>
    <row r="5427" spans="1:19" x14ac:dyDescent="0.4">
      <c r="A5427">
        <v>19564</v>
      </c>
      <c r="B5427" t="s">
        <v>16</v>
      </c>
      <c r="C5427" t="s">
        <v>17</v>
      </c>
      <c r="D5427">
        <v>3090000</v>
      </c>
      <c r="E5427" t="s">
        <v>510</v>
      </c>
      <c r="F5427" s="1">
        <v>40091</v>
      </c>
      <c r="H5427">
        <v>1</v>
      </c>
      <c r="I5427" t="s">
        <v>1547</v>
      </c>
      <c r="J5427">
        <v>13</v>
      </c>
      <c r="K5427" t="s">
        <v>1548</v>
      </c>
      <c r="L5427" t="s">
        <v>6287</v>
      </c>
      <c r="M5427" t="str">
        <f t="shared" si="257"/>
        <v>서울특별시</v>
      </c>
      <c r="N5427" t="str">
        <f t="shared" si="258"/>
        <v xml:space="preserve">도봉구 </v>
      </c>
      <c r="O5427" t="str">
        <f t="shared" si="259"/>
        <v xml:space="preserve">창동 </v>
      </c>
      <c r="Q5427" t="s">
        <v>3736</v>
      </c>
      <c r="R5427">
        <v>203535.83088305601</v>
      </c>
      <c r="S5427">
        <v>461558.99602552201</v>
      </c>
    </row>
    <row r="5428" spans="1:19" x14ac:dyDescent="0.4">
      <c r="A5428">
        <v>2189</v>
      </c>
      <c r="B5428" t="s">
        <v>16</v>
      </c>
      <c r="C5428" t="s">
        <v>17</v>
      </c>
      <c r="D5428">
        <v>3090000</v>
      </c>
      <c r="E5428" t="s">
        <v>2782</v>
      </c>
      <c r="F5428" s="1">
        <v>45120</v>
      </c>
      <c r="H5428">
        <v>1</v>
      </c>
      <c r="I5428" t="s">
        <v>1547</v>
      </c>
      <c r="J5428">
        <v>13</v>
      </c>
      <c r="K5428" t="s">
        <v>1548</v>
      </c>
      <c r="L5428" t="s">
        <v>2817</v>
      </c>
      <c r="M5428" t="str">
        <f t="shared" si="257"/>
        <v>서울특별시</v>
      </c>
      <c r="N5428" t="str">
        <f t="shared" si="258"/>
        <v xml:space="preserve">도봉구 </v>
      </c>
      <c r="O5428" t="str">
        <f t="shared" si="259"/>
        <v xml:space="preserve">창동 </v>
      </c>
      <c r="P5428">
        <v>1401</v>
      </c>
      <c r="Q5428" t="s">
        <v>1681</v>
      </c>
      <c r="R5428">
        <v>203471.18249171399</v>
      </c>
      <c r="S5428">
        <v>461627.080914344</v>
      </c>
    </row>
    <row r="5429" spans="1:19" x14ac:dyDescent="0.4">
      <c r="A5429">
        <v>54491</v>
      </c>
      <c r="B5429" t="s">
        <v>16</v>
      </c>
      <c r="C5429" t="s">
        <v>17</v>
      </c>
      <c r="D5429">
        <v>3090000</v>
      </c>
      <c r="E5429" t="s">
        <v>311</v>
      </c>
      <c r="F5429" s="1">
        <v>37614</v>
      </c>
      <c r="H5429">
        <v>3</v>
      </c>
      <c r="I5429" t="s">
        <v>1469</v>
      </c>
      <c r="J5429">
        <v>3</v>
      </c>
      <c r="K5429" t="s">
        <v>1469</v>
      </c>
      <c r="L5429" t="s">
        <v>14740</v>
      </c>
      <c r="M5429" t="str">
        <f t="shared" si="257"/>
        <v>서울특별시</v>
      </c>
      <c r="N5429" t="str">
        <f t="shared" si="258"/>
        <v xml:space="preserve">도봉구 </v>
      </c>
      <c r="O5429" t="str">
        <f t="shared" si="259"/>
        <v xml:space="preserve">창동 </v>
      </c>
      <c r="Q5429" t="s">
        <v>1053</v>
      </c>
      <c r="R5429">
        <v>203471.18249171399</v>
      </c>
      <c r="S5429">
        <v>461627.080914344</v>
      </c>
    </row>
    <row r="5430" spans="1:19" x14ac:dyDescent="0.4">
      <c r="A5430">
        <v>19504</v>
      </c>
      <c r="B5430" t="s">
        <v>16</v>
      </c>
      <c r="C5430" t="s">
        <v>17</v>
      </c>
      <c r="D5430">
        <v>3090000</v>
      </c>
      <c r="E5430" t="s">
        <v>1981</v>
      </c>
      <c r="F5430" s="1">
        <v>42838</v>
      </c>
      <c r="H5430">
        <v>1</v>
      </c>
      <c r="I5430" t="s">
        <v>1547</v>
      </c>
      <c r="J5430">
        <v>13</v>
      </c>
      <c r="K5430" t="s">
        <v>1548</v>
      </c>
      <c r="L5430" t="s">
        <v>6206</v>
      </c>
      <c r="M5430" t="str">
        <f t="shared" si="257"/>
        <v>서울특별시</v>
      </c>
      <c r="N5430" t="str">
        <f t="shared" si="258"/>
        <v xml:space="preserve">도봉구 </v>
      </c>
      <c r="O5430" t="str">
        <f t="shared" si="259"/>
        <v xml:space="preserve">창동 </v>
      </c>
      <c r="P5430">
        <v>1401</v>
      </c>
      <c r="Q5430" t="s">
        <v>6207</v>
      </c>
      <c r="R5430">
        <v>203485.578507317</v>
      </c>
      <c r="S5430">
        <v>461580.63644662697</v>
      </c>
    </row>
    <row r="5431" spans="1:19" x14ac:dyDescent="0.4">
      <c r="A5431">
        <v>61118</v>
      </c>
      <c r="B5431" t="s">
        <v>16</v>
      </c>
      <c r="C5431" t="s">
        <v>17</v>
      </c>
      <c r="D5431">
        <v>3090000</v>
      </c>
      <c r="E5431" t="s">
        <v>945</v>
      </c>
      <c r="F5431" s="1">
        <v>38341</v>
      </c>
      <c r="H5431">
        <v>3</v>
      </c>
      <c r="I5431" t="s">
        <v>1469</v>
      </c>
      <c r="J5431">
        <v>3</v>
      </c>
      <c r="K5431" t="s">
        <v>1469</v>
      </c>
      <c r="L5431" t="s">
        <v>18232</v>
      </c>
      <c r="M5431" t="str">
        <f t="shared" si="257"/>
        <v>서울특별시</v>
      </c>
      <c r="N5431" t="str">
        <f t="shared" si="258"/>
        <v xml:space="preserve">도봉구 </v>
      </c>
      <c r="O5431" t="str">
        <f t="shared" si="259"/>
        <v xml:space="preserve">창동 </v>
      </c>
      <c r="Q5431" t="s">
        <v>1572</v>
      </c>
      <c r="R5431">
        <v>203456.527131821</v>
      </c>
      <c r="S5431">
        <v>461595.09913268802</v>
      </c>
    </row>
    <row r="5432" spans="1:19" x14ac:dyDescent="0.4">
      <c r="A5432">
        <v>19378</v>
      </c>
      <c r="B5432" t="s">
        <v>16</v>
      </c>
      <c r="C5432" t="s">
        <v>17</v>
      </c>
      <c r="D5432">
        <v>3090000</v>
      </c>
      <c r="E5432" t="s">
        <v>736</v>
      </c>
      <c r="F5432" s="1">
        <v>36077</v>
      </c>
      <c r="H5432">
        <v>1</v>
      </c>
      <c r="I5432" t="s">
        <v>1547</v>
      </c>
      <c r="J5432">
        <v>13</v>
      </c>
      <c r="K5432" t="s">
        <v>1548</v>
      </c>
      <c r="L5432" t="s">
        <v>6042</v>
      </c>
      <c r="M5432" t="str">
        <f t="shared" si="257"/>
        <v>서울특별시</v>
      </c>
      <c r="N5432" t="str">
        <f t="shared" si="258"/>
        <v xml:space="preserve">도봉구 </v>
      </c>
      <c r="O5432" t="str">
        <f t="shared" si="259"/>
        <v xml:space="preserve">창동 </v>
      </c>
      <c r="Q5432" t="s">
        <v>315</v>
      </c>
      <c r="R5432">
        <v>203463.23137392799</v>
      </c>
      <c r="S5432">
        <v>461610.58049622399</v>
      </c>
    </row>
    <row r="5433" spans="1:19" x14ac:dyDescent="0.4">
      <c r="A5433">
        <v>19291</v>
      </c>
      <c r="B5433" t="s">
        <v>16</v>
      </c>
      <c r="C5433" t="s">
        <v>17</v>
      </c>
      <c r="D5433">
        <v>3090000</v>
      </c>
      <c r="E5433" t="s">
        <v>1590</v>
      </c>
      <c r="F5433" s="1">
        <v>42531</v>
      </c>
      <c r="H5433">
        <v>1</v>
      </c>
      <c r="I5433" t="s">
        <v>1547</v>
      </c>
      <c r="J5433">
        <v>13</v>
      </c>
      <c r="K5433" t="s">
        <v>1548</v>
      </c>
      <c r="L5433" t="s">
        <v>5923</v>
      </c>
      <c r="M5433" t="str">
        <f t="shared" si="257"/>
        <v>서울특별시</v>
      </c>
      <c r="N5433" t="str">
        <f t="shared" si="258"/>
        <v xml:space="preserve">도봉구 </v>
      </c>
      <c r="O5433" t="str">
        <f t="shared" si="259"/>
        <v xml:space="preserve">창동 </v>
      </c>
      <c r="P5433">
        <v>1405</v>
      </c>
      <c r="Q5433" t="s">
        <v>5924</v>
      </c>
      <c r="R5433">
        <v>204031.44895845599</v>
      </c>
      <c r="S5433">
        <v>461093.08556559001</v>
      </c>
    </row>
    <row r="5434" spans="1:19" x14ac:dyDescent="0.4">
      <c r="A5434">
        <v>64091</v>
      </c>
      <c r="B5434" t="s">
        <v>16</v>
      </c>
      <c r="C5434" t="s">
        <v>17</v>
      </c>
      <c r="D5434">
        <v>3090000</v>
      </c>
      <c r="E5434" t="s">
        <v>622</v>
      </c>
      <c r="F5434" s="1">
        <v>36598</v>
      </c>
      <c r="H5434">
        <v>1</v>
      </c>
      <c r="I5434" t="s">
        <v>1547</v>
      </c>
      <c r="J5434" t="s">
        <v>20237</v>
      </c>
      <c r="L5434" t="s">
        <v>20257</v>
      </c>
      <c r="M5434" t="str">
        <f t="shared" si="257"/>
        <v>서울특별시</v>
      </c>
      <c r="N5434" t="str">
        <f t="shared" si="258"/>
        <v xml:space="preserve">도봉구 </v>
      </c>
      <c r="O5434" t="str">
        <f t="shared" si="259"/>
        <v xml:space="preserve">창동 </v>
      </c>
      <c r="Q5434" t="s">
        <v>20258</v>
      </c>
      <c r="R5434">
        <v>204041.87363563999</v>
      </c>
      <c r="S5434">
        <v>461146.94496827299</v>
      </c>
    </row>
    <row r="5435" spans="1:19" x14ac:dyDescent="0.4">
      <c r="A5435">
        <v>54405</v>
      </c>
      <c r="B5435" t="s">
        <v>16</v>
      </c>
      <c r="C5435" t="s">
        <v>17</v>
      </c>
      <c r="D5435">
        <v>3090000</v>
      </c>
      <c r="E5435" t="s">
        <v>1477</v>
      </c>
      <c r="F5435" s="1">
        <v>35447</v>
      </c>
      <c r="H5435">
        <v>3</v>
      </c>
      <c r="I5435" t="s">
        <v>1469</v>
      </c>
      <c r="J5435">
        <v>3</v>
      </c>
      <c r="K5435" t="s">
        <v>1469</v>
      </c>
      <c r="L5435" t="s">
        <v>14638</v>
      </c>
      <c r="M5435" t="str">
        <f t="shared" si="257"/>
        <v>서울특별시</v>
      </c>
      <c r="N5435" t="str">
        <f t="shared" si="258"/>
        <v xml:space="preserve">도봉구 </v>
      </c>
      <c r="O5435" t="str">
        <f t="shared" si="259"/>
        <v xml:space="preserve">창동 </v>
      </c>
      <c r="Q5435" t="s">
        <v>452</v>
      </c>
      <c r="R5435">
        <v>204041.87363563999</v>
      </c>
      <c r="S5435">
        <v>461146.94496827299</v>
      </c>
    </row>
    <row r="5436" spans="1:19" x14ac:dyDescent="0.4">
      <c r="A5436">
        <v>19376</v>
      </c>
      <c r="B5436" t="s">
        <v>16</v>
      </c>
      <c r="C5436" t="s">
        <v>17</v>
      </c>
      <c r="D5436">
        <v>3090000</v>
      </c>
      <c r="E5436" t="s">
        <v>172</v>
      </c>
      <c r="F5436" s="1">
        <v>35914</v>
      </c>
      <c r="H5436">
        <v>1</v>
      </c>
      <c r="I5436" t="s">
        <v>1547</v>
      </c>
      <c r="J5436">
        <v>13</v>
      </c>
      <c r="K5436" t="s">
        <v>1548</v>
      </c>
      <c r="L5436" t="s">
        <v>6040</v>
      </c>
      <c r="M5436" t="str">
        <f t="shared" si="257"/>
        <v>서울특별시</v>
      </c>
      <c r="N5436" t="str">
        <f t="shared" si="258"/>
        <v xml:space="preserve">도봉구 </v>
      </c>
      <c r="O5436" t="str">
        <f t="shared" si="259"/>
        <v xml:space="preserve">창동 </v>
      </c>
      <c r="Q5436" t="s">
        <v>3739</v>
      </c>
      <c r="R5436">
        <v>204023.56224185601</v>
      </c>
      <c r="S5436">
        <v>461147.29472577898</v>
      </c>
    </row>
    <row r="5437" spans="1:19" x14ac:dyDescent="0.4">
      <c r="A5437">
        <v>54326</v>
      </c>
      <c r="B5437" t="s">
        <v>16</v>
      </c>
      <c r="C5437" t="s">
        <v>17</v>
      </c>
      <c r="D5437">
        <v>3090000</v>
      </c>
      <c r="E5437" t="s">
        <v>139</v>
      </c>
      <c r="F5437" s="1">
        <v>36334</v>
      </c>
      <c r="H5437">
        <v>3</v>
      </c>
      <c r="I5437" t="s">
        <v>1469</v>
      </c>
      <c r="J5437">
        <v>3</v>
      </c>
      <c r="K5437" t="s">
        <v>1469</v>
      </c>
      <c r="L5437" t="s">
        <v>14541</v>
      </c>
      <c r="M5437" t="str">
        <f t="shared" si="257"/>
        <v>서울특별시</v>
      </c>
      <c r="N5437" t="str">
        <f t="shared" si="258"/>
        <v xml:space="preserve">도봉구 </v>
      </c>
      <c r="O5437" t="str">
        <f t="shared" si="259"/>
        <v xml:space="preserve">창동 </v>
      </c>
      <c r="Q5437" t="s">
        <v>14542</v>
      </c>
      <c r="R5437">
        <v>204036.76220241</v>
      </c>
      <c r="S5437">
        <v>461074.83463822899</v>
      </c>
    </row>
    <row r="5438" spans="1:19" x14ac:dyDescent="0.4">
      <c r="A5438">
        <v>54174</v>
      </c>
      <c r="B5438" t="s">
        <v>16</v>
      </c>
      <c r="C5438" t="s">
        <v>17</v>
      </c>
      <c r="D5438">
        <v>3090000</v>
      </c>
      <c r="E5438" t="s">
        <v>2977</v>
      </c>
      <c r="F5438" s="1">
        <v>36515</v>
      </c>
      <c r="H5438">
        <v>3</v>
      </c>
      <c r="I5438" t="s">
        <v>1469</v>
      </c>
      <c r="J5438">
        <v>3</v>
      </c>
      <c r="K5438" t="s">
        <v>1469</v>
      </c>
      <c r="L5438" t="s">
        <v>14349</v>
      </c>
      <c r="M5438" t="str">
        <f t="shared" si="257"/>
        <v>서울특별시</v>
      </c>
      <c r="N5438" t="str">
        <f t="shared" si="258"/>
        <v xml:space="preserve">도봉구 </v>
      </c>
      <c r="O5438" t="str">
        <f t="shared" si="259"/>
        <v xml:space="preserve">창동 </v>
      </c>
      <c r="Q5438" t="s">
        <v>3504</v>
      </c>
      <c r="R5438">
        <v>203242.968498731</v>
      </c>
      <c r="S5438">
        <v>460001.08113692101</v>
      </c>
    </row>
    <row r="5439" spans="1:19" x14ac:dyDescent="0.4">
      <c r="A5439">
        <v>19454</v>
      </c>
      <c r="B5439" t="s">
        <v>16</v>
      </c>
      <c r="C5439" t="s">
        <v>17</v>
      </c>
      <c r="D5439">
        <v>3090000</v>
      </c>
      <c r="E5439" t="s">
        <v>1815</v>
      </c>
      <c r="F5439" s="1">
        <v>36271</v>
      </c>
      <c r="H5439">
        <v>1</v>
      </c>
      <c r="I5439" t="s">
        <v>1547</v>
      </c>
      <c r="J5439">
        <v>13</v>
      </c>
      <c r="K5439" t="s">
        <v>1548</v>
      </c>
      <c r="L5439" t="s">
        <v>6141</v>
      </c>
      <c r="M5439" t="str">
        <f t="shared" si="257"/>
        <v>서울특별시</v>
      </c>
      <c r="N5439" t="str">
        <f t="shared" si="258"/>
        <v xml:space="preserve">도봉구 </v>
      </c>
      <c r="O5439" t="str">
        <f t="shared" si="259"/>
        <v xml:space="preserve">창동 </v>
      </c>
      <c r="P5439">
        <v>1410</v>
      </c>
      <c r="Q5439" t="s">
        <v>6142</v>
      </c>
      <c r="R5439">
        <v>204169.76570894301</v>
      </c>
      <c r="S5439">
        <v>461930.19133553701</v>
      </c>
    </row>
    <row r="5440" spans="1:19" x14ac:dyDescent="0.4">
      <c r="A5440">
        <v>19049</v>
      </c>
      <c r="B5440" t="s">
        <v>16</v>
      </c>
      <c r="C5440" t="s">
        <v>17</v>
      </c>
      <c r="D5440">
        <v>3090000</v>
      </c>
      <c r="E5440" t="s">
        <v>79</v>
      </c>
      <c r="F5440" s="1">
        <v>38055</v>
      </c>
      <c r="H5440">
        <v>1</v>
      </c>
      <c r="I5440" t="s">
        <v>1547</v>
      </c>
      <c r="J5440">
        <v>13</v>
      </c>
      <c r="K5440" t="s">
        <v>1548</v>
      </c>
      <c r="L5440" t="s">
        <v>5621</v>
      </c>
      <c r="M5440" t="str">
        <f t="shared" si="257"/>
        <v>서울특별시</v>
      </c>
      <c r="N5440" t="str">
        <f t="shared" si="258"/>
        <v xml:space="preserve">도봉구 </v>
      </c>
      <c r="O5440" t="str">
        <f t="shared" si="259"/>
        <v xml:space="preserve">창동 </v>
      </c>
      <c r="Q5440" t="s">
        <v>5622</v>
      </c>
      <c r="R5440">
        <v>203536.89494560499</v>
      </c>
      <c r="S5440">
        <v>461490.73644056002</v>
      </c>
    </row>
    <row r="5441" spans="1:19" x14ac:dyDescent="0.4">
      <c r="A5441">
        <v>54157</v>
      </c>
      <c r="B5441" t="s">
        <v>16</v>
      </c>
      <c r="C5441" t="s">
        <v>17</v>
      </c>
      <c r="D5441">
        <v>3090000</v>
      </c>
      <c r="E5441" t="s">
        <v>137</v>
      </c>
      <c r="F5441" s="1">
        <v>37999</v>
      </c>
      <c r="H5441">
        <v>3</v>
      </c>
      <c r="I5441" t="s">
        <v>1469</v>
      </c>
      <c r="J5441">
        <v>3</v>
      </c>
      <c r="K5441" t="s">
        <v>1469</v>
      </c>
      <c r="L5441" t="s">
        <v>14329</v>
      </c>
      <c r="M5441" t="str">
        <f t="shared" si="257"/>
        <v>서울특별시</v>
      </c>
      <c r="N5441" t="str">
        <f t="shared" si="258"/>
        <v xml:space="preserve">도봉구 </v>
      </c>
      <c r="O5441" t="str">
        <f t="shared" si="259"/>
        <v xml:space="preserve">창동 </v>
      </c>
      <c r="Q5441" t="s">
        <v>2054</v>
      </c>
      <c r="R5441">
        <v>204314.304381697</v>
      </c>
      <c r="S5441">
        <v>461110.46284323197</v>
      </c>
    </row>
    <row r="5442" spans="1:19" x14ac:dyDescent="0.4">
      <c r="A5442">
        <v>54204</v>
      </c>
      <c r="B5442" t="s">
        <v>16</v>
      </c>
      <c r="C5442" t="s">
        <v>17</v>
      </c>
      <c r="D5442">
        <v>3090000</v>
      </c>
      <c r="E5442" t="s">
        <v>483</v>
      </c>
      <c r="F5442" s="1">
        <v>38707</v>
      </c>
      <c r="H5442">
        <v>3</v>
      </c>
      <c r="I5442" t="s">
        <v>1469</v>
      </c>
      <c r="J5442">
        <v>3</v>
      </c>
      <c r="K5442" t="s">
        <v>1469</v>
      </c>
      <c r="L5442" t="s">
        <v>14329</v>
      </c>
      <c r="M5442" t="str">
        <f t="shared" si="257"/>
        <v>서울특별시</v>
      </c>
      <c r="N5442" t="str">
        <f t="shared" si="258"/>
        <v xml:space="preserve">도봉구 </v>
      </c>
      <c r="O5442" t="str">
        <f t="shared" si="259"/>
        <v xml:space="preserve">창동 </v>
      </c>
      <c r="Q5442" t="s">
        <v>989</v>
      </c>
      <c r="R5442">
        <v>204314.304381697</v>
      </c>
      <c r="S5442">
        <v>461110.46284323197</v>
      </c>
    </row>
    <row r="5443" spans="1:19" x14ac:dyDescent="0.4">
      <c r="A5443">
        <v>19051</v>
      </c>
      <c r="B5443" t="s">
        <v>16</v>
      </c>
      <c r="C5443" t="s">
        <v>17</v>
      </c>
      <c r="D5443">
        <v>3090000</v>
      </c>
      <c r="E5443" t="s">
        <v>194</v>
      </c>
      <c r="F5443" s="1">
        <v>38078</v>
      </c>
      <c r="H5443">
        <v>1</v>
      </c>
      <c r="I5443" t="s">
        <v>1547</v>
      </c>
      <c r="J5443">
        <v>13</v>
      </c>
      <c r="K5443" t="s">
        <v>1548</v>
      </c>
      <c r="L5443" t="s">
        <v>5624</v>
      </c>
      <c r="M5443" t="str">
        <f t="shared" ref="M5443:M5506" si="260">LEFT(L5443,5)</f>
        <v>서울특별시</v>
      </c>
      <c r="N5443" t="str">
        <f t="shared" ref="N5443:N5506" si="261">MID(L5443,7,4)</f>
        <v xml:space="preserve">도봉구 </v>
      </c>
      <c r="O5443" t="str">
        <f t="shared" si="259"/>
        <v xml:space="preserve">창동 </v>
      </c>
      <c r="Q5443" t="s">
        <v>3417</v>
      </c>
      <c r="R5443">
        <v>203965.398278529</v>
      </c>
      <c r="S5443">
        <v>461232.445218654</v>
      </c>
    </row>
    <row r="5444" spans="1:19" x14ac:dyDescent="0.4">
      <c r="A5444">
        <v>25360</v>
      </c>
      <c r="B5444" t="s">
        <v>16</v>
      </c>
      <c r="C5444" t="s">
        <v>17</v>
      </c>
      <c r="D5444">
        <v>3090000</v>
      </c>
      <c r="E5444" t="s">
        <v>370</v>
      </c>
      <c r="F5444" s="1">
        <v>38089</v>
      </c>
      <c r="H5444">
        <v>1</v>
      </c>
      <c r="I5444" t="s">
        <v>1547</v>
      </c>
      <c r="J5444">
        <v>13</v>
      </c>
      <c r="K5444" t="s">
        <v>1548</v>
      </c>
      <c r="L5444" t="s">
        <v>8413</v>
      </c>
      <c r="M5444" t="str">
        <f t="shared" si="260"/>
        <v>서울특별시</v>
      </c>
      <c r="N5444" t="str">
        <f t="shared" si="261"/>
        <v xml:space="preserve">도봉구 </v>
      </c>
      <c r="O5444" t="str">
        <f t="shared" si="259"/>
        <v xml:space="preserve">창동 </v>
      </c>
      <c r="Q5444" t="s">
        <v>229</v>
      </c>
      <c r="R5444">
        <v>203613.46617140001</v>
      </c>
      <c r="S5444">
        <v>461566.570066916</v>
      </c>
    </row>
    <row r="5445" spans="1:19" x14ac:dyDescent="0.4">
      <c r="A5445">
        <v>19040</v>
      </c>
      <c r="B5445" t="s">
        <v>16</v>
      </c>
      <c r="C5445" t="s">
        <v>17</v>
      </c>
      <c r="D5445">
        <v>3090000</v>
      </c>
      <c r="E5445" t="s">
        <v>602</v>
      </c>
      <c r="F5445" s="1">
        <v>36687</v>
      </c>
      <c r="H5445">
        <v>1</v>
      </c>
      <c r="I5445" t="s">
        <v>1547</v>
      </c>
      <c r="J5445">
        <v>13</v>
      </c>
      <c r="K5445" t="s">
        <v>1548</v>
      </c>
      <c r="L5445" t="s">
        <v>5610</v>
      </c>
      <c r="M5445" t="str">
        <f t="shared" si="260"/>
        <v>서울특별시</v>
      </c>
      <c r="N5445" t="str">
        <f t="shared" si="261"/>
        <v xml:space="preserve">도봉구 </v>
      </c>
      <c r="O5445" t="str">
        <f t="shared" si="259"/>
        <v xml:space="preserve">창동 </v>
      </c>
      <c r="Q5445" t="s">
        <v>2421</v>
      </c>
      <c r="R5445">
        <v>204365.03790199501</v>
      </c>
      <c r="S5445">
        <v>461125.75392699603</v>
      </c>
    </row>
    <row r="5446" spans="1:19" x14ac:dyDescent="0.4">
      <c r="A5446">
        <v>54407</v>
      </c>
      <c r="B5446" t="s">
        <v>16</v>
      </c>
      <c r="C5446" t="s">
        <v>17</v>
      </c>
      <c r="D5446">
        <v>3090000</v>
      </c>
      <c r="E5446" t="s">
        <v>994</v>
      </c>
      <c r="F5446" s="1">
        <v>36028</v>
      </c>
      <c r="H5446">
        <v>3</v>
      </c>
      <c r="I5446" t="s">
        <v>1469</v>
      </c>
      <c r="J5446">
        <v>3</v>
      </c>
      <c r="K5446" t="s">
        <v>1469</v>
      </c>
      <c r="L5446" t="s">
        <v>14641</v>
      </c>
      <c r="M5446" t="str">
        <f t="shared" si="260"/>
        <v>서울특별시</v>
      </c>
      <c r="N5446" t="str">
        <f t="shared" si="261"/>
        <v xml:space="preserve">도봉구 </v>
      </c>
      <c r="O5446" t="str">
        <f t="shared" si="259"/>
        <v xml:space="preserve">창동 </v>
      </c>
      <c r="Q5446" t="s">
        <v>668</v>
      </c>
      <c r="R5446">
        <v>204383.782399605</v>
      </c>
      <c r="S5446">
        <v>461131.41082738998</v>
      </c>
    </row>
    <row r="5447" spans="1:19" x14ac:dyDescent="0.4">
      <c r="A5447">
        <v>25373</v>
      </c>
      <c r="B5447" t="s">
        <v>16</v>
      </c>
      <c r="C5447" t="s">
        <v>17</v>
      </c>
      <c r="D5447">
        <v>3090000</v>
      </c>
      <c r="E5447" t="s">
        <v>672</v>
      </c>
      <c r="F5447" s="1">
        <v>38254</v>
      </c>
      <c r="H5447">
        <v>1</v>
      </c>
      <c r="I5447" t="s">
        <v>1547</v>
      </c>
      <c r="J5447">
        <v>13</v>
      </c>
      <c r="K5447" t="s">
        <v>1548</v>
      </c>
      <c r="L5447" t="s">
        <v>8426</v>
      </c>
      <c r="M5447" t="str">
        <f t="shared" si="260"/>
        <v>서울특별시</v>
      </c>
      <c r="N5447" t="str">
        <f t="shared" si="261"/>
        <v xml:space="preserve">도봉구 </v>
      </c>
      <c r="O5447" t="str">
        <f t="shared" si="259"/>
        <v xml:space="preserve">창동 </v>
      </c>
      <c r="Q5447" t="s">
        <v>378</v>
      </c>
      <c r="R5447">
        <v>204345.826664906</v>
      </c>
      <c r="S5447">
        <v>461119.95769009099</v>
      </c>
    </row>
    <row r="5448" spans="1:19" x14ac:dyDescent="0.4">
      <c r="A5448">
        <v>54237</v>
      </c>
      <c r="B5448" t="s">
        <v>16</v>
      </c>
      <c r="C5448" t="s">
        <v>17</v>
      </c>
      <c r="D5448">
        <v>3050000</v>
      </c>
      <c r="E5448" t="s">
        <v>2312</v>
      </c>
      <c r="F5448" s="1">
        <v>37435</v>
      </c>
      <c r="H5448">
        <v>3</v>
      </c>
      <c r="I5448" t="s">
        <v>1469</v>
      </c>
      <c r="J5448">
        <v>3</v>
      </c>
      <c r="K5448" t="s">
        <v>1469</v>
      </c>
      <c r="L5448" t="s">
        <v>14432</v>
      </c>
      <c r="M5448" t="str">
        <f t="shared" si="260"/>
        <v>서울특별시</v>
      </c>
      <c r="N5448" t="str">
        <f t="shared" si="261"/>
        <v>동대문구</v>
      </c>
      <c r="O5448" t="str">
        <f t="shared" ref="O5448:O5506" si="262">MID(L5448,11,4)</f>
        <v xml:space="preserve"> 답십리</v>
      </c>
      <c r="P5448" t="s">
        <v>11203</v>
      </c>
      <c r="Q5448" t="s">
        <v>13250</v>
      </c>
      <c r="R5448">
        <v>205393.43336738099</v>
      </c>
      <c r="S5448">
        <v>451620.97094938398</v>
      </c>
    </row>
    <row r="5449" spans="1:19" x14ac:dyDescent="0.4">
      <c r="A5449">
        <v>25078</v>
      </c>
      <c r="B5449" t="s">
        <v>16</v>
      </c>
      <c r="C5449" t="s">
        <v>17</v>
      </c>
      <c r="D5449">
        <v>3050000</v>
      </c>
      <c r="E5449" t="s">
        <v>3677</v>
      </c>
      <c r="F5449" s="1">
        <v>39405</v>
      </c>
      <c r="H5449">
        <v>1</v>
      </c>
      <c r="I5449" t="s">
        <v>1547</v>
      </c>
      <c r="J5449">
        <v>13</v>
      </c>
      <c r="K5449" t="s">
        <v>1548</v>
      </c>
      <c r="L5449" t="s">
        <v>8032</v>
      </c>
      <c r="M5449" t="str">
        <f t="shared" si="260"/>
        <v>서울특별시</v>
      </c>
      <c r="N5449" t="str">
        <f t="shared" si="261"/>
        <v>동대문구</v>
      </c>
      <c r="O5449" t="str">
        <f t="shared" si="262"/>
        <v xml:space="preserve"> 답십리</v>
      </c>
      <c r="P5449">
        <v>2617</v>
      </c>
      <c r="Q5449" t="s">
        <v>2040</v>
      </c>
      <c r="R5449">
        <v>205348.12321352001</v>
      </c>
      <c r="S5449">
        <v>451557.75428384403</v>
      </c>
    </row>
    <row r="5450" spans="1:19" x14ac:dyDescent="0.4">
      <c r="A5450">
        <v>54735</v>
      </c>
      <c r="B5450" t="s">
        <v>16</v>
      </c>
      <c r="C5450" t="s">
        <v>17</v>
      </c>
      <c r="D5450">
        <v>3050000</v>
      </c>
      <c r="E5450" t="s">
        <v>571</v>
      </c>
      <c r="F5450" s="1">
        <v>36327</v>
      </c>
      <c r="H5450">
        <v>3</v>
      </c>
      <c r="I5450" t="s">
        <v>1469</v>
      </c>
      <c r="J5450">
        <v>3</v>
      </c>
      <c r="K5450" t="s">
        <v>1469</v>
      </c>
      <c r="L5450" t="s">
        <v>15012</v>
      </c>
      <c r="M5450" t="str">
        <f t="shared" si="260"/>
        <v>서울특별시</v>
      </c>
      <c r="N5450" t="str">
        <f t="shared" si="261"/>
        <v>동대문구</v>
      </c>
      <c r="O5450" t="str">
        <f t="shared" si="262"/>
        <v xml:space="preserve"> 답십리</v>
      </c>
      <c r="Q5450" t="s">
        <v>15013</v>
      </c>
      <c r="R5450">
        <v>205128.20520804499</v>
      </c>
      <c r="S5450">
        <v>451641.23240942298</v>
      </c>
    </row>
    <row r="5451" spans="1:19" x14ac:dyDescent="0.4">
      <c r="A5451">
        <v>54482</v>
      </c>
      <c r="B5451" t="s">
        <v>16</v>
      </c>
      <c r="C5451" t="s">
        <v>17</v>
      </c>
      <c r="D5451">
        <v>3050000</v>
      </c>
      <c r="E5451" t="s">
        <v>288</v>
      </c>
      <c r="F5451" s="1">
        <v>37592</v>
      </c>
      <c r="H5451">
        <v>3</v>
      </c>
      <c r="I5451" t="s">
        <v>1469</v>
      </c>
      <c r="J5451">
        <v>3</v>
      </c>
      <c r="K5451" t="s">
        <v>1469</v>
      </c>
      <c r="L5451" t="s">
        <v>14732</v>
      </c>
      <c r="M5451" t="str">
        <f t="shared" si="260"/>
        <v>서울특별시</v>
      </c>
      <c r="N5451" t="str">
        <f t="shared" si="261"/>
        <v>동대문구</v>
      </c>
      <c r="O5451" t="str">
        <f t="shared" si="262"/>
        <v xml:space="preserve"> 답십리</v>
      </c>
      <c r="P5451" t="s">
        <v>11203</v>
      </c>
      <c r="Q5451" t="s">
        <v>1436</v>
      </c>
    </row>
    <row r="5452" spans="1:19" x14ac:dyDescent="0.4">
      <c r="A5452">
        <v>19168</v>
      </c>
      <c r="B5452" t="s">
        <v>16</v>
      </c>
      <c r="C5452" t="s">
        <v>17</v>
      </c>
      <c r="D5452">
        <v>3050000</v>
      </c>
      <c r="E5452" t="s">
        <v>707</v>
      </c>
      <c r="F5452" s="1">
        <v>39120</v>
      </c>
      <c r="H5452">
        <v>1</v>
      </c>
      <c r="I5452" t="s">
        <v>1547</v>
      </c>
      <c r="J5452">
        <v>13</v>
      </c>
      <c r="K5452" t="s">
        <v>1548</v>
      </c>
      <c r="L5452" t="s">
        <v>5769</v>
      </c>
      <c r="M5452" t="str">
        <f t="shared" si="260"/>
        <v>서울특별시</v>
      </c>
      <c r="N5452" t="str">
        <f t="shared" si="261"/>
        <v>동대문구</v>
      </c>
      <c r="O5452" t="str">
        <f t="shared" si="262"/>
        <v xml:space="preserve"> 답십리</v>
      </c>
      <c r="P5452">
        <v>2535</v>
      </c>
      <c r="Q5452" t="s">
        <v>5770</v>
      </c>
      <c r="R5452">
        <v>205768.075162775</v>
      </c>
      <c r="S5452">
        <v>452299.64236589998</v>
      </c>
    </row>
    <row r="5453" spans="1:19" x14ac:dyDescent="0.4">
      <c r="A5453">
        <v>30413</v>
      </c>
      <c r="B5453" t="s">
        <v>16</v>
      </c>
      <c r="C5453" t="s">
        <v>17</v>
      </c>
      <c r="D5453">
        <v>3050000</v>
      </c>
      <c r="E5453" t="s">
        <v>2032</v>
      </c>
      <c r="F5453" s="1">
        <v>37211</v>
      </c>
      <c r="H5453">
        <v>4</v>
      </c>
      <c r="I5453" t="s">
        <v>18</v>
      </c>
      <c r="J5453">
        <v>35</v>
      </c>
      <c r="K5453" t="s">
        <v>10836</v>
      </c>
      <c r="L5453" t="s">
        <v>5769</v>
      </c>
      <c r="M5453" t="str">
        <f t="shared" si="260"/>
        <v>서울특별시</v>
      </c>
      <c r="N5453" t="str">
        <f t="shared" si="261"/>
        <v>동대문구</v>
      </c>
      <c r="O5453" t="str">
        <f t="shared" si="262"/>
        <v xml:space="preserve"> 답십리</v>
      </c>
      <c r="Q5453" t="s">
        <v>232</v>
      </c>
    </row>
    <row r="5454" spans="1:19" x14ac:dyDescent="0.4">
      <c r="A5454">
        <v>54265</v>
      </c>
      <c r="B5454" t="s">
        <v>16</v>
      </c>
      <c r="C5454" t="s">
        <v>17</v>
      </c>
      <c r="D5454">
        <v>3050000</v>
      </c>
      <c r="E5454" t="s">
        <v>2298</v>
      </c>
      <c r="F5454" s="1">
        <v>37211</v>
      </c>
      <c r="H5454">
        <v>3</v>
      </c>
      <c r="I5454" t="s">
        <v>1469</v>
      </c>
      <c r="J5454">
        <v>3</v>
      </c>
      <c r="K5454" t="s">
        <v>1469</v>
      </c>
      <c r="L5454" t="s">
        <v>14463</v>
      </c>
      <c r="M5454" t="str">
        <f t="shared" si="260"/>
        <v>서울특별시</v>
      </c>
      <c r="N5454" t="str">
        <f t="shared" si="261"/>
        <v>동대문구</v>
      </c>
      <c r="O5454" t="str">
        <f t="shared" si="262"/>
        <v xml:space="preserve"> 답십리</v>
      </c>
      <c r="P5454">
        <v>2615</v>
      </c>
      <c r="Q5454" t="s">
        <v>2836</v>
      </c>
      <c r="R5454">
        <v>205004.37535646401</v>
      </c>
      <c r="S5454">
        <v>451748.80470555398</v>
      </c>
    </row>
    <row r="5455" spans="1:19" x14ac:dyDescent="0.4">
      <c r="A5455">
        <v>19169</v>
      </c>
      <c r="B5455" t="s">
        <v>16</v>
      </c>
      <c r="C5455" t="s">
        <v>17</v>
      </c>
      <c r="D5455">
        <v>3050000</v>
      </c>
      <c r="E5455" t="s">
        <v>291</v>
      </c>
      <c r="F5455" s="1">
        <v>39171</v>
      </c>
      <c r="H5455">
        <v>1</v>
      </c>
      <c r="I5455" t="s">
        <v>1547</v>
      </c>
      <c r="J5455">
        <v>13</v>
      </c>
      <c r="K5455" t="s">
        <v>1548</v>
      </c>
      <c r="L5455" t="s">
        <v>5771</v>
      </c>
      <c r="M5455" t="str">
        <f t="shared" si="260"/>
        <v>서울특별시</v>
      </c>
      <c r="N5455" t="str">
        <f t="shared" si="261"/>
        <v>동대문구</v>
      </c>
      <c r="O5455" t="str">
        <f t="shared" si="262"/>
        <v xml:space="preserve"> 답십리</v>
      </c>
      <c r="P5455">
        <v>2611</v>
      </c>
      <c r="Q5455" t="s">
        <v>4933</v>
      </c>
      <c r="R5455">
        <v>205425.09445437501</v>
      </c>
      <c r="S5455">
        <v>451659.69002567802</v>
      </c>
    </row>
    <row r="5456" spans="1:19" x14ac:dyDescent="0.4">
      <c r="A5456">
        <v>30408</v>
      </c>
      <c r="B5456" t="s">
        <v>16</v>
      </c>
      <c r="C5456" t="s">
        <v>17</v>
      </c>
      <c r="D5456">
        <v>3050000</v>
      </c>
      <c r="E5456" t="s">
        <v>2631</v>
      </c>
      <c r="F5456" s="1">
        <v>37553</v>
      </c>
      <c r="H5456">
        <v>4</v>
      </c>
      <c r="I5456" t="s">
        <v>18</v>
      </c>
      <c r="J5456">
        <v>35</v>
      </c>
      <c r="K5456" t="s">
        <v>10836</v>
      </c>
      <c r="L5456" t="s">
        <v>11194</v>
      </c>
      <c r="M5456" t="str">
        <f t="shared" si="260"/>
        <v>서울특별시</v>
      </c>
      <c r="N5456" t="str">
        <f t="shared" si="261"/>
        <v>동대문구</v>
      </c>
      <c r="O5456" t="str">
        <f t="shared" si="262"/>
        <v xml:space="preserve"> 답십리</v>
      </c>
      <c r="P5456">
        <v>2610</v>
      </c>
      <c r="Q5456" t="s">
        <v>11195</v>
      </c>
      <c r="R5456">
        <v>205523.70045169501</v>
      </c>
      <c r="S5456">
        <v>451961.52614122297</v>
      </c>
    </row>
    <row r="5457" spans="1:19" x14ac:dyDescent="0.4">
      <c r="A5457">
        <v>19165</v>
      </c>
      <c r="B5457" t="s">
        <v>16</v>
      </c>
      <c r="C5457" t="s">
        <v>17</v>
      </c>
      <c r="D5457">
        <v>3050000</v>
      </c>
      <c r="E5457" t="s">
        <v>327</v>
      </c>
      <c r="F5457" s="1">
        <v>37498</v>
      </c>
      <c r="H5457">
        <v>1</v>
      </c>
      <c r="I5457" t="s">
        <v>1547</v>
      </c>
      <c r="J5457">
        <v>13</v>
      </c>
      <c r="K5457" t="s">
        <v>1548</v>
      </c>
      <c r="L5457" t="s">
        <v>5766</v>
      </c>
      <c r="M5457" t="str">
        <f t="shared" si="260"/>
        <v>서울특별시</v>
      </c>
      <c r="N5457" t="str">
        <f t="shared" si="261"/>
        <v>동대문구</v>
      </c>
      <c r="O5457" t="str">
        <f t="shared" si="262"/>
        <v xml:space="preserve"> 답십리</v>
      </c>
      <c r="P5457">
        <v>2540</v>
      </c>
      <c r="Q5457" t="s">
        <v>609</v>
      </c>
      <c r="R5457">
        <v>204906.34601993699</v>
      </c>
      <c r="S5457">
        <v>452312.23553529801</v>
      </c>
    </row>
    <row r="5458" spans="1:19" x14ac:dyDescent="0.4">
      <c r="A5458">
        <v>19474</v>
      </c>
      <c r="B5458" t="s">
        <v>16</v>
      </c>
      <c r="C5458" t="s">
        <v>17</v>
      </c>
      <c r="D5458">
        <v>3050000</v>
      </c>
      <c r="E5458" t="s">
        <v>292</v>
      </c>
      <c r="F5458" s="1">
        <v>38860</v>
      </c>
      <c r="H5458">
        <v>1</v>
      </c>
      <c r="I5458" t="s">
        <v>1547</v>
      </c>
      <c r="J5458">
        <v>13</v>
      </c>
      <c r="K5458" t="s">
        <v>1548</v>
      </c>
      <c r="L5458" t="s">
        <v>6167</v>
      </c>
      <c r="M5458" t="str">
        <f t="shared" si="260"/>
        <v>서울특별시</v>
      </c>
      <c r="N5458" t="str">
        <f t="shared" si="261"/>
        <v>동대문구</v>
      </c>
      <c r="O5458" t="str">
        <f t="shared" si="262"/>
        <v xml:space="preserve"> 답십리</v>
      </c>
      <c r="P5458">
        <v>2540</v>
      </c>
      <c r="Q5458" t="s">
        <v>3617</v>
      </c>
      <c r="R5458">
        <v>204985.014594054</v>
      </c>
      <c r="S5458">
        <v>452322.52633068297</v>
      </c>
    </row>
    <row r="5459" spans="1:19" x14ac:dyDescent="0.4">
      <c r="A5459">
        <v>19444</v>
      </c>
      <c r="B5459" t="s">
        <v>16</v>
      </c>
      <c r="C5459" t="s">
        <v>17</v>
      </c>
      <c r="D5459">
        <v>3050000</v>
      </c>
      <c r="E5459" t="s">
        <v>4724</v>
      </c>
      <c r="F5459" s="1">
        <v>37211</v>
      </c>
      <c r="H5459">
        <v>1</v>
      </c>
      <c r="I5459" t="s">
        <v>1547</v>
      </c>
      <c r="J5459">
        <v>13</v>
      </c>
      <c r="K5459" t="s">
        <v>1548</v>
      </c>
      <c r="L5459" t="s">
        <v>6130</v>
      </c>
      <c r="M5459" t="str">
        <f t="shared" si="260"/>
        <v>서울특별시</v>
      </c>
      <c r="N5459" t="str">
        <f t="shared" si="261"/>
        <v>동대문구</v>
      </c>
      <c r="O5459" t="str">
        <f t="shared" si="262"/>
        <v xml:space="preserve"> 답십리</v>
      </c>
      <c r="P5459">
        <v>2540</v>
      </c>
      <c r="Q5459" t="s">
        <v>1436</v>
      </c>
      <c r="R5459">
        <v>204958.77434037399</v>
      </c>
      <c r="S5459">
        <v>452313.32871887798</v>
      </c>
    </row>
    <row r="5460" spans="1:19" x14ac:dyDescent="0.4">
      <c r="A5460">
        <v>54474</v>
      </c>
      <c r="B5460" t="s">
        <v>16</v>
      </c>
      <c r="C5460" t="s">
        <v>17</v>
      </c>
      <c r="D5460">
        <v>3050000</v>
      </c>
      <c r="E5460" t="s">
        <v>487</v>
      </c>
      <c r="F5460" s="1">
        <v>37211</v>
      </c>
      <c r="H5460">
        <v>3</v>
      </c>
      <c r="I5460" t="s">
        <v>1469</v>
      </c>
      <c r="J5460">
        <v>3</v>
      </c>
      <c r="K5460" t="s">
        <v>1469</v>
      </c>
      <c r="L5460" t="s">
        <v>14723</v>
      </c>
      <c r="M5460" t="str">
        <f t="shared" si="260"/>
        <v>서울특별시</v>
      </c>
      <c r="N5460" t="str">
        <f t="shared" si="261"/>
        <v>동대문구</v>
      </c>
      <c r="O5460" t="str">
        <f t="shared" si="262"/>
        <v xml:space="preserve"> 답십리</v>
      </c>
      <c r="P5460">
        <v>2599</v>
      </c>
      <c r="Q5460" t="s">
        <v>10837</v>
      </c>
      <c r="R5460">
        <v>204974.07140785799</v>
      </c>
      <c r="S5460">
        <v>452260.62271094101</v>
      </c>
    </row>
    <row r="5461" spans="1:19" x14ac:dyDescent="0.4">
      <c r="A5461">
        <v>55002</v>
      </c>
      <c r="B5461" t="s">
        <v>16</v>
      </c>
      <c r="C5461" t="s">
        <v>17</v>
      </c>
      <c r="D5461">
        <v>3050000</v>
      </c>
      <c r="E5461" t="s">
        <v>499</v>
      </c>
      <c r="F5461" s="1">
        <v>38828</v>
      </c>
      <c r="H5461">
        <v>3</v>
      </c>
      <c r="I5461" t="s">
        <v>1469</v>
      </c>
      <c r="J5461">
        <v>3</v>
      </c>
      <c r="K5461" t="s">
        <v>1469</v>
      </c>
      <c r="L5461" t="s">
        <v>15338</v>
      </c>
      <c r="M5461" t="str">
        <f t="shared" si="260"/>
        <v>서울특별시</v>
      </c>
      <c r="N5461" t="str">
        <f t="shared" si="261"/>
        <v>동대문구</v>
      </c>
      <c r="O5461" t="str">
        <f t="shared" si="262"/>
        <v xml:space="preserve"> 답십리</v>
      </c>
      <c r="P5461">
        <v>2599</v>
      </c>
      <c r="Q5461" t="s">
        <v>956</v>
      </c>
      <c r="R5461">
        <v>204975.53570693801</v>
      </c>
      <c r="S5461">
        <v>452238.374179092</v>
      </c>
    </row>
    <row r="5462" spans="1:19" x14ac:dyDescent="0.4">
      <c r="A5462">
        <v>54144</v>
      </c>
      <c r="B5462" t="s">
        <v>16</v>
      </c>
      <c r="C5462" t="s">
        <v>17</v>
      </c>
      <c r="D5462">
        <v>3050000</v>
      </c>
      <c r="E5462" t="s">
        <v>2205</v>
      </c>
      <c r="F5462" s="1">
        <v>37545</v>
      </c>
      <c r="H5462">
        <v>3</v>
      </c>
      <c r="I5462" t="s">
        <v>1469</v>
      </c>
      <c r="J5462">
        <v>3</v>
      </c>
      <c r="K5462" t="s">
        <v>1469</v>
      </c>
      <c r="L5462" t="s">
        <v>14310</v>
      </c>
      <c r="M5462" t="str">
        <f t="shared" si="260"/>
        <v>서울특별시</v>
      </c>
      <c r="N5462" t="str">
        <f t="shared" si="261"/>
        <v>동대문구</v>
      </c>
      <c r="O5462" t="str">
        <f t="shared" si="262"/>
        <v xml:space="preserve"> 답십리</v>
      </c>
      <c r="P5462">
        <v>2599</v>
      </c>
      <c r="Q5462" t="s">
        <v>8501</v>
      </c>
      <c r="R5462">
        <v>204953.75881232999</v>
      </c>
      <c r="S5462">
        <v>452268.46460721397</v>
      </c>
    </row>
    <row r="5463" spans="1:19" x14ac:dyDescent="0.4">
      <c r="A5463">
        <v>54267</v>
      </c>
      <c r="B5463" t="s">
        <v>16</v>
      </c>
      <c r="C5463" t="s">
        <v>17</v>
      </c>
      <c r="D5463">
        <v>3050000</v>
      </c>
      <c r="E5463" t="s">
        <v>4773</v>
      </c>
      <c r="F5463" s="1">
        <v>37211</v>
      </c>
      <c r="H5463">
        <v>3</v>
      </c>
      <c r="I5463" t="s">
        <v>1469</v>
      </c>
      <c r="J5463">
        <v>3</v>
      </c>
      <c r="K5463" t="s">
        <v>1469</v>
      </c>
      <c r="L5463" t="s">
        <v>14465</v>
      </c>
      <c r="M5463" t="str">
        <f t="shared" si="260"/>
        <v>서울특별시</v>
      </c>
      <c r="N5463" t="str">
        <f t="shared" si="261"/>
        <v>동대문구</v>
      </c>
      <c r="O5463" t="str">
        <f t="shared" si="262"/>
        <v xml:space="preserve"> 답십리</v>
      </c>
      <c r="Q5463" t="s">
        <v>13444</v>
      </c>
      <c r="R5463">
        <v>204122.38609777699</v>
      </c>
      <c r="S5463">
        <v>452061.86300982197</v>
      </c>
    </row>
    <row r="5464" spans="1:19" x14ac:dyDescent="0.4">
      <c r="A5464">
        <v>54266</v>
      </c>
      <c r="B5464" t="s">
        <v>16</v>
      </c>
      <c r="C5464" t="s">
        <v>17</v>
      </c>
      <c r="D5464">
        <v>3050000</v>
      </c>
      <c r="E5464" t="s">
        <v>2030</v>
      </c>
      <c r="F5464" s="1">
        <v>37211</v>
      </c>
      <c r="H5464">
        <v>3</v>
      </c>
      <c r="I5464" t="s">
        <v>1469</v>
      </c>
      <c r="J5464">
        <v>3</v>
      </c>
      <c r="K5464" t="s">
        <v>1469</v>
      </c>
      <c r="L5464" t="s">
        <v>14464</v>
      </c>
      <c r="M5464" t="str">
        <f t="shared" si="260"/>
        <v>서울특별시</v>
      </c>
      <c r="N5464" t="str">
        <f t="shared" si="261"/>
        <v>동대문구</v>
      </c>
      <c r="O5464" t="str">
        <f t="shared" si="262"/>
        <v xml:space="preserve"> 답십리</v>
      </c>
      <c r="Q5464" t="s">
        <v>10847</v>
      </c>
      <c r="R5464">
        <v>204258.48139382101</v>
      </c>
      <c r="S5464">
        <v>452035.91905996902</v>
      </c>
    </row>
    <row r="5465" spans="1:19" x14ac:dyDescent="0.4">
      <c r="A5465">
        <v>60423</v>
      </c>
      <c r="B5465" t="s">
        <v>16</v>
      </c>
      <c r="C5465" t="s">
        <v>17</v>
      </c>
      <c r="D5465">
        <v>3050000</v>
      </c>
      <c r="E5465" t="s">
        <v>270</v>
      </c>
      <c r="F5465" s="1">
        <v>39504</v>
      </c>
      <c r="H5465">
        <v>3</v>
      </c>
      <c r="I5465" t="s">
        <v>1469</v>
      </c>
      <c r="J5465">
        <v>3</v>
      </c>
      <c r="K5465" t="s">
        <v>1469</v>
      </c>
      <c r="L5465" t="s">
        <v>17356</v>
      </c>
      <c r="M5465" t="str">
        <f t="shared" si="260"/>
        <v>서울특별시</v>
      </c>
      <c r="N5465" t="str">
        <f t="shared" si="261"/>
        <v>동대문구</v>
      </c>
      <c r="O5465" t="str">
        <f t="shared" si="262"/>
        <v xml:space="preserve"> 답십리</v>
      </c>
      <c r="P5465">
        <v>2597</v>
      </c>
      <c r="Q5465" t="s">
        <v>1494</v>
      </c>
      <c r="R5465">
        <v>204258.48139382101</v>
      </c>
      <c r="S5465">
        <v>452035.91905996902</v>
      </c>
    </row>
    <row r="5466" spans="1:19" x14ac:dyDescent="0.4">
      <c r="A5466">
        <v>54108</v>
      </c>
      <c r="B5466" t="s">
        <v>16</v>
      </c>
      <c r="C5466" t="s">
        <v>17</v>
      </c>
      <c r="D5466">
        <v>3050000</v>
      </c>
      <c r="E5466" t="s">
        <v>1475</v>
      </c>
      <c r="F5466" s="1">
        <v>36504</v>
      </c>
      <c r="H5466">
        <v>3</v>
      </c>
      <c r="I5466" t="s">
        <v>1469</v>
      </c>
      <c r="J5466">
        <v>3</v>
      </c>
      <c r="K5466" t="s">
        <v>1469</v>
      </c>
      <c r="L5466" t="s">
        <v>14263</v>
      </c>
      <c r="M5466" t="str">
        <f t="shared" si="260"/>
        <v>서울특별시</v>
      </c>
      <c r="N5466" t="str">
        <f t="shared" si="261"/>
        <v>동대문구</v>
      </c>
      <c r="O5466" t="str">
        <f t="shared" si="262"/>
        <v xml:space="preserve"> 답십리</v>
      </c>
      <c r="Q5466" t="s">
        <v>13505</v>
      </c>
      <c r="R5466">
        <v>204097.20177686401</v>
      </c>
      <c r="S5466">
        <v>452075.51038830797</v>
      </c>
    </row>
    <row r="5467" spans="1:19" x14ac:dyDescent="0.4">
      <c r="A5467">
        <v>54258</v>
      </c>
      <c r="B5467" t="s">
        <v>16</v>
      </c>
      <c r="C5467" t="s">
        <v>17</v>
      </c>
      <c r="D5467">
        <v>3050000</v>
      </c>
      <c r="E5467" t="s">
        <v>281</v>
      </c>
      <c r="F5467" s="1">
        <v>37482</v>
      </c>
      <c r="H5467">
        <v>3</v>
      </c>
      <c r="I5467" t="s">
        <v>1469</v>
      </c>
      <c r="J5467">
        <v>3</v>
      </c>
      <c r="K5467" t="s">
        <v>1469</v>
      </c>
      <c r="L5467" t="s">
        <v>14263</v>
      </c>
      <c r="M5467" t="str">
        <f t="shared" si="260"/>
        <v>서울특별시</v>
      </c>
      <c r="N5467" t="str">
        <f t="shared" si="261"/>
        <v>동대문구</v>
      </c>
      <c r="O5467" t="str">
        <f t="shared" si="262"/>
        <v xml:space="preserve"> 답십리</v>
      </c>
      <c r="P5467">
        <v>2597</v>
      </c>
      <c r="Q5467" t="s">
        <v>741</v>
      </c>
      <c r="R5467">
        <v>204097.20177686401</v>
      </c>
      <c r="S5467">
        <v>452075.51038830797</v>
      </c>
    </row>
    <row r="5468" spans="1:19" x14ac:dyDescent="0.4">
      <c r="A5468">
        <v>54286</v>
      </c>
      <c r="B5468" t="s">
        <v>16</v>
      </c>
      <c r="C5468" t="s">
        <v>17</v>
      </c>
      <c r="D5468">
        <v>3050000</v>
      </c>
      <c r="E5468" t="s">
        <v>690</v>
      </c>
      <c r="F5468" s="1">
        <v>37211</v>
      </c>
      <c r="H5468">
        <v>3</v>
      </c>
      <c r="I5468" t="s">
        <v>1469</v>
      </c>
      <c r="J5468">
        <v>3</v>
      </c>
      <c r="K5468" t="s">
        <v>1469</v>
      </c>
      <c r="L5468" t="s">
        <v>14487</v>
      </c>
      <c r="M5468" t="str">
        <f t="shared" si="260"/>
        <v>서울특별시</v>
      </c>
      <c r="N5468" t="str">
        <f t="shared" si="261"/>
        <v>동대문구</v>
      </c>
      <c r="O5468" t="str">
        <f t="shared" si="262"/>
        <v xml:space="preserve"> 답십리</v>
      </c>
      <c r="Q5468" t="s">
        <v>4235</v>
      </c>
    </row>
    <row r="5469" spans="1:19" x14ac:dyDescent="0.4">
      <c r="A5469">
        <v>30406</v>
      </c>
      <c r="B5469" t="s">
        <v>16</v>
      </c>
      <c r="C5469" t="s">
        <v>17</v>
      </c>
      <c r="D5469">
        <v>3050000</v>
      </c>
      <c r="E5469" t="s">
        <v>1534</v>
      </c>
      <c r="F5469" s="1">
        <v>37214</v>
      </c>
      <c r="H5469">
        <v>4</v>
      </c>
      <c r="I5469" t="s">
        <v>18</v>
      </c>
      <c r="J5469">
        <v>35</v>
      </c>
      <c r="K5469" t="s">
        <v>10836</v>
      </c>
      <c r="L5469" t="s">
        <v>11192</v>
      </c>
      <c r="M5469" t="str">
        <f t="shared" si="260"/>
        <v>서울특별시</v>
      </c>
      <c r="N5469" t="str">
        <f t="shared" si="261"/>
        <v>동대문구</v>
      </c>
      <c r="O5469" t="str">
        <f t="shared" si="262"/>
        <v xml:space="preserve"> 답십리</v>
      </c>
      <c r="P5469">
        <v>2602</v>
      </c>
      <c r="Q5469" t="s">
        <v>1767</v>
      </c>
      <c r="R5469">
        <v>204439.67985887601</v>
      </c>
      <c r="S5469">
        <v>451987.40003539802</v>
      </c>
    </row>
    <row r="5470" spans="1:19" x14ac:dyDescent="0.4">
      <c r="A5470">
        <v>19303</v>
      </c>
      <c r="B5470" t="s">
        <v>16</v>
      </c>
      <c r="C5470" t="s">
        <v>17</v>
      </c>
      <c r="D5470">
        <v>3050000</v>
      </c>
      <c r="E5470" t="s">
        <v>3847</v>
      </c>
      <c r="F5470" s="1">
        <v>37211</v>
      </c>
      <c r="H5470">
        <v>1</v>
      </c>
      <c r="I5470" t="s">
        <v>1547</v>
      </c>
      <c r="J5470">
        <v>13</v>
      </c>
      <c r="K5470" t="s">
        <v>1548</v>
      </c>
      <c r="L5470" t="s">
        <v>5942</v>
      </c>
      <c r="M5470" t="str">
        <f t="shared" si="260"/>
        <v>서울특별시</v>
      </c>
      <c r="N5470" t="str">
        <f t="shared" si="261"/>
        <v>동대문구</v>
      </c>
      <c r="O5470" t="str">
        <f t="shared" si="262"/>
        <v xml:space="preserve"> 답십리</v>
      </c>
      <c r="P5470">
        <v>2605</v>
      </c>
      <c r="Q5470" t="s">
        <v>232</v>
      </c>
      <c r="R5470">
        <v>204910.62366545</v>
      </c>
      <c r="S5470">
        <v>451670.06561485701</v>
      </c>
    </row>
    <row r="5471" spans="1:19" x14ac:dyDescent="0.4">
      <c r="A5471">
        <v>54283</v>
      </c>
      <c r="B5471" t="s">
        <v>16</v>
      </c>
      <c r="C5471" t="s">
        <v>17</v>
      </c>
      <c r="D5471">
        <v>3050000</v>
      </c>
      <c r="E5471" t="s">
        <v>2602</v>
      </c>
      <c r="F5471" s="1">
        <v>37211</v>
      </c>
      <c r="H5471">
        <v>3</v>
      </c>
      <c r="I5471" t="s">
        <v>1469</v>
      </c>
      <c r="J5471">
        <v>3</v>
      </c>
      <c r="K5471" t="s">
        <v>1469</v>
      </c>
      <c r="L5471" t="s">
        <v>14484</v>
      </c>
      <c r="M5471" t="str">
        <f t="shared" si="260"/>
        <v>서울특별시</v>
      </c>
      <c r="N5471" t="str">
        <f t="shared" si="261"/>
        <v>동대문구</v>
      </c>
      <c r="O5471" t="str">
        <f t="shared" si="262"/>
        <v xml:space="preserve"> 답십리</v>
      </c>
      <c r="Q5471" t="s">
        <v>11291</v>
      </c>
      <c r="R5471">
        <v>204909.56377089099</v>
      </c>
      <c r="S5471">
        <v>451556.09897666599</v>
      </c>
    </row>
    <row r="5472" spans="1:19" x14ac:dyDescent="0.4">
      <c r="A5472">
        <v>54659</v>
      </c>
      <c r="B5472" t="s">
        <v>16</v>
      </c>
      <c r="C5472" t="s">
        <v>17</v>
      </c>
      <c r="D5472">
        <v>3050000</v>
      </c>
      <c r="E5472" t="s">
        <v>1422</v>
      </c>
      <c r="F5472" s="1">
        <v>37697</v>
      </c>
      <c r="H5472">
        <v>3</v>
      </c>
      <c r="I5472" t="s">
        <v>1469</v>
      </c>
      <c r="J5472">
        <v>3</v>
      </c>
      <c r="K5472" t="s">
        <v>1469</v>
      </c>
      <c r="L5472" t="s">
        <v>14934</v>
      </c>
      <c r="M5472" t="str">
        <f t="shared" si="260"/>
        <v>서울특별시</v>
      </c>
      <c r="N5472" t="str">
        <f t="shared" si="261"/>
        <v>동대문구</v>
      </c>
      <c r="O5472" t="str">
        <f t="shared" si="262"/>
        <v xml:space="preserve"> 답십리</v>
      </c>
      <c r="Q5472" t="s">
        <v>2845</v>
      </c>
      <c r="R5472">
        <v>204926.55056572001</v>
      </c>
      <c r="S5472">
        <v>451476.22671586601</v>
      </c>
    </row>
    <row r="5473" spans="1:19" x14ac:dyDescent="0.4">
      <c r="A5473">
        <v>25146</v>
      </c>
      <c r="B5473" t="s">
        <v>16</v>
      </c>
      <c r="C5473" t="s">
        <v>17</v>
      </c>
      <c r="D5473">
        <v>3050000</v>
      </c>
      <c r="E5473" t="s">
        <v>4541</v>
      </c>
      <c r="F5473" s="1">
        <v>39447</v>
      </c>
      <c r="H5473">
        <v>1</v>
      </c>
      <c r="I5473" t="s">
        <v>1547</v>
      </c>
      <c r="J5473">
        <v>13</v>
      </c>
      <c r="K5473" t="s">
        <v>1548</v>
      </c>
      <c r="L5473" t="s">
        <v>8119</v>
      </c>
      <c r="M5473" t="str">
        <f t="shared" si="260"/>
        <v>서울특별시</v>
      </c>
      <c r="N5473" t="str">
        <f t="shared" si="261"/>
        <v>동대문구</v>
      </c>
      <c r="O5473" t="str">
        <f t="shared" si="262"/>
        <v xml:space="preserve"> 답십리</v>
      </c>
      <c r="P5473">
        <v>2621</v>
      </c>
      <c r="Q5473" t="s">
        <v>8120</v>
      </c>
      <c r="R5473">
        <v>204884.45193420199</v>
      </c>
      <c r="S5473">
        <v>451529.14820419101</v>
      </c>
    </row>
    <row r="5474" spans="1:19" x14ac:dyDescent="0.4">
      <c r="A5474">
        <v>2098</v>
      </c>
      <c r="B5474" t="s">
        <v>16</v>
      </c>
      <c r="C5474" t="s">
        <v>17</v>
      </c>
      <c r="D5474">
        <v>3050000</v>
      </c>
      <c r="E5474" t="s">
        <v>2732</v>
      </c>
      <c r="F5474" s="1">
        <v>43475</v>
      </c>
      <c r="H5474">
        <v>1</v>
      </c>
      <c r="I5474" t="s">
        <v>1547</v>
      </c>
      <c r="J5474">
        <v>13</v>
      </c>
      <c r="K5474" t="s">
        <v>1548</v>
      </c>
      <c r="L5474" t="s">
        <v>2757</v>
      </c>
      <c r="M5474" t="str">
        <f t="shared" si="260"/>
        <v>서울특별시</v>
      </c>
      <c r="N5474" t="str">
        <f t="shared" si="261"/>
        <v>동대문구</v>
      </c>
      <c r="O5474" t="str">
        <f t="shared" si="262"/>
        <v xml:space="preserve"> 답십리</v>
      </c>
      <c r="P5474">
        <v>2621</v>
      </c>
      <c r="Q5474" t="s">
        <v>2758</v>
      </c>
      <c r="R5474">
        <v>204966.757179026</v>
      </c>
      <c r="S5474">
        <v>451623.00649901602</v>
      </c>
    </row>
    <row r="5475" spans="1:19" x14ac:dyDescent="0.4">
      <c r="A5475">
        <v>54284</v>
      </c>
      <c r="B5475" t="s">
        <v>16</v>
      </c>
      <c r="C5475" t="s">
        <v>17</v>
      </c>
      <c r="D5475">
        <v>3050000</v>
      </c>
      <c r="E5475" t="s">
        <v>3848</v>
      </c>
      <c r="F5475" s="1">
        <v>37211</v>
      </c>
      <c r="H5475">
        <v>3</v>
      </c>
      <c r="I5475" t="s">
        <v>1469</v>
      </c>
      <c r="J5475">
        <v>3</v>
      </c>
      <c r="K5475" t="s">
        <v>1469</v>
      </c>
      <c r="L5475" t="s">
        <v>14485</v>
      </c>
      <c r="M5475" t="str">
        <f t="shared" si="260"/>
        <v>서울특별시</v>
      </c>
      <c r="N5475" t="str">
        <f t="shared" si="261"/>
        <v>동대문구</v>
      </c>
      <c r="O5475" t="str">
        <f t="shared" si="262"/>
        <v xml:space="preserve"> 답십리</v>
      </c>
      <c r="P5475">
        <v>2621</v>
      </c>
      <c r="Q5475" t="s">
        <v>1533</v>
      </c>
      <c r="R5475">
        <v>204966.757179026</v>
      </c>
      <c r="S5475">
        <v>451623.00649901602</v>
      </c>
    </row>
    <row r="5476" spans="1:19" x14ac:dyDescent="0.4">
      <c r="A5476">
        <v>54099</v>
      </c>
      <c r="B5476" t="s">
        <v>16</v>
      </c>
      <c r="C5476" t="s">
        <v>17</v>
      </c>
      <c r="D5476">
        <v>3050000</v>
      </c>
      <c r="E5476" t="s">
        <v>4727</v>
      </c>
      <c r="F5476" s="1">
        <v>37214</v>
      </c>
      <c r="H5476">
        <v>3</v>
      </c>
      <c r="I5476" t="s">
        <v>1469</v>
      </c>
      <c r="J5476">
        <v>3</v>
      </c>
      <c r="K5476" t="s">
        <v>1469</v>
      </c>
      <c r="L5476" t="s">
        <v>14252</v>
      </c>
      <c r="M5476" t="str">
        <f t="shared" si="260"/>
        <v>서울특별시</v>
      </c>
      <c r="N5476" t="str">
        <f t="shared" si="261"/>
        <v>동대문구</v>
      </c>
      <c r="O5476" t="str">
        <f t="shared" si="262"/>
        <v xml:space="preserve"> 답십리</v>
      </c>
      <c r="Q5476" t="s">
        <v>1606</v>
      </c>
      <c r="R5476">
        <v>204816.71479901101</v>
      </c>
      <c r="S5476">
        <v>451588.14906172699</v>
      </c>
    </row>
    <row r="5477" spans="1:19" x14ac:dyDescent="0.4">
      <c r="A5477">
        <v>15541</v>
      </c>
      <c r="B5477" t="s">
        <v>16</v>
      </c>
      <c r="C5477" t="s">
        <v>17</v>
      </c>
      <c r="D5477">
        <v>3050000</v>
      </c>
      <c r="E5477" t="s">
        <v>3983</v>
      </c>
      <c r="F5477" s="1">
        <v>43930</v>
      </c>
      <c r="H5477">
        <v>1</v>
      </c>
      <c r="I5477" t="s">
        <v>1547</v>
      </c>
      <c r="J5477">
        <v>13</v>
      </c>
      <c r="K5477" t="s">
        <v>1548</v>
      </c>
      <c r="L5477" t="s">
        <v>4823</v>
      </c>
      <c r="M5477" t="str">
        <f t="shared" si="260"/>
        <v>서울특별시</v>
      </c>
      <c r="N5477" t="str">
        <f t="shared" si="261"/>
        <v>동대문구</v>
      </c>
      <c r="O5477" t="str">
        <f t="shared" si="262"/>
        <v xml:space="preserve"> 답십리</v>
      </c>
      <c r="P5477">
        <v>2604</v>
      </c>
      <c r="Q5477" t="s">
        <v>4824</v>
      </c>
      <c r="R5477">
        <v>204750.49836641099</v>
      </c>
      <c r="S5477">
        <v>451520.02476022398</v>
      </c>
    </row>
    <row r="5478" spans="1:19" x14ac:dyDescent="0.4">
      <c r="A5478">
        <v>54285</v>
      </c>
      <c r="B5478" t="s">
        <v>16</v>
      </c>
      <c r="C5478" t="s">
        <v>17</v>
      </c>
      <c r="D5478">
        <v>3050000</v>
      </c>
      <c r="E5478" t="s">
        <v>2550</v>
      </c>
      <c r="F5478" s="1">
        <v>37211</v>
      </c>
      <c r="H5478">
        <v>3</v>
      </c>
      <c r="I5478" t="s">
        <v>1469</v>
      </c>
      <c r="J5478">
        <v>3</v>
      </c>
      <c r="K5478" t="s">
        <v>1469</v>
      </c>
      <c r="L5478" t="s">
        <v>14486</v>
      </c>
      <c r="M5478" t="str">
        <f t="shared" si="260"/>
        <v>서울특별시</v>
      </c>
      <c r="N5478" t="str">
        <f t="shared" si="261"/>
        <v>동대문구</v>
      </c>
      <c r="O5478" t="str">
        <f t="shared" si="262"/>
        <v xml:space="preserve"> 답십리</v>
      </c>
      <c r="P5478">
        <v>2603</v>
      </c>
      <c r="Q5478" t="s">
        <v>13228</v>
      </c>
      <c r="R5478">
        <v>204468.998618777</v>
      </c>
      <c r="S5478">
        <v>451783.29725204199</v>
      </c>
    </row>
    <row r="5479" spans="1:19" x14ac:dyDescent="0.4">
      <c r="A5479">
        <v>64060</v>
      </c>
      <c r="B5479" t="s">
        <v>16</v>
      </c>
      <c r="C5479" t="s">
        <v>17</v>
      </c>
      <c r="D5479">
        <v>3050000</v>
      </c>
      <c r="E5479" t="s">
        <v>436</v>
      </c>
      <c r="F5479" s="1">
        <v>36831</v>
      </c>
      <c r="H5479">
        <v>2</v>
      </c>
      <c r="I5479" t="s">
        <v>20233</v>
      </c>
      <c r="J5479">
        <v>2</v>
      </c>
      <c r="K5479" t="s">
        <v>20233</v>
      </c>
      <c r="L5479" t="s">
        <v>20235</v>
      </c>
      <c r="M5479" t="str">
        <f t="shared" si="260"/>
        <v>서울특별시</v>
      </c>
      <c r="N5479" t="str">
        <f t="shared" si="261"/>
        <v>동대문구</v>
      </c>
      <c r="O5479" t="str">
        <f t="shared" si="262"/>
        <v xml:space="preserve"> 답십리</v>
      </c>
      <c r="Q5479" t="s">
        <v>11766</v>
      </c>
      <c r="R5479">
        <v>204481.845072292</v>
      </c>
      <c r="S5479">
        <v>451771.54286640597</v>
      </c>
    </row>
    <row r="5480" spans="1:19" x14ac:dyDescent="0.4">
      <c r="A5480">
        <v>19621</v>
      </c>
      <c r="B5480" t="s">
        <v>16</v>
      </c>
      <c r="C5480" t="s">
        <v>17</v>
      </c>
      <c r="D5480">
        <v>3050000</v>
      </c>
      <c r="E5480" t="s">
        <v>402</v>
      </c>
      <c r="F5480" s="1">
        <v>37680</v>
      </c>
      <c r="H5480">
        <v>1</v>
      </c>
      <c r="I5480" t="s">
        <v>1547</v>
      </c>
      <c r="J5480">
        <v>13</v>
      </c>
      <c r="K5480" t="s">
        <v>1548</v>
      </c>
      <c r="L5480" t="s">
        <v>6361</v>
      </c>
      <c r="M5480" t="str">
        <f t="shared" si="260"/>
        <v>서울특별시</v>
      </c>
      <c r="N5480" t="str">
        <f t="shared" si="261"/>
        <v>동대문구</v>
      </c>
      <c r="O5480" t="str">
        <f t="shared" si="262"/>
        <v xml:space="preserve"> 답십리</v>
      </c>
      <c r="P5480">
        <v>2603</v>
      </c>
      <c r="Q5480" t="s">
        <v>6362</v>
      </c>
      <c r="R5480">
        <v>204377.957277782</v>
      </c>
      <c r="S5480">
        <v>451911.77399075602</v>
      </c>
    </row>
    <row r="5481" spans="1:19" x14ac:dyDescent="0.4">
      <c r="A5481">
        <v>25390</v>
      </c>
      <c r="B5481" t="s">
        <v>16</v>
      </c>
      <c r="C5481" t="s">
        <v>17</v>
      </c>
      <c r="D5481">
        <v>3050000</v>
      </c>
      <c r="E5481" t="s">
        <v>43</v>
      </c>
      <c r="F5481" s="1">
        <v>39535</v>
      </c>
      <c r="H5481">
        <v>1</v>
      </c>
      <c r="I5481" t="s">
        <v>1547</v>
      </c>
      <c r="J5481">
        <v>13</v>
      </c>
      <c r="K5481" t="s">
        <v>1548</v>
      </c>
      <c r="L5481" t="s">
        <v>8448</v>
      </c>
      <c r="M5481" t="str">
        <f t="shared" si="260"/>
        <v>서울특별시</v>
      </c>
      <c r="N5481" t="str">
        <f t="shared" si="261"/>
        <v>동대문구</v>
      </c>
      <c r="O5481" t="str">
        <f t="shared" si="262"/>
        <v xml:space="preserve"> 답십리</v>
      </c>
      <c r="P5481">
        <v>2606</v>
      </c>
      <c r="Q5481" t="s">
        <v>8449</v>
      </c>
      <c r="R5481">
        <v>205012.33613518701</v>
      </c>
      <c r="S5481">
        <v>452103.11917280202</v>
      </c>
    </row>
    <row r="5482" spans="1:19" x14ac:dyDescent="0.4">
      <c r="A5482">
        <v>54375</v>
      </c>
      <c r="B5482" t="s">
        <v>16</v>
      </c>
      <c r="C5482" t="s">
        <v>17</v>
      </c>
      <c r="D5482">
        <v>3050000</v>
      </c>
      <c r="E5482" t="s">
        <v>493</v>
      </c>
      <c r="F5482" s="1">
        <v>36350</v>
      </c>
      <c r="H5482">
        <v>3</v>
      </c>
      <c r="I5482" t="s">
        <v>1469</v>
      </c>
      <c r="J5482">
        <v>3</v>
      </c>
      <c r="K5482" t="s">
        <v>1469</v>
      </c>
      <c r="L5482" t="s">
        <v>14600</v>
      </c>
      <c r="M5482" t="str">
        <f t="shared" si="260"/>
        <v>서울특별시</v>
      </c>
      <c r="N5482" t="str">
        <f t="shared" si="261"/>
        <v>동대문구</v>
      </c>
      <c r="O5482" t="str">
        <f t="shared" si="262"/>
        <v xml:space="preserve"> 답십리</v>
      </c>
      <c r="Q5482" t="s">
        <v>14601</v>
      </c>
      <c r="R5482">
        <v>205012.33613518701</v>
      </c>
      <c r="S5482">
        <v>452103.11917280202</v>
      </c>
    </row>
    <row r="5483" spans="1:19" x14ac:dyDescent="0.4">
      <c r="A5483">
        <v>19317</v>
      </c>
      <c r="B5483" t="s">
        <v>16</v>
      </c>
      <c r="C5483" t="s">
        <v>17</v>
      </c>
      <c r="D5483">
        <v>3050000</v>
      </c>
      <c r="E5483" t="s">
        <v>1276</v>
      </c>
      <c r="F5483" s="1">
        <v>43132</v>
      </c>
      <c r="H5483">
        <v>1</v>
      </c>
      <c r="I5483" t="s">
        <v>1547</v>
      </c>
      <c r="J5483">
        <v>13</v>
      </c>
      <c r="K5483" t="s">
        <v>1548</v>
      </c>
      <c r="L5483" t="s">
        <v>5960</v>
      </c>
      <c r="M5483" t="str">
        <f t="shared" si="260"/>
        <v>서울특별시</v>
      </c>
      <c r="N5483" t="str">
        <f t="shared" si="261"/>
        <v>동대문구</v>
      </c>
      <c r="O5483" t="str">
        <f t="shared" si="262"/>
        <v xml:space="preserve"> 답십리</v>
      </c>
      <c r="P5483">
        <v>2606</v>
      </c>
      <c r="Q5483" t="s">
        <v>4433</v>
      </c>
      <c r="R5483">
        <v>205011.17647560101</v>
      </c>
      <c r="S5483">
        <v>452086.44753456401</v>
      </c>
    </row>
    <row r="5484" spans="1:19" x14ac:dyDescent="0.4">
      <c r="A5484">
        <v>54083</v>
      </c>
      <c r="B5484" t="s">
        <v>16</v>
      </c>
      <c r="C5484" t="s">
        <v>17</v>
      </c>
      <c r="D5484">
        <v>3050000</v>
      </c>
      <c r="E5484" t="s">
        <v>1111</v>
      </c>
      <c r="F5484" s="1">
        <v>39759</v>
      </c>
      <c r="H5484">
        <v>3</v>
      </c>
      <c r="I5484" t="s">
        <v>1469</v>
      </c>
      <c r="J5484">
        <v>3</v>
      </c>
      <c r="K5484" t="s">
        <v>1469</v>
      </c>
      <c r="L5484" t="s">
        <v>14233</v>
      </c>
      <c r="M5484" t="str">
        <f t="shared" si="260"/>
        <v>서울특별시</v>
      </c>
      <c r="N5484" t="str">
        <f t="shared" si="261"/>
        <v>동대문구</v>
      </c>
      <c r="O5484" t="str">
        <f t="shared" si="262"/>
        <v xml:space="preserve"> 답십리</v>
      </c>
      <c r="P5484" t="s">
        <v>14234</v>
      </c>
      <c r="Q5484" t="s">
        <v>2833</v>
      </c>
      <c r="R5484">
        <v>204802.88445534601</v>
      </c>
      <c r="S5484">
        <v>451543.494717439</v>
      </c>
    </row>
    <row r="5485" spans="1:19" x14ac:dyDescent="0.4">
      <c r="A5485">
        <v>55006</v>
      </c>
      <c r="B5485" t="s">
        <v>16</v>
      </c>
      <c r="C5485" t="s">
        <v>17</v>
      </c>
      <c r="D5485">
        <v>3050000</v>
      </c>
      <c r="E5485" t="s">
        <v>2089</v>
      </c>
      <c r="F5485" s="1">
        <v>37390</v>
      </c>
      <c r="H5485">
        <v>3</v>
      </c>
      <c r="I5485" t="s">
        <v>1469</v>
      </c>
      <c r="J5485">
        <v>3</v>
      </c>
      <c r="K5485" t="s">
        <v>1469</v>
      </c>
      <c r="L5485" t="s">
        <v>15342</v>
      </c>
      <c r="M5485" t="str">
        <f t="shared" si="260"/>
        <v>서울특별시</v>
      </c>
      <c r="N5485" t="str">
        <f t="shared" si="261"/>
        <v>동대문구</v>
      </c>
      <c r="O5485" t="str">
        <f t="shared" si="262"/>
        <v xml:space="preserve"> 답십리</v>
      </c>
      <c r="Q5485" t="s">
        <v>790</v>
      </c>
      <c r="R5485">
        <v>204802.88445534601</v>
      </c>
      <c r="S5485">
        <v>451543.494717439</v>
      </c>
    </row>
    <row r="5486" spans="1:19" x14ac:dyDescent="0.4">
      <c r="A5486">
        <v>54138</v>
      </c>
      <c r="B5486" t="s">
        <v>16</v>
      </c>
      <c r="C5486" t="s">
        <v>17</v>
      </c>
      <c r="D5486">
        <v>3050000</v>
      </c>
      <c r="E5486" t="s">
        <v>608</v>
      </c>
      <c r="F5486" s="1">
        <v>39189</v>
      </c>
      <c r="H5486">
        <v>3</v>
      </c>
      <c r="I5486" t="s">
        <v>1469</v>
      </c>
      <c r="J5486">
        <v>3</v>
      </c>
      <c r="K5486" t="s">
        <v>1469</v>
      </c>
      <c r="L5486" t="s">
        <v>14301</v>
      </c>
      <c r="M5486" t="str">
        <f t="shared" si="260"/>
        <v>서울특별시</v>
      </c>
      <c r="N5486" t="str">
        <f t="shared" si="261"/>
        <v>동대문구</v>
      </c>
      <c r="O5486" t="str">
        <f t="shared" si="262"/>
        <v xml:space="preserve"> 답십리</v>
      </c>
      <c r="P5486" t="s">
        <v>14234</v>
      </c>
      <c r="Q5486" t="s">
        <v>14302</v>
      </c>
      <c r="R5486">
        <v>204802.88445534601</v>
      </c>
      <c r="S5486">
        <v>451543.494717439</v>
      </c>
    </row>
    <row r="5487" spans="1:19" x14ac:dyDescent="0.4">
      <c r="A5487">
        <v>54332</v>
      </c>
      <c r="B5487" t="s">
        <v>16</v>
      </c>
      <c r="C5487" t="s">
        <v>17</v>
      </c>
      <c r="D5487">
        <v>3050000</v>
      </c>
      <c r="E5487" t="s">
        <v>980</v>
      </c>
      <c r="F5487" s="1">
        <v>36566</v>
      </c>
      <c r="H5487">
        <v>3</v>
      </c>
      <c r="I5487" t="s">
        <v>1469</v>
      </c>
      <c r="J5487">
        <v>3</v>
      </c>
      <c r="K5487" t="s">
        <v>1469</v>
      </c>
      <c r="L5487" t="s">
        <v>14547</v>
      </c>
      <c r="M5487" t="str">
        <f t="shared" si="260"/>
        <v>서울특별시</v>
      </c>
      <c r="N5487" t="str">
        <f t="shared" si="261"/>
        <v>동대문구</v>
      </c>
      <c r="O5487" t="str">
        <f t="shared" si="262"/>
        <v xml:space="preserve"> 답십리</v>
      </c>
      <c r="Q5487" t="s">
        <v>14136</v>
      </c>
      <c r="R5487">
        <v>204901.26330014801</v>
      </c>
      <c r="S5487">
        <v>451439.04045123898</v>
      </c>
    </row>
    <row r="5488" spans="1:19" x14ac:dyDescent="0.4">
      <c r="A5488">
        <v>19079</v>
      </c>
      <c r="B5488" t="s">
        <v>16</v>
      </c>
      <c r="C5488" t="s">
        <v>17</v>
      </c>
      <c r="D5488">
        <v>3050000</v>
      </c>
      <c r="E5488" t="s">
        <v>510</v>
      </c>
      <c r="F5488" s="1">
        <v>39927</v>
      </c>
      <c r="H5488">
        <v>1</v>
      </c>
      <c r="I5488" t="s">
        <v>1547</v>
      </c>
      <c r="J5488">
        <v>13</v>
      </c>
      <c r="K5488" t="s">
        <v>1548</v>
      </c>
      <c r="L5488" t="s">
        <v>5657</v>
      </c>
      <c r="M5488" t="str">
        <f t="shared" si="260"/>
        <v>서울특별시</v>
      </c>
      <c r="N5488" t="str">
        <f t="shared" si="261"/>
        <v>동대문구</v>
      </c>
      <c r="O5488" t="str">
        <f t="shared" si="262"/>
        <v xml:space="preserve"> 답십리</v>
      </c>
      <c r="P5488">
        <v>2607</v>
      </c>
      <c r="Q5488" t="s">
        <v>956</v>
      </c>
      <c r="R5488">
        <v>205117.25140496599</v>
      </c>
      <c r="S5488">
        <v>452271.56027026399</v>
      </c>
    </row>
    <row r="5489" spans="1:19" x14ac:dyDescent="0.4">
      <c r="A5489">
        <v>25144</v>
      </c>
      <c r="B5489" t="s">
        <v>16</v>
      </c>
      <c r="C5489" t="s">
        <v>17</v>
      </c>
      <c r="D5489">
        <v>3050000</v>
      </c>
      <c r="E5489" t="s">
        <v>4182</v>
      </c>
      <c r="F5489" s="1">
        <v>39408</v>
      </c>
      <c r="H5489">
        <v>1</v>
      </c>
      <c r="I5489" t="s">
        <v>1547</v>
      </c>
      <c r="J5489">
        <v>13</v>
      </c>
      <c r="K5489" t="s">
        <v>1548</v>
      </c>
      <c r="L5489" t="s">
        <v>8117</v>
      </c>
      <c r="M5489" t="str">
        <f t="shared" si="260"/>
        <v>서울특별시</v>
      </c>
      <c r="N5489" t="str">
        <f t="shared" si="261"/>
        <v>동대문구</v>
      </c>
      <c r="O5489" t="str">
        <f t="shared" si="262"/>
        <v xml:space="preserve"> 답십리</v>
      </c>
      <c r="P5489">
        <v>2606</v>
      </c>
      <c r="Q5489" t="s">
        <v>881</v>
      </c>
      <c r="R5489">
        <v>205020.823925337</v>
      </c>
      <c r="S5489">
        <v>452253.64823056897</v>
      </c>
    </row>
    <row r="5490" spans="1:19" x14ac:dyDescent="0.4">
      <c r="A5490">
        <v>54235</v>
      </c>
      <c r="B5490" t="s">
        <v>16</v>
      </c>
      <c r="C5490" t="s">
        <v>17</v>
      </c>
      <c r="D5490">
        <v>3050000</v>
      </c>
      <c r="E5490" t="s">
        <v>630</v>
      </c>
      <c r="F5490" s="1">
        <v>37434</v>
      </c>
      <c r="H5490">
        <v>3</v>
      </c>
      <c r="I5490" t="s">
        <v>1469</v>
      </c>
      <c r="J5490">
        <v>3</v>
      </c>
      <c r="K5490" t="s">
        <v>1469</v>
      </c>
      <c r="L5490" t="s">
        <v>14430</v>
      </c>
      <c r="M5490" t="str">
        <f t="shared" si="260"/>
        <v>서울특별시</v>
      </c>
      <c r="N5490" t="str">
        <f t="shared" si="261"/>
        <v>동대문구</v>
      </c>
      <c r="O5490" t="str">
        <f t="shared" si="262"/>
        <v xml:space="preserve"> 답십리</v>
      </c>
      <c r="P5490">
        <v>2593</v>
      </c>
      <c r="Q5490" t="s">
        <v>14431</v>
      </c>
      <c r="R5490">
        <v>204087.154871782</v>
      </c>
      <c r="S5490">
        <v>452267.29629197402</v>
      </c>
    </row>
    <row r="5491" spans="1:19" x14ac:dyDescent="0.4">
      <c r="A5491">
        <v>19061</v>
      </c>
      <c r="B5491" t="s">
        <v>16</v>
      </c>
      <c r="C5491" t="s">
        <v>17</v>
      </c>
      <c r="D5491">
        <v>3050000</v>
      </c>
      <c r="E5491" t="s">
        <v>1392</v>
      </c>
      <c r="F5491" s="1">
        <v>41213</v>
      </c>
      <c r="H5491">
        <v>1</v>
      </c>
      <c r="I5491" t="s">
        <v>1547</v>
      </c>
      <c r="J5491">
        <v>13</v>
      </c>
      <c r="K5491" t="s">
        <v>1548</v>
      </c>
      <c r="L5491" t="s">
        <v>5636</v>
      </c>
      <c r="M5491" t="str">
        <f t="shared" si="260"/>
        <v>서울특별시</v>
      </c>
      <c r="N5491" t="str">
        <f t="shared" si="261"/>
        <v>동대문구</v>
      </c>
      <c r="O5491" t="str">
        <f t="shared" si="262"/>
        <v xml:space="preserve"> 답십리</v>
      </c>
      <c r="P5491">
        <v>2538</v>
      </c>
      <c r="Q5491" t="s">
        <v>5637</v>
      </c>
      <c r="R5491">
        <v>205033.87404023399</v>
      </c>
      <c r="S5491">
        <v>452322.30129648797</v>
      </c>
    </row>
    <row r="5492" spans="1:19" x14ac:dyDescent="0.4">
      <c r="A5492">
        <v>60098</v>
      </c>
      <c r="B5492" t="s">
        <v>16</v>
      </c>
      <c r="C5492" t="s">
        <v>17</v>
      </c>
      <c r="D5492">
        <v>3050000</v>
      </c>
      <c r="E5492" t="s">
        <v>457</v>
      </c>
      <c r="F5492" s="1">
        <v>39371</v>
      </c>
      <c r="H5492">
        <v>3</v>
      </c>
      <c r="I5492" t="s">
        <v>1469</v>
      </c>
      <c r="J5492">
        <v>3</v>
      </c>
      <c r="K5492" t="s">
        <v>1469</v>
      </c>
      <c r="L5492" t="s">
        <v>16942</v>
      </c>
      <c r="M5492" t="str">
        <f t="shared" si="260"/>
        <v>서울특별시</v>
      </c>
      <c r="N5492" t="str">
        <f t="shared" si="261"/>
        <v>동대문구</v>
      </c>
      <c r="O5492" t="str">
        <f t="shared" si="262"/>
        <v xml:space="preserve"> 답십리</v>
      </c>
      <c r="Q5492" t="s">
        <v>16943</v>
      </c>
      <c r="R5492">
        <v>205033.87404023399</v>
      </c>
      <c r="S5492">
        <v>452322.30129648797</v>
      </c>
    </row>
    <row r="5493" spans="1:19" x14ac:dyDescent="0.4">
      <c r="A5493">
        <v>19286</v>
      </c>
      <c r="B5493" t="s">
        <v>16</v>
      </c>
      <c r="C5493" t="s">
        <v>17</v>
      </c>
      <c r="D5493">
        <v>3050000</v>
      </c>
      <c r="E5493" t="s">
        <v>3258</v>
      </c>
      <c r="F5493" s="1">
        <v>37211</v>
      </c>
      <c r="H5493">
        <v>1</v>
      </c>
      <c r="I5493" t="s">
        <v>1547</v>
      </c>
      <c r="J5493">
        <v>13</v>
      </c>
      <c r="K5493" t="s">
        <v>1548</v>
      </c>
      <c r="L5493" t="s">
        <v>5917</v>
      </c>
      <c r="M5493" t="str">
        <f t="shared" si="260"/>
        <v>서울특별시</v>
      </c>
      <c r="N5493" t="str">
        <f t="shared" si="261"/>
        <v>동대문구</v>
      </c>
      <c r="O5493" t="str">
        <f t="shared" si="262"/>
        <v xml:space="preserve"> 답십리</v>
      </c>
      <c r="P5493">
        <v>2538</v>
      </c>
      <c r="Q5493" t="s">
        <v>107</v>
      </c>
      <c r="R5493">
        <v>205043.37915072299</v>
      </c>
      <c r="S5493">
        <v>452356.909406683</v>
      </c>
    </row>
    <row r="5494" spans="1:19" x14ac:dyDescent="0.4">
      <c r="A5494">
        <v>7632</v>
      </c>
      <c r="B5494" t="s">
        <v>16</v>
      </c>
      <c r="C5494" t="s">
        <v>17</v>
      </c>
      <c r="D5494">
        <v>3050000</v>
      </c>
      <c r="E5494" t="s">
        <v>373</v>
      </c>
      <c r="F5494" s="1">
        <v>43656</v>
      </c>
      <c r="H5494">
        <v>1</v>
      </c>
      <c r="I5494" t="s">
        <v>1547</v>
      </c>
      <c r="J5494">
        <v>13</v>
      </c>
      <c r="K5494" t="s">
        <v>1548</v>
      </c>
      <c r="L5494" t="s">
        <v>3922</v>
      </c>
      <c r="M5494" t="str">
        <f t="shared" si="260"/>
        <v>서울특별시</v>
      </c>
      <c r="N5494" t="str">
        <f t="shared" si="261"/>
        <v>동대문구</v>
      </c>
      <c r="O5494" t="str">
        <f t="shared" si="262"/>
        <v xml:space="preserve"> 답십리</v>
      </c>
      <c r="P5494">
        <v>2538</v>
      </c>
      <c r="Q5494" t="s">
        <v>3923</v>
      </c>
      <c r="R5494">
        <v>205030.262510537</v>
      </c>
      <c r="S5494">
        <v>452367.93182296498</v>
      </c>
    </row>
    <row r="5495" spans="1:19" x14ac:dyDescent="0.4">
      <c r="A5495">
        <v>54136</v>
      </c>
      <c r="B5495" t="s">
        <v>16</v>
      </c>
      <c r="C5495" t="s">
        <v>17</v>
      </c>
      <c r="D5495">
        <v>3050000</v>
      </c>
      <c r="E5495" t="s">
        <v>406</v>
      </c>
      <c r="F5495" s="1">
        <v>39104</v>
      </c>
      <c r="H5495">
        <v>3</v>
      </c>
      <c r="I5495" t="s">
        <v>1469</v>
      </c>
      <c r="J5495">
        <v>3</v>
      </c>
      <c r="K5495" t="s">
        <v>1469</v>
      </c>
      <c r="L5495" t="s">
        <v>14298</v>
      </c>
      <c r="M5495" t="str">
        <f t="shared" si="260"/>
        <v>서울특별시</v>
      </c>
      <c r="N5495" t="str">
        <f t="shared" si="261"/>
        <v>동대문구</v>
      </c>
      <c r="O5495" t="str">
        <f t="shared" si="262"/>
        <v xml:space="preserve"> 답십리</v>
      </c>
      <c r="P5495">
        <v>2538</v>
      </c>
      <c r="Q5495" t="s">
        <v>419</v>
      </c>
      <c r="R5495">
        <v>205030.262510537</v>
      </c>
      <c r="S5495">
        <v>452367.93182296498</v>
      </c>
    </row>
    <row r="5496" spans="1:19" x14ac:dyDescent="0.4">
      <c r="A5496">
        <v>19338</v>
      </c>
      <c r="B5496" t="s">
        <v>16</v>
      </c>
      <c r="C5496" t="s">
        <v>17</v>
      </c>
      <c r="D5496">
        <v>3050000</v>
      </c>
      <c r="E5496" t="s">
        <v>3259</v>
      </c>
      <c r="F5496" s="1">
        <v>37211</v>
      </c>
      <c r="H5496">
        <v>1</v>
      </c>
      <c r="I5496" t="s">
        <v>1547</v>
      </c>
      <c r="J5496">
        <v>13</v>
      </c>
      <c r="K5496" t="s">
        <v>1548</v>
      </c>
      <c r="L5496" t="s">
        <v>5991</v>
      </c>
      <c r="M5496" t="str">
        <f t="shared" si="260"/>
        <v>서울특별시</v>
      </c>
      <c r="N5496" t="str">
        <f t="shared" si="261"/>
        <v>동대문구</v>
      </c>
      <c r="O5496" t="str">
        <f t="shared" si="262"/>
        <v xml:space="preserve"> 답십리</v>
      </c>
      <c r="P5496">
        <v>2610</v>
      </c>
      <c r="Q5496" t="s">
        <v>5992</v>
      </c>
      <c r="R5496">
        <v>205589.028650383</v>
      </c>
      <c r="S5496">
        <v>451930.49966793897</v>
      </c>
    </row>
    <row r="5497" spans="1:19" x14ac:dyDescent="0.4">
      <c r="A5497">
        <v>54641</v>
      </c>
      <c r="B5497" t="s">
        <v>16</v>
      </c>
      <c r="C5497" t="s">
        <v>17</v>
      </c>
      <c r="D5497">
        <v>3050000</v>
      </c>
      <c r="E5497" t="s">
        <v>640</v>
      </c>
      <c r="F5497" s="1">
        <v>37659</v>
      </c>
      <c r="H5497">
        <v>3</v>
      </c>
      <c r="I5497" t="s">
        <v>1469</v>
      </c>
      <c r="J5497">
        <v>3</v>
      </c>
      <c r="K5497" t="s">
        <v>1469</v>
      </c>
      <c r="L5497" t="s">
        <v>14915</v>
      </c>
      <c r="M5497" t="str">
        <f t="shared" si="260"/>
        <v>서울특별시</v>
      </c>
      <c r="N5497" t="str">
        <f t="shared" si="261"/>
        <v>동대문구</v>
      </c>
      <c r="O5497" t="str">
        <f t="shared" si="262"/>
        <v xml:space="preserve"> 답십리</v>
      </c>
      <c r="Q5497" t="s">
        <v>3596</v>
      </c>
      <c r="R5497">
        <v>205049.09591083199</v>
      </c>
      <c r="S5497">
        <v>452418.27043645398</v>
      </c>
    </row>
    <row r="5498" spans="1:19" x14ac:dyDescent="0.4">
      <c r="A5498">
        <v>54282</v>
      </c>
      <c r="B5498" t="s">
        <v>16</v>
      </c>
      <c r="C5498" t="s">
        <v>17</v>
      </c>
      <c r="D5498">
        <v>3050000</v>
      </c>
      <c r="E5498" t="s">
        <v>3845</v>
      </c>
      <c r="F5498" s="1">
        <v>37211</v>
      </c>
      <c r="H5498">
        <v>3</v>
      </c>
      <c r="I5498" t="s">
        <v>1469</v>
      </c>
      <c r="J5498">
        <v>3</v>
      </c>
      <c r="K5498" t="s">
        <v>1469</v>
      </c>
      <c r="L5498" t="s">
        <v>14482</v>
      </c>
      <c r="M5498" t="str">
        <f t="shared" si="260"/>
        <v>서울특별시</v>
      </c>
      <c r="N5498" t="str">
        <f t="shared" si="261"/>
        <v>동대문구</v>
      </c>
      <c r="O5498" t="str">
        <f t="shared" si="262"/>
        <v xml:space="preserve"> 답십리</v>
      </c>
      <c r="Q5498" t="s">
        <v>14483</v>
      </c>
      <c r="R5498">
        <v>205022.37608398299</v>
      </c>
      <c r="S5498">
        <v>451257.760788346</v>
      </c>
    </row>
    <row r="5499" spans="1:19" x14ac:dyDescent="0.4">
      <c r="A5499">
        <v>19489</v>
      </c>
      <c r="B5499" t="s">
        <v>16</v>
      </c>
      <c r="C5499" t="s">
        <v>17</v>
      </c>
      <c r="D5499">
        <v>3050000</v>
      </c>
      <c r="E5499" t="s">
        <v>1014</v>
      </c>
      <c r="F5499" s="1">
        <v>37722</v>
      </c>
      <c r="H5499">
        <v>1</v>
      </c>
      <c r="I5499" t="s">
        <v>1547</v>
      </c>
      <c r="J5499">
        <v>13</v>
      </c>
      <c r="K5499" t="s">
        <v>1548</v>
      </c>
      <c r="L5499" t="s">
        <v>6186</v>
      </c>
      <c r="M5499" t="str">
        <f t="shared" si="260"/>
        <v>서울특별시</v>
      </c>
      <c r="N5499" t="str">
        <f t="shared" si="261"/>
        <v>동대문구</v>
      </c>
      <c r="O5499" t="str">
        <f t="shared" si="262"/>
        <v xml:space="preserve"> 답십리</v>
      </c>
      <c r="P5499">
        <v>2619</v>
      </c>
      <c r="Q5499" t="s">
        <v>6187</v>
      </c>
      <c r="R5499">
        <v>205009.37244279101</v>
      </c>
      <c r="S5499">
        <v>451408.54168901901</v>
      </c>
    </row>
    <row r="5500" spans="1:19" x14ac:dyDescent="0.4">
      <c r="A5500">
        <v>54241</v>
      </c>
      <c r="B5500" t="s">
        <v>16</v>
      </c>
      <c r="C5500" t="s">
        <v>17</v>
      </c>
      <c r="D5500">
        <v>3050000</v>
      </c>
      <c r="E5500" t="s">
        <v>97</v>
      </c>
      <c r="F5500" s="1">
        <v>40904</v>
      </c>
      <c r="H5500">
        <v>3</v>
      </c>
      <c r="I5500" t="s">
        <v>1469</v>
      </c>
      <c r="J5500">
        <v>3</v>
      </c>
      <c r="K5500" t="s">
        <v>1469</v>
      </c>
      <c r="L5500" t="s">
        <v>14435</v>
      </c>
      <c r="M5500" t="str">
        <f t="shared" si="260"/>
        <v>서울특별시</v>
      </c>
      <c r="N5500" t="str">
        <f t="shared" si="261"/>
        <v>동대문구</v>
      </c>
      <c r="O5500" t="str">
        <f t="shared" si="262"/>
        <v xml:space="preserve"> 답십리</v>
      </c>
      <c r="P5500">
        <v>2622</v>
      </c>
      <c r="Q5500" t="s">
        <v>124</v>
      </c>
      <c r="R5500">
        <v>205018.50691331801</v>
      </c>
      <c r="S5500">
        <v>451331.65444985498</v>
      </c>
    </row>
    <row r="5501" spans="1:19" x14ac:dyDescent="0.4">
      <c r="A5501">
        <v>54288</v>
      </c>
      <c r="B5501" t="s">
        <v>16</v>
      </c>
      <c r="C5501" t="s">
        <v>17</v>
      </c>
      <c r="D5501">
        <v>3050000</v>
      </c>
      <c r="E5501" t="s">
        <v>2990</v>
      </c>
      <c r="F5501" s="1">
        <v>36448</v>
      </c>
      <c r="H5501">
        <v>3</v>
      </c>
      <c r="I5501" t="s">
        <v>1469</v>
      </c>
      <c r="J5501">
        <v>3</v>
      </c>
      <c r="K5501" t="s">
        <v>1469</v>
      </c>
      <c r="L5501" t="s">
        <v>14489</v>
      </c>
      <c r="M5501" t="str">
        <f t="shared" si="260"/>
        <v>서울특별시</v>
      </c>
      <c r="N5501" t="str">
        <f t="shared" si="261"/>
        <v>동대문구</v>
      </c>
      <c r="O5501" t="str">
        <f t="shared" si="262"/>
        <v xml:space="preserve"> 답십리</v>
      </c>
      <c r="Q5501" t="s">
        <v>14490</v>
      </c>
      <c r="R5501">
        <v>205018.50691331801</v>
      </c>
      <c r="S5501">
        <v>451331.65444985498</v>
      </c>
    </row>
    <row r="5502" spans="1:19" x14ac:dyDescent="0.4">
      <c r="A5502">
        <v>54486</v>
      </c>
      <c r="B5502" t="s">
        <v>16</v>
      </c>
      <c r="C5502" t="s">
        <v>17</v>
      </c>
      <c r="D5502">
        <v>3050000</v>
      </c>
      <c r="E5502" t="s">
        <v>1607</v>
      </c>
      <c r="F5502" s="1">
        <v>37719</v>
      </c>
      <c r="H5502">
        <v>3</v>
      </c>
      <c r="I5502" t="s">
        <v>1469</v>
      </c>
      <c r="J5502">
        <v>3</v>
      </c>
      <c r="K5502" t="s">
        <v>1469</v>
      </c>
      <c r="L5502" t="s">
        <v>14736</v>
      </c>
      <c r="M5502" t="str">
        <f t="shared" si="260"/>
        <v>서울특별시</v>
      </c>
      <c r="N5502" t="str">
        <f t="shared" si="261"/>
        <v>동대문구</v>
      </c>
      <c r="O5502" t="str">
        <f t="shared" si="262"/>
        <v xml:space="preserve"> 답십리</v>
      </c>
      <c r="Q5502" t="s">
        <v>892</v>
      </c>
      <c r="R5502">
        <v>205128.99784548901</v>
      </c>
      <c r="S5502">
        <v>451600.85177727102</v>
      </c>
    </row>
    <row r="5503" spans="1:19" x14ac:dyDescent="0.4">
      <c r="A5503">
        <v>19455</v>
      </c>
      <c r="B5503" t="s">
        <v>16</v>
      </c>
      <c r="C5503" t="s">
        <v>17</v>
      </c>
      <c r="D5503">
        <v>3050000</v>
      </c>
      <c r="E5503" t="s">
        <v>560</v>
      </c>
      <c r="F5503" s="1">
        <v>37211</v>
      </c>
      <c r="H5503">
        <v>1</v>
      </c>
      <c r="I5503" t="s">
        <v>1547</v>
      </c>
      <c r="J5503">
        <v>13</v>
      </c>
      <c r="K5503" t="s">
        <v>1548</v>
      </c>
      <c r="L5503" t="s">
        <v>6143</v>
      </c>
      <c r="M5503" t="str">
        <f t="shared" si="260"/>
        <v>서울특별시</v>
      </c>
      <c r="N5503" t="str">
        <f t="shared" si="261"/>
        <v>동대문구</v>
      </c>
      <c r="O5503" t="str">
        <f t="shared" si="262"/>
        <v xml:space="preserve"> 답십리</v>
      </c>
      <c r="P5503">
        <v>2540</v>
      </c>
      <c r="Q5503" t="s">
        <v>1736</v>
      </c>
      <c r="R5503">
        <v>204989.161738225</v>
      </c>
      <c r="S5503">
        <v>452403.87046653399</v>
      </c>
    </row>
    <row r="5504" spans="1:19" x14ac:dyDescent="0.4">
      <c r="A5504">
        <v>19265</v>
      </c>
      <c r="B5504" t="s">
        <v>16</v>
      </c>
      <c r="C5504" t="s">
        <v>17</v>
      </c>
      <c r="D5504">
        <v>3050000</v>
      </c>
      <c r="E5504" t="s">
        <v>1005</v>
      </c>
      <c r="F5504" s="1">
        <v>42296</v>
      </c>
      <c r="H5504">
        <v>1</v>
      </c>
      <c r="I5504" t="s">
        <v>1547</v>
      </c>
      <c r="J5504">
        <v>13</v>
      </c>
      <c r="K5504" t="s">
        <v>1548</v>
      </c>
      <c r="L5504" t="s">
        <v>5893</v>
      </c>
      <c r="M5504" t="str">
        <f t="shared" si="260"/>
        <v>서울특별시</v>
      </c>
      <c r="N5504" t="str">
        <f t="shared" si="261"/>
        <v>동대문구</v>
      </c>
      <c r="O5504" t="str">
        <f t="shared" si="262"/>
        <v xml:space="preserve"> 신설동</v>
      </c>
      <c r="P5504">
        <v>2582</v>
      </c>
      <c r="Q5504" t="s">
        <v>1437</v>
      </c>
      <c r="R5504">
        <v>202146.23196909</v>
      </c>
      <c r="S5504">
        <v>452517.33424358699</v>
      </c>
    </row>
    <row r="5505" spans="1:19" x14ac:dyDescent="0.4">
      <c r="A5505">
        <v>625</v>
      </c>
      <c r="B5505" t="s">
        <v>16</v>
      </c>
      <c r="C5505" t="s">
        <v>17</v>
      </c>
      <c r="D5505">
        <v>3050000</v>
      </c>
      <c r="E5505" t="s">
        <v>783</v>
      </c>
      <c r="F5505" s="1">
        <v>37602</v>
      </c>
      <c r="G5505" s="1">
        <v>40299</v>
      </c>
      <c r="H5505">
        <v>4</v>
      </c>
      <c r="I5505" t="s">
        <v>18</v>
      </c>
      <c r="J5505">
        <v>31</v>
      </c>
      <c r="K5505" t="s">
        <v>19</v>
      </c>
      <c r="L5505" t="s">
        <v>784</v>
      </c>
      <c r="M5505" t="str">
        <f t="shared" si="260"/>
        <v>서울특별시</v>
      </c>
      <c r="N5505" t="str">
        <f t="shared" si="261"/>
        <v>동대문구</v>
      </c>
      <c r="O5505" t="str">
        <f t="shared" si="262"/>
        <v xml:space="preserve"> 신설동</v>
      </c>
      <c r="Q5505" t="s">
        <v>232</v>
      </c>
      <c r="R5505">
        <v>202146.23196909</v>
      </c>
      <c r="S5505">
        <v>452517.33424358699</v>
      </c>
    </row>
    <row r="5506" spans="1:19" x14ac:dyDescent="0.4">
      <c r="A5506">
        <v>54387</v>
      </c>
      <c r="B5506" t="s">
        <v>16</v>
      </c>
      <c r="C5506" t="s">
        <v>17</v>
      </c>
      <c r="D5506">
        <v>3050000</v>
      </c>
      <c r="E5506" t="s">
        <v>648</v>
      </c>
      <c r="F5506" s="1">
        <v>33865</v>
      </c>
      <c r="H5506">
        <v>3</v>
      </c>
      <c r="I5506" t="s">
        <v>1469</v>
      </c>
      <c r="J5506">
        <v>3</v>
      </c>
      <c r="K5506" t="s">
        <v>1469</v>
      </c>
      <c r="L5506" t="s">
        <v>14618</v>
      </c>
      <c r="M5506" t="str">
        <f t="shared" si="260"/>
        <v>서울특별시</v>
      </c>
      <c r="N5506" t="str">
        <f t="shared" si="261"/>
        <v>동대문구</v>
      </c>
      <c r="O5506" t="str">
        <f t="shared" si="262"/>
        <v xml:space="preserve"> 신설동</v>
      </c>
      <c r="Q5506" t="s">
        <v>1606</v>
      </c>
      <c r="R5506">
        <v>202136.434632005</v>
      </c>
      <c r="S5506">
        <v>452534.94018155499</v>
      </c>
    </row>
    <row r="5507" spans="1:19" x14ac:dyDescent="0.4">
      <c r="A5507">
        <v>19788</v>
      </c>
      <c r="B5507" t="s">
        <v>16</v>
      </c>
      <c r="C5507" t="s">
        <v>17</v>
      </c>
      <c r="D5507">
        <v>3050000</v>
      </c>
      <c r="E5507" t="s">
        <v>633</v>
      </c>
      <c r="F5507" s="1">
        <v>37211</v>
      </c>
      <c r="H5507">
        <v>1</v>
      </c>
      <c r="I5507" t="s">
        <v>1547</v>
      </c>
      <c r="J5507">
        <v>13</v>
      </c>
      <c r="K5507" t="s">
        <v>1548</v>
      </c>
      <c r="L5507" t="s">
        <v>6582</v>
      </c>
      <c r="M5507" t="str">
        <f t="shared" ref="M5507:M5570" si="263">LEFT(L5507,5)</f>
        <v>서울특별시</v>
      </c>
      <c r="N5507" t="str">
        <f t="shared" ref="N5507:N5570" si="264">MID(L5507,7,4)</f>
        <v>동대문구</v>
      </c>
      <c r="O5507" t="str">
        <f t="shared" ref="O5507:O5570" si="265">MID(L5507,11,4)</f>
        <v xml:space="preserve"> 신설동</v>
      </c>
      <c r="P5507">
        <v>2582</v>
      </c>
      <c r="Q5507" t="s">
        <v>1604</v>
      </c>
      <c r="R5507">
        <v>202122.30651262199</v>
      </c>
      <c r="S5507">
        <v>452538.19565994001</v>
      </c>
    </row>
    <row r="5508" spans="1:19" x14ac:dyDescent="0.4">
      <c r="A5508">
        <v>19268</v>
      </c>
      <c r="B5508" t="s">
        <v>16</v>
      </c>
      <c r="C5508" t="s">
        <v>17</v>
      </c>
      <c r="D5508">
        <v>3050000</v>
      </c>
      <c r="E5508" t="s">
        <v>3114</v>
      </c>
      <c r="F5508" s="1">
        <v>41564</v>
      </c>
      <c r="H5508">
        <v>1</v>
      </c>
      <c r="I5508" t="s">
        <v>1547</v>
      </c>
      <c r="J5508">
        <v>13</v>
      </c>
      <c r="K5508" t="s">
        <v>1548</v>
      </c>
      <c r="L5508" t="s">
        <v>5896</v>
      </c>
      <c r="M5508" t="str">
        <f t="shared" si="263"/>
        <v>서울특별시</v>
      </c>
      <c r="N5508" t="str">
        <f t="shared" si="264"/>
        <v>동대문구</v>
      </c>
      <c r="O5508" t="str">
        <f t="shared" si="265"/>
        <v xml:space="preserve"> 신설동</v>
      </c>
      <c r="P5508">
        <v>2582</v>
      </c>
      <c r="Q5508" t="s">
        <v>4544</v>
      </c>
      <c r="R5508">
        <v>202114.75984426</v>
      </c>
      <c r="S5508">
        <v>452554.62441371602</v>
      </c>
    </row>
    <row r="5509" spans="1:19" x14ac:dyDescent="0.4">
      <c r="A5509">
        <v>627</v>
      </c>
      <c r="B5509" t="s">
        <v>16</v>
      </c>
      <c r="C5509" t="s">
        <v>17</v>
      </c>
      <c r="D5509">
        <v>3050000</v>
      </c>
      <c r="E5509" t="s">
        <v>314</v>
      </c>
      <c r="F5509" s="1">
        <v>37491</v>
      </c>
      <c r="G5509" s="1">
        <v>41192</v>
      </c>
      <c r="H5509">
        <v>4</v>
      </c>
      <c r="I5509" t="s">
        <v>18</v>
      </c>
      <c r="J5509">
        <v>31</v>
      </c>
      <c r="K5509" t="s">
        <v>19</v>
      </c>
      <c r="L5509" t="s">
        <v>787</v>
      </c>
      <c r="M5509" t="str">
        <f t="shared" si="263"/>
        <v>서울특별시</v>
      </c>
      <c r="N5509" t="str">
        <f t="shared" si="264"/>
        <v>동대문구</v>
      </c>
      <c r="O5509" t="str">
        <f t="shared" si="265"/>
        <v xml:space="preserve"> 신설동</v>
      </c>
      <c r="Q5509" t="s">
        <v>492</v>
      </c>
      <c r="R5509">
        <v>202114.75984426</v>
      </c>
      <c r="S5509">
        <v>452554.62441371602</v>
      </c>
    </row>
    <row r="5510" spans="1:19" x14ac:dyDescent="0.4">
      <c r="A5510">
        <v>19789</v>
      </c>
      <c r="B5510" t="s">
        <v>16</v>
      </c>
      <c r="C5510" t="s">
        <v>17</v>
      </c>
      <c r="D5510">
        <v>3050000</v>
      </c>
      <c r="E5510" t="s">
        <v>46</v>
      </c>
      <c r="F5510" s="1">
        <v>37211</v>
      </c>
      <c r="H5510">
        <v>1</v>
      </c>
      <c r="I5510" t="s">
        <v>1547</v>
      </c>
      <c r="J5510">
        <v>13</v>
      </c>
      <c r="K5510" t="s">
        <v>1548</v>
      </c>
      <c r="L5510" t="s">
        <v>6583</v>
      </c>
      <c r="M5510" t="str">
        <f t="shared" si="263"/>
        <v>서울특별시</v>
      </c>
      <c r="N5510" t="str">
        <f t="shared" si="264"/>
        <v>동대문구</v>
      </c>
      <c r="O5510" t="str">
        <f t="shared" si="265"/>
        <v xml:space="preserve"> 신설동</v>
      </c>
      <c r="P5510">
        <v>2582</v>
      </c>
      <c r="Q5510" t="s">
        <v>4239</v>
      </c>
      <c r="R5510">
        <v>202123.09801603801</v>
      </c>
      <c r="S5510">
        <v>452568.85495017498</v>
      </c>
    </row>
    <row r="5511" spans="1:19" x14ac:dyDescent="0.4">
      <c r="A5511">
        <v>19099</v>
      </c>
      <c r="B5511" t="s">
        <v>16</v>
      </c>
      <c r="C5511" t="s">
        <v>17</v>
      </c>
      <c r="D5511">
        <v>3050000</v>
      </c>
      <c r="E5511" t="s">
        <v>1724</v>
      </c>
      <c r="F5511" s="1">
        <v>41991</v>
      </c>
      <c r="H5511">
        <v>1</v>
      </c>
      <c r="I5511" t="s">
        <v>1547</v>
      </c>
      <c r="J5511">
        <v>13</v>
      </c>
      <c r="K5511" t="s">
        <v>1548</v>
      </c>
      <c r="L5511" t="s">
        <v>5683</v>
      </c>
      <c r="M5511" t="str">
        <f t="shared" si="263"/>
        <v>서울특별시</v>
      </c>
      <c r="N5511" t="str">
        <f t="shared" si="264"/>
        <v>동대문구</v>
      </c>
      <c r="O5511" t="str">
        <f t="shared" si="265"/>
        <v xml:space="preserve"> 신설동</v>
      </c>
      <c r="P5511">
        <v>2582</v>
      </c>
      <c r="Q5511" t="s">
        <v>2051</v>
      </c>
      <c r="R5511">
        <v>202153.88748063301</v>
      </c>
      <c r="S5511">
        <v>452565.04141202499</v>
      </c>
    </row>
    <row r="5512" spans="1:19" x14ac:dyDescent="0.4">
      <c r="A5512">
        <v>19094</v>
      </c>
      <c r="B5512" t="s">
        <v>16</v>
      </c>
      <c r="C5512" t="s">
        <v>17</v>
      </c>
      <c r="D5512">
        <v>3050000</v>
      </c>
      <c r="E5512" t="s">
        <v>454</v>
      </c>
      <c r="F5512" s="1">
        <v>41302</v>
      </c>
      <c r="H5512">
        <v>1</v>
      </c>
      <c r="I5512" t="s">
        <v>1547</v>
      </c>
      <c r="J5512">
        <v>13</v>
      </c>
      <c r="K5512" t="s">
        <v>1548</v>
      </c>
      <c r="L5512" t="s">
        <v>5677</v>
      </c>
      <c r="M5512" t="str">
        <f t="shared" si="263"/>
        <v>서울특별시</v>
      </c>
      <c r="N5512" t="str">
        <f t="shared" si="264"/>
        <v>동대문구</v>
      </c>
      <c r="O5512" t="str">
        <f t="shared" si="265"/>
        <v xml:space="preserve"> 신설동</v>
      </c>
      <c r="P5512">
        <v>2582</v>
      </c>
      <c r="Q5512" t="s">
        <v>5678</v>
      </c>
      <c r="R5512">
        <v>202171.998905496</v>
      </c>
      <c r="S5512">
        <v>452550.46099669102</v>
      </c>
    </row>
    <row r="5513" spans="1:19" x14ac:dyDescent="0.4">
      <c r="A5513">
        <v>54195</v>
      </c>
      <c r="B5513" t="s">
        <v>16</v>
      </c>
      <c r="C5513" t="s">
        <v>17</v>
      </c>
      <c r="D5513">
        <v>3050000</v>
      </c>
      <c r="E5513" t="s">
        <v>52</v>
      </c>
      <c r="F5513" s="1">
        <v>40374</v>
      </c>
      <c r="H5513">
        <v>3</v>
      </c>
      <c r="I5513" t="s">
        <v>1469</v>
      </c>
      <c r="J5513">
        <v>3</v>
      </c>
      <c r="K5513" t="s">
        <v>1469</v>
      </c>
      <c r="L5513" t="s">
        <v>5677</v>
      </c>
      <c r="M5513" t="str">
        <f t="shared" si="263"/>
        <v>서울특별시</v>
      </c>
      <c r="N5513" t="str">
        <f t="shared" si="264"/>
        <v>동대문구</v>
      </c>
      <c r="O5513" t="str">
        <f t="shared" si="265"/>
        <v xml:space="preserve"> 신설동</v>
      </c>
      <c r="P5513" t="s">
        <v>14375</v>
      </c>
      <c r="Q5513" t="s">
        <v>5678</v>
      </c>
      <c r="R5513">
        <v>202171.998905496</v>
      </c>
      <c r="S5513">
        <v>452550.46099669102</v>
      </c>
    </row>
    <row r="5514" spans="1:19" x14ac:dyDescent="0.4">
      <c r="A5514">
        <v>19361</v>
      </c>
      <c r="B5514" t="s">
        <v>16</v>
      </c>
      <c r="C5514" t="s">
        <v>17</v>
      </c>
      <c r="D5514">
        <v>3050000</v>
      </c>
      <c r="E5514" t="s">
        <v>727</v>
      </c>
      <c r="F5514" s="1">
        <v>37714</v>
      </c>
      <c r="H5514">
        <v>1</v>
      </c>
      <c r="I5514" t="s">
        <v>1547</v>
      </c>
      <c r="J5514">
        <v>13</v>
      </c>
      <c r="K5514" t="s">
        <v>1548</v>
      </c>
      <c r="L5514" t="s">
        <v>6020</v>
      </c>
      <c r="M5514" t="str">
        <f t="shared" si="263"/>
        <v>서울특별시</v>
      </c>
      <c r="N5514" t="str">
        <f t="shared" si="264"/>
        <v>동대문구</v>
      </c>
      <c r="O5514" t="str">
        <f t="shared" si="265"/>
        <v xml:space="preserve"> 신설동</v>
      </c>
      <c r="P5514">
        <v>2582</v>
      </c>
      <c r="Q5514" t="s">
        <v>2555</v>
      </c>
      <c r="R5514">
        <v>202228.86597388401</v>
      </c>
      <c r="S5514">
        <v>452515.11298828101</v>
      </c>
    </row>
    <row r="5515" spans="1:19" x14ac:dyDescent="0.4">
      <c r="A5515">
        <v>54790</v>
      </c>
      <c r="B5515" t="s">
        <v>16</v>
      </c>
      <c r="C5515" t="s">
        <v>17</v>
      </c>
      <c r="D5515">
        <v>3050000</v>
      </c>
      <c r="E5515" t="s">
        <v>1093</v>
      </c>
      <c r="F5515" s="1">
        <v>39017</v>
      </c>
      <c r="H5515">
        <v>3</v>
      </c>
      <c r="I5515" t="s">
        <v>1469</v>
      </c>
      <c r="J5515">
        <v>3</v>
      </c>
      <c r="K5515" t="s">
        <v>1469</v>
      </c>
      <c r="L5515" t="s">
        <v>15080</v>
      </c>
      <c r="M5515" t="str">
        <f t="shared" si="263"/>
        <v>서울특별시</v>
      </c>
      <c r="N5515" t="str">
        <f t="shared" si="264"/>
        <v>동대문구</v>
      </c>
      <c r="O5515" t="str">
        <f t="shared" si="265"/>
        <v xml:space="preserve"> 신설동</v>
      </c>
      <c r="Q5515" t="s">
        <v>15081</v>
      </c>
      <c r="R5515">
        <v>202137.74130302999</v>
      </c>
      <c r="S5515">
        <v>452437.61779331299</v>
      </c>
    </row>
    <row r="5516" spans="1:19" x14ac:dyDescent="0.4">
      <c r="A5516">
        <v>54915</v>
      </c>
      <c r="B5516" t="s">
        <v>16</v>
      </c>
      <c r="C5516" t="s">
        <v>17</v>
      </c>
      <c r="D5516">
        <v>3050000</v>
      </c>
      <c r="E5516" t="s">
        <v>24</v>
      </c>
      <c r="F5516" s="1">
        <v>37211</v>
      </c>
      <c r="H5516">
        <v>3</v>
      </c>
      <c r="I5516" t="s">
        <v>1469</v>
      </c>
      <c r="J5516">
        <v>3</v>
      </c>
      <c r="K5516" t="s">
        <v>1469</v>
      </c>
      <c r="L5516" t="s">
        <v>15224</v>
      </c>
      <c r="M5516" t="str">
        <f t="shared" si="263"/>
        <v>서울특별시</v>
      </c>
      <c r="N5516" t="str">
        <f t="shared" si="264"/>
        <v>동대문구</v>
      </c>
      <c r="O5516" t="str">
        <f t="shared" si="265"/>
        <v xml:space="preserve"> 신설동</v>
      </c>
      <c r="Q5516" t="s">
        <v>15225</v>
      </c>
      <c r="R5516">
        <v>202269.303398458</v>
      </c>
      <c r="S5516">
        <v>452906.32450025697</v>
      </c>
    </row>
    <row r="5517" spans="1:19" x14ac:dyDescent="0.4">
      <c r="A5517">
        <v>54916</v>
      </c>
      <c r="B5517" t="s">
        <v>16</v>
      </c>
      <c r="C5517" t="s">
        <v>17</v>
      </c>
      <c r="D5517">
        <v>3050000</v>
      </c>
      <c r="E5517" t="s">
        <v>154</v>
      </c>
      <c r="F5517" s="1">
        <v>37211</v>
      </c>
      <c r="H5517">
        <v>3</v>
      </c>
      <c r="I5517" t="s">
        <v>1469</v>
      </c>
      <c r="J5517">
        <v>3</v>
      </c>
      <c r="K5517" t="s">
        <v>1469</v>
      </c>
      <c r="L5517" t="s">
        <v>15226</v>
      </c>
      <c r="M5517" t="str">
        <f t="shared" si="263"/>
        <v>서울특별시</v>
      </c>
      <c r="N5517" t="str">
        <f t="shared" si="264"/>
        <v>동대문구</v>
      </c>
      <c r="O5517" t="str">
        <f t="shared" si="265"/>
        <v xml:space="preserve"> 신설동</v>
      </c>
      <c r="Q5517" t="s">
        <v>15227</v>
      </c>
      <c r="R5517">
        <v>202312.17567242699</v>
      </c>
      <c r="S5517">
        <v>452449.55579508201</v>
      </c>
    </row>
    <row r="5518" spans="1:19" x14ac:dyDescent="0.4">
      <c r="A5518">
        <v>19287</v>
      </c>
      <c r="B5518" t="s">
        <v>16</v>
      </c>
      <c r="C5518" t="s">
        <v>17</v>
      </c>
      <c r="D5518">
        <v>3050000</v>
      </c>
      <c r="E5518" t="s">
        <v>568</v>
      </c>
      <c r="F5518" s="1">
        <v>41653</v>
      </c>
      <c r="H5518">
        <v>1</v>
      </c>
      <c r="I5518" t="s">
        <v>1547</v>
      </c>
      <c r="J5518">
        <v>13</v>
      </c>
      <c r="K5518" t="s">
        <v>1548</v>
      </c>
      <c r="L5518" t="s">
        <v>5918</v>
      </c>
      <c r="M5518" t="str">
        <f t="shared" si="263"/>
        <v>서울특별시</v>
      </c>
      <c r="N5518" t="str">
        <f t="shared" si="264"/>
        <v>동대문구</v>
      </c>
      <c r="O5518" t="str">
        <f t="shared" si="265"/>
        <v xml:space="preserve"> 신설동</v>
      </c>
      <c r="P5518">
        <v>2582</v>
      </c>
      <c r="Q5518" t="s">
        <v>1483</v>
      </c>
      <c r="R5518">
        <v>202177.18063446999</v>
      </c>
      <c r="S5518">
        <v>452577.685005126</v>
      </c>
    </row>
    <row r="5519" spans="1:19" x14ac:dyDescent="0.4">
      <c r="A5519">
        <v>54646</v>
      </c>
      <c r="B5519" t="s">
        <v>16</v>
      </c>
      <c r="C5519" t="s">
        <v>17</v>
      </c>
      <c r="D5519">
        <v>3050000</v>
      </c>
      <c r="E5519" t="s">
        <v>367</v>
      </c>
      <c r="F5519" s="1">
        <v>37967</v>
      </c>
      <c r="H5519">
        <v>3</v>
      </c>
      <c r="I5519" t="s">
        <v>1469</v>
      </c>
      <c r="J5519">
        <v>3</v>
      </c>
      <c r="K5519" t="s">
        <v>1469</v>
      </c>
      <c r="L5519" t="s">
        <v>5918</v>
      </c>
      <c r="M5519" t="str">
        <f t="shared" si="263"/>
        <v>서울특별시</v>
      </c>
      <c r="N5519" t="str">
        <f t="shared" si="264"/>
        <v>동대문구</v>
      </c>
      <c r="O5519" t="str">
        <f t="shared" si="265"/>
        <v xml:space="preserve"> 신설동</v>
      </c>
      <c r="P5519" t="s">
        <v>14824</v>
      </c>
      <c r="Q5519" t="s">
        <v>1483</v>
      </c>
      <c r="R5519">
        <v>202177.18063446999</v>
      </c>
      <c r="S5519">
        <v>452577.685005126</v>
      </c>
    </row>
    <row r="5520" spans="1:19" x14ac:dyDescent="0.4">
      <c r="A5520">
        <v>54564</v>
      </c>
      <c r="B5520" t="s">
        <v>16</v>
      </c>
      <c r="C5520" t="s">
        <v>17</v>
      </c>
      <c r="D5520">
        <v>3050000</v>
      </c>
      <c r="E5520" t="s">
        <v>384</v>
      </c>
      <c r="F5520" s="1">
        <v>39084</v>
      </c>
      <c r="H5520">
        <v>3</v>
      </c>
      <c r="I5520" t="s">
        <v>1469</v>
      </c>
      <c r="J5520">
        <v>3</v>
      </c>
      <c r="K5520" t="s">
        <v>1469</v>
      </c>
      <c r="L5520" t="s">
        <v>14825</v>
      </c>
      <c r="M5520" t="str">
        <f t="shared" si="263"/>
        <v>서울특별시</v>
      </c>
      <c r="N5520" t="str">
        <f t="shared" si="264"/>
        <v>동대문구</v>
      </c>
      <c r="O5520" t="str">
        <f t="shared" si="265"/>
        <v xml:space="preserve"> 신설동</v>
      </c>
      <c r="Q5520" t="s">
        <v>1483</v>
      </c>
      <c r="R5520">
        <v>202154.18266914101</v>
      </c>
      <c r="S5520">
        <v>452592.83646799502</v>
      </c>
    </row>
    <row r="5521" spans="1:19" x14ac:dyDescent="0.4">
      <c r="A5521">
        <v>10461</v>
      </c>
      <c r="B5521" t="s">
        <v>16</v>
      </c>
      <c r="C5521" t="s">
        <v>17</v>
      </c>
      <c r="D5521">
        <v>3050000</v>
      </c>
      <c r="E5521" t="s">
        <v>1479</v>
      </c>
      <c r="F5521" s="1">
        <v>43815</v>
      </c>
      <c r="H5521">
        <v>1</v>
      </c>
      <c r="I5521" t="s">
        <v>1547</v>
      </c>
      <c r="J5521">
        <v>13</v>
      </c>
      <c r="K5521" t="s">
        <v>1548</v>
      </c>
      <c r="L5521" t="s">
        <v>4293</v>
      </c>
      <c r="M5521" t="str">
        <f t="shared" si="263"/>
        <v>서울특별시</v>
      </c>
      <c r="N5521" t="str">
        <f t="shared" si="264"/>
        <v>동대문구</v>
      </c>
      <c r="O5521" t="str">
        <f t="shared" si="265"/>
        <v xml:space="preserve"> 신설동</v>
      </c>
      <c r="P5521">
        <v>2582</v>
      </c>
      <c r="Q5521" t="s">
        <v>3913</v>
      </c>
      <c r="R5521">
        <v>202179.31416881501</v>
      </c>
      <c r="S5521">
        <v>452637.25228950701</v>
      </c>
    </row>
    <row r="5522" spans="1:19" x14ac:dyDescent="0.4">
      <c r="A5522">
        <v>54917</v>
      </c>
      <c r="B5522" t="s">
        <v>16</v>
      </c>
      <c r="C5522" t="s">
        <v>17</v>
      </c>
      <c r="D5522">
        <v>3050000</v>
      </c>
      <c r="E5522" t="s">
        <v>358</v>
      </c>
      <c r="F5522" s="1">
        <v>37211</v>
      </c>
      <c r="H5522">
        <v>3</v>
      </c>
      <c r="I5522" t="s">
        <v>1469</v>
      </c>
      <c r="J5522">
        <v>3</v>
      </c>
      <c r="K5522" t="s">
        <v>1469</v>
      </c>
      <c r="L5522" t="s">
        <v>15228</v>
      </c>
      <c r="M5522" t="str">
        <f t="shared" si="263"/>
        <v>서울특별시</v>
      </c>
      <c r="N5522" t="str">
        <f t="shared" si="264"/>
        <v>동대문구</v>
      </c>
      <c r="O5522" t="str">
        <f t="shared" si="265"/>
        <v xml:space="preserve"> 신설동</v>
      </c>
      <c r="Q5522" t="s">
        <v>4952</v>
      </c>
    </row>
    <row r="5523" spans="1:19" x14ac:dyDescent="0.4">
      <c r="A5523">
        <v>54388</v>
      </c>
      <c r="B5523" t="s">
        <v>16</v>
      </c>
      <c r="C5523" t="s">
        <v>17</v>
      </c>
      <c r="D5523">
        <v>3050000</v>
      </c>
      <c r="E5523" t="s">
        <v>311</v>
      </c>
      <c r="F5523" s="1">
        <v>37347</v>
      </c>
      <c r="H5523">
        <v>3</v>
      </c>
      <c r="I5523" t="s">
        <v>1469</v>
      </c>
      <c r="J5523">
        <v>3</v>
      </c>
      <c r="K5523" t="s">
        <v>1469</v>
      </c>
      <c r="L5523" t="s">
        <v>14619</v>
      </c>
      <c r="M5523" t="str">
        <f t="shared" si="263"/>
        <v>서울특별시</v>
      </c>
      <c r="N5523" t="str">
        <f t="shared" si="264"/>
        <v>동대문구</v>
      </c>
      <c r="O5523" t="str">
        <f t="shared" si="265"/>
        <v xml:space="preserve"> 용두동</v>
      </c>
      <c r="P5523">
        <v>2585</v>
      </c>
      <c r="Q5523" t="s">
        <v>1437</v>
      </c>
    </row>
    <row r="5524" spans="1:19" x14ac:dyDescent="0.4">
      <c r="A5524">
        <v>60191</v>
      </c>
      <c r="B5524" t="s">
        <v>16</v>
      </c>
      <c r="C5524" t="s">
        <v>17</v>
      </c>
      <c r="D5524">
        <v>3050000</v>
      </c>
      <c r="E5524" t="s">
        <v>697</v>
      </c>
      <c r="F5524" s="1">
        <v>39405</v>
      </c>
      <c r="H5524">
        <v>3</v>
      </c>
      <c r="I5524" t="s">
        <v>1469</v>
      </c>
      <c r="J5524">
        <v>3</v>
      </c>
      <c r="K5524" t="s">
        <v>1469</v>
      </c>
      <c r="L5524" t="s">
        <v>17056</v>
      </c>
      <c r="M5524" t="str">
        <f t="shared" si="263"/>
        <v>서울특별시</v>
      </c>
      <c r="N5524" t="str">
        <f t="shared" si="264"/>
        <v>동대문구</v>
      </c>
      <c r="O5524" t="str">
        <f t="shared" si="265"/>
        <v xml:space="preserve"> 용두동</v>
      </c>
      <c r="Q5524" t="s">
        <v>17057</v>
      </c>
      <c r="R5524">
        <v>202898.57671068801</v>
      </c>
      <c r="S5524">
        <v>452784.253349601</v>
      </c>
    </row>
    <row r="5525" spans="1:19" x14ac:dyDescent="0.4">
      <c r="A5525">
        <v>54034</v>
      </c>
      <c r="B5525" t="s">
        <v>16</v>
      </c>
      <c r="C5525" t="s">
        <v>17</v>
      </c>
      <c r="D5525">
        <v>3050000</v>
      </c>
      <c r="E5525" t="s">
        <v>1491</v>
      </c>
      <c r="F5525" s="1">
        <v>41355</v>
      </c>
      <c r="H5525">
        <v>3</v>
      </c>
      <c r="I5525" t="s">
        <v>1469</v>
      </c>
      <c r="J5525">
        <v>3</v>
      </c>
      <c r="K5525" t="s">
        <v>1469</v>
      </c>
      <c r="L5525" t="s">
        <v>14167</v>
      </c>
      <c r="M5525" t="str">
        <f t="shared" si="263"/>
        <v>서울특별시</v>
      </c>
      <c r="N5525" t="str">
        <f t="shared" si="264"/>
        <v>동대문구</v>
      </c>
      <c r="O5525" t="str">
        <f t="shared" si="265"/>
        <v xml:space="preserve"> 용두동</v>
      </c>
      <c r="P5525">
        <v>2585</v>
      </c>
      <c r="Q5525" t="s">
        <v>14168</v>
      </c>
      <c r="R5525">
        <v>202867.50757546199</v>
      </c>
      <c r="S5525">
        <v>452848.237171699</v>
      </c>
    </row>
    <row r="5526" spans="1:19" x14ac:dyDescent="0.4">
      <c r="A5526">
        <v>19302</v>
      </c>
      <c r="B5526" t="s">
        <v>16</v>
      </c>
      <c r="C5526" t="s">
        <v>17</v>
      </c>
      <c r="D5526">
        <v>3050000</v>
      </c>
      <c r="E5526" t="s">
        <v>527</v>
      </c>
      <c r="F5526" s="1">
        <v>37211</v>
      </c>
      <c r="H5526">
        <v>1</v>
      </c>
      <c r="I5526" t="s">
        <v>1547</v>
      </c>
      <c r="J5526">
        <v>13</v>
      </c>
      <c r="K5526" t="s">
        <v>1548</v>
      </c>
      <c r="L5526" t="s">
        <v>5940</v>
      </c>
      <c r="M5526" t="str">
        <f t="shared" si="263"/>
        <v>서울특별시</v>
      </c>
      <c r="N5526" t="str">
        <f t="shared" si="264"/>
        <v>동대문구</v>
      </c>
      <c r="O5526" t="str">
        <f t="shared" si="265"/>
        <v xml:space="preserve"> 용두동</v>
      </c>
      <c r="P5526">
        <v>2584</v>
      </c>
      <c r="Q5526" t="s">
        <v>5941</v>
      </c>
      <c r="R5526">
        <v>202698.421652205</v>
      </c>
      <c r="S5526">
        <v>452805.75335686299</v>
      </c>
    </row>
    <row r="5527" spans="1:19" x14ac:dyDescent="0.4">
      <c r="A5527">
        <v>19142</v>
      </c>
      <c r="B5527" t="s">
        <v>16</v>
      </c>
      <c r="C5527" t="s">
        <v>17</v>
      </c>
      <c r="D5527">
        <v>3050000</v>
      </c>
      <c r="E5527" t="s">
        <v>742</v>
      </c>
      <c r="F5527" s="1">
        <v>40063</v>
      </c>
      <c r="H5527">
        <v>1</v>
      </c>
      <c r="I5527" t="s">
        <v>1547</v>
      </c>
      <c r="J5527">
        <v>13</v>
      </c>
      <c r="K5527" t="s">
        <v>1548</v>
      </c>
      <c r="L5527" t="s">
        <v>5741</v>
      </c>
      <c r="M5527" t="str">
        <f t="shared" si="263"/>
        <v>서울특별시</v>
      </c>
      <c r="N5527" t="str">
        <f t="shared" si="264"/>
        <v>동대문구</v>
      </c>
      <c r="O5527" t="str">
        <f t="shared" si="265"/>
        <v xml:space="preserve"> 용두동</v>
      </c>
      <c r="P5527">
        <v>2584</v>
      </c>
      <c r="Q5527" t="s">
        <v>5742</v>
      </c>
      <c r="R5527">
        <v>202688.14790114699</v>
      </c>
      <c r="S5527">
        <v>452426.09920577297</v>
      </c>
    </row>
    <row r="5528" spans="1:19" x14ac:dyDescent="0.4">
      <c r="A5528">
        <v>60222</v>
      </c>
      <c r="B5528" t="s">
        <v>16</v>
      </c>
      <c r="C5528" t="s">
        <v>17</v>
      </c>
      <c r="D5528">
        <v>3050000</v>
      </c>
      <c r="E5528" t="s">
        <v>181</v>
      </c>
      <c r="F5528" s="1">
        <v>39363</v>
      </c>
      <c r="H5528">
        <v>3</v>
      </c>
      <c r="I5528" t="s">
        <v>1469</v>
      </c>
      <c r="J5528">
        <v>3</v>
      </c>
      <c r="K5528" t="s">
        <v>1469</v>
      </c>
      <c r="L5528" t="s">
        <v>17099</v>
      </c>
      <c r="M5528" t="str">
        <f t="shared" si="263"/>
        <v>서울특별시</v>
      </c>
      <c r="N5528" t="str">
        <f t="shared" si="264"/>
        <v>동대문구</v>
      </c>
      <c r="O5528" t="str">
        <f t="shared" si="265"/>
        <v xml:space="preserve"> 용두동</v>
      </c>
      <c r="Q5528" t="s">
        <v>5742</v>
      </c>
      <c r="R5528">
        <v>202688.14790114699</v>
      </c>
      <c r="S5528">
        <v>452426.09920577297</v>
      </c>
    </row>
    <row r="5529" spans="1:19" x14ac:dyDescent="0.4">
      <c r="A5529">
        <v>19172</v>
      </c>
      <c r="B5529" t="s">
        <v>16</v>
      </c>
      <c r="C5529" t="s">
        <v>17</v>
      </c>
      <c r="D5529">
        <v>3050000</v>
      </c>
      <c r="E5529" t="s">
        <v>206</v>
      </c>
      <c r="F5529" s="1">
        <v>37525</v>
      </c>
      <c r="H5529">
        <v>1</v>
      </c>
      <c r="I5529" t="s">
        <v>1547</v>
      </c>
      <c r="J5529">
        <v>13</v>
      </c>
      <c r="K5529" t="s">
        <v>1548</v>
      </c>
      <c r="L5529" t="s">
        <v>5775</v>
      </c>
      <c r="M5529" t="str">
        <f t="shared" si="263"/>
        <v>서울특별시</v>
      </c>
      <c r="N5529" t="str">
        <f t="shared" si="264"/>
        <v>동대문구</v>
      </c>
      <c r="O5529" t="str">
        <f t="shared" si="265"/>
        <v xml:space="preserve"> 용두동</v>
      </c>
      <c r="P5529">
        <v>2584</v>
      </c>
      <c r="Q5529" t="s">
        <v>5776</v>
      </c>
      <c r="R5529">
        <v>202658.94318835999</v>
      </c>
      <c r="S5529">
        <v>452437.19270785298</v>
      </c>
    </row>
    <row r="5530" spans="1:19" x14ac:dyDescent="0.4">
      <c r="A5530">
        <v>19546</v>
      </c>
      <c r="B5530" t="s">
        <v>16</v>
      </c>
      <c r="C5530" t="s">
        <v>17</v>
      </c>
      <c r="D5530">
        <v>3050000</v>
      </c>
      <c r="E5530" t="s">
        <v>3272</v>
      </c>
      <c r="F5530" s="1">
        <v>39080</v>
      </c>
      <c r="H5530">
        <v>1</v>
      </c>
      <c r="I5530" t="s">
        <v>1547</v>
      </c>
      <c r="J5530">
        <v>13</v>
      </c>
      <c r="K5530" t="s">
        <v>1548</v>
      </c>
      <c r="L5530" t="s">
        <v>6262</v>
      </c>
      <c r="M5530" t="str">
        <f t="shared" si="263"/>
        <v>서울특별시</v>
      </c>
      <c r="N5530" t="str">
        <f t="shared" si="264"/>
        <v>동대문구</v>
      </c>
      <c r="O5530" t="str">
        <f t="shared" si="265"/>
        <v xml:space="preserve"> 용두동</v>
      </c>
      <c r="P5530">
        <v>2584</v>
      </c>
      <c r="Q5530" t="s">
        <v>523</v>
      </c>
      <c r="R5530">
        <v>202657.17282928299</v>
      </c>
      <c r="S5530">
        <v>452465.36959108798</v>
      </c>
    </row>
    <row r="5531" spans="1:19" x14ac:dyDescent="0.4">
      <c r="A5531">
        <v>54561</v>
      </c>
      <c r="B5531" t="s">
        <v>16</v>
      </c>
      <c r="C5531" t="s">
        <v>17</v>
      </c>
      <c r="D5531">
        <v>3050000</v>
      </c>
      <c r="E5531" t="s">
        <v>428</v>
      </c>
      <c r="F5531" s="1">
        <v>37418</v>
      </c>
      <c r="H5531">
        <v>3</v>
      </c>
      <c r="I5531" t="s">
        <v>1469</v>
      </c>
      <c r="J5531">
        <v>3</v>
      </c>
      <c r="K5531" t="s">
        <v>1469</v>
      </c>
      <c r="L5531" t="s">
        <v>14821</v>
      </c>
      <c r="M5531" t="str">
        <f t="shared" si="263"/>
        <v>서울특별시</v>
      </c>
      <c r="N5531" t="str">
        <f t="shared" si="264"/>
        <v>동대문구</v>
      </c>
      <c r="O5531" t="str">
        <f t="shared" si="265"/>
        <v xml:space="preserve"> 용두동</v>
      </c>
      <c r="Q5531" t="s">
        <v>523</v>
      </c>
      <c r="R5531">
        <v>202657.17282928299</v>
      </c>
      <c r="S5531">
        <v>452465.36959108798</v>
      </c>
    </row>
    <row r="5532" spans="1:19" x14ac:dyDescent="0.4">
      <c r="A5532">
        <v>54787</v>
      </c>
      <c r="B5532" t="s">
        <v>16</v>
      </c>
      <c r="C5532" t="s">
        <v>17</v>
      </c>
      <c r="D5532">
        <v>3050000</v>
      </c>
      <c r="E5532" t="s">
        <v>279</v>
      </c>
      <c r="F5532" s="1">
        <v>36327</v>
      </c>
      <c r="H5532">
        <v>3</v>
      </c>
      <c r="I5532" t="s">
        <v>1469</v>
      </c>
      <c r="J5532">
        <v>3</v>
      </c>
      <c r="K5532" t="s">
        <v>1469</v>
      </c>
      <c r="L5532" t="s">
        <v>15077</v>
      </c>
      <c r="M5532" t="str">
        <f t="shared" si="263"/>
        <v>서울특별시</v>
      </c>
      <c r="N5532" t="str">
        <f t="shared" si="264"/>
        <v>동대문구</v>
      </c>
      <c r="O5532" t="str">
        <f t="shared" si="265"/>
        <v xml:space="preserve"> 용두동</v>
      </c>
      <c r="Q5532" t="s">
        <v>127</v>
      </c>
      <c r="R5532">
        <v>202753.444733918</v>
      </c>
      <c r="S5532">
        <v>452356.44752078102</v>
      </c>
    </row>
    <row r="5533" spans="1:19" x14ac:dyDescent="0.4">
      <c r="A5533">
        <v>54918</v>
      </c>
      <c r="B5533" t="s">
        <v>16</v>
      </c>
      <c r="C5533" t="s">
        <v>17</v>
      </c>
      <c r="D5533">
        <v>3050000</v>
      </c>
      <c r="E5533" t="s">
        <v>250</v>
      </c>
      <c r="F5533" s="1">
        <v>37211</v>
      </c>
      <c r="H5533">
        <v>3</v>
      </c>
      <c r="I5533" t="s">
        <v>1469</v>
      </c>
      <c r="J5533">
        <v>3</v>
      </c>
      <c r="K5533" t="s">
        <v>1469</v>
      </c>
      <c r="L5533" t="s">
        <v>15229</v>
      </c>
      <c r="M5533" t="str">
        <f t="shared" si="263"/>
        <v>서울특별시</v>
      </c>
      <c r="N5533" t="str">
        <f t="shared" si="264"/>
        <v>동대문구</v>
      </c>
      <c r="O5533" t="str">
        <f t="shared" si="265"/>
        <v xml:space="preserve"> 용두동</v>
      </c>
      <c r="Q5533" t="s">
        <v>11758</v>
      </c>
      <c r="R5533">
        <v>202707.86266457301</v>
      </c>
      <c r="S5533">
        <v>452356.73100705602</v>
      </c>
    </row>
    <row r="5534" spans="1:19" x14ac:dyDescent="0.4">
      <c r="A5534">
        <v>19078</v>
      </c>
      <c r="B5534" t="s">
        <v>16</v>
      </c>
      <c r="C5534" t="s">
        <v>17</v>
      </c>
      <c r="D5534">
        <v>3050000</v>
      </c>
      <c r="E5534" t="s">
        <v>163</v>
      </c>
      <c r="F5534" s="1">
        <v>39891</v>
      </c>
      <c r="H5534">
        <v>1</v>
      </c>
      <c r="I5534" t="s">
        <v>1547</v>
      </c>
      <c r="J5534">
        <v>13</v>
      </c>
      <c r="K5534" t="s">
        <v>1548</v>
      </c>
      <c r="L5534" t="s">
        <v>5656</v>
      </c>
      <c r="M5534" t="str">
        <f t="shared" si="263"/>
        <v>서울특별시</v>
      </c>
      <c r="N5534" t="str">
        <f t="shared" si="264"/>
        <v>동대문구</v>
      </c>
      <c r="O5534" t="str">
        <f t="shared" si="265"/>
        <v xml:space="preserve"> 용두동</v>
      </c>
      <c r="P5534">
        <v>2588</v>
      </c>
      <c r="Q5534" t="s">
        <v>4413</v>
      </c>
      <c r="R5534">
        <v>202721.12150616199</v>
      </c>
      <c r="S5534">
        <v>452381.37034061598</v>
      </c>
    </row>
    <row r="5535" spans="1:19" x14ac:dyDescent="0.4">
      <c r="A5535">
        <v>19270</v>
      </c>
      <c r="B5535" t="s">
        <v>16</v>
      </c>
      <c r="C5535" t="s">
        <v>17</v>
      </c>
      <c r="D5535">
        <v>3050000</v>
      </c>
      <c r="E5535" t="s">
        <v>913</v>
      </c>
      <c r="F5535" s="1">
        <v>37389</v>
      </c>
      <c r="H5535">
        <v>1</v>
      </c>
      <c r="I5535" t="s">
        <v>1547</v>
      </c>
      <c r="J5535">
        <v>13</v>
      </c>
      <c r="K5535" t="s">
        <v>1548</v>
      </c>
      <c r="L5535" t="s">
        <v>5899</v>
      </c>
      <c r="M5535" t="str">
        <f t="shared" si="263"/>
        <v>서울특별시</v>
      </c>
      <c r="N5535" t="str">
        <f t="shared" si="264"/>
        <v>동대문구</v>
      </c>
      <c r="O5535" t="str">
        <f t="shared" si="265"/>
        <v xml:space="preserve"> 용두동</v>
      </c>
      <c r="P5535">
        <v>2589</v>
      </c>
      <c r="Q5535" t="s">
        <v>419</v>
      </c>
      <c r="R5535">
        <v>202663.20755763899</v>
      </c>
      <c r="S5535">
        <v>452331.43760673399</v>
      </c>
    </row>
    <row r="5536" spans="1:19" x14ac:dyDescent="0.4">
      <c r="A5536">
        <v>54788</v>
      </c>
      <c r="B5536" t="s">
        <v>16</v>
      </c>
      <c r="C5536" t="s">
        <v>17</v>
      </c>
      <c r="D5536">
        <v>3050000</v>
      </c>
      <c r="E5536" t="s">
        <v>1327</v>
      </c>
      <c r="F5536" s="1">
        <v>36327</v>
      </c>
      <c r="H5536">
        <v>3</v>
      </c>
      <c r="I5536" t="s">
        <v>1469</v>
      </c>
      <c r="J5536">
        <v>3</v>
      </c>
      <c r="K5536" t="s">
        <v>1469</v>
      </c>
      <c r="L5536" t="s">
        <v>15078</v>
      </c>
      <c r="M5536" t="str">
        <f t="shared" si="263"/>
        <v>서울특별시</v>
      </c>
      <c r="N5536" t="str">
        <f t="shared" si="264"/>
        <v>동대문구</v>
      </c>
      <c r="O5536" t="str">
        <f t="shared" si="265"/>
        <v xml:space="preserve"> 용두동</v>
      </c>
      <c r="Q5536" t="s">
        <v>692</v>
      </c>
      <c r="R5536">
        <v>202482.04068175299</v>
      </c>
      <c r="S5536">
        <v>452934.65494200197</v>
      </c>
    </row>
    <row r="5537" spans="1:19" x14ac:dyDescent="0.4">
      <c r="A5537">
        <v>19490</v>
      </c>
      <c r="B5537" t="s">
        <v>16</v>
      </c>
      <c r="C5537" t="s">
        <v>17</v>
      </c>
      <c r="D5537">
        <v>3050000</v>
      </c>
      <c r="E5537" t="s">
        <v>6188</v>
      </c>
      <c r="F5537" s="1">
        <v>37251</v>
      </c>
      <c r="H5537">
        <v>1</v>
      </c>
      <c r="I5537" t="s">
        <v>1547</v>
      </c>
      <c r="J5537">
        <v>13</v>
      </c>
      <c r="K5537" t="s">
        <v>1548</v>
      </c>
      <c r="L5537" t="s">
        <v>6189</v>
      </c>
      <c r="M5537" t="str">
        <f t="shared" si="263"/>
        <v>서울특별시</v>
      </c>
      <c r="N5537" t="str">
        <f t="shared" si="264"/>
        <v>동대문구</v>
      </c>
      <c r="O5537" t="str">
        <f t="shared" si="265"/>
        <v xml:space="preserve"> 용두동</v>
      </c>
      <c r="P5537">
        <v>2579</v>
      </c>
      <c r="Q5537" t="s">
        <v>2051</v>
      </c>
      <c r="R5537">
        <v>202430.919242359</v>
      </c>
      <c r="S5537">
        <v>452924.63396045601</v>
      </c>
    </row>
    <row r="5538" spans="1:19" x14ac:dyDescent="0.4">
      <c r="A5538">
        <v>54100</v>
      </c>
      <c r="B5538" t="s">
        <v>16</v>
      </c>
      <c r="C5538" t="s">
        <v>17</v>
      </c>
      <c r="D5538">
        <v>3050000</v>
      </c>
      <c r="E5538" t="s">
        <v>4728</v>
      </c>
      <c r="F5538" s="1">
        <v>37238</v>
      </c>
      <c r="H5538">
        <v>3</v>
      </c>
      <c r="I5538" t="s">
        <v>1469</v>
      </c>
      <c r="J5538">
        <v>3</v>
      </c>
      <c r="K5538" t="s">
        <v>1469</v>
      </c>
      <c r="L5538" t="s">
        <v>14253</v>
      </c>
      <c r="M5538" t="str">
        <f t="shared" si="263"/>
        <v>서울특별시</v>
      </c>
      <c r="N5538" t="str">
        <f t="shared" si="264"/>
        <v>동대문구</v>
      </c>
      <c r="O5538" t="str">
        <f t="shared" si="265"/>
        <v xml:space="preserve"> 용두동</v>
      </c>
      <c r="Q5538" t="s">
        <v>3313</v>
      </c>
      <c r="R5538">
        <v>202596.98750652099</v>
      </c>
      <c r="S5538">
        <v>452086.19879065303</v>
      </c>
    </row>
    <row r="5539" spans="1:19" x14ac:dyDescent="0.4">
      <c r="A5539">
        <v>55005</v>
      </c>
      <c r="B5539" t="s">
        <v>16</v>
      </c>
      <c r="C5539" t="s">
        <v>17</v>
      </c>
      <c r="D5539">
        <v>3050000</v>
      </c>
      <c r="E5539" t="s">
        <v>282</v>
      </c>
      <c r="F5539" s="1">
        <v>37390</v>
      </c>
      <c r="H5539">
        <v>3</v>
      </c>
      <c r="I5539" t="s">
        <v>1469</v>
      </c>
      <c r="J5539">
        <v>3</v>
      </c>
      <c r="K5539" t="s">
        <v>1469</v>
      </c>
      <c r="L5539" t="s">
        <v>15341</v>
      </c>
      <c r="M5539" t="str">
        <f t="shared" si="263"/>
        <v>서울특별시</v>
      </c>
      <c r="N5539" t="str">
        <f t="shared" si="264"/>
        <v>동대문구</v>
      </c>
      <c r="O5539" t="str">
        <f t="shared" si="265"/>
        <v xml:space="preserve"> 용두동</v>
      </c>
      <c r="Q5539" t="s">
        <v>1271</v>
      </c>
      <c r="R5539">
        <v>202642.86606783301</v>
      </c>
      <c r="S5539">
        <v>451995.63186594</v>
      </c>
    </row>
    <row r="5540" spans="1:19" x14ac:dyDescent="0.4">
      <c r="A5540">
        <v>54919</v>
      </c>
      <c r="B5540" t="s">
        <v>16</v>
      </c>
      <c r="C5540" t="s">
        <v>17</v>
      </c>
      <c r="D5540">
        <v>3050000</v>
      </c>
      <c r="E5540" t="s">
        <v>562</v>
      </c>
      <c r="F5540" s="1">
        <v>37211</v>
      </c>
      <c r="H5540">
        <v>3</v>
      </c>
      <c r="I5540" t="s">
        <v>1469</v>
      </c>
      <c r="J5540">
        <v>3</v>
      </c>
      <c r="K5540" t="s">
        <v>1469</v>
      </c>
      <c r="L5540" t="s">
        <v>15230</v>
      </c>
      <c r="M5540" t="str">
        <f t="shared" si="263"/>
        <v>서울특별시</v>
      </c>
      <c r="N5540" t="str">
        <f t="shared" si="264"/>
        <v>동대문구</v>
      </c>
      <c r="O5540" t="str">
        <f t="shared" si="265"/>
        <v xml:space="preserve"> 용두동</v>
      </c>
      <c r="Q5540" t="s">
        <v>1814</v>
      </c>
      <c r="R5540">
        <v>203360.83159798401</v>
      </c>
      <c r="S5540">
        <v>452785.12119758001</v>
      </c>
    </row>
    <row r="5541" spans="1:19" x14ac:dyDescent="0.4">
      <c r="A5541">
        <v>63839</v>
      </c>
      <c r="B5541" t="s">
        <v>16</v>
      </c>
      <c r="C5541" t="s">
        <v>17</v>
      </c>
      <c r="D5541">
        <v>3050000</v>
      </c>
      <c r="E5541" t="s">
        <v>1571</v>
      </c>
      <c r="F5541" s="1">
        <v>37211</v>
      </c>
      <c r="G5541" s="1">
        <v>38852</v>
      </c>
      <c r="H5541">
        <v>4</v>
      </c>
      <c r="I5541" t="s">
        <v>18</v>
      </c>
      <c r="J5541">
        <v>30</v>
      </c>
      <c r="K5541" t="s">
        <v>20135</v>
      </c>
      <c r="L5541" t="s">
        <v>20163</v>
      </c>
      <c r="M5541" t="str">
        <f t="shared" si="263"/>
        <v>서울특별시</v>
      </c>
      <c r="N5541" t="str">
        <f t="shared" si="264"/>
        <v>동대문구</v>
      </c>
      <c r="O5541" t="str">
        <f t="shared" si="265"/>
        <v xml:space="preserve"> 용두동</v>
      </c>
      <c r="Q5541" t="s">
        <v>20164</v>
      </c>
      <c r="R5541">
        <v>203343.611550584</v>
      </c>
      <c r="S5541">
        <v>452663.38146533602</v>
      </c>
    </row>
    <row r="5542" spans="1:19" x14ac:dyDescent="0.4">
      <c r="A5542">
        <v>19686</v>
      </c>
      <c r="B5542" t="s">
        <v>16</v>
      </c>
      <c r="C5542" t="s">
        <v>17</v>
      </c>
      <c r="D5542">
        <v>3050000</v>
      </c>
      <c r="E5542" t="s">
        <v>341</v>
      </c>
      <c r="F5542" s="1">
        <v>38867</v>
      </c>
      <c r="H5542">
        <v>1</v>
      </c>
      <c r="I5542" t="s">
        <v>1547</v>
      </c>
      <c r="J5542">
        <v>13</v>
      </c>
      <c r="K5542" t="s">
        <v>1548</v>
      </c>
      <c r="L5542" t="s">
        <v>6451</v>
      </c>
      <c r="M5542" t="str">
        <f t="shared" si="263"/>
        <v>서울특별시</v>
      </c>
      <c r="N5542" t="str">
        <f t="shared" si="264"/>
        <v>동대문구</v>
      </c>
      <c r="O5542" t="str">
        <f t="shared" si="265"/>
        <v xml:space="preserve"> 용두동</v>
      </c>
      <c r="P5542">
        <v>2560</v>
      </c>
      <c r="Q5542" t="s">
        <v>6452</v>
      </c>
      <c r="R5542">
        <v>203343.611550584</v>
      </c>
      <c r="S5542">
        <v>452663.38146533602</v>
      </c>
    </row>
    <row r="5543" spans="1:19" x14ac:dyDescent="0.4">
      <c r="A5543">
        <v>19175</v>
      </c>
      <c r="B5543" t="s">
        <v>16</v>
      </c>
      <c r="C5543" t="s">
        <v>17</v>
      </c>
      <c r="D5543">
        <v>3050000</v>
      </c>
      <c r="E5543" t="s">
        <v>2589</v>
      </c>
      <c r="F5543" s="1">
        <v>37547</v>
      </c>
      <c r="H5543">
        <v>1</v>
      </c>
      <c r="I5543" t="s">
        <v>1547</v>
      </c>
      <c r="J5543">
        <v>13</v>
      </c>
      <c r="K5543" t="s">
        <v>1548</v>
      </c>
      <c r="L5543" t="s">
        <v>5779</v>
      </c>
      <c r="M5543" t="str">
        <f t="shared" si="263"/>
        <v>서울특별시</v>
      </c>
      <c r="N5543" t="str">
        <f t="shared" si="264"/>
        <v>동대문구</v>
      </c>
      <c r="O5543" t="str">
        <f t="shared" si="265"/>
        <v xml:space="preserve"> 용두동</v>
      </c>
      <c r="P5543">
        <v>2590</v>
      </c>
      <c r="Q5543" t="s">
        <v>692</v>
      </c>
      <c r="R5543">
        <v>203241.754564378</v>
      </c>
      <c r="S5543">
        <v>452393.85313148302</v>
      </c>
    </row>
    <row r="5544" spans="1:19" x14ac:dyDescent="0.4">
      <c r="A5544">
        <v>54920</v>
      </c>
      <c r="B5544" t="s">
        <v>16</v>
      </c>
      <c r="C5544" t="s">
        <v>17</v>
      </c>
      <c r="D5544">
        <v>3050000</v>
      </c>
      <c r="E5544" t="s">
        <v>32</v>
      </c>
      <c r="F5544" s="1">
        <v>37211</v>
      </c>
      <c r="H5544">
        <v>3</v>
      </c>
      <c r="I5544" t="s">
        <v>1469</v>
      </c>
      <c r="J5544">
        <v>3</v>
      </c>
      <c r="K5544" t="s">
        <v>1469</v>
      </c>
      <c r="L5544" t="s">
        <v>15231</v>
      </c>
      <c r="M5544" t="str">
        <f t="shared" si="263"/>
        <v>서울특별시</v>
      </c>
      <c r="N5544" t="str">
        <f t="shared" si="264"/>
        <v>동대문구</v>
      </c>
      <c r="O5544" t="str">
        <f t="shared" si="265"/>
        <v xml:space="preserve"> 용두동</v>
      </c>
      <c r="Q5544" t="s">
        <v>15232</v>
      </c>
      <c r="R5544">
        <v>203560.341109731</v>
      </c>
      <c r="S5544">
        <v>452714.77992053598</v>
      </c>
    </row>
    <row r="5545" spans="1:19" x14ac:dyDescent="0.4">
      <c r="A5545">
        <v>643</v>
      </c>
      <c r="B5545" t="s">
        <v>16</v>
      </c>
      <c r="C5545" t="s">
        <v>17</v>
      </c>
      <c r="D5545">
        <v>3050000</v>
      </c>
      <c r="E5545" t="s">
        <v>826</v>
      </c>
      <c r="F5545" s="1">
        <v>39065</v>
      </c>
      <c r="G5545" s="1">
        <v>40731</v>
      </c>
      <c r="H5545">
        <v>4</v>
      </c>
      <c r="I5545" t="s">
        <v>18</v>
      </c>
      <c r="J5545">
        <v>31</v>
      </c>
      <c r="K5545" t="s">
        <v>19</v>
      </c>
      <c r="L5545" t="s">
        <v>827</v>
      </c>
      <c r="M5545" t="str">
        <f t="shared" si="263"/>
        <v>서울특별시</v>
      </c>
      <c r="N5545" t="str">
        <f t="shared" si="264"/>
        <v>동대문구</v>
      </c>
      <c r="O5545" t="str">
        <f t="shared" si="265"/>
        <v xml:space="preserve"> 용두동</v>
      </c>
      <c r="Q5545" t="s">
        <v>828</v>
      </c>
      <c r="R5545">
        <v>203506.08147224601</v>
      </c>
      <c r="S5545">
        <v>452520.197669986</v>
      </c>
    </row>
    <row r="5546" spans="1:19" x14ac:dyDescent="0.4">
      <c r="A5546">
        <v>19095</v>
      </c>
      <c r="B5546" t="s">
        <v>16</v>
      </c>
      <c r="C5546" t="s">
        <v>17</v>
      </c>
      <c r="D5546">
        <v>3050000</v>
      </c>
      <c r="E5546" t="s">
        <v>513</v>
      </c>
      <c r="F5546" s="1">
        <v>41379</v>
      </c>
      <c r="H5546">
        <v>1</v>
      </c>
      <c r="I5546" t="s">
        <v>1547</v>
      </c>
      <c r="J5546">
        <v>13</v>
      </c>
      <c r="K5546" t="s">
        <v>1548</v>
      </c>
      <c r="L5546" t="s">
        <v>5679</v>
      </c>
      <c r="M5546" t="str">
        <f t="shared" si="263"/>
        <v>서울특별시</v>
      </c>
      <c r="N5546" t="str">
        <f t="shared" si="264"/>
        <v>동대문구</v>
      </c>
      <c r="O5546" t="str">
        <f t="shared" si="265"/>
        <v xml:space="preserve"> 용두동</v>
      </c>
      <c r="P5546">
        <v>2564</v>
      </c>
      <c r="Q5546" t="s">
        <v>828</v>
      </c>
      <c r="R5546">
        <v>203506.08147224601</v>
      </c>
      <c r="S5546">
        <v>452520.197669986</v>
      </c>
    </row>
    <row r="5547" spans="1:19" x14ac:dyDescent="0.4">
      <c r="A5547">
        <v>19083</v>
      </c>
      <c r="B5547" t="s">
        <v>16</v>
      </c>
      <c r="C5547" t="s">
        <v>17</v>
      </c>
      <c r="D5547">
        <v>3050000</v>
      </c>
      <c r="E5547" t="s">
        <v>233</v>
      </c>
      <c r="F5547" s="1">
        <v>40079</v>
      </c>
      <c r="H5547">
        <v>1</v>
      </c>
      <c r="I5547" t="s">
        <v>1547</v>
      </c>
      <c r="J5547">
        <v>13</v>
      </c>
      <c r="K5547" t="s">
        <v>1548</v>
      </c>
      <c r="L5547" t="s">
        <v>5663</v>
      </c>
      <c r="M5547" t="str">
        <f t="shared" si="263"/>
        <v>서울특별시</v>
      </c>
      <c r="N5547" t="str">
        <f t="shared" si="264"/>
        <v>동대문구</v>
      </c>
      <c r="O5547" t="str">
        <f t="shared" si="265"/>
        <v xml:space="preserve"> 용두동</v>
      </c>
      <c r="P5547">
        <v>2564</v>
      </c>
      <c r="Q5547" t="s">
        <v>1436</v>
      </c>
      <c r="R5547">
        <v>203451.43573120999</v>
      </c>
      <c r="S5547">
        <v>452611.40134147397</v>
      </c>
    </row>
    <row r="5548" spans="1:19" x14ac:dyDescent="0.4">
      <c r="A5548">
        <v>19811</v>
      </c>
      <c r="B5548" t="s">
        <v>16</v>
      </c>
      <c r="C5548" t="s">
        <v>17</v>
      </c>
      <c r="D5548">
        <v>3050000</v>
      </c>
      <c r="E5548" t="s">
        <v>400</v>
      </c>
      <c r="F5548" s="1">
        <v>37211</v>
      </c>
      <c r="H5548">
        <v>1</v>
      </c>
      <c r="I5548" t="s">
        <v>1547</v>
      </c>
      <c r="J5548">
        <v>13</v>
      </c>
      <c r="K5548" t="s">
        <v>1548</v>
      </c>
      <c r="L5548" t="s">
        <v>6612</v>
      </c>
      <c r="M5548" t="str">
        <f t="shared" si="263"/>
        <v>서울특별시</v>
      </c>
      <c r="N5548" t="str">
        <f t="shared" si="264"/>
        <v>동대문구</v>
      </c>
      <c r="O5548" t="str">
        <f t="shared" si="265"/>
        <v xml:space="preserve"> 용두동</v>
      </c>
      <c r="P5548">
        <v>2566</v>
      </c>
      <c r="Q5548" t="s">
        <v>822</v>
      </c>
      <c r="R5548">
        <v>203185.18666287101</v>
      </c>
      <c r="S5548">
        <v>452741.42369804502</v>
      </c>
    </row>
    <row r="5549" spans="1:19" x14ac:dyDescent="0.4">
      <c r="A5549">
        <v>19358</v>
      </c>
      <c r="B5549" t="s">
        <v>16</v>
      </c>
      <c r="C5549" t="s">
        <v>17</v>
      </c>
      <c r="D5549">
        <v>3050000</v>
      </c>
      <c r="E5549" t="s">
        <v>1097</v>
      </c>
      <c r="F5549" s="1">
        <v>37211</v>
      </c>
      <c r="H5549">
        <v>1</v>
      </c>
      <c r="I5549" t="s">
        <v>1547</v>
      </c>
      <c r="J5549">
        <v>13</v>
      </c>
      <c r="K5549" t="s">
        <v>1548</v>
      </c>
      <c r="L5549" t="s">
        <v>6016</v>
      </c>
      <c r="M5549" t="str">
        <f t="shared" si="263"/>
        <v>서울특별시</v>
      </c>
      <c r="N5549" t="str">
        <f t="shared" si="264"/>
        <v>동대문구</v>
      </c>
      <c r="O5549" t="str">
        <f t="shared" si="265"/>
        <v xml:space="preserve"> 용두동</v>
      </c>
      <c r="P5549">
        <v>2566</v>
      </c>
      <c r="Q5549" t="s">
        <v>609</v>
      </c>
      <c r="R5549">
        <v>203092.53769991</v>
      </c>
      <c r="S5549">
        <v>452847.621955232</v>
      </c>
    </row>
    <row r="5550" spans="1:19" x14ac:dyDescent="0.4">
      <c r="A5550">
        <v>54215</v>
      </c>
      <c r="B5550" t="s">
        <v>16</v>
      </c>
      <c r="C5550" t="s">
        <v>17</v>
      </c>
      <c r="D5550">
        <v>3050000</v>
      </c>
      <c r="E5550" t="s">
        <v>1169</v>
      </c>
      <c r="F5550" s="1">
        <v>35773</v>
      </c>
      <c r="H5550">
        <v>3</v>
      </c>
      <c r="I5550" t="s">
        <v>1469</v>
      </c>
      <c r="J5550">
        <v>3</v>
      </c>
      <c r="K5550" t="s">
        <v>1469</v>
      </c>
      <c r="L5550" t="s">
        <v>14403</v>
      </c>
      <c r="M5550" t="str">
        <f t="shared" si="263"/>
        <v>서울특별시</v>
      </c>
      <c r="N5550" t="str">
        <f t="shared" si="264"/>
        <v>동대문구</v>
      </c>
      <c r="O5550" t="str">
        <f t="shared" si="265"/>
        <v xml:space="preserve"> 용두동</v>
      </c>
      <c r="Q5550" t="s">
        <v>2555</v>
      </c>
      <c r="R5550">
        <v>202197.738894415</v>
      </c>
      <c r="S5550">
        <v>453053.14938761498</v>
      </c>
    </row>
    <row r="5551" spans="1:19" x14ac:dyDescent="0.4">
      <c r="A5551">
        <v>54154</v>
      </c>
      <c r="B5551" t="s">
        <v>16</v>
      </c>
      <c r="C5551" t="s">
        <v>17</v>
      </c>
      <c r="D5551">
        <v>3050000</v>
      </c>
      <c r="E5551" t="s">
        <v>1023</v>
      </c>
      <c r="F5551" s="1">
        <v>36509</v>
      </c>
      <c r="H5551">
        <v>3</v>
      </c>
      <c r="I5551" t="s">
        <v>1469</v>
      </c>
      <c r="J5551">
        <v>3</v>
      </c>
      <c r="K5551" t="s">
        <v>1469</v>
      </c>
      <c r="L5551" t="s">
        <v>14325</v>
      </c>
      <c r="M5551" t="str">
        <f t="shared" si="263"/>
        <v>서울특별시</v>
      </c>
      <c r="N5551" t="str">
        <f t="shared" si="264"/>
        <v>동대문구</v>
      </c>
      <c r="O5551" t="str">
        <f t="shared" si="265"/>
        <v xml:space="preserve"> 용두동</v>
      </c>
      <c r="Q5551" t="s">
        <v>14326</v>
      </c>
    </row>
    <row r="5552" spans="1:19" x14ac:dyDescent="0.4">
      <c r="A5552">
        <v>54369</v>
      </c>
      <c r="B5552" t="s">
        <v>16</v>
      </c>
      <c r="C5552" t="s">
        <v>17</v>
      </c>
      <c r="D5552">
        <v>3050000</v>
      </c>
      <c r="E5552" t="s">
        <v>125</v>
      </c>
      <c r="F5552" s="1">
        <v>37211</v>
      </c>
      <c r="H5552">
        <v>3</v>
      </c>
      <c r="I5552" t="s">
        <v>1469</v>
      </c>
      <c r="J5552">
        <v>3</v>
      </c>
      <c r="K5552" t="s">
        <v>1469</v>
      </c>
      <c r="L5552" t="s">
        <v>14593</v>
      </c>
      <c r="M5552" t="str">
        <f t="shared" si="263"/>
        <v>서울특별시</v>
      </c>
      <c r="N5552" t="str">
        <f t="shared" si="264"/>
        <v>동대문구</v>
      </c>
      <c r="O5552" t="str">
        <f t="shared" si="265"/>
        <v xml:space="preserve"> 용두동</v>
      </c>
      <c r="P5552">
        <v>2560</v>
      </c>
      <c r="Q5552" t="s">
        <v>397</v>
      </c>
      <c r="R5552">
        <v>203729.036122627</v>
      </c>
      <c r="S5552">
        <v>452887.352617116</v>
      </c>
    </row>
    <row r="5553" spans="1:19" x14ac:dyDescent="0.4">
      <c r="A5553">
        <v>54983</v>
      </c>
      <c r="B5553" t="s">
        <v>16</v>
      </c>
      <c r="C5553" t="s">
        <v>17</v>
      </c>
      <c r="D5553">
        <v>3050000</v>
      </c>
      <c r="E5553" t="s">
        <v>507</v>
      </c>
      <c r="F5553" s="1">
        <v>34331</v>
      </c>
      <c r="H5553">
        <v>3</v>
      </c>
      <c r="I5553" t="s">
        <v>1469</v>
      </c>
      <c r="J5553">
        <v>3</v>
      </c>
      <c r="K5553" t="s">
        <v>1469</v>
      </c>
      <c r="L5553" t="s">
        <v>15306</v>
      </c>
      <c r="M5553" t="str">
        <f t="shared" si="263"/>
        <v>서울특별시</v>
      </c>
      <c r="N5553" t="str">
        <f t="shared" si="264"/>
        <v>동대문구</v>
      </c>
      <c r="O5553" t="str">
        <f t="shared" si="265"/>
        <v xml:space="preserve"> 용두동</v>
      </c>
      <c r="Q5553" t="s">
        <v>15307</v>
      </c>
    </row>
    <row r="5554" spans="1:19" x14ac:dyDescent="0.4">
      <c r="A5554">
        <v>54139</v>
      </c>
      <c r="B5554" t="s">
        <v>16</v>
      </c>
      <c r="C5554" t="s">
        <v>17</v>
      </c>
      <c r="D5554">
        <v>3050000</v>
      </c>
      <c r="E5554" t="s">
        <v>3051</v>
      </c>
      <c r="F5554" s="1">
        <v>36331</v>
      </c>
      <c r="H5554">
        <v>3</v>
      </c>
      <c r="I5554" t="s">
        <v>1469</v>
      </c>
      <c r="J5554">
        <v>3</v>
      </c>
      <c r="K5554" t="s">
        <v>1469</v>
      </c>
      <c r="L5554" t="s">
        <v>14303</v>
      </c>
      <c r="M5554" t="str">
        <f t="shared" si="263"/>
        <v>서울특별시</v>
      </c>
      <c r="N5554" t="str">
        <f t="shared" si="264"/>
        <v>동대문구</v>
      </c>
      <c r="O5554" t="str">
        <f t="shared" si="265"/>
        <v xml:space="preserve"> 이문동</v>
      </c>
      <c r="Q5554" t="s">
        <v>107</v>
      </c>
      <c r="R5554">
        <v>205901.035419174</v>
      </c>
      <c r="S5554">
        <v>455022.24588882702</v>
      </c>
    </row>
    <row r="5555" spans="1:19" x14ac:dyDescent="0.4">
      <c r="A5555">
        <v>54214</v>
      </c>
      <c r="B5555" t="s">
        <v>16</v>
      </c>
      <c r="C5555" t="s">
        <v>17</v>
      </c>
      <c r="D5555">
        <v>3050000</v>
      </c>
      <c r="E5555" t="s">
        <v>113</v>
      </c>
      <c r="F5555" s="1">
        <v>35637</v>
      </c>
      <c r="H5555">
        <v>3</v>
      </c>
      <c r="I5555" t="s">
        <v>1469</v>
      </c>
      <c r="J5555">
        <v>3</v>
      </c>
      <c r="K5555" t="s">
        <v>1469</v>
      </c>
      <c r="L5555" t="s">
        <v>14402</v>
      </c>
      <c r="M5555" t="str">
        <f t="shared" si="263"/>
        <v>서울특별시</v>
      </c>
      <c r="N5555" t="str">
        <f t="shared" si="264"/>
        <v>동대문구</v>
      </c>
      <c r="O5555" t="str">
        <f t="shared" si="265"/>
        <v xml:space="preserve"> 이문동</v>
      </c>
      <c r="Q5555" t="s">
        <v>2555</v>
      </c>
      <c r="R5555">
        <v>205469.504964583</v>
      </c>
      <c r="S5555">
        <v>454981.05753597099</v>
      </c>
    </row>
    <row r="5556" spans="1:19" x14ac:dyDescent="0.4">
      <c r="A5556">
        <v>60613</v>
      </c>
      <c r="B5556" t="s">
        <v>16</v>
      </c>
      <c r="C5556" t="s">
        <v>17</v>
      </c>
      <c r="D5556">
        <v>3050000</v>
      </c>
      <c r="E5556" t="s">
        <v>4735</v>
      </c>
      <c r="F5556" s="1">
        <v>37211</v>
      </c>
      <c r="H5556">
        <v>3</v>
      </c>
      <c r="I5556" t="s">
        <v>1469</v>
      </c>
      <c r="J5556">
        <v>3</v>
      </c>
      <c r="K5556" t="s">
        <v>1469</v>
      </c>
      <c r="L5556" t="s">
        <v>17584</v>
      </c>
      <c r="M5556" t="str">
        <f t="shared" si="263"/>
        <v>서울특별시</v>
      </c>
      <c r="N5556" t="str">
        <f t="shared" si="264"/>
        <v>동대문구</v>
      </c>
      <c r="O5556" t="str">
        <f t="shared" si="265"/>
        <v xml:space="preserve"> 이문동</v>
      </c>
      <c r="Q5556" t="s">
        <v>7554</v>
      </c>
      <c r="R5556">
        <v>205469.504964583</v>
      </c>
      <c r="S5556">
        <v>454981.05753597099</v>
      </c>
    </row>
    <row r="5557" spans="1:19" x14ac:dyDescent="0.4">
      <c r="A5557">
        <v>54234</v>
      </c>
      <c r="B5557" t="s">
        <v>16</v>
      </c>
      <c r="C5557" t="s">
        <v>17</v>
      </c>
      <c r="D5557">
        <v>3050000</v>
      </c>
      <c r="E5557" t="s">
        <v>1779</v>
      </c>
      <c r="F5557" s="1">
        <v>37431</v>
      </c>
      <c r="H5557">
        <v>3</v>
      </c>
      <c r="I5557" t="s">
        <v>1469</v>
      </c>
      <c r="J5557">
        <v>3</v>
      </c>
      <c r="K5557" t="s">
        <v>1469</v>
      </c>
      <c r="L5557" t="s">
        <v>14428</v>
      </c>
      <c r="M5557" t="str">
        <f t="shared" si="263"/>
        <v>서울특별시</v>
      </c>
      <c r="N5557" t="str">
        <f t="shared" si="264"/>
        <v>동대문구</v>
      </c>
      <c r="O5557" t="str">
        <f t="shared" si="265"/>
        <v xml:space="preserve"> 이문동</v>
      </c>
      <c r="Q5557" t="s">
        <v>14429</v>
      </c>
      <c r="R5557">
        <v>205887.22225863801</v>
      </c>
      <c r="S5557">
        <v>455233.00528090599</v>
      </c>
    </row>
    <row r="5558" spans="1:19" x14ac:dyDescent="0.4">
      <c r="A5558">
        <v>55014</v>
      </c>
      <c r="B5558" t="s">
        <v>16</v>
      </c>
      <c r="C5558" t="s">
        <v>17</v>
      </c>
      <c r="D5558">
        <v>3050000</v>
      </c>
      <c r="E5558" t="s">
        <v>1481</v>
      </c>
      <c r="F5558" s="1">
        <v>36327</v>
      </c>
      <c r="H5558">
        <v>3</v>
      </c>
      <c r="I5558" t="s">
        <v>1469</v>
      </c>
      <c r="J5558">
        <v>3</v>
      </c>
      <c r="K5558" t="s">
        <v>1469</v>
      </c>
      <c r="L5558" t="s">
        <v>15352</v>
      </c>
      <c r="M5558" t="str">
        <f t="shared" si="263"/>
        <v>서울특별시</v>
      </c>
      <c r="N5558" t="str">
        <f t="shared" si="264"/>
        <v>동대문구</v>
      </c>
      <c r="O5558" t="str">
        <f t="shared" si="265"/>
        <v xml:space="preserve"> 이문동</v>
      </c>
      <c r="Q5558" t="s">
        <v>15353</v>
      </c>
      <c r="R5558">
        <v>205920.461027952</v>
      </c>
      <c r="S5558">
        <v>455306.00707176502</v>
      </c>
    </row>
    <row r="5559" spans="1:19" x14ac:dyDescent="0.4">
      <c r="A5559">
        <v>54497</v>
      </c>
      <c r="B5559" t="s">
        <v>16</v>
      </c>
      <c r="C5559" t="s">
        <v>17</v>
      </c>
      <c r="D5559">
        <v>3050000</v>
      </c>
      <c r="E5559" t="s">
        <v>26</v>
      </c>
      <c r="F5559" s="1">
        <v>38630</v>
      </c>
      <c r="H5559">
        <v>3</v>
      </c>
      <c r="I5559" t="s">
        <v>1469</v>
      </c>
      <c r="J5559">
        <v>3</v>
      </c>
      <c r="K5559" t="s">
        <v>1469</v>
      </c>
      <c r="L5559" t="s">
        <v>14746</v>
      </c>
      <c r="M5559" t="str">
        <f t="shared" si="263"/>
        <v>서울특별시</v>
      </c>
      <c r="N5559" t="str">
        <f t="shared" si="264"/>
        <v>동대문구</v>
      </c>
      <c r="O5559" t="str">
        <f t="shared" si="265"/>
        <v xml:space="preserve"> 이문동</v>
      </c>
      <c r="P5559">
        <v>2409</v>
      </c>
      <c r="Q5559" t="s">
        <v>1598</v>
      </c>
      <c r="R5559">
        <v>205836.67646732999</v>
      </c>
      <c r="S5559">
        <v>455651.16209186602</v>
      </c>
    </row>
    <row r="5560" spans="1:19" x14ac:dyDescent="0.4">
      <c r="A5560">
        <v>19166</v>
      </c>
      <c r="B5560" t="s">
        <v>16</v>
      </c>
      <c r="C5560" t="s">
        <v>17</v>
      </c>
      <c r="D5560">
        <v>3050000</v>
      </c>
      <c r="E5560" t="s">
        <v>343</v>
      </c>
      <c r="F5560" s="1">
        <v>39099</v>
      </c>
      <c r="H5560">
        <v>1</v>
      </c>
      <c r="I5560" t="s">
        <v>1547</v>
      </c>
      <c r="J5560">
        <v>13</v>
      </c>
      <c r="K5560" t="s">
        <v>1548</v>
      </c>
      <c r="L5560" t="s">
        <v>5767</v>
      </c>
      <c r="M5560" t="str">
        <f t="shared" si="263"/>
        <v>서울특별시</v>
      </c>
      <c r="N5560" t="str">
        <f t="shared" si="264"/>
        <v>동대문구</v>
      </c>
      <c r="O5560" t="str">
        <f t="shared" si="265"/>
        <v xml:space="preserve"> 이문동</v>
      </c>
      <c r="P5560">
        <v>2410</v>
      </c>
      <c r="Q5560" t="s">
        <v>654</v>
      </c>
      <c r="R5560">
        <v>205803.721172019</v>
      </c>
      <c r="S5560">
        <v>455612.55657691002</v>
      </c>
    </row>
    <row r="5561" spans="1:19" x14ac:dyDescent="0.4">
      <c r="A5561">
        <v>54181</v>
      </c>
      <c r="B5561" t="s">
        <v>16</v>
      </c>
      <c r="C5561" t="s">
        <v>17</v>
      </c>
      <c r="D5561">
        <v>3050000</v>
      </c>
      <c r="E5561" t="s">
        <v>276</v>
      </c>
      <c r="F5561" s="1">
        <v>37286</v>
      </c>
      <c r="H5561">
        <v>3</v>
      </c>
      <c r="I5561" t="s">
        <v>1469</v>
      </c>
      <c r="J5561">
        <v>3</v>
      </c>
      <c r="K5561" t="s">
        <v>1469</v>
      </c>
      <c r="L5561" t="s">
        <v>5767</v>
      </c>
      <c r="M5561" t="str">
        <f t="shared" si="263"/>
        <v>서울특별시</v>
      </c>
      <c r="N5561" t="str">
        <f t="shared" si="264"/>
        <v>동대문구</v>
      </c>
      <c r="O5561" t="str">
        <f t="shared" si="265"/>
        <v xml:space="preserve"> 이문동</v>
      </c>
      <c r="Q5561" t="s">
        <v>14357</v>
      </c>
      <c r="R5561">
        <v>205803.721172019</v>
      </c>
      <c r="S5561">
        <v>455612.55657691002</v>
      </c>
    </row>
    <row r="5562" spans="1:19" x14ac:dyDescent="0.4">
      <c r="A5562">
        <v>19232</v>
      </c>
      <c r="B5562" t="s">
        <v>16</v>
      </c>
      <c r="C5562" t="s">
        <v>17</v>
      </c>
      <c r="D5562">
        <v>3050000</v>
      </c>
      <c r="E5562" t="s">
        <v>22</v>
      </c>
      <c r="F5562" s="1">
        <v>37631</v>
      </c>
      <c r="H5562">
        <v>1</v>
      </c>
      <c r="I5562" t="s">
        <v>1547</v>
      </c>
      <c r="J5562">
        <v>13</v>
      </c>
      <c r="K5562" t="s">
        <v>1548</v>
      </c>
      <c r="L5562" t="s">
        <v>5848</v>
      </c>
      <c r="M5562" t="str">
        <f t="shared" si="263"/>
        <v>서울특별시</v>
      </c>
      <c r="N5562" t="str">
        <f t="shared" si="264"/>
        <v>동대문구</v>
      </c>
      <c r="O5562" t="str">
        <f t="shared" si="265"/>
        <v xml:space="preserve"> 이문동</v>
      </c>
      <c r="P5562">
        <v>2410</v>
      </c>
      <c r="Q5562" t="s">
        <v>2513</v>
      </c>
      <c r="R5562">
        <v>205830.867785329</v>
      </c>
      <c r="S5562">
        <v>455605.265115552</v>
      </c>
    </row>
    <row r="5563" spans="1:19" x14ac:dyDescent="0.4">
      <c r="A5563">
        <v>19164</v>
      </c>
      <c r="B5563" t="s">
        <v>16</v>
      </c>
      <c r="C5563" t="s">
        <v>17</v>
      </c>
      <c r="D5563">
        <v>3050000</v>
      </c>
      <c r="E5563" t="s">
        <v>1403</v>
      </c>
      <c r="F5563" s="1">
        <v>37491</v>
      </c>
      <c r="H5563">
        <v>1</v>
      </c>
      <c r="I5563" t="s">
        <v>1547</v>
      </c>
      <c r="J5563">
        <v>13</v>
      </c>
      <c r="K5563" t="s">
        <v>1548</v>
      </c>
      <c r="L5563" t="s">
        <v>5765</v>
      </c>
      <c r="M5563" t="str">
        <f t="shared" si="263"/>
        <v>서울특별시</v>
      </c>
      <c r="N5563" t="str">
        <f t="shared" si="264"/>
        <v>동대문구</v>
      </c>
      <c r="O5563" t="str">
        <f t="shared" si="265"/>
        <v xml:space="preserve"> 이문동</v>
      </c>
      <c r="P5563">
        <v>2409</v>
      </c>
      <c r="Q5563" t="s">
        <v>3131</v>
      </c>
      <c r="R5563">
        <v>205745.99198473801</v>
      </c>
      <c r="S5563">
        <v>455649.92410569999</v>
      </c>
    </row>
    <row r="5564" spans="1:19" x14ac:dyDescent="0.4">
      <c r="A5564">
        <v>19478</v>
      </c>
      <c r="B5564" t="s">
        <v>16</v>
      </c>
      <c r="C5564" t="s">
        <v>17</v>
      </c>
      <c r="D5564">
        <v>3050000</v>
      </c>
      <c r="E5564" t="s">
        <v>1060</v>
      </c>
      <c r="F5564" s="1">
        <v>37582</v>
      </c>
      <c r="H5564">
        <v>1</v>
      </c>
      <c r="I5564" t="s">
        <v>1547</v>
      </c>
      <c r="J5564">
        <v>13</v>
      </c>
      <c r="K5564" t="s">
        <v>1548</v>
      </c>
      <c r="L5564" t="s">
        <v>6171</v>
      </c>
      <c r="M5564" t="str">
        <f t="shared" si="263"/>
        <v>서울특별시</v>
      </c>
      <c r="N5564" t="str">
        <f t="shared" si="264"/>
        <v>동대문구</v>
      </c>
      <c r="O5564" t="str">
        <f t="shared" si="265"/>
        <v xml:space="preserve"> 이문동</v>
      </c>
      <c r="P5564">
        <v>2410</v>
      </c>
      <c r="Q5564" t="s">
        <v>6172</v>
      </c>
      <c r="R5564">
        <v>205778.04778981701</v>
      </c>
      <c r="S5564">
        <v>455614.39348008501</v>
      </c>
    </row>
    <row r="5565" spans="1:19" x14ac:dyDescent="0.4">
      <c r="A5565">
        <v>54216</v>
      </c>
      <c r="B5565" t="s">
        <v>16</v>
      </c>
      <c r="C5565" t="s">
        <v>17</v>
      </c>
      <c r="D5565">
        <v>3050000</v>
      </c>
      <c r="E5565" t="s">
        <v>188</v>
      </c>
      <c r="F5565" s="1">
        <v>35783</v>
      </c>
      <c r="H5565">
        <v>3</v>
      </c>
      <c r="I5565" t="s">
        <v>1469</v>
      </c>
      <c r="J5565">
        <v>3</v>
      </c>
      <c r="K5565" t="s">
        <v>1469</v>
      </c>
      <c r="L5565" t="s">
        <v>14404</v>
      </c>
      <c r="M5565" t="str">
        <f t="shared" si="263"/>
        <v>서울특별시</v>
      </c>
      <c r="N5565" t="str">
        <f t="shared" si="264"/>
        <v>동대문구</v>
      </c>
      <c r="O5565" t="str">
        <f t="shared" si="265"/>
        <v xml:space="preserve"> 이문동</v>
      </c>
      <c r="Q5565" t="s">
        <v>1743</v>
      </c>
      <c r="R5565">
        <v>205778.04778981701</v>
      </c>
      <c r="S5565">
        <v>455614.39348008501</v>
      </c>
    </row>
    <row r="5566" spans="1:19" x14ac:dyDescent="0.4">
      <c r="A5566">
        <v>60595</v>
      </c>
      <c r="B5566" t="s">
        <v>16</v>
      </c>
      <c r="C5566" t="s">
        <v>17</v>
      </c>
      <c r="D5566">
        <v>3050000</v>
      </c>
      <c r="E5566" t="s">
        <v>10123</v>
      </c>
      <c r="F5566" s="1">
        <v>37211</v>
      </c>
      <c r="H5566">
        <v>3</v>
      </c>
      <c r="I5566" t="s">
        <v>1469</v>
      </c>
      <c r="J5566">
        <v>3</v>
      </c>
      <c r="K5566" t="s">
        <v>1469</v>
      </c>
      <c r="L5566" t="s">
        <v>17562</v>
      </c>
      <c r="M5566" t="str">
        <f t="shared" si="263"/>
        <v>서울특별시</v>
      </c>
      <c r="N5566" t="str">
        <f t="shared" si="264"/>
        <v>동대문구</v>
      </c>
      <c r="O5566" t="str">
        <f t="shared" si="265"/>
        <v xml:space="preserve"> 이문동</v>
      </c>
      <c r="P5566">
        <v>2412</v>
      </c>
      <c r="Q5566" t="s">
        <v>4236</v>
      </c>
      <c r="R5566">
        <v>205430.982295222</v>
      </c>
      <c r="S5566">
        <v>455612.99676228501</v>
      </c>
    </row>
    <row r="5567" spans="1:19" x14ac:dyDescent="0.4">
      <c r="A5567">
        <v>54487</v>
      </c>
      <c r="B5567" t="s">
        <v>16</v>
      </c>
      <c r="C5567" t="s">
        <v>17</v>
      </c>
      <c r="D5567">
        <v>3050000</v>
      </c>
      <c r="E5567" t="s">
        <v>1608</v>
      </c>
      <c r="F5567" s="1">
        <v>37720</v>
      </c>
      <c r="H5567">
        <v>3</v>
      </c>
      <c r="I5567" t="s">
        <v>1469</v>
      </c>
      <c r="J5567">
        <v>3</v>
      </c>
      <c r="K5567" t="s">
        <v>1469</v>
      </c>
      <c r="L5567" t="s">
        <v>14737</v>
      </c>
      <c r="M5567" t="str">
        <f t="shared" si="263"/>
        <v>서울특별시</v>
      </c>
      <c r="N5567" t="str">
        <f t="shared" si="264"/>
        <v>동대문구</v>
      </c>
      <c r="O5567" t="str">
        <f t="shared" si="265"/>
        <v xml:space="preserve"> 이문동</v>
      </c>
      <c r="P5567">
        <v>2402</v>
      </c>
      <c r="Q5567" t="s">
        <v>13621</v>
      </c>
      <c r="R5567">
        <v>205387.934976644</v>
      </c>
      <c r="S5567">
        <v>455308.20917349902</v>
      </c>
    </row>
    <row r="5568" spans="1:19" x14ac:dyDescent="0.4">
      <c r="A5568">
        <v>54018</v>
      </c>
      <c r="B5568" t="s">
        <v>16</v>
      </c>
      <c r="C5568" t="s">
        <v>17</v>
      </c>
      <c r="D5568">
        <v>3050000</v>
      </c>
      <c r="E5568" t="s">
        <v>667</v>
      </c>
      <c r="F5568" s="1">
        <v>39944</v>
      </c>
      <c r="H5568">
        <v>3</v>
      </c>
      <c r="I5568" t="s">
        <v>1469</v>
      </c>
      <c r="J5568">
        <v>3</v>
      </c>
      <c r="K5568" t="s">
        <v>1469</v>
      </c>
      <c r="L5568" t="s">
        <v>14149</v>
      </c>
      <c r="M5568" t="str">
        <f t="shared" si="263"/>
        <v>서울특별시</v>
      </c>
      <c r="N5568" t="str">
        <f t="shared" si="264"/>
        <v>동대문구</v>
      </c>
      <c r="O5568" t="str">
        <f t="shared" si="265"/>
        <v xml:space="preserve"> 이문동</v>
      </c>
      <c r="P5568">
        <v>2402</v>
      </c>
      <c r="Q5568" t="s">
        <v>3649</v>
      </c>
      <c r="R5568">
        <v>205390.02045089801</v>
      </c>
      <c r="S5568">
        <v>455333.52050313901</v>
      </c>
    </row>
    <row r="5569" spans="1:19" x14ac:dyDescent="0.4">
      <c r="A5569">
        <v>54232</v>
      </c>
      <c r="B5569" t="s">
        <v>16</v>
      </c>
      <c r="C5569" t="s">
        <v>17</v>
      </c>
      <c r="D5569">
        <v>3050000</v>
      </c>
      <c r="E5569" t="s">
        <v>544</v>
      </c>
      <c r="F5569" s="1">
        <v>37377</v>
      </c>
      <c r="H5569">
        <v>3</v>
      </c>
      <c r="I5569" t="s">
        <v>1469</v>
      </c>
      <c r="J5569">
        <v>3</v>
      </c>
      <c r="K5569" t="s">
        <v>1469</v>
      </c>
      <c r="L5569" t="s">
        <v>14425</v>
      </c>
      <c r="M5569" t="str">
        <f t="shared" si="263"/>
        <v>서울특별시</v>
      </c>
      <c r="N5569" t="str">
        <f t="shared" si="264"/>
        <v>동대문구</v>
      </c>
      <c r="O5569" t="str">
        <f t="shared" si="265"/>
        <v xml:space="preserve"> 이문동</v>
      </c>
      <c r="Q5569" t="s">
        <v>3649</v>
      </c>
      <c r="R5569">
        <v>205390.02045089801</v>
      </c>
      <c r="S5569">
        <v>455333.52050313901</v>
      </c>
    </row>
    <row r="5570" spans="1:19" x14ac:dyDescent="0.4">
      <c r="A5570">
        <v>54104</v>
      </c>
      <c r="B5570" t="s">
        <v>16</v>
      </c>
      <c r="C5570" t="s">
        <v>17</v>
      </c>
      <c r="D5570">
        <v>3050000</v>
      </c>
      <c r="E5570" t="s">
        <v>1215</v>
      </c>
      <c r="F5570" s="1">
        <v>36327</v>
      </c>
      <c r="H5570">
        <v>3</v>
      </c>
      <c r="I5570" t="s">
        <v>1469</v>
      </c>
      <c r="J5570">
        <v>3</v>
      </c>
      <c r="K5570" t="s">
        <v>1469</v>
      </c>
      <c r="L5570" t="s">
        <v>14258</v>
      </c>
      <c r="M5570" t="str">
        <f t="shared" si="263"/>
        <v>서울특별시</v>
      </c>
      <c r="N5570" t="str">
        <f t="shared" si="264"/>
        <v>동대문구</v>
      </c>
      <c r="O5570" t="str">
        <f t="shared" si="265"/>
        <v xml:space="preserve"> 이문동</v>
      </c>
      <c r="Q5570" t="s">
        <v>13449</v>
      </c>
      <c r="R5570">
        <v>204944.51770660601</v>
      </c>
      <c r="S5570">
        <v>455093.18658918003</v>
      </c>
    </row>
    <row r="5571" spans="1:19" x14ac:dyDescent="0.4">
      <c r="A5571">
        <v>54648</v>
      </c>
      <c r="B5571" t="s">
        <v>16</v>
      </c>
      <c r="C5571" t="s">
        <v>17</v>
      </c>
      <c r="D5571">
        <v>3050000</v>
      </c>
      <c r="E5571" t="s">
        <v>1618</v>
      </c>
      <c r="F5571" s="1">
        <v>37734</v>
      </c>
      <c r="H5571">
        <v>3</v>
      </c>
      <c r="I5571" t="s">
        <v>1469</v>
      </c>
      <c r="J5571">
        <v>3</v>
      </c>
      <c r="K5571" t="s">
        <v>1469</v>
      </c>
      <c r="L5571" t="s">
        <v>14921</v>
      </c>
      <c r="M5571" t="str">
        <f t="shared" ref="M5571:M5634" si="266">LEFT(L5571,5)</f>
        <v>서울특별시</v>
      </c>
      <c r="N5571" t="str">
        <f t="shared" ref="N5571:N5634" si="267">MID(L5571,7,4)</f>
        <v>동대문구</v>
      </c>
      <c r="O5571" t="str">
        <f t="shared" ref="O5571:O5634" si="268">MID(L5571,11,4)</f>
        <v xml:space="preserve"> 이문동</v>
      </c>
      <c r="P5571">
        <v>2440</v>
      </c>
      <c r="Q5571" t="s">
        <v>267</v>
      </c>
      <c r="R5571">
        <v>205275.07286059001</v>
      </c>
      <c r="S5571">
        <v>454799.30464017001</v>
      </c>
    </row>
    <row r="5572" spans="1:19" x14ac:dyDescent="0.4">
      <c r="A5572">
        <v>19300</v>
      </c>
      <c r="B5572" t="s">
        <v>16</v>
      </c>
      <c r="C5572" t="s">
        <v>17</v>
      </c>
      <c r="D5572">
        <v>3050000</v>
      </c>
      <c r="E5572" t="s">
        <v>259</v>
      </c>
      <c r="F5572" s="1">
        <v>42899</v>
      </c>
      <c r="H5572">
        <v>1</v>
      </c>
      <c r="I5572" t="s">
        <v>1547</v>
      </c>
      <c r="J5572">
        <v>13</v>
      </c>
      <c r="K5572" t="s">
        <v>1548</v>
      </c>
      <c r="L5572" t="s">
        <v>5937</v>
      </c>
      <c r="M5572" t="str">
        <f t="shared" si="266"/>
        <v>서울특별시</v>
      </c>
      <c r="N5572" t="str">
        <f t="shared" si="267"/>
        <v>동대문구</v>
      </c>
      <c r="O5572" t="str">
        <f t="shared" si="268"/>
        <v xml:space="preserve"> 이문동</v>
      </c>
      <c r="P5572">
        <v>2440</v>
      </c>
      <c r="Q5572" t="s">
        <v>5938</v>
      </c>
      <c r="R5572">
        <v>205226.76478052</v>
      </c>
      <c r="S5572">
        <v>454820.46375352301</v>
      </c>
    </row>
    <row r="5573" spans="1:19" x14ac:dyDescent="0.4">
      <c r="A5573">
        <v>54103</v>
      </c>
      <c r="B5573" t="s">
        <v>16</v>
      </c>
      <c r="C5573" t="s">
        <v>17</v>
      </c>
      <c r="D5573">
        <v>3050000</v>
      </c>
      <c r="E5573" t="s">
        <v>605</v>
      </c>
      <c r="F5573" s="1">
        <v>36327</v>
      </c>
      <c r="H5573">
        <v>3</v>
      </c>
      <c r="I5573" t="s">
        <v>1469</v>
      </c>
      <c r="J5573">
        <v>3</v>
      </c>
      <c r="K5573" t="s">
        <v>1469</v>
      </c>
      <c r="L5573" t="s">
        <v>14257</v>
      </c>
      <c r="M5573" t="str">
        <f t="shared" si="266"/>
        <v>서울특별시</v>
      </c>
      <c r="N5573" t="str">
        <f t="shared" si="267"/>
        <v>동대문구</v>
      </c>
      <c r="O5573" t="str">
        <f t="shared" si="268"/>
        <v xml:space="preserve"> 이문동</v>
      </c>
      <c r="Q5573" t="s">
        <v>441</v>
      </c>
      <c r="R5573">
        <v>205299.81638350899</v>
      </c>
      <c r="S5573">
        <v>454895.78792265902</v>
      </c>
    </row>
    <row r="5574" spans="1:19" x14ac:dyDescent="0.4">
      <c r="A5574">
        <v>60218</v>
      </c>
      <c r="B5574" t="s">
        <v>16</v>
      </c>
      <c r="C5574" t="s">
        <v>17</v>
      </c>
      <c r="D5574">
        <v>3050000</v>
      </c>
      <c r="E5574" t="s">
        <v>1621</v>
      </c>
      <c r="F5574" s="1">
        <v>39253</v>
      </c>
      <c r="H5574">
        <v>3</v>
      </c>
      <c r="I5574" t="s">
        <v>1469</v>
      </c>
      <c r="J5574">
        <v>3</v>
      </c>
      <c r="K5574" t="s">
        <v>1469</v>
      </c>
      <c r="L5574" t="s">
        <v>17094</v>
      </c>
      <c r="M5574" t="str">
        <f t="shared" si="266"/>
        <v>서울특별시</v>
      </c>
      <c r="N5574" t="str">
        <f t="shared" si="267"/>
        <v>동대문구</v>
      </c>
      <c r="O5574" t="str">
        <f t="shared" si="268"/>
        <v xml:space="preserve"> 이문동</v>
      </c>
      <c r="P5574">
        <v>2419</v>
      </c>
      <c r="Q5574" t="s">
        <v>7451</v>
      </c>
      <c r="R5574">
        <v>205323.43639744201</v>
      </c>
      <c r="S5574">
        <v>454887.13153021497</v>
      </c>
    </row>
    <row r="5575" spans="1:19" x14ac:dyDescent="0.4">
      <c r="A5575">
        <v>19483</v>
      </c>
      <c r="B5575" t="s">
        <v>16</v>
      </c>
      <c r="C5575" t="s">
        <v>17</v>
      </c>
      <c r="D5575">
        <v>3050000</v>
      </c>
      <c r="E5575" t="s">
        <v>272</v>
      </c>
      <c r="F5575" s="1">
        <v>38510</v>
      </c>
      <c r="H5575">
        <v>1</v>
      </c>
      <c r="I5575" t="s">
        <v>1547</v>
      </c>
      <c r="J5575">
        <v>13</v>
      </c>
      <c r="K5575" t="s">
        <v>1548</v>
      </c>
      <c r="L5575" t="s">
        <v>6178</v>
      </c>
      <c r="M5575" t="str">
        <f t="shared" si="266"/>
        <v>서울특별시</v>
      </c>
      <c r="N5575" t="str">
        <f t="shared" si="267"/>
        <v>동대문구</v>
      </c>
      <c r="O5575" t="str">
        <f t="shared" si="268"/>
        <v xml:space="preserve"> 이문동</v>
      </c>
      <c r="P5575">
        <v>2419</v>
      </c>
      <c r="Q5575" t="s">
        <v>6179</v>
      </c>
      <c r="R5575">
        <v>205332.94864947101</v>
      </c>
      <c r="S5575">
        <v>454879.11720572802</v>
      </c>
    </row>
    <row r="5576" spans="1:19" x14ac:dyDescent="0.4">
      <c r="A5576">
        <v>54373</v>
      </c>
      <c r="B5576" t="s">
        <v>16</v>
      </c>
      <c r="C5576" t="s">
        <v>17</v>
      </c>
      <c r="D5576">
        <v>3050000</v>
      </c>
      <c r="E5576" t="s">
        <v>1343</v>
      </c>
      <c r="F5576" s="1">
        <v>37718</v>
      </c>
      <c r="H5576">
        <v>3</v>
      </c>
      <c r="I5576" t="s">
        <v>1469</v>
      </c>
      <c r="J5576">
        <v>3</v>
      </c>
      <c r="K5576" t="s">
        <v>1469</v>
      </c>
      <c r="L5576" t="s">
        <v>14597</v>
      </c>
      <c r="M5576" t="str">
        <f t="shared" si="266"/>
        <v>서울특별시</v>
      </c>
      <c r="N5576" t="str">
        <f t="shared" si="267"/>
        <v>동대문구</v>
      </c>
      <c r="O5576" t="str">
        <f t="shared" si="268"/>
        <v xml:space="preserve"> 이문동</v>
      </c>
      <c r="Q5576" t="s">
        <v>14598</v>
      </c>
      <c r="R5576">
        <v>205302.96173969901</v>
      </c>
      <c r="S5576">
        <v>454842.394025616</v>
      </c>
    </row>
    <row r="5577" spans="1:19" x14ac:dyDescent="0.4">
      <c r="A5577">
        <v>19333</v>
      </c>
      <c r="B5577" t="s">
        <v>16</v>
      </c>
      <c r="C5577" t="s">
        <v>17</v>
      </c>
      <c r="D5577">
        <v>3050000</v>
      </c>
      <c r="E5577" t="s">
        <v>1567</v>
      </c>
      <c r="F5577" s="1">
        <v>42801</v>
      </c>
      <c r="H5577">
        <v>1</v>
      </c>
      <c r="I5577" t="s">
        <v>1547</v>
      </c>
      <c r="J5577">
        <v>13</v>
      </c>
      <c r="K5577" t="s">
        <v>1548</v>
      </c>
      <c r="L5577" t="s">
        <v>5984</v>
      </c>
      <c r="M5577" t="str">
        <f t="shared" si="266"/>
        <v>서울특별시</v>
      </c>
      <c r="N5577" t="str">
        <f t="shared" si="267"/>
        <v>동대문구</v>
      </c>
      <c r="O5577" t="str">
        <f t="shared" si="268"/>
        <v xml:space="preserve"> 이문동</v>
      </c>
      <c r="P5577">
        <v>2419</v>
      </c>
      <c r="Q5577" t="s">
        <v>4568</v>
      </c>
      <c r="R5577">
        <v>205308.844394093</v>
      </c>
      <c r="S5577">
        <v>454979.33715015801</v>
      </c>
    </row>
    <row r="5578" spans="1:19" x14ac:dyDescent="0.4">
      <c r="A5578">
        <v>54140</v>
      </c>
      <c r="B5578" t="s">
        <v>16</v>
      </c>
      <c r="C5578" t="s">
        <v>17</v>
      </c>
      <c r="D5578">
        <v>3050000</v>
      </c>
      <c r="E5578" t="s">
        <v>990</v>
      </c>
      <c r="F5578" s="1">
        <v>36332</v>
      </c>
      <c r="H5578">
        <v>3</v>
      </c>
      <c r="I5578" t="s">
        <v>1469</v>
      </c>
      <c r="J5578">
        <v>3</v>
      </c>
      <c r="K5578" t="s">
        <v>1469</v>
      </c>
      <c r="L5578" t="s">
        <v>14304</v>
      </c>
      <c r="M5578" t="str">
        <f t="shared" si="266"/>
        <v>서울특별시</v>
      </c>
      <c r="N5578" t="str">
        <f t="shared" si="267"/>
        <v>동대문구</v>
      </c>
      <c r="O5578" t="str">
        <f t="shared" si="268"/>
        <v xml:space="preserve"> 이문동</v>
      </c>
      <c r="P5578">
        <v>2440</v>
      </c>
      <c r="Q5578" t="s">
        <v>13285</v>
      </c>
      <c r="R5578">
        <v>205244.72185987001</v>
      </c>
      <c r="S5578">
        <v>454851.36340028403</v>
      </c>
    </row>
    <row r="5579" spans="1:19" x14ac:dyDescent="0.4">
      <c r="A5579">
        <v>28026</v>
      </c>
      <c r="B5579" t="s">
        <v>16</v>
      </c>
      <c r="C5579" t="s">
        <v>17</v>
      </c>
      <c r="D5579">
        <v>3050000</v>
      </c>
      <c r="E5579" t="s">
        <v>2721</v>
      </c>
      <c r="F5579" s="1">
        <v>43469</v>
      </c>
      <c r="H5579">
        <v>1</v>
      </c>
      <c r="I5579" t="s">
        <v>1547</v>
      </c>
      <c r="J5579">
        <v>13</v>
      </c>
      <c r="K5579" t="s">
        <v>1548</v>
      </c>
      <c r="L5579" t="s">
        <v>10701</v>
      </c>
      <c r="M5579" t="str">
        <f t="shared" si="266"/>
        <v>서울특별시</v>
      </c>
      <c r="N5579" t="str">
        <f t="shared" si="267"/>
        <v>동대문구</v>
      </c>
      <c r="O5579" t="str">
        <f t="shared" si="268"/>
        <v xml:space="preserve"> 이문동</v>
      </c>
      <c r="P5579">
        <v>2440</v>
      </c>
      <c r="Q5579" t="s">
        <v>10702</v>
      </c>
      <c r="R5579">
        <v>205255.71704112299</v>
      </c>
      <c r="S5579">
        <v>454871.62553982</v>
      </c>
    </row>
    <row r="5580" spans="1:19" x14ac:dyDescent="0.4">
      <c r="A5580">
        <v>60593</v>
      </c>
      <c r="B5580" t="s">
        <v>16</v>
      </c>
      <c r="C5580" t="s">
        <v>17</v>
      </c>
      <c r="D5580">
        <v>3050000</v>
      </c>
      <c r="E5580" t="s">
        <v>10118</v>
      </c>
      <c r="F5580" s="1">
        <v>37211</v>
      </c>
      <c r="H5580">
        <v>3</v>
      </c>
      <c r="I5580" t="s">
        <v>1469</v>
      </c>
      <c r="J5580">
        <v>3</v>
      </c>
      <c r="K5580" t="s">
        <v>1469</v>
      </c>
      <c r="L5580" t="s">
        <v>17560</v>
      </c>
      <c r="M5580" t="str">
        <f t="shared" si="266"/>
        <v>서울특별시</v>
      </c>
      <c r="N5580" t="str">
        <f t="shared" si="267"/>
        <v>동대문구</v>
      </c>
      <c r="O5580" t="str">
        <f t="shared" si="268"/>
        <v xml:space="preserve"> 이문동</v>
      </c>
      <c r="Q5580" t="s">
        <v>1814</v>
      </c>
      <c r="R5580">
        <v>205255.71704112299</v>
      </c>
      <c r="S5580">
        <v>454871.62553982</v>
      </c>
    </row>
    <row r="5581" spans="1:19" x14ac:dyDescent="0.4">
      <c r="A5581">
        <v>54133</v>
      </c>
      <c r="B5581" t="s">
        <v>16</v>
      </c>
      <c r="C5581" t="s">
        <v>17</v>
      </c>
      <c r="D5581">
        <v>3050000</v>
      </c>
      <c r="E5581" t="s">
        <v>284</v>
      </c>
      <c r="F5581" s="1">
        <v>37497</v>
      </c>
      <c r="H5581">
        <v>3</v>
      </c>
      <c r="I5581" t="s">
        <v>1469</v>
      </c>
      <c r="J5581">
        <v>3</v>
      </c>
      <c r="K5581" t="s">
        <v>1469</v>
      </c>
      <c r="L5581" t="s">
        <v>14293</v>
      </c>
      <c r="M5581" t="str">
        <f t="shared" si="266"/>
        <v>서울특별시</v>
      </c>
      <c r="N5581" t="str">
        <f t="shared" si="267"/>
        <v>동대문구</v>
      </c>
      <c r="O5581" t="str">
        <f t="shared" si="268"/>
        <v xml:space="preserve"> 이문동</v>
      </c>
      <c r="P5581">
        <v>2419</v>
      </c>
      <c r="Q5581" t="s">
        <v>729</v>
      </c>
      <c r="R5581">
        <v>205348.284329866</v>
      </c>
      <c r="S5581">
        <v>454896.22482283</v>
      </c>
    </row>
    <row r="5582" spans="1:19" x14ac:dyDescent="0.4">
      <c r="A5582">
        <v>31107</v>
      </c>
      <c r="B5582" t="s">
        <v>16</v>
      </c>
      <c r="C5582" t="s">
        <v>17</v>
      </c>
      <c r="D5582">
        <v>3050000</v>
      </c>
      <c r="E5582" t="s">
        <v>694</v>
      </c>
      <c r="F5582" s="1">
        <v>37211</v>
      </c>
      <c r="H5582">
        <v>4</v>
      </c>
      <c r="I5582" t="s">
        <v>18</v>
      </c>
      <c r="J5582">
        <v>35</v>
      </c>
      <c r="K5582" t="s">
        <v>10836</v>
      </c>
      <c r="L5582" t="s">
        <v>11460</v>
      </c>
      <c r="M5582" t="str">
        <f t="shared" si="266"/>
        <v>서울특별시</v>
      </c>
      <c r="N5582" t="str">
        <f t="shared" si="267"/>
        <v>동대문구</v>
      </c>
      <c r="O5582" t="str">
        <f t="shared" si="268"/>
        <v xml:space="preserve"> 이문동</v>
      </c>
      <c r="Q5582" t="s">
        <v>10864</v>
      </c>
      <c r="R5582">
        <v>205340.93128111999</v>
      </c>
      <c r="S5582">
        <v>454903.05240720202</v>
      </c>
    </row>
    <row r="5583" spans="1:19" x14ac:dyDescent="0.4">
      <c r="A5583">
        <v>54321</v>
      </c>
      <c r="B5583" t="s">
        <v>16</v>
      </c>
      <c r="C5583" t="s">
        <v>17</v>
      </c>
      <c r="D5583">
        <v>3050000</v>
      </c>
      <c r="E5583" t="s">
        <v>573</v>
      </c>
      <c r="F5583" s="1">
        <v>36343</v>
      </c>
      <c r="H5583">
        <v>3</v>
      </c>
      <c r="I5583" t="s">
        <v>1469</v>
      </c>
      <c r="J5583">
        <v>3</v>
      </c>
      <c r="K5583" t="s">
        <v>1469</v>
      </c>
      <c r="L5583" t="s">
        <v>11460</v>
      </c>
      <c r="M5583" t="str">
        <f t="shared" si="266"/>
        <v>서울특별시</v>
      </c>
      <c r="N5583" t="str">
        <f t="shared" si="267"/>
        <v>동대문구</v>
      </c>
      <c r="O5583" t="str">
        <f t="shared" si="268"/>
        <v xml:space="preserve"> 이문동</v>
      </c>
      <c r="P5583">
        <v>2419</v>
      </c>
      <c r="Q5583" t="s">
        <v>11591</v>
      </c>
      <c r="R5583">
        <v>205340.93128111999</v>
      </c>
      <c r="S5583">
        <v>454903.05240720202</v>
      </c>
    </row>
    <row r="5584" spans="1:19" x14ac:dyDescent="0.4">
      <c r="A5584">
        <v>54240</v>
      </c>
      <c r="B5584" t="s">
        <v>16</v>
      </c>
      <c r="C5584" t="s">
        <v>17</v>
      </c>
      <c r="D5584">
        <v>3050000</v>
      </c>
      <c r="E5584" t="s">
        <v>1487</v>
      </c>
      <c r="F5584" s="1">
        <v>37386</v>
      </c>
      <c r="H5584">
        <v>3</v>
      </c>
      <c r="I5584" t="s">
        <v>1469</v>
      </c>
      <c r="J5584">
        <v>3</v>
      </c>
      <c r="K5584" t="s">
        <v>1469</v>
      </c>
      <c r="L5584" t="s">
        <v>14434</v>
      </c>
      <c r="M5584" t="str">
        <f t="shared" si="266"/>
        <v>서울특별시</v>
      </c>
      <c r="N5584" t="str">
        <f t="shared" si="267"/>
        <v>동대문구</v>
      </c>
      <c r="O5584" t="str">
        <f t="shared" si="268"/>
        <v xml:space="preserve"> 이문동</v>
      </c>
      <c r="Q5584" t="s">
        <v>7160</v>
      </c>
      <c r="R5584">
        <v>205421.49754282</v>
      </c>
      <c r="S5584">
        <v>455196.93099263398</v>
      </c>
    </row>
    <row r="5585" spans="1:19" x14ac:dyDescent="0.4">
      <c r="A5585">
        <v>60097</v>
      </c>
      <c r="B5585" t="s">
        <v>16</v>
      </c>
      <c r="C5585" t="s">
        <v>17</v>
      </c>
      <c r="D5585">
        <v>3050000</v>
      </c>
      <c r="E5585" t="s">
        <v>257</v>
      </c>
      <c r="F5585" s="1">
        <v>39364</v>
      </c>
      <c r="H5585">
        <v>3</v>
      </c>
      <c r="I5585" t="s">
        <v>1469</v>
      </c>
      <c r="J5585">
        <v>3</v>
      </c>
      <c r="K5585" t="s">
        <v>1469</v>
      </c>
      <c r="L5585" t="s">
        <v>14434</v>
      </c>
      <c r="M5585" t="str">
        <f t="shared" si="266"/>
        <v>서울특별시</v>
      </c>
      <c r="N5585" t="str">
        <f t="shared" si="267"/>
        <v>동대문구</v>
      </c>
      <c r="O5585" t="str">
        <f t="shared" si="268"/>
        <v xml:space="preserve"> 이문동</v>
      </c>
      <c r="P5585">
        <v>2414</v>
      </c>
      <c r="Q5585" t="s">
        <v>654</v>
      </c>
      <c r="R5585">
        <v>205421.49754282</v>
      </c>
      <c r="S5585">
        <v>455196.93099263398</v>
      </c>
    </row>
    <row r="5586" spans="1:19" x14ac:dyDescent="0.4">
      <c r="A5586">
        <v>54233</v>
      </c>
      <c r="B5586" t="s">
        <v>16</v>
      </c>
      <c r="C5586" t="s">
        <v>17</v>
      </c>
      <c r="D5586">
        <v>3050000</v>
      </c>
      <c r="E5586" t="s">
        <v>294</v>
      </c>
      <c r="F5586" s="1">
        <v>37424</v>
      </c>
      <c r="H5586">
        <v>3</v>
      </c>
      <c r="I5586" t="s">
        <v>1469</v>
      </c>
      <c r="J5586">
        <v>3</v>
      </c>
      <c r="K5586" t="s">
        <v>1469</v>
      </c>
      <c r="L5586" t="s">
        <v>14426</v>
      </c>
      <c r="M5586" t="str">
        <f t="shared" si="266"/>
        <v>서울특별시</v>
      </c>
      <c r="N5586" t="str">
        <f t="shared" si="267"/>
        <v>동대문구</v>
      </c>
      <c r="O5586" t="str">
        <f t="shared" si="268"/>
        <v xml:space="preserve"> 이문동</v>
      </c>
      <c r="Q5586" t="s">
        <v>14427</v>
      </c>
      <c r="R5586">
        <v>205446.866854519</v>
      </c>
      <c r="S5586">
        <v>454932.557711364</v>
      </c>
    </row>
    <row r="5587" spans="1:19" x14ac:dyDescent="0.4">
      <c r="A5587">
        <v>24073</v>
      </c>
      <c r="B5587" t="s">
        <v>16</v>
      </c>
      <c r="C5587" t="s">
        <v>17</v>
      </c>
      <c r="D5587">
        <v>3050000</v>
      </c>
      <c r="E5587" t="s">
        <v>3977</v>
      </c>
      <c r="F5587" s="1">
        <v>44757</v>
      </c>
      <c r="H5587">
        <v>1</v>
      </c>
      <c r="I5587" t="s">
        <v>1547</v>
      </c>
      <c r="J5587">
        <v>13</v>
      </c>
      <c r="K5587" t="s">
        <v>1548</v>
      </c>
      <c r="L5587" t="s">
        <v>7782</v>
      </c>
      <c r="M5587" t="str">
        <f t="shared" si="266"/>
        <v>서울특별시</v>
      </c>
      <c r="N5587" t="str">
        <f t="shared" si="267"/>
        <v>동대문구</v>
      </c>
      <c r="O5587" t="str">
        <f t="shared" si="268"/>
        <v xml:space="preserve"> 이문동</v>
      </c>
      <c r="P5587">
        <v>2420</v>
      </c>
      <c r="Q5587" t="s">
        <v>4277</v>
      </c>
      <c r="R5587">
        <v>205463.01621275599</v>
      </c>
      <c r="S5587">
        <v>454809.84750151797</v>
      </c>
    </row>
    <row r="5588" spans="1:19" x14ac:dyDescent="0.4">
      <c r="A5588">
        <v>60592</v>
      </c>
      <c r="B5588" t="s">
        <v>16</v>
      </c>
      <c r="C5588" t="s">
        <v>17</v>
      </c>
      <c r="D5588">
        <v>3050000</v>
      </c>
      <c r="E5588" t="s">
        <v>4531</v>
      </c>
      <c r="F5588" s="1">
        <v>37211</v>
      </c>
      <c r="H5588">
        <v>3</v>
      </c>
      <c r="I5588" t="s">
        <v>1469</v>
      </c>
      <c r="J5588">
        <v>3</v>
      </c>
      <c r="K5588" t="s">
        <v>1469</v>
      </c>
      <c r="L5588" t="s">
        <v>17559</v>
      </c>
      <c r="M5588" t="str">
        <f t="shared" si="266"/>
        <v>서울특별시</v>
      </c>
      <c r="N5588" t="str">
        <f t="shared" si="267"/>
        <v>동대문구</v>
      </c>
      <c r="O5588" t="str">
        <f t="shared" si="268"/>
        <v xml:space="preserve"> 이문동</v>
      </c>
      <c r="Q5588" t="s">
        <v>4500</v>
      </c>
      <c r="R5588">
        <v>205463.01621275599</v>
      </c>
      <c r="S5588">
        <v>454809.84750151797</v>
      </c>
    </row>
    <row r="5589" spans="1:19" x14ac:dyDescent="0.4">
      <c r="A5589">
        <v>54371</v>
      </c>
      <c r="B5589" t="s">
        <v>16</v>
      </c>
      <c r="C5589" t="s">
        <v>17</v>
      </c>
      <c r="D5589">
        <v>3050000</v>
      </c>
      <c r="E5589" t="s">
        <v>501</v>
      </c>
      <c r="F5589" s="1">
        <v>37711</v>
      </c>
      <c r="H5589">
        <v>3</v>
      </c>
      <c r="I5589" t="s">
        <v>1469</v>
      </c>
      <c r="J5589">
        <v>3</v>
      </c>
      <c r="K5589" t="s">
        <v>1469</v>
      </c>
      <c r="L5589" t="s">
        <v>14595</v>
      </c>
      <c r="M5589" t="str">
        <f t="shared" si="266"/>
        <v>서울특별시</v>
      </c>
      <c r="N5589" t="str">
        <f t="shared" si="267"/>
        <v>동대문구</v>
      </c>
      <c r="O5589" t="str">
        <f t="shared" si="268"/>
        <v xml:space="preserve"> 이문동</v>
      </c>
      <c r="Q5589" t="s">
        <v>950</v>
      </c>
      <c r="R5589">
        <v>205322.14038567001</v>
      </c>
      <c r="S5589">
        <v>454782.47976629599</v>
      </c>
    </row>
    <row r="5590" spans="1:19" x14ac:dyDescent="0.4">
      <c r="A5590">
        <v>60099</v>
      </c>
      <c r="B5590" t="s">
        <v>16</v>
      </c>
      <c r="C5590" t="s">
        <v>17</v>
      </c>
      <c r="D5590">
        <v>3050000</v>
      </c>
      <c r="E5590" t="s">
        <v>4185</v>
      </c>
      <c r="F5590" s="1">
        <v>39399</v>
      </c>
      <c r="H5590">
        <v>3</v>
      </c>
      <c r="I5590" t="s">
        <v>1469</v>
      </c>
      <c r="J5590">
        <v>3</v>
      </c>
      <c r="K5590" t="s">
        <v>1469</v>
      </c>
      <c r="L5590" t="s">
        <v>14595</v>
      </c>
      <c r="M5590" t="str">
        <f t="shared" si="266"/>
        <v>서울특별시</v>
      </c>
      <c r="N5590" t="str">
        <f t="shared" si="267"/>
        <v>동대문구</v>
      </c>
      <c r="O5590" t="str">
        <f t="shared" si="268"/>
        <v xml:space="preserve"> 이문동</v>
      </c>
      <c r="Q5590" t="s">
        <v>3669</v>
      </c>
      <c r="R5590">
        <v>205322.14038567001</v>
      </c>
      <c r="S5590">
        <v>454782.47976629599</v>
      </c>
    </row>
    <row r="5591" spans="1:19" x14ac:dyDescent="0.4">
      <c r="A5591">
        <v>31092</v>
      </c>
      <c r="B5591" t="s">
        <v>16</v>
      </c>
      <c r="C5591" t="s">
        <v>17</v>
      </c>
      <c r="D5591">
        <v>3050000</v>
      </c>
      <c r="E5591" t="s">
        <v>1094</v>
      </c>
      <c r="F5591" s="1">
        <v>39223</v>
      </c>
      <c r="H5591">
        <v>4</v>
      </c>
      <c r="I5591" t="s">
        <v>18</v>
      </c>
      <c r="J5591">
        <v>35</v>
      </c>
      <c r="K5591" t="s">
        <v>10836</v>
      </c>
      <c r="L5591" t="s">
        <v>11440</v>
      </c>
      <c r="M5591" t="str">
        <f t="shared" si="266"/>
        <v>서울특별시</v>
      </c>
      <c r="N5591" t="str">
        <f t="shared" si="267"/>
        <v>동대문구</v>
      </c>
      <c r="O5591" t="str">
        <f t="shared" si="268"/>
        <v xml:space="preserve"> 이문동</v>
      </c>
      <c r="Q5591" t="s">
        <v>6309</v>
      </c>
      <c r="R5591">
        <v>205403.444759807</v>
      </c>
      <c r="S5591">
        <v>454846.056612821</v>
      </c>
    </row>
    <row r="5592" spans="1:19" x14ac:dyDescent="0.4">
      <c r="A5592">
        <v>54188</v>
      </c>
      <c r="B5592" t="s">
        <v>16</v>
      </c>
      <c r="C5592" t="s">
        <v>17</v>
      </c>
      <c r="D5592">
        <v>3050000</v>
      </c>
      <c r="E5592" t="s">
        <v>141</v>
      </c>
      <c r="F5592" s="1">
        <v>37344</v>
      </c>
      <c r="H5592">
        <v>3</v>
      </c>
      <c r="I5592" t="s">
        <v>1469</v>
      </c>
      <c r="J5592">
        <v>3</v>
      </c>
      <c r="K5592" t="s">
        <v>1469</v>
      </c>
      <c r="L5592" t="s">
        <v>14367</v>
      </c>
      <c r="M5592" t="str">
        <f t="shared" si="266"/>
        <v>서울특별시</v>
      </c>
      <c r="N5592" t="str">
        <f t="shared" si="267"/>
        <v>동대문구</v>
      </c>
      <c r="O5592" t="str">
        <f t="shared" si="268"/>
        <v xml:space="preserve"> 이문동</v>
      </c>
      <c r="Q5592" t="s">
        <v>815</v>
      </c>
      <c r="R5592">
        <v>205420.589934149</v>
      </c>
      <c r="S5592">
        <v>454834.76582285599</v>
      </c>
    </row>
    <row r="5593" spans="1:19" x14ac:dyDescent="0.4">
      <c r="A5593">
        <v>60594</v>
      </c>
      <c r="B5593" t="s">
        <v>16</v>
      </c>
      <c r="C5593" t="s">
        <v>17</v>
      </c>
      <c r="D5593">
        <v>3050000</v>
      </c>
      <c r="E5593" t="s">
        <v>10121</v>
      </c>
      <c r="F5593" s="1">
        <v>37211</v>
      </c>
      <c r="H5593">
        <v>3</v>
      </c>
      <c r="I5593" t="s">
        <v>1469</v>
      </c>
      <c r="J5593">
        <v>3</v>
      </c>
      <c r="K5593" t="s">
        <v>1469</v>
      </c>
      <c r="L5593" t="s">
        <v>17561</v>
      </c>
      <c r="M5593" t="str">
        <f t="shared" si="266"/>
        <v>서울특별시</v>
      </c>
      <c r="N5593" t="str">
        <f t="shared" si="267"/>
        <v>동대문구</v>
      </c>
      <c r="O5593" t="str">
        <f t="shared" si="268"/>
        <v xml:space="preserve"> 이문동</v>
      </c>
      <c r="Q5593" t="s">
        <v>197</v>
      </c>
      <c r="R5593">
        <v>205353.624497874</v>
      </c>
      <c r="S5593">
        <v>454828.60613566998</v>
      </c>
    </row>
    <row r="5594" spans="1:19" x14ac:dyDescent="0.4">
      <c r="A5594">
        <v>60614</v>
      </c>
      <c r="B5594" t="s">
        <v>16</v>
      </c>
      <c r="C5594" t="s">
        <v>17</v>
      </c>
      <c r="D5594">
        <v>3050000</v>
      </c>
      <c r="E5594" t="s">
        <v>9694</v>
      </c>
      <c r="F5594" s="1">
        <v>37211</v>
      </c>
      <c r="H5594">
        <v>3</v>
      </c>
      <c r="I5594" t="s">
        <v>1469</v>
      </c>
      <c r="J5594">
        <v>3</v>
      </c>
      <c r="K5594" t="s">
        <v>1469</v>
      </c>
      <c r="L5594" t="s">
        <v>17585</v>
      </c>
      <c r="M5594" t="str">
        <f t="shared" si="266"/>
        <v>서울특별시</v>
      </c>
      <c r="N5594" t="str">
        <f t="shared" si="267"/>
        <v>동대문구</v>
      </c>
      <c r="O5594" t="str">
        <f t="shared" si="268"/>
        <v xml:space="preserve"> 이문동</v>
      </c>
      <c r="P5594" t="s">
        <v>14366</v>
      </c>
      <c r="Q5594" t="s">
        <v>2042</v>
      </c>
      <c r="R5594">
        <v>205386.10578907901</v>
      </c>
      <c r="S5594">
        <v>454809.18257351703</v>
      </c>
    </row>
    <row r="5595" spans="1:19" x14ac:dyDescent="0.4">
      <c r="A5595">
        <v>54063</v>
      </c>
      <c r="B5595" t="s">
        <v>16</v>
      </c>
      <c r="C5595" t="s">
        <v>17</v>
      </c>
      <c r="D5595">
        <v>3050000</v>
      </c>
      <c r="E5595" t="s">
        <v>2410</v>
      </c>
      <c r="F5595" s="1">
        <v>42885</v>
      </c>
      <c r="H5595">
        <v>3</v>
      </c>
      <c r="I5595" t="s">
        <v>1469</v>
      </c>
      <c r="J5595">
        <v>3</v>
      </c>
      <c r="K5595" t="s">
        <v>1469</v>
      </c>
      <c r="L5595" t="s">
        <v>14205</v>
      </c>
      <c r="M5595" t="str">
        <f t="shared" si="266"/>
        <v>서울특별시</v>
      </c>
      <c r="N5595" t="str">
        <f t="shared" si="267"/>
        <v>동대문구</v>
      </c>
      <c r="O5595" t="str">
        <f t="shared" si="268"/>
        <v xml:space="preserve"> 이문동</v>
      </c>
      <c r="P5595">
        <v>2441</v>
      </c>
      <c r="Q5595" t="s">
        <v>2805</v>
      </c>
      <c r="R5595">
        <v>205405.45322554201</v>
      </c>
      <c r="S5595">
        <v>454798.12945313001</v>
      </c>
    </row>
    <row r="5596" spans="1:19" x14ac:dyDescent="0.4">
      <c r="A5596">
        <v>60612</v>
      </c>
      <c r="B5596" t="s">
        <v>16</v>
      </c>
      <c r="C5596" t="s">
        <v>17</v>
      </c>
      <c r="D5596">
        <v>3050000</v>
      </c>
      <c r="E5596" t="s">
        <v>4734</v>
      </c>
      <c r="F5596" s="1">
        <v>37211</v>
      </c>
      <c r="H5596">
        <v>3</v>
      </c>
      <c r="I5596" t="s">
        <v>1469</v>
      </c>
      <c r="J5596">
        <v>3</v>
      </c>
      <c r="K5596" t="s">
        <v>1469</v>
      </c>
      <c r="L5596" t="s">
        <v>17582</v>
      </c>
      <c r="M5596" t="str">
        <f t="shared" si="266"/>
        <v>서울특별시</v>
      </c>
      <c r="N5596" t="str">
        <f t="shared" si="267"/>
        <v>동대문구</v>
      </c>
      <c r="O5596" t="str">
        <f t="shared" si="268"/>
        <v xml:space="preserve"> 이문동</v>
      </c>
      <c r="Q5596" t="s">
        <v>17583</v>
      </c>
      <c r="R5596">
        <v>205336.41955583001</v>
      </c>
      <c r="S5596">
        <v>454824.82750565698</v>
      </c>
    </row>
    <row r="5597" spans="1:19" x14ac:dyDescent="0.4">
      <c r="A5597">
        <v>54185</v>
      </c>
      <c r="B5597" t="s">
        <v>16</v>
      </c>
      <c r="C5597" t="s">
        <v>17</v>
      </c>
      <c r="D5597">
        <v>3050000</v>
      </c>
      <c r="E5597" t="s">
        <v>76</v>
      </c>
      <c r="F5597" s="1">
        <v>37326</v>
      </c>
      <c r="H5597">
        <v>3</v>
      </c>
      <c r="I5597" t="s">
        <v>1469</v>
      </c>
      <c r="J5597">
        <v>3</v>
      </c>
      <c r="K5597" t="s">
        <v>1469</v>
      </c>
      <c r="L5597" t="s">
        <v>14362</v>
      </c>
      <c r="M5597" t="str">
        <f t="shared" si="266"/>
        <v>서울특별시</v>
      </c>
      <c r="N5597" t="str">
        <f t="shared" si="267"/>
        <v>동대문구</v>
      </c>
      <c r="O5597" t="str">
        <f t="shared" si="268"/>
        <v xml:space="preserve"> 이문동</v>
      </c>
      <c r="P5597">
        <v>2441</v>
      </c>
      <c r="Q5597" t="s">
        <v>14363</v>
      </c>
      <c r="R5597">
        <v>205328.08390800201</v>
      </c>
      <c r="S5597">
        <v>454812.00680959999</v>
      </c>
    </row>
    <row r="5598" spans="1:19" x14ac:dyDescent="0.4">
      <c r="A5598">
        <v>54496</v>
      </c>
      <c r="B5598" t="s">
        <v>16</v>
      </c>
      <c r="C5598" t="s">
        <v>17</v>
      </c>
      <c r="D5598">
        <v>3050000</v>
      </c>
      <c r="E5598" t="s">
        <v>196</v>
      </c>
      <c r="F5598" s="1">
        <v>37265</v>
      </c>
      <c r="H5598">
        <v>3</v>
      </c>
      <c r="I5598" t="s">
        <v>1469</v>
      </c>
      <c r="J5598">
        <v>3</v>
      </c>
      <c r="K5598" t="s">
        <v>1469</v>
      </c>
      <c r="L5598" t="s">
        <v>14745</v>
      </c>
      <c r="M5598" t="str">
        <f t="shared" si="266"/>
        <v>서울특별시</v>
      </c>
      <c r="N5598" t="str">
        <f t="shared" si="267"/>
        <v>동대문구</v>
      </c>
      <c r="O5598" t="str">
        <f t="shared" si="268"/>
        <v xml:space="preserve"> 이문동</v>
      </c>
      <c r="Q5598" t="s">
        <v>107</v>
      </c>
      <c r="R5598">
        <v>205354.890750244</v>
      </c>
      <c r="S5598">
        <v>454797.33645527501</v>
      </c>
    </row>
    <row r="5599" spans="1:19" x14ac:dyDescent="0.4">
      <c r="A5599">
        <v>54040</v>
      </c>
      <c r="B5599" t="s">
        <v>16</v>
      </c>
      <c r="C5599" t="s">
        <v>17</v>
      </c>
      <c r="D5599">
        <v>3050000</v>
      </c>
      <c r="E5599" t="s">
        <v>1490</v>
      </c>
      <c r="F5599" s="1">
        <v>42123</v>
      </c>
      <c r="H5599">
        <v>3</v>
      </c>
      <c r="I5599" t="s">
        <v>1469</v>
      </c>
      <c r="J5599">
        <v>3</v>
      </c>
      <c r="K5599" t="s">
        <v>1469</v>
      </c>
      <c r="L5599" t="s">
        <v>14175</v>
      </c>
      <c r="M5599" t="str">
        <f t="shared" si="266"/>
        <v>서울특별시</v>
      </c>
      <c r="N5599" t="str">
        <f t="shared" si="267"/>
        <v>동대문구</v>
      </c>
      <c r="O5599" t="str">
        <f t="shared" si="268"/>
        <v xml:space="preserve"> 이문동</v>
      </c>
      <c r="P5599">
        <v>2441</v>
      </c>
      <c r="Q5599" t="s">
        <v>13563</v>
      </c>
      <c r="R5599">
        <v>205435.56674534699</v>
      </c>
      <c r="S5599">
        <v>454784.39881798503</v>
      </c>
    </row>
    <row r="5600" spans="1:19" x14ac:dyDescent="0.4">
      <c r="A5600">
        <v>54330</v>
      </c>
      <c r="B5600" t="s">
        <v>16</v>
      </c>
      <c r="C5600" t="s">
        <v>17</v>
      </c>
      <c r="D5600">
        <v>3050000</v>
      </c>
      <c r="E5600" t="s">
        <v>226</v>
      </c>
      <c r="F5600" s="1">
        <v>36559</v>
      </c>
      <c r="H5600">
        <v>3</v>
      </c>
      <c r="I5600" t="s">
        <v>1469</v>
      </c>
      <c r="J5600">
        <v>3</v>
      </c>
      <c r="K5600" t="s">
        <v>1469</v>
      </c>
      <c r="L5600" t="s">
        <v>14545</v>
      </c>
      <c r="M5600" t="str">
        <f t="shared" si="266"/>
        <v>서울특별시</v>
      </c>
      <c r="N5600" t="str">
        <f t="shared" si="267"/>
        <v>동대문구</v>
      </c>
      <c r="O5600" t="str">
        <f t="shared" si="268"/>
        <v xml:space="preserve"> 이문동</v>
      </c>
      <c r="Q5600" t="s">
        <v>9020</v>
      </c>
      <c r="R5600">
        <v>205131.62202669799</v>
      </c>
      <c r="S5600">
        <v>454621.70719661698</v>
      </c>
    </row>
    <row r="5601" spans="1:19" x14ac:dyDescent="0.4">
      <c r="A5601">
        <v>60611</v>
      </c>
      <c r="B5601" t="s">
        <v>16</v>
      </c>
      <c r="C5601" t="s">
        <v>17</v>
      </c>
      <c r="D5601">
        <v>3050000</v>
      </c>
      <c r="E5601" t="s">
        <v>4532</v>
      </c>
      <c r="F5601" s="1">
        <v>37211</v>
      </c>
      <c r="H5601">
        <v>3</v>
      </c>
      <c r="I5601" t="s">
        <v>1469</v>
      </c>
      <c r="J5601">
        <v>3</v>
      </c>
      <c r="K5601" t="s">
        <v>1469</v>
      </c>
      <c r="L5601" t="s">
        <v>17581</v>
      </c>
      <c r="M5601" t="str">
        <f t="shared" si="266"/>
        <v>서울특별시</v>
      </c>
      <c r="N5601" t="str">
        <f t="shared" si="267"/>
        <v>동대문구</v>
      </c>
      <c r="O5601" t="str">
        <f t="shared" si="268"/>
        <v xml:space="preserve"> 이문동</v>
      </c>
      <c r="Q5601" t="s">
        <v>1362</v>
      </c>
      <c r="R5601">
        <v>205170.93581679201</v>
      </c>
      <c r="S5601">
        <v>454707.52414217201</v>
      </c>
    </row>
    <row r="5602" spans="1:19" x14ac:dyDescent="0.4">
      <c r="A5602">
        <v>28181</v>
      </c>
      <c r="B5602" t="s">
        <v>16</v>
      </c>
      <c r="C5602" t="s">
        <v>17</v>
      </c>
      <c r="D5602">
        <v>3050000</v>
      </c>
      <c r="E5602" t="s">
        <v>2768</v>
      </c>
      <c r="F5602" s="1">
        <v>44704</v>
      </c>
      <c r="H5602">
        <v>1</v>
      </c>
      <c r="I5602" t="s">
        <v>1547</v>
      </c>
      <c r="J5602">
        <v>13</v>
      </c>
      <c r="K5602" t="s">
        <v>1548</v>
      </c>
      <c r="L5602" t="s">
        <v>10738</v>
      </c>
      <c r="M5602" t="str">
        <f t="shared" si="266"/>
        <v>서울특별시</v>
      </c>
      <c r="N5602" t="str">
        <f t="shared" si="267"/>
        <v>동대문구</v>
      </c>
      <c r="O5602" t="str">
        <f t="shared" si="268"/>
        <v xml:space="preserve"> 이문동</v>
      </c>
      <c r="P5602">
        <v>2451</v>
      </c>
      <c r="Q5602" t="s">
        <v>2415</v>
      </c>
      <c r="R5602">
        <v>205162.31484205599</v>
      </c>
      <c r="S5602">
        <v>454785.73129400302</v>
      </c>
    </row>
    <row r="5603" spans="1:19" x14ac:dyDescent="0.4">
      <c r="A5603">
        <v>54481</v>
      </c>
      <c r="B5603" t="s">
        <v>16</v>
      </c>
      <c r="C5603" t="s">
        <v>17</v>
      </c>
      <c r="D5603">
        <v>3050000</v>
      </c>
      <c r="E5603" t="s">
        <v>286</v>
      </c>
      <c r="F5603" s="1">
        <v>37582</v>
      </c>
      <c r="H5603">
        <v>3</v>
      </c>
      <c r="I5603" t="s">
        <v>1469</v>
      </c>
      <c r="J5603">
        <v>3</v>
      </c>
      <c r="K5603" t="s">
        <v>1469</v>
      </c>
      <c r="L5603" t="s">
        <v>14731</v>
      </c>
      <c r="M5603" t="str">
        <f t="shared" si="266"/>
        <v>서울특별시</v>
      </c>
      <c r="N5603" t="str">
        <f t="shared" si="267"/>
        <v>동대문구</v>
      </c>
      <c r="O5603" t="str">
        <f t="shared" si="268"/>
        <v xml:space="preserve"> 이문동</v>
      </c>
      <c r="Q5603" t="s">
        <v>11074</v>
      </c>
      <c r="R5603">
        <v>205003.30278173901</v>
      </c>
      <c r="S5603">
        <v>454494.07783186203</v>
      </c>
    </row>
    <row r="5604" spans="1:19" x14ac:dyDescent="0.4">
      <c r="A5604">
        <v>54322</v>
      </c>
      <c r="B5604" t="s">
        <v>16</v>
      </c>
      <c r="C5604" t="s">
        <v>17</v>
      </c>
      <c r="D5604">
        <v>3050000</v>
      </c>
      <c r="E5604" t="s">
        <v>522</v>
      </c>
      <c r="F5604" s="1">
        <v>36343</v>
      </c>
      <c r="H5604">
        <v>3</v>
      </c>
      <c r="I5604" t="s">
        <v>1469</v>
      </c>
      <c r="J5604">
        <v>3</v>
      </c>
      <c r="K5604" t="s">
        <v>1469</v>
      </c>
      <c r="L5604" t="s">
        <v>14535</v>
      </c>
      <c r="M5604" t="str">
        <f t="shared" si="266"/>
        <v>서울특별시</v>
      </c>
      <c r="N5604" t="str">
        <f t="shared" si="267"/>
        <v>동대문구</v>
      </c>
      <c r="O5604" t="str">
        <f t="shared" si="268"/>
        <v xml:space="preserve"> 이문동</v>
      </c>
      <c r="Q5604" t="s">
        <v>1436</v>
      </c>
      <c r="R5604">
        <v>205421.043626303</v>
      </c>
      <c r="S5604">
        <v>455771.62005247001</v>
      </c>
    </row>
    <row r="5605" spans="1:19" x14ac:dyDescent="0.4">
      <c r="A5605">
        <v>54178</v>
      </c>
      <c r="B5605" t="s">
        <v>16</v>
      </c>
      <c r="C5605" t="s">
        <v>17</v>
      </c>
      <c r="D5605">
        <v>3050000</v>
      </c>
      <c r="E5605" t="s">
        <v>165</v>
      </c>
      <c r="F5605" s="1">
        <v>38323</v>
      </c>
      <c r="H5605">
        <v>3</v>
      </c>
      <c r="I5605" t="s">
        <v>1469</v>
      </c>
      <c r="J5605">
        <v>3</v>
      </c>
      <c r="K5605" t="s">
        <v>1469</v>
      </c>
      <c r="L5605" t="s">
        <v>14354</v>
      </c>
      <c r="M5605" t="str">
        <f t="shared" si="266"/>
        <v>서울특별시</v>
      </c>
      <c r="N5605" t="str">
        <f t="shared" si="267"/>
        <v>동대문구</v>
      </c>
      <c r="O5605" t="str">
        <f t="shared" si="268"/>
        <v xml:space="preserve"> 이문동</v>
      </c>
      <c r="P5605">
        <v>2420</v>
      </c>
      <c r="Q5605" t="s">
        <v>2555</v>
      </c>
      <c r="R5605">
        <v>205445.60997366899</v>
      </c>
      <c r="S5605">
        <v>454833.33767997299</v>
      </c>
    </row>
    <row r="5606" spans="1:19" x14ac:dyDescent="0.4">
      <c r="A5606">
        <v>19214</v>
      </c>
      <c r="B5606" t="s">
        <v>16</v>
      </c>
      <c r="C5606" t="s">
        <v>17</v>
      </c>
      <c r="D5606">
        <v>3050000</v>
      </c>
      <c r="E5606" t="s">
        <v>2971</v>
      </c>
      <c r="F5606" s="1">
        <v>37508</v>
      </c>
      <c r="H5606">
        <v>1</v>
      </c>
      <c r="I5606" t="s">
        <v>1547</v>
      </c>
      <c r="J5606">
        <v>13</v>
      </c>
      <c r="K5606" t="s">
        <v>1548</v>
      </c>
      <c r="L5606" t="s">
        <v>5825</v>
      </c>
      <c r="M5606" t="str">
        <f t="shared" si="266"/>
        <v>서울특별시</v>
      </c>
      <c r="N5606" t="str">
        <f t="shared" si="267"/>
        <v>동대문구</v>
      </c>
      <c r="O5606" t="str">
        <f t="shared" si="268"/>
        <v xml:space="preserve"> 이문동</v>
      </c>
      <c r="P5606">
        <v>2427</v>
      </c>
      <c r="Q5606" t="s">
        <v>5826</v>
      </c>
      <c r="R5606">
        <v>205524.32342096101</v>
      </c>
      <c r="S5606">
        <v>454787.299189399</v>
      </c>
    </row>
    <row r="5607" spans="1:19" x14ac:dyDescent="0.4">
      <c r="A5607">
        <v>54201</v>
      </c>
      <c r="B5607" t="s">
        <v>16</v>
      </c>
      <c r="C5607" t="s">
        <v>17</v>
      </c>
      <c r="D5607">
        <v>3050000</v>
      </c>
      <c r="E5607" t="s">
        <v>1003</v>
      </c>
      <c r="F5607" s="1">
        <v>34288</v>
      </c>
      <c r="H5607">
        <v>3</v>
      </c>
      <c r="I5607" t="s">
        <v>1469</v>
      </c>
      <c r="J5607">
        <v>3</v>
      </c>
      <c r="K5607" t="s">
        <v>1469</v>
      </c>
      <c r="L5607" t="s">
        <v>14383</v>
      </c>
      <c r="M5607" t="str">
        <f t="shared" si="266"/>
        <v>서울특별시</v>
      </c>
      <c r="N5607" t="str">
        <f t="shared" si="267"/>
        <v>동대문구</v>
      </c>
      <c r="O5607" t="str">
        <f t="shared" si="268"/>
        <v xml:space="preserve"> 이문동</v>
      </c>
      <c r="Q5607" t="s">
        <v>14384</v>
      </c>
      <c r="R5607">
        <v>205530.98354254899</v>
      </c>
      <c r="S5607">
        <v>454767.30463757901</v>
      </c>
    </row>
    <row r="5608" spans="1:19" x14ac:dyDescent="0.4">
      <c r="A5608">
        <v>54642</v>
      </c>
      <c r="B5608" t="s">
        <v>16</v>
      </c>
      <c r="C5608" t="s">
        <v>17</v>
      </c>
      <c r="D5608">
        <v>3050000</v>
      </c>
      <c r="E5608" t="s">
        <v>364</v>
      </c>
      <c r="F5608" s="1">
        <v>37663</v>
      </c>
      <c r="H5608">
        <v>3</v>
      </c>
      <c r="I5608" t="s">
        <v>1469</v>
      </c>
      <c r="J5608">
        <v>3</v>
      </c>
      <c r="K5608" t="s">
        <v>1469</v>
      </c>
      <c r="L5608" t="s">
        <v>14916</v>
      </c>
      <c r="M5608" t="str">
        <f t="shared" si="266"/>
        <v>서울특별시</v>
      </c>
      <c r="N5608" t="str">
        <f t="shared" si="267"/>
        <v>동대문구</v>
      </c>
      <c r="O5608" t="str">
        <f t="shared" si="268"/>
        <v xml:space="preserve"> 이문동</v>
      </c>
      <c r="P5608">
        <v>2428</v>
      </c>
      <c r="Q5608" t="s">
        <v>4751</v>
      </c>
      <c r="R5608">
        <v>205680.39305146801</v>
      </c>
      <c r="S5608">
        <v>454787.84662401601</v>
      </c>
    </row>
    <row r="5609" spans="1:19" x14ac:dyDescent="0.4">
      <c r="A5609">
        <v>19759</v>
      </c>
      <c r="B5609" t="s">
        <v>16</v>
      </c>
      <c r="C5609" t="s">
        <v>17</v>
      </c>
      <c r="D5609">
        <v>3050000</v>
      </c>
      <c r="E5609" t="s">
        <v>574</v>
      </c>
      <c r="F5609" s="1">
        <v>36858</v>
      </c>
      <c r="H5609">
        <v>1</v>
      </c>
      <c r="I5609" t="s">
        <v>1547</v>
      </c>
      <c r="J5609">
        <v>13</v>
      </c>
      <c r="K5609" t="s">
        <v>1548</v>
      </c>
      <c r="L5609" t="s">
        <v>6548</v>
      </c>
      <c r="M5609" t="str">
        <f t="shared" si="266"/>
        <v>서울특별시</v>
      </c>
      <c r="N5609" t="str">
        <f t="shared" si="267"/>
        <v>동대문구</v>
      </c>
      <c r="O5609" t="str">
        <f t="shared" si="268"/>
        <v xml:space="preserve"> 장안동</v>
      </c>
      <c r="P5609">
        <v>2525</v>
      </c>
      <c r="Q5609" t="s">
        <v>6549</v>
      </c>
      <c r="R5609">
        <v>206112.08984635799</v>
      </c>
      <c r="S5609">
        <v>452919.49794586701</v>
      </c>
    </row>
    <row r="5610" spans="1:19" x14ac:dyDescent="0.4">
      <c r="A5610">
        <v>19093</v>
      </c>
      <c r="B5610" t="s">
        <v>16</v>
      </c>
      <c r="C5610" t="s">
        <v>17</v>
      </c>
      <c r="D5610">
        <v>3050000</v>
      </c>
      <c r="E5610" t="s">
        <v>297</v>
      </c>
      <c r="F5610" s="1">
        <v>41232</v>
      </c>
      <c r="H5610">
        <v>1</v>
      </c>
      <c r="I5610" t="s">
        <v>1547</v>
      </c>
      <c r="J5610">
        <v>13</v>
      </c>
      <c r="K5610" t="s">
        <v>1548</v>
      </c>
      <c r="L5610" t="s">
        <v>5676</v>
      </c>
      <c r="M5610" t="str">
        <f t="shared" si="266"/>
        <v>서울특별시</v>
      </c>
      <c r="N5610" t="str">
        <f t="shared" si="267"/>
        <v>동대문구</v>
      </c>
      <c r="O5610" t="str">
        <f t="shared" si="268"/>
        <v xml:space="preserve"> 장안동</v>
      </c>
      <c r="P5610">
        <v>2525</v>
      </c>
      <c r="Q5610" t="s">
        <v>3615</v>
      </c>
      <c r="R5610">
        <v>206053.89364552099</v>
      </c>
      <c r="S5610">
        <v>452913.215773137</v>
      </c>
    </row>
    <row r="5611" spans="1:19" x14ac:dyDescent="0.4">
      <c r="A5611">
        <v>19873</v>
      </c>
      <c r="B5611" t="s">
        <v>16</v>
      </c>
      <c r="C5611" t="s">
        <v>17</v>
      </c>
      <c r="D5611">
        <v>3050000</v>
      </c>
      <c r="E5611" t="s">
        <v>3641</v>
      </c>
      <c r="F5611" s="1">
        <v>37211</v>
      </c>
      <c r="H5611">
        <v>1</v>
      </c>
      <c r="I5611" t="s">
        <v>1547</v>
      </c>
      <c r="J5611">
        <v>13</v>
      </c>
      <c r="K5611" t="s">
        <v>1548</v>
      </c>
      <c r="L5611" t="s">
        <v>6693</v>
      </c>
      <c r="M5611" t="str">
        <f t="shared" si="266"/>
        <v>서울특별시</v>
      </c>
      <c r="N5611" t="str">
        <f t="shared" si="267"/>
        <v>동대문구</v>
      </c>
      <c r="O5611" t="str">
        <f t="shared" si="268"/>
        <v xml:space="preserve"> 장안동</v>
      </c>
      <c r="P5611">
        <v>2525</v>
      </c>
      <c r="Q5611" t="s">
        <v>2342</v>
      </c>
      <c r="R5611">
        <v>205999.55077761199</v>
      </c>
      <c r="S5611">
        <v>452908.968703961</v>
      </c>
    </row>
    <row r="5612" spans="1:19" x14ac:dyDescent="0.4">
      <c r="A5612">
        <v>19264</v>
      </c>
      <c r="B5612" t="s">
        <v>16</v>
      </c>
      <c r="C5612" t="s">
        <v>17</v>
      </c>
      <c r="D5612">
        <v>3050000</v>
      </c>
      <c r="E5612" t="s">
        <v>1042</v>
      </c>
      <c r="F5612" s="1">
        <v>42242</v>
      </c>
      <c r="H5612">
        <v>1</v>
      </c>
      <c r="I5612" t="s">
        <v>1547</v>
      </c>
      <c r="J5612">
        <v>13</v>
      </c>
      <c r="K5612" t="s">
        <v>1548</v>
      </c>
      <c r="L5612" t="s">
        <v>5892</v>
      </c>
      <c r="M5612" t="str">
        <f t="shared" si="266"/>
        <v>서울특별시</v>
      </c>
      <c r="N5612" t="str">
        <f t="shared" si="267"/>
        <v>동대문구</v>
      </c>
      <c r="O5612" t="str">
        <f t="shared" si="268"/>
        <v xml:space="preserve"> 장안동</v>
      </c>
      <c r="P5612">
        <v>2525</v>
      </c>
      <c r="Q5612" t="s">
        <v>1484</v>
      </c>
      <c r="R5612">
        <v>205981.946591855</v>
      </c>
      <c r="S5612">
        <v>452868.90369083401</v>
      </c>
    </row>
    <row r="5613" spans="1:19" x14ac:dyDescent="0.4">
      <c r="A5613">
        <v>55013</v>
      </c>
      <c r="B5613" t="s">
        <v>16</v>
      </c>
      <c r="C5613" t="s">
        <v>17</v>
      </c>
      <c r="D5613">
        <v>3050000</v>
      </c>
      <c r="E5613" t="s">
        <v>4450</v>
      </c>
      <c r="F5613" s="1">
        <v>37211</v>
      </c>
      <c r="H5613">
        <v>3</v>
      </c>
      <c r="I5613" t="s">
        <v>1469</v>
      </c>
      <c r="J5613">
        <v>3</v>
      </c>
      <c r="K5613" t="s">
        <v>1469</v>
      </c>
      <c r="L5613" t="s">
        <v>15351</v>
      </c>
      <c r="M5613" t="str">
        <f t="shared" si="266"/>
        <v>서울특별시</v>
      </c>
      <c r="N5613" t="str">
        <f t="shared" si="267"/>
        <v>동대문구</v>
      </c>
      <c r="O5613" t="str">
        <f t="shared" si="268"/>
        <v xml:space="preserve"> 장안동</v>
      </c>
      <c r="P5613">
        <v>2525</v>
      </c>
      <c r="Q5613" t="s">
        <v>1436</v>
      </c>
      <c r="R5613">
        <v>205997.906462613</v>
      </c>
      <c r="S5613">
        <v>452816.90117917798</v>
      </c>
    </row>
    <row r="5614" spans="1:19" x14ac:dyDescent="0.4">
      <c r="A5614">
        <v>19473</v>
      </c>
      <c r="B5614" t="s">
        <v>16</v>
      </c>
      <c r="C5614" t="s">
        <v>17</v>
      </c>
      <c r="D5614">
        <v>3050000</v>
      </c>
      <c r="E5614" t="s">
        <v>55</v>
      </c>
      <c r="F5614" s="1">
        <v>38854</v>
      </c>
      <c r="H5614">
        <v>1</v>
      </c>
      <c r="I5614" t="s">
        <v>1547</v>
      </c>
      <c r="J5614">
        <v>13</v>
      </c>
      <c r="K5614" t="s">
        <v>1548</v>
      </c>
      <c r="L5614" t="s">
        <v>6166</v>
      </c>
      <c r="M5614" t="str">
        <f t="shared" si="266"/>
        <v>서울특별시</v>
      </c>
      <c r="N5614" t="str">
        <f t="shared" si="267"/>
        <v>동대문구</v>
      </c>
      <c r="O5614" t="str">
        <f t="shared" si="268"/>
        <v xml:space="preserve"> 장안동</v>
      </c>
      <c r="P5614">
        <v>2534</v>
      </c>
      <c r="Q5614" t="s">
        <v>1191</v>
      </c>
      <c r="R5614">
        <v>205902.15162752199</v>
      </c>
      <c r="S5614">
        <v>452843.89168488898</v>
      </c>
    </row>
    <row r="5615" spans="1:19" x14ac:dyDescent="0.4">
      <c r="A5615">
        <v>30418</v>
      </c>
      <c r="B5615" t="s">
        <v>16</v>
      </c>
      <c r="C5615" t="s">
        <v>17</v>
      </c>
      <c r="D5615">
        <v>3050000</v>
      </c>
      <c r="E5615" t="s">
        <v>524</v>
      </c>
      <c r="F5615" s="1">
        <v>37355</v>
      </c>
      <c r="H5615">
        <v>4</v>
      </c>
      <c r="I5615" t="s">
        <v>18</v>
      </c>
      <c r="J5615">
        <v>35</v>
      </c>
      <c r="K5615" t="s">
        <v>10836</v>
      </c>
      <c r="L5615" t="s">
        <v>6166</v>
      </c>
      <c r="M5615" t="str">
        <f t="shared" si="266"/>
        <v>서울특별시</v>
      </c>
      <c r="N5615" t="str">
        <f t="shared" si="267"/>
        <v>동대문구</v>
      </c>
      <c r="O5615" t="str">
        <f t="shared" si="268"/>
        <v xml:space="preserve"> 장안동</v>
      </c>
      <c r="Q5615" t="s">
        <v>1191</v>
      </c>
      <c r="R5615">
        <v>205902.15162752199</v>
      </c>
      <c r="S5615">
        <v>452843.89168488898</v>
      </c>
    </row>
    <row r="5616" spans="1:19" x14ac:dyDescent="0.4">
      <c r="A5616">
        <v>54562</v>
      </c>
      <c r="B5616" t="s">
        <v>16</v>
      </c>
      <c r="C5616" t="s">
        <v>17</v>
      </c>
      <c r="D5616">
        <v>3050000</v>
      </c>
      <c r="E5616" t="s">
        <v>4451</v>
      </c>
      <c r="F5616" s="1">
        <v>37211</v>
      </c>
      <c r="H5616">
        <v>3</v>
      </c>
      <c r="I5616" t="s">
        <v>1469</v>
      </c>
      <c r="J5616">
        <v>3</v>
      </c>
      <c r="K5616" t="s">
        <v>1469</v>
      </c>
      <c r="L5616" t="s">
        <v>14822</v>
      </c>
      <c r="M5616" t="str">
        <f t="shared" si="266"/>
        <v>서울특별시</v>
      </c>
      <c r="N5616" t="str">
        <f t="shared" si="267"/>
        <v>동대문구</v>
      </c>
      <c r="O5616" t="str">
        <f t="shared" si="268"/>
        <v xml:space="preserve"> 장안동</v>
      </c>
      <c r="Q5616" t="s">
        <v>9681</v>
      </c>
    </row>
    <row r="5617" spans="1:19" x14ac:dyDescent="0.4">
      <c r="A5617">
        <v>54256</v>
      </c>
      <c r="B5617" t="s">
        <v>16</v>
      </c>
      <c r="C5617" t="s">
        <v>17</v>
      </c>
      <c r="D5617">
        <v>3050000</v>
      </c>
      <c r="E5617" t="s">
        <v>2080</v>
      </c>
      <c r="F5617" s="1">
        <v>37467</v>
      </c>
      <c r="H5617">
        <v>3</v>
      </c>
      <c r="I5617" t="s">
        <v>1469</v>
      </c>
      <c r="J5617">
        <v>3</v>
      </c>
      <c r="K5617" t="s">
        <v>1469</v>
      </c>
      <c r="L5617" t="s">
        <v>14453</v>
      </c>
      <c r="M5617" t="str">
        <f t="shared" si="266"/>
        <v>서울특별시</v>
      </c>
      <c r="N5617" t="str">
        <f t="shared" si="267"/>
        <v>동대문구</v>
      </c>
      <c r="O5617" t="str">
        <f t="shared" si="268"/>
        <v xml:space="preserve"> 장안동</v>
      </c>
      <c r="Q5617" t="s">
        <v>3647</v>
      </c>
      <c r="R5617">
        <v>205958.692226613</v>
      </c>
      <c r="S5617">
        <v>452778.52736179798</v>
      </c>
    </row>
    <row r="5618" spans="1:19" x14ac:dyDescent="0.4">
      <c r="A5618">
        <v>54569</v>
      </c>
      <c r="B5618" t="s">
        <v>16</v>
      </c>
      <c r="C5618" t="s">
        <v>17</v>
      </c>
      <c r="D5618">
        <v>3050000</v>
      </c>
      <c r="E5618" t="s">
        <v>1416</v>
      </c>
      <c r="F5618" s="1">
        <v>36327</v>
      </c>
      <c r="H5618">
        <v>3</v>
      </c>
      <c r="I5618" t="s">
        <v>1469</v>
      </c>
      <c r="J5618">
        <v>3</v>
      </c>
      <c r="K5618" t="s">
        <v>1469</v>
      </c>
      <c r="L5618" t="s">
        <v>14831</v>
      </c>
      <c r="M5618" t="str">
        <f t="shared" si="266"/>
        <v>서울특별시</v>
      </c>
      <c r="N5618" t="str">
        <f t="shared" si="267"/>
        <v>동대문구</v>
      </c>
      <c r="O5618" t="str">
        <f t="shared" si="268"/>
        <v xml:space="preserve"> 장안동</v>
      </c>
      <c r="Q5618" t="s">
        <v>14832</v>
      </c>
      <c r="R5618">
        <v>205953.42890599201</v>
      </c>
      <c r="S5618">
        <v>452757.46941611101</v>
      </c>
    </row>
    <row r="5619" spans="1:19" x14ac:dyDescent="0.4">
      <c r="A5619">
        <v>54180</v>
      </c>
      <c r="B5619" t="s">
        <v>16</v>
      </c>
      <c r="C5619" t="s">
        <v>17</v>
      </c>
      <c r="D5619">
        <v>3050000</v>
      </c>
      <c r="E5619" t="s">
        <v>398</v>
      </c>
      <c r="F5619" s="1">
        <v>37280</v>
      </c>
      <c r="H5619">
        <v>3</v>
      </c>
      <c r="I5619" t="s">
        <v>1469</v>
      </c>
      <c r="J5619">
        <v>3</v>
      </c>
      <c r="K5619" t="s">
        <v>1469</v>
      </c>
      <c r="L5619" t="s">
        <v>14356</v>
      </c>
      <c r="M5619" t="str">
        <f t="shared" si="266"/>
        <v>서울특별시</v>
      </c>
      <c r="N5619" t="str">
        <f t="shared" si="267"/>
        <v>동대문구</v>
      </c>
      <c r="O5619" t="str">
        <f t="shared" si="268"/>
        <v xml:space="preserve"> 장안동</v>
      </c>
      <c r="Q5619" t="s">
        <v>13480</v>
      </c>
      <c r="R5619">
        <v>205933.82769899201</v>
      </c>
      <c r="S5619">
        <v>452605.57555361901</v>
      </c>
    </row>
    <row r="5620" spans="1:19" x14ac:dyDescent="0.4">
      <c r="A5620">
        <v>17789</v>
      </c>
      <c r="B5620" t="s">
        <v>16</v>
      </c>
      <c r="C5620" t="s">
        <v>17</v>
      </c>
      <c r="D5620">
        <v>3050000</v>
      </c>
      <c r="E5620" t="s">
        <v>4332</v>
      </c>
      <c r="F5620" s="1">
        <v>44894</v>
      </c>
      <c r="H5620">
        <v>1</v>
      </c>
      <c r="I5620" t="s">
        <v>1547</v>
      </c>
      <c r="J5620">
        <v>13</v>
      </c>
      <c r="K5620" t="s">
        <v>1548</v>
      </c>
      <c r="L5620" t="s">
        <v>5100</v>
      </c>
      <c r="M5620" t="str">
        <f t="shared" si="266"/>
        <v>서울특별시</v>
      </c>
      <c r="N5620" t="str">
        <f t="shared" si="267"/>
        <v>동대문구</v>
      </c>
      <c r="O5620" t="str">
        <f t="shared" si="268"/>
        <v xml:space="preserve"> 장안동</v>
      </c>
      <c r="P5620">
        <v>2529</v>
      </c>
      <c r="Q5620" t="s">
        <v>2472</v>
      </c>
      <c r="R5620">
        <v>205829.778770259</v>
      </c>
      <c r="S5620">
        <v>452298.39101979899</v>
      </c>
    </row>
    <row r="5621" spans="1:19" x14ac:dyDescent="0.4">
      <c r="A5621">
        <v>54736</v>
      </c>
      <c r="B5621" t="s">
        <v>16</v>
      </c>
      <c r="C5621" t="s">
        <v>17</v>
      </c>
      <c r="D5621">
        <v>3050000</v>
      </c>
      <c r="E5621" t="s">
        <v>139</v>
      </c>
      <c r="F5621" s="1">
        <v>36327</v>
      </c>
      <c r="H5621">
        <v>3</v>
      </c>
      <c r="I5621" t="s">
        <v>1469</v>
      </c>
      <c r="J5621">
        <v>3</v>
      </c>
      <c r="K5621" t="s">
        <v>1469</v>
      </c>
      <c r="L5621" t="s">
        <v>15014</v>
      </c>
      <c r="M5621" t="str">
        <f t="shared" si="266"/>
        <v>서울특별시</v>
      </c>
      <c r="N5621" t="str">
        <f t="shared" si="267"/>
        <v>동대문구</v>
      </c>
      <c r="O5621" t="str">
        <f t="shared" si="268"/>
        <v xml:space="preserve"> 장안동</v>
      </c>
      <c r="Q5621" t="s">
        <v>4498</v>
      </c>
      <c r="R5621">
        <v>205809.684229626</v>
      </c>
      <c r="S5621">
        <v>452251.8097707</v>
      </c>
    </row>
    <row r="5622" spans="1:19" x14ac:dyDescent="0.4">
      <c r="A5622">
        <v>19170</v>
      </c>
      <c r="B5622" t="s">
        <v>16</v>
      </c>
      <c r="C5622" t="s">
        <v>17</v>
      </c>
      <c r="D5622">
        <v>3050000</v>
      </c>
      <c r="E5622" t="s">
        <v>1488</v>
      </c>
      <c r="F5622" s="1">
        <v>39195</v>
      </c>
      <c r="H5622">
        <v>1</v>
      </c>
      <c r="I5622" t="s">
        <v>1547</v>
      </c>
      <c r="J5622">
        <v>13</v>
      </c>
      <c r="K5622" t="s">
        <v>1548</v>
      </c>
      <c r="L5622" t="s">
        <v>5772</v>
      </c>
      <c r="M5622" t="str">
        <f t="shared" si="266"/>
        <v>서울특별시</v>
      </c>
      <c r="N5622" t="str">
        <f t="shared" si="267"/>
        <v>동대문구</v>
      </c>
      <c r="O5622" t="str">
        <f t="shared" si="268"/>
        <v xml:space="preserve"> 장안동</v>
      </c>
      <c r="P5622">
        <v>2529</v>
      </c>
      <c r="Q5622" t="s">
        <v>5773</v>
      </c>
      <c r="R5622">
        <v>205976.60925719299</v>
      </c>
      <c r="S5622">
        <v>452283.55725884601</v>
      </c>
    </row>
    <row r="5623" spans="1:19" x14ac:dyDescent="0.4">
      <c r="A5623">
        <v>54640</v>
      </c>
      <c r="B5623" t="s">
        <v>16</v>
      </c>
      <c r="C5623" t="s">
        <v>17</v>
      </c>
      <c r="D5623">
        <v>3050000</v>
      </c>
      <c r="E5623" t="s">
        <v>168</v>
      </c>
      <c r="F5623" s="1">
        <v>37643</v>
      </c>
      <c r="H5623">
        <v>3</v>
      </c>
      <c r="I5623" t="s">
        <v>1469</v>
      </c>
      <c r="J5623">
        <v>3</v>
      </c>
      <c r="K5623" t="s">
        <v>1469</v>
      </c>
      <c r="L5623" t="s">
        <v>5772</v>
      </c>
      <c r="M5623" t="str">
        <f t="shared" si="266"/>
        <v>서울특별시</v>
      </c>
      <c r="N5623" t="str">
        <f t="shared" si="267"/>
        <v>동대문구</v>
      </c>
      <c r="O5623" t="str">
        <f t="shared" si="268"/>
        <v xml:space="preserve"> 장안동</v>
      </c>
      <c r="Q5623" t="s">
        <v>3336</v>
      </c>
      <c r="R5623">
        <v>205976.60925719299</v>
      </c>
      <c r="S5623">
        <v>452283.55725884601</v>
      </c>
    </row>
    <row r="5624" spans="1:19" x14ac:dyDescent="0.4">
      <c r="A5624">
        <v>54287</v>
      </c>
      <c r="B5624" t="s">
        <v>16</v>
      </c>
      <c r="C5624" t="s">
        <v>17</v>
      </c>
      <c r="D5624">
        <v>3050000</v>
      </c>
      <c r="E5624" t="s">
        <v>4449</v>
      </c>
      <c r="F5624" s="1">
        <v>37211</v>
      </c>
      <c r="H5624">
        <v>3</v>
      </c>
      <c r="I5624" t="s">
        <v>1469</v>
      </c>
      <c r="J5624">
        <v>3</v>
      </c>
      <c r="K5624" t="s">
        <v>1469</v>
      </c>
      <c r="L5624" t="s">
        <v>14488</v>
      </c>
      <c r="M5624" t="str">
        <f t="shared" si="266"/>
        <v>서울특별시</v>
      </c>
      <c r="N5624" t="str">
        <f t="shared" si="267"/>
        <v>동대문구</v>
      </c>
      <c r="O5624" t="str">
        <f t="shared" si="268"/>
        <v xml:space="preserve"> 장안동</v>
      </c>
      <c r="Q5624" t="s">
        <v>201</v>
      </c>
      <c r="R5624">
        <v>205923.36170360399</v>
      </c>
      <c r="S5624">
        <v>452237.664972317</v>
      </c>
    </row>
    <row r="5625" spans="1:19" x14ac:dyDescent="0.4">
      <c r="A5625">
        <v>60060</v>
      </c>
      <c r="B5625" t="s">
        <v>16</v>
      </c>
      <c r="C5625" t="s">
        <v>17</v>
      </c>
      <c r="D5625">
        <v>3050000</v>
      </c>
      <c r="E5625" t="s">
        <v>460</v>
      </c>
      <c r="F5625" s="1">
        <v>39234</v>
      </c>
      <c r="H5625">
        <v>3</v>
      </c>
      <c r="I5625" t="s">
        <v>1469</v>
      </c>
      <c r="J5625">
        <v>3</v>
      </c>
      <c r="K5625" t="s">
        <v>1469</v>
      </c>
      <c r="L5625" t="s">
        <v>16902</v>
      </c>
      <c r="M5625" t="str">
        <f t="shared" si="266"/>
        <v>서울특별시</v>
      </c>
      <c r="N5625" t="str">
        <f t="shared" si="267"/>
        <v>동대문구</v>
      </c>
      <c r="O5625" t="str">
        <f t="shared" si="268"/>
        <v xml:space="preserve"> 장안동</v>
      </c>
      <c r="P5625">
        <v>2626</v>
      </c>
      <c r="Q5625" t="s">
        <v>2558</v>
      </c>
      <c r="R5625">
        <v>205690.19664244499</v>
      </c>
      <c r="S5625">
        <v>452028.25745477999</v>
      </c>
    </row>
    <row r="5626" spans="1:19" x14ac:dyDescent="0.4">
      <c r="A5626">
        <v>19471</v>
      </c>
      <c r="B5626" t="s">
        <v>16</v>
      </c>
      <c r="C5626" t="s">
        <v>17</v>
      </c>
      <c r="D5626">
        <v>3050000</v>
      </c>
      <c r="E5626" t="s">
        <v>2672</v>
      </c>
      <c r="F5626" s="1">
        <v>37211</v>
      </c>
      <c r="H5626">
        <v>1</v>
      </c>
      <c r="I5626" t="s">
        <v>1547</v>
      </c>
      <c r="J5626">
        <v>13</v>
      </c>
      <c r="K5626" t="s">
        <v>1548</v>
      </c>
      <c r="L5626" t="s">
        <v>6164</v>
      </c>
      <c r="M5626" t="str">
        <f t="shared" si="266"/>
        <v>서울특별시</v>
      </c>
      <c r="N5626" t="str">
        <f t="shared" si="267"/>
        <v>동대문구</v>
      </c>
      <c r="O5626" t="str">
        <f t="shared" si="268"/>
        <v xml:space="preserve"> 장안동</v>
      </c>
      <c r="P5626">
        <v>2626</v>
      </c>
      <c r="Q5626" t="s">
        <v>4342</v>
      </c>
      <c r="R5626">
        <v>205666.75462723101</v>
      </c>
      <c r="S5626">
        <v>451849.15526894899</v>
      </c>
    </row>
    <row r="5627" spans="1:19" x14ac:dyDescent="0.4">
      <c r="A5627">
        <v>54328</v>
      </c>
      <c r="B5627" t="s">
        <v>16</v>
      </c>
      <c r="C5627" t="s">
        <v>17</v>
      </c>
      <c r="D5627">
        <v>3050000</v>
      </c>
      <c r="E5627" t="s">
        <v>174</v>
      </c>
      <c r="F5627" s="1">
        <v>36528</v>
      </c>
      <c r="H5627">
        <v>3</v>
      </c>
      <c r="I5627" t="s">
        <v>1469</v>
      </c>
      <c r="J5627">
        <v>3</v>
      </c>
      <c r="K5627" t="s">
        <v>1469</v>
      </c>
      <c r="L5627" t="s">
        <v>14544</v>
      </c>
      <c r="M5627" t="str">
        <f t="shared" si="266"/>
        <v>서울특별시</v>
      </c>
      <c r="N5627" t="str">
        <f t="shared" si="267"/>
        <v>동대문구</v>
      </c>
      <c r="O5627" t="str">
        <f t="shared" si="268"/>
        <v xml:space="preserve"> 장안동</v>
      </c>
      <c r="Q5627" t="s">
        <v>13227</v>
      </c>
      <c r="R5627">
        <v>205580.86708922</v>
      </c>
      <c r="S5627">
        <v>451836.11433361401</v>
      </c>
    </row>
    <row r="5628" spans="1:19" x14ac:dyDescent="0.4">
      <c r="A5628">
        <v>19331</v>
      </c>
      <c r="B5628" t="s">
        <v>16</v>
      </c>
      <c r="C5628" t="s">
        <v>17</v>
      </c>
      <c r="D5628">
        <v>3050000</v>
      </c>
      <c r="E5628" t="s">
        <v>213</v>
      </c>
      <c r="F5628" s="1">
        <v>37901</v>
      </c>
      <c r="H5628">
        <v>1</v>
      </c>
      <c r="I5628" t="s">
        <v>1547</v>
      </c>
      <c r="J5628">
        <v>13</v>
      </c>
      <c r="K5628" t="s">
        <v>1548</v>
      </c>
      <c r="L5628" t="s">
        <v>5981</v>
      </c>
      <c r="M5628" t="str">
        <f t="shared" si="266"/>
        <v>서울특별시</v>
      </c>
      <c r="N5628" t="str">
        <f t="shared" si="267"/>
        <v>동대문구</v>
      </c>
      <c r="O5628" t="str">
        <f t="shared" si="268"/>
        <v xml:space="preserve"> 장안동</v>
      </c>
      <c r="P5628">
        <v>2627</v>
      </c>
      <c r="Q5628" t="s">
        <v>4667</v>
      </c>
      <c r="R5628">
        <v>205598.87686556001</v>
      </c>
      <c r="S5628">
        <v>451866.91508964601</v>
      </c>
    </row>
    <row r="5629" spans="1:19" x14ac:dyDescent="0.4">
      <c r="A5629">
        <v>55004</v>
      </c>
      <c r="B5629" t="s">
        <v>16</v>
      </c>
      <c r="C5629" t="s">
        <v>17</v>
      </c>
      <c r="D5629">
        <v>3050000</v>
      </c>
      <c r="E5629" t="s">
        <v>570</v>
      </c>
      <c r="F5629" s="1">
        <v>34690</v>
      </c>
      <c r="H5629">
        <v>3</v>
      </c>
      <c r="I5629" t="s">
        <v>1469</v>
      </c>
      <c r="J5629">
        <v>3</v>
      </c>
      <c r="K5629" t="s">
        <v>1469</v>
      </c>
      <c r="L5629" t="s">
        <v>15340</v>
      </c>
      <c r="M5629" t="str">
        <f t="shared" si="266"/>
        <v>서울특별시</v>
      </c>
      <c r="N5629" t="str">
        <f t="shared" si="267"/>
        <v>동대문구</v>
      </c>
      <c r="O5629" t="str">
        <f t="shared" si="268"/>
        <v xml:space="preserve"> 장안동</v>
      </c>
      <c r="Q5629" t="s">
        <v>2218</v>
      </c>
      <c r="R5629">
        <v>205456.377749262</v>
      </c>
      <c r="S5629">
        <v>451632.96031986998</v>
      </c>
    </row>
    <row r="5630" spans="1:19" x14ac:dyDescent="0.4">
      <c r="A5630">
        <v>54182</v>
      </c>
      <c r="B5630" t="s">
        <v>16</v>
      </c>
      <c r="C5630" t="s">
        <v>17</v>
      </c>
      <c r="D5630">
        <v>3050000</v>
      </c>
      <c r="E5630" t="s">
        <v>1083</v>
      </c>
      <c r="F5630" s="1">
        <v>37306</v>
      </c>
      <c r="H5630">
        <v>3</v>
      </c>
      <c r="I5630" t="s">
        <v>1469</v>
      </c>
      <c r="J5630">
        <v>3</v>
      </c>
      <c r="K5630" t="s">
        <v>1469</v>
      </c>
      <c r="L5630" t="s">
        <v>14358</v>
      </c>
      <c r="M5630" t="str">
        <f t="shared" si="266"/>
        <v>서울특별시</v>
      </c>
      <c r="N5630" t="str">
        <f t="shared" si="267"/>
        <v>동대문구</v>
      </c>
      <c r="O5630" t="str">
        <f t="shared" si="268"/>
        <v xml:space="preserve"> 장안동</v>
      </c>
      <c r="Q5630" t="s">
        <v>399</v>
      </c>
      <c r="R5630">
        <v>205676.992506009</v>
      </c>
      <c r="S5630">
        <v>451708.743958242</v>
      </c>
    </row>
    <row r="5631" spans="1:19" x14ac:dyDescent="0.4">
      <c r="A5631">
        <v>19151</v>
      </c>
      <c r="B5631" t="s">
        <v>16</v>
      </c>
      <c r="C5631" t="s">
        <v>17</v>
      </c>
      <c r="D5631">
        <v>3050000</v>
      </c>
      <c r="E5631" t="s">
        <v>1499</v>
      </c>
      <c r="F5631" s="1">
        <v>36454</v>
      </c>
      <c r="H5631">
        <v>1</v>
      </c>
      <c r="I5631" t="s">
        <v>1547</v>
      </c>
      <c r="J5631">
        <v>13</v>
      </c>
      <c r="K5631" t="s">
        <v>1548</v>
      </c>
      <c r="L5631" t="s">
        <v>5751</v>
      </c>
      <c r="M5631" t="str">
        <f t="shared" si="266"/>
        <v>서울특별시</v>
      </c>
      <c r="N5631" t="str">
        <f t="shared" si="267"/>
        <v>동대문구</v>
      </c>
      <c r="O5631" t="str">
        <f t="shared" si="268"/>
        <v xml:space="preserve"> 장안동</v>
      </c>
      <c r="P5631">
        <v>2630</v>
      </c>
      <c r="Q5631" t="s">
        <v>2218</v>
      </c>
      <c r="R5631">
        <v>205491.791728329</v>
      </c>
      <c r="S5631">
        <v>451545.10812585702</v>
      </c>
    </row>
    <row r="5632" spans="1:19" x14ac:dyDescent="0.4">
      <c r="A5632">
        <v>54480</v>
      </c>
      <c r="B5632" t="s">
        <v>16</v>
      </c>
      <c r="C5632" t="s">
        <v>17</v>
      </c>
      <c r="D5632">
        <v>3050000</v>
      </c>
      <c r="E5632" t="s">
        <v>2675</v>
      </c>
      <c r="F5632" s="1">
        <v>37211</v>
      </c>
      <c r="H5632">
        <v>3</v>
      </c>
      <c r="I5632" t="s">
        <v>1469</v>
      </c>
      <c r="J5632">
        <v>3</v>
      </c>
      <c r="K5632" t="s">
        <v>1469</v>
      </c>
      <c r="L5632" t="s">
        <v>14730</v>
      </c>
      <c r="M5632" t="str">
        <f t="shared" si="266"/>
        <v>서울특별시</v>
      </c>
      <c r="N5632" t="str">
        <f t="shared" si="267"/>
        <v>동대문구</v>
      </c>
      <c r="O5632" t="str">
        <f t="shared" si="268"/>
        <v xml:space="preserve"> 장안동</v>
      </c>
      <c r="Q5632" t="s">
        <v>1606</v>
      </c>
    </row>
    <row r="5633" spans="1:19" x14ac:dyDescent="0.4">
      <c r="A5633">
        <v>19318</v>
      </c>
      <c r="B5633" t="s">
        <v>16</v>
      </c>
      <c r="C5633" t="s">
        <v>17</v>
      </c>
      <c r="D5633">
        <v>3050000</v>
      </c>
      <c r="E5633" t="s">
        <v>2011</v>
      </c>
      <c r="F5633" s="1">
        <v>43186</v>
      </c>
      <c r="H5633">
        <v>1</v>
      </c>
      <c r="I5633" t="s">
        <v>1547</v>
      </c>
      <c r="J5633">
        <v>13</v>
      </c>
      <c r="K5633" t="s">
        <v>1548</v>
      </c>
      <c r="L5633" t="s">
        <v>5961</v>
      </c>
      <c r="M5633" t="str">
        <f t="shared" si="266"/>
        <v>서울특별시</v>
      </c>
      <c r="N5633" t="str">
        <f t="shared" si="267"/>
        <v>동대문구</v>
      </c>
      <c r="O5633" t="str">
        <f t="shared" si="268"/>
        <v xml:space="preserve"> 장안동</v>
      </c>
      <c r="P5633">
        <v>2515</v>
      </c>
      <c r="Q5633" t="s">
        <v>5962</v>
      </c>
      <c r="R5633">
        <v>206152.840846729</v>
      </c>
      <c r="S5633">
        <v>452968.45167728298</v>
      </c>
    </row>
    <row r="5634" spans="1:19" x14ac:dyDescent="0.4">
      <c r="A5634">
        <v>19611</v>
      </c>
      <c r="B5634" t="s">
        <v>16</v>
      </c>
      <c r="C5634" t="s">
        <v>17</v>
      </c>
      <c r="D5634">
        <v>3050000</v>
      </c>
      <c r="E5634" t="s">
        <v>679</v>
      </c>
      <c r="F5634" s="1">
        <v>37655</v>
      </c>
      <c r="H5634">
        <v>1</v>
      </c>
      <c r="I5634" t="s">
        <v>1547</v>
      </c>
      <c r="J5634">
        <v>13</v>
      </c>
      <c r="K5634" t="s">
        <v>1548</v>
      </c>
      <c r="L5634" t="s">
        <v>6347</v>
      </c>
      <c r="M5634" t="str">
        <f t="shared" si="266"/>
        <v>서울특별시</v>
      </c>
      <c r="N5634" t="str">
        <f t="shared" si="267"/>
        <v>동대문구</v>
      </c>
      <c r="O5634" t="str">
        <f t="shared" si="268"/>
        <v xml:space="preserve"> 장안동</v>
      </c>
      <c r="P5634">
        <v>2515</v>
      </c>
      <c r="Q5634" t="s">
        <v>2833</v>
      </c>
      <c r="R5634">
        <v>206173.447448183</v>
      </c>
      <c r="S5634">
        <v>452965.79248599202</v>
      </c>
    </row>
    <row r="5635" spans="1:19" x14ac:dyDescent="0.4">
      <c r="A5635">
        <v>19222</v>
      </c>
      <c r="B5635" t="s">
        <v>16</v>
      </c>
      <c r="C5635" t="s">
        <v>17</v>
      </c>
      <c r="D5635">
        <v>3050000</v>
      </c>
      <c r="E5635" t="s">
        <v>235</v>
      </c>
      <c r="F5635" s="1">
        <v>37344</v>
      </c>
      <c r="H5635">
        <v>1</v>
      </c>
      <c r="I5635" t="s">
        <v>1547</v>
      </c>
      <c r="J5635">
        <v>13</v>
      </c>
      <c r="K5635" t="s">
        <v>1548</v>
      </c>
      <c r="L5635" t="s">
        <v>5836</v>
      </c>
      <c r="M5635" t="str">
        <f t="shared" ref="M5635:M5698" si="269">LEFT(L5635,5)</f>
        <v>서울특별시</v>
      </c>
      <c r="N5635" t="str">
        <f t="shared" ref="N5635:N5698" si="270">MID(L5635,7,4)</f>
        <v>동대문구</v>
      </c>
      <c r="O5635" t="str">
        <f t="shared" ref="O5635:O5698" si="271">MID(L5635,11,4)</f>
        <v xml:space="preserve"> 장안동</v>
      </c>
      <c r="P5635">
        <v>2515</v>
      </c>
      <c r="Q5635" t="s">
        <v>5837</v>
      </c>
      <c r="R5635">
        <v>206191.96489971501</v>
      </c>
      <c r="S5635">
        <v>452969.44612766802</v>
      </c>
    </row>
    <row r="5636" spans="1:19" x14ac:dyDescent="0.4">
      <c r="A5636">
        <v>54499</v>
      </c>
      <c r="B5636" t="s">
        <v>16</v>
      </c>
      <c r="C5636" t="s">
        <v>17</v>
      </c>
      <c r="D5636">
        <v>3050000</v>
      </c>
      <c r="E5636" t="s">
        <v>1040</v>
      </c>
      <c r="F5636" s="1">
        <v>38496</v>
      </c>
      <c r="H5636">
        <v>3</v>
      </c>
      <c r="I5636" t="s">
        <v>1469</v>
      </c>
      <c r="J5636">
        <v>3</v>
      </c>
      <c r="K5636" t="s">
        <v>1469</v>
      </c>
      <c r="L5636" t="s">
        <v>14749</v>
      </c>
      <c r="M5636" t="str">
        <f t="shared" si="269"/>
        <v>서울특별시</v>
      </c>
      <c r="N5636" t="str">
        <f t="shared" si="270"/>
        <v>동대문구</v>
      </c>
      <c r="O5636" t="str">
        <f t="shared" si="271"/>
        <v xml:space="preserve"> 장안동</v>
      </c>
      <c r="P5636">
        <v>2527</v>
      </c>
      <c r="Q5636" t="s">
        <v>4066</v>
      </c>
      <c r="R5636">
        <v>206097.293064197</v>
      </c>
      <c r="S5636">
        <v>452597.93024926301</v>
      </c>
    </row>
    <row r="5637" spans="1:19" x14ac:dyDescent="0.4">
      <c r="A5637">
        <v>54563</v>
      </c>
      <c r="B5637" t="s">
        <v>16</v>
      </c>
      <c r="C5637" t="s">
        <v>17</v>
      </c>
      <c r="D5637">
        <v>3050000</v>
      </c>
      <c r="E5637" t="s">
        <v>13471</v>
      </c>
      <c r="F5637" s="1">
        <v>37211</v>
      </c>
      <c r="H5637">
        <v>3</v>
      </c>
      <c r="I5637" t="s">
        <v>1469</v>
      </c>
      <c r="J5637">
        <v>3</v>
      </c>
      <c r="K5637" t="s">
        <v>1469</v>
      </c>
      <c r="L5637" t="s">
        <v>14823</v>
      </c>
      <c r="M5637" t="str">
        <f t="shared" si="269"/>
        <v>서울특별시</v>
      </c>
      <c r="N5637" t="str">
        <f t="shared" si="270"/>
        <v>동대문구</v>
      </c>
      <c r="O5637" t="str">
        <f t="shared" si="271"/>
        <v xml:space="preserve"> 장안동</v>
      </c>
      <c r="Q5637" t="s">
        <v>1606</v>
      </c>
      <c r="R5637">
        <v>206009.39808325199</v>
      </c>
      <c r="S5637">
        <v>452281.17856062402</v>
      </c>
    </row>
    <row r="5638" spans="1:19" x14ac:dyDescent="0.4">
      <c r="A5638">
        <v>19545</v>
      </c>
      <c r="B5638" t="s">
        <v>16</v>
      </c>
      <c r="C5638" t="s">
        <v>17</v>
      </c>
      <c r="D5638">
        <v>3050000</v>
      </c>
      <c r="E5638" t="s">
        <v>4452</v>
      </c>
      <c r="F5638" s="1">
        <v>37211</v>
      </c>
      <c r="H5638">
        <v>1</v>
      </c>
      <c r="I5638" t="s">
        <v>1547</v>
      </c>
      <c r="J5638">
        <v>13</v>
      </c>
      <c r="K5638" t="s">
        <v>1548</v>
      </c>
      <c r="L5638" t="s">
        <v>6260</v>
      </c>
      <c r="M5638" t="str">
        <f t="shared" si="269"/>
        <v>서울특별시</v>
      </c>
      <c r="N5638" t="str">
        <f t="shared" si="270"/>
        <v>동대문구</v>
      </c>
      <c r="O5638" t="str">
        <f t="shared" si="271"/>
        <v xml:space="preserve"> 장안동</v>
      </c>
      <c r="P5638">
        <v>2530</v>
      </c>
      <c r="Q5638" t="s">
        <v>6261</v>
      </c>
      <c r="R5638">
        <v>206158.01842559499</v>
      </c>
      <c r="S5638">
        <v>452304.53170296602</v>
      </c>
    </row>
    <row r="5639" spans="1:19" x14ac:dyDescent="0.4">
      <c r="A5639">
        <v>19870</v>
      </c>
      <c r="B5639" t="s">
        <v>16</v>
      </c>
      <c r="C5639" t="s">
        <v>17</v>
      </c>
      <c r="D5639">
        <v>3050000</v>
      </c>
      <c r="E5639" t="s">
        <v>642</v>
      </c>
      <c r="F5639" s="1">
        <v>37390</v>
      </c>
      <c r="H5639">
        <v>1</v>
      </c>
      <c r="I5639" t="s">
        <v>1547</v>
      </c>
      <c r="J5639">
        <v>13</v>
      </c>
      <c r="K5639" t="s">
        <v>1548</v>
      </c>
      <c r="L5639" t="s">
        <v>6689</v>
      </c>
      <c r="M5639" t="str">
        <f t="shared" si="269"/>
        <v>서울특별시</v>
      </c>
      <c r="N5639" t="str">
        <f t="shared" si="270"/>
        <v>동대문구</v>
      </c>
      <c r="O5639" t="str">
        <f t="shared" si="271"/>
        <v xml:space="preserve"> 장안동</v>
      </c>
      <c r="P5639">
        <v>2530</v>
      </c>
      <c r="Q5639" t="s">
        <v>6690</v>
      </c>
      <c r="R5639">
        <v>206099.80394657201</v>
      </c>
      <c r="S5639">
        <v>452274.30439332401</v>
      </c>
    </row>
    <row r="5640" spans="1:19" x14ac:dyDescent="0.4">
      <c r="A5640">
        <v>19443</v>
      </c>
      <c r="B5640" t="s">
        <v>16</v>
      </c>
      <c r="C5640" t="s">
        <v>17</v>
      </c>
      <c r="D5640">
        <v>3050000</v>
      </c>
      <c r="E5640" t="s">
        <v>6127</v>
      </c>
      <c r="F5640" s="1">
        <v>37211</v>
      </c>
      <c r="H5640">
        <v>1</v>
      </c>
      <c r="I5640" t="s">
        <v>1547</v>
      </c>
      <c r="J5640">
        <v>13</v>
      </c>
      <c r="K5640" t="s">
        <v>1548</v>
      </c>
      <c r="L5640" t="s">
        <v>6128</v>
      </c>
      <c r="M5640" t="str">
        <f t="shared" si="269"/>
        <v>서울특별시</v>
      </c>
      <c r="N5640" t="str">
        <f t="shared" si="270"/>
        <v>동대문구</v>
      </c>
      <c r="O5640" t="str">
        <f t="shared" si="271"/>
        <v xml:space="preserve"> 장안동</v>
      </c>
      <c r="P5640">
        <v>2526</v>
      </c>
      <c r="Q5640" t="s">
        <v>6129</v>
      </c>
      <c r="R5640">
        <v>206277.800695435</v>
      </c>
      <c r="S5640">
        <v>452883.50157593499</v>
      </c>
    </row>
    <row r="5641" spans="1:19" x14ac:dyDescent="0.4">
      <c r="A5641">
        <v>54570</v>
      </c>
      <c r="B5641" t="s">
        <v>16</v>
      </c>
      <c r="C5641" t="s">
        <v>17</v>
      </c>
      <c r="D5641">
        <v>3050000</v>
      </c>
      <c r="E5641" t="s">
        <v>564</v>
      </c>
      <c r="F5641" s="1">
        <v>36327</v>
      </c>
      <c r="H5641">
        <v>3</v>
      </c>
      <c r="I5641" t="s">
        <v>1469</v>
      </c>
      <c r="J5641">
        <v>3</v>
      </c>
      <c r="K5641" t="s">
        <v>1469</v>
      </c>
      <c r="L5641" t="s">
        <v>6128</v>
      </c>
      <c r="M5641" t="str">
        <f t="shared" si="269"/>
        <v>서울특별시</v>
      </c>
      <c r="N5641" t="str">
        <f t="shared" si="270"/>
        <v>동대문구</v>
      </c>
      <c r="O5641" t="str">
        <f t="shared" si="271"/>
        <v xml:space="preserve"> 장안동</v>
      </c>
      <c r="Q5641" t="s">
        <v>3613</v>
      </c>
      <c r="R5641">
        <v>206277.800695435</v>
      </c>
      <c r="S5641">
        <v>452883.50157593499</v>
      </c>
    </row>
    <row r="5642" spans="1:19" x14ac:dyDescent="0.4">
      <c r="A5642">
        <v>19267</v>
      </c>
      <c r="B5642" t="s">
        <v>16</v>
      </c>
      <c r="C5642" t="s">
        <v>17</v>
      </c>
      <c r="D5642">
        <v>3050000</v>
      </c>
      <c r="E5642" t="s">
        <v>2435</v>
      </c>
      <c r="F5642" s="1">
        <v>37432</v>
      </c>
      <c r="H5642">
        <v>1</v>
      </c>
      <c r="I5642" t="s">
        <v>1547</v>
      </c>
      <c r="J5642">
        <v>13</v>
      </c>
      <c r="K5642" t="s">
        <v>1548</v>
      </c>
      <c r="L5642" t="s">
        <v>5895</v>
      </c>
      <c r="M5642" t="str">
        <f t="shared" si="269"/>
        <v>서울특별시</v>
      </c>
      <c r="N5642" t="str">
        <f t="shared" si="270"/>
        <v>동대문구</v>
      </c>
      <c r="O5642" t="str">
        <f t="shared" si="271"/>
        <v xml:space="preserve"> 장안동</v>
      </c>
      <c r="P5642">
        <v>2527</v>
      </c>
      <c r="Q5642" t="s">
        <v>4419</v>
      </c>
      <c r="R5642">
        <v>206263.49965503599</v>
      </c>
      <c r="S5642">
        <v>452627.444767899</v>
      </c>
    </row>
    <row r="5643" spans="1:19" x14ac:dyDescent="0.4">
      <c r="A5643">
        <v>25222</v>
      </c>
      <c r="B5643" t="s">
        <v>16</v>
      </c>
      <c r="C5643" t="s">
        <v>17</v>
      </c>
      <c r="D5643">
        <v>3050000</v>
      </c>
      <c r="E5643" t="s">
        <v>4393</v>
      </c>
      <c r="F5643" s="1">
        <v>37211</v>
      </c>
      <c r="H5643">
        <v>1</v>
      </c>
      <c r="I5643" t="s">
        <v>1547</v>
      </c>
      <c r="J5643">
        <v>13</v>
      </c>
      <c r="K5643" t="s">
        <v>1548</v>
      </c>
      <c r="L5643" t="s">
        <v>8225</v>
      </c>
      <c r="M5643" t="str">
        <f t="shared" si="269"/>
        <v>서울특별시</v>
      </c>
      <c r="N5643" t="str">
        <f t="shared" si="270"/>
        <v>동대문구</v>
      </c>
      <c r="O5643" t="str">
        <f t="shared" si="271"/>
        <v xml:space="preserve"> 장안동</v>
      </c>
      <c r="P5643">
        <v>2528</v>
      </c>
      <c r="Q5643" t="s">
        <v>3180</v>
      </c>
      <c r="R5643">
        <v>206258.64920491099</v>
      </c>
      <c r="S5643">
        <v>452539.97993786703</v>
      </c>
    </row>
    <row r="5644" spans="1:19" x14ac:dyDescent="0.4">
      <c r="A5644">
        <v>54183</v>
      </c>
      <c r="B5644" t="s">
        <v>16</v>
      </c>
      <c r="C5644" t="s">
        <v>17</v>
      </c>
      <c r="D5644">
        <v>3050000</v>
      </c>
      <c r="E5644" t="s">
        <v>156</v>
      </c>
      <c r="F5644" s="1">
        <v>37313</v>
      </c>
      <c r="H5644">
        <v>3</v>
      </c>
      <c r="I5644" t="s">
        <v>1469</v>
      </c>
      <c r="J5644">
        <v>3</v>
      </c>
      <c r="K5644" t="s">
        <v>1469</v>
      </c>
      <c r="L5644" t="s">
        <v>14359</v>
      </c>
      <c r="M5644" t="str">
        <f t="shared" si="269"/>
        <v>서울특별시</v>
      </c>
      <c r="N5644" t="str">
        <f t="shared" si="270"/>
        <v>동대문구</v>
      </c>
      <c r="O5644" t="str">
        <f t="shared" si="271"/>
        <v xml:space="preserve"> 장안동</v>
      </c>
      <c r="P5644">
        <v>2530</v>
      </c>
      <c r="Q5644" t="s">
        <v>1616</v>
      </c>
      <c r="R5644">
        <v>206188.670925916</v>
      </c>
      <c r="S5644">
        <v>452298.69720018702</v>
      </c>
    </row>
    <row r="5645" spans="1:19" x14ac:dyDescent="0.4">
      <c r="A5645">
        <v>19623</v>
      </c>
      <c r="B5645" t="s">
        <v>16</v>
      </c>
      <c r="C5645" t="s">
        <v>17</v>
      </c>
      <c r="D5645">
        <v>3050000</v>
      </c>
      <c r="E5645" t="s">
        <v>718</v>
      </c>
      <c r="F5645" s="1">
        <v>37697</v>
      </c>
      <c r="H5645">
        <v>1</v>
      </c>
      <c r="I5645" t="s">
        <v>1547</v>
      </c>
      <c r="J5645">
        <v>13</v>
      </c>
      <c r="K5645" t="s">
        <v>1548</v>
      </c>
      <c r="L5645" t="s">
        <v>6365</v>
      </c>
      <c r="M5645" t="str">
        <f t="shared" si="269"/>
        <v>서울특별시</v>
      </c>
      <c r="N5645" t="str">
        <f t="shared" si="270"/>
        <v>동대문구</v>
      </c>
      <c r="O5645" t="str">
        <f t="shared" si="271"/>
        <v xml:space="preserve"> 장안동</v>
      </c>
      <c r="P5645">
        <v>2530</v>
      </c>
      <c r="Q5645" t="s">
        <v>4413</v>
      </c>
      <c r="R5645">
        <v>206204.31383498301</v>
      </c>
      <c r="S5645">
        <v>452264.06455785601</v>
      </c>
    </row>
    <row r="5646" spans="1:19" x14ac:dyDescent="0.4">
      <c r="A5646">
        <v>60156</v>
      </c>
      <c r="B5646" t="s">
        <v>16</v>
      </c>
      <c r="C5646" t="s">
        <v>17</v>
      </c>
      <c r="D5646">
        <v>3050000</v>
      </c>
      <c r="E5646" t="s">
        <v>4394</v>
      </c>
      <c r="F5646" s="1">
        <v>37211</v>
      </c>
      <c r="H5646">
        <v>3</v>
      </c>
      <c r="I5646" t="s">
        <v>1469</v>
      </c>
      <c r="J5646">
        <v>3</v>
      </c>
      <c r="K5646" t="s">
        <v>1469</v>
      </c>
      <c r="L5646" t="s">
        <v>6365</v>
      </c>
      <c r="M5646" t="str">
        <f t="shared" si="269"/>
        <v>서울특별시</v>
      </c>
      <c r="N5646" t="str">
        <f t="shared" si="270"/>
        <v>동대문구</v>
      </c>
      <c r="O5646" t="str">
        <f t="shared" si="271"/>
        <v xml:space="preserve"> 장안동</v>
      </c>
      <c r="Q5646" t="s">
        <v>13424</v>
      </c>
      <c r="R5646">
        <v>206204.31383498301</v>
      </c>
      <c r="S5646">
        <v>452264.06455785601</v>
      </c>
    </row>
    <row r="5647" spans="1:19" x14ac:dyDescent="0.4">
      <c r="A5647">
        <v>54645</v>
      </c>
      <c r="B5647" t="s">
        <v>16</v>
      </c>
      <c r="C5647" t="s">
        <v>17</v>
      </c>
      <c r="D5647">
        <v>3050000</v>
      </c>
      <c r="E5647" t="s">
        <v>738</v>
      </c>
      <c r="F5647" s="1">
        <v>37986</v>
      </c>
      <c r="H5647">
        <v>3</v>
      </c>
      <c r="I5647" t="s">
        <v>1469</v>
      </c>
      <c r="J5647">
        <v>3</v>
      </c>
      <c r="K5647" t="s">
        <v>1469</v>
      </c>
      <c r="L5647" t="s">
        <v>14919</v>
      </c>
      <c r="M5647" t="str">
        <f t="shared" si="269"/>
        <v>서울특별시</v>
      </c>
      <c r="N5647" t="str">
        <f t="shared" si="270"/>
        <v>동대문구</v>
      </c>
      <c r="O5647" t="str">
        <f t="shared" si="271"/>
        <v xml:space="preserve"> 장안동</v>
      </c>
      <c r="Q5647" t="s">
        <v>14920</v>
      </c>
      <c r="R5647">
        <v>206356.346000669</v>
      </c>
      <c r="S5647">
        <v>452685.20749241998</v>
      </c>
    </row>
    <row r="5648" spans="1:19" x14ac:dyDescent="0.4">
      <c r="A5648">
        <v>25607</v>
      </c>
      <c r="B5648" t="s">
        <v>16</v>
      </c>
      <c r="C5648" t="s">
        <v>17</v>
      </c>
      <c r="D5648">
        <v>3050000</v>
      </c>
      <c r="E5648" t="s">
        <v>4738</v>
      </c>
      <c r="F5648" s="1">
        <v>37211</v>
      </c>
      <c r="H5648">
        <v>1</v>
      </c>
      <c r="I5648" t="s">
        <v>1547</v>
      </c>
      <c r="J5648">
        <v>13</v>
      </c>
      <c r="K5648" t="s">
        <v>1548</v>
      </c>
      <c r="L5648" t="s">
        <v>8719</v>
      </c>
      <c r="M5648" t="str">
        <f t="shared" si="269"/>
        <v>서울특별시</v>
      </c>
      <c r="N5648" t="str">
        <f t="shared" si="270"/>
        <v>동대문구</v>
      </c>
      <c r="O5648" t="str">
        <f t="shared" si="271"/>
        <v xml:space="preserve"> 장안동</v>
      </c>
      <c r="P5648">
        <v>2519</v>
      </c>
      <c r="Q5648" t="s">
        <v>822</v>
      </c>
      <c r="R5648">
        <v>206331.58379562499</v>
      </c>
      <c r="S5648">
        <v>452826.47258366999</v>
      </c>
    </row>
    <row r="5649" spans="1:19" x14ac:dyDescent="0.4">
      <c r="A5649">
        <v>55015</v>
      </c>
      <c r="B5649" t="s">
        <v>16</v>
      </c>
      <c r="C5649" t="s">
        <v>17</v>
      </c>
      <c r="D5649">
        <v>3050000</v>
      </c>
      <c r="E5649" t="s">
        <v>769</v>
      </c>
      <c r="F5649" s="1">
        <v>36327</v>
      </c>
      <c r="H5649">
        <v>3</v>
      </c>
      <c r="I5649" t="s">
        <v>1469</v>
      </c>
      <c r="J5649">
        <v>3</v>
      </c>
      <c r="K5649" t="s">
        <v>1469</v>
      </c>
      <c r="L5649" t="s">
        <v>15354</v>
      </c>
      <c r="M5649" t="str">
        <f t="shared" si="269"/>
        <v>서울특별시</v>
      </c>
      <c r="N5649" t="str">
        <f t="shared" si="270"/>
        <v>동대문구</v>
      </c>
      <c r="O5649" t="str">
        <f t="shared" si="271"/>
        <v xml:space="preserve"> 장안동</v>
      </c>
      <c r="Q5649" t="s">
        <v>822</v>
      </c>
      <c r="R5649">
        <v>206331.58379562499</v>
      </c>
      <c r="S5649">
        <v>452826.47258366999</v>
      </c>
    </row>
    <row r="5650" spans="1:19" x14ac:dyDescent="0.4">
      <c r="A5650">
        <v>54153</v>
      </c>
      <c r="B5650" t="s">
        <v>16</v>
      </c>
      <c r="C5650" t="s">
        <v>17</v>
      </c>
      <c r="D5650">
        <v>3050000</v>
      </c>
      <c r="E5650" t="s">
        <v>346</v>
      </c>
      <c r="F5650" s="1">
        <v>36507</v>
      </c>
      <c r="H5650">
        <v>3</v>
      </c>
      <c r="I5650" t="s">
        <v>1469</v>
      </c>
      <c r="J5650">
        <v>3</v>
      </c>
      <c r="K5650" t="s">
        <v>1469</v>
      </c>
      <c r="L5650" t="s">
        <v>14323</v>
      </c>
      <c r="M5650" t="str">
        <f t="shared" si="269"/>
        <v>서울특별시</v>
      </c>
      <c r="N5650" t="str">
        <f t="shared" si="270"/>
        <v>동대문구</v>
      </c>
      <c r="O5650" t="str">
        <f t="shared" si="271"/>
        <v xml:space="preserve"> 장안동</v>
      </c>
      <c r="Q5650" t="s">
        <v>14324</v>
      </c>
      <c r="R5650">
        <v>206538.84863498001</v>
      </c>
      <c r="S5650">
        <v>452264.04519589001</v>
      </c>
    </row>
    <row r="5651" spans="1:19" x14ac:dyDescent="0.4">
      <c r="A5651">
        <v>55008</v>
      </c>
      <c r="B5651" t="s">
        <v>16</v>
      </c>
      <c r="C5651" t="s">
        <v>17</v>
      </c>
      <c r="D5651">
        <v>3050000</v>
      </c>
      <c r="E5651" t="s">
        <v>318</v>
      </c>
      <c r="F5651" s="1">
        <v>37417</v>
      </c>
      <c r="H5651">
        <v>3</v>
      </c>
      <c r="I5651" t="s">
        <v>1469</v>
      </c>
      <c r="J5651">
        <v>3</v>
      </c>
      <c r="K5651" t="s">
        <v>1469</v>
      </c>
      <c r="L5651" t="s">
        <v>15344</v>
      </c>
      <c r="M5651" t="str">
        <f t="shared" si="269"/>
        <v>서울특별시</v>
      </c>
      <c r="N5651" t="str">
        <f t="shared" si="270"/>
        <v>동대문구</v>
      </c>
      <c r="O5651" t="str">
        <f t="shared" si="271"/>
        <v xml:space="preserve"> 장안동</v>
      </c>
      <c r="Q5651" t="s">
        <v>1436</v>
      </c>
      <c r="R5651">
        <v>206488.07804177399</v>
      </c>
      <c r="S5651">
        <v>452268.60161861998</v>
      </c>
    </row>
    <row r="5652" spans="1:19" x14ac:dyDescent="0.4">
      <c r="A5652">
        <v>1133</v>
      </c>
      <c r="B5652" t="s">
        <v>16</v>
      </c>
      <c r="C5652" t="s">
        <v>17</v>
      </c>
      <c r="D5652">
        <v>3050000</v>
      </c>
      <c r="E5652" t="s">
        <v>1492</v>
      </c>
      <c r="F5652" s="1">
        <v>37211</v>
      </c>
      <c r="H5652">
        <v>3</v>
      </c>
      <c r="I5652" t="s">
        <v>1469</v>
      </c>
      <c r="J5652">
        <v>34</v>
      </c>
      <c r="K5652" t="s">
        <v>1470</v>
      </c>
      <c r="L5652" t="s">
        <v>1493</v>
      </c>
      <c r="M5652" t="str">
        <f t="shared" si="269"/>
        <v>서울특별시</v>
      </c>
      <c r="N5652" t="str">
        <f t="shared" si="270"/>
        <v>동대문구</v>
      </c>
      <c r="O5652" t="str">
        <f t="shared" si="271"/>
        <v xml:space="preserve"> 장안동</v>
      </c>
      <c r="Q5652" t="s">
        <v>1494</v>
      </c>
      <c r="R5652">
        <v>206502.75188482099</v>
      </c>
      <c r="S5652">
        <v>452238.32600790198</v>
      </c>
    </row>
    <row r="5653" spans="1:19" x14ac:dyDescent="0.4">
      <c r="A5653">
        <v>19091</v>
      </c>
      <c r="B5653" t="s">
        <v>16</v>
      </c>
      <c r="C5653" t="s">
        <v>17</v>
      </c>
      <c r="D5653">
        <v>3050000</v>
      </c>
      <c r="E5653" t="s">
        <v>1250</v>
      </c>
      <c r="F5653" s="1">
        <v>40322</v>
      </c>
      <c r="H5653">
        <v>1</v>
      </c>
      <c r="I5653" t="s">
        <v>1547</v>
      </c>
      <c r="J5653">
        <v>13</v>
      </c>
      <c r="K5653" t="s">
        <v>1548</v>
      </c>
      <c r="L5653" t="s">
        <v>1493</v>
      </c>
      <c r="M5653" t="str">
        <f t="shared" si="269"/>
        <v>서울특별시</v>
      </c>
      <c r="N5653" t="str">
        <f t="shared" si="270"/>
        <v>동대문구</v>
      </c>
      <c r="O5653" t="str">
        <f t="shared" si="271"/>
        <v xml:space="preserve"> 장안동</v>
      </c>
      <c r="P5653">
        <v>2524</v>
      </c>
      <c r="Q5653" t="s">
        <v>1494</v>
      </c>
      <c r="R5653">
        <v>206502.75188482099</v>
      </c>
      <c r="S5653">
        <v>452238.32600790198</v>
      </c>
    </row>
    <row r="5654" spans="1:19" x14ac:dyDescent="0.4">
      <c r="A5654">
        <v>31141</v>
      </c>
      <c r="B5654" t="s">
        <v>16</v>
      </c>
      <c r="C5654" t="s">
        <v>17</v>
      </c>
      <c r="D5654">
        <v>3050000</v>
      </c>
      <c r="E5654" t="s">
        <v>4535</v>
      </c>
      <c r="F5654" s="1">
        <v>37211</v>
      </c>
      <c r="H5654">
        <v>4</v>
      </c>
      <c r="I5654" t="s">
        <v>18</v>
      </c>
      <c r="J5654">
        <v>35</v>
      </c>
      <c r="K5654" t="s">
        <v>10836</v>
      </c>
      <c r="L5654" t="s">
        <v>11510</v>
      </c>
      <c r="M5654" t="str">
        <f t="shared" si="269"/>
        <v>서울특별시</v>
      </c>
      <c r="N5654" t="str">
        <f t="shared" si="270"/>
        <v>동대문구</v>
      </c>
      <c r="O5654" t="str">
        <f t="shared" si="271"/>
        <v xml:space="preserve"> 장안동</v>
      </c>
      <c r="P5654" t="s">
        <v>11260</v>
      </c>
      <c r="Q5654" t="s">
        <v>1444</v>
      </c>
      <c r="R5654">
        <v>206543.15669036499</v>
      </c>
      <c r="S5654">
        <v>452235.56616044801</v>
      </c>
    </row>
    <row r="5655" spans="1:19" x14ac:dyDescent="0.4">
      <c r="A5655">
        <v>54141</v>
      </c>
      <c r="B5655" t="s">
        <v>16</v>
      </c>
      <c r="C5655" t="s">
        <v>17</v>
      </c>
      <c r="D5655">
        <v>3050000</v>
      </c>
      <c r="E5655" t="s">
        <v>73</v>
      </c>
      <c r="F5655" s="1">
        <v>37509</v>
      </c>
      <c r="H5655">
        <v>3</v>
      </c>
      <c r="I5655" t="s">
        <v>1469</v>
      </c>
      <c r="J5655">
        <v>3</v>
      </c>
      <c r="K5655" t="s">
        <v>1469</v>
      </c>
      <c r="L5655" t="s">
        <v>14305</v>
      </c>
      <c r="M5655" t="str">
        <f t="shared" si="269"/>
        <v>서울특별시</v>
      </c>
      <c r="N5655" t="str">
        <f t="shared" si="270"/>
        <v>동대문구</v>
      </c>
      <c r="O5655" t="str">
        <f t="shared" si="271"/>
        <v xml:space="preserve"> 장안동</v>
      </c>
      <c r="P5655">
        <v>2637</v>
      </c>
      <c r="Q5655" t="s">
        <v>3523</v>
      </c>
      <c r="R5655">
        <v>206522.763968502</v>
      </c>
      <c r="S5655">
        <v>452179.04913827701</v>
      </c>
    </row>
    <row r="5656" spans="1:19" x14ac:dyDescent="0.4">
      <c r="A5656">
        <v>19174</v>
      </c>
      <c r="B5656" t="s">
        <v>16</v>
      </c>
      <c r="C5656" t="s">
        <v>17</v>
      </c>
      <c r="D5656">
        <v>3050000</v>
      </c>
      <c r="E5656" t="s">
        <v>2203</v>
      </c>
      <c r="F5656" s="1">
        <v>37537</v>
      </c>
      <c r="H5656">
        <v>1</v>
      </c>
      <c r="I5656" t="s">
        <v>1547</v>
      </c>
      <c r="J5656">
        <v>13</v>
      </c>
      <c r="K5656" t="s">
        <v>1548</v>
      </c>
      <c r="L5656" t="s">
        <v>5778</v>
      </c>
      <c r="M5656" t="str">
        <f t="shared" si="269"/>
        <v>서울특별시</v>
      </c>
      <c r="N5656" t="str">
        <f t="shared" si="270"/>
        <v>동대문구</v>
      </c>
      <c r="O5656" t="str">
        <f t="shared" si="271"/>
        <v xml:space="preserve"> 장안동</v>
      </c>
      <c r="P5656">
        <v>2637</v>
      </c>
      <c r="Q5656" t="s">
        <v>1743</v>
      </c>
      <c r="R5656">
        <v>206607.01495224299</v>
      </c>
      <c r="S5656">
        <v>452181.024961307</v>
      </c>
    </row>
    <row r="5657" spans="1:19" x14ac:dyDescent="0.4">
      <c r="A5657">
        <v>60221</v>
      </c>
      <c r="B5657" t="s">
        <v>16</v>
      </c>
      <c r="C5657" t="s">
        <v>17</v>
      </c>
      <c r="D5657">
        <v>3050000</v>
      </c>
      <c r="E5657" t="s">
        <v>3094</v>
      </c>
      <c r="F5657" s="1">
        <v>39297</v>
      </c>
      <c r="H5657">
        <v>3</v>
      </c>
      <c r="I5657" t="s">
        <v>1469</v>
      </c>
      <c r="J5657">
        <v>3</v>
      </c>
      <c r="K5657" t="s">
        <v>1469</v>
      </c>
      <c r="L5657" t="s">
        <v>17098</v>
      </c>
      <c r="M5657" t="str">
        <f t="shared" si="269"/>
        <v>서울특별시</v>
      </c>
      <c r="N5657" t="str">
        <f t="shared" si="270"/>
        <v>동대문구</v>
      </c>
      <c r="O5657" t="str">
        <f t="shared" si="271"/>
        <v xml:space="preserve"> 장안동</v>
      </c>
      <c r="P5657">
        <v>2637</v>
      </c>
      <c r="Q5657" t="s">
        <v>654</v>
      </c>
      <c r="R5657">
        <v>206524.12075269499</v>
      </c>
      <c r="S5657">
        <v>452151.329563696</v>
      </c>
    </row>
    <row r="5658" spans="1:19" x14ac:dyDescent="0.4">
      <c r="A5658">
        <v>54386</v>
      </c>
      <c r="B5658" t="s">
        <v>16</v>
      </c>
      <c r="C5658" t="s">
        <v>17</v>
      </c>
      <c r="D5658">
        <v>3050000</v>
      </c>
      <c r="E5658" t="s">
        <v>202</v>
      </c>
      <c r="F5658" s="1">
        <v>33749</v>
      </c>
      <c r="H5658">
        <v>3</v>
      </c>
      <c r="I5658" t="s">
        <v>1469</v>
      </c>
      <c r="J5658">
        <v>3</v>
      </c>
      <c r="K5658" t="s">
        <v>1469</v>
      </c>
      <c r="L5658" t="s">
        <v>14617</v>
      </c>
      <c r="M5658" t="str">
        <f t="shared" si="269"/>
        <v>서울특별시</v>
      </c>
      <c r="N5658" t="str">
        <f t="shared" si="270"/>
        <v>동대문구</v>
      </c>
      <c r="O5658" t="str">
        <f t="shared" si="271"/>
        <v xml:space="preserve"> 장안동</v>
      </c>
      <c r="Q5658" t="s">
        <v>12166</v>
      </c>
      <c r="R5658">
        <v>206378.45589666601</v>
      </c>
      <c r="S5658">
        <v>452163.80748388998</v>
      </c>
    </row>
    <row r="5659" spans="1:19" x14ac:dyDescent="0.4">
      <c r="A5659">
        <v>30415</v>
      </c>
      <c r="B5659" t="s">
        <v>16</v>
      </c>
      <c r="C5659" t="s">
        <v>17</v>
      </c>
      <c r="D5659">
        <v>3050000</v>
      </c>
      <c r="E5659" t="s">
        <v>1806</v>
      </c>
      <c r="F5659" s="1">
        <v>42579</v>
      </c>
      <c r="H5659">
        <v>4</v>
      </c>
      <c r="I5659" t="s">
        <v>18</v>
      </c>
      <c r="J5659">
        <v>35</v>
      </c>
      <c r="K5659" t="s">
        <v>10836</v>
      </c>
      <c r="L5659" t="s">
        <v>11205</v>
      </c>
      <c r="M5659" t="str">
        <f t="shared" si="269"/>
        <v>서울특별시</v>
      </c>
      <c r="N5659" t="str">
        <f t="shared" si="270"/>
        <v>동대문구</v>
      </c>
      <c r="O5659" t="str">
        <f t="shared" si="271"/>
        <v xml:space="preserve"> 장안동</v>
      </c>
      <c r="P5659">
        <v>2637</v>
      </c>
      <c r="Q5659" t="s">
        <v>11206</v>
      </c>
      <c r="R5659">
        <v>206444.338328365</v>
      </c>
      <c r="S5659">
        <v>452187.09032012598</v>
      </c>
    </row>
    <row r="5660" spans="1:19" x14ac:dyDescent="0.4">
      <c r="A5660">
        <v>55016</v>
      </c>
      <c r="B5660" t="s">
        <v>16</v>
      </c>
      <c r="C5660" t="s">
        <v>17</v>
      </c>
      <c r="D5660">
        <v>3050000</v>
      </c>
      <c r="E5660" t="s">
        <v>2547</v>
      </c>
      <c r="F5660" s="1">
        <v>36327</v>
      </c>
      <c r="H5660">
        <v>3</v>
      </c>
      <c r="I5660" t="s">
        <v>1469</v>
      </c>
      <c r="J5660">
        <v>3</v>
      </c>
      <c r="K5660" t="s">
        <v>1469</v>
      </c>
      <c r="L5660" t="s">
        <v>15355</v>
      </c>
      <c r="M5660" t="str">
        <f t="shared" si="269"/>
        <v>서울특별시</v>
      </c>
      <c r="N5660" t="str">
        <f t="shared" si="270"/>
        <v>동대문구</v>
      </c>
      <c r="O5660" t="str">
        <f t="shared" si="271"/>
        <v xml:space="preserve"> 장안동</v>
      </c>
      <c r="Q5660" t="s">
        <v>197</v>
      </c>
      <c r="R5660">
        <v>206444.338328365</v>
      </c>
      <c r="S5660">
        <v>452187.09032012598</v>
      </c>
    </row>
    <row r="5661" spans="1:19" x14ac:dyDescent="0.4">
      <c r="A5661">
        <v>19319</v>
      </c>
      <c r="B5661" t="s">
        <v>16</v>
      </c>
      <c r="C5661" t="s">
        <v>17</v>
      </c>
      <c r="D5661">
        <v>3050000</v>
      </c>
      <c r="E5661" t="s">
        <v>2014</v>
      </c>
      <c r="F5661" s="1">
        <v>43196</v>
      </c>
      <c r="H5661">
        <v>1</v>
      </c>
      <c r="I5661" t="s">
        <v>1547</v>
      </c>
      <c r="J5661">
        <v>13</v>
      </c>
      <c r="K5661" t="s">
        <v>1548</v>
      </c>
      <c r="L5661" t="s">
        <v>5963</v>
      </c>
      <c r="M5661" t="str">
        <f t="shared" si="269"/>
        <v>서울특별시</v>
      </c>
      <c r="N5661" t="str">
        <f t="shared" si="270"/>
        <v>동대문구</v>
      </c>
      <c r="O5661" t="str">
        <f t="shared" si="271"/>
        <v xml:space="preserve"> 장안동</v>
      </c>
      <c r="P5661">
        <v>2637</v>
      </c>
      <c r="Q5661" t="s">
        <v>5964</v>
      </c>
      <c r="R5661">
        <v>206455.35783454101</v>
      </c>
      <c r="S5661">
        <v>452077.13705688599</v>
      </c>
    </row>
    <row r="5662" spans="1:19" x14ac:dyDescent="0.4">
      <c r="A5662">
        <v>54660</v>
      </c>
      <c r="B5662" t="s">
        <v>16</v>
      </c>
      <c r="C5662" t="s">
        <v>17</v>
      </c>
      <c r="D5662">
        <v>3050000</v>
      </c>
      <c r="E5662" t="s">
        <v>543</v>
      </c>
      <c r="F5662" s="1">
        <v>37947</v>
      </c>
      <c r="H5662">
        <v>3</v>
      </c>
      <c r="I5662" t="s">
        <v>1469</v>
      </c>
      <c r="J5662">
        <v>3</v>
      </c>
      <c r="K5662" t="s">
        <v>1469</v>
      </c>
      <c r="L5662" t="s">
        <v>14935</v>
      </c>
      <c r="M5662" t="str">
        <f t="shared" si="269"/>
        <v>서울특별시</v>
      </c>
      <c r="N5662" t="str">
        <f t="shared" si="270"/>
        <v>동대문구</v>
      </c>
      <c r="O5662" t="str">
        <f t="shared" si="271"/>
        <v xml:space="preserve"> 장안동</v>
      </c>
      <c r="P5662">
        <v>2637</v>
      </c>
      <c r="Q5662" t="s">
        <v>3648</v>
      </c>
      <c r="R5662">
        <v>206443.51771847499</v>
      </c>
      <c r="S5662">
        <v>452051.10821402702</v>
      </c>
    </row>
    <row r="5663" spans="1:19" x14ac:dyDescent="0.4">
      <c r="A5663">
        <v>19167</v>
      </c>
      <c r="B5663" t="s">
        <v>16</v>
      </c>
      <c r="C5663" t="s">
        <v>17</v>
      </c>
      <c r="D5663">
        <v>3050000</v>
      </c>
      <c r="E5663" t="s">
        <v>177</v>
      </c>
      <c r="F5663" s="1">
        <v>39107</v>
      </c>
      <c r="H5663">
        <v>1</v>
      </c>
      <c r="I5663" t="s">
        <v>1547</v>
      </c>
      <c r="J5663">
        <v>13</v>
      </c>
      <c r="K5663" t="s">
        <v>1548</v>
      </c>
      <c r="L5663" t="s">
        <v>5768</v>
      </c>
      <c r="M5663" t="str">
        <f t="shared" si="269"/>
        <v>서울특별시</v>
      </c>
      <c r="N5663" t="str">
        <f t="shared" si="270"/>
        <v>동대문구</v>
      </c>
      <c r="O5663" t="str">
        <f t="shared" si="271"/>
        <v xml:space="preserve"> 장안동</v>
      </c>
      <c r="P5663">
        <v>2639</v>
      </c>
      <c r="Q5663" t="s">
        <v>636</v>
      </c>
      <c r="R5663">
        <v>206401.18881987501</v>
      </c>
      <c r="S5663">
        <v>451959.261330034</v>
      </c>
    </row>
    <row r="5664" spans="1:19" x14ac:dyDescent="0.4">
      <c r="A5664">
        <v>19320</v>
      </c>
      <c r="B5664" t="s">
        <v>16</v>
      </c>
      <c r="C5664" t="s">
        <v>17</v>
      </c>
      <c r="D5664">
        <v>3050000</v>
      </c>
      <c r="E5664" t="s">
        <v>2153</v>
      </c>
      <c r="F5664" s="1">
        <v>37567</v>
      </c>
      <c r="H5664">
        <v>1</v>
      </c>
      <c r="I5664" t="s">
        <v>1547</v>
      </c>
      <c r="J5664">
        <v>13</v>
      </c>
      <c r="K5664" t="s">
        <v>1548</v>
      </c>
      <c r="L5664" t="s">
        <v>5965</v>
      </c>
      <c r="M5664" t="str">
        <f t="shared" si="269"/>
        <v>서울특별시</v>
      </c>
      <c r="N5664" t="str">
        <f t="shared" si="270"/>
        <v>동대문구</v>
      </c>
      <c r="O5664" t="str">
        <f t="shared" si="271"/>
        <v xml:space="preserve"> 장안동</v>
      </c>
      <c r="P5664">
        <v>2637</v>
      </c>
      <c r="Q5664" t="s">
        <v>27</v>
      </c>
      <c r="R5664">
        <v>206375.40457929499</v>
      </c>
      <c r="S5664">
        <v>452136.09519188601</v>
      </c>
    </row>
    <row r="5665" spans="1:19" x14ac:dyDescent="0.4">
      <c r="A5665">
        <v>54390</v>
      </c>
      <c r="B5665" t="s">
        <v>16</v>
      </c>
      <c r="C5665" t="s">
        <v>17</v>
      </c>
      <c r="D5665">
        <v>3050000</v>
      </c>
      <c r="E5665" t="s">
        <v>135</v>
      </c>
      <c r="F5665" s="1">
        <v>37350</v>
      </c>
      <c r="H5665">
        <v>3</v>
      </c>
      <c r="I5665" t="s">
        <v>1469</v>
      </c>
      <c r="J5665">
        <v>3</v>
      </c>
      <c r="K5665" t="s">
        <v>1469</v>
      </c>
      <c r="L5665" t="s">
        <v>14621</v>
      </c>
      <c r="M5665" t="str">
        <f t="shared" si="269"/>
        <v>서울특별시</v>
      </c>
      <c r="N5665" t="str">
        <f t="shared" si="270"/>
        <v>동대문구</v>
      </c>
      <c r="O5665" t="str">
        <f t="shared" si="271"/>
        <v xml:space="preserve"> 장안동</v>
      </c>
      <c r="Q5665" t="s">
        <v>14622</v>
      </c>
      <c r="R5665">
        <v>206355.64668442699</v>
      </c>
      <c r="S5665">
        <v>452020.64724395698</v>
      </c>
    </row>
    <row r="5666" spans="1:19" x14ac:dyDescent="0.4">
      <c r="A5666">
        <v>54331</v>
      </c>
      <c r="B5666" t="s">
        <v>16</v>
      </c>
      <c r="C5666" t="s">
        <v>17</v>
      </c>
      <c r="D5666">
        <v>3050000</v>
      </c>
      <c r="E5666" t="s">
        <v>622</v>
      </c>
      <c r="F5666" s="1">
        <v>36565</v>
      </c>
      <c r="H5666">
        <v>3</v>
      </c>
      <c r="I5666" t="s">
        <v>1469</v>
      </c>
      <c r="J5666">
        <v>3</v>
      </c>
      <c r="K5666" t="s">
        <v>1469</v>
      </c>
      <c r="L5666" t="s">
        <v>14546</v>
      </c>
      <c r="M5666" t="str">
        <f t="shared" si="269"/>
        <v>서울특별시</v>
      </c>
      <c r="N5666" t="str">
        <f t="shared" si="270"/>
        <v>동대문구</v>
      </c>
      <c r="O5666" t="str">
        <f t="shared" si="271"/>
        <v xml:space="preserve"> 장안동</v>
      </c>
      <c r="Q5666" t="s">
        <v>2051</v>
      </c>
      <c r="R5666">
        <v>206269.10576365801</v>
      </c>
      <c r="S5666">
        <v>452025.05590327102</v>
      </c>
    </row>
    <row r="5667" spans="1:19" x14ac:dyDescent="0.4">
      <c r="A5667">
        <v>54882</v>
      </c>
      <c r="B5667" t="s">
        <v>16</v>
      </c>
      <c r="C5667" t="s">
        <v>17</v>
      </c>
      <c r="D5667">
        <v>3050000</v>
      </c>
      <c r="E5667" t="s">
        <v>618</v>
      </c>
      <c r="F5667" s="1">
        <v>36979</v>
      </c>
      <c r="H5667">
        <v>3</v>
      </c>
      <c r="I5667" t="s">
        <v>1469</v>
      </c>
      <c r="J5667">
        <v>3</v>
      </c>
      <c r="K5667" t="s">
        <v>1469</v>
      </c>
      <c r="L5667" t="s">
        <v>15185</v>
      </c>
      <c r="M5667" t="str">
        <f t="shared" si="269"/>
        <v>서울특별시</v>
      </c>
      <c r="N5667" t="str">
        <f t="shared" si="270"/>
        <v>동대문구</v>
      </c>
      <c r="O5667" t="str">
        <f t="shared" si="271"/>
        <v xml:space="preserve"> 장안동</v>
      </c>
      <c r="Q5667" t="s">
        <v>1045</v>
      </c>
      <c r="R5667">
        <v>206269.10576365801</v>
      </c>
      <c r="S5667">
        <v>452025.05590327102</v>
      </c>
    </row>
    <row r="5668" spans="1:19" x14ac:dyDescent="0.4">
      <c r="A5668">
        <v>55009</v>
      </c>
      <c r="B5668" t="s">
        <v>16</v>
      </c>
      <c r="C5668" t="s">
        <v>17</v>
      </c>
      <c r="D5668">
        <v>3050000</v>
      </c>
      <c r="E5668" t="s">
        <v>867</v>
      </c>
      <c r="F5668" s="1">
        <v>37211</v>
      </c>
      <c r="H5668">
        <v>3</v>
      </c>
      <c r="I5668" t="s">
        <v>1469</v>
      </c>
      <c r="J5668">
        <v>3</v>
      </c>
      <c r="K5668" t="s">
        <v>1469</v>
      </c>
      <c r="L5668" t="s">
        <v>15345</v>
      </c>
      <c r="M5668" t="str">
        <f t="shared" si="269"/>
        <v>서울특별시</v>
      </c>
      <c r="N5668" t="str">
        <f t="shared" si="270"/>
        <v>동대문구</v>
      </c>
      <c r="O5668" t="str">
        <f t="shared" si="271"/>
        <v xml:space="preserve"> 장안동</v>
      </c>
      <c r="Q5668" t="s">
        <v>11759</v>
      </c>
      <c r="R5668">
        <v>206147.01556548101</v>
      </c>
      <c r="S5668">
        <v>451801.27577068802</v>
      </c>
    </row>
    <row r="5669" spans="1:19" x14ac:dyDescent="0.4">
      <c r="A5669">
        <v>54566</v>
      </c>
      <c r="B5669" t="s">
        <v>16</v>
      </c>
      <c r="C5669" t="s">
        <v>17</v>
      </c>
      <c r="D5669">
        <v>3050000</v>
      </c>
      <c r="E5669" t="s">
        <v>49</v>
      </c>
      <c r="F5669" s="1">
        <v>36327</v>
      </c>
      <c r="H5669">
        <v>3</v>
      </c>
      <c r="I5669" t="s">
        <v>1469</v>
      </c>
      <c r="J5669">
        <v>3</v>
      </c>
      <c r="K5669" t="s">
        <v>1469</v>
      </c>
      <c r="L5669" t="s">
        <v>14827</v>
      </c>
      <c r="M5669" t="str">
        <f t="shared" si="269"/>
        <v>서울특별시</v>
      </c>
      <c r="N5669" t="str">
        <f t="shared" si="270"/>
        <v>동대문구</v>
      </c>
      <c r="O5669" t="str">
        <f t="shared" si="271"/>
        <v xml:space="preserve"> 장안동</v>
      </c>
      <c r="Q5669" t="s">
        <v>11130</v>
      </c>
      <c r="R5669">
        <v>206291.25533480599</v>
      </c>
      <c r="S5669">
        <v>451704.00023895898</v>
      </c>
    </row>
    <row r="5670" spans="1:19" x14ac:dyDescent="0.4">
      <c r="A5670">
        <v>60615</v>
      </c>
      <c r="B5670" t="s">
        <v>16</v>
      </c>
      <c r="C5670" t="s">
        <v>17</v>
      </c>
      <c r="D5670">
        <v>3050000</v>
      </c>
      <c r="E5670" t="s">
        <v>4737</v>
      </c>
      <c r="F5670" s="1">
        <v>37211</v>
      </c>
      <c r="H5670">
        <v>3</v>
      </c>
      <c r="I5670" t="s">
        <v>1469</v>
      </c>
      <c r="J5670">
        <v>3</v>
      </c>
      <c r="K5670" t="s">
        <v>1469</v>
      </c>
      <c r="L5670" t="s">
        <v>14827</v>
      </c>
      <c r="M5670" t="str">
        <f t="shared" si="269"/>
        <v>서울특별시</v>
      </c>
      <c r="N5670" t="str">
        <f t="shared" si="270"/>
        <v>동대문구</v>
      </c>
      <c r="O5670" t="str">
        <f t="shared" si="271"/>
        <v xml:space="preserve"> 장안동</v>
      </c>
      <c r="Q5670" t="s">
        <v>11130</v>
      </c>
      <c r="R5670">
        <v>206291.25533480599</v>
      </c>
      <c r="S5670">
        <v>451704.00023895898</v>
      </c>
    </row>
    <row r="5671" spans="1:19" x14ac:dyDescent="0.4">
      <c r="A5671">
        <v>60219</v>
      </c>
      <c r="B5671" t="s">
        <v>16</v>
      </c>
      <c r="C5671" t="s">
        <v>17</v>
      </c>
      <c r="D5671">
        <v>3050000</v>
      </c>
      <c r="E5671" t="s">
        <v>179</v>
      </c>
      <c r="F5671" s="1">
        <v>39269</v>
      </c>
      <c r="H5671">
        <v>3</v>
      </c>
      <c r="I5671" t="s">
        <v>1469</v>
      </c>
      <c r="J5671">
        <v>3</v>
      </c>
      <c r="K5671" t="s">
        <v>1469</v>
      </c>
      <c r="L5671" t="s">
        <v>17095</v>
      </c>
      <c r="M5671" t="str">
        <f t="shared" si="269"/>
        <v>서울특별시</v>
      </c>
      <c r="N5671" t="str">
        <f t="shared" si="270"/>
        <v>동대문구</v>
      </c>
      <c r="O5671" t="str">
        <f t="shared" si="271"/>
        <v xml:space="preserve"> 장안동</v>
      </c>
      <c r="P5671">
        <v>2640</v>
      </c>
      <c r="Q5671" t="s">
        <v>207</v>
      </c>
      <c r="R5671">
        <v>205977.630093899</v>
      </c>
      <c r="S5671">
        <v>451595.71970723802</v>
      </c>
    </row>
    <row r="5672" spans="1:19" x14ac:dyDescent="0.4">
      <c r="A5672">
        <v>54142</v>
      </c>
      <c r="B5672" t="s">
        <v>16</v>
      </c>
      <c r="C5672" t="s">
        <v>17</v>
      </c>
      <c r="D5672">
        <v>3050000</v>
      </c>
      <c r="E5672" t="s">
        <v>268</v>
      </c>
      <c r="F5672" s="1">
        <v>37533</v>
      </c>
      <c r="H5672">
        <v>3</v>
      </c>
      <c r="I5672" t="s">
        <v>1469</v>
      </c>
      <c r="J5672">
        <v>3</v>
      </c>
      <c r="K5672" t="s">
        <v>1469</v>
      </c>
      <c r="L5672" t="s">
        <v>14306</v>
      </c>
      <c r="M5672" t="str">
        <f t="shared" si="269"/>
        <v>서울특별시</v>
      </c>
      <c r="N5672" t="str">
        <f t="shared" si="270"/>
        <v>동대문구</v>
      </c>
      <c r="O5672" t="str">
        <f t="shared" si="271"/>
        <v xml:space="preserve"> 장안동</v>
      </c>
      <c r="Q5672" t="s">
        <v>14307</v>
      </c>
      <c r="R5672">
        <v>205977.630093899</v>
      </c>
      <c r="S5672">
        <v>451595.71970723802</v>
      </c>
    </row>
    <row r="5673" spans="1:19" x14ac:dyDescent="0.4">
      <c r="A5673">
        <v>19871</v>
      </c>
      <c r="B5673" t="s">
        <v>16</v>
      </c>
      <c r="C5673" t="s">
        <v>17</v>
      </c>
      <c r="D5673">
        <v>3050000</v>
      </c>
      <c r="E5673" t="s">
        <v>3693</v>
      </c>
      <c r="F5673" s="1">
        <v>37211</v>
      </c>
      <c r="H5673">
        <v>1</v>
      </c>
      <c r="I5673" t="s">
        <v>1547</v>
      </c>
      <c r="J5673">
        <v>13</v>
      </c>
      <c r="K5673" t="s">
        <v>1548</v>
      </c>
      <c r="L5673" t="s">
        <v>6691</v>
      </c>
      <c r="M5673" t="str">
        <f t="shared" si="269"/>
        <v>서울특별시</v>
      </c>
      <c r="N5673" t="str">
        <f t="shared" si="270"/>
        <v>동대문구</v>
      </c>
      <c r="O5673" t="str">
        <f t="shared" si="271"/>
        <v xml:space="preserve"> 장안동</v>
      </c>
      <c r="P5673">
        <v>2640</v>
      </c>
      <c r="Q5673" t="s">
        <v>1616</v>
      </c>
      <c r="R5673">
        <v>206024.58140021199</v>
      </c>
      <c r="S5673">
        <v>451697.932743893</v>
      </c>
    </row>
    <row r="5674" spans="1:19" x14ac:dyDescent="0.4">
      <c r="A5674">
        <v>30404</v>
      </c>
      <c r="B5674" t="s">
        <v>16</v>
      </c>
      <c r="C5674" t="s">
        <v>17</v>
      </c>
      <c r="D5674">
        <v>3050000</v>
      </c>
      <c r="E5674" t="s">
        <v>2860</v>
      </c>
      <c r="F5674" s="1">
        <v>39813</v>
      </c>
      <c r="H5674">
        <v>4</v>
      </c>
      <c r="I5674" t="s">
        <v>18</v>
      </c>
      <c r="J5674">
        <v>35</v>
      </c>
      <c r="K5674" t="s">
        <v>10836</v>
      </c>
      <c r="L5674" t="s">
        <v>11188</v>
      </c>
      <c r="M5674" t="str">
        <f t="shared" si="269"/>
        <v>서울특별시</v>
      </c>
      <c r="N5674" t="str">
        <f t="shared" si="270"/>
        <v>동대문구</v>
      </c>
      <c r="O5674" t="str">
        <f t="shared" si="271"/>
        <v xml:space="preserve"> 장안동</v>
      </c>
      <c r="Q5674" t="s">
        <v>11189</v>
      </c>
      <c r="R5674">
        <v>206085.22097824499</v>
      </c>
      <c r="S5674">
        <v>451802.39835655497</v>
      </c>
    </row>
    <row r="5675" spans="1:19" x14ac:dyDescent="0.4">
      <c r="A5675">
        <v>55017</v>
      </c>
      <c r="B5675" t="s">
        <v>16</v>
      </c>
      <c r="C5675" t="s">
        <v>17</v>
      </c>
      <c r="D5675">
        <v>3050000</v>
      </c>
      <c r="E5675" t="s">
        <v>381</v>
      </c>
      <c r="F5675" s="1">
        <v>36327</v>
      </c>
      <c r="H5675">
        <v>3</v>
      </c>
      <c r="I5675" t="s">
        <v>1469</v>
      </c>
      <c r="J5675">
        <v>3</v>
      </c>
      <c r="K5675" t="s">
        <v>1469</v>
      </c>
      <c r="L5675" t="s">
        <v>15356</v>
      </c>
      <c r="M5675" t="str">
        <f t="shared" si="269"/>
        <v>서울특별시</v>
      </c>
      <c r="N5675" t="str">
        <f t="shared" si="270"/>
        <v>동대문구</v>
      </c>
      <c r="O5675" t="str">
        <f t="shared" si="271"/>
        <v xml:space="preserve"> 장안동</v>
      </c>
      <c r="Q5675" t="s">
        <v>1985</v>
      </c>
      <c r="R5675">
        <v>206067.99009434399</v>
      </c>
      <c r="S5675">
        <v>451768.73799002002</v>
      </c>
    </row>
    <row r="5676" spans="1:19" x14ac:dyDescent="0.4">
      <c r="A5676">
        <v>55010</v>
      </c>
      <c r="B5676" t="s">
        <v>16</v>
      </c>
      <c r="C5676" t="s">
        <v>17</v>
      </c>
      <c r="D5676">
        <v>3050000</v>
      </c>
      <c r="E5676" t="s">
        <v>5042</v>
      </c>
      <c r="F5676" s="1">
        <v>37211</v>
      </c>
      <c r="H5676">
        <v>3</v>
      </c>
      <c r="I5676" t="s">
        <v>1469</v>
      </c>
      <c r="J5676">
        <v>3</v>
      </c>
      <c r="K5676" t="s">
        <v>1469</v>
      </c>
      <c r="L5676" t="s">
        <v>15346</v>
      </c>
      <c r="M5676" t="str">
        <f t="shared" si="269"/>
        <v>서울특별시</v>
      </c>
      <c r="N5676" t="str">
        <f t="shared" si="270"/>
        <v>동대문구</v>
      </c>
      <c r="O5676" t="str">
        <f t="shared" si="271"/>
        <v xml:space="preserve"> 장안동</v>
      </c>
      <c r="Q5676" t="s">
        <v>15347</v>
      </c>
      <c r="R5676">
        <v>206041.99533798199</v>
      </c>
      <c r="S5676">
        <v>451724.30731912598</v>
      </c>
    </row>
    <row r="5677" spans="1:19" x14ac:dyDescent="0.4">
      <c r="A5677">
        <v>54883</v>
      </c>
      <c r="B5677" t="s">
        <v>16</v>
      </c>
      <c r="C5677" t="s">
        <v>17</v>
      </c>
      <c r="D5677">
        <v>3050000</v>
      </c>
      <c r="E5677" t="s">
        <v>1029</v>
      </c>
      <c r="F5677" s="1">
        <v>37091</v>
      </c>
      <c r="H5677">
        <v>3</v>
      </c>
      <c r="I5677" t="s">
        <v>1469</v>
      </c>
      <c r="J5677">
        <v>3</v>
      </c>
      <c r="K5677" t="s">
        <v>1469</v>
      </c>
      <c r="L5677" t="s">
        <v>15186</v>
      </c>
      <c r="M5677" t="str">
        <f t="shared" si="269"/>
        <v>서울특별시</v>
      </c>
      <c r="N5677" t="str">
        <f t="shared" si="270"/>
        <v>동대문구</v>
      </c>
      <c r="O5677" t="str">
        <f t="shared" si="271"/>
        <v xml:space="preserve"> 장안동</v>
      </c>
      <c r="Q5677" t="s">
        <v>3649</v>
      </c>
      <c r="R5677">
        <v>206179.04508796</v>
      </c>
      <c r="S5677">
        <v>451908.79617712001</v>
      </c>
    </row>
    <row r="5678" spans="1:19" x14ac:dyDescent="0.4">
      <c r="A5678">
        <v>54495</v>
      </c>
      <c r="B5678" t="s">
        <v>16</v>
      </c>
      <c r="C5678" t="s">
        <v>17</v>
      </c>
      <c r="D5678">
        <v>3050000</v>
      </c>
      <c r="E5678" t="s">
        <v>9740</v>
      </c>
      <c r="F5678" s="1">
        <v>37254</v>
      </c>
      <c r="H5678">
        <v>3</v>
      </c>
      <c r="I5678" t="s">
        <v>1469</v>
      </c>
      <c r="J5678">
        <v>3</v>
      </c>
      <c r="K5678" t="s">
        <v>1469</v>
      </c>
      <c r="L5678" t="s">
        <v>14744</v>
      </c>
      <c r="M5678" t="str">
        <f t="shared" si="269"/>
        <v>서울특별시</v>
      </c>
      <c r="N5678" t="str">
        <f t="shared" si="270"/>
        <v>동대문구</v>
      </c>
      <c r="O5678" t="str">
        <f t="shared" si="271"/>
        <v xml:space="preserve"> 장안동</v>
      </c>
      <c r="Q5678" t="s">
        <v>1616</v>
      </c>
      <c r="R5678">
        <v>206097.02946460401</v>
      </c>
      <c r="S5678">
        <v>451827.43824530498</v>
      </c>
    </row>
    <row r="5679" spans="1:19" x14ac:dyDescent="0.4">
      <c r="A5679">
        <v>19084</v>
      </c>
      <c r="B5679" t="s">
        <v>16</v>
      </c>
      <c r="C5679" t="s">
        <v>17</v>
      </c>
      <c r="D5679">
        <v>3050000</v>
      </c>
      <c r="E5679" t="s">
        <v>1586</v>
      </c>
      <c r="F5679" s="1">
        <v>40107</v>
      </c>
      <c r="H5679">
        <v>1</v>
      </c>
      <c r="I5679" t="s">
        <v>1547</v>
      </c>
      <c r="J5679">
        <v>13</v>
      </c>
      <c r="K5679" t="s">
        <v>1548</v>
      </c>
      <c r="L5679" t="s">
        <v>5664</v>
      </c>
      <c r="M5679" t="str">
        <f t="shared" si="269"/>
        <v>서울특별시</v>
      </c>
      <c r="N5679" t="str">
        <f t="shared" si="270"/>
        <v>동대문구</v>
      </c>
      <c r="O5679" t="str">
        <f t="shared" si="271"/>
        <v xml:space="preserve"> 장안동</v>
      </c>
      <c r="P5679">
        <v>2639</v>
      </c>
      <c r="Q5679" t="s">
        <v>5665</v>
      </c>
      <c r="R5679">
        <v>206208.56808281201</v>
      </c>
      <c r="S5679">
        <v>452051.89251239202</v>
      </c>
    </row>
    <row r="5680" spans="1:19" x14ac:dyDescent="0.4">
      <c r="A5680">
        <v>60596</v>
      </c>
      <c r="B5680" t="s">
        <v>16</v>
      </c>
      <c r="C5680" t="s">
        <v>17</v>
      </c>
      <c r="D5680">
        <v>3050000</v>
      </c>
      <c r="E5680" t="s">
        <v>4533</v>
      </c>
      <c r="F5680" s="1">
        <v>37211</v>
      </c>
      <c r="H5680">
        <v>3</v>
      </c>
      <c r="I5680" t="s">
        <v>1469</v>
      </c>
      <c r="J5680">
        <v>3</v>
      </c>
      <c r="K5680" t="s">
        <v>1469</v>
      </c>
      <c r="L5680" t="s">
        <v>17563</v>
      </c>
      <c r="M5680" t="str">
        <f t="shared" si="269"/>
        <v>서울특별시</v>
      </c>
      <c r="N5680" t="str">
        <f t="shared" si="270"/>
        <v>동대문구</v>
      </c>
      <c r="O5680" t="str">
        <f t="shared" si="271"/>
        <v xml:space="preserve"> 장안동</v>
      </c>
      <c r="Q5680" t="s">
        <v>17564</v>
      </c>
      <c r="R5680">
        <v>206208.56808281201</v>
      </c>
      <c r="S5680">
        <v>452051.89251239202</v>
      </c>
    </row>
    <row r="5681" spans="1:19" x14ac:dyDescent="0.4">
      <c r="A5681">
        <v>30455</v>
      </c>
      <c r="B5681" t="s">
        <v>16</v>
      </c>
      <c r="C5681" t="s">
        <v>17</v>
      </c>
      <c r="D5681">
        <v>3050000</v>
      </c>
      <c r="E5681" t="s">
        <v>4406</v>
      </c>
      <c r="F5681" s="1">
        <v>37211</v>
      </c>
      <c r="H5681">
        <v>4</v>
      </c>
      <c r="I5681" t="s">
        <v>18</v>
      </c>
      <c r="J5681">
        <v>35</v>
      </c>
      <c r="K5681" t="s">
        <v>10836</v>
      </c>
      <c r="L5681" t="s">
        <v>11261</v>
      </c>
      <c r="M5681" t="str">
        <f t="shared" si="269"/>
        <v>서울특별시</v>
      </c>
      <c r="N5681" t="str">
        <f t="shared" si="270"/>
        <v>동대문구</v>
      </c>
      <c r="O5681" t="str">
        <f t="shared" si="271"/>
        <v xml:space="preserve"> 장안동</v>
      </c>
      <c r="Q5681" t="s">
        <v>11262</v>
      </c>
      <c r="R5681">
        <v>206184.56340792199</v>
      </c>
      <c r="S5681">
        <v>451937.56493193703</v>
      </c>
    </row>
    <row r="5682" spans="1:19" x14ac:dyDescent="0.4">
      <c r="A5682">
        <v>54732</v>
      </c>
      <c r="B5682" t="s">
        <v>16</v>
      </c>
      <c r="C5682" t="s">
        <v>17</v>
      </c>
      <c r="D5682">
        <v>3050000</v>
      </c>
      <c r="E5682" t="s">
        <v>285</v>
      </c>
      <c r="F5682" s="1">
        <v>38961</v>
      </c>
      <c r="H5682">
        <v>3</v>
      </c>
      <c r="I5682" t="s">
        <v>1469</v>
      </c>
      <c r="J5682">
        <v>3</v>
      </c>
      <c r="K5682" t="s">
        <v>1469</v>
      </c>
      <c r="L5682" t="s">
        <v>11261</v>
      </c>
      <c r="M5682" t="str">
        <f t="shared" si="269"/>
        <v>서울특별시</v>
      </c>
      <c r="N5682" t="str">
        <f t="shared" si="270"/>
        <v>동대문구</v>
      </c>
      <c r="O5682" t="str">
        <f t="shared" si="271"/>
        <v xml:space="preserve"> 장안동</v>
      </c>
      <c r="Q5682" t="s">
        <v>3522</v>
      </c>
      <c r="R5682">
        <v>206184.56340792199</v>
      </c>
      <c r="S5682">
        <v>451937.56493193703</v>
      </c>
    </row>
    <row r="5683" spans="1:19" x14ac:dyDescent="0.4">
      <c r="A5683">
        <v>54565</v>
      </c>
      <c r="B5683" t="s">
        <v>16</v>
      </c>
      <c r="C5683" t="s">
        <v>17</v>
      </c>
      <c r="D5683">
        <v>3050000</v>
      </c>
      <c r="E5683" t="s">
        <v>1198</v>
      </c>
      <c r="F5683" s="1">
        <v>36327</v>
      </c>
      <c r="H5683">
        <v>3</v>
      </c>
      <c r="I5683" t="s">
        <v>1469</v>
      </c>
      <c r="J5683">
        <v>3</v>
      </c>
      <c r="K5683" t="s">
        <v>1469</v>
      </c>
      <c r="L5683" t="s">
        <v>14826</v>
      </c>
      <c r="M5683" t="str">
        <f t="shared" si="269"/>
        <v>서울특별시</v>
      </c>
      <c r="N5683" t="str">
        <f t="shared" si="270"/>
        <v>동대문구</v>
      </c>
      <c r="O5683" t="str">
        <f t="shared" si="271"/>
        <v xml:space="preserve"> 장안동</v>
      </c>
      <c r="Q5683" t="s">
        <v>2992</v>
      </c>
      <c r="R5683">
        <v>206255.32687699099</v>
      </c>
      <c r="S5683">
        <v>452142.79009163502</v>
      </c>
    </row>
    <row r="5684" spans="1:19" x14ac:dyDescent="0.4">
      <c r="A5684">
        <v>19610</v>
      </c>
      <c r="B5684" t="s">
        <v>16</v>
      </c>
      <c r="C5684" t="s">
        <v>17</v>
      </c>
      <c r="D5684">
        <v>3050000</v>
      </c>
      <c r="E5684" t="s">
        <v>170</v>
      </c>
      <c r="F5684" s="1">
        <v>37648</v>
      </c>
      <c r="H5684">
        <v>1</v>
      </c>
      <c r="I5684" t="s">
        <v>1547</v>
      </c>
      <c r="J5684">
        <v>13</v>
      </c>
      <c r="K5684" t="s">
        <v>1548</v>
      </c>
      <c r="L5684" t="s">
        <v>6345</v>
      </c>
      <c r="M5684" t="str">
        <f t="shared" si="269"/>
        <v>서울특별시</v>
      </c>
      <c r="N5684" t="str">
        <f t="shared" si="270"/>
        <v>동대문구</v>
      </c>
      <c r="O5684" t="str">
        <f t="shared" si="271"/>
        <v xml:space="preserve"> 장안동</v>
      </c>
      <c r="P5684">
        <v>2637</v>
      </c>
      <c r="Q5684" t="s">
        <v>6346</v>
      </c>
      <c r="R5684">
        <v>206226.27633444301</v>
      </c>
      <c r="S5684">
        <v>452087.96291005501</v>
      </c>
    </row>
    <row r="5685" spans="1:19" x14ac:dyDescent="0.4">
      <c r="A5685">
        <v>54106</v>
      </c>
      <c r="B5685" t="s">
        <v>16</v>
      </c>
      <c r="C5685" t="s">
        <v>17</v>
      </c>
      <c r="D5685">
        <v>3050000</v>
      </c>
      <c r="E5685" t="s">
        <v>2333</v>
      </c>
      <c r="F5685" s="1">
        <v>36475</v>
      </c>
      <c r="H5685">
        <v>3</v>
      </c>
      <c r="I5685" t="s">
        <v>1469</v>
      </c>
      <c r="J5685">
        <v>3</v>
      </c>
      <c r="K5685" t="s">
        <v>1469</v>
      </c>
      <c r="L5685" t="s">
        <v>14260</v>
      </c>
      <c r="M5685" t="str">
        <f t="shared" si="269"/>
        <v>서울특별시</v>
      </c>
      <c r="N5685" t="str">
        <f t="shared" si="270"/>
        <v>동대문구</v>
      </c>
      <c r="O5685" t="str">
        <f t="shared" si="271"/>
        <v xml:space="preserve"> 장안동</v>
      </c>
      <c r="Q5685" t="s">
        <v>14261</v>
      </c>
      <c r="R5685">
        <v>206247.05642743601</v>
      </c>
      <c r="S5685">
        <v>452075.16759706102</v>
      </c>
    </row>
    <row r="5686" spans="1:19" x14ac:dyDescent="0.4">
      <c r="A5686">
        <v>54084</v>
      </c>
      <c r="B5686" t="s">
        <v>16</v>
      </c>
      <c r="C5686" t="s">
        <v>17</v>
      </c>
      <c r="D5686">
        <v>3050000</v>
      </c>
      <c r="E5686" t="s">
        <v>644</v>
      </c>
      <c r="F5686" s="1">
        <v>39787</v>
      </c>
      <c r="H5686">
        <v>3</v>
      </c>
      <c r="I5686" t="s">
        <v>1469</v>
      </c>
      <c r="J5686">
        <v>3</v>
      </c>
      <c r="K5686" t="s">
        <v>1469</v>
      </c>
      <c r="L5686" t="s">
        <v>14235</v>
      </c>
      <c r="M5686" t="str">
        <f t="shared" si="269"/>
        <v>서울특별시</v>
      </c>
      <c r="N5686" t="str">
        <f t="shared" si="270"/>
        <v>동대문구</v>
      </c>
      <c r="O5686" t="str">
        <f t="shared" si="271"/>
        <v xml:space="preserve"> 장안동</v>
      </c>
      <c r="P5686">
        <v>2637</v>
      </c>
      <c r="Q5686" t="s">
        <v>14236</v>
      </c>
      <c r="R5686">
        <v>206247.05642743601</v>
      </c>
      <c r="S5686">
        <v>452075.16759706102</v>
      </c>
    </row>
    <row r="5687" spans="1:19" x14ac:dyDescent="0.4">
      <c r="A5687">
        <v>25389</v>
      </c>
      <c r="B5687" t="s">
        <v>16</v>
      </c>
      <c r="C5687" t="s">
        <v>17</v>
      </c>
      <c r="D5687">
        <v>3050000</v>
      </c>
      <c r="E5687" t="s">
        <v>350</v>
      </c>
      <c r="F5687" s="1">
        <v>39461</v>
      </c>
      <c r="H5687">
        <v>1</v>
      </c>
      <c r="I5687" t="s">
        <v>1547</v>
      </c>
      <c r="J5687">
        <v>13</v>
      </c>
      <c r="K5687" t="s">
        <v>1548</v>
      </c>
      <c r="L5687" t="s">
        <v>8446</v>
      </c>
      <c r="M5687" t="str">
        <f t="shared" si="269"/>
        <v>서울특별시</v>
      </c>
      <c r="N5687" t="str">
        <f t="shared" si="270"/>
        <v>동대문구</v>
      </c>
      <c r="O5687" t="str">
        <f t="shared" si="271"/>
        <v xml:space="preserve"> 장안동</v>
      </c>
      <c r="P5687">
        <v>2624</v>
      </c>
      <c r="Q5687" t="s">
        <v>8447</v>
      </c>
      <c r="R5687">
        <v>206184.391228311</v>
      </c>
      <c r="S5687">
        <v>452211.88002658897</v>
      </c>
    </row>
    <row r="5688" spans="1:19" x14ac:dyDescent="0.4">
      <c r="A5688">
        <v>54657</v>
      </c>
      <c r="B5688" t="s">
        <v>16</v>
      </c>
      <c r="C5688" t="s">
        <v>17</v>
      </c>
      <c r="D5688">
        <v>3050000</v>
      </c>
      <c r="E5688" t="s">
        <v>1010</v>
      </c>
      <c r="F5688" s="1">
        <v>37686</v>
      </c>
      <c r="H5688">
        <v>3</v>
      </c>
      <c r="I5688" t="s">
        <v>1469</v>
      </c>
      <c r="J5688">
        <v>3</v>
      </c>
      <c r="K5688" t="s">
        <v>1469</v>
      </c>
      <c r="L5688" t="s">
        <v>14931</v>
      </c>
      <c r="M5688" t="str">
        <f t="shared" si="269"/>
        <v>서울특별시</v>
      </c>
      <c r="N5688" t="str">
        <f t="shared" si="270"/>
        <v>동대문구</v>
      </c>
      <c r="O5688" t="str">
        <f t="shared" si="271"/>
        <v xml:space="preserve"> 장안동</v>
      </c>
      <c r="Q5688" t="s">
        <v>5022</v>
      </c>
      <c r="R5688">
        <v>206209.57616703401</v>
      </c>
      <c r="S5688">
        <v>452176.99555950001</v>
      </c>
    </row>
    <row r="5689" spans="1:19" x14ac:dyDescent="0.4">
      <c r="A5689">
        <v>20932</v>
      </c>
      <c r="B5689" t="s">
        <v>16</v>
      </c>
      <c r="C5689" t="s">
        <v>17</v>
      </c>
      <c r="D5689">
        <v>3050000</v>
      </c>
      <c r="E5689" t="s">
        <v>4868</v>
      </c>
      <c r="F5689" s="1">
        <v>45838</v>
      </c>
      <c r="H5689">
        <v>1</v>
      </c>
      <c r="I5689" t="s">
        <v>1547</v>
      </c>
      <c r="J5689">
        <v>13</v>
      </c>
      <c r="K5689" t="s">
        <v>1548</v>
      </c>
      <c r="L5689" t="s">
        <v>7369</v>
      </c>
      <c r="M5689" t="str">
        <f t="shared" si="269"/>
        <v>서울특별시</v>
      </c>
      <c r="N5689" t="str">
        <f t="shared" si="270"/>
        <v>동대문구</v>
      </c>
      <c r="O5689" t="str">
        <f t="shared" si="271"/>
        <v xml:space="preserve"> 장안동</v>
      </c>
      <c r="P5689">
        <v>2624</v>
      </c>
      <c r="Q5689" t="s">
        <v>7370</v>
      </c>
      <c r="R5689">
        <v>206196.124113703</v>
      </c>
      <c r="S5689">
        <v>452148.13451457903</v>
      </c>
    </row>
    <row r="5690" spans="1:19" x14ac:dyDescent="0.4">
      <c r="A5690">
        <v>60425</v>
      </c>
      <c r="B5690" t="s">
        <v>16</v>
      </c>
      <c r="C5690" t="s">
        <v>17</v>
      </c>
      <c r="D5690">
        <v>3050000</v>
      </c>
      <c r="E5690" t="s">
        <v>1091</v>
      </c>
      <c r="F5690" s="1">
        <v>39601</v>
      </c>
      <c r="H5690">
        <v>3</v>
      </c>
      <c r="I5690" t="s">
        <v>1469</v>
      </c>
      <c r="J5690">
        <v>3</v>
      </c>
      <c r="K5690" t="s">
        <v>1469</v>
      </c>
      <c r="L5690" t="s">
        <v>17358</v>
      </c>
      <c r="M5690" t="str">
        <f t="shared" si="269"/>
        <v>서울특별시</v>
      </c>
      <c r="N5690" t="str">
        <f t="shared" si="270"/>
        <v>동대문구</v>
      </c>
      <c r="O5690" t="str">
        <f t="shared" si="271"/>
        <v xml:space="preserve"> 장안동</v>
      </c>
      <c r="Q5690" t="s">
        <v>17359</v>
      </c>
      <c r="R5690">
        <v>206101.9138443</v>
      </c>
      <c r="S5690">
        <v>452155.69114889897</v>
      </c>
    </row>
    <row r="5691" spans="1:19" x14ac:dyDescent="0.4">
      <c r="A5691">
        <v>30397</v>
      </c>
      <c r="B5691" t="s">
        <v>16</v>
      </c>
      <c r="C5691" t="s">
        <v>17</v>
      </c>
      <c r="D5691">
        <v>3050000</v>
      </c>
      <c r="E5691" t="s">
        <v>1574</v>
      </c>
      <c r="F5691" s="1">
        <v>40150</v>
      </c>
      <c r="H5691">
        <v>4</v>
      </c>
      <c r="I5691" t="s">
        <v>18</v>
      </c>
      <c r="J5691">
        <v>35</v>
      </c>
      <c r="K5691" t="s">
        <v>10836</v>
      </c>
      <c r="L5691" t="s">
        <v>11177</v>
      </c>
      <c r="M5691" t="str">
        <f t="shared" si="269"/>
        <v>서울특별시</v>
      </c>
      <c r="N5691" t="str">
        <f t="shared" si="270"/>
        <v>동대문구</v>
      </c>
      <c r="O5691" t="str">
        <f t="shared" si="271"/>
        <v xml:space="preserve"> 장안동</v>
      </c>
      <c r="P5691">
        <v>2624</v>
      </c>
      <c r="Q5691" t="s">
        <v>5784</v>
      </c>
      <c r="R5691">
        <v>206133.550473201</v>
      </c>
      <c r="S5691">
        <v>452026.80325450702</v>
      </c>
    </row>
    <row r="5692" spans="1:19" x14ac:dyDescent="0.4">
      <c r="A5692">
        <v>54268</v>
      </c>
      <c r="B5692" t="s">
        <v>16</v>
      </c>
      <c r="C5692" t="s">
        <v>17</v>
      </c>
      <c r="D5692">
        <v>3050000</v>
      </c>
      <c r="E5692" t="s">
        <v>455</v>
      </c>
      <c r="F5692" s="1">
        <v>41788</v>
      </c>
      <c r="H5692">
        <v>3</v>
      </c>
      <c r="I5692" t="s">
        <v>1469</v>
      </c>
      <c r="J5692">
        <v>3</v>
      </c>
      <c r="K5692" t="s">
        <v>1469</v>
      </c>
      <c r="L5692" t="s">
        <v>14466</v>
      </c>
      <c r="M5692" t="str">
        <f t="shared" si="269"/>
        <v>서울특별시</v>
      </c>
      <c r="N5692" t="str">
        <f t="shared" si="270"/>
        <v>동대문구</v>
      </c>
      <c r="O5692" t="str">
        <f t="shared" si="271"/>
        <v xml:space="preserve"> 장안동</v>
      </c>
      <c r="P5692">
        <v>2624</v>
      </c>
      <c r="Q5692" t="s">
        <v>1889</v>
      </c>
      <c r="R5692">
        <v>206144.34829601401</v>
      </c>
      <c r="S5692">
        <v>452047.88595119899</v>
      </c>
    </row>
    <row r="5693" spans="1:19" x14ac:dyDescent="0.4">
      <c r="A5693">
        <v>54984</v>
      </c>
      <c r="B5693" t="s">
        <v>16</v>
      </c>
      <c r="C5693" t="s">
        <v>17</v>
      </c>
      <c r="D5693">
        <v>3050000</v>
      </c>
      <c r="E5693" t="s">
        <v>569</v>
      </c>
      <c r="F5693" s="1">
        <v>34412</v>
      </c>
      <c r="H5693">
        <v>3</v>
      </c>
      <c r="I5693" t="s">
        <v>1469</v>
      </c>
      <c r="J5693">
        <v>3</v>
      </c>
      <c r="K5693" t="s">
        <v>1469</v>
      </c>
      <c r="L5693" t="s">
        <v>15308</v>
      </c>
      <c r="M5693" t="str">
        <f t="shared" si="269"/>
        <v>서울특별시</v>
      </c>
      <c r="N5693" t="str">
        <f t="shared" si="270"/>
        <v>동대문구</v>
      </c>
      <c r="O5693" t="str">
        <f t="shared" si="271"/>
        <v xml:space="preserve"> 장안동</v>
      </c>
      <c r="Q5693" t="s">
        <v>10838</v>
      </c>
      <c r="R5693">
        <v>206109.65852585301</v>
      </c>
      <c r="S5693">
        <v>451980.135831605</v>
      </c>
    </row>
    <row r="5694" spans="1:19" x14ac:dyDescent="0.4">
      <c r="A5694">
        <v>54190</v>
      </c>
      <c r="B5694" t="s">
        <v>16</v>
      </c>
      <c r="C5694" t="s">
        <v>17</v>
      </c>
      <c r="D5694">
        <v>3050000</v>
      </c>
      <c r="E5694" t="s">
        <v>58</v>
      </c>
      <c r="F5694" s="1">
        <v>38539</v>
      </c>
      <c r="H5694">
        <v>3</v>
      </c>
      <c r="I5694" t="s">
        <v>1469</v>
      </c>
      <c r="J5694">
        <v>3</v>
      </c>
      <c r="K5694" t="s">
        <v>1469</v>
      </c>
      <c r="L5694" t="s">
        <v>14370</v>
      </c>
      <c r="M5694" t="str">
        <f t="shared" si="269"/>
        <v>서울특별시</v>
      </c>
      <c r="N5694" t="str">
        <f t="shared" si="270"/>
        <v>동대문구</v>
      </c>
      <c r="O5694" t="str">
        <f t="shared" si="271"/>
        <v xml:space="preserve"> 장안동</v>
      </c>
      <c r="Q5694" t="s">
        <v>3523</v>
      </c>
      <c r="R5694">
        <v>206079.697118079</v>
      </c>
      <c r="S5694">
        <v>451996.55765160301</v>
      </c>
    </row>
    <row r="5695" spans="1:19" x14ac:dyDescent="0.4">
      <c r="A5695">
        <v>54017</v>
      </c>
      <c r="B5695" t="s">
        <v>16</v>
      </c>
      <c r="C5695" t="s">
        <v>17</v>
      </c>
      <c r="D5695">
        <v>3050000</v>
      </c>
      <c r="E5695" t="s">
        <v>1931</v>
      </c>
      <c r="F5695" s="1">
        <v>39930</v>
      </c>
      <c r="H5695">
        <v>3</v>
      </c>
      <c r="I5695" t="s">
        <v>1469</v>
      </c>
      <c r="J5695">
        <v>3</v>
      </c>
      <c r="K5695" t="s">
        <v>1469</v>
      </c>
      <c r="L5695" t="s">
        <v>14147</v>
      </c>
      <c r="M5695" t="str">
        <f t="shared" si="269"/>
        <v>서울특별시</v>
      </c>
      <c r="N5695" t="str">
        <f t="shared" si="270"/>
        <v>동대문구</v>
      </c>
      <c r="O5695" t="str">
        <f t="shared" si="271"/>
        <v xml:space="preserve"> 장안동</v>
      </c>
      <c r="Q5695" t="s">
        <v>14148</v>
      </c>
      <c r="R5695">
        <v>206090.63855102501</v>
      </c>
      <c r="S5695">
        <v>451942.98537172098</v>
      </c>
    </row>
    <row r="5696" spans="1:19" x14ac:dyDescent="0.4">
      <c r="A5696">
        <v>54374</v>
      </c>
      <c r="B5696" t="s">
        <v>16</v>
      </c>
      <c r="C5696" t="s">
        <v>17</v>
      </c>
      <c r="D5696">
        <v>3050000</v>
      </c>
      <c r="E5696" t="s">
        <v>678</v>
      </c>
      <c r="F5696" s="1">
        <v>36349</v>
      </c>
      <c r="H5696">
        <v>3</v>
      </c>
      <c r="I5696" t="s">
        <v>1469</v>
      </c>
      <c r="J5696">
        <v>3</v>
      </c>
      <c r="K5696" t="s">
        <v>1469</v>
      </c>
      <c r="L5696" t="s">
        <v>14599</v>
      </c>
      <c r="M5696" t="str">
        <f t="shared" si="269"/>
        <v>서울특별시</v>
      </c>
      <c r="N5696" t="str">
        <f t="shared" si="270"/>
        <v>동대문구</v>
      </c>
      <c r="O5696" t="str">
        <f t="shared" si="271"/>
        <v xml:space="preserve"> 장안동</v>
      </c>
      <c r="Q5696" t="s">
        <v>3645</v>
      </c>
      <c r="R5696">
        <v>206057.98513802199</v>
      </c>
      <c r="S5696">
        <v>451879.22090172197</v>
      </c>
    </row>
    <row r="5697" spans="1:19" x14ac:dyDescent="0.4">
      <c r="A5697">
        <v>19269</v>
      </c>
      <c r="B5697" t="s">
        <v>16</v>
      </c>
      <c r="C5697" t="s">
        <v>17</v>
      </c>
      <c r="D5697">
        <v>3050000</v>
      </c>
      <c r="E5697" t="s">
        <v>2303</v>
      </c>
      <c r="F5697" s="1">
        <v>37386</v>
      </c>
      <c r="H5697">
        <v>1</v>
      </c>
      <c r="I5697" t="s">
        <v>1547</v>
      </c>
      <c r="J5697">
        <v>13</v>
      </c>
      <c r="K5697" t="s">
        <v>1548</v>
      </c>
      <c r="L5697" t="s">
        <v>5897</v>
      </c>
      <c r="M5697" t="str">
        <f t="shared" si="269"/>
        <v>서울특별시</v>
      </c>
      <c r="N5697" t="str">
        <f t="shared" si="270"/>
        <v>동대문구</v>
      </c>
      <c r="O5697" t="str">
        <f t="shared" si="271"/>
        <v xml:space="preserve"> 장안동</v>
      </c>
      <c r="P5697">
        <v>2624</v>
      </c>
      <c r="Q5697" t="s">
        <v>5898</v>
      </c>
      <c r="R5697">
        <v>206070.52612593299</v>
      </c>
      <c r="S5697">
        <v>451962.556336315</v>
      </c>
    </row>
    <row r="5698" spans="1:19" x14ac:dyDescent="0.4">
      <c r="A5698">
        <v>19613</v>
      </c>
      <c r="B5698" t="s">
        <v>16</v>
      </c>
      <c r="C5698" t="s">
        <v>17</v>
      </c>
      <c r="D5698">
        <v>3050000</v>
      </c>
      <c r="E5698" t="s">
        <v>1611</v>
      </c>
      <c r="F5698" s="1">
        <v>37883</v>
      </c>
      <c r="H5698">
        <v>1</v>
      </c>
      <c r="I5698" t="s">
        <v>1547</v>
      </c>
      <c r="J5698">
        <v>13</v>
      </c>
      <c r="K5698" t="s">
        <v>1548</v>
      </c>
      <c r="L5698" t="s">
        <v>6349</v>
      </c>
      <c r="M5698" t="str">
        <f t="shared" si="269"/>
        <v>서울특별시</v>
      </c>
      <c r="N5698" t="str">
        <f t="shared" si="270"/>
        <v>동대문구</v>
      </c>
      <c r="O5698" t="str">
        <f t="shared" si="271"/>
        <v xml:space="preserve"> 장안동</v>
      </c>
      <c r="P5698">
        <v>2625</v>
      </c>
      <c r="Q5698" t="s">
        <v>3170</v>
      </c>
      <c r="R5698">
        <v>206007.127922129</v>
      </c>
      <c r="S5698">
        <v>451838.889985179</v>
      </c>
    </row>
    <row r="5699" spans="1:19" x14ac:dyDescent="0.4">
      <c r="A5699">
        <v>54494</v>
      </c>
      <c r="B5699" t="s">
        <v>16</v>
      </c>
      <c r="C5699" t="s">
        <v>17</v>
      </c>
      <c r="D5699">
        <v>3050000</v>
      </c>
      <c r="E5699" t="s">
        <v>209</v>
      </c>
      <c r="F5699" s="1">
        <v>37722</v>
      </c>
      <c r="H5699">
        <v>3</v>
      </c>
      <c r="I5699" t="s">
        <v>1469</v>
      </c>
      <c r="J5699">
        <v>3</v>
      </c>
      <c r="K5699" t="s">
        <v>1469</v>
      </c>
      <c r="L5699" t="s">
        <v>14743</v>
      </c>
      <c r="M5699" t="str">
        <f t="shared" ref="M5699:M5762" si="272">LEFT(L5699,5)</f>
        <v>서울특별시</v>
      </c>
      <c r="N5699" t="str">
        <f t="shared" ref="N5699:N5762" si="273">MID(L5699,7,4)</f>
        <v>동대문구</v>
      </c>
      <c r="O5699" t="str">
        <f t="shared" ref="O5699:O5762" si="274">MID(L5699,11,4)</f>
        <v xml:space="preserve"> 장안동</v>
      </c>
      <c r="P5699">
        <v>2628</v>
      </c>
      <c r="Q5699" t="s">
        <v>11599</v>
      </c>
      <c r="R5699">
        <v>205957.80049640601</v>
      </c>
      <c r="S5699">
        <v>451683.57206298597</v>
      </c>
    </row>
    <row r="5700" spans="1:19" x14ac:dyDescent="0.4">
      <c r="A5700">
        <v>54062</v>
      </c>
      <c r="B5700" t="s">
        <v>16</v>
      </c>
      <c r="C5700" t="s">
        <v>17</v>
      </c>
      <c r="D5700">
        <v>3050000</v>
      </c>
      <c r="E5700" t="s">
        <v>1568</v>
      </c>
      <c r="F5700" s="1">
        <v>42838</v>
      </c>
      <c r="H5700">
        <v>3</v>
      </c>
      <c r="I5700" t="s">
        <v>1469</v>
      </c>
      <c r="J5700">
        <v>3</v>
      </c>
      <c r="K5700" t="s">
        <v>1469</v>
      </c>
      <c r="L5700" t="s">
        <v>14204</v>
      </c>
      <c r="M5700" t="str">
        <f t="shared" si="272"/>
        <v>서울특별시</v>
      </c>
      <c r="N5700" t="str">
        <f t="shared" si="273"/>
        <v>동대문구</v>
      </c>
      <c r="O5700" t="str">
        <f t="shared" si="274"/>
        <v xml:space="preserve"> 장안동</v>
      </c>
      <c r="P5700">
        <v>2628</v>
      </c>
      <c r="Q5700" t="s">
        <v>1837</v>
      </c>
      <c r="R5700">
        <v>205927.60708771899</v>
      </c>
      <c r="S5700">
        <v>451624.01135653199</v>
      </c>
    </row>
    <row r="5701" spans="1:19" x14ac:dyDescent="0.4">
      <c r="A5701">
        <v>54395</v>
      </c>
      <c r="B5701" t="s">
        <v>16</v>
      </c>
      <c r="C5701" t="s">
        <v>17</v>
      </c>
      <c r="D5701">
        <v>3050000</v>
      </c>
      <c r="E5701" t="s">
        <v>200</v>
      </c>
      <c r="F5701" s="1">
        <v>37211</v>
      </c>
      <c r="H5701">
        <v>3</v>
      </c>
      <c r="I5701" t="s">
        <v>1469</v>
      </c>
      <c r="J5701">
        <v>3</v>
      </c>
      <c r="K5701" t="s">
        <v>1469</v>
      </c>
      <c r="L5701" t="s">
        <v>14628</v>
      </c>
      <c r="M5701" t="str">
        <f t="shared" si="272"/>
        <v>서울특별시</v>
      </c>
      <c r="N5701" t="str">
        <f t="shared" si="273"/>
        <v>동대문구</v>
      </c>
      <c r="O5701" t="str">
        <f t="shared" si="274"/>
        <v xml:space="preserve"> 장안동</v>
      </c>
      <c r="Q5701" t="s">
        <v>14629</v>
      </c>
      <c r="R5701">
        <v>205810.476856986</v>
      </c>
      <c r="S5701">
        <v>451598.31446212402</v>
      </c>
    </row>
    <row r="5702" spans="1:19" x14ac:dyDescent="0.4">
      <c r="A5702">
        <v>25392</v>
      </c>
      <c r="B5702" t="s">
        <v>16</v>
      </c>
      <c r="C5702" t="s">
        <v>17</v>
      </c>
      <c r="D5702">
        <v>3050000</v>
      </c>
      <c r="E5702" t="s">
        <v>669</v>
      </c>
      <c r="F5702" s="1">
        <v>39708</v>
      </c>
      <c r="H5702">
        <v>1</v>
      </c>
      <c r="I5702" t="s">
        <v>1547</v>
      </c>
      <c r="J5702">
        <v>13</v>
      </c>
      <c r="K5702" t="s">
        <v>1548</v>
      </c>
      <c r="L5702" t="s">
        <v>8451</v>
      </c>
      <c r="M5702" t="str">
        <f t="shared" si="272"/>
        <v>서울특별시</v>
      </c>
      <c r="N5702" t="str">
        <f t="shared" si="273"/>
        <v>동대문구</v>
      </c>
      <c r="O5702" t="str">
        <f t="shared" si="274"/>
        <v xml:space="preserve"> 장안동</v>
      </c>
      <c r="P5702">
        <v>2628</v>
      </c>
      <c r="Q5702" t="s">
        <v>8452</v>
      </c>
      <c r="R5702">
        <v>205842.37312830699</v>
      </c>
      <c r="S5702">
        <v>451584.36263985699</v>
      </c>
    </row>
    <row r="5703" spans="1:19" x14ac:dyDescent="0.4">
      <c r="A5703">
        <v>54376</v>
      </c>
      <c r="B5703" t="s">
        <v>16</v>
      </c>
      <c r="C5703" t="s">
        <v>17</v>
      </c>
      <c r="D5703">
        <v>3050000</v>
      </c>
      <c r="E5703" t="s">
        <v>1136</v>
      </c>
      <c r="F5703" s="1">
        <v>36353</v>
      </c>
      <c r="H5703">
        <v>3</v>
      </c>
      <c r="I5703" t="s">
        <v>1469</v>
      </c>
      <c r="J5703">
        <v>3</v>
      </c>
      <c r="K5703" t="s">
        <v>1469</v>
      </c>
      <c r="L5703" t="s">
        <v>14602</v>
      </c>
      <c r="M5703" t="str">
        <f t="shared" si="272"/>
        <v>서울특별시</v>
      </c>
      <c r="N5703" t="str">
        <f t="shared" si="273"/>
        <v>동대문구</v>
      </c>
      <c r="O5703" t="str">
        <f t="shared" si="274"/>
        <v xml:space="preserve"> 장안동</v>
      </c>
      <c r="Q5703" t="s">
        <v>4978</v>
      </c>
      <c r="R5703">
        <v>206029.56213241999</v>
      </c>
      <c r="S5703">
        <v>451984.50443354301</v>
      </c>
    </row>
    <row r="5704" spans="1:19" x14ac:dyDescent="0.4">
      <c r="A5704">
        <v>54231</v>
      </c>
      <c r="B5704" t="s">
        <v>16</v>
      </c>
      <c r="C5704" t="s">
        <v>17</v>
      </c>
      <c r="D5704">
        <v>3050000</v>
      </c>
      <c r="E5704" t="s">
        <v>1210</v>
      </c>
      <c r="F5704" s="1">
        <v>37362</v>
      </c>
      <c r="H5704">
        <v>3</v>
      </c>
      <c r="I5704" t="s">
        <v>1469</v>
      </c>
      <c r="J5704">
        <v>3</v>
      </c>
      <c r="K5704" t="s">
        <v>1469</v>
      </c>
      <c r="L5704" t="s">
        <v>14424</v>
      </c>
      <c r="M5704" t="str">
        <f t="shared" si="272"/>
        <v>서울특별시</v>
      </c>
      <c r="N5704" t="str">
        <f t="shared" si="273"/>
        <v>동대문구</v>
      </c>
      <c r="O5704" t="str">
        <f t="shared" si="274"/>
        <v xml:space="preserve"> 장안동</v>
      </c>
      <c r="Q5704" t="s">
        <v>9633</v>
      </c>
      <c r="R5704">
        <v>205855.47447652899</v>
      </c>
      <c r="S5704">
        <v>451759.58140309999</v>
      </c>
    </row>
    <row r="5705" spans="1:19" x14ac:dyDescent="0.4">
      <c r="A5705">
        <v>19231</v>
      </c>
      <c r="B5705" t="s">
        <v>16</v>
      </c>
      <c r="C5705" t="s">
        <v>17</v>
      </c>
      <c r="D5705">
        <v>3050000</v>
      </c>
      <c r="E5705" t="s">
        <v>4442</v>
      </c>
      <c r="F5705" s="1">
        <v>37614</v>
      </c>
      <c r="H5705">
        <v>1</v>
      </c>
      <c r="I5705" t="s">
        <v>1547</v>
      </c>
      <c r="J5705">
        <v>13</v>
      </c>
      <c r="K5705" t="s">
        <v>1548</v>
      </c>
      <c r="L5705" t="s">
        <v>5847</v>
      </c>
      <c r="M5705" t="str">
        <f t="shared" si="272"/>
        <v>서울특별시</v>
      </c>
      <c r="N5705" t="str">
        <f t="shared" si="273"/>
        <v>동대문구</v>
      </c>
      <c r="O5705" t="str">
        <f t="shared" si="274"/>
        <v xml:space="preserve"> 장안동</v>
      </c>
      <c r="P5705">
        <v>2628</v>
      </c>
      <c r="Q5705" t="s">
        <v>3648</v>
      </c>
      <c r="R5705">
        <v>205757.10970882399</v>
      </c>
      <c r="S5705">
        <v>451773.578874717</v>
      </c>
    </row>
    <row r="5706" spans="1:19" x14ac:dyDescent="0.4">
      <c r="A5706">
        <v>54196</v>
      </c>
      <c r="B5706" t="s">
        <v>16</v>
      </c>
      <c r="C5706" t="s">
        <v>17</v>
      </c>
      <c r="D5706">
        <v>3050000</v>
      </c>
      <c r="E5706" t="s">
        <v>497</v>
      </c>
      <c r="F5706" s="1">
        <v>37355</v>
      </c>
      <c r="H5706">
        <v>3</v>
      </c>
      <c r="I5706" t="s">
        <v>1469</v>
      </c>
      <c r="J5706">
        <v>3</v>
      </c>
      <c r="K5706" t="s">
        <v>1469</v>
      </c>
      <c r="L5706" t="s">
        <v>14376</v>
      </c>
      <c r="M5706" t="str">
        <f t="shared" si="272"/>
        <v>서울특별시</v>
      </c>
      <c r="N5706" t="str">
        <f t="shared" si="273"/>
        <v>동대문구</v>
      </c>
      <c r="O5706" t="str">
        <f t="shared" si="274"/>
        <v xml:space="preserve"> 장안동</v>
      </c>
      <c r="P5706" t="s">
        <v>14377</v>
      </c>
      <c r="Q5706" t="s">
        <v>13514</v>
      </c>
      <c r="R5706">
        <v>205320.396297203</v>
      </c>
      <c r="S5706">
        <v>451122.64237174898</v>
      </c>
    </row>
    <row r="5707" spans="1:19" x14ac:dyDescent="0.4">
      <c r="A5707">
        <v>54463</v>
      </c>
      <c r="B5707" t="s">
        <v>16</v>
      </c>
      <c r="C5707" t="s">
        <v>17</v>
      </c>
      <c r="D5707">
        <v>3050000</v>
      </c>
      <c r="E5707" t="s">
        <v>4721</v>
      </c>
      <c r="F5707" s="1">
        <v>37211</v>
      </c>
      <c r="H5707">
        <v>3</v>
      </c>
      <c r="I5707" t="s">
        <v>1469</v>
      </c>
      <c r="J5707">
        <v>3</v>
      </c>
      <c r="K5707" t="s">
        <v>1469</v>
      </c>
      <c r="L5707" t="s">
        <v>14710</v>
      </c>
      <c r="M5707" t="str">
        <f t="shared" si="272"/>
        <v>서울특별시</v>
      </c>
      <c r="N5707" t="str">
        <f t="shared" si="273"/>
        <v>동대문구</v>
      </c>
      <c r="O5707" t="str">
        <f t="shared" si="274"/>
        <v xml:space="preserve"> 장안동</v>
      </c>
      <c r="P5707">
        <v>2633</v>
      </c>
      <c r="Q5707" t="s">
        <v>14711</v>
      </c>
      <c r="R5707">
        <v>205635.139198811</v>
      </c>
      <c r="S5707">
        <v>451098.299986522</v>
      </c>
    </row>
    <row r="5708" spans="1:19" x14ac:dyDescent="0.4">
      <c r="A5708">
        <v>19612</v>
      </c>
      <c r="B5708" t="s">
        <v>16</v>
      </c>
      <c r="C5708" t="s">
        <v>17</v>
      </c>
      <c r="D5708">
        <v>3050000</v>
      </c>
      <c r="E5708" t="s">
        <v>414</v>
      </c>
      <c r="F5708" s="1">
        <v>37659</v>
      </c>
      <c r="H5708">
        <v>1</v>
      </c>
      <c r="I5708" t="s">
        <v>1547</v>
      </c>
      <c r="J5708">
        <v>13</v>
      </c>
      <c r="K5708" t="s">
        <v>1548</v>
      </c>
      <c r="L5708" t="s">
        <v>6348</v>
      </c>
      <c r="M5708" t="str">
        <f t="shared" si="272"/>
        <v>서울특별시</v>
      </c>
      <c r="N5708" t="str">
        <f t="shared" si="273"/>
        <v>동대문구</v>
      </c>
      <c r="O5708" t="str">
        <f t="shared" si="274"/>
        <v xml:space="preserve"> 장안동</v>
      </c>
      <c r="P5708">
        <v>2635</v>
      </c>
      <c r="Q5708" t="s">
        <v>1814</v>
      </c>
      <c r="R5708">
        <v>205614.17295938899</v>
      </c>
      <c r="S5708">
        <v>451398.53229831299</v>
      </c>
    </row>
    <row r="5709" spans="1:19" x14ac:dyDescent="0.4">
      <c r="A5709">
        <v>19370</v>
      </c>
      <c r="B5709" t="s">
        <v>16</v>
      </c>
      <c r="C5709" t="s">
        <v>17</v>
      </c>
      <c r="D5709">
        <v>3050000</v>
      </c>
      <c r="E5709" t="s">
        <v>6033</v>
      </c>
      <c r="F5709" s="1">
        <v>37211</v>
      </c>
      <c r="H5709">
        <v>1</v>
      </c>
      <c r="I5709" t="s">
        <v>1547</v>
      </c>
      <c r="J5709">
        <v>13</v>
      </c>
      <c r="K5709" t="s">
        <v>1548</v>
      </c>
      <c r="L5709" t="s">
        <v>6034</v>
      </c>
      <c r="M5709" t="str">
        <f t="shared" si="272"/>
        <v>서울특별시</v>
      </c>
      <c r="N5709" t="str">
        <f t="shared" si="273"/>
        <v>동대문구</v>
      </c>
      <c r="O5709" t="str">
        <f t="shared" si="274"/>
        <v xml:space="preserve"> 장안동</v>
      </c>
      <c r="P5709">
        <v>2636</v>
      </c>
      <c r="Q5709" t="s">
        <v>197</v>
      </c>
      <c r="R5709">
        <v>205636.43654218499</v>
      </c>
      <c r="S5709">
        <v>451274.12637809699</v>
      </c>
    </row>
    <row r="5710" spans="1:19" x14ac:dyDescent="0.4">
      <c r="A5710">
        <v>54238</v>
      </c>
      <c r="B5710" t="s">
        <v>16</v>
      </c>
      <c r="C5710" t="s">
        <v>17</v>
      </c>
      <c r="D5710">
        <v>3050000</v>
      </c>
      <c r="E5710" t="s">
        <v>1458</v>
      </c>
      <c r="F5710" s="1">
        <v>37445</v>
      </c>
      <c r="H5710">
        <v>3</v>
      </c>
      <c r="I5710" t="s">
        <v>1469</v>
      </c>
      <c r="J5710">
        <v>3</v>
      </c>
      <c r="K5710" t="s">
        <v>1469</v>
      </c>
      <c r="L5710" t="s">
        <v>14433</v>
      </c>
      <c r="M5710" t="str">
        <f t="shared" si="272"/>
        <v>서울특별시</v>
      </c>
      <c r="N5710" t="str">
        <f t="shared" si="273"/>
        <v>동대문구</v>
      </c>
      <c r="O5710" t="str">
        <f t="shared" si="274"/>
        <v xml:space="preserve"> 장안동</v>
      </c>
      <c r="P5710">
        <v>2629</v>
      </c>
      <c r="Q5710" t="s">
        <v>4503</v>
      </c>
      <c r="R5710">
        <v>205722.73752735899</v>
      </c>
      <c r="S5710">
        <v>451359.75107186299</v>
      </c>
    </row>
    <row r="5711" spans="1:19" x14ac:dyDescent="0.4">
      <c r="A5711">
        <v>19288</v>
      </c>
      <c r="B5711" t="s">
        <v>16</v>
      </c>
      <c r="C5711" t="s">
        <v>17</v>
      </c>
      <c r="D5711">
        <v>3050000</v>
      </c>
      <c r="E5711" t="s">
        <v>1661</v>
      </c>
      <c r="F5711" s="1">
        <v>41872</v>
      </c>
      <c r="H5711">
        <v>1</v>
      </c>
      <c r="I5711" t="s">
        <v>1547</v>
      </c>
      <c r="J5711">
        <v>13</v>
      </c>
      <c r="K5711" t="s">
        <v>1548</v>
      </c>
      <c r="L5711" t="s">
        <v>5919</v>
      </c>
      <c r="M5711" t="str">
        <f t="shared" si="272"/>
        <v>서울특별시</v>
      </c>
      <c r="N5711" t="str">
        <f t="shared" si="273"/>
        <v>동대문구</v>
      </c>
      <c r="O5711" t="str">
        <f t="shared" si="274"/>
        <v xml:space="preserve"> 장안동</v>
      </c>
      <c r="P5711">
        <v>2629</v>
      </c>
      <c r="Q5711" t="s">
        <v>324</v>
      </c>
      <c r="R5711">
        <v>205799.274938124</v>
      </c>
      <c r="S5711">
        <v>451560.92990338901</v>
      </c>
    </row>
    <row r="5712" spans="1:19" x14ac:dyDescent="0.4">
      <c r="A5712">
        <v>54396</v>
      </c>
      <c r="B5712" t="s">
        <v>16</v>
      </c>
      <c r="C5712" t="s">
        <v>17</v>
      </c>
      <c r="D5712">
        <v>3050000</v>
      </c>
      <c r="E5712" t="s">
        <v>691</v>
      </c>
      <c r="F5712" s="1">
        <v>37211</v>
      </c>
      <c r="H5712">
        <v>3</v>
      </c>
      <c r="I5712" t="s">
        <v>1469</v>
      </c>
      <c r="J5712">
        <v>3</v>
      </c>
      <c r="K5712" t="s">
        <v>1469</v>
      </c>
      <c r="L5712" t="s">
        <v>14630</v>
      </c>
      <c r="M5712" t="str">
        <f t="shared" si="272"/>
        <v>서울특별시</v>
      </c>
      <c r="N5712" t="str">
        <f t="shared" si="273"/>
        <v>동대문구</v>
      </c>
      <c r="O5712" t="str">
        <f t="shared" si="274"/>
        <v xml:space="preserve"> 장안동</v>
      </c>
      <c r="Q5712" t="s">
        <v>11137</v>
      </c>
      <c r="R5712">
        <v>205819.878903317</v>
      </c>
      <c r="S5712">
        <v>451542.73115845001</v>
      </c>
    </row>
    <row r="5713" spans="1:19" x14ac:dyDescent="0.4">
      <c r="A5713">
        <v>54309</v>
      </c>
      <c r="B5713" t="s">
        <v>16</v>
      </c>
      <c r="C5713" t="s">
        <v>17</v>
      </c>
      <c r="D5713">
        <v>3050000</v>
      </c>
      <c r="E5713" t="s">
        <v>2210</v>
      </c>
      <c r="F5713" s="1">
        <v>37565</v>
      </c>
      <c r="H5713">
        <v>3</v>
      </c>
      <c r="I5713" t="s">
        <v>1469</v>
      </c>
      <c r="J5713">
        <v>3</v>
      </c>
      <c r="K5713" t="s">
        <v>1469</v>
      </c>
      <c r="L5713" t="s">
        <v>14520</v>
      </c>
      <c r="M5713" t="str">
        <f t="shared" si="272"/>
        <v>서울특별시</v>
      </c>
      <c r="N5713" t="str">
        <f t="shared" si="273"/>
        <v>동대문구</v>
      </c>
      <c r="O5713" t="str">
        <f t="shared" si="274"/>
        <v xml:space="preserve"> 장안동</v>
      </c>
      <c r="Q5713" t="s">
        <v>13275</v>
      </c>
      <c r="R5713">
        <v>205838.423040069</v>
      </c>
      <c r="S5713">
        <v>451456.48406696599</v>
      </c>
    </row>
    <row r="5714" spans="1:19" x14ac:dyDescent="0.4">
      <c r="A5714">
        <v>54220</v>
      </c>
      <c r="B5714" t="s">
        <v>16</v>
      </c>
      <c r="C5714" t="s">
        <v>17</v>
      </c>
      <c r="D5714">
        <v>3050000</v>
      </c>
      <c r="E5714" t="s">
        <v>2258</v>
      </c>
      <c r="F5714" s="1">
        <v>37596</v>
      </c>
      <c r="H5714">
        <v>3</v>
      </c>
      <c r="I5714" t="s">
        <v>1469</v>
      </c>
      <c r="J5714">
        <v>3</v>
      </c>
      <c r="K5714" t="s">
        <v>1469</v>
      </c>
      <c r="L5714" t="s">
        <v>14408</v>
      </c>
      <c r="M5714" t="str">
        <f t="shared" si="272"/>
        <v>서울특별시</v>
      </c>
      <c r="N5714" t="str">
        <f t="shared" si="273"/>
        <v>동대문구</v>
      </c>
      <c r="O5714" t="str">
        <f t="shared" si="274"/>
        <v xml:space="preserve"> 장안동</v>
      </c>
      <c r="Q5714" t="s">
        <v>14409</v>
      </c>
      <c r="R5714">
        <v>205793.81827576799</v>
      </c>
      <c r="S5714">
        <v>451375.56353390001</v>
      </c>
    </row>
    <row r="5715" spans="1:19" x14ac:dyDescent="0.4">
      <c r="A5715">
        <v>19626</v>
      </c>
      <c r="B5715" t="s">
        <v>16</v>
      </c>
      <c r="C5715" t="s">
        <v>17</v>
      </c>
      <c r="D5715">
        <v>3050000</v>
      </c>
      <c r="E5715" t="s">
        <v>137</v>
      </c>
      <c r="F5715" s="1">
        <v>38231</v>
      </c>
      <c r="H5715">
        <v>1</v>
      </c>
      <c r="I5715" t="s">
        <v>1547</v>
      </c>
      <c r="J5715">
        <v>13</v>
      </c>
      <c r="K5715" t="s">
        <v>1548</v>
      </c>
      <c r="L5715" t="s">
        <v>6368</v>
      </c>
      <c r="M5715" t="str">
        <f t="shared" si="272"/>
        <v>서울특별시</v>
      </c>
      <c r="N5715" t="str">
        <f t="shared" si="273"/>
        <v>동대문구</v>
      </c>
      <c r="O5715" t="str">
        <f t="shared" si="274"/>
        <v xml:space="preserve"> 장안동</v>
      </c>
      <c r="P5715">
        <v>2636</v>
      </c>
      <c r="Q5715" t="s">
        <v>6369</v>
      </c>
      <c r="R5715">
        <v>205729.86493205</v>
      </c>
      <c r="S5715">
        <v>451314.31134419201</v>
      </c>
    </row>
    <row r="5716" spans="1:19" x14ac:dyDescent="0.4">
      <c r="A5716">
        <v>54378</v>
      </c>
      <c r="B5716" t="s">
        <v>16</v>
      </c>
      <c r="C5716" t="s">
        <v>17</v>
      </c>
      <c r="D5716">
        <v>3050000</v>
      </c>
      <c r="E5716" t="s">
        <v>3157</v>
      </c>
      <c r="F5716" s="1">
        <v>36357</v>
      </c>
      <c r="H5716">
        <v>3</v>
      </c>
      <c r="I5716" t="s">
        <v>1469</v>
      </c>
      <c r="J5716">
        <v>3</v>
      </c>
      <c r="K5716" t="s">
        <v>1469</v>
      </c>
      <c r="L5716" t="s">
        <v>14605</v>
      </c>
      <c r="M5716" t="str">
        <f t="shared" si="272"/>
        <v>서울특별시</v>
      </c>
      <c r="N5716" t="str">
        <f t="shared" si="273"/>
        <v>동대문구</v>
      </c>
      <c r="O5716" t="str">
        <f t="shared" si="274"/>
        <v xml:space="preserve"> 장안동</v>
      </c>
      <c r="Q5716" t="s">
        <v>492</v>
      </c>
      <c r="R5716">
        <v>205751.34990784799</v>
      </c>
      <c r="S5716">
        <v>451299.243507776</v>
      </c>
    </row>
    <row r="5717" spans="1:19" x14ac:dyDescent="0.4">
      <c r="A5717">
        <v>54023</v>
      </c>
      <c r="B5717" t="s">
        <v>16</v>
      </c>
      <c r="C5717" t="s">
        <v>17</v>
      </c>
      <c r="D5717">
        <v>3050000</v>
      </c>
      <c r="E5717" t="s">
        <v>453</v>
      </c>
      <c r="F5717" s="1">
        <v>40149</v>
      </c>
      <c r="H5717">
        <v>3</v>
      </c>
      <c r="I5717" t="s">
        <v>1469</v>
      </c>
      <c r="J5717">
        <v>3</v>
      </c>
      <c r="K5717" t="s">
        <v>1469</v>
      </c>
      <c r="L5717" t="s">
        <v>14155</v>
      </c>
      <c r="M5717" t="str">
        <f t="shared" si="272"/>
        <v>서울특별시</v>
      </c>
      <c r="N5717" t="str">
        <f t="shared" si="273"/>
        <v>동대문구</v>
      </c>
      <c r="O5717" t="str">
        <f t="shared" si="274"/>
        <v xml:space="preserve"> 장안동</v>
      </c>
      <c r="P5717">
        <v>2636</v>
      </c>
      <c r="Q5717" t="s">
        <v>13440</v>
      </c>
      <c r="R5717">
        <v>205751.34990784799</v>
      </c>
      <c r="S5717">
        <v>451299.243507776</v>
      </c>
    </row>
    <row r="5718" spans="1:19" x14ac:dyDescent="0.4">
      <c r="A5718">
        <v>54031</v>
      </c>
      <c r="B5718" t="s">
        <v>16</v>
      </c>
      <c r="C5718" t="s">
        <v>17</v>
      </c>
      <c r="D5718">
        <v>3050000</v>
      </c>
      <c r="E5718" t="s">
        <v>594</v>
      </c>
      <c r="F5718" s="1">
        <v>40483</v>
      </c>
      <c r="H5718">
        <v>3</v>
      </c>
      <c r="I5718" t="s">
        <v>1469</v>
      </c>
      <c r="J5718">
        <v>3</v>
      </c>
      <c r="K5718" t="s">
        <v>1469</v>
      </c>
      <c r="L5718" t="s">
        <v>14164</v>
      </c>
      <c r="M5718" t="str">
        <f t="shared" si="272"/>
        <v>서울특별시</v>
      </c>
      <c r="N5718" t="str">
        <f t="shared" si="273"/>
        <v>동대문구</v>
      </c>
      <c r="O5718" t="str">
        <f t="shared" si="274"/>
        <v xml:space="preserve"> 장안동</v>
      </c>
      <c r="P5718">
        <v>2636</v>
      </c>
      <c r="Q5718" t="s">
        <v>4656</v>
      </c>
      <c r="R5718">
        <v>205656.96831518499</v>
      </c>
      <c r="S5718">
        <v>451128.83490433899</v>
      </c>
    </row>
    <row r="5719" spans="1:19" x14ac:dyDescent="0.4">
      <c r="A5719">
        <v>54567</v>
      </c>
      <c r="B5719" t="s">
        <v>16</v>
      </c>
      <c r="C5719" t="s">
        <v>17</v>
      </c>
      <c r="D5719">
        <v>3050000</v>
      </c>
      <c r="E5719" t="s">
        <v>413</v>
      </c>
      <c r="F5719" s="1">
        <v>36327</v>
      </c>
      <c r="H5719">
        <v>3</v>
      </c>
      <c r="I5719" t="s">
        <v>1469</v>
      </c>
      <c r="J5719">
        <v>3</v>
      </c>
      <c r="K5719" t="s">
        <v>1469</v>
      </c>
      <c r="L5719" t="s">
        <v>14829</v>
      </c>
      <c r="M5719" t="str">
        <f t="shared" si="272"/>
        <v>서울특별시</v>
      </c>
      <c r="N5719" t="str">
        <f t="shared" si="273"/>
        <v>동대문구</v>
      </c>
      <c r="O5719" t="str">
        <f t="shared" si="274"/>
        <v xml:space="preserve"> 장안동</v>
      </c>
      <c r="Q5719" t="s">
        <v>1604</v>
      </c>
      <c r="R5719">
        <v>205799.06181407999</v>
      </c>
      <c r="S5719">
        <v>451267.60164528299</v>
      </c>
    </row>
    <row r="5720" spans="1:19" x14ac:dyDescent="0.4">
      <c r="A5720">
        <v>19092</v>
      </c>
      <c r="B5720" t="s">
        <v>16</v>
      </c>
      <c r="C5720" t="s">
        <v>17</v>
      </c>
      <c r="D5720">
        <v>3050000</v>
      </c>
      <c r="E5720" t="s">
        <v>404</v>
      </c>
      <c r="F5720" s="1">
        <v>40883</v>
      </c>
      <c r="H5720">
        <v>1</v>
      </c>
      <c r="I5720" t="s">
        <v>1547</v>
      </c>
      <c r="J5720">
        <v>13</v>
      </c>
      <c r="K5720" t="s">
        <v>1548</v>
      </c>
      <c r="L5720" t="s">
        <v>5674</v>
      </c>
      <c r="M5720" t="str">
        <f t="shared" si="272"/>
        <v>서울특별시</v>
      </c>
      <c r="N5720" t="str">
        <f t="shared" si="273"/>
        <v>동대문구</v>
      </c>
      <c r="O5720" t="str">
        <f t="shared" si="274"/>
        <v xml:space="preserve"> 장안동</v>
      </c>
      <c r="P5720">
        <v>2644</v>
      </c>
      <c r="Q5720" t="s">
        <v>5675</v>
      </c>
      <c r="R5720">
        <v>205779.879144295</v>
      </c>
      <c r="S5720">
        <v>451178.25264944503</v>
      </c>
    </row>
    <row r="5721" spans="1:19" x14ac:dyDescent="0.4">
      <c r="A5721">
        <v>54024</v>
      </c>
      <c r="B5721" t="s">
        <v>16</v>
      </c>
      <c r="C5721" t="s">
        <v>17</v>
      </c>
      <c r="D5721">
        <v>3050000</v>
      </c>
      <c r="E5721" t="s">
        <v>313</v>
      </c>
      <c r="F5721" s="1">
        <v>40232</v>
      </c>
      <c r="H5721">
        <v>3</v>
      </c>
      <c r="I5721" t="s">
        <v>1469</v>
      </c>
      <c r="J5721">
        <v>3</v>
      </c>
      <c r="K5721" t="s">
        <v>1469</v>
      </c>
      <c r="L5721" t="s">
        <v>14156</v>
      </c>
      <c r="M5721" t="str">
        <f t="shared" si="272"/>
        <v>서울특별시</v>
      </c>
      <c r="N5721" t="str">
        <f t="shared" si="273"/>
        <v>동대문구</v>
      </c>
      <c r="O5721" t="str">
        <f t="shared" si="274"/>
        <v xml:space="preserve"> 장안동</v>
      </c>
      <c r="P5721">
        <v>2644</v>
      </c>
      <c r="Q5721" t="s">
        <v>703</v>
      </c>
      <c r="R5721">
        <v>205782.94904159999</v>
      </c>
      <c r="S5721">
        <v>451237.51086855098</v>
      </c>
    </row>
    <row r="5722" spans="1:19" x14ac:dyDescent="0.4">
      <c r="A5722">
        <v>54658</v>
      </c>
      <c r="B5722" t="s">
        <v>16</v>
      </c>
      <c r="C5722" t="s">
        <v>17</v>
      </c>
      <c r="D5722">
        <v>3050000</v>
      </c>
      <c r="E5722" t="s">
        <v>198</v>
      </c>
      <c r="F5722" s="1">
        <v>37695</v>
      </c>
      <c r="H5722">
        <v>3</v>
      </c>
      <c r="I5722" t="s">
        <v>1469</v>
      </c>
      <c r="J5722">
        <v>3</v>
      </c>
      <c r="K5722" t="s">
        <v>1469</v>
      </c>
      <c r="L5722" t="s">
        <v>14932</v>
      </c>
      <c r="M5722" t="str">
        <f t="shared" si="272"/>
        <v>서울특별시</v>
      </c>
      <c r="N5722" t="str">
        <f t="shared" si="273"/>
        <v>동대문구</v>
      </c>
      <c r="O5722" t="str">
        <f t="shared" si="274"/>
        <v xml:space="preserve"> 장안동</v>
      </c>
      <c r="P5722" t="s">
        <v>14828</v>
      </c>
      <c r="Q5722" t="s">
        <v>14933</v>
      </c>
      <c r="R5722">
        <v>205717.46981159199</v>
      </c>
      <c r="S5722">
        <v>451120.53537140001</v>
      </c>
    </row>
    <row r="5723" spans="1:19" x14ac:dyDescent="0.4">
      <c r="A5723">
        <v>19101</v>
      </c>
      <c r="B5723" t="s">
        <v>16</v>
      </c>
      <c r="C5723" t="s">
        <v>17</v>
      </c>
      <c r="D5723">
        <v>3050000</v>
      </c>
      <c r="E5723" t="s">
        <v>1573</v>
      </c>
      <c r="F5723" s="1">
        <v>42446</v>
      </c>
      <c r="H5723">
        <v>1</v>
      </c>
      <c r="I5723" t="s">
        <v>1547</v>
      </c>
      <c r="J5723">
        <v>13</v>
      </c>
      <c r="K5723" t="s">
        <v>1548</v>
      </c>
      <c r="L5723" t="s">
        <v>5686</v>
      </c>
      <c r="M5723" t="str">
        <f t="shared" si="272"/>
        <v>서울특별시</v>
      </c>
      <c r="N5723" t="str">
        <f t="shared" si="273"/>
        <v>동대문구</v>
      </c>
      <c r="O5723" t="str">
        <f t="shared" si="274"/>
        <v xml:space="preserve"> 장안동</v>
      </c>
      <c r="P5723">
        <v>2644</v>
      </c>
      <c r="Q5723" t="s">
        <v>78</v>
      </c>
      <c r="R5723">
        <v>205746.038399482</v>
      </c>
      <c r="S5723">
        <v>451118.479199016</v>
      </c>
    </row>
    <row r="5724" spans="1:19" x14ac:dyDescent="0.4">
      <c r="A5724">
        <v>19872</v>
      </c>
      <c r="B5724" t="s">
        <v>16</v>
      </c>
      <c r="C5724" t="s">
        <v>17</v>
      </c>
      <c r="D5724">
        <v>3050000</v>
      </c>
      <c r="E5724" t="s">
        <v>3640</v>
      </c>
      <c r="F5724" s="1">
        <v>37211</v>
      </c>
      <c r="H5724">
        <v>1</v>
      </c>
      <c r="I5724" t="s">
        <v>1547</v>
      </c>
      <c r="J5724">
        <v>13</v>
      </c>
      <c r="K5724" t="s">
        <v>1548</v>
      </c>
      <c r="L5724" t="s">
        <v>6692</v>
      </c>
      <c r="M5724" t="str">
        <f t="shared" si="272"/>
        <v>서울특별시</v>
      </c>
      <c r="N5724" t="str">
        <f t="shared" si="273"/>
        <v>동대문구</v>
      </c>
      <c r="O5724" t="str">
        <f t="shared" si="274"/>
        <v xml:space="preserve"> 장안동</v>
      </c>
      <c r="P5724">
        <v>2643</v>
      </c>
      <c r="Q5724" t="s">
        <v>1437</v>
      </c>
      <c r="R5724">
        <v>205927.067884107</v>
      </c>
      <c r="S5724">
        <v>451498.59550700401</v>
      </c>
    </row>
    <row r="5725" spans="1:19" x14ac:dyDescent="0.4">
      <c r="A5725">
        <v>19129</v>
      </c>
      <c r="B5725" t="s">
        <v>16</v>
      </c>
      <c r="C5725" t="s">
        <v>17</v>
      </c>
      <c r="D5725">
        <v>3050000</v>
      </c>
      <c r="E5725" t="s">
        <v>371</v>
      </c>
      <c r="F5725" s="1">
        <v>39812</v>
      </c>
      <c r="H5725">
        <v>1</v>
      </c>
      <c r="I5725" t="s">
        <v>1547</v>
      </c>
      <c r="J5725">
        <v>13</v>
      </c>
      <c r="K5725" t="s">
        <v>1548</v>
      </c>
      <c r="L5725" t="s">
        <v>5722</v>
      </c>
      <c r="M5725" t="str">
        <f t="shared" si="272"/>
        <v>서울특별시</v>
      </c>
      <c r="N5725" t="str">
        <f t="shared" si="273"/>
        <v>동대문구</v>
      </c>
      <c r="O5725" t="str">
        <f t="shared" si="274"/>
        <v xml:space="preserve"> 장안동</v>
      </c>
      <c r="P5725">
        <v>2644</v>
      </c>
      <c r="Q5725" t="s">
        <v>5723</v>
      </c>
      <c r="R5725">
        <v>205904.49746637701</v>
      </c>
      <c r="S5725">
        <v>451088.60920479498</v>
      </c>
    </row>
    <row r="5726" spans="1:19" x14ac:dyDescent="0.4">
      <c r="A5726">
        <v>19869</v>
      </c>
      <c r="B5726" t="s">
        <v>16</v>
      </c>
      <c r="C5726" t="s">
        <v>17</v>
      </c>
      <c r="D5726">
        <v>3050000</v>
      </c>
      <c r="E5726" t="s">
        <v>1052</v>
      </c>
      <c r="F5726" s="1">
        <v>38450</v>
      </c>
      <c r="H5726">
        <v>1</v>
      </c>
      <c r="I5726" t="s">
        <v>1547</v>
      </c>
      <c r="J5726">
        <v>13</v>
      </c>
      <c r="K5726" t="s">
        <v>1548</v>
      </c>
      <c r="L5726" t="s">
        <v>6688</v>
      </c>
      <c r="M5726" t="str">
        <f t="shared" si="272"/>
        <v>서울특별시</v>
      </c>
      <c r="N5726" t="str">
        <f t="shared" si="273"/>
        <v>동대문구</v>
      </c>
      <c r="O5726" t="str">
        <f t="shared" si="274"/>
        <v xml:space="preserve"> 장안동</v>
      </c>
      <c r="P5726">
        <v>2644</v>
      </c>
      <c r="Q5726" t="s">
        <v>4753</v>
      </c>
      <c r="R5726">
        <v>205904.49746637701</v>
      </c>
      <c r="S5726">
        <v>451088.60920479498</v>
      </c>
    </row>
    <row r="5727" spans="1:19" x14ac:dyDescent="0.4">
      <c r="A5727">
        <v>19472</v>
      </c>
      <c r="B5727" t="s">
        <v>16</v>
      </c>
      <c r="C5727" t="s">
        <v>17</v>
      </c>
      <c r="D5727">
        <v>3050000</v>
      </c>
      <c r="E5727" t="s">
        <v>70</v>
      </c>
      <c r="F5727" s="1">
        <v>38840</v>
      </c>
      <c r="H5727">
        <v>1</v>
      </c>
      <c r="I5727" t="s">
        <v>1547</v>
      </c>
      <c r="J5727">
        <v>13</v>
      </c>
      <c r="K5727" t="s">
        <v>1548</v>
      </c>
      <c r="L5727" t="s">
        <v>6165</v>
      </c>
      <c r="M5727" t="str">
        <f t="shared" si="272"/>
        <v>서울특별시</v>
      </c>
      <c r="N5727" t="str">
        <f t="shared" si="273"/>
        <v>동대문구</v>
      </c>
      <c r="O5727" t="str">
        <f t="shared" si="274"/>
        <v xml:space="preserve"> 장안동</v>
      </c>
      <c r="P5727">
        <v>2644</v>
      </c>
      <c r="Q5727" t="s">
        <v>3648</v>
      </c>
      <c r="R5727">
        <v>205842.929939678</v>
      </c>
      <c r="S5727">
        <v>451232.22604403901</v>
      </c>
    </row>
    <row r="5728" spans="1:19" x14ac:dyDescent="0.4">
      <c r="A5728">
        <v>55011</v>
      </c>
      <c r="B5728" t="s">
        <v>16</v>
      </c>
      <c r="C5728" t="s">
        <v>17</v>
      </c>
      <c r="D5728">
        <v>3050000</v>
      </c>
      <c r="E5728" t="s">
        <v>870</v>
      </c>
      <c r="F5728" s="1">
        <v>37211</v>
      </c>
      <c r="H5728">
        <v>3</v>
      </c>
      <c r="I5728" t="s">
        <v>1469</v>
      </c>
      <c r="J5728">
        <v>3</v>
      </c>
      <c r="K5728" t="s">
        <v>1469</v>
      </c>
      <c r="L5728" t="s">
        <v>15348</v>
      </c>
      <c r="M5728" t="str">
        <f t="shared" si="272"/>
        <v>서울특별시</v>
      </c>
      <c r="N5728" t="str">
        <f t="shared" si="273"/>
        <v>동대문구</v>
      </c>
      <c r="O5728" t="str">
        <f t="shared" si="274"/>
        <v xml:space="preserve"> 장안동</v>
      </c>
      <c r="Q5728" t="s">
        <v>15349</v>
      </c>
      <c r="R5728">
        <v>205873.81369872601</v>
      </c>
      <c r="S5728">
        <v>451150.605130899</v>
      </c>
    </row>
    <row r="5729" spans="1:19" x14ac:dyDescent="0.4">
      <c r="A5729">
        <v>25145</v>
      </c>
      <c r="B5729" t="s">
        <v>16</v>
      </c>
      <c r="C5729" t="s">
        <v>17</v>
      </c>
      <c r="D5729">
        <v>3050000</v>
      </c>
      <c r="E5729" t="s">
        <v>5046</v>
      </c>
      <c r="F5729" s="1">
        <v>39415</v>
      </c>
      <c r="H5729">
        <v>1</v>
      </c>
      <c r="I5729" t="s">
        <v>1547</v>
      </c>
      <c r="J5729">
        <v>13</v>
      </c>
      <c r="K5729" t="s">
        <v>1548</v>
      </c>
      <c r="L5729" t="s">
        <v>8118</v>
      </c>
      <c r="M5729" t="str">
        <f t="shared" si="272"/>
        <v>서울특별시</v>
      </c>
      <c r="N5729" t="str">
        <f t="shared" si="273"/>
        <v>동대문구</v>
      </c>
      <c r="O5729" t="str">
        <f t="shared" si="274"/>
        <v xml:space="preserve"> 장안동</v>
      </c>
      <c r="P5729">
        <v>2644</v>
      </c>
      <c r="Q5729" t="s">
        <v>312</v>
      </c>
      <c r="R5729">
        <v>205789.994182119</v>
      </c>
      <c r="S5729">
        <v>451122.88876404997</v>
      </c>
    </row>
    <row r="5730" spans="1:19" x14ac:dyDescent="0.4">
      <c r="A5730">
        <v>54568</v>
      </c>
      <c r="B5730" t="s">
        <v>16</v>
      </c>
      <c r="C5730" t="s">
        <v>17</v>
      </c>
      <c r="D5730">
        <v>3050000</v>
      </c>
      <c r="E5730" t="s">
        <v>659</v>
      </c>
      <c r="F5730" s="1">
        <v>36327</v>
      </c>
      <c r="H5730">
        <v>3</v>
      </c>
      <c r="I5730" t="s">
        <v>1469</v>
      </c>
      <c r="J5730">
        <v>3</v>
      </c>
      <c r="K5730" t="s">
        <v>1469</v>
      </c>
      <c r="L5730" t="s">
        <v>14830</v>
      </c>
      <c r="M5730" t="str">
        <f t="shared" si="272"/>
        <v>서울특별시</v>
      </c>
      <c r="N5730" t="str">
        <f t="shared" si="273"/>
        <v>동대문구</v>
      </c>
      <c r="O5730" t="str">
        <f t="shared" si="274"/>
        <v xml:space="preserve"> 장안동</v>
      </c>
      <c r="Q5730" t="s">
        <v>3503</v>
      </c>
      <c r="R5730">
        <v>205789.994182119</v>
      </c>
      <c r="S5730">
        <v>451122.88876404997</v>
      </c>
    </row>
    <row r="5731" spans="1:19" x14ac:dyDescent="0.4">
      <c r="A5731">
        <v>55012</v>
      </c>
      <c r="B5731" t="s">
        <v>16</v>
      </c>
      <c r="C5731" t="s">
        <v>17</v>
      </c>
      <c r="D5731">
        <v>3050000</v>
      </c>
      <c r="E5731" t="s">
        <v>4407</v>
      </c>
      <c r="F5731" s="1">
        <v>37211</v>
      </c>
      <c r="H5731">
        <v>3</v>
      </c>
      <c r="I5731" t="s">
        <v>1469</v>
      </c>
      <c r="J5731">
        <v>3</v>
      </c>
      <c r="K5731" t="s">
        <v>1469</v>
      </c>
      <c r="L5731" t="s">
        <v>15350</v>
      </c>
      <c r="M5731" t="str">
        <f t="shared" si="272"/>
        <v>서울특별시</v>
      </c>
      <c r="N5731" t="str">
        <f t="shared" si="273"/>
        <v>동대문구</v>
      </c>
      <c r="O5731" t="str">
        <f t="shared" si="274"/>
        <v xml:space="preserve"> 장안동</v>
      </c>
      <c r="Q5731" t="s">
        <v>737</v>
      </c>
      <c r="R5731">
        <v>205789.994182119</v>
      </c>
      <c r="S5731">
        <v>451122.88876404997</v>
      </c>
    </row>
    <row r="5732" spans="1:19" x14ac:dyDescent="0.4">
      <c r="A5732">
        <v>19624</v>
      </c>
      <c r="B5732" t="s">
        <v>16</v>
      </c>
      <c r="C5732" t="s">
        <v>17</v>
      </c>
      <c r="D5732">
        <v>3050000</v>
      </c>
      <c r="E5732" t="s">
        <v>1538</v>
      </c>
      <c r="F5732" s="1">
        <v>37211</v>
      </c>
      <c r="H5732">
        <v>1</v>
      </c>
      <c r="I5732" t="s">
        <v>1547</v>
      </c>
      <c r="J5732">
        <v>13</v>
      </c>
      <c r="K5732" t="s">
        <v>1548</v>
      </c>
      <c r="L5732" t="s">
        <v>6366</v>
      </c>
      <c r="M5732" t="str">
        <f t="shared" si="272"/>
        <v>서울특별시</v>
      </c>
      <c r="N5732" t="str">
        <f t="shared" si="273"/>
        <v>동대문구</v>
      </c>
      <c r="O5732" t="str">
        <f t="shared" si="274"/>
        <v xml:space="preserve"> 장안동</v>
      </c>
      <c r="P5732">
        <v>2644</v>
      </c>
      <c r="Q5732" t="s">
        <v>2051</v>
      </c>
      <c r="R5732">
        <v>205784.32645446499</v>
      </c>
      <c r="S5732">
        <v>451100.327813635</v>
      </c>
    </row>
    <row r="5733" spans="1:19" x14ac:dyDescent="0.4">
      <c r="A5733">
        <v>54385</v>
      </c>
      <c r="B5733" t="s">
        <v>16</v>
      </c>
      <c r="C5733" t="s">
        <v>17</v>
      </c>
      <c r="D5733">
        <v>3050000</v>
      </c>
      <c r="E5733" t="s">
        <v>417</v>
      </c>
      <c r="F5733" s="1">
        <v>33720</v>
      </c>
      <c r="H5733">
        <v>3</v>
      </c>
      <c r="I5733" t="s">
        <v>1469</v>
      </c>
      <c r="J5733">
        <v>3</v>
      </c>
      <c r="K5733" t="s">
        <v>1469</v>
      </c>
      <c r="L5733" t="s">
        <v>14616</v>
      </c>
      <c r="M5733" t="str">
        <f t="shared" si="272"/>
        <v>서울특별시</v>
      </c>
      <c r="N5733" t="str">
        <f t="shared" si="273"/>
        <v>동대문구</v>
      </c>
      <c r="O5733" t="str">
        <f t="shared" si="274"/>
        <v xml:space="preserve"> 장안동</v>
      </c>
      <c r="Q5733" t="s">
        <v>13500</v>
      </c>
      <c r="R5733">
        <v>205784.32645446499</v>
      </c>
      <c r="S5733">
        <v>451100.327813635</v>
      </c>
    </row>
    <row r="5734" spans="1:19" x14ac:dyDescent="0.4">
      <c r="A5734">
        <v>19140</v>
      </c>
      <c r="B5734" t="s">
        <v>16</v>
      </c>
      <c r="C5734" t="s">
        <v>17</v>
      </c>
      <c r="D5734">
        <v>3050000</v>
      </c>
      <c r="E5734" t="s">
        <v>4730</v>
      </c>
      <c r="F5734" s="1">
        <v>37246</v>
      </c>
      <c r="H5734">
        <v>1</v>
      </c>
      <c r="I5734" t="s">
        <v>1547</v>
      </c>
      <c r="J5734">
        <v>13</v>
      </c>
      <c r="K5734" t="s">
        <v>1548</v>
      </c>
      <c r="L5734" t="s">
        <v>5737</v>
      </c>
      <c r="M5734" t="str">
        <f t="shared" si="272"/>
        <v>서울특별시</v>
      </c>
      <c r="N5734" t="str">
        <f t="shared" si="273"/>
        <v>동대문구</v>
      </c>
      <c r="O5734" t="str">
        <f t="shared" si="274"/>
        <v xml:space="preserve"> 장안동</v>
      </c>
      <c r="P5734">
        <v>2645</v>
      </c>
      <c r="Q5734" t="s">
        <v>2513</v>
      </c>
      <c r="R5734">
        <v>205805.11233948599</v>
      </c>
      <c r="S5734">
        <v>451072.69837853999</v>
      </c>
    </row>
    <row r="5735" spans="1:19" x14ac:dyDescent="0.4">
      <c r="A5735">
        <v>54464</v>
      </c>
      <c r="B5735" t="s">
        <v>16</v>
      </c>
      <c r="C5735" t="s">
        <v>17</v>
      </c>
      <c r="D5735">
        <v>3050000</v>
      </c>
      <c r="E5735" t="s">
        <v>4722</v>
      </c>
      <c r="F5735" s="1">
        <v>37211</v>
      </c>
      <c r="H5735">
        <v>3</v>
      </c>
      <c r="I5735" t="s">
        <v>1469</v>
      </c>
      <c r="J5735">
        <v>3</v>
      </c>
      <c r="K5735" t="s">
        <v>1469</v>
      </c>
      <c r="L5735" t="s">
        <v>14712</v>
      </c>
      <c r="M5735" t="str">
        <f t="shared" si="272"/>
        <v>서울특별시</v>
      </c>
      <c r="N5735" t="str">
        <f t="shared" si="273"/>
        <v>동대문구</v>
      </c>
      <c r="O5735" t="str">
        <f t="shared" si="274"/>
        <v xml:space="preserve"> 장안동</v>
      </c>
      <c r="Q5735" t="s">
        <v>4433</v>
      </c>
      <c r="R5735">
        <v>205831.25589740399</v>
      </c>
      <c r="S5735">
        <v>451061.07241499401</v>
      </c>
    </row>
    <row r="5736" spans="1:19" x14ac:dyDescent="0.4">
      <c r="A5736">
        <v>54230</v>
      </c>
      <c r="B5736" t="s">
        <v>16</v>
      </c>
      <c r="C5736" t="s">
        <v>17</v>
      </c>
      <c r="D5736">
        <v>3050000</v>
      </c>
      <c r="E5736" t="s">
        <v>2963</v>
      </c>
      <c r="F5736" s="1">
        <v>37361</v>
      </c>
      <c r="H5736">
        <v>3</v>
      </c>
      <c r="I5736" t="s">
        <v>1469</v>
      </c>
      <c r="J5736">
        <v>3</v>
      </c>
      <c r="K5736" t="s">
        <v>1469</v>
      </c>
      <c r="L5736" t="s">
        <v>14423</v>
      </c>
      <c r="M5736" t="str">
        <f t="shared" si="272"/>
        <v>서울특별시</v>
      </c>
      <c r="N5736" t="str">
        <f t="shared" si="273"/>
        <v>동대문구</v>
      </c>
      <c r="O5736" t="str">
        <f t="shared" si="274"/>
        <v xml:space="preserve"> 장안동</v>
      </c>
      <c r="P5736">
        <v>2529</v>
      </c>
      <c r="Q5736" t="s">
        <v>4072</v>
      </c>
      <c r="R5736">
        <v>205867.033392196</v>
      </c>
      <c r="S5736">
        <v>452405.47147247399</v>
      </c>
    </row>
    <row r="5737" spans="1:19" x14ac:dyDescent="0.4">
      <c r="A5737">
        <v>53999</v>
      </c>
      <c r="B5737" t="s">
        <v>16</v>
      </c>
      <c r="C5737" t="s">
        <v>17</v>
      </c>
      <c r="D5737">
        <v>3050000</v>
      </c>
      <c r="E5737" t="s">
        <v>1259</v>
      </c>
      <c r="F5737" s="1">
        <v>40528</v>
      </c>
      <c r="H5737">
        <v>3</v>
      </c>
      <c r="I5737" t="s">
        <v>1469</v>
      </c>
      <c r="J5737">
        <v>3</v>
      </c>
      <c r="K5737" t="s">
        <v>1469</v>
      </c>
      <c r="L5737" t="s">
        <v>14122</v>
      </c>
      <c r="M5737" t="str">
        <f t="shared" si="272"/>
        <v>서울특별시</v>
      </c>
      <c r="N5737" t="str">
        <f t="shared" si="273"/>
        <v>동대문구</v>
      </c>
      <c r="O5737" t="str">
        <f t="shared" si="274"/>
        <v xml:space="preserve"> 장안동</v>
      </c>
      <c r="P5737">
        <v>2529</v>
      </c>
      <c r="Q5737" t="s">
        <v>14123</v>
      </c>
      <c r="R5737">
        <v>205867.033392196</v>
      </c>
      <c r="S5737">
        <v>452405.47147247399</v>
      </c>
    </row>
    <row r="5738" spans="1:19" x14ac:dyDescent="0.4">
      <c r="A5738">
        <v>19360</v>
      </c>
      <c r="B5738" t="s">
        <v>16</v>
      </c>
      <c r="C5738" t="s">
        <v>17</v>
      </c>
      <c r="D5738">
        <v>3050000</v>
      </c>
      <c r="E5738" t="s">
        <v>231</v>
      </c>
      <c r="F5738" s="1">
        <v>37711</v>
      </c>
      <c r="H5738">
        <v>1</v>
      </c>
      <c r="I5738" t="s">
        <v>1547</v>
      </c>
      <c r="J5738">
        <v>13</v>
      </c>
      <c r="K5738" t="s">
        <v>1548</v>
      </c>
      <c r="L5738" t="s">
        <v>6018</v>
      </c>
      <c r="M5738" t="str">
        <f t="shared" si="272"/>
        <v>서울특별시</v>
      </c>
      <c r="N5738" t="str">
        <f t="shared" si="273"/>
        <v>동대문구</v>
      </c>
      <c r="O5738" t="str">
        <f t="shared" si="274"/>
        <v xml:space="preserve"> 장안동</v>
      </c>
      <c r="P5738">
        <v>2529</v>
      </c>
      <c r="Q5738" t="s">
        <v>6019</v>
      </c>
      <c r="R5738">
        <v>205848.00183643299</v>
      </c>
      <c r="S5738">
        <v>452357.75789145799</v>
      </c>
    </row>
    <row r="5739" spans="1:19" x14ac:dyDescent="0.4">
      <c r="A5739">
        <v>19139</v>
      </c>
      <c r="B5739" t="s">
        <v>16</v>
      </c>
      <c r="C5739" t="s">
        <v>17</v>
      </c>
      <c r="D5739">
        <v>3050000</v>
      </c>
      <c r="E5739" t="s">
        <v>4726</v>
      </c>
      <c r="F5739" s="1">
        <v>37211</v>
      </c>
      <c r="H5739">
        <v>1</v>
      </c>
      <c r="I5739" t="s">
        <v>1547</v>
      </c>
      <c r="J5739">
        <v>13</v>
      </c>
      <c r="K5739" t="s">
        <v>1548</v>
      </c>
      <c r="L5739" t="s">
        <v>5736</v>
      </c>
      <c r="M5739" t="str">
        <f t="shared" si="272"/>
        <v>서울특별시</v>
      </c>
      <c r="N5739" t="str">
        <f t="shared" si="273"/>
        <v>동대문구</v>
      </c>
      <c r="O5739" t="str">
        <f t="shared" si="274"/>
        <v xml:space="preserve"> 장안동</v>
      </c>
      <c r="P5739">
        <v>2514</v>
      </c>
      <c r="Q5739" t="s">
        <v>4521</v>
      </c>
      <c r="R5739">
        <v>206224.62566362999</v>
      </c>
      <c r="S5739">
        <v>453265.48433509999</v>
      </c>
    </row>
    <row r="5740" spans="1:19" x14ac:dyDescent="0.4">
      <c r="A5740">
        <v>54498</v>
      </c>
      <c r="B5740" t="s">
        <v>16</v>
      </c>
      <c r="C5740" t="s">
        <v>17</v>
      </c>
      <c r="D5740">
        <v>3050000</v>
      </c>
      <c r="E5740" t="s">
        <v>412</v>
      </c>
      <c r="F5740" s="1">
        <v>38436</v>
      </c>
      <c r="H5740">
        <v>3</v>
      </c>
      <c r="I5740" t="s">
        <v>1469</v>
      </c>
      <c r="J5740">
        <v>3</v>
      </c>
      <c r="K5740" t="s">
        <v>1469</v>
      </c>
      <c r="L5740" t="s">
        <v>14747</v>
      </c>
      <c r="M5740" t="str">
        <f t="shared" si="272"/>
        <v>서울특별시</v>
      </c>
      <c r="N5740" t="str">
        <f t="shared" si="273"/>
        <v>동대문구</v>
      </c>
      <c r="O5740" t="str">
        <f t="shared" si="274"/>
        <v xml:space="preserve"> 장안동</v>
      </c>
      <c r="P5740">
        <v>2514</v>
      </c>
      <c r="Q5740" t="s">
        <v>14748</v>
      </c>
      <c r="R5740">
        <v>206287.47716482199</v>
      </c>
      <c r="S5740">
        <v>453248.95221373101</v>
      </c>
    </row>
    <row r="5741" spans="1:19" x14ac:dyDescent="0.4">
      <c r="A5741">
        <v>19491</v>
      </c>
      <c r="B5741" t="s">
        <v>16</v>
      </c>
      <c r="C5741" t="s">
        <v>17</v>
      </c>
      <c r="D5741">
        <v>3050000</v>
      </c>
      <c r="E5741" t="s">
        <v>1039</v>
      </c>
      <c r="F5741" s="1">
        <v>38698</v>
      </c>
      <c r="H5741">
        <v>1</v>
      </c>
      <c r="I5741" t="s">
        <v>1547</v>
      </c>
      <c r="J5741">
        <v>13</v>
      </c>
      <c r="K5741" t="s">
        <v>1548</v>
      </c>
      <c r="L5741" t="s">
        <v>6190</v>
      </c>
      <c r="M5741" t="str">
        <f t="shared" si="272"/>
        <v>서울특별시</v>
      </c>
      <c r="N5741" t="str">
        <f t="shared" si="273"/>
        <v>동대문구</v>
      </c>
      <c r="O5741" t="str">
        <f t="shared" si="274"/>
        <v xml:space="preserve"> 장안동</v>
      </c>
      <c r="P5741">
        <v>2516</v>
      </c>
      <c r="Q5741" t="s">
        <v>579</v>
      </c>
      <c r="R5741">
        <v>206145.82193677899</v>
      </c>
      <c r="S5741">
        <v>453078.29726805602</v>
      </c>
    </row>
    <row r="5742" spans="1:19" x14ac:dyDescent="0.4">
      <c r="A5742">
        <v>17065</v>
      </c>
      <c r="B5742" t="s">
        <v>16</v>
      </c>
      <c r="C5742" t="s">
        <v>17</v>
      </c>
      <c r="D5742">
        <v>3050000</v>
      </c>
      <c r="E5742" t="s">
        <v>848</v>
      </c>
      <c r="F5742" s="1">
        <v>43328</v>
      </c>
      <c r="H5742">
        <v>1</v>
      </c>
      <c r="I5742" t="s">
        <v>1547</v>
      </c>
      <c r="J5742">
        <v>13</v>
      </c>
      <c r="K5742" t="s">
        <v>1548</v>
      </c>
      <c r="L5742" t="s">
        <v>5011</v>
      </c>
      <c r="M5742" t="str">
        <f t="shared" si="272"/>
        <v>서울특별시</v>
      </c>
      <c r="N5742" t="str">
        <f t="shared" si="273"/>
        <v>동대문구</v>
      </c>
      <c r="O5742" t="str">
        <f t="shared" si="274"/>
        <v xml:space="preserve"> 전농동</v>
      </c>
      <c r="P5742">
        <v>2556</v>
      </c>
      <c r="Q5742" t="s">
        <v>5012</v>
      </c>
      <c r="R5742">
        <v>204619.46389615699</v>
      </c>
      <c r="S5742">
        <v>453475.87074871798</v>
      </c>
    </row>
    <row r="5743" spans="1:19" x14ac:dyDescent="0.4">
      <c r="A5743">
        <v>54389</v>
      </c>
      <c r="B5743" t="s">
        <v>16</v>
      </c>
      <c r="C5743" t="s">
        <v>17</v>
      </c>
      <c r="D5743">
        <v>3050000</v>
      </c>
      <c r="E5743" t="s">
        <v>918</v>
      </c>
      <c r="F5743" s="1">
        <v>37350</v>
      </c>
      <c r="H5743">
        <v>3</v>
      </c>
      <c r="I5743" t="s">
        <v>1469</v>
      </c>
      <c r="J5743">
        <v>3</v>
      </c>
      <c r="K5743" t="s">
        <v>1469</v>
      </c>
      <c r="L5743" t="s">
        <v>14620</v>
      </c>
      <c r="M5743" t="str">
        <f t="shared" si="272"/>
        <v>서울특별시</v>
      </c>
      <c r="N5743" t="str">
        <f t="shared" si="273"/>
        <v>동대문구</v>
      </c>
      <c r="O5743" t="str">
        <f t="shared" si="274"/>
        <v xml:space="preserve"> 전농동</v>
      </c>
      <c r="Q5743" t="s">
        <v>4481</v>
      </c>
      <c r="R5743">
        <v>204619.46389615699</v>
      </c>
      <c r="S5743">
        <v>453475.87074871798</v>
      </c>
    </row>
    <row r="5744" spans="1:19" x14ac:dyDescent="0.4">
      <c r="A5744">
        <v>54647</v>
      </c>
      <c r="B5744" t="s">
        <v>16</v>
      </c>
      <c r="C5744" t="s">
        <v>17</v>
      </c>
      <c r="D5744">
        <v>3050000</v>
      </c>
      <c r="E5744" t="s">
        <v>1405</v>
      </c>
      <c r="F5744" s="1">
        <v>37951</v>
      </c>
      <c r="H5744">
        <v>3</v>
      </c>
      <c r="I5744" t="s">
        <v>1469</v>
      </c>
      <c r="J5744">
        <v>3</v>
      </c>
      <c r="K5744" t="s">
        <v>1469</v>
      </c>
      <c r="L5744" t="s">
        <v>14620</v>
      </c>
      <c r="M5744" t="str">
        <f t="shared" si="272"/>
        <v>서울특별시</v>
      </c>
      <c r="N5744" t="str">
        <f t="shared" si="273"/>
        <v>동대문구</v>
      </c>
      <c r="O5744" t="str">
        <f t="shared" si="274"/>
        <v xml:space="preserve"> 전농동</v>
      </c>
      <c r="P5744">
        <v>2556</v>
      </c>
      <c r="Q5744" t="s">
        <v>4481</v>
      </c>
      <c r="R5744">
        <v>204619.46389615699</v>
      </c>
      <c r="S5744">
        <v>453475.87074871798</v>
      </c>
    </row>
    <row r="5745" spans="1:19" x14ac:dyDescent="0.4">
      <c r="A5745">
        <v>25391</v>
      </c>
      <c r="B5745" t="s">
        <v>16</v>
      </c>
      <c r="C5745" t="s">
        <v>17</v>
      </c>
      <c r="D5745">
        <v>3050000</v>
      </c>
      <c r="E5745" t="s">
        <v>304</v>
      </c>
      <c r="F5745" s="1">
        <v>39639</v>
      </c>
      <c r="H5745">
        <v>1</v>
      </c>
      <c r="I5745" t="s">
        <v>1547</v>
      </c>
      <c r="J5745">
        <v>13</v>
      </c>
      <c r="K5745" t="s">
        <v>1548</v>
      </c>
      <c r="L5745" t="s">
        <v>8450</v>
      </c>
      <c r="M5745" t="str">
        <f t="shared" si="272"/>
        <v>서울특별시</v>
      </c>
      <c r="N5745" t="str">
        <f t="shared" si="273"/>
        <v>동대문구</v>
      </c>
      <c r="O5745" t="str">
        <f t="shared" si="274"/>
        <v xml:space="preserve"> 전농동</v>
      </c>
      <c r="P5745">
        <v>2556</v>
      </c>
      <c r="Q5745" t="s">
        <v>680</v>
      </c>
      <c r="R5745">
        <v>204591.37902786501</v>
      </c>
      <c r="S5745">
        <v>453543.81253448199</v>
      </c>
    </row>
    <row r="5746" spans="1:19" x14ac:dyDescent="0.4">
      <c r="A5746">
        <v>60119</v>
      </c>
      <c r="B5746" t="s">
        <v>16</v>
      </c>
      <c r="C5746" t="s">
        <v>17</v>
      </c>
      <c r="D5746">
        <v>3050000</v>
      </c>
      <c r="E5746" t="s">
        <v>145</v>
      </c>
      <c r="F5746" s="1">
        <v>39399</v>
      </c>
      <c r="H5746">
        <v>3</v>
      </c>
      <c r="I5746" t="s">
        <v>1469</v>
      </c>
      <c r="J5746">
        <v>3</v>
      </c>
      <c r="K5746" t="s">
        <v>1469</v>
      </c>
      <c r="L5746" t="s">
        <v>16968</v>
      </c>
      <c r="M5746" t="str">
        <f t="shared" si="272"/>
        <v>서울특별시</v>
      </c>
      <c r="N5746" t="str">
        <f t="shared" si="273"/>
        <v>동대문구</v>
      </c>
      <c r="O5746" t="str">
        <f t="shared" si="274"/>
        <v xml:space="preserve"> 전농동</v>
      </c>
      <c r="P5746">
        <v>2492</v>
      </c>
      <c r="Q5746" t="s">
        <v>9302</v>
      </c>
      <c r="R5746">
        <v>204664.68148579</v>
      </c>
      <c r="S5746">
        <v>453517.11380625202</v>
      </c>
    </row>
    <row r="5747" spans="1:19" x14ac:dyDescent="0.4">
      <c r="A5747">
        <v>30432</v>
      </c>
      <c r="B5747" t="s">
        <v>16</v>
      </c>
      <c r="C5747" t="s">
        <v>17</v>
      </c>
      <c r="D5747">
        <v>3050000</v>
      </c>
      <c r="E5747" t="s">
        <v>273</v>
      </c>
      <c r="F5747" s="1">
        <v>37211</v>
      </c>
      <c r="H5747">
        <v>4</v>
      </c>
      <c r="I5747" t="s">
        <v>18</v>
      </c>
      <c r="J5747">
        <v>35</v>
      </c>
      <c r="K5747" t="s">
        <v>10836</v>
      </c>
      <c r="L5747" t="s">
        <v>11229</v>
      </c>
      <c r="M5747" t="str">
        <f t="shared" si="272"/>
        <v>서울특별시</v>
      </c>
      <c r="N5747" t="str">
        <f t="shared" si="273"/>
        <v>동대문구</v>
      </c>
      <c r="O5747" t="str">
        <f t="shared" si="274"/>
        <v xml:space="preserve"> 전농동</v>
      </c>
      <c r="Q5747" t="s">
        <v>4133</v>
      </c>
      <c r="R5747">
        <v>204664.68148579</v>
      </c>
      <c r="S5747">
        <v>453517.11380625202</v>
      </c>
    </row>
    <row r="5748" spans="1:19" x14ac:dyDescent="0.4">
      <c r="A5748">
        <v>54197</v>
      </c>
      <c r="B5748" t="s">
        <v>16</v>
      </c>
      <c r="C5748" t="s">
        <v>17</v>
      </c>
      <c r="D5748">
        <v>3050000</v>
      </c>
      <c r="E5748" t="s">
        <v>333</v>
      </c>
      <c r="F5748" s="1">
        <v>37361</v>
      </c>
      <c r="H5748">
        <v>3</v>
      </c>
      <c r="I5748" t="s">
        <v>1469</v>
      </c>
      <c r="J5748">
        <v>3</v>
      </c>
      <c r="K5748" t="s">
        <v>1469</v>
      </c>
      <c r="L5748" t="s">
        <v>14378</v>
      </c>
      <c r="M5748" t="str">
        <f t="shared" si="272"/>
        <v>서울특별시</v>
      </c>
      <c r="N5748" t="str">
        <f t="shared" si="273"/>
        <v>동대문구</v>
      </c>
      <c r="O5748" t="str">
        <f t="shared" si="274"/>
        <v xml:space="preserve"> 전농동</v>
      </c>
      <c r="Q5748" t="s">
        <v>2218</v>
      </c>
      <c r="R5748">
        <v>204625.23343519901</v>
      </c>
      <c r="S5748">
        <v>453660.07112115098</v>
      </c>
    </row>
    <row r="5749" spans="1:19" x14ac:dyDescent="0.4">
      <c r="A5749">
        <v>55003</v>
      </c>
      <c r="B5749" t="s">
        <v>16</v>
      </c>
      <c r="C5749" t="s">
        <v>17</v>
      </c>
      <c r="D5749">
        <v>3050000</v>
      </c>
      <c r="E5749" t="s">
        <v>1644</v>
      </c>
      <c r="F5749" s="1">
        <v>34582</v>
      </c>
      <c r="H5749">
        <v>3</v>
      </c>
      <c r="I5749" t="s">
        <v>1469</v>
      </c>
      <c r="J5749">
        <v>3</v>
      </c>
      <c r="K5749" t="s">
        <v>1469</v>
      </c>
      <c r="L5749" t="s">
        <v>15339</v>
      </c>
      <c r="M5749" t="str">
        <f t="shared" si="272"/>
        <v>서울특별시</v>
      </c>
      <c r="N5749" t="str">
        <f t="shared" si="273"/>
        <v>동대문구</v>
      </c>
      <c r="O5749" t="str">
        <f t="shared" si="274"/>
        <v xml:space="preserve"> 전농동</v>
      </c>
      <c r="Q5749" t="s">
        <v>11093</v>
      </c>
      <c r="R5749">
        <v>204602.35241062101</v>
      </c>
      <c r="S5749">
        <v>453520.58486635098</v>
      </c>
    </row>
    <row r="5750" spans="1:19" x14ac:dyDescent="0.4">
      <c r="A5750">
        <v>54884</v>
      </c>
      <c r="B5750" t="s">
        <v>16</v>
      </c>
      <c r="C5750" t="s">
        <v>17</v>
      </c>
      <c r="D5750">
        <v>3050000</v>
      </c>
      <c r="E5750" t="s">
        <v>1256</v>
      </c>
      <c r="F5750" s="1">
        <v>37211</v>
      </c>
      <c r="H5750">
        <v>3</v>
      </c>
      <c r="I5750" t="s">
        <v>1469</v>
      </c>
      <c r="J5750">
        <v>3</v>
      </c>
      <c r="K5750" t="s">
        <v>1469</v>
      </c>
      <c r="L5750" t="s">
        <v>15187</v>
      </c>
      <c r="M5750" t="str">
        <f t="shared" si="272"/>
        <v>서울특별시</v>
      </c>
      <c r="N5750" t="str">
        <f t="shared" si="273"/>
        <v>동대문구</v>
      </c>
      <c r="O5750" t="str">
        <f t="shared" si="274"/>
        <v xml:space="preserve"> 전농동</v>
      </c>
      <c r="P5750">
        <v>2556</v>
      </c>
      <c r="Q5750" t="s">
        <v>492</v>
      </c>
      <c r="R5750">
        <v>204631.64057865099</v>
      </c>
      <c r="S5750">
        <v>453468.26801673701</v>
      </c>
    </row>
    <row r="5751" spans="1:19" x14ac:dyDescent="0.4">
      <c r="A5751">
        <v>19085</v>
      </c>
      <c r="B5751" t="s">
        <v>16</v>
      </c>
      <c r="C5751" t="s">
        <v>17</v>
      </c>
      <c r="D5751">
        <v>3050000</v>
      </c>
      <c r="E5751" t="s">
        <v>185</v>
      </c>
      <c r="F5751" s="1">
        <v>40127</v>
      </c>
      <c r="H5751">
        <v>1</v>
      </c>
      <c r="I5751" t="s">
        <v>1547</v>
      </c>
      <c r="J5751">
        <v>13</v>
      </c>
      <c r="K5751" t="s">
        <v>1548</v>
      </c>
      <c r="L5751" t="s">
        <v>5666</v>
      </c>
      <c r="M5751" t="str">
        <f t="shared" si="272"/>
        <v>서울특별시</v>
      </c>
      <c r="N5751" t="str">
        <f t="shared" si="273"/>
        <v>동대문구</v>
      </c>
      <c r="O5751" t="str">
        <f t="shared" si="274"/>
        <v xml:space="preserve"> 전농동</v>
      </c>
      <c r="P5751">
        <v>2543</v>
      </c>
      <c r="Q5751" t="s">
        <v>5667</v>
      </c>
      <c r="R5751">
        <v>204653.853057406</v>
      </c>
      <c r="S5751">
        <v>453416.17145559198</v>
      </c>
    </row>
    <row r="5752" spans="1:19" x14ac:dyDescent="0.4">
      <c r="A5752">
        <v>54310</v>
      </c>
      <c r="B5752" t="s">
        <v>16</v>
      </c>
      <c r="C5752" t="s">
        <v>17</v>
      </c>
      <c r="D5752">
        <v>3050000</v>
      </c>
      <c r="E5752" t="s">
        <v>1366</v>
      </c>
      <c r="F5752" s="1">
        <v>42622</v>
      </c>
      <c r="H5752">
        <v>3</v>
      </c>
      <c r="I5752" t="s">
        <v>1469</v>
      </c>
      <c r="J5752">
        <v>3</v>
      </c>
      <c r="K5752" t="s">
        <v>1469</v>
      </c>
      <c r="L5752" t="s">
        <v>14521</v>
      </c>
      <c r="M5752" t="str">
        <f t="shared" si="272"/>
        <v>서울특별시</v>
      </c>
      <c r="N5752" t="str">
        <f t="shared" si="273"/>
        <v>동대문구</v>
      </c>
      <c r="O5752" t="str">
        <f t="shared" si="274"/>
        <v xml:space="preserve"> 전농동</v>
      </c>
      <c r="P5752">
        <v>2557</v>
      </c>
      <c r="Q5752" t="s">
        <v>14522</v>
      </c>
      <c r="R5752">
        <v>204623.82493318801</v>
      </c>
      <c r="S5752">
        <v>453438.89917407499</v>
      </c>
    </row>
    <row r="5753" spans="1:19" x14ac:dyDescent="0.4">
      <c r="A5753">
        <v>54379</v>
      </c>
      <c r="B5753" t="s">
        <v>16</v>
      </c>
      <c r="C5753" t="s">
        <v>17</v>
      </c>
      <c r="D5753">
        <v>3050000</v>
      </c>
      <c r="E5753" t="s">
        <v>353</v>
      </c>
      <c r="F5753" s="1">
        <v>36365</v>
      </c>
      <c r="H5753">
        <v>3</v>
      </c>
      <c r="I5753" t="s">
        <v>1469</v>
      </c>
      <c r="J5753">
        <v>3</v>
      </c>
      <c r="K5753" t="s">
        <v>1469</v>
      </c>
      <c r="L5753" t="s">
        <v>14606</v>
      </c>
      <c r="M5753" t="str">
        <f t="shared" si="272"/>
        <v>서울특별시</v>
      </c>
      <c r="N5753" t="str">
        <f t="shared" si="273"/>
        <v>동대문구</v>
      </c>
      <c r="O5753" t="str">
        <f t="shared" si="274"/>
        <v xml:space="preserve"> 전농동</v>
      </c>
      <c r="Q5753" t="s">
        <v>14607</v>
      </c>
      <c r="R5753">
        <v>204603.49946285199</v>
      </c>
      <c r="S5753">
        <v>453337.292106006</v>
      </c>
    </row>
    <row r="5754" spans="1:19" x14ac:dyDescent="0.4">
      <c r="A5754">
        <v>54792</v>
      </c>
      <c r="B5754" t="s">
        <v>16</v>
      </c>
      <c r="C5754" t="s">
        <v>17</v>
      </c>
      <c r="D5754">
        <v>3050000</v>
      </c>
      <c r="E5754" t="s">
        <v>246</v>
      </c>
      <c r="F5754" s="1">
        <v>39073</v>
      </c>
      <c r="H5754">
        <v>3</v>
      </c>
      <c r="I5754" t="s">
        <v>1469</v>
      </c>
      <c r="J5754">
        <v>3</v>
      </c>
      <c r="K5754" t="s">
        <v>1469</v>
      </c>
      <c r="L5754" t="s">
        <v>15082</v>
      </c>
      <c r="M5754" t="str">
        <f t="shared" si="272"/>
        <v>서울특별시</v>
      </c>
      <c r="N5754" t="str">
        <f t="shared" si="273"/>
        <v>동대문구</v>
      </c>
      <c r="O5754" t="str">
        <f t="shared" si="274"/>
        <v xml:space="preserve"> 전농동</v>
      </c>
      <c r="Q5754" t="s">
        <v>2850</v>
      </c>
      <c r="R5754">
        <v>204623.82493318801</v>
      </c>
      <c r="S5754">
        <v>453438.89917407499</v>
      </c>
    </row>
    <row r="5755" spans="1:19" x14ac:dyDescent="0.4">
      <c r="A5755">
        <v>54242</v>
      </c>
      <c r="B5755" t="s">
        <v>16</v>
      </c>
      <c r="C5755" t="s">
        <v>17</v>
      </c>
      <c r="D5755">
        <v>3050000</v>
      </c>
      <c r="E5755" t="s">
        <v>1589</v>
      </c>
      <c r="F5755" s="1">
        <v>40942</v>
      </c>
      <c r="H5755">
        <v>3</v>
      </c>
      <c r="I5755" t="s">
        <v>1469</v>
      </c>
      <c r="J5755">
        <v>3</v>
      </c>
      <c r="K5755" t="s">
        <v>1469</v>
      </c>
      <c r="L5755" t="s">
        <v>14436</v>
      </c>
      <c r="M5755" t="str">
        <f t="shared" si="272"/>
        <v>서울특별시</v>
      </c>
      <c r="N5755" t="str">
        <f t="shared" si="273"/>
        <v>동대문구</v>
      </c>
      <c r="O5755" t="str">
        <f t="shared" si="274"/>
        <v xml:space="preserve"> 전농동</v>
      </c>
      <c r="P5755">
        <v>2557</v>
      </c>
      <c r="Q5755" t="s">
        <v>3648</v>
      </c>
      <c r="R5755">
        <v>204623.82493318801</v>
      </c>
      <c r="S5755">
        <v>453438.89917407499</v>
      </c>
    </row>
    <row r="5756" spans="1:19" x14ac:dyDescent="0.4">
      <c r="A5756">
        <v>30422</v>
      </c>
      <c r="B5756" t="s">
        <v>16</v>
      </c>
      <c r="C5756" t="s">
        <v>17</v>
      </c>
      <c r="D5756">
        <v>3050000</v>
      </c>
      <c r="E5756" t="s">
        <v>709</v>
      </c>
      <c r="F5756" s="1">
        <v>37579</v>
      </c>
      <c r="H5756">
        <v>4</v>
      </c>
      <c r="I5756" t="s">
        <v>18</v>
      </c>
      <c r="J5756">
        <v>35</v>
      </c>
      <c r="K5756" t="s">
        <v>10836</v>
      </c>
      <c r="L5756" t="s">
        <v>11215</v>
      </c>
      <c r="M5756" t="str">
        <f t="shared" si="272"/>
        <v>서울특별시</v>
      </c>
      <c r="N5756" t="str">
        <f t="shared" si="273"/>
        <v>동대문구</v>
      </c>
      <c r="O5756" t="str">
        <f t="shared" si="274"/>
        <v xml:space="preserve"> 전농동</v>
      </c>
      <c r="Q5756" t="s">
        <v>7330</v>
      </c>
      <c r="R5756">
        <v>204676.93306830199</v>
      </c>
      <c r="S5756">
        <v>453395.69305387902</v>
      </c>
    </row>
    <row r="5757" spans="1:19" x14ac:dyDescent="0.4">
      <c r="A5757">
        <v>54885</v>
      </c>
      <c r="B5757" t="s">
        <v>16</v>
      </c>
      <c r="C5757" t="s">
        <v>17</v>
      </c>
      <c r="D5757">
        <v>3050000</v>
      </c>
      <c r="E5757" t="s">
        <v>147</v>
      </c>
      <c r="F5757" s="1">
        <v>37211</v>
      </c>
      <c r="H5757">
        <v>3</v>
      </c>
      <c r="I5757" t="s">
        <v>1469</v>
      </c>
      <c r="J5757">
        <v>3</v>
      </c>
      <c r="K5757" t="s">
        <v>1469</v>
      </c>
      <c r="L5757" t="s">
        <v>15188</v>
      </c>
      <c r="M5757" t="str">
        <f t="shared" si="272"/>
        <v>서울특별시</v>
      </c>
      <c r="N5757" t="str">
        <f t="shared" si="273"/>
        <v>동대문구</v>
      </c>
      <c r="O5757" t="str">
        <f t="shared" si="274"/>
        <v xml:space="preserve"> 전농동</v>
      </c>
      <c r="Q5757" t="s">
        <v>1429</v>
      </c>
      <c r="R5757">
        <v>204469.161186907</v>
      </c>
      <c r="S5757">
        <v>453198.86980856402</v>
      </c>
    </row>
    <row r="5758" spans="1:19" x14ac:dyDescent="0.4">
      <c r="A5758">
        <v>19263</v>
      </c>
      <c r="B5758" t="s">
        <v>16</v>
      </c>
      <c r="C5758" t="s">
        <v>17</v>
      </c>
      <c r="D5758">
        <v>3050000</v>
      </c>
      <c r="E5758" t="s">
        <v>1653</v>
      </c>
      <c r="F5758" s="1">
        <v>42178</v>
      </c>
      <c r="H5758">
        <v>1</v>
      </c>
      <c r="I5758" t="s">
        <v>1547</v>
      </c>
      <c r="J5758">
        <v>13</v>
      </c>
      <c r="K5758" t="s">
        <v>1548</v>
      </c>
      <c r="L5758" t="s">
        <v>5890</v>
      </c>
      <c r="M5758" t="str">
        <f t="shared" si="272"/>
        <v>서울특별시</v>
      </c>
      <c r="N5758" t="str">
        <f t="shared" si="273"/>
        <v>동대문구</v>
      </c>
      <c r="O5758" t="str">
        <f t="shared" si="274"/>
        <v xml:space="preserve"> 전농동</v>
      </c>
      <c r="P5758">
        <v>2505</v>
      </c>
      <c r="Q5758" t="s">
        <v>5891</v>
      </c>
      <c r="R5758">
        <v>204749.44313960901</v>
      </c>
      <c r="S5758">
        <v>453456.28482568002</v>
      </c>
    </row>
    <row r="5759" spans="1:19" x14ac:dyDescent="0.4">
      <c r="A5759">
        <v>54032</v>
      </c>
      <c r="B5759" t="s">
        <v>16</v>
      </c>
      <c r="C5759" t="s">
        <v>17</v>
      </c>
      <c r="D5759">
        <v>3050000</v>
      </c>
      <c r="E5759" t="s">
        <v>237</v>
      </c>
      <c r="F5759" s="1">
        <v>40499</v>
      </c>
      <c r="H5759">
        <v>3</v>
      </c>
      <c r="I5759" t="s">
        <v>1469</v>
      </c>
      <c r="J5759">
        <v>3</v>
      </c>
      <c r="K5759" t="s">
        <v>1469</v>
      </c>
      <c r="L5759" t="s">
        <v>14165</v>
      </c>
      <c r="M5759" t="str">
        <f t="shared" si="272"/>
        <v>서울특별시</v>
      </c>
      <c r="N5759" t="str">
        <f t="shared" si="273"/>
        <v>동대문구</v>
      </c>
      <c r="O5759" t="str">
        <f t="shared" si="274"/>
        <v xml:space="preserve"> 전농동</v>
      </c>
      <c r="P5759">
        <v>2505</v>
      </c>
      <c r="Q5759" t="s">
        <v>1689</v>
      </c>
      <c r="R5759">
        <v>204772.209306923</v>
      </c>
      <c r="S5759">
        <v>453447.00525402703</v>
      </c>
    </row>
    <row r="5760" spans="1:19" x14ac:dyDescent="0.4">
      <c r="A5760">
        <v>19815</v>
      </c>
      <c r="B5760" t="s">
        <v>16</v>
      </c>
      <c r="C5760" t="s">
        <v>17</v>
      </c>
      <c r="D5760">
        <v>3050000</v>
      </c>
      <c r="E5760" t="s">
        <v>750</v>
      </c>
      <c r="F5760" s="1">
        <v>37211</v>
      </c>
      <c r="H5760">
        <v>1</v>
      </c>
      <c r="I5760" t="s">
        <v>1547</v>
      </c>
      <c r="J5760">
        <v>13</v>
      </c>
      <c r="K5760" t="s">
        <v>1548</v>
      </c>
      <c r="L5760" t="s">
        <v>6617</v>
      </c>
      <c r="M5760" t="str">
        <f t="shared" si="272"/>
        <v>서울특별시</v>
      </c>
      <c r="N5760" t="str">
        <f t="shared" si="273"/>
        <v>동대문구</v>
      </c>
      <c r="O5760" t="str">
        <f t="shared" si="274"/>
        <v xml:space="preserve"> 전농동</v>
      </c>
      <c r="P5760">
        <v>2531</v>
      </c>
      <c r="Q5760" t="s">
        <v>6618</v>
      </c>
      <c r="R5760">
        <v>205075.48099053599</v>
      </c>
      <c r="S5760">
        <v>452651.276245958</v>
      </c>
    </row>
    <row r="5761" spans="1:19" x14ac:dyDescent="0.4">
      <c r="A5761">
        <v>54473</v>
      </c>
      <c r="B5761" t="s">
        <v>16</v>
      </c>
      <c r="C5761" t="s">
        <v>17</v>
      </c>
      <c r="D5761">
        <v>3050000</v>
      </c>
      <c r="E5761" t="s">
        <v>2246</v>
      </c>
      <c r="F5761" s="1">
        <v>37211</v>
      </c>
      <c r="H5761">
        <v>3</v>
      </c>
      <c r="I5761" t="s">
        <v>1469</v>
      </c>
      <c r="J5761">
        <v>3</v>
      </c>
      <c r="K5761" t="s">
        <v>1469</v>
      </c>
      <c r="L5761" t="s">
        <v>14721</v>
      </c>
      <c r="M5761" t="str">
        <f t="shared" si="272"/>
        <v>서울특별시</v>
      </c>
      <c r="N5761" t="str">
        <f t="shared" si="273"/>
        <v>동대문구</v>
      </c>
      <c r="O5761" t="str">
        <f t="shared" si="274"/>
        <v xml:space="preserve"> 전농동</v>
      </c>
      <c r="P5761">
        <v>2546</v>
      </c>
      <c r="Q5761" t="s">
        <v>14722</v>
      </c>
      <c r="R5761">
        <v>204927.83765016001</v>
      </c>
      <c r="S5761">
        <v>452911.29391248501</v>
      </c>
    </row>
    <row r="5762" spans="1:19" x14ac:dyDescent="0.4">
      <c r="A5762">
        <v>19179</v>
      </c>
      <c r="B5762" t="s">
        <v>16</v>
      </c>
      <c r="C5762" t="s">
        <v>17</v>
      </c>
      <c r="D5762">
        <v>3050000</v>
      </c>
      <c r="E5762" t="s">
        <v>2964</v>
      </c>
      <c r="F5762" s="1">
        <v>36504</v>
      </c>
      <c r="H5762">
        <v>1</v>
      </c>
      <c r="I5762" t="s">
        <v>1547</v>
      </c>
      <c r="J5762">
        <v>13</v>
      </c>
      <c r="K5762" t="s">
        <v>1548</v>
      </c>
      <c r="L5762" t="s">
        <v>5783</v>
      </c>
      <c r="M5762" t="str">
        <f t="shared" si="272"/>
        <v>서울특별시</v>
      </c>
      <c r="N5762" t="str">
        <f t="shared" si="273"/>
        <v>동대문구</v>
      </c>
      <c r="O5762" t="str">
        <f t="shared" si="274"/>
        <v xml:space="preserve"> 전농동</v>
      </c>
      <c r="P5762">
        <v>2545</v>
      </c>
      <c r="Q5762" t="s">
        <v>5784</v>
      </c>
      <c r="R5762">
        <v>204917.70949868401</v>
      </c>
      <c r="S5762">
        <v>452936.187512064</v>
      </c>
    </row>
    <row r="5763" spans="1:19" x14ac:dyDescent="0.4">
      <c r="A5763">
        <v>54219</v>
      </c>
      <c r="B5763" t="s">
        <v>16</v>
      </c>
      <c r="C5763" t="s">
        <v>17</v>
      </c>
      <c r="D5763">
        <v>3050000</v>
      </c>
      <c r="E5763" t="s">
        <v>186</v>
      </c>
      <c r="F5763" s="1">
        <v>36326</v>
      </c>
      <c r="H5763">
        <v>3</v>
      </c>
      <c r="I5763" t="s">
        <v>1469</v>
      </c>
      <c r="J5763">
        <v>3</v>
      </c>
      <c r="K5763" t="s">
        <v>1469</v>
      </c>
      <c r="L5763" t="s">
        <v>14407</v>
      </c>
      <c r="M5763" t="str">
        <f t="shared" ref="M5763:M5826" si="275">LEFT(L5763,5)</f>
        <v>서울특별시</v>
      </c>
      <c r="N5763" t="str">
        <f t="shared" ref="N5763:N5826" si="276">MID(L5763,7,4)</f>
        <v>동대문구</v>
      </c>
      <c r="O5763" t="str">
        <f t="shared" ref="O5763:O5826" si="277">MID(L5763,11,4)</f>
        <v xml:space="preserve"> 전농동</v>
      </c>
      <c r="Q5763" t="s">
        <v>1436</v>
      </c>
      <c r="R5763">
        <v>204909.993536875</v>
      </c>
      <c r="S5763">
        <v>452893.641665184</v>
      </c>
    </row>
    <row r="5764" spans="1:19" x14ac:dyDescent="0.4">
      <c r="A5764">
        <v>19315</v>
      </c>
      <c r="B5764" t="s">
        <v>16</v>
      </c>
      <c r="C5764" t="s">
        <v>17</v>
      </c>
      <c r="D5764">
        <v>3050000</v>
      </c>
      <c r="E5764" t="s">
        <v>2416</v>
      </c>
      <c r="F5764" s="1">
        <v>43061</v>
      </c>
      <c r="H5764">
        <v>1</v>
      </c>
      <c r="I5764" t="s">
        <v>1547</v>
      </c>
      <c r="J5764">
        <v>13</v>
      </c>
      <c r="K5764" t="s">
        <v>1548</v>
      </c>
      <c r="L5764" t="s">
        <v>5956</v>
      </c>
      <c r="M5764" t="str">
        <f t="shared" si="275"/>
        <v>서울특별시</v>
      </c>
      <c r="N5764" t="str">
        <f t="shared" si="276"/>
        <v>동대문구</v>
      </c>
      <c r="O5764" t="str">
        <f t="shared" si="277"/>
        <v xml:space="preserve"> 전농동</v>
      </c>
      <c r="P5764">
        <v>2506</v>
      </c>
      <c r="Q5764" t="s">
        <v>5957</v>
      </c>
      <c r="R5764">
        <v>205048.13896050199</v>
      </c>
      <c r="S5764">
        <v>452869.28315446898</v>
      </c>
    </row>
    <row r="5765" spans="1:19" x14ac:dyDescent="0.4">
      <c r="A5765">
        <v>19839</v>
      </c>
      <c r="B5765" t="s">
        <v>16</v>
      </c>
      <c r="C5765" t="s">
        <v>17</v>
      </c>
      <c r="D5765">
        <v>3050000</v>
      </c>
      <c r="E5765" t="s">
        <v>639</v>
      </c>
      <c r="F5765" s="1">
        <v>37211</v>
      </c>
      <c r="H5765">
        <v>1</v>
      </c>
      <c r="I5765" t="s">
        <v>1547</v>
      </c>
      <c r="J5765">
        <v>13</v>
      </c>
      <c r="K5765" t="s">
        <v>1548</v>
      </c>
      <c r="L5765" t="s">
        <v>6650</v>
      </c>
      <c r="M5765" t="str">
        <f t="shared" si="275"/>
        <v>서울특별시</v>
      </c>
      <c r="N5765" t="str">
        <f t="shared" si="276"/>
        <v>동대문구</v>
      </c>
      <c r="O5765" t="str">
        <f t="shared" si="277"/>
        <v xml:space="preserve"> 전농동</v>
      </c>
      <c r="P5765">
        <v>2531</v>
      </c>
      <c r="Q5765" t="s">
        <v>1708</v>
      </c>
      <c r="R5765">
        <v>205049.57101070901</v>
      </c>
      <c r="S5765">
        <v>452687.09038098803</v>
      </c>
    </row>
    <row r="5766" spans="1:19" x14ac:dyDescent="0.4">
      <c r="A5766">
        <v>54107</v>
      </c>
      <c r="B5766" t="s">
        <v>16</v>
      </c>
      <c r="C5766" t="s">
        <v>17</v>
      </c>
      <c r="D5766">
        <v>3050000</v>
      </c>
      <c r="E5766" t="s">
        <v>2980</v>
      </c>
      <c r="F5766" s="1">
        <v>36477</v>
      </c>
      <c r="H5766">
        <v>3</v>
      </c>
      <c r="I5766" t="s">
        <v>1469</v>
      </c>
      <c r="J5766">
        <v>3</v>
      </c>
      <c r="K5766" t="s">
        <v>1469</v>
      </c>
      <c r="L5766" t="s">
        <v>14262</v>
      </c>
      <c r="M5766" t="str">
        <f t="shared" si="275"/>
        <v>서울특별시</v>
      </c>
      <c r="N5766" t="str">
        <f t="shared" si="276"/>
        <v>동대문구</v>
      </c>
      <c r="O5766" t="str">
        <f t="shared" si="277"/>
        <v xml:space="preserve"> 전농동</v>
      </c>
      <c r="Q5766" t="s">
        <v>741</v>
      </c>
      <c r="R5766">
        <v>204959.99418135401</v>
      </c>
      <c r="S5766">
        <v>452775.631794588</v>
      </c>
    </row>
    <row r="5767" spans="1:19" x14ac:dyDescent="0.4">
      <c r="A5767">
        <v>54277</v>
      </c>
      <c r="B5767" t="s">
        <v>16</v>
      </c>
      <c r="C5767" t="s">
        <v>17</v>
      </c>
      <c r="D5767">
        <v>3050000</v>
      </c>
      <c r="E5767" t="s">
        <v>2413</v>
      </c>
      <c r="F5767" s="1">
        <v>43007</v>
      </c>
      <c r="H5767">
        <v>3</v>
      </c>
      <c r="I5767" t="s">
        <v>1469</v>
      </c>
      <c r="J5767">
        <v>3</v>
      </c>
      <c r="K5767" t="s">
        <v>1469</v>
      </c>
      <c r="L5767" t="s">
        <v>14476</v>
      </c>
      <c r="M5767" t="str">
        <f t="shared" si="275"/>
        <v>서울특별시</v>
      </c>
      <c r="N5767" t="str">
        <f t="shared" si="276"/>
        <v>동대문구</v>
      </c>
      <c r="O5767" t="str">
        <f t="shared" si="277"/>
        <v xml:space="preserve"> 전농동</v>
      </c>
      <c r="P5767">
        <v>2547</v>
      </c>
      <c r="Q5767" t="s">
        <v>14477</v>
      </c>
      <c r="R5767">
        <v>204970.90163598</v>
      </c>
      <c r="S5767">
        <v>452852.821037366</v>
      </c>
    </row>
    <row r="5768" spans="1:19" x14ac:dyDescent="0.4">
      <c r="A5768">
        <v>54257</v>
      </c>
      <c r="B5768" t="s">
        <v>16</v>
      </c>
      <c r="C5768" t="s">
        <v>17</v>
      </c>
      <c r="D5768">
        <v>3050000</v>
      </c>
      <c r="E5768" t="s">
        <v>1461</v>
      </c>
      <c r="F5768" s="1">
        <v>37468</v>
      </c>
      <c r="H5768">
        <v>3</v>
      </c>
      <c r="I5768" t="s">
        <v>1469</v>
      </c>
      <c r="J5768">
        <v>3</v>
      </c>
      <c r="K5768" t="s">
        <v>1469</v>
      </c>
      <c r="L5768" t="s">
        <v>14454</v>
      </c>
      <c r="M5768" t="str">
        <f t="shared" si="275"/>
        <v>서울특별시</v>
      </c>
      <c r="N5768" t="str">
        <f t="shared" si="276"/>
        <v>동대문구</v>
      </c>
      <c r="O5768" t="str">
        <f t="shared" si="277"/>
        <v xml:space="preserve"> 전농동</v>
      </c>
      <c r="Q5768" t="s">
        <v>2845</v>
      </c>
      <c r="R5768">
        <v>204827.236069465</v>
      </c>
      <c r="S5768">
        <v>452660.50350865402</v>
      </c>
    </row>
    <row r="5769" spans="1:19" x14ac:dyDescent="0.4">
      <c r="A5769">
        <v>54105</v>
      </c>
      <c r="B5769" t="s">
        <v>16</v>
      </c>
      <c r="C5769" t="s">
        <v>17</v>
      </c>
      <c r="D5769">
        <v>3050000</v>
      </c>
      <c r="E5769" t="s">
        <v>3105</v>
      </c>
      <c r="F5769" s="1">
        <v>36451</v>
      </c>
      <c r="H5769">
        <v>3</v>
      </c>
      <c r="I5769" t="s">
        <v>1469</v>
      </c>
      <c r="J5769">
        <v>3</v>
      </c>
      <c r="K5769" t="s">
        <v>1469</v>
      </c>
      <c r="L5769" t="s">
        <v>14259</v>
      </c>
      <c r="M5769" t="str">
        <f t="shared" si="275"/>
        <v>서울특별시</v>
      </c>
      <c r="N5769" t="str">
        <f t="shared" si="276"/>
        <v>동대문구</v>
      </c>
      <c r="O5769" t="str">
        <f t="shared" si="277"/>
        <v xml:space="preserve"> 전농동</v>
      </c>
      <c r="Q5769" t="s">
        <v>822</v>
      </c>
      <c r="R5769">
        <v>204967.10419782699</v>
      </c>
      <c r="S5769">
        <v>452896.59857040201</v>
      </c>
    </row>
    <row r="5770" spans="1:19" x14ac:dyDescent="0.4">
      <c r="A5770">
        <v>19141</v>
      </c>
      <c r="B5770" t="s">
        <v>16</v>
      </c>
      <c r="C5770" t="s">
        <v>17</v>
      </c>
      <c r="D5770">
        <v>3050000</v>
      </c>
      <c r="E5770" t="s">
        <v>5738</v>
      </c>
      <c r="F5770" s="1">
        <v>37249</v>
      </c>
      <c r="H5770">
        <v>1</v>
      </c>
      <c r="I5770" t="s">
        <v>1547</v>
      </c>
      <c r="J5770">
        <v>13</v>
      </c>
      <c r="K5770" t="s">
        <v>1548</v>
      </c>
      <c r="L5770" t="s">
        <v>5739</v>
      </c>
      <c r="M5770" t="str">
        <f t="shared" si="275"/>
        <v>서울특별시</v>
      </c>
      <c r="N5770" t="str">
        <f t="shared" si="276"/>
        <v>동대문구</v>
      </c>
      <c r="O5770" t="str">
        <f t="shared" si="277"/>
        <v xml:space="preserve"> 전농동</v>
      </c>
      <c r="P5770">
        <v>2506</v>
      </c>
      <c r="Q5770" t="s">
        <v>5740</v>
      </c>
      <c r="R5770">
        <v>205033.690560647</v>
      </c>
      <c r="S5770">
        <v>452876.42936294602</v>
      </c>
    </row>
    <row r="5771" spans="1:19" x14ac:dyDescent="0.4">
      <c r="A5771">
        <v>31131</v>
      </c>
      <c r="B5771" t="s">
        <v>16</v>
      </c>
      <c r="C5771" t="s">
        <v>17</v>
      </c>
      <c r="D5771">
        <v>3050000</v>
      </c>
      <c r="E5771" t="s">
        <v>1062</v>
      </c>
      <c r="F5771" s="1">
        <v>39713</v>
      </c>
      <c r="H5771">
        <v>4</v>
      </c>
      <c r="I5771" t="s">
        <v>18</v>
      </c>
      <c r="J5771">
        <v>35</v>
      </c>
      <c r="K5771" t="s">
        <v>10836</v>
      </c>
      <c r="L5771" t="s">
        <v>11495</v>
      </c>
      <c r="M5771" t="str">
        <f t="shared" si="275"/>
        <v>서울특별시</v>
      </c>
      <c r="N5771" t="str">
        <f t="shared" si="276"/>
        <v>동대문구</v>
      </c>
      <c r="O5771" t="str">
        <f t="shared" si="277"/>
        <v xml:space="preserve"> 전농동</v>
      </c>
      <c r="Q5771" t="s">
        <v>11496</v>
      </c>
      <c r="R5771">
        <v>204844.87688804901</v>
      </c>
      <c r="S5771">
        <v>452681.13504535198</v>
      </c>
    </row>
    <row r="5772" spans="1:19" x14ac:dyDescent="0.4">
      <c r="A5772">
        <v>54254</v>
      </c>
      <c r="B5772" t="s">
        <v>16</v>
      </c>
      <c r="C5772" t="s">
        <v>17</v>
      </c>
      <c r="D5772">
        <v>3050000</v>
      </c>
      <c r="E5772" t="s">
        <v>38</v>
      </c>
      <c r="F5772" s="1">
        <v>37452</v>
      </c>
      <c r="H5772">
        <v>3</v>
      </c>
      <c r="I5772" t="s">
        <v>1469</v>
      </c>
      <c r="J5772">
        <v>3</v>
      </c>
      <c r="K5772" t="s">
        <v>1469</v>
      </c>
      <c r="L5772" t="s">
        <v>14451</v>
      </c>
      <c r="M5772" t="str">
        <f t="shared" si="275"/>
        <v>서울특별시</v>
      </c>
      <c r="N5772" t="str">
        <f t="shared" si="276"/>
        <v>동대문구</v>
      </c>
      <c r="O5772" t="str">
        <f t="shared" si="277"/>
        <v xml:space="preserve"> 전농동</v>
      </c>
      <c r="P5772">
        <v>2507</v>
      </c>
      <c r="Q5772" t="s">
        <v>7334</v>
      </c>
      <c r="R5772">
        <v>205077.639141388</v>
      </c>
      <c r="S5772">
        <v>452848.81687920098</v>
      </c>
    </row>
    <row r="5773" spans="1:19" x14ac:dyDescent="0.4">
      <c r="A5773">
        <v>54471</v>
      </c>
      <c r="B5773" t="s">
        <v>16</v>
      </c>
      <c r="C5773" t="s">
        <v>17</v>
      </c>
      <c r="D5773">
        <v>3050000</v>
      </c>
      <c r="E5773" t="s">
        <v>1172</v>
      </c>
      <c r="F5773" s="1">
        <v>37211</v>
      </c>
      <c r="H5773">
        <v>3</v>
      </c>
      <c r="I5773" t="s">
        <v>1469</v>
      </c>
      <c r="J5773">
        <v>3</v>
      </c>
      <c r="K5773" t="s">
        <v>1469</v>
      </c>
      <c r="L5773" t="s">
        <v>14719</v>
      </c>
      <c r="M5773" t="str">
        <f t="shared" si="275"/>
        <v>서울특별시</v>
      </c>
      <c r="N5773" t="str">
        <f t="shared" si="276"/>
        <v>동대문구</v>
      </c>
      <c r="O5773" t="str">
        <f t="shared" si="277"/>
        <v xml:space="preserve"> 전농동</v>
      </c>
      <c r="Q5773" t="s">
        <v>2051</v>
      </c>
      <c r="R5773">
        <v>205069.25032495399</v>
      </c>
      <c r="S5773">
        <v>452862.90840627701</v>
      </c>
    </row>
    <row r="5774" spans="1:19" x14ac:dyDescent="0.4">
      <c r="A5774">
        <v>54472</v>
      </c>
      <c r="B5774" t="s">
        <v>16</v>
      </c>
      <c r="C5774" t="s">
        <v>17</v>
      </c>
      <c r="D5774">
        <v>3050000</v>
      </c>
      <c r="E5774" t="s">
        <v>1579</v>
      </c>
      <c r="F5774" s="1">
        <v>37211</v>
      </c>
      <c r="H5774">
        <v>3</v>
      </c>
      <c r="I5774" t="s">
        <v>1469</v>
      </c>
      <c r="J5774">
        <v>3</v>
      </c>
      <c r="K5774" t="s">
        <v>1469</v>
      </c>
      <c r="L5774" t="s">
        <v>14720</v>
      </c>
      <c r="M5774" t="str">
        <f t="shared" si="275"/>
        <v>서울특별시</v>
      </c>
      <c r="N5774" t="str">
        <f t="shared" si="276"/>
        <v>동대문구</v>
      </c>
      <c r="O5774" t="str">
        <f t="shared" si="277"/>
        <v xml:space="preserve"> 전농동</v>
      </c>
      <c r="Q5774" t="s">
        <v>729</v>
      </c>
      <c r="R5774">
        <v>205096.03189951999</v>
      </c>
      <c r="S5774">
        <v>452842.92708652199</v>
      </c>
    </row>
    <row r="5775" spans="1:19" x14ac:dyDescent="0.4">
      <c r="A5775">
        <v>54222</v>
      </c>
      <c r="B5775" t="s">
        <v>16</v>
      </c>
      <c r="C5775" t="s">
        <v>17</v>
      </c>
      <c r="D5775">
        <v>3050000</v>
      </c>
      <c r="E5775" t="s">
        <v>423</v>
      </c>
      <c r="F5775" s="1">
        <v>37639</v>
      </c>
      <c r="H5775">
        <v>3</v>
      </c>
      <c r="I5775" t="s">
        <v>1469</v>
      </c>
      <c r="J5775">
        <v>3</v>
      </c>
      <c r="K5775" t="s">
        <v>1469</v>
      </c>
      <c r="L5775" t="s">
        <v>14411</v>
      </c>
      <c r="M5775" t="str">
        <f t="shared" si="275"/>
        <v>서울특별시</v>
      </c>
      <c r="N5775" t="str">
        <f t="shared" si="276"/>
        <v>동대문구</v>
      </c>
      <c r="O5775" t="str">
        <f t="shared" si="277"/>
        <v xml:space="preserve"> 전농동</v>
      </c>
      <c r="Q5775" t="s">
        <v>4697</v>
      </c>
      <c r="R5775">
        <v>205823.12130325401</v>
      </c>
      <c r="S5775">
        <v>452881.091811953</v>
      </c>
    </row>
    <row r="5776" spans="1:19" x14ac:dyDescent="0.4">
      <c r="A5776">
        <v>54508</v>
      </c>
      <c r="B5776" t="s">
        <v>16</v>
      </c>
      <c r="C5776" t="s">
        <v>17</v>
      </c>
      <c r="D5776">
        <v>3050000</v>
      </c>
      <c r="E5776" t="s">
        <v>4725</v>
      </c>
      <c r="F5776" s="1">
        <v>37211</v>
      </c>
      <c r="H5776">
        <v>3</v>
      </c>
      <c r="I5776" t="s">
        <v>1469</v>
      </c>
      <c r="J5776">
        <v>3</v>
      </c>
      <c r="K5776" t="s">
        <v>1469</v>
      </c>
      <c r="L5776" t="s">
        <v>14756</v>
      </c>
      <c r="M5776" t="str">
        <f t="shared" si="275"/>
        <v>서울특별시</v>
      </c>
      <c r="N5776" t="str">
        <f t="shared" si="276"/>
        <v>동대문구</v>
      </c>
      <c r="O5776" t="str">
        <f t="shared" si="277"/>
        <v xml:space="preserve"> 전농동</v>
      </c>
      <c r="P5776">
        <v>2507</v>
      </c>
      <c r="Q5776" t="s">
        <v>14757</v>
      </c>
      <c r="R5776">
        <v>205077.97958193801</v>
      </c>
      <c r="S5776">
        <v>452897.38893263298</v>
      </c>
    </row>
    <row r="5777" spans="1:19" x14ac:dyDescent="0.4">
      <c r="A5777">
        <v>54212</v>
      </c>
      <c r="B5777" t="s">
        <v>16</v>
      </c>
      <c r="C5777" t="s">
        <v>17</v>
      </c>
      <c r="D5777">
        <v>3050000</v>
      </c>
      <c r="E5777" t="s">
        <v>710</v>
      </c>
      <c r="F5777" s="1">
        <v>37211</v>
      </c>
      <c r="H5777">
        <v>3</v>
      </c>
      <c r="I5777" t="s">
        <v>1469</v>
      </c>
      <c r="J5777">
        <v>3</v>
      </c>
      <c r="K5777" t="s">
        <v>1469</v>
      </c>
      <c r="L5777" t="s">
        <v>14399</v>
      </c>
      <c r="M5777" t="str">
        <f t="shared" si="275"/>
        <v>서울특별시</v>
      </c>
      <c r="N5777" t="str">
        <f t="shared" si="276"/>
        <v>동대문구</v>
      </c>
      <c r="O5777" t="str">
        <f t="shared" si="277"/>
        <v xml:space="preserve"> 전농동</v>
      </c>
      <c r="P5777">
        <v>2551</v>
      </c>
      <c r="Q5777" t="s">
        <v>14400</v>
      </c>
      <c r="R5777">
        <v>204177.87843877601</v>
      </c>
      <c r="S5777">
        <v>452668.83520960697</v>
      </c>
    </row>
    <row r="5778" spans="1:19" x14ac:dyDescent="0.4">
      <c r="A5778">
        <v>922</v>
      </c>
      <c r="B5778" t="s">
        <v>16</v>
      </c>
      <c r="C5778" t="s">
        <v>17</v>
      </c>
      <c r="D5778">
        <v>3050000</v>
      </c>
      <c r="E5778" t="s">
        <v>1163</v>
      </c>
      <c r="F5778" s="1">
        <v>39378</v>
      </c>
      <c r="G5778" s="1">
        <v>41481</v>
      </c>
      <c r="H5778">
        <v>4</v>
      </c>
      <c r="I5778" t="s">
        <v>18</v>
      </c>
      <c r="J5778">
        <v>31</v>
      </c>
      <c r="K5778" t="s">
        <v>19</v>
      </c>
      <c r="L5778" t="s">
        <v>1164</v>
      </c>
      <c r="M5778" t="str">
        <f t="shared" si="275"/>
        <v>서울특별시</v>
      </c>
      <c r="N5778" t="str">
        <f t="shared" si="276"/>
        <v>동대문구</v>
      </c>
      <c r="O5778" t="str">
        <f t="shared" si="277"/>
        <v xml:space="preserve"> 전농동</v>
      </c>
      <c r="P5778" t="s">
        <v>1165</v>
      </c>
      <c r="Q5778" t="s">
        <v>1166</v>
      </c>
      <c r="R5778">
        <v>204204.28607668399</v>
      </c>
      <c r="S5778">
        <v>453337.93257406901</v>
      </c>
    </row>
    <row r="5779" spans="1:19" x14ac:dyDescent="0.4">
      <c r="A5779">
        <v>54221</v>
      </c>
      <c r="B5779" t="s">
        <v>16</v>
      </c>
      <c r="C5779" t="s">
        <v>17</v>
      </c>
      <c r="D5779">
        <v>3050000</v>
      </c>
      <c r="E5779" t="s">
        <v>91</v>
      </c>
      <c r="F5779" s="1">
        <v>37627</v>
      </c>
      <c r="H5779">
        <v>3</v>
      </c>
      <c r="I5779" t="s">
        <v>1469</v>
      </c>
      <c r="J5779">
        <v>3</v>
      </c>
      <c r="K5779" t="s">
        <v>1469</v>
      </c>
      <c r="L5779" t="s">
        <v>1164</v>
      </c>
      <c r="M5779" t="str">
        <f t="shared" si="275"/>
        <v>서울특별시</v>
      </c>
      <c r="N5779" t="str">
        <f t="shared" si="276"/>
        <v>동대문구</v>
      </c>
      <c r="O5779" t="str">
        <f t="shared" si="277"/>
        <v xml:space="preserve"> 전농동</v>
      </c>
      <c r="Q5779" t="s">
        <v>14410</v>
      </c>
      <c r="R5779">
        <v>204204.28607668399</v>
      </c>
      <c r="S5779">
        <v>453337.93257406901</v>
      </c>
    </row>
    <row r="5780" spans="1:19" x14ac:dyDescent="0.4">
      <c r="A5780">
        <v>54035</v>
      </c>
      <c r="B5780" t="s">
        <v>16</v>
      </c>
      <c r="C5780" t="s">
        <v>17</v>
      </c>
      <c r="D5780">
        <v>3050000</v>
      </c>
      <c r="E5780" t="s">
        <v>1682</v>
      </c>
      <c r="F5780" s="1">
        <v>41480</v>
      </c>
      <c r="H5780">
        <v>3</v>
      </c>
      <c r="I5780" t="s">
        <v>1469</v>
      </c>
      <c r="J5780">
        <v>3</v>
      </c>
      <c r="K5780" t="s">
        <v>1469</v>
      </c>
      <c r="L5780" t="s">
        <v>14169</v>
      </c>
      <c r="M5780" t="str">
        <f t="shared" si="275"/>
        <v>서울특별시</v>
      </c>
      <c r="N5780" t="str">
        <f t="shared" si="276"/>
        <v>동대문구</v>
      </c>
      <c r="O5780" t="str">
        <f t="shared" si="277"/>
        <v xml:space="preserve"> 전농동</v>
      </c>
      <c r="P5780">
        <v>2554</v>
      </c>
      <c r="Q5780" t="s">
        <v>13475</v>
      </c>
      <c r="R5780">
        <v>204189.94500888299</v>
      </c>
      <c r="S5780">
        <v>453321.64886417199</v>
      </c>
    </row>
    <row r="5781" spans="1:19" x14ac:dyDescent="0.4">
      <c r="A5781">
        <v>54134</v>
      </c>
      <c r="B5781" t="s">
        <v>16</v>
      </c>
      <c r="C5781" t="s">
        <v>17</v>
      </c>
      <c r="D5781">
        <v>3050000</v>
      </c>
      <c r="E5781" t="s">
        <v>67</v>
      </c>
      <c r="F5781" s="1">
        <v>37501</v>
      </c>
      <c r="H5781">
        <v>3</v>
      </c>
      <c r="I5781" t="s">
        <v>1469</v>
      </c>
      <c r="J5781">
        <v>3</v>
      </c>
      <c r="K5781" t="s">
        <v>1469</v>
      </c>
      <c r="L5781" t="s">
        <v>14294</v>
      </c>
      <c r="M5781" t="str">
        <f t="shared" si="275"/>
        <v>서울특별시</v>
      </c>
      <c r="N5781" t="str">
        <f t="shared" si="276"/>
        <v>동대문구</v>
      </c>
      <c r="O5781" t="str">
        <f t="shared" si="277"/>
        <v xml:space="preserve"> 전농동</v>
      </c>
      <c r="P5781">
        <v>2554</v>
      </c>
      <c r="Q5781" t="s">
        <v>14295</v>
      </c>
      <c r="R5781">
        <v>204149.45274572101</v>
      </c>
      <c r="S5781">
        <v>453280.13270779699</v>
      </c>
    </row>
    <row r="5782" spans="1:19" x14ac:dyDescent="0.4">
      <c r="A5782">
        <v>54200</v>
      </c>
      <c r="B5782" t="s">
        <v>16</v>
      </c>
      <c r="C5782" t="s">
        <v>17</v>
      </c>
      <c r="D5782">
        <v>3050000</v>
      </c>
      <c r="E5782" t="s">
        <v>388</v>
      </c>
      <c r="F5782" s="1">
        <v>34239</v>
      </c>
      <c r="H5782">
        <v>3</v>
      </c>
      <c r="I5782" t="s">
        <v>1469</v>
      </c>
      <c r="J5782">
        <v>3</v>
      </c>
      <c r="K5782" t="s">
        <v>1469</v>
      </c>
      <c r="L5782" t="s">
        <v>14382</v>
      </c>
      <c r="M5782" t="str">
        <f t="shared" si="275"/>
        <v>서울특별시</v>
      </c>
      <c r="N5782" t="str">
        <f t="shared" si="276"/>
        <v>동대문구</v>
      </c>
      <c r="O5782" t="str">
        <f t="shared" si="277"/>
        <v xml:space="preserve"> 전농동</v>
      </c>
      <c r="Q5782" t="s">
        <v>3487</v>
      </c>
      <c r="R5782">
        <v>204138.95046864799</v>
      </c>
      <c r="S5782">
        <v>453269.01879751799</v>
      </c>
    </row>
    <row r="5783" spans="1:19" x14ac:dyDescent="0.4">
      <c r="A5783">
        <v>54218</v>
      </c>
      <c r="B5783" t="s">
        <v>16</v>
      </c>
      <c r="C5783" t="s">
        <v>17</v>
      </c>
      <c r="D5783">
        <v>3050000</v>
      </c>
      <c r="E5783" t="s">
        <v>380</v>
      </c>
      <c r="F5783" s="1">
        <v>36314</v>
      </c>
      <c r="H5783">
        <v>3</v>
      </c>
      <c r="I5783" t="s">
        <v>1469</v>
      </c>
      <c r="J5783">
        <v>3</v>
      </c>
      <c r="K5783" t="s">
        <v>1469</v>
      </c>
      <c r="L5783" t="s">
        <v>14406</v>
      </c>
      <c r="M5783" t="str">
        <f t="shared" si="275"/>
        <v>서울특별시</v>
      </c>
      <c r="N5783" t="str">
        <f t="shared" si="276"/>
        <v>동대문구</v>
      </c>
      <c r="O5783" t="str">
        <f t="shared" si="277"/>
        <v xml:space="preserve"> 전농동</v>
      </c>
      <c r="Q5783" t="s">
        <v>3487</v>
      </c>
      <c r="R5783">
        <v>204138.95046864799</v>
      </c>
      <c r="S5783">
        <v>453269.01879751799</v>
      </c>
    </row>
    <row r="5784" spans="1:19" x14ac:dyDescent="0.4">
      <c r="A5784">
        <v>19475</v>
      </c>
      <c r="B5784" t="s">
        <v>16</v>
      </c>
      <c r="C5784" t="s">
        <v>17</v>
      </c>
      <c r="D5784">
        <v>3050000</v>
      </c>
      <c r="E5784" t="s">
        <v>175</v>
      </c>
      <c r="F5784" s="1">
        <v>38862</v>
      </c>
      <c r="H5784">
        <v>1</v>
      </c>
      <c r="I5784" t="s">
        <v>1547</v>
      </c>
      <c r="J5784">
        <v>13</v>
      </c>
      <c r="K5784" t="s">
        <v>1548</v>
      </c>
      <c r="L5784" t="s">
        <v>6168</v>
      </c>
      <c r="M5784" t="str">
        <f t="shared" si="275"/>
        <v>서울특별시</v>
      </c>
      <c r="N5784" t="str">
        <f t="shared" si="276"/>
        <v>동대문구</v>
      </c>
      <c r="O5784" t="str">
        <f t="shared" si="277"/>
        <v xml:space="preserve"> 전농동</v>
      </c>
      <c r="P5784">
        <v>2506</v>
      </c>
      <c r="Q5784" t="s">
        <v>654</v>
      </c>
      <c r="R5784">
        <v>205046.723269026</v>
      </c>
      <c r="S5784">
        <v>452906.94246510102</v>
      </c>
    </row>
    <row r="5785" spans="1:19" x14ac:dyDescent="0.4">
      <c r="A5785">
        <v>54886</v>
      </c>
      <c r="B5785" t="s">
        <v>16</v>
      </c>
      <c r="C5785" t="s">
        <v>17</v>
      </c>
      <c r="D5785">
        <v>3050000</v>
      </c>
      <c r="E5785" t="s">
        <v>852</v>
      </c>
      <c r="F5785" s="1">
        <v>37211</v>
      </c>
      <c r="H5785">
        <v>3</v>
      </c>
      <c r="I5785" t="s">
        <v>1469</v>
      </c>
      <c r="J5785">
        <v>3</v>
      </c>
      <c r="K5785" t="s">
        <v>1469</v>
      </c>
      <c r="L5785" t="s">
        <v>15189</v>
      </c>
      <c r="M5785" t="str">
        <f t="shared" si="275"/>
        <v>서울특별시</v>
      </c>
      <c r="N5785" t="str">
        <f t="shared" si="276"/>
        <v>동대문구</v>
      </c>
      <c r="O5785" t="str">
        <f t="shared" si="277"/>
        <v xml:space="preserve"> 전농동</v>
      </c>
      <c r="P5785">
        <v>2554</v>
      </c>
      <c r="Q5785" t="s">
        <v>15190</v>
      </c>
      <c r="R5785">
        <v>204444.105614114</v>
      </c>
      <c r="S5785">
        <v>453617.51420090999</v>
      </c>
    </row>
    <row r="5786" spans="1:19" x14ac:dyDescent="0.4">
      <c r="A5786">
        <v>54887</v>
      </c>
      <c r="B5786" t="s">
        <v>16</v>
      </c>
      <c r="C5786" t="s">
        <v>17</v>
      </c>
      <c r="D5786">
        <v>3050000</v>
      </c>
      <c r="E5786" t="s">
        <v>1575</v>
      </c>
      <c r="F5786" s="1">
        <v>37211</v>
      </c>
      <c r="H5786">
        <v>3</v>
      </c>
      <c r="I5786" t="s">
        <v>1469</v>
      </c>
      <c r="J5786">
        <v>3</v>
      </c>
      <c r="K5786" t="s">
        <v>1469</v>
      </c>
      <c r="L5786" t="s">
        <v>15191</v>
      </c>
      <c r="M5786" t="str">
        <f t="shared" si="275"/>
        <v>서울특별시</v>
      </c>
      <c r="N5786" t="str">
        <f t="shared" si="276"/>
        <v>동대문구</v>
      </c>
      <c r="O5786" t="str">
        <f t="shared" si="277"/>
        <v xml:space="preserve"> 전농동</v>
      </c>
      <c r="Q5786" t="s">
        <v>4492</v>
      </c>
      <c r="R5786">
        <v>204400.70677846999</v>
      </c>
      <c r="S5786">
        <v>453554.74440878403</v>
      </c>
    </row>
    <row r="5787" spans="1:19" x14ac:dyDescent="0.4">
      <c r="A5787">
        <v>54888</v>
      </c>
      <c r="B5787" t="s">
        <v>16</v>
      </c>
      <c r="C5787" t="s">
        <v>17</v>
      </c>
      <c r="D5787">
        <v>3050000</v>
      </c>
      <c r="E5787" t="s">
        <v>263</v>
      </c>
      <c r="F5787" s="1">
        <v>37211</v>
      </c>
      <c r="H5787">
        <v>3</v>
      </c>
      <c r="I5787" t="s">
        <v>1469</v>
      </c>
      <c r="J5787">
        <v>3</v>
      </c>
      <c r="K5787" t="s">
        <v>1469</v>
      </c>
      <c r="L5787" t="s">
        <v>15192</v>
      </c>
      <c r="M5787" t="str">
        <f t="shared" si="275"/>
        <v>서울특별시</v>
      </c>
      <c r="N5787" t="str">
        <f t="shared" si="276"/>
        <v>동대문구</v>
      </c>
      <c r="O5787" t="str">
        <f t="shared" si="277"/>
        <v xml:space="preserve"> 전농동</v>
      </c>
      <c r="Q5787" t="s">
        <v>15193</v>
      </c>
      <c r="R5787">
        <v>204458.14232988301</v>
      </c>
      <c r="S5787">
        <v>453638.21799710498</v>
      </c>
    </row>
    <row r="5788" spans="1:19" x14ac:dyDescent="0.4">
      <c r="A5788">
        <v>55001</v>
      </c>
      <c r="B5788" t="s">
        <v>16</v>
      </c>
      <c r="C5788" t="s">
        <v>17</v>
      </c>
      <c r="D5788">
        <v>3050000</v>
      </c>
      <c r="E5788" t="s">
        <v>530</v>
      </c>
      <c r="F5788" s="1">
        <v>38817</v>
      </c>
      <c r="H5788">
        <v>3</v>
      </c>
      <c r="I5788" t="s">
        <v>1469</v>
      </c>
      <c r="J5788">
        <v>3</v>
      </c>
      <c r="K5788" t="s">
        <v>1469</v>
      </c>
      <c r="L5788" t="s">
        <v>15192</v>
      </c>
      <c r="M5788" t="str">
        <f t="shared" si="275"/>
        <v>서울특별시</v>
      </c>
      <c r="N5788" t="str">
        <f t="shared" si="276"/>
        <v>동대문구</v>
      </c>
      <c r="O5788" t="str">
        <f t="shared" si="277"/>
        <v xml:space="preserve"> 전농동</v>
      </c>
      <c r="P5788">
        <v>2554</v>
      </c>
      <c r="Q5788" t="s">
        <v>6620</v>
      </c>
      <c r="R5788">
        <v>204458.14232988301</v>
      </c>
      <c r="S5788">
        <v>453638.21799710498</v>
      </c>
    </row>
    <row r="5789" spans="1:19" x14ac:dyDescent="0.4">
      <c r="A5789">
        <v>54921</v>
      </c>
      <c r="B5789" t="s">
        <v>16</v>
      </c>
      <c r="C5789" t="s">
        <v>17</v>
      </c>
      <c r="D5789">
        <v>3050000</v>
      </c>
      <c r="E5789" t="s">
        <v>793</v>
      </c>
      <c r="F5789" s="1">
        <v>37211</v>
      </c>
      <c r="H5789">
        <v>3</v>
      </c>
      <c r="I5789" t="s">
        <v>1469</v>
      </c>
      <c r="J5789">
        <v>3</v>
      </c>
      <c r="K5789" t="s">
        <v>1469</v>
      </c>
      <c r="L5789" t="s">
        <v>15233</v>
      </c>
      <c r="M5789" t="str">
        <f t="shared" si="275"/>
        <v>서울특별시</v>
      </c>
      <c r="N5789" t="str">
        <f t="shared" si="276"/>
        <v>동대문구</v>
      </c>
      <c r="O5789" t="str">
        <f t="shared" si="277"/>
        <v xml:space="preserve"> 전농동</v>
      </c>
      <c r="P5789">
        <v>2559</v>
      </c>
      <c r="Q5789" t="s">
        <v>2833</v>
      </c>
      <c r="R5789">
        <v>203884.685173976</v>
      </c>
      <c r="S5789">
        <v>453058.52607539599</v>
      </c>
    </row>
    <row r="5790" spans="1:19" x14ac:dyDescent="0.4">
      <c r="A5790">
        <v>54734</v>
      </c>
      <c r="B5790" t="s">
        <v>16</v>
      </c>
      <c r="C5790" t="s">
        <v>17</v>
      </c>
      <c r="D5790">
        <v>3050000</v>
      </c>
      <c r="E5790" t="s">
        <v>2940</v>
      </c>
      <c r="F5790" s="1">
        <v>36327</v>
      </c>
      <c r="H5790">
        <v>3</v>
      </c>
      <c r="I5790" t="s">
        <v>1469</v>
      </c>
      <c r="J5790">
        <v>3</v>
      </c>
      <c r="K5790" t="s">
        <v>1469</v>
      </c>
      <c r="L5790" t="s">
        <v>15011</v>
      </c>
      <c r="M5790" t="str">
        <f t="shared" si="275"/>
        <v>서울특별시</v>
      </c>
      <c r="N5790" t="str">
        <f t="shared" si="276"/>
        <v>동대문구</v>
      </c>
      <c r="O5790" t="str">
        <f t="shared" si="277"/>
        <v xml:space="preserve"> 전농동</v>
      </c>
      <c r="Q5790" t="s">
        <v>4467</v>
      </c>
      <c r="R5790">
        <v>203886.389742603</v>
      </c>
      <c r="S5790">
        <v>452943.896157532</v>
      </c>
    </row>
    <row r="5791" spans="1:19" x14ac:dyDescent="0.4">
      <c r="A5791">
        <v>54711</v>
      </c>
      <c r="B5791" t="s">
        <v>16</v>
      </c>
      <c r="C5791" t="s">
        <v>17</v>
      </c>
      <c r="D5791">
        <v>3050000</v>
      </c>
      <c r="E5791" t="s">
        <v>1815</v>
      </c>
      <c r="F5791" s="1">
        <v>36327</v>
      </c>
      <c r="H5791">
        <v>3</v>
      </c>
      <c r="I5791" t="s">
        <v>1469</v>
      </c>
      <c r="J5791">
        <v>3</v>
      </c>
      <c r="K5791" t="s">
        <v>1469</v>
      </c>
      <c r="L5791" t="s">
        <v>14986</v>
      </c>
      <c r="M5791" t="str">
        <f t="shared" si="275"/>
        <v>서울특별시</v>
      </c>
      <c r="N5791" t="str">
        <f t="shared" si="276"/>
        <v>동대문구</v>
      </c>
      <c r="O5791" t="str">
        <f t="shared" si="277"/>
        <v xml:space="preserve"> 전농동</v>
      </c>
      <c r="Q5791" t="s">
        <v>3017</v>
      </c>
      <c r="R5791">
        <v>203951.326397492</v>
      </c>
      <c r="S5791">
        <v>452935.78060047299</v>
      </c>
    </row>
    <row r="5792" spans="1:19" x14ac:dyDescent="0.4">
      <c r="A5792">
        <v>54922</v>
      </c>
      <c r="B5792" t="s">
        <v>16</v>
      </c>
      <c r="C5792" t="s">
        <v>17</v>
      </c>
      <c r="D5792">
        <v>3050000</v>
      </c>
      <c r="E5792" t="s">
        <v>149</v>
      </c>
      <c r="F5792" s="1">
        <v>37211</v>
      </c>
      <c r="H5792">
        <v>3</v>
      </c>
      <c r="I5792" t="s">
        <v>1469</v>
      </c>
      <c r="J5792">
        <v>3</v>
      </c>
      <c r="K5792" t="s">
        <v>1469</v>
      </c>
      <c r="L5792" t="s">
        <v>15234</v>
      </c>
      <c r="M5792" t="str">
        <f t="shared" si="275"/>
        <v>서울특별시</v>
      </c>
      <c r="N5792" t="str">
        <f t="shared" si="276"/>
        <v>동대문구</v>
      </c>
      <c r="O5792" t="str">
        <f t="shared" si="277"/>
        <v xml:space="preserve"> 전농동</v>
      </c>
      <c r="Q5792" t="s">
        <v>15235</v>
      </c>
      <c r="R5792">
        <v>203858.74119954999</v>
      </c>
      <c r="S5792">
        <v>452968.71344173898</v>
      </c>
    </row>
    <row r="5793" spans="1:19" x14ac:dyDescent="0.4">
      <c r="A5793">
        <v>54476</v>
      </c>
      <c r="B5793" t="s">
        <v>16</v>
      </c>
      <c r="C5793" t="s">
        <v>17</v>
      </c>
      <c r="D5793">
        <v>3050000</v>
      </c>
      <c r="E5793" t="s">
        <v>28</v>
      </c>
      <c r="F5793" s="1">
        <v>38631</v>
      </c>
      <c r="H5793">
        <v>3</v>
      </c>
      <c r="I5793" t="s">
        <v>1469</v>
      </c>
      <c r="J5793">
        <v>3</v>
      </c>
      <c r="K5793" t="s">
        <v>1469</v>
      </c>
      <c r="L5793" t="s">
        <v>14725</v>
      </c>
      <c r="M5793" t="str">
        <f t="shared" si="275"/>
        <v>서울특별시</v>
      </c>
      <c r="N5793" t="str">
        <f t="shared" si="276"/>
        <v>동대문구</v>
      </c>
      <c r="O5793" t="str">
        <f t="shared" si="277"/>
        <v xml:space="preserve"> 전농동</v>
      </c>
      <c r="P5793">
        <v>2559</v>
      </c>
      <c r="Q5793" t="s">
        <v>13456</v>
      </c>
      <c r="R5793">
        <v>203743.598607972</v>
      </c>
      <c r="S5793">
        <v>452993.535471829</v>
      </c>
    </row>
    <row r="5794" spans="1:19" x14ac:dyDescent="0.4">
      <c r="A5794">
        <v>30449</v>
      </c>
      <c r="B5794" t="s">
        <v>16</v>
      </c>
      <c r="C5794" t="s">
        <v>17</v>
      </c>
      <c r="D5794">
        <v>3050000</v>
      </c>
      <c r="E5794" t="s">
        <v>3182</v>
      </c>
      <c r="F5794" s="1">
        <v>37211</v>
      </c>
      <c r="H5794">
        <v>4</v>
      </c>
      <c r="I5794" t="s">
        <v>18</v>
      </c>
      <c r="J5794">
        <v>35</v>
      </c>
      <c r="K5794" t="s">
        <v>10836</v>
      </c>
      <c r="L5794" t="s">
        <v>11251</v>
      </c>
      <c r="M5794" t="str">
        <f t="shared" si="275"/>
        <v>서울특별시</v>
      </c>
      <c r="N5794" t="str">
        <f t="shared" si="276"/>
        <v>동대문구</v>
      </c>
      <c r="O5794" t="str">
        <f t="shared" si="277"/>
        <v xml:space="preserve"> 전농동</v>
      </c>
      <c r="Q5794" t="s">
        <v>11252</v>
      </c>
      <c r="R5794">
        <v>203864.342274761</v>
      </c>
      <c r="S5794">
        <v>452832.01909365598</v>
      </c>
    </row>
    <row r="5795" spans="1:19" x14ac:dyDescent="0.4">
      <c r="A5795">
        <v>19230</v>
      </c>
      <c r="B5795" t="s">
        <v>16</v>
      </c>
      <c r="C5795" t="s">
        <v>17</v>
      </c>
      <c r="D5795">
        <v>3050000</v>
      </c>
      <c r="E5795" t="s">
        <v>714</v>
      </c>
      <c r="F5795" s="1">
        <v>37211</v>
      </c>
      <c r="H5795">
        <v>1</v>
      </c>
      <c r="I5795" t="s">
        <v>1547</v>
      </c>
      <c r="J5795">
        <v>13</v>
      </c>
      <c r="K5795" t="s">
        <v>1548</v>
      </c>
      <c r="L5795" t="s">
        <v>5846</v>
      </c>
      <c r="M5795" t="str">
        <f t="shared" si="275"/>
        <v>서울특별시</v>
      </c>
      <c r="N5795" t="str">
        <f t="shared" si="276"/>
        <v>동대문구</v>
      </c>
      <c r="O5795" t="str">
        <f t="shared" si="277"/>
        <v xml:space="preserve"> 전농동</v>
      </c>
      <c r="P5795">
        <v>2591</v>
      </c>
      <c r="Q5795" t="s">
        <v>492</v>
      </c>
      <c r="R5795">
        <v>204065.817690875</v>
      </c>
      <c r="S5795">
        <v>452576.33592813899</v>
      </c>
    </row>
    <row r="5796" spans="1:19" x14ac:dyDescent="0.4">
      <c r="A5796">
        <v>54213</v>
      </c>
      <c r="B5796" t="s">
        <v>16</v>
      </c>
      <c r="C5796" t="s">
        <v>17</v>
      </c>
      <c r="D5796">
        <v>3050000</v>
      </c>
      <c r="E5796" t="s">
        <v>2962</v>
      </c>
      <c r="F5796" s="1">
        <v>37211</v>
      </c>
      <c r="H5796">
        <v>3</v>
      </c>
      <c r="I5796" t="s">
        <v>1469</v>
      </c>
      <c r="J5796">
        <v>3</v>
      </c>
      <c r="K5796" t="s">
        <v>1469</v>
      </c>
      <c r="L5796" t="s">
        <v>14401</v>
      </c>
      <c r="M5796" t="str">
        <f t="shared" si="275"/>
        <v>서울특별시</v>
      </c>
      <c r="N5796" t="str">
        <f t="shared" si="276"/>
        <v>동대문구</v>
      </c>
      <c r="O5796" t="str">
        <f t="shared" si="277"/>
        <v xml:space="preserve"> 전농동</v>
      </c>
      <c r="Q5796" t="s">
        <v>1444</v>
      </c>
      <c r="R5796">
        <v>204016.047065069</v>
      </c>
      <c r="S5796">
        <v>452385.04094788199</v>
      </c>
    </row>
    <row r="5797" spans="1:19" x14ac:dyDescent="0.4">
      <c r="A5797">
        <v>19278</v>
      </c>
      <c r="B5797" t="s">
        <v>16</v>
      </c>
      <c r="C5797" t="s">
        <v>17</v>
      </c>
      <c r="D5797">
        <v>3050000</v>
      </c>
      <c r="E5797" t="s">
        <v>1323</v>
      </c>
      <c r="F5797" s="1">
        <v>37477</v>
      </c>
      <c r="H5797">
        <v>1</v>
      </c>
      <c r="I5797" t="s">
        <v>1547</v>
      </c>
      <c r="J5797">
        <v>13</v>
      </c>
      <c r="K5797" t="s">
        <v>1548</v>
      </c>
      <c r="L5797" t="s">
        <v>5908</v>
      </c>
      <c r="M5797" t="str">
        <f t="shared" si="275"/>
        <v>서울특별시</v>
      </c>
      <c r="N5797" t="str">
        <f t="shared" si="276"/>
        <v>동대문구</v>
      </c>
      <c r="O5797" t="str">
        <f t="shared" si="277"/>
        <v xml:space="preserve"> 전농동</v>
      </c>
      <c r="P5797">
        <v>2594</v>
      </c>
      <c r="Q5797" t="s">
        <v>2840</v>
      </c>
      <c r="R5797">
        <v>204115.59004300399</v>
      </c>
      <c r="S5797">
        <v>452318.019782883</v>
      </c>
    </row>
    <row r="5798" spans="1:19" x14ac:dyDescent="0.4">
      <c r="A5798">
        <v>19090</v>
      </c>
      <c r="B5798" t="s">
        <v>16</v>
      </c>
      <c r="C5798" t="s">
        <v>17</v>
      </c>
      <c r="D5798">
        <v>3050000</v>
      </c>
      <c r="E5798" t="s">
        <v>192</v>
      </c>
      <c r="F5798" s="1">
        <v>40318</v>
      </c>
      <c r="H5798">
        <v>1</v>
      </c>
      <c r="I5798" t="s">
        <v>1547</v>
      </c>
      <c r="J5798">
        <v>13</v>
      </c>
      <c r="K5798" t="s">
        <v>1548</v>
      </c>
      <c r="L5798" t="s">
        <v>5672</v>
      </c>
      <c r="M5798" t="str">
        <f t="shared" si="275"/>
        <v>서울특별시</v>
      </c>
      <c r="N5798" t="str">
        <f t="shared" si="276"/>
        <v>동대문구</v>
      </c>
      <c r="O5798" t="str">
        <f t="shared" si="277"/>
        <v xml:space="preserve"> 전농동</v>
      </c>
      <c r="P5798">
        <v>2594</v>
      </c>
      <c r="Q5798" t="s">
        <v>5673</v>
      </c>
      <c r="R5798">
        <v>204082.111844228</v>
      </c>
      <c r="S5798">
        <v>452472.99054817902</v>
      </c>
    </row>
    <row r="5799" spans="1:19" x14ac:dyDescent="0.4">
      <c r="A5799">
        <v>54643</v>
      </c>
      <c r="B5799" t="s">
        <v>16</v>
      </c>
      <c r="C5799" t="s">
        <v>17</v>
      </c>
      <c r="D5799">
        <v>3050000</v>
      </c>
      <c r="E5799" t="s">
        <v>2969</v>
      </c>
      <c r="F5799" s="1">
        <v>37211</v>
      </c>
      <c r="H5799">
        <v>3</v>
      </c>
      <c r="I5799" t="s">
        <v>1469</v>
      </c>
      <c r="J5799">
        <v>3</v>
      </c>
      <c r="K5799" t="s">
        <v>1469</v>
      </c>
      <c r="L5799" t="s">
        <v>14917</v>
      </c>
      <c r="M5799" t="str">
        <f t="shared" si="275"/>
        <v>서울특별시</v>
      </c>
      <c r="N5799" t="str">
        <f t="shared" si="276"/>
        <v>동대문구</v>
      </c>
      <c r="O5799" t="str">
        <f t="shared" si="277"/>
        <v xml:space="preserve"> 전농동</v>
      </c>
      <c r="Q5799" t="s">
        <v>5673</v>
      </c>
      <c r="R5799">
        <v>204082.111844228</v>
      </c>
      <c r="S5799">
        <v>452472.99054817902</v>
      </c>
    </row>
    <row r="5800" spans="1:19" x14ac:dyDescent="0.4">
      <c r="A5800">
        <v>54475</v>
      </c>
      <c r="B5800" t="s">
        <v>16</v>
      </c>
      <c r="C5800" t="s">
        <v>17</v>
      </c>
      <c r="D5800">
        <v>3050000</v>
      </c>
      <c r="E5800" t="s">
        <v>218</v>
      </c>
      <c r="F5800" s="1">
        <v>38362</v>
      </c>
      <c r="H5800">
        <v>3</v>
      </c>
      <c r="I5800" t="s">
        <v>1469</v>
      </c>
      <c r="J5800">
        <v>3</v>
      </c>
      <c r="K5800" t="s">
        <v>1469</v>
      </c>
      <c r="L5800" t="s">
        <v>14724</v>
      </c>
      <c r="M5800" t="str">
        <f t="shared" si="275"/>
        <v>서울특별시</v>
      </c>
      <c r="N5800" t="str">
        <f t="shared" si="276"/>
        <v>동대문구</v>
      </c>
      <c r="O5800" t="str">
        <f t="shared" si="277"/>
        <v xml:space="preserve"> 전농동</v>
      </c>
      <c r="P5800">
        <v>2594</v>
      </c>
      <c r="Q5800" t="s">
        <v>2555</v>
      </c>
      <c r="R5800">
        <v>204082.216187882</v>
      </c>
      <c r="S5800">
        <v>452525.308229435</v>
      </c>
    </row>
    <row r="5801" spans="1:19" x14ac:dyDescent="0.4">
      <c r="A5801">
        <v>54391</v>
      </c>
      <c r="B5801" t="s">
        <v>16</v>
      </c>
      <c r="C5801" t="s">
        <v>17</v>
      </c>
      <c r="D5801">
        <v>3050000</v>
      </c>
      <c r="E5801" t="s">
        <v>160</v>
      </c>
      <c r="F5801" s="1">
        <v>37354</v>
      </c>
      <c r="H5801">
        <v>3</v>
      </c>
      <c r="I5801" t="s">
        <v>1469</v>
      </c>
      <c r="J5801">
        <v>3</v>
      </c>
      <c r="K5801" t="s">
        <v>1469</v>
      </c>
      <c r="L5801" t="s">
        <v>14623</v>
      </c>
      <c r="M5801" t="str">
        <f t="shared" si="275"/>
        <v>서울특별시</v>
      </c>
      <c r="N5801" t="str">
        <f t="shared" si="276"/>
        <v>동대문구</v>
      </c>
      <c r="O5801" t="str">
        <f t="shared" si="277"/>
        <v xml:space="preserve"> 전농동</v>
      </c>
      <c r="Q5801" t="s">
        <v>7501</v>
      </c>
    </row>
    <row r="5802" spans="1:19" x14ac:dyDescent="0.4">
      <c r="A5802">
        <v>19711</v>
      </c>
      <c r="B5802" t="s">
        <v>16</v>
      </c>
      <c r="C5802" t="s">
        <v>17</v>
      </c>
      <c r="D5802">
        <v>3050000</v>
      </c>
      <c r="E5802" t="s">
        <v>40</v>
      </c>
      <c r="F5802" s="1">
        <v>39062</v>
      </c>
      <c r="H5802">
        <v>1</v>
      </c>
      <c r="I5802" t="s">
        <v>1547</v>
      </c>
      <c r="J5802">
        <v>13</v>
      </c>
      <c r="K5802" t="s">
        <v>1548</v>
      </c>
      <c r="L5802" t="s">
        <v>6486</v>
      </c>
      <c r="M5802" t="str">
        <f t="shared" si="275"/>
        <v>서울특별시</v>
      </c>
      <c r="N5802" t="str">
        <f t="shared" si="276"/>
        <v>동대문구</v>
      </c>
      <c r="O5802" t="str">
        <f t="shared" si="277"/>
        <v xml:space="preserve"> 전농동</v>
      </c>
      <c r="P5802">
        <v>2558</v>
      </c>
      <c r="Q5802" t="s">
        <v>1743</v>
      </c>
      <c r="R5802">
        <v>204133.847488928</v>
      </c>
      <c r="S5802">
        <v>452676.81956402399</v>
      </c>
    </row>
    <row r="5803" spans="1:19" x14ac:dyDescent="0.4">
      <c r="A5803">
        <v>54217</v>
      </c>
      <c r="B5803" t="s">
        <v>16</v>
      </c>
      <c r="C5803" t="s">
        <v>17</v>
      </c>
      <c r="D5803">
        <v>3050000</v>
      </c>
      <c r="E5803" t="s">
        <v>443</v>
      </c>
      <c r="F5803" s="1">
        <v>36252</v>
      </c>
      <c r="H5803">
        <v>3</v>
      </c>
      <c r="I5803" t="s">
        <v>1469</v>
      </c>
      <c r="J5803">
        <v>3</v>
      </c>
      <c r="K5803" t="s">
        <v>1469</v>
      </c>
      <c r="L5803" t="s">
        <v>14405</v>
      </c>
      <c r="M5803" t="str">
        <f t="shared" si="275"/>
        <v>서울특별시</v>
      </c>
      <c r="N5803" t="str">
        <f t="shared" si="276"/>
        <v>동대문구</v>
      </c>
      <c r="O5803" t="str">
        <f t="shared" si="277"/>
        <v xml:space="preserve"> 전농동</v>
      </c>
      <c r="Q5803" t="s">
        <v>4939</v>
      </c>
      <c r="R5803">
        <v>204182.60842231</v>
      </c>
      <c r="S5803">
        <v>452637.32687306101</v>
      </c>
    </row>
    <row r="5804" spans="1:19" x14ac:dyDescent="0.4">
      <c r="A5804">
        <v>54644</v>
      </c>
      <c r="B5804" t="s">
        <v>16</v>
      </c>
      <c r="C5804" t="s">
        <v>17</v>
      </c>
      <c r="D5804">
        <v>3050000</v>
      </c>
      <c r="E5804" t="s">
        <v>1069</v>
      </c>
      <c r="F5804" s="1">
        <v>37211</v>
      </c>
      <c r="H5804">
        <v>3</v>
      </c>
      <c r="I5804" t="s">
        <v>1469</v>
      </c>
      <c r="J5804">
        <v>3</v>
      </c>
      <c r="K5804" t="s">
        <v>1469</v>
      </c>
      <c r="L5804" t="s">
        <v>14918</v>
      </c>
      <c r="M5804" t="str">
        <f t="shared" si="275"/>
        <v>서울특별시</v>
      </c>
      <c r="N5804" t="str">
        <f t="shared" si="276"/>
        <v>동대문구</v>
      </c>
      <c r="O5804" t="str">
        <f t="shared" si="277"/>
        <v xml:space="preserve"> 전농동</v>
      </c>
      <c r="Q5804" t="s">
        <v>13510</v>
      </c>
    </row>
    <row r="5805" spans="1:19" x14ac:dyDescent="0.4">
      <c r="A5805">
        <v>54281</v>
      </c>
      <c r="B5805" t="s">
        <v>16</v>
      </c>
      <c r="C5805" t="s">
        <v>17</v>
      </c>
      <c r="D5805">
        <v>3050000</v>
      </c>
      <c r="E5805" t="s">
        <v>1121</v>
      </c>
      <c r="F5805" s="1">
        <v>37211</v>
      </c>
      <c r="H5805">
        <v>3</v>
      </c>
      <c r="I5805" t="s">
        <v>1469</v>
      </c>
      <c r="J5805">
        <v>3</v>
      </c>
      <c r="K5805" t="s">
        <v>1469</v>
      </c>
      <c r="L5805" t="s">
        <v>14481</v>
      </c>
      <c r="M5805" t="str">
        <f t="shared" si="275"/>
        <v>서울특별시</v>
      </c>
      <c r="N5805" t="str">
        <f t="shared" si="276"/>
        <v>동대문구</v>
      </c>
      <c r="O5805" t="str">
        <f t="shared" si="277"/>
        <v xml:space="preserve"> 제기동</v>
      </c>
      <c r="Q5805" t="s">
        <v>1436</v>
      </c>
      <c r="R5805">
        <v>203213.255431581</v>
      </c>
      <c r="S5805">
        <v>452908.03481324</v>
      </c>
    </row>
    <row r="5806" spans="1:19" x14ac:dyDescent="0.4">
      <c r="A5806">
        <v>54137</v>
      </c>
      <c r="B5806" t="s">
        <v>16</v>
      </c>
      <c r="C5806" t="s">
        <v>17</v>
      </c>
      <c r="D5806">
        <v>3050000</v>
      </c>
      <c r="E5806" t="s">
        <v>302</v>
      </c>
      <c r="F5806" s="1">
        <v>39111</v>
      </c>
      <c r="H5806">
        <v>3</v>
      </c>
      <c r="I5806" t="s">
        <v>1469</v>
      </c>
      <c r="J5806">
        <v>3</v>
      </c>
      <c r="K5806" t="s">
        <v>1469</v>
      </c>
      <c r="L5806" t="s">
        <v>14299</v>
      </c>
      <c r="M5806" t="str">
        <f t="shared" si="275"/>
        <v>서울특별시</v>
      </c>
      <c r="N5806" t="str">
        <f t="shared" si="276"/>
        <v>동대문구</v>
      </c>
      <c r="O5806" t="str">
        <f t="shared" si="277"/>
        <v xml:space="preserve"> 제기동</v>
      </c>
      <c r="Q5806" t="s">
        <v>14300</v>
      </c>
      <c r="R5806">
        <v>203467.86601938499</v>
      </c>
      <c r="S5806">
        <v>454307.01062999998</v>
      </c>
    </row>
    <row r="5807" spans="1:19" x14ac:dyDescent="0.4">
      <c r="A5807">
        <v>54186</v>
      </c>
      <c r="B5807" t="s">
        <v>16</v>
      </c>
      <c r="C5807" t="s">
        <v>17</v>
      </c>
      <c r="D5807">
        <v>3050000</v>
      </c>
      <c r="E5807" t="s">
        <v>627</v>
      </c>
      <c r="F5807" s="1">
        <v>37334</v>
      </c>
      <c r="H5807">
        <v>3</v>
      </c>
      <c r="I5807" t="s">
        <v>1469</v>
      </c>
      <c r="J5807">
        <v>3</v>
      </c>
      <c r="K5807" t="s">
        <v>1469</v>
      </c>
      <c r="L5807" t="s">
        <v>14364</v>
      </c>
      <c r="M5807" t="str">
        <f t="shared" si="275"/>
        <v>서울특별시</v>
      </c>
      <c r="N5807" t="str">
        <f t="shared" si="276"/>
        <v>동대문구</v>
      </c>
      <c r="O5807" t="str">
        <f t="shared" si="277"/>
        <v xml:space="preserve"> 제기동</v>
      </c>
      <c r="Q5807" t="s">
        <v>819</v>
      </c>
      <c r="R5807">
        <v>202600.289971836</v>
      </c>
      <c r="S5807">
        <v>453416.03169816302</v>
      </c>
    </row>
    <row r="5808" spans="1:19" x14ac:dyDescent="0.4">
      <c r="A5808">
        <v>54329</v>
      </c>
      <c r="B5808" t="s">
        <v>16</v>
      </c>
      <c r="C5808" t="s">
        <v>17</v>
      </c>
      <c r="D5808">
        <v>3050000</v>
      </c>
      <c r="E5808" t="s">
        <v>348</v>
      </c>
      <c r="F5808" s="1">
        <v>36536</v>
      </c>
      <c r="H5808">
        <v>3</v>
      </c>
      <c r="I5808" t="s">
        <v>1469</v>
      </c>
      <c r="J5808">
        <v>3</v>
      </c>
      <c r="K5808" t="s">
        <v>1469</v>
      </c>
      <c r="L5808" t="s">
        <v>14364</v>
      </c>
      <c r="M5808" t="str">
        <f t="shared" si="275"/>
        <v>서울특별시</v>
      </c>
      <c r="N5808" t="str">
        <f t="shared" si="276"/>
        <v>동대문구</v>
      </c>
      <c r="O5808" t="str">
        <f t="shared" si="277"/>
        <v xml:space="preserve"> 제기동</v>
      </c>
      <c r="Q5808" t="s">
        <v>1616</v>
      </c>
      <c r="R5808">
        <v>202600.289971836</v>
      </c>
      <c r="S5808">
        <v>453416.03169816302</v>
      </c>
    </row>
    <row r="5809" spans="1:19" x14ac:dyDescent="0.4">
      <c r="A5809">
        <v>54208</v>
      </c>
      <c r="B5809" t="s">
        <v>16</v>
      </c>
      <c r="C5809" t="s">
        <v>17</v>
      </c>
      <c r="D5809">
        <v>3050000</v>
      </c>
      <c r="E5809" t="s">
        <v>788</v>
      </c>
      <c r="F5809" s="1">
        <v>37211</v>
      </c>
      <c r="H5809">
        <v>3</v>
      </c>
      <c r="I5809" t="s">
        <v>1469</v>
      </c>
      <c r="J5809">
        <v>3</v>
      </c>
      <c r="K5809" t="s">
        <v>1469</v>
      </c>
      <c r="L5809" t="s">
        <v>14392</v>
      </c>
      <c r="M5809" t="str">
        <f t="shared" si="275"/>
        <v>서울특별시</v>
      </c>
      <c r="N5809" t="str">
        <f t="shared" si="276"/>
        <v>동대문구</v>
      </c>
      <c r="O5809" t="str">
        <f t="shared" si="277"/>
        <v xml:space="preserve"> 제기동</v>
      </c>
      <c r="P5809">
        <v>2465</v>
      </c>
      <c r="Q5809" t="s">
        <v>492</v>
      </c>
      <c r="R5809">
        <v>203175.94649271001</v>
      </c>
      <c r="S5809">
        <v>454150.431967774</v>
      </c>
    </row>
    <row r="5810" spans="1:19" x14ac:dyDescent="0.4">
      <c r="A5810">
        <v>54135</v>
      </c>
      <c r="B5810" t="s">
        <v>16</v>
      </c>
      <c r="C5810" t="s">
        <v>17</v>
      </c>
      <c r="D5810">
        <v>3050000</v>
      </c>
      <c r="E5810" t="s">
        <v>1057</v>
      </c>
      <c r="F5810" s="1">
        <v>37505</v>
      </c>
      <c r="H5810">
        <v>3</v>
      </c>
      <c r="I5810" t="s">
        <v>1469</v>
      </c>
      <c r="J5810">
        <v>3</v>
      </c>
      <c r="K5810" t="s">
        <v>1469</v>
      </c>
      <c r="L5810" t="s">
        <v>14296</v>
      </c>
      <c r="M5810" t="str">
        <f t="shared" si="275"/>
        <v>서울특별시</v>
      </c>
      <c r="N5810" t="str">
        <f t="shared" si="276"/>
        <v>동대문구</v>
      </c>
      <c r="O5810" t="str">
        <f t="shared" si="277"/>
        <v xml:space="preserve"> 제기동</v>
      </c>
      <c r="P5810">
        <v>2474</v>
      </c>
      <c r="Q5810" t="s">
        <v>14297</v>
      </c>
      <c r="R5810">
        <v>202884.84454026801</v>
      </c>
      <c r="S5810">
        <v>453768.51164849498</v>
      </c>
    </row>
    <row r="5811" spans="1:19" x14ac:dyDescent="0.4">
      <c r="A5811">
        <v>54209</v>
      </c>
      <c r="B5811" t="s">
        <v>16</v>
      </c>
      <c r="C5811" t="s">
        <v>17</v>
      </c>
      <c r="D5811">
        <v>3050000</v>
      </c>
      <c r="E5811" t="s">
        <v>557</v>
      </c>
      <c r="F5811" s="1">
        <v>37211</v>
      </c>
      <c r="H5811">
        <v>3</v>
      </c>
      <c r="I5811" t="s">
        <v>1469</v>
      </c>
      <c r="J5811">
        <v>3</v>
      </c>
      <c r="K5811" t="s">
        <v>1469</v>
      </c>
      <c r="L5811" t="s">
        <v>14393</v>
      </c>
      <c r="M5811" t="str">
        <f t="shared" si="275"/>
        <v>서울특별시</v>
      </c>
      <c r="N5811" t="str">
        <f t="shared" si="276"/>
        <v>동대문구</v>
      </c>
      <c r="O5811" t="str">
        <f t="shared" si="277"/>
        <v xml:space="preserve"> 제기동</v>
      </c>
      <c r="Q5811" t="s">
        <v>14394</v>
      </c>
      <c r="R5811">
        <v>203186.11578431001</v>
      </c>
      <c r="S5811">
        <v>454004.907167522</v>
      </c>
    </row>
    <row r="5812" spans="1:19" x14ac:dyDescent="0.4">
      <c r="A5812">
        <v>19316</v>
      </c>
      <c r="B5812" t="s">
        <v>16</v>
      </c>
      <c r="C5812" t="s">
        <v>17</v>
      </c>
      <c r="D5812">
        <v>3050000</v>
      </c>
      <c r="E5812" t="s">
        <v>1990</v>
      </c>
      <c r="F5812" s="1">
        <v>43104</v>
      </c>
      <c r="H5812">
        <v>1</v>
      </c>
      <c r="I5812" t="s">
        <v>1547</v>
      </c>
      <c r="J5812">
        <v>13</v>
      </c>
      <c r="K5812" t="s">
        <v>1548</v>
      </c>
      <c r="L5812" t="s">
        <v>5958</v>
      </c>
      <c r="M5812" t="str">
        <f t="shared" si="275"/>
        <v>서울특별시</v>
      </c>
      <c r="N5812" t="str">
        <f t="shared" si="276"/>
        <v>동대문구</v>
      </c>
      <c r="O5812" t="str">
        <f t="shared" si="277"/>
        <v xml:space="preserve"> 제기동</v>
      </c>
      <c r="P5812">
        <v>2473</v>
      </c>
      <c r="Q5812" t="s">
        <v>5959</v>
      </c>
      <c r="R5812">
        <v>203051.512851537</v>
      </c>
      <c r="S5812">
        <v>453991.42938950402</v>
      </c>
    </row>
    <row r="5813" spans="1:19" x14ac:dyDescent="0.4">
      <c r="A5813">
        <v>54210</v>
      </c>
      <c r="B5813" t="s">
        <v>16</v>
      </c>
      <c r="C5813" t="s">
        <v>17</v>
      </c>
      <c r="D5813">
        <v>3050000</v>
      </c>
      <c r="E5813" t="s">
        <v>1522</v>
      </c>
      <c r="F5813" s="1">
        <v>37211</v>
      </c>
      <c r="H5813">
        <v>3</v>
      </c>
      <c r="I5813" t="s">
        <v>1469</v>
      </c>
      <c r="J5813">
        <v>3</v>
      </c>
      <c r="K5813" t="s">
        <v>1469</v>
      </c>
      <c r="L5813" t="s">
        <v>14395</v>
      </c>
      <c r="M5813" t="str">
        <f t="shared" si="275"/>
        <v>서울특별시</v>
      </c>
      <c r="N5813" t="str">
        <f t="shared" si="276"/>
        <v>동대문구</v>
      </c>
      <c r="O5813" t="str">
        <f t="shared" si="277"/>
        <v xml:space="preserve"> 제기동</v>
      </c>
      <c r="P5813">
        <v>2473</v>
      </c>
      <c r="Q5813" t="s">
        <v>14396</v>
      </c>
      <c r="R5813">
        <v>203008.373671337</v>
      </c>
      <c r="S5813">
        <v>453970.98187639698</v>
      </c>
    </row>
    <row r="5814" spans="1:19" x14ac:dyDescent="0.4">
      <c r="A5814">
        <v>23577</v>
      </c>
      <c r="B5814" t="s">
        <v>16</v>
      </c>
      <c r="C5814" t="s">
        <v>17</v>
      </c>
      <c r="D5814">
        <v>3050000</v>
      </c>
      <c r="E5814" t="s">
        <v>1303</v>
      </c>
      <c r="F5814" s="1">
        <v>43397</v>
      </c>
      <c r="H5814">
        <v>1</v>
      </c>
      <c r="I5814" t="s">
        <v>1547</v>
      </c>
      <c r="J5814">
        <v>13</v>
      </c>
      <c r="K5814" t="s">
        <v>1548</v>
      </c>
      <c r="L5814" t="s">
        <v>7571</v>
      </c>
      <c r="M5814" t="str">
        <f t="shared" si="275"/>
        <v>서울특별시</v>
      </c>
      <c r="N5814" t="str">
        <f t="shared" si="276"/>
        <v>동대문구</v>
      </c>
      <c r="O5814" t="str">
        <f t="shared" si="277"/>
        <v xml:space="preserve"> 제기동</v>
      </c>
      <c r="P5814">
        <v>2473</v>
      </c>
      <c r="Q5814" t="s">
        <v>7572</v>
      </c>
      <c r="R5814">
        <v>203013.94628205599</v>
      </c>
      <c r="S5814">
        <v>453986.89260633301</v>
      </c>
    </row>
    <row r="5815" spans="1:19" x14ac:dyDescent="0.4">
      <c r="A5815">
        <v>54198</v>
      </c>
      <c r="B5815" t="s">
        <v>16</v>
      </c>
      <c r="C5815" t="s">
        <v>17</v>
      </c>
      <c r="D5815">
        <v>3050000</v>
      </c>
      <c r="E5815" t="s">
        <v>879</v>
      </c>
      <c r="F5815" s="1">
        <v>33932</v>
      </c>
      <c r="H5815">
        <v>3</v>
      </c>
      <c r="I5815" t="s">
        <v>1469</v>
      </c>
      <c r="J5815">
        <v>3</v>
      </c>
      <c r="K5815" t="s">
        <v>1469</v>
      </c>
      <c r="L5815" t="s">
        <v>14379</v>
      </c>
      <c r="M5815" t="str">
        <f t="shared" si="275"/>
        <v>서울특별시</v>
      </c>
      <c r="N5815" t="str">
        <f t="shared" si="276"/>
        <v>동대문구</v>
      </c>
      <c r="O5815" t="str">
        <f t="shared" si="277"/>
        <v xml:space="preserve"> 제기동</v>
      </c>
      <c r="Q5815" t="s">
        <v>14380</v>
      </c>
      <c r="R5815">
        <v>202959.047374911</v>
      </c>
      <c r="S5815">
        <v>453921.52412618097</v>
      </c>
    </row>
    <row r="5816" spans="1:19" x14ac:dyDescent="0.4">
      <c r="A5816">
        <v>54211</v>
      </c>
      <c r="B5816" t="s">
        <v>16</v>
      </c>
      <c r="C5816" t="s">
        <v>17</v>
      </c>
      <c r="D5816">
        <v>3050000</v>
      </c>
      <c r="E5816" t="s">
        <v>130</v>
      </c>
      <c r="F5816" s="1">
        <v>37211</v>
      </c>
      <c r="H5816">
        <v>3</v>
      </c>
      <c r="I5816" t="s">
        <v>1469</v>
      </c>
      <c r="J5816">
        <v>3</v>
      </c>
      <c r="K5816" t="s">
        <v>1469</v>
      </c>
      <c r="L5816" t="s">
        <v>14397</v>
      </c>
      <c r="M5816" t="str">
        <f t="shared" si="275"/>
        <v>서울특별시</v>
      </c>
      <c r="N5816" t="str">
        <f t="shared" si="276"/>
        <v>동대문구</v>
      </c>
      <c r="O5816" t="str">
        <f t="shared" si="277"/>
        <v xml:space="preserve"> 제기동</v>
      </c>
      <c r="Q5816" t="s">
        <v>14398</v>
      </c>
      <c r="R5816">
        <v>202959.047374911</v>
      </c>
      <c r="S5816">
        <v>453921.52412618097</v>
      </c>
    </row>
    <row r="5817" spans="1:19" x14ac:dyDescent="0.4">
      <c r="A5817">
        <v>19229</v>
      </c>
      <c r="B5817" t="s">
        <v>16</v>
      </c>
      <c r="C5817" t="s">
        <v>17</v>
      </c>
      <c r="D5817">
        <v>3050000</v>
      </c>
      <c r="E5817" t="s">
        <v>308</v>
      </c>
      <c r="F5817" s="1">
        <v>37211</v>
      </c>
      <c r="H5817">
        <v>1</v>
      </c>
      <c r="I5817" t="s">
        <v>1547</v>
      </c>
      <c r="J5817">
        <v>13</v>
      </c>
      <c r="K5817" t="s">
        <v>1548</v>
      </c>
      <c r="L5817" t="s">
        <v>5844</v>
      </c>
      <c r="M5817" t="str">
        <f t="shared" si="275"/>
        <v>서울특별시</v>
      </c>
      <c r="N5817" t="str">
        <f t="shared" si="276"/>
        <v>동대문구</v>
      </c>
      <c r="O5817" t="str">
        <f t="shared" si="277"/>
        <v xml:space="preserve"> 제기동</v>
      </c>
      <c r="P5817">
        <v>2475</v>
      </c>
      <c r="Q5817" t="s">
        <v>5845</v>
      </c>
      <c r="R5817">
        <v>202966.67215595799</v>
      </c>
      <c r="S5817">
        <v>453767.16852630099</v>
      </c>
    </row>
    <row r="5818" spans="1:19" x14ac:dyDescent="0.4">
      <c r="A5818">
        <v>623</v>
      </c>
      <c r="B5818" t="s">
        <v>16</v>
      </c>
      <c r="C5818" t="s">
        <v>17</v>
      </c>
      <c r="D5818">
        <v>3050000</v>
      </c>
      <c r="E5818" t="s">
        <v>79</v>
      </c>
      <c r="F5818" s="1">
        <v>38202</v>
      </c>
      <c r="G5818" s="1">
        <v>43826</v>
      </c>
      <c r="H5818">
        <v>4</v>
      </c>
      <c r="I5818" t="s">
        <v>18</v>
      </c>
      <c r="J5818">
        <v>31</v>
      </c>
      <c r="K5818" t="s">
        <v>19</v>
      </c>
      <c r="L5818" t="s">
        <v>778</v>
      </c>
      <c r="M5818" t="str">
        <f t="shared" si="275"/>
        <v>서울특별시</v>
      </c>
      <c r="N5818" t="str">
        <f t="shared" si="276"/>
        <v>동대문구</v>
      </c>
      <c r="O5818" t="str">
        <f t="shared" si="277"/>
        <v xml:space="preserve"> 제기동</v>
      </c>
      <c r="P5818">
        <v>2480</v>
      </c>
      <c r="Q5818" t="s">
        <v>779</v>
      </c>
      <c r="R5818">
        <v>203587.979837091</v>
      </c>
      <c r="S5818">
        <v>453785.23401530401</v>
      </c>
    </row>
    <row r="5819" spans="1:19" x14ac:dyDescent="0.4">
      <c r="A5819">
        <v>54279</v>
      </c>
      <c r="B5819" t="s">
        <v>16</v>
      </c>
      <c r="C5819" t="s">
        <v>17</v>
      </c>
      <c r="D5819">
        <v>3050000</v>
      </c>
      <c r="E5819" t="s">
        <v>82</v>
      </c>
      <c r="F5819" s="1">
        <v>37211</v>
      </c>
      <c r="H5819">
        <v>3</v>
      </c>
      <c r="I5819" t="s">
        <v>1469</v>
      </c>
      <c r="J5819">
        <v>3</v>
      </c>
      <c r="K5819" t="s">
        <v>1469</v>
      </c>
      <c r="L5819" t="s">
        <v>14479</v>
      </c>
      <c r="M5819" t="str">
        <f t="shared" si="275"/>
        <v>서울특별시</v>
      </c>
      <c r="N5819" t="str">
        <f t="shared" si="276"/>
        <v>동대문구</v>
      </c>
      <c r="O5819" t="str">
        <f t="shared" si="277"/>
        <v xml:space="preserve"> 제기동</v>
      </c>
      <c r="Q5819" t="s">
        <v>9646</v>
      </c>
      <c r="R5819">
        <v>203589.62667435501</v>
      </c>
      <c r="S5819">
        <v>453556.67854503897</v>
      </c>
    </row>
    <row r="5820" spans="1:19" x14ac:dyDescent="0.4">
      <c r="A5820">
        <v>54280</v>
      </c>
      <c r="B5820" t="s">
        <v>16</v>
      </c>
      <c r="C5820" t="s">
        <v>17</v>
      </c>
      <c r="D5820">
        <v>3050000</v>
      </c>
      <c r="E5820" t="s">
        <v>446</v>
      </c>
      <c r="F5820" s="1">
        <v>37211</v>
      </c>
      <c r="H5820">
        <v>3</v>
      </c>
      <c r="I5820" t="s">
        <v>1469</v>
      </c>
      <c r="J5820">
        <v>3</v>
      </c>
      <c r="K5820" t="s">
        <v>1469</v>
      </c>
      <c r="L5820" t="s">
        <v>14480</v>
      </c>
      <c r="M5820" t="str">
        <f t="shared" si="275"/>
        <v>서울특별시</v>
      </c>
      <c r="N5820" t="str">
        <f t="shared" si="276"/>
        <v>동대문구</v>
      </c>
      <c r="O5820" t="str">
        <f t="shared" si="277"/>
        <v xml:space="preserve"> 제기동</v>
      </c>
      <c r="Q5820" t="s">
        <v>822</v>
      </c>
      <c r="R5820">
        <v>203699.794583482</v>
      </c>
      <c r="S5820">
        <v>453377.63136454002</v>
      </c>
    </row>
    <row r="5821" spans="1:19" x14ac:dyDescent="0.4">
      <c r="A5821">
        <v>30407</v>
      </c>
      <c r="B5821" t="s">
        <v>16</v>
      </c>
      <c r="C5821" t="s">
        <v>17</v>
      </c>
      <c r="D5821">
        <v>3050000</v>
      </c>
      <c r="E5821" t="s">
        <v>1443</v>
      </c>
      <c r="F5821" s="1">
        <v>40028</v>
      </c>
      <c r="H5821">
        <v>4</v>
      </c>
      <c r="I5821" t="s">
        <v>18</v>
      </c>
      <c r="J5821">
        <v>35</v>
      </c>
      <c r="K5821" t="s">
        <v>10836</v>
      </c>
      <c r="L5821" t="s">
        <v>11193</v>
      </c>
      <c r="M5821" t="str">
        <f t="shared" si="275"/>
        <v>서울특별시</v>
      </c>
      <c r="N5821" t="str">
        <f t="shared" si="276"/>
        <v>동대문구</v>
      </c>
      <c r="O5821" t="str">
        <f t="shared" si="277"/>
        <v xml:space="preserve"> 제기동</v>
      </c>
      <c r="P5821">
        <v>2572</v>
      </c>
      <c r="Q5821" t="s">
        <v>3647</v>
      </c>
      <c r="R5821">
        <v>203724.68123113899</v>
      </c>
      <c r="S5821">
        <v>453053.06408392702</v>
      </c>
    </row>
    <row r="5822" spans="1:19" x14ac:dyDescent="0.4">
      <c r="A5822">
        <v>19337</v>
      </c>
      <c r="B5822" t="s">
        <v>16</v>
      </c>
      <c r="C5822" t="s">
        <v>17</v>
      </c>
      <c r="D5822">
        <v>3050000</v>
      </c>
      <c r="E5822" t="s">
        <v>158</v>
      </c>
      <c r="F5822" s="1">
        <v>36609</v>
      </c>
      <c r="H5822">
        <v>1</v>
      </c>
      <c r="I5822" t="s">
        <v>1547</v>
      </c>
      <c r="J5822">
        <v>13</v>
      </c>
      <c r="K5822" t="s">
        <v>1548</v>
      </c>
      <c r="L5822" t="s">
        <v>5989</v>
      </c>
      <c r="M5822" t="str">
        <f t="shared" si="275"/>
        <v>서울특별시</v>
      </c>
      <c r="N5822" t="str">
        <f t="shared" si="276"/>
        <v>동대문구</v>
      </c>
      <c r="O5822" t="str">
        <f t="shared" si="277"/>
        <v xml:space="preserve"> 제기동</v>
      </c>
      <c r="P5822">
        <v>2572</v>
      </c>
      <c r="Q5822" t="s">
        <v>5990</v>
      </c>
      <c r="R5822">
        <v>203704.20702089701</v>
      </c>
      <c r="S5822">
        <v>453045.09796034399</v>
      </c>
    </row>
    <row r="5823" spans="1:19" x14ac:dyDescent="0.4">
      <c r="A5823">
        <v>54380</v>
      </c>
      <c r="B5823" t="s">
        <v>16</v>
      </c>
      <c r="C5823" t="s">
        <v>17</v>
      </c>
      <c r="D5823">
        <v>3050000</v>
      </c>
      <c r="E5823" t="s">
        <v>2989</v>
      </c>
      <c r="F5823" s="1">
        <v>36388</v>
      </c>
      <c r="H5823">
        <v>3</v>
      </c>
      <c r="I5823" t="s">
        <v>1469</v>
      </c>
      <c r="J5823">
        <v>3</v>
      </c>
      <c r="K5823" t="s">
        <v>1469</v>
      </c>
      <c r="L5823" t="s">
        <v>14608</v>
      </c>
      <c r="M5823" t="str">
        <f t="shared" si="275"/>
        <v>서울특별시</v>
      </c>
      <c r="N5823" t="str">
        <f t="shared" si="276"/>
        <v>동대문구</v>
      </c>
      <c r="O5823" t="str">
        <f t="shared" si="277"/>
        <v xml:space="preserve"> 제기동</v>
      </c>
      <c r="Q5823" t="s">
        <v>14609</v>
      </c>
      <c r="R5823">
        <v>203704.20702089701</v>
      </c>
      <c r="S5823">
        <v>453045.09796034399</v>
      </c>
    </row>
    <row r="5824" spans="1:19" x14ac:dyDescent="0.4">
      <c r="A5824">
        <v>54710</v>
      </c>
      <c r="B5824" t="s">
        <v>16</v>
      </c>
      <c r="C5824" t="s">
        <v>17</v>
      </c>
      <c r="D5824">
        <v>3050000</v>
      </c>
      <c r="E5824" t="s">
        <v>858</v>
      </c>
      <c r="F5824" s="1">
        <v>36327</v>
      </c>
      <c r="H5824">
        <v>3</v>
      </c>
      <c r="I5824" t="s">
        <v>1469</v>
      </c>
      <c r="J5824">
        <v>3</v>
      </c>
      <c r="K5824" t="s">
        <v>1469</v>
      </c>
      <c r="L5824" t="s">
        <v>14985</v>
      </c>
      <c r="M5824" t="str">
        <f t="shared" si="275"/>
        <v>서울특별시</v>
      </c>
      <c r="N5824" t="str">
        <f t="shared" si="276"/>
        <v>동대문구</v>
      </c>
      <c r="O5824" t="str">
        <f t="shared" si="277"/>
        <v xml:space="preserve"> 제기동</v>
      </c>
      <c r="Q5824" t="s">
        <v>965</v>
      </c>
      <c r="R5824">
        <v>203592.14416864401</v>
      </c>
      <c r="S5824">
        <v>453003.48332663602</v>
      </c>
    </row>
    <row r="5825" spans="1:19" x14ac:dyDescent="0.4">
      <c r="A5825">
        <v>54370</v>
      </c>
      <c r="B5825" t="s">
        <v>16</v>
      </c>
      <c r="C5825" t="s">
        <v>17</v>
      </c>
      <c r="D5825">
        <v>3050000</v>
      </c>
      <c r="E5825" t="s">
        <v>532</v>
      </c>
      <c r="F5825" s="1">
        <v>37702</v>
      </c>
      <c r="H5825">
        <v>3</v>
      </c>
      <c r="I5825" t="s">
        <v>1469</v>
      </c>
      <c r="J5825">
        <v>3</v>
      </c>
      <c r="K5825" t="s">
        <v>1469</v>
      </c>
      <c r="L5825" t="s">
        <v>14594</v>
      </c>
      <c r="M5825" t="str">
        <f t="shared" si="275"/>
        <v>서울특별시</v>
      </c>
      <c r="N5825" t="str">
        <f t="shared" si="276"/>
        <v>동대문구</v>
      </c>
      <c r="O5825" t="str">
        <f t="shared" si="277"/>
        <v xml:space="preserve"> 제기동</v>
      </c>
      <c r="Q5825" t="s">
        <v>4712</v>
      </c>
      <c r="R5825">
        <v>202861.595234279</v>
      </c>
      <c r="S5825">
        <v>453728.54867727897</v>
      </c>
    </row>
    <row r="5826" spans="1:19" x14ac:dyDescent="0.4">
      <c r="A5826">
        <v>60616</v>
      </c>
      <c r="B5826" t="s">
        <v>16</v>
      </c>
      <c r="C5826" t="s">
        <v>17</v>
      </c>
      <c r="D5826">
        <v>3050000</v>
      </c>
      <c r="E5826" t="s">
        <v>13545</v>
      </c>
      <c r="F5826" s="1">
        <v>37211</v>
      </c>
      <c r="H5826">
        <v>3</v>
      </c>
      <c r="I5826" t="s">
        <v>1469</v>
      </c>
      <c r="J5826">
        <v>3</v>
      </c>
      <c r="K5826" t="s">
        <v>1469</v>
      </c>
      <c r="L5826" t="s">
        <v>17586</v>
      </c>
      <c r="M5826" t="str">
        <f t="shared" si="275"/>
        <v>서울특별시</v>
      </c>
      <c r="N5826" t="str">
        <f t="shared" si="276"/>
        <v>동대문구</v>
      </c>
      <c r="O5826" t="str">
        <f t="shared" si="277"/>
        <v xml:space="preserve"> 제기동</v>
      </c>
      <c r="Q5826" t="s">
        <v>13226</v>
      </c>
      <c r="R5826">
        <v>203313.18129951501</v>
      </c>
      <c r="S5826">
        <v>453540.60634177801</v>
      </c>
    </row>
    <row r="5827" spans="1:19" x14ac:dyDescent="0.4">
      <c r="A5827">
        <v>19476</v>
      </c>
      <c r="B5827" t="s">
        <v>16</v>
      </c>
      <c r="C5827" t="s">
        <v>17</v>
      </c>
      <c r="D5827">
        <v>3050000</v>
      </c>
      <c r="E5827" t="s">
        <v>319</v>
      </c>
      <c r="F5827" s="1">
        <v>37567</v>
      </c>
      <c r="H5827">
        <v>1</v>
      </c>
      <c r="I5827" t="s">
        <v>1547</v>
      </c>
      <c r="J5827">
        <v>13</v>
      </c>
      <c r="K5827" t="s">
        <v>1548</v>
      </c>
      <c r="L5827" t="s">
        <v>6169</v>
      </c>
      <c r="M5827" t="str">
        <f t="shared" ref="M5827:M5890" si="278">LEFT(L5827,5)</f>
        <v>서울특별시</v>
      </c>
      <c r="N5827" t="str">
        <f t="shared" ref="N5827:N5890" si="279">MID(L5827,7,4)</f>
        <v>동대문구</v>
      </c>
      <c r="O5827" t="str">
        <f t="shared" ref="O5827:O5890" si="280">MID(L5827,11,4)</f>
        <v xml:space="preserve"> 제기동</v>
      </c>
      <c r="P5827">
        <v>2568</v>
      </c>
      <c r="Q5827" t="s">
        <v>790</v>
      </c>
      <c r="R5827">
        <v>203088.59383922399</v>
      </c>
      <c r="S5827">
        <v>453099.41994402697</v>
      </c>
    </row>
    <row r="5828" spans="1:19" x14ac:dyDescent="0.4">
      <c r="A5828">
        <v>60192</v>
      </c>
      <c r="B5828" t="s">
        <v>16</v>
      </c>
      <c r="C5828" t="s">
        <v>17</v>
      </c>
      <c r="D5828">
        <v>3050000</v>
      </c>
      <c r="E5828" t="s">
        <v>4984</v>
      </c>
      <c r="F5828" s="1">
        <v>39415</v>
      </c>
      <c r="H5828">
        <v>3</v>
      </c>
      <c r="I5828" t="s">
        <v>1469</v>
      </c>
      <c r="J5828">
        <v>3</v>
      </c>
      <c r="K5828" t="s">
        <v>1469</v>
      </c>
      <c r="L5828" t="s">
        <v>17058</v>
      </c>
      <c r="M5828" t="str">
        <f t="shared" si="278"/>
        <v>서울특별시</v>
      </c>
      <c r="N5828" t="str">
        <f t="shared" si="279"/>
        <v>동대문구</v>
      </c>
      <c r="O5828" t="str">
        <f t="shared" si="280"/>
        <v xml:space="preserve"> 제기동</v>
      </c>
      <c r="P5828">
        <v>2569</v>
      </c>
      <c r="Q5828" t="s">
        <v>17059</v>
      </c>
      <c r="R5828">
        <v>203129.31927449699</v>
      </c>
      <c r="S5828">
        <v>452960.89083887002</v>
      </c>
    </row>
    <row r="5829" spans="1:19" x14ac:dyDescent="0.4">
      <c r="A5829">
        <v>25032</v>
      </c>
      <c r="B5829" t="s">
        <v>16</v>
      </c>
      <c r="C5829" t="s">
        <v>17</v>
      </c>
      <c r="D5829">
        <v>3050000</v>
      </c>
      <c r="E5829" t="s">
        <v>5029</v>
      </c>
      <c r="F5829" s="1">
        <v>37211</v>
      </c>
      <c r="H5829">
        <v>1</v>
      </c>
      <c r="I5829" t="s">
        <v>1547</v>
      </c>
      <c r="J5829">
        <v>13</v>
      </c>
      <c r="K5829" t="s">
        <v>1548</v>
      </c>
      <c r="L5829" t="s">
        <v>7973</v>
      </c>
      <c r="M5829" t="str">
        <f t="shared" si="278"/>
        <v>서울특별시</v>
      </c>
      <c r="N5829" t="str">
        <f t="shared" si="279"/>
        <v>동대문구</v>
      </c>
      <c r="O5829" t="str">
        <f t="shared" si="280"/>
        <v xml:space="preserve"> 청량리</v>
      </c>
      <c r="P5829">
        <v>2468</v>
      </c>
      <c r="Q5829" t="s">
        <v>7974</v>
      </c>
      <c r="R5829">
        <v>203559.21051889</v>
      </c>
      <c r="S5829">
        <v>454257.85306135</v>
      </c>
    </row>
    <row r="5830" spans="1:19" x14ac:dyDescent="0.4">
      <c r="A5830">
        <v>25060</v>
      </c>
      <c r="B5830" t="s">
        <v>16</v>
      </c>
      <c r="C5830" t="s">
        <v>17</v>
      </c>
      <c r="D5830">
        <v>3050000</v>
      </c>
      <c r="E5830" t="s">
        <v>3096</v>
      </c>
      <c r="F5830" s="1">
        <v>39370</v>
      </c>
      <c r="H5830">
        <v>1</v>
      </c>
      <c r="I5830" t="s">
        <v>1547</v>
      </c>
      <c r="J5830">
        <v>13</v>
      </c>
      <c r="K5830" t="s">
        <v>1548</v>
      </c>
      <c r="L5830" t="s">
        <v>7973</v>
      </c>
      <c r="M5830" t="str">
        <f t="shared" si="278"/>
        <v>서울특별시</v>
      </c>
      <c r="N5830" t="str">
        <f t="shared" si="279"/>
        <v>동대문구</v>
      </c>
      <c r="O5830" t="str">
        <f t="shared" si="280"/>
        <v xml:space="preserve"> 청량리</v>
      </c>
      <c r="P5830">
        <v>2468</v>
      </c>
      <c r="Q5830" t="s">
        <v>8010</v>
      </c>
      <c r="R5830">
        <v>203559.21051889</v>
      </c>
      <c r="S5830">
        <v>454257.85306135</v>
      </c>
    </row>
    <row r="5831" spans="1:19" x14ac:dyDescent="0.4">
      <c r="A5831">
        <v>54383</v>
      </c>
      <c r="B5831" t="s">
        <v>16</v>
      </c>
      <c r="C5831" t="s">
        <v>17</v>
      </c>
      <c r="D5831">
        <v>3050000</v>
      </c>
      <c r="E5831" t="s">
        <v>122</v>
      </c>
      <c r="F5831" s="1">
        <v>36442</v>
      </c>
      <c r="H5831">
        <v>3</v>
      </c>
      <c r="I5831" t="s">
        <v>1469</v>
      </c>
      <c r="J5831">
        <v>3</v>
      </c>
      <c r="K5831" t="s">
        <v>1469</v>
      </c>
      <c r="L5831" t="s">
        <v>14613</v>
      </c>
      <c r="M5831" t="str">
        <f t="shared" si="278"/>
        <v>서울특별시</v>
      </c>
      <c r="N5831" t="str">
        <f t="shared" si="279"/>
        <v>동대문구</v>
      </c>
      <c r="O5831" t="str">
        <f t="shared" si="280"/>
        <v xml:space="preserve"> 청량리</v>
      </c>
      <c r="Q5831" t="s">
        <v>14614</v>
      </c>
      <c r="R5831">
        <v>204076.673965575</v>
      </c>
      <c r="S5831">
        <v>453363.59007231798</v>
      </c>
    </row>
    <row r="5832" spans="1:19" x14ac:dyDescent="0.4">
      <c r="A5832">
        <v>60157</v>
      </c>
      <c r="B5832" t="s">
        <v>16</v>
      </c>
      <c r="C5832" t="s">
        <v>17</v>
      </c>
      <c r="D5832">
        <v>3050000</v>
      </c>
      <c r="E5832" t="s">
        <v>11637</v>
      </c>
      <c r="F5832" s="1">
        <v>37211</v>
      </c>
      <c r="H5832">
        <v>3</v>
      </c>
      <c r="I5832" t="s">
        <v>1469</v>
      </c>
      <c r="J5832">
        <v>3</v>
      </c>
      <c r="K5832" t="s">
        <v>1469</v>
      </c>
      <c r="L5832" t="s">
        <v>17010</v>
      </c>
      <c r="M5832" t="str">
        <f t="shared" si="278"/>
        <v>서울특별시</v>
      </c>
      <c r="N5832" t="str">
        <f t="shared" si="279"/>
        <v>동대문구</v>
      </c>
      <c r="O5832" t="str">
        <f t="shared" si="280"/>
        <v xml:space="preserve"> 청량리</v>
      </c>
      <c r="Q5832" t="s">
        <v>1166</v>
      </c>
      <c r="R5832">
        <v>204089.817117361</v>
      </c>
      <c r="S5832">
        <v>453314.13566310098</v>
      </c>
    </row>
    <row r="5833" spans="1:19" x14ac:dyDescent="0.4">
      <c r="A5833">
        <v>19477</v>
      </c>
      <c r="B5833" t="s">
        <v>16</v>
      </c>
      <c r="C5833" t="s">
        <v>17</v>
      </c>
      <c r="D5833">
        <v>3050000</v>
      </c>
      <c r="E5833" t="s">
        <v>1387</v>
      </c>
      <c r="F5833" s="1">
        <v>37576</v>
      </c>
      <c r="H5833">
        <v>1</v>
      </c>
      <c r="I5833" t="s">
        <v>1547</v>
      </c>
      <c r="J5833">
        <v>13</v>
      </c>
      <c r="K5833" t="s">
        <v>1548</v>
      </c>
      <c r="L5833" t="s">
        <v>6170</v>
      </c>
      <c r="M5833" t="str">
        <f t="shared" si="278"/>
        <v>서울특별시</v>
      </c>
      <c r="N5833" t="str">
        <f t="shared" si="279"/>
        <v>동대문구</v>
      </c>
      <c r="O5833" t="str">
        <f t="shared" si="280"/>
        <v xml:space="preserve"> 청량리</v>
      </c>
      <c r="P5833">
        <v>2490</v>
      </c>
      <c r="Q5833" t="s">
        <v>1291</v>
      </c>
      <c r="R5833">
        <v>204007.76705937699</v>
      </c>
      <c r="S5833">
        <v>453209.91646826401</v>
      </c>
    </row>
    <row r="5834" spans="1:19" x14ac:dyDescent="0.4">
      <c r="A5834">
        <v>60027</v>
      </c>
      <c r="B5834" t="s">
        <v>16</v>
      </c>
      <c r="C5834" t="s">
        <v>17</v>
      </c>
      <c r="D5834">
        <v>3050000</v>
      </c>
      <c r="E5834" t="s">
        <v>4719</v>
      </c>
      <c r="F5834" s="1">
        <v>37211</v>
      </c>
      <c r="H5834">
        <v>3</v>
      </c>
      <c r="I5834" t="s">
        <v>1469</v>
      </c>
      <c r="J5834">
        <v>3</v>
      </c>
      <c r="K5834" t="s">
        <v>1469</v>
      </c>
      <c r="L5834" t="s">
        <v>16864</v>
      </c>
      <c r="M5834" t="str">
        <f t="shared" si="278"/>
        <v>서울특별시</v>
      </c>
      <c r="N5834" t="str">
        <f t="shared" si="279"/>
        <v>동대문구</v>
      </c>
      <c r="O5834" t="str">
        <f t="shared" si="280"/>
        <v xml:space="preserve"> 청량리</v>
      </c>
      <c r="Q5834" t="s">
        <v>16865</v>
      </c>
      <c r="R5834">
        <v>204007.76705937699</v>
      </c>
      <c r="S5834">
        <v>453209.91646826401</v>
      </c>
    </row>
    <row r="5835" spans="1:19" x14ac:dyDescent="0.4">
      <c r="A5835">
        <v>24989</v>
      </c>
      <c r="B5835" t="s">
        <v>16</v>
      </c>
      <c r="C5835" t="s">
        <v>17</v>
      </c>
      <c r="D5835">
        <v>3050000</v>
      </c>
      <c r="E5835" t="s">
        <v>7911</v>
      </c>
      <c r="F5835" s="1">
        <v>37211</v>
      </c>
      <c r="H5835">
        <v>1</v>
      </c>
      <c r="I5835" t="s">
        <v>1547</v>
      </c>
      <c r="J5835">
        <v>13</v>
      </c>
      <c r="K5835" t="s">
        <v>1548</v>
      </c>
      <c r="L5835" t="s">
        <v>7912</v>
      </c>
      <c r="M5835" t="str">
        <f t="shared" si="278"/>
        <v>서울특별시</v>
      </c>
      <c r="N5835" t="str">
        <f t="shared" si="279"/>
        <v>동대문구</v>
      </c>
      <c r="O5835" t="str">
        <f t="shared" si="280"/>
        <v xml:space="preserve"> 청량리</v>
      </c>
      <c r="P5835">
        <v>2490</v>
      </c>
      <c r="Q5835" t="s">
        <v>7913</v>
      </c>
      <c r="R5835">
        <v>203986.602561865</v>
      </c>
      <c r="S5835">
        <v>453190.78538791399</v>
      </c>
    </row>
    <row r="5836" spans="1:19" x14ac:dyDescent="0.4">
      <c r="A5836">
        <v>25031</v>
      </c>
      <c r="B5836" t="s">
        <v>16</v>
      </c>
      <c r="C5836" t="s">
        <v>17</v>
      </c>
      <c r="D5836">
        <v>3050000</v>
      </c>
      <c r="E5836" t="s">
        <v>7970</v>
      </c>
      <c r="F5836" s="1">
        <v>37211</v>
      </c>
      <c r="H5836">
        <v>1</v>
      </c>
      <c r="I5836" t="s">
        <v>1547</v>
      </c>
      <c r="J5836">
        <v>13</v>
      </c>
      <c r="K5836" t="s">
        <v>1548</v>
      </c>
      <c r="L5836" t="s">
        <v>7971</v>
      </c>
      <c r="M5836" t="str">
        <f t="shared" si="278"/>
        <v>서울특별시</v>
      </c>
      <c r="N5836" t="str">
        <f t="shared" si="279"/>
        <v>동대문구</v>
      </c>
      <c r="O5836" t="str">
        <f t="shared" si="280"/>
        <v xml:space="preserve"> 청량리</v>
      </c>
      <c r="P5836">
        <v>2490</v>
      </c>
      <c r="Q5836" t="s">
        <v>7972</v>
      </c>
      <c r="R5836">
        <v>203919.78772451999</v>
      </c>
      <c r="S5836">
        <v>453178.466946028</v>
      </c>
    </row>
    <row r="5837" spans="1:19" x14ac:dyDescent="0.4">
      <c r="A5837">
        <v>60028</v>
      </c>
      <c r="B5837" t="s">
        <v>16</v>
      </c>
      <c r="C5837" t="s">
        <v>17</v>
      </c>
      <c r="D5837">
        <v>3050000</v>
      </c>
      <c r="E5837" t="s">
        <v>5027</v>
      </c>
      <c r="F5837" s="1">
        <v>37211</v>
      </c>
      <c r="H5837">
        <v>3</v>
      </c>
      <c r="I5837" t="s">
        <v>1469</v>
      </c>
      <c r="J5837">
        <v>3</v>
      </c>
      <c r="K5837" t="s">
        <v>1469</v>
      </c>
      <c r="L5837" t="s">
        <v>16866</v>
      </c>
      <c r="M5837" t="str">
        <f t="shared" si="278"/>
        <v>서울특별시</v>
      </c>
      <c r="N5837" t="str">
        <f t="shared" si="279"/>
        <v>동대문구</v>
      </c>
      <c r="O5837" t="str">
        <f t="shared" si="280"/>
        <v xml:space="preserve"> 청량리</v>
      </c>
      <c r="P5837" t="s">
        <v>14360</v>
      </c>
      <c r="Q5837" t="s">
        <v>13250</v>
      </c>
      <c r="R5837">
        <v>203895.87997756299</v>
      </c>
      <c r="S5837">
        <v>453272.12480760203</v>
      </c>
    </row>
    <row r="5838" spans="1:19" x14ac:dyDescent="0.4">
      <c r="A5838">
        <v>60029</v>
      </c>
      <c r="B5838" t="s">
        <v>16</v>
      </c>
      <c r="C5838" t="s">
        <v>17</v>
      </c>
      <c r="D5838">
        <v>3050000</v>
      </c>
      <c r="E5838" t="s">
        <v>4706</v>
      </c>
      <c r="F5838" s="1">
        <v>37211</v>
      </c>
      <c r="H5838">
        <v>3</v>
      </c>
      <c r="I5838" t="s">
        <v>1469</v>
      </c>
      <c r="J5838">
        <v>3</v>
      </c>
      <c r="K5838" t="s">
        <v>1469</v>
      </c>
      <c r="L5838" t="s">
        <v>16867</v>
      </c>
      <c r="M5838" t="str">
        <f t="shared" si="278"/>
        <v>서울특별시</v>
      </c>
      <c r="N5838" t="str">
        <f t="shared" si="279"/>
        <v>동대문구</v>
      </c>
      <c r="O5838" t="str">
        <f t="shared" si="280"/>
        <v xml:space="preserve"> 청량리</v>
      </c>
      <c r="Q5838" t="s">
        <v>1047</v>
      </c>
      <c r="R5838">
        <v>203890.53216920001</v>
      </c>
      <c r="S5838">
        <v>453299.01242334797</v>
      </c>
    </row>
    <row r="5839" spans="1:19" x14ac:dyDescent="0.4">
      <c r="A5839">
        <v>19493</v>
      </c>
      <c r="B5839" t="s">
        <v>16</v>
      </c>
      <c r="C5839" t="s">
        <v>17</v>
      </c>
      <c r="D5839">
        <v>3050000</v>
      </c>
      <c r="E5839" t="s">
        <v>363</v>
      </c>
      <c r="F5839" s="1">
        <v>38559</v>
      </c>
      <c r="H5839">
        <v>1</v>
      </c>
      <c r="I5839" t="s">
        <v>1547</v>
      </c>
      <c r="J5839">
        <v>13</v>
      </c>
      <c r="K5839" t="s">
        <v>1548</v>
      </c>
      <c r="L5839" t="s">
        <v>6193</v>
      </c>
      <c r="M5839" t="str">
        <f t="shared" si="278"/>
        <v>서울특별시</v>
      </c>
      <c r="N5839" t="str">
        <f t="shared" si="279"/>
        <v>동대문구</v>
      </c>
      <c r="O5839" t="str">
        <f t="shared" si="280"/>
        <v xml:space="preserve"> 청량리</v>
      </c>
      <c r="P5839">
        <v>2490</v>
      </c>
      <c r="Q5839" t="s">
        <v>4479</v>
      </c>
      <c r="R5839">
        <v>203887.11995425599</v>
      </c>
      <c r="S5839">
        <v>453340.04531609302</v>
      </c>
    </row>
    <row r="5840" spans="1:19" x14ac:dyDescent="0.4">
      <c r="A5840">
        <v>19301</v>
      </c>
      <c r="B5840" t="s">
        <v>16</v>
      </c>
      <c r="C5840" t="s">
        <v>17</v>
      </c>
      <c r="D5840">
        <v>3050000</v>
      </c>
      <c r="E5840" t="s">
        <v>897</v>
      </c>
      <c r="F5840" s="1">
        <v>37553</v>
      </c>
      <c r="H5840">
        <v>1</v>
      </c>
      <c r="I5840" t="s">
        <v>1547</v>
      </c>
      <c r="J5840">
        <v>13</v>
      </c>
      <c r="K5840" t="s">
        <v>1548</v>
      </c>
      <c r="L5840" t="s">
        <v>5939</v>
      </c>
      <c r="M5840" t="str">
        <f t="shared" si="278"/>
        <v>서울특별시</v>
      </c>
      <c r="N5840" t="str">
        <f t="shared" si="279"/>
        <v>동대문구</v>
      </c>
      <c r="O5840" t="str">
        <f t="shared" si="280"/>
        <v xml:space="preserve"> 청량리</v>
      </c>
      <c r="P5840">
        <v>2490</v>
      </c>
      <c r="Q5840" t="s">
        <v>4774</v>
      </c>
      <c r="R5840">
        <v>203876.83449978201</v>
      </c>
      <c r="S5840">
        <v>453381.77294698998</v>
      </c>
    </row>
    <row r="5841" spans="1:19" x14ac:dyDescent="0.4">
      <c r="A5841">
        <v>19215</v>
      </c>
      <c r="B5841" t="s">
        <v>16</v>
      </c>
      <c r="C5841" t="s">
        <v>17</v>
      </c>
      <c r="D5841">
        <v>3050000</v>
      </c>
      <c r="E5841" t="s">
        <v>730</v>
      </c>
      <c r="F5841" s="1">
        <v>39196</v>
      </c>
      <c r="H5841">
        <v>1</v>
      </c>
      <c r="I5841" t="s">
        <v>1547</v>
      </c>
      <c r="J5841">
        <v>13</v>
      </c>
      <c r="K5841" t="s">
        <v>1548</v>
      </c>
      <c r="L5841" t="s">
        <v>5827</v>
      </c>
      <c r="M5841" t="str">
        <f t="shared" si="278"/>
        <v>서울특별시</v>
      </c>
      <c r="N5841" t="str">
        <f t="shared" si="279"/>
        <v>동대문구</v>
      </c>
      <c r="O5841" t="str">
        <f t="shared" si="280"/>
        <v xml:space="preserve"> 청량리</v>
      </c>
      <c r="P5841">
        <v>2490</v>
      </c>
      <c r="Q5841" t="s">
        <v>3207</v>
      </c>
      <c r="R5841">
        <v>203876.83449978201</v>
      </c>
      <c r="S5841">
        <v>453381.77294698998</v>
      </c>
    </row>
    <row r="5842" spans="1:19" x14ac:dyDescent="0.4">
      <c r="A5842">
        <v>54483</v>
      </c>
      <c r="B5842" t="s">
        <v>16</v>
      </c>
      <c r="C5842" t="s">
        <v>17</v>
      </c>
      <c r="D5842">
        <v>3050000</v>
      </c>
      <c r="E5842" t="s">
        <v>1127</v>
      </c>
      <c r="F5842" s="1">
        <v>37593</v>
      </c>
      <c r="H5842">
        <v>3</v>
      </c>
      <c r="I5842" t="s">
        <v>1469</v>
      </c>
      <c r="J5842">
        <v>3</v>
      </c>
      <c r="K5842" t="s">
        <v>1469</v>
      </c>
      <c r="L5842" t="s">
        <v>14733</v>
      </c>
      <c r="M5842" t="str">
        <f t="shared" si="278"/>
        <v>서울특별시</v>
      </c>
      <c r="N5842" t="str">
        <f t="shared" si="279"/>
        <v>동대문구</v>
      </c>
      <c r="O5842" t="str">
        <f t="shared" si="280"/>
        <v xml:space="preserve"> 청량리</v>
      </c>
      <c r="Q5842" t="s">
        <v>3632</v>
      </c>
      <c r="R5842">
        <v>204358.458752084</v>
      </c>
      <c r="S5842">
        <v>453727.092997297</v>
      </c>
    </row>
    <row r="5843" spans="1:19" x14ac:dyDescent="0.4">
      <c r="A5843">
        <v>19171</v>
      </c>
      <c r="B5843" t="s">
        <v>16</v>
      </c>
      <c r="C5843" t="s">
        <v>17</v>
      </c>
      <c r="D5843">
        <v>3050000</v>
      </c>
      <c r="E5843" t="s">
        <v>1438</v>
      </c>
      <c r="F5843" s="1">
        <v>37515</v>
      </c>
      <c r="H5843">
        <v>1</v>
      </c>
      <c r="I5843" t="s">
        <v>1547</v>
      </c>
      <c r="J5843">
        <v>13</v>
      </c>
      <c r="K5843" t="s">
        <v>1548</v>
      </c>
      <c r="L5843" t="s">
        <v>5774</v>
      </c>
      <c r="M5843" t="str">
        <f t="shared" si="278"/>
        <v>서울특별시</v>
      </c>
      <c r="N5843" t="str">
        <f t="shared" si="279"/>
        <v>동대문구</v>
      </c>
      <c r="O5843" t="str">
        <f t="shared" si="280"/>
        <v xml:space="preserve"> 청량리</v>
      </c>
      <c r="P5843">
        <v>2488</v>
      </c>
      <c r="Q5843" t="s">
        <v>3603</v>
      </c>
      <c r="R5843">
        <v>204372.34022365799</v>
      </c>
      <c r="S5843">
        <v>453712.35594842298</v>
      </c>
    </row>
    <row r="5844" spans="1:19" x14ac:dyDescent="0.4">
      <c r="A5844">
        <v>19712</v>
      </c>
      <c r="B5844" t="s">
        <v>16</v>
      </c>
      <c r="C5844" t="s">
        <v>17</v>
      </c>
      <c r="D5844">
        <v>3050000</v>
      </c>
      <c r="E5844" t="s">
        <v>262</v>
      </c>
      <c r="F5844" s="1">
        <v>39066</v>
      </c>
      <c r="H5844">
        <v>1</v>
      </c>
      <c r="I5844" t="s">
        <v>1547</v>
      </c>
      <c r="J5844">
        <v>13</v>
      </c>
      <c r="K5844" t="s">
        <v>1548</v>
      </c>
      <c r="L5844" t="s">
        <v>6487</v>
      </c>
      <c r="M5844" t="str">
        <f t="shared" si="278"/>
        <v>서울특별시</v>
      </c>
      <c r="N5844" t="str">
        <f t="shared" si="279"/>
        <v>동대문구</v>
      </c>
      <c r="O5844" t="str">
        <f t="shared" si="280"/>
        <v xml:space="preserve"> 청량리</v>
      </c>
      <c r="P5844">
        <v>2484</v>
      </c>
      <c r="Q5844" t="s">
        <v>6488</v>
      </c>
      <c r="R5844">
        <v>203774.19850014601</v>
      </c>
      <c r="S5844">
        <v>453753.78321403498</v>
      </c>
    </row>
    <row r="5845" spans="1:19" x14ac:dyDescent="0.4">
      <c r="A5845">
        <v>19266</v>
      </c>
      <c r="B5845" t="s">
        <v>16</v>
      </c>
      <c r="C5845" t="s">
        <v>17</v>
      </c>
      <c r="D5845">
        <v>3050000</v>
      </c>
      <c r="E5845" t="s">
        <v>2362</v>
      </c>
      <c r="F5845" s="1">
        <v>37368</v>
      </c>
      <c r="H5845">
        <v>1</v>
      </c>
      <c r="I5845" t="s">
        <v>1547</v>
      </c>
      <c r="J5845">
        <v>13</v>
      </c>
      <c r="K5845" t="s">
        <v>1548</v>
      </c>
      <c r="L5845" t="s">
        <v>5894</v>
      </c>
      <c r="M5845" t="str">
        <f t="shared" si="278"/>
        <v>서울특별시</v>
      </c>
      <c r="N5845" t="str">
        <f t="shared" si="279"/>
        <v>동대문구</v>
      </c>
      <c r="O5845" t="str">
        <f t="shared" si="280"/>
        <v xml:space="preserve"> 청량리</v>
      </c>
      <c r="P5845">
        <v>2488</v>
      </c>
      <c r="Q5845" t="s">
        <v>2560</v>
      </c>
      <c r="R5845">
        <v>204229.30404821</v>
      </c>
      <c r="S5845">
        <v>453472.57693380798</v>
      </c>
    </row>
    <row r="5846" spans="1:19" x14ac:dyDescent="0.4">
      <c r="A5846">
        <v>60058</v>
      </c>
      <c r="B5846" t="s">
        <v>16</v>
      </c>
      <c r="C5846" t="s">
        <v>17</v>
      </c>
      <c r="D5846">
        <v>3050000</v>
      </c>
      <c r="E5846" t="s">
        <v>4526</v>
      </c>
      <c r="F5846" s="1">
        <v>37211</v>
      </c>
      <c r="H5846">
        <v>3</v>
      </c>
      <c r="I5846" t="s">
        <v>1469</v>
      </c>
      <c r="J5846">
        <v>3</v>
      </c>
      <c r="K5846" t="s">
        <v>1469</v>
      </c>
      <c r="L5846" t="s">
        <v>16899</v>
      </c>
      <c r="M5846" t="str">
        <f t="shared" si="278"/>
        <v>서울특별시</v>
      </c>
      <c r="N5846" t="str">
        <f t="shared" si="279"/>
        <v>동대문구</v>
      </c>
      <c r="O5846" t="str">
        <f t="shared" si="280"/>
        <v xml:space="preserve"> 청량리</v>
      </c>
      <c r="Q5846" t="s">
        <v>4057</v>
      </c>
      <c r="R5846">
        <v>203631.769947141</v>
      </c>
      <c r="S5846">
        <v>453841.78121879202</v>
      </c>
    </row>
    <row r="5847" spans="1:19" x14ac:dyDescent="0.4">
      <c r="A5847">
        <v>19098</v>
      </c>
      <c r="B5847" t="s">
        <v>16</v>
      </c>
      <c r="C5847" t="s">
        <v>17</v>
      </c>
      <c r="D5847">
        <v>3050000</v>
      </c>
      <c r="E5847" t="s">
        <v>910</v>
      </c>
      <c r="F5847" s="1">
        <v>41941</v>
      </c>
      <c r="H5847">
        <v>1</v>
      </c>
      <c r="I5847" t="s">
        <v>1547</v>
      </c>
      <c r="J5847">
        <v>13</v>
      </c>
      <c r="K5847" t="s">
        <v>1548</v>
      </c>
      <c r="L5847" t="s">
        <v>5682</v>
      </c>
      <c r="M5847" t="str">
        <f t="shared" si="278"/>
        <v>서울특별시</v>
      </c>
      <c r="N5847" t="str">
        <f t="shared" si="279"/>
        <v>동대문구</v>
      </c>
      <c r="O5847" t="str">
        <f t="shared" si="280"/>
        <v xml:space="preserve"> 청량리</v>
      </c>
      <c r="P5847">
        <v>2487</v>
      </c>
      <c r="Q5847" t="s">
        <v>3140</v>
      </c>
      <c r="R5847">
        <v>204086.87348511099</v>
      </c>
      <c r="S5847">
        <v>453806.59216499497</v>
      </c>
    </row>
    <row r="5848" spans="1:19" x14ac:dyDescent="0.4">
      <c r="A5848">
        <v>54184</v>
      </c>
      <c r="B5848" t="s">
        <v>16</v>
      </c>
      <c r="C5848" t="s">
        <v>17</v>
      </c>
      <c r="D5848">
        <v>3050000</v>
      </c>
      <c r="E5848" t="s">
        <v>504</v>
      </c>
      <c r="F5848" s="1">
        <v>37313</v>
      </c>
      <c r="H5848">
        <v>3</v>
      </c>
      <c r="I5848" t="s">
        <v>1469</v>
      </c>
      <c r="J5848">
        <v>3</v>
      </c>
      <c r="K5848" t="s">
        <v>1469</v>
      </c>
      <c r="L5848" t="s">
        <v>14361</v>
      </c>
      <c r="M5848" t="str">
        <f t="shared" si="278"/>
        <v>서울특별시</v>
      </c>
      <c r="N5848" t="str">
        <f t="shared" si="279"/>
        <v>동대문구</v>
      </c>
      <c r="O5848" t="str">
        <f t="shared" si="280"/>
        <v xml:space="preserve"> 청량리</v>
      </c>
      <c r="Q5848" t="s">
        <v>2342</v>
      </c>
      <c r="R5848">
        <v>204086.87348511099</v>
      </c>
      <c r="S5848">
        <v>453806.59216499497</v>
      </c>
    </row>
    <row r="5849" spans="1:19" x14ac:dyDescent="0.4">
      <c r="A5849">
        <v>19359</v>
      </c>
      <c r="B5849" t="s">
        <v>16</v>
      </c>
      <c r="C5849" t="s">
        <v>17</v>
      </c>
      <c r="D5849">
        <v>3050000</v>
      </c>
      <c r="E5849" t="s">
        <v>534</v>
      </c>
      <c r="F5849" s="1">
        <v>37707</v>
      </c>
      <c r="H5849">
        <v>1</v>
      </c>
      <c r="I5849" t="s">
        <v>1547</v>
      </c>
      <c r="J5849">
        <v>13</v>
      </c>
      <c r="K5849" t="s">
        <v>1548</v>
      </c>
      <c r="L5849" t="s">
        <v>6017</v>
      </c>
      <c r="M5849" t="str">
        <f t="shared" si="278"/>
        <v>서울특별시</v>
      </c>
      <c r="N5849" t="str">
        <f t="shared" si="279"/>
        <v>동대문구</v>
      </c>
      <c r="O5849" t="str">
        <f t="shared" si="280"/>
        <v xml:space="preserve"> 청량리</v>
      </c>
      <c r="P5849">
        <v>2487</v>
      </c>
      <c r="Q5849" t="s">
        <v>2894</v>
      </c>
      <c r="R5849">
        <v>204149.99069759701</v>
      </c>
      <c r="S5849">
        <v>453779.49149169697</v>
      </c>
    </row>
    <row r="5850" spans="1:19" x14ac:dyDescent="0.4">
      <c r="A5850">
        <v>54733</v>
      </c>
      <c r="B5850" t="s">
        <v>16</v>
      </c>
      <c r="C5850" t="s">
        <v>17</v>
      </c>
      <c r="D5850">
        <v>3050000</v>
      </c>
      <c r="E5850" t="s">
        <v>299</v>
      </c>
      <c r="F5850" s="1">
        <v>38987</v>
      </c>
      <c r="H5850">
        <v>3</v>
      </c>
      <c r="I5850" t="s">
        <v>1469</v>
      </c>
      <c r="J5850">
        <v>3</v>
      </c>
      <c r="K5850" t="s">
        <v>1469</v>
      </c>
      <c r="L5850" t="s">
        <v>15010</v>
      </c>
      <c r="M5850" t="str">
        <f t="shared" si="278"/>
        <v>서울특별시</v>
      </c>
      <c r="N5850" t="str">
        <f t="shared" si="279"/>
        <v>동대문구</v>
      </c>
      <c r="O5850" t="str">
        <f t="shared" si="280"/>
        <v xml:space="preserve"> 청량리</v>
      </c>
      <c r="P5850" t="s">
        <v>14360</v>
      </c>
      <c r="Q5850" t="s">
        <v>232</v>
      </c>
      <c r="R5850">
        <v>204086.87348511099</v>
      </c>
      <c r="S5850">
        <v>453806.59216499497</v>
      </c>
    </row>
    <row r="5851" spans="1:19" x14ac:dyDescent="0.4">
      <c r="A5851">
        <v>19173</v>
      </c>
      <c r="B5851" t="s">
        <v>16</v>
      </c>
      <c r="C5851" t="s">
        <v>17</v>
      </c>
      <c r="D5851">
        <v>3050000</v>
      </c>
      <c r="E5851" t="s">
        <v>2581</v>
      </c>
      <c r="F5851" s="1">
        <v>37533</v>
      </c>
      <c r="H5851">
        <v>1</v>
      </c>
      <c r="I5851" t="s">
        <v>1547</v>
      </c>
      <c r="J5851">
        <v>13</v>
      </c>
      <c r="K5851" t="s">
        <v>1548</v>
      </c>
      <c r="L5851" t="s">
        <v>5777</v>
      </c>
      <c r="M5851" t="str">
        <f t="shared" si="278"/>
        <v>서울특별시</v>
      </c>
      <c r="N5851" t="str">
        <f t="shared" si="279"/>
        <v>동대문구</v>
      </c>
      <c r="O5851" t="str">
        <f t="shared" si="280"/>
        <v xml:space="preserve"> 청량리</v>
      </c>
      <c r="P5851">
        <v>2483</v>
      </c>
      <c r="Q5851" t="s">
        <v>197</v>
      </c>
      <c r="R5851">
        <v>203769.35368073001</v>
      </c>
      <c r="S5851">
        <v>453621.81486051501</v>
      </c>
    </row>
    <row r="5852" spans="1:19" x14ac:dyDescent="0.4">
      <c r="A5852">
        <v>60059</v>
      </c>
      <c r="B5852" t="s">
        <v>16</v>
      </c>
      <c r="C5852" t="s">
        <v>17</v>
      </c>
      <c r="D5852">
        <v>3050000</v>
      </c>
      <c r="E5852" t="s">
        <v>13515</v>
      </c>
      <c r="F5852" s="1">
        <v>37211</v>
      </c>
      <c r="H5852">
        <v>3</v>
      </c>
      <c r="I5852" t="s">
        <v>1469</v>
      </c>
      <c r="J5852">
        <v>3</v>
      </c>
      <c r="K5852" t="s">
        <v>1469</v>
      </c>
      <c r="L5852" t="s">
        <v>16900</v>
      </c>
      <c r="M5852" t="str">
        <f t="shared" si="278"/>
        <v>서울특별시</v>
      </c>
      <c r="N5852" t="str">
        <f t="shared" si="279"/>
        <v>동대문구</v>
      </c>
      <c r="O5852" t="str">
        <f t="shared" si="280"/>
        <v xml:space="preserve"> 청량리</v>
      </c>
      <c r="Q5852" t="s">
        <v>16901</v>
      </c>
      <c r="R5852">
        <v>203772.757556269</v>
      </c>
      <c r="S5852">
        <v>453562.75816709601</v>
      </c>
    </row>
    <row r="5853" spans="1:19" x14ac:dyDescent="0.4">
      <c r="A5853">
        <v>60052</v>
      </c>
      <c r="B5853" t="s">
        <v>16</v>
      </c>
      <c r="C5853" t="s">
        <v>17</v>
      </c>
      <c r="D5853">
        <v>3050000</v>
      </c>
      <c r="E5853" t="s">
        <v>5028</v>
      </c>
      <c r="F5853" s="1">
        <v>37211</v>
      </c>
      <c r="H5853">
        <v>3</v>
      </c>
      <c r="I5853" t="s">
        <v>1469</v>
      </c>
      <c r="J5853">
        <v>3</v>
      </c>
      <c r="K5853" t="s">
        <v>1469</v>
      </c>
      <c r="L5853" t="s">
        <v>16892</v>
      </c>
      <c r="M5853" t="str">
        <f t="shared" si="278"/>
        <v>서울특별시</v>
      </c>
      <c r="N5853" t="str">
        <f t="shared" si="279"/>
        <v>동대문구</v>
      </c>
      <c r="O5853" t="str">
        <f t="shared" si="280"/>
        <v xml:space="preserve"> 청량리</v>
      </c>
      <c r="P5853">
        <v>2483</v>
      </c>
      <c r="Q5853" t="s">
        <v>1533</v>
      </c>
      <c r="R5853">
        <v>203808.53044285599</v>
      </c>
      <c r="S5853">
        <v>453463.84209280001</v>
      </c>
    </row>
    <row r="5854" spans="1:19" x14ac:dyDescent="0.4">
      <c r="A5854">
        <v>25027</v>
      </c>
      <c r="B5854" t="s">
        <v>16</v>
      </c>
      <c r="C5854" t="s">
        <v>17</v>
      </c>
      <c r="D5854">
        <v>3050000</v>
      </c>
      <c r="E5854" t="s">
        <v>4399</v>
      </c>
      <c r="F5854" s="1">
        <v>37211</v>
      </c>
      <c r="H5854">
        <v>1</v>
      </c>
      <c r="I5854" t="s">
        <v>1547</v>
      </c>
      <c r="J5854">
        <v>13</v>
      </c>
      <c r="K5854" t="s">
        <v>1548</v>
      </c>
      <c r="L5854" t="s">
        <v>7966</v>
      </c>
      <c r="M5854" t="str">
        <f t="shared" si="278"/>
        <v>서울특별시</v>
      </c>
      <c r="N5854" t="str">
        <f t="shared" si="279"/>
        <v>동대문구</v>
      </c>
      <c r="O5854" t="str">
        <f t="shared" si="280"/>
        <v xml:space="preserve"> 청량리</v>
      </c>
      <c r="P5854">
        <v>2573</v>
      </c>
      <c r="Q5854" t="s">
        <v>232</v>
      </c>
      <c r="R5854">
        <v>203829.921168028</v>
      </c>
      <c r="S5854">
        <v>453363.888498783</v>
      </c>
    </row>
    <row r="5855" spans="1:19" x14ac:dyDescent="0.4">
      <c r="A5855">
        <v>54571</v>
      </c>
      <c r="B5855" t="s">
        <v>16</v>
      </c>
      <c r="C5855" t="s">
        <v>17</v>
      </c>
      <c r="D5855">
        <v>3050000</v>
      </c>
      <c r="E5855" t="s">
        <v>1044</v>
      </c>
      <c r="F5855" s="1">
        <v>36327</v>
      </c>
      <c r="H5855">
        <v>3</v>
      </c>
      <c r="I5855" t="s">
        <v>1469</v>
      </c>
      <c r="J5855">
        <v>3</v>
      </c>
      <c r="K5855" t="s">
        <v>1469</v>
      </c>
      <c r="L5855" t="s">
        <v>14833</v>
      </c>
      <c r="M5855" t="str">
        <f t="shared" si="278"/>
        <v>서울특별시</v>
      </c>
      <c r="N5855" t="str">
        <f t="shared" si="279"/>
        <v>동대문구</v>
      </c>
      <c r="O5855" t="str">
        <f t="shared" si="280"/>
        <v xml:space="preserve"> 청량리</v>
      </c>
      <c r="Q5855" t="s">
        <v>13241</v>
      </c>
      <c r="R5855">
        <v>203807.56135600101</v>
      </c>
      <c r="S5855">
        <v>453352.43702645099</v>
      </c>
    </row>
    <row r="5856" spans="1:19" x14ac:dyDescent="0.4">
      <c r="A5856">
        <v>54189</v>
      </c>
      <c r="B5856" t="s">
        <v>16</v>
      </c>
      <c r="C5856" t="s">
        <v>17</v>
      </c>
      <c r="D5856">
        <v>3050000</v>
      </c>
      <c r="E5856" t="s">
        <v>108</v>
      </c>
      <c r="F5856" s="1">
        <v>38229</v>
      </c>
      <c r="H5856">
        <v>3</v>
      </c>
      <c r="I5856" t="s">
        <v>1469</v>
      </c>
      <c r="J5856">
        <v>3</v>
      </c>
      <c r="K5856" t="s">
        <v>1469</v>
      </c>
      <c r="L5856" t="s">
        <v>14368</v>
      </c>
      <c r="M5856" t="str">
        <f t="shared" si="278"/>
        <v>서울특별시</v>
      </c>
      <c r="N5856" t="str">
        <f t="shared" si="279"/>
        <v>동대문구</v>
      </c>
      <c r="O5856" t="str">
        <f t="shared" si="280"/>
        <v xml:space="preserve"> 청량리</v>
      </c>
      <c r="P5856" t="s">
        <v>14369</v>
      </c>
      <c r="Q5856" t="s">
        <v>790</v>
      </c>
      <c r="R5856">
        <v>203851.375424856</v>
      </c>
      <c r="S5856">
        <v>453238.59421759401</v>
      </c>
    </row>
    <row r="5857" spans="1:19" x14ac:dyDescent="0.4">
      <c r="A5857">
        <v>60053</v>
      </c>
      <c r="B5857" t="s">
        <v>16</v>
      </c>
      <c r="C5857" t="s">
        <v>17</v>
      </c>
      <c r="D5857">
        <v>3050000</v>
      </c>
      <c r="E5857" t="s">
        <v>4707</v>
      </c>
      <c r="F5857" s="1">
        <v>37211</v>
      </c>
      <c r="H5857">
        <v>3</v>
      </c>
      <c r="I5857" t="s">
        <v>1469</v>
      </c>
      <c r="J5857">
        <v>3</v>
      </c>
      <c r="K5857" t="s">
        <v>1469</v>
      </c>
      <c r="L5857" t="s">
        <v>16893</v>
      </c>
      <c r="M5857" t="str">
        <f t="shared" si="278"/>
        <v>서울특별시</v>
      </c>
      <c r="N5857" t="str">
        <f t="shared" si="279"/>
        <v>동대문구</v>
      </c>
      <c r="O5857" t="str">
        <f t="shared" si="280"/>
        <v xml:space="preserve"> 청량리</v>
      </c>
      <c r="Q5857" t="s">
        <v>16894</v>
      </c>
      <c r="R5857">
        <v>203885.23573666401</v>
      </c>
      <c r="S5857">
        <v>453177.361878047</v>
      </c>
    </row>
    <row r="5858" spans="1:19" x14ac:dyDescent="0.4">
      <c r="A5858">
        <v>60054</v>
      </c>
      <c r="B5858" t="s">
        <v>16</v>
      </c>
      <c r="C5858" t="s">
        <v>17</v>
      </c>
      <c r="D5858">
        <v>3050000</v>
      </c>
      <c r="E5858" t="s">
        <v>9998</v>
      </c>
      <c r="F5858" s="1">
        <v>37211</v>
      </c>
      <c r="H5858">
        <v>3</v>
      </c>
      <c r="I5858" t="s">
        <v>1469</v>
      </c>
      <c r="J5858">
        <v>3</v>
      </c>
      <c r="K5858" t="s">
        <v>1469</v>
      </c>
      <c r="L5858" t="s">
        <v>16895</v>
      </c>
      <c r="M5858" t="str">
        <f t="shared" si="278"/>
        <v>서울특별시</v>
      </c>
      <c r="N5858" t="str">
        <f t="shared" si="279"/>
        <v>동대문구</v>
      </c>
      <c r="O5858" t="str">
        <f t="shared" si="280"/>
        <v xml:space="preserve"> 청량리</v>
      </c>
      <c r="Q5858" t="s">
        <v>1436</v>
      </c>
    </row>
    <row r="5859" spans="1:19" x14ac:dyDescent="0.4">
      <c r="A5859">
        <v>60426</v>
      </c>
      <c r="B5859" t="s">
        <v>16</v>
      </c>
      <c r="C5859" t="s">
        <v>17</v>
      </c>
      <c r="D5859">
        <v>3050000</v>
      </c>
      <c r="E5859" t="s">
        <v>799</v>
      </c>
      <c r="F5859" s="1">
        <v>39603</v>
      </c>
      <c r="H5859">
        <v>3</v>
      </c>
      <c r="I5859" t="s">
        <v>1469</v>
      </c>
      <c r="J5859">
        <v>3</v>
      </c>
      <c r="K5859" t="s">
        <v>1469</v>
      </c>
      <c r="L5859" t="s">
        <v>17360</v>
      </c>
      <c r="M5859" t="str">
        <f t="shared" si="278"/>
        <v>서울특별시</v>
      </c>
      <c r="N5859" t="str">
        <f t="shared" si="279"/>
        <v>동대문구</v>
      </c>
      <c r="O5859" t="str">
        <f t="shared" si="280"/>
        <v xml:space="preserve"> 청량리</v>
      </c>
      <c r="Q5859" t="s">
        <v>4969</v>
      </c>
      <c r="R5859">
        <v>203793.67250079001</v>
      </c>
      <c r="S5859">
        <v>453201.200861783</v>
      </c>
    </row>
    <row r="5860" spans="1:19" x14ac:dyDescent="0.4">
      <c r="A5860">
        <v>30402</v>
      </c>
      <c r="B5860" t="s">
        <v>16</v>
      </c>
      <c r="C5860" t="s">
        <v>17</v>
      </c>
      <c r="D5860">
        <v>3050000</v>
      </c>
      <c r="E5860" t="s">
        <v>1652</v>
      </c>
      <c r="F5860" s="1">
        <v>42152</v>
      </c>
      <c r="H5860">
        <v>4</v>
      </c>
      <c r="I5860" t="s">
        <v>18</v>
      </c>
      <c r="J5860">
        <v>35</v>
      </c>
      <c r="K5860" t="s">
        <v>10836</v>
      </c>
      <c r="L5860" t="s">
        <v>11184</v>
      </c>
      <c r="M5860" t="str">
        <f t="shared" si="278"/>
        <v>서울특별시</v>
      </c>
      <c r="N5860" t="str">
        <f t="shared" si="279"/>
        <v>동대문구</v>
      </c>
      <c r="O5860" t="str">
        <f t="shared" si="280"/>
        <v xml:space="preserve"> 회기동</v>
      </c>
      <c r="P5860">
        <v>2453</v>
      </c>
      <c r="Q5860" t="s">
        <v>11185</v>
      </c>
      <c r="R5860">
        <v>204624.92534663199</v>
      </c>
      <c r="S5860">
        <v>454421.15902561502</v>
      </c>
    </row>
    <row r="5861" spans="1:19" x14ac:dyDescent="0.4">
      <c r="A5861">
        <v>54016</v>
      </c>
      <c r="B5861" t="s">
        <v>16</v>
      </c>
      <c r="C5861" t="s">
        <v>17</v>
      </c>
      <c r="D5861">
        <v>3050000</v>
      </c>
      <c r="E5861" t="s">
        <v>110</v>
      </c>
      <c r="F5861" s="1">
        <v>39904</v>
      </c>
      <c r="H5861">
        <v>3</v>
      </c>
      <c r="I5861" t="s">
        <v>1469</v>
      </c>
      <c r="J5861">
        <v>3</v>
      </c>
      <c r="K5861" t="s">
        <v>1469</v>
      </c>
      <c r="L5861" t="s">
        <v>14145</v>
      </c>
      <c r="M5861" t="str">
        <f t="shared" si="278"/>
        <v>서울특별시</v>
      </c>
      <c r="N5861" t="str">
        <f t="shared" si="279"/>
        <v>동대문구</v>
      </c>
      <c r="O5861" t="str">
        <f t="shared" si="280"/>
        <v xml:space="preserve"> 회기동</v>
      </c>
      <c r="Q5861" t="s">
        <v>14146</v>
      </c>
      <c r="R5861">
        <v>204475.01602910101</v>
      </c>
      <c r="S5861">
        <v>454393.08893159102</v>
      </c>
    </row>
    <row r="5862" spans="1:19" x14ac:dyDescent="0.4">
      <c r="A5862">
        <v>54325</v>
      </c>
      <c r="B5862" t="s">
        <v>16</v>
      </c>
      <c r="C5862" t="s">
        <v>17</v>
      </c>
      <c r="D5862">
        <v>3050000</v>
      </c>
      <c r="E5862" t="s">
        <v>1369</v>
      </c>
      <c r="F5862" s="1">
        <v>42668</v>
      </c>
      <c r="H5862">
        <v>3</v>
      </c>
      <c r="I5862" t="s">
        <v>1469</v>
      </c>
      <c r="J5862">
        <v>3</v>
      </c>
      <c r="K5862" t="s">
        <v>1469</v>
      </c>
      <c r="L5862" t="s">
        <v>14539</v>
      </c>
      <c r="M5862" t="str">
        <f t="shared" si="278"/>
        <v>서울특별시</v>
      </c>
      <c r="N5862" t="str">
        <f t="shared" si="279"/>
        <v>동대문구</v>
      </c>
      <c r="O5862" t="str">
        <f t="shared" si="280"/>
        <v xml:space="preserve"> 회기동</v>
      </c>
      <c r="P5862">
        <v>2453</v>
      </c>
      <c r="Q5862" t="s">
        <v>14540</v>
      </c>
      <c r="R5862">
        <v>204625.95499016601</v>
      </c>
      <c r="S5862">
        <v>454479.54224372498</v>
      </c>
    </row>
    <row r="5863" spans="1:19" x14ac:dyDescent="0.4">
      <c r="A5863">
        <v>54179</v>
      </c>
      <c r="B5863" t="s">
        <v>16</v>
      </c>
      <c r="C5863" t="s">
        <v>17</v>
      </c>
      <c r="D5863">
        <v>3050000</v>
      </c>
      <c r="E5863" t="s">
        <v>664</v>
      </c>
      <c r="F5863" s="1">
        <v>39209</v>
      </c>
      <c r="H5863">
        <v>3</v>
      </c>
      <c r="I5863" t="s">
        <v>1469</v>
      </c>
      <c r="J5863">
        <v>3</v>
      </c>
      <c r="K5863" t="s">
        <v>1469</v>
      </c>
      <c r="L5863" t="s">
        <v>14355</v>
      </c>
      <c r="M5863" t="str">
        <f t="shared" si="278"/>
        <v>서울특별시</v>
      </c>
      <c r="N5863" t="str">
        <f t="shared" si="279"/>
        <v>동대문구</v>
      </c>
      <c r="O5863" t="str">
        <f t="shared" si="280"/>
        <v xml:space="preserve"> 회기동</v>
      </c>
      <c r="P5863">
        <v>2453</v>
      </c>
      <c r="Q5863" t="s">
        <v>1444</v>
      </c>
      <c r="R5863">
        <v>204625.95499016601</v>
      </c>
      <c r="S5863">
        <v>454479.54224372498</v>
      </c>
    </row>
    <row r="5864" spans="1:19" x14ac:dyDescent="0.4">
      <c r="A5864">
        <v>54239</v>
      </c>
      <c r="B5864" t="s">
        <v>16</v>
      </c>
      <c r="C5864" t="s">
        <v>17</v>
      </c>
      <c r="D5864">
        <v>3050000</v>
      </c>
      <c r="E5864" t="s">
        <v>2365</v>
      </c>
      <c r="F5864" s="1">
        <v>37377</v>
      </c>
      <c r="H5864">
        <v>3</v>
      </c>
      <c r="I5864" t="s">
        <v>1469</v>
      </c>
      <c r="J5864">
        <v>3</v>
      </c>
      <c r="K5864" t="s">
        <v>1469</v>
      </c>
      <c r="L5864" t="s">
        <v>14355</v>
      </c>
      <c r="M5864" t="str">
        <f t="shared" si="278"/>
        <v>서울특별시</v>
      </c>
      <c r="N5864" t="str">
        <f t="shared" si="279"/>
        <v>동대문구</v>
      </c>
      <c r="O5864" t="str">
        <f t="shared" si="280"/>
        <v xml:space="preserve"> 회기동</v>
      </c>
      <c r="Q5864" t="s">
        <v>4061</v>
      </c>
      <c r="R5864">
        <v>204625.95499016601</v>
      </c>
      <c r="S5864">
        <v>454479.54224372498</v>
      </c>
    </row>
    <row r="5865" spans="1:19" x14ac:dyDescent="0.4">
      <c r="A5865">
        <v>54022</v>
      </c>
      <c r="B5865" t="s">
        <v>16</v>
      </c>
      <c r="C5865" t="s">
        <v>17</v>
      </c>
      <c r="D5865">
        <v>3050000</v>
      </c>
      <c r="E5865" t="s">
        <v>1584</v>
      </c>
      <c r="F5865" s="1">
        <v>40091</v>
      </c>
      <c r="H5865">
        <v>3</v>
      </c>
      <c r="I5865" t="s">
        <v>1469</v>
      </c>
      <c r="J5865">
        <v>3</v>
      </c>
      <c r="K5865" t="s">
        <v>1469</v>
      </c>
      <c r="L5865" t="s">
        <v>14154</v>
      </c>
      <c r="M5865" t="str">
        <f t="shared" si="278"/>
        <v>서울특별시</v>
      </c>
      <c r="N5865" t="str">
        <f t="shared" si="279"/>
        <v>동대문구</v>
      </c>
      <c r="O5865" t="str">
        <f t="shared" si="280"/>
        <v xml:space="preserve"> 회기동</v>
      </c>
      <c r="P5865" t="s">
        <v>11489</v>
      </c>
      <c r="Q5865" t="s">
        <v>4414</v>
      </c>
      <c r="R5865">
        <v>204624.92534663199</v>
      </c>
      <c r="S5865">
        <v>454421.15902561502</v>
      </c>
    </row>
    <row r="5866" spans="1:19" x14ac:dyDescent="0.4">
      <c r="A5866">
        <v>60373</v>
      </c>
      <c r="B5866" t="s">
        <v>16</v>
      </c>
      <c r="C5866" t="s">
        <v>17</v>
      </c>
      <c r="D5866">
        <v>3050000</v>
      </c>
      <c r="E5866" t="s">
        <v>4714</v>
      </c>
      <c r="F5866" s="1">
        <v>37211</v>
      </c>
      <c r="H5866">
        <v>3</v>
      </c>
      <c r="I5866" t="s">
        <v>1469</v>
      </c>
      <c r="J5866">
        <v>3</v>
      </c>
      <c r="K5866" t="s">
        <v>1469</v>
      </c>
      <c r="L5866" t="s">
        <v>17292</v>
      </c>
      <c r="M5866" t="str">
        <f t="shared" si="278"/>
        <v>서울특별시</v>
      </c>
      <c r="N5866" t="str">
        <f t="shared" si="279"/>
        <v>동대문구</v>
      </c>
      <c r="O5866" t="str">
        <f t="shared" si="280"/>
        <v xml:space="preserve"> 회기동</v>
      </c>
      <c r="Q5866" t="s">
        <v>1718</v>
      </c>
      <c r="R5866">
        <v>204624.92534663199</v>
      </c>
      <c r="S5866">
        <v>454421.15902561502</v>
      </c>
    </row>
    <row r="5867" spans="1:19" x14ac:dyDescent="0.4">
      <c r="A5867">
        <v>54311</v>
      </c>
      <c r="B5867" t="s">
        <v>16</v>
      </c>
      <c r="C5867" t="s">
        <v>17</v>
      </c>
      <c r="D5867">
        <v>3050000</v>
      </c>
      <c r="E5867" t="s">
        <v>1592</v>
      </c>
      <c r="F5867" s="1">
        <v>42647</v>
      </c>
      <c r="H5867">
        <v>3</v>
      </c>
      <c r="I5867" t="s">
        <v>1469</v>
      </c>
      <c r="J5867">
        <v>3</v>
      </c>
      <c r="K5867" t="s">
        <v>1469</v>
      </c>
      <c r="L5867" t="s">
        <v>14523</v>
      </c>
      <c r="M5867" t="str">
        <f t="shared" si="278"/>
        <v>서울특별시</v>
      </c>
      <c r="N5867" t="str">
        <f t="shared" si="279"/>
        <v>동대문구</v>
      </c>
      <c r="O5867" t="str">
        <f t="shared" si="280"/>
        <v xml:space="preserve"> 회기동</v>
      </c>
      <c r="P5867">
        <v>2453</v>
      </c>
      <c r="Q5867" t="s">
        <v>14524</v>
      </c>
      <c r="R5867">
        <v>204602.693550522</v>
      </c>
      <c r="S5867">
        <v>454474.35493286699</v>
      </c>
    </row>
    <row r="5868" spans="1:19" x14ac:dyDescent="0.4">
      <c r="A5868">
        <v>54323</v>
      </c>
      <c r="B5868" t="s">
        <v>16</v>
      </c>
      <c r="C5868" t="s">
        <v>17</v>
      </c>
      <c r="D5868">
        <v>3050000</v>
      </c>
      <c r="E5868" t="s">
        <v>2977</v>
      </c>
      <c r="F5868" s="1">
        <v>36349</v>
      </c>
      <c r="H5868">
        <v>3</v>
      </c>
      <c r="I5868" t="s">
        <v>1469</v>
      </c>
      <c r="J5868">
        <v>3</v>
      </c>
      <c r="K5868" t="s">
        <v>1469</v>
      </c>
      <c r="L5868" t="s">
        <v>14536</v>
      </c>
      <c r="M5868" t="str">
        <f t="shared" si="278"/>
        <v>서울특별시</v>
      </c>
      <c r="N5868" t="str">
        <f t="shared" si="279"/>
        <v>동대문구</v>
      </c>
      <c r="O5868" t="str">
        <f t="shared" si="280"/>
        <v xml:space="preserve"> 회기동</v>
      </c>
      <c r="Q5868" t="s">
        <v>14537</v>
      </c>
      <c r="R5868">
        <v>204604.34107115699</v>
      </c>
      <c r="S5868">
        <v>454482.38569721603</v>
      </c>
    </row>
    <row r="5869" spans="1:19" x14ac:dyDescent="0.4">
      <c r="A5869">
        <v>24015</v>
      </c>
      <c r="B5869" t="s">
        <v>16</v>
      </c>
      <c r="C5869" t="s">
        <v>17</v>
      </c>
      <c r="D5869">
        <v>3050000</v>
      </c>
      <c r="E5869" t="s">
        <v>2767</v>
      </c>
      <c r="F5869" s="1">
        <v>44792</v>
      </c>
      <c r="H5869">
        <v>1</v>
      </c>
      <c r="I5869" t="s">
        <v>1547</v>
      </c>
      <c r="J5869">
        <v>13</v>
      </c>
      <c r="K5869" t="s">
        <v>1548</v>
      </c>
      <c r="L5869" t="s">
        <v>7766</v>
      </c>
      <c r="M5869" t="str">
        <f t="shared" si="278"/>
        <v>서울특별시</v>
      </c>
      <c r="N5869" t="str">
        <f t="shared" si="279"/>
        <v>동대문구</v>
      </c>
      <c r="O5869" t="str">
        <f t="shared" si="280"/>
        <v xml:space="preserve"> 회기동</v>
      </c>
      <c r="P5869">
        <v>2453</v>
      </c>
      <c r="Q5869" t="s">
        <v>7767</v>
      </c>
      <c r="R5869">
        <v>204588.912672462</v>
      </c>
      <c r="S5869">
        <v>454486.060458989</v>
      </c>
    </row>
    <row r="5870" spans="1:19" x14ac:dyDescent="0.4">
      <c r="A5870">
        <v>25313</v>
      </c>
      <c r="B5870" t="s">
        <v>16</v>
      </c>
      <c r="C5870" t="s">
        <v>17</v>
      </c>
      <c r="D5870">
        <v>3050000</v>
      </c>
      <c r="E5870" t="s">
        <v>4715</v>
      </c>
      <c r="F5870" s="1">
        <v>37211</v>
      </c>
      <c r="H5870">
        <v>1</v>
      </c>
      <c r="I5870" t="s">
        <v>1547</v>
      </c>
      <c r="J5870">
        <v>13</v>
      </c>
      <c r="K5870" t="s">
        <v>1548</v>
      </c>
      <c r="L5870" t="s">
        <v>8345</v>
      </c>
      <c r="M5870" t="str">
        <f t="shared" si="278"/>
        <v>서울특별시</v>
      </c>
      <c r="N5870" t="str">
        <f t="shared" si="279"/>
        <v>동대문구</v>
      </c>
      <c r="O5870" t="str">
        <f t="shared" si="280"/>
        <v xml:space="preserve"> 회기동</v>
      </c>
      <c r="P5870">
        <v>2453</v>
      </c>
      <c r="Q5870" t="s">
        <v>8346</v>
      </c>
      <c r="R5870">
        <v>204580.59437622101</v>
      </c>
      <c r="S5870">
        <v>454445.59151381702</v>
      </c>
    </row>
    <row r="5871" spans="1:19" x14ac:dyDescent="0.4">
      <c r="A5871">
        <v>19615</v>
      </c>
      <c r="B5871" t="s">
        <v>16</v>
      </c>
      <c r="C5871" t="s">
        <v>17</v>
      </c>
      <c r="D5871">
        <v>3050000</v>
      </c>
      <c r="E5871" t="s">
        <v>1617</v>
      </c>
      <c r="F5871" s="1">
        <v>37825</v>
      </c>
      <c r="H5871">
        <v>1</v>
      </c>
      <c r="I5871" t="s">
        <v>1547</v>
      </c>
      <c r="J5871">
        <v>13</v>
      </c>
      <c r="K5871" t="s">
        <v>1548</v>
      </c>
      <c r="L5871" t="s">
        <v>6352</v>
      </c>
      <c r="M5871" t="str">
        <f t="shared" si="278"/>
        <v>서울특별시</v>
      </c>
      <c r="N5871" t="str">
        <f t="shared" si="279"/>
        <v>동대문구</v>
      </c>
      <c r="O5871" t="str">
        <f t="shared" si="280"/>
        <v xml:space="preserve"> 회기동</v>
      </c>
      <c r="P5871">
        <v>2453</v>
      </c>
      <c r="Q5871" t="s">
        <v>6353</v>
      </c>
      <c r="R5871">
        <v>204576.77233663099</v>
      </c>
      <c r="S5871">
        <v>454427.22311904997</v>
      </c>
    </row>
    <row r="5872" spans="1:19" x14ac:dyDescent="0.4">
      <c r="A5872">
        <v>60374</v>
      </c>
      <c r="B5872" t="s">
        <v>16</v>
      </c>
      <c r="C5872" t="s">
        <v>17</v>
      </c>
      <c r="D5872">
        <v>3050000</v>
      </c>
      <c r="E5872" t="s">
        <v>4716</v>
      </c>
      <c r="F5872" s="1">
        <v>37211</v>
      </c>
      <c r="H5872">
        <v>3</v>
      </c>
      <c r="I5872" t="s">
        <v>1469</v>
      </c>
      <c r="J5872">
        <v>3</v>
      </c>
      <c r="K5872" t="s">
        <v>1469</v>
      </c>
      <c r="L5872" t="s">
        <v>17293</v>
      </c>
      <c r="M5872" t="str">
        <f t="shared" si="278"/>
        <v>서울특별시</v>
      </c>
      <c r="N5872" t="str">
        <f t="shared" si="279"/>
        <v>동대문구</v>
      </c>
      <c r="O5872" t="str">
        <f t="shared" si="280"/>
        <v xml:space="preserve"> 회기동</v>
      </c>
      <c r="P5872">
        <v>2453</v>
      </c>
      <c r="Q5872" t="s">
        <v>6192</v>
      </c>
      <c r="R5872">
        <v>204574.98916037101</v>
      </c>
      <c r="S5872">
        <v>454418.20417784399</v>
      </c>
    </row>
    <row r="5873" spans="1:19" x14ac:dyDescent="0.4">
      <c r="A5873">
        <v>19100</v>
      </c>
      <c r="B5873" t="s">
        <v>16</v>
      </c>
      <c r="C5873" t="s">
        <v>17</v>
      </c>
      <c r="D5873">
        <v>3050000</v>
      </c>
      <c r="E5873" t="s">
        <v>1079</v>
      </c>
      <c r="F5873" s="1">
        <v>42320</v>
      </c>
      <c r="H5873">
        <v>1</v>
      </c>
      <c r="I5873" t="s">
        <v>1547</v>
      </c>
      <c r="J5873">
        <v>13</v>
      </c>
      <c r="K5873" t="s">
        <v>1548</v>
      </c>
      <c r="L5873" t="s">
        <v>5684</v>
      </c>
      <c r="M5873" t="str">
        <f t="shared" si="278"/>
        <v>서울특별시</v>
      </c>
      <c r="N5873" t="str">
        <f t="shared" si="279"/>
        <v>동대문구</v>
      </c>
      <c r="O5873" t="str">
        <f t="shared" si="280"/>
        <v xml:space="preserve"> 회기동</v>
      </c>
      <c r="P5873">
        <v>2453</v>
      </c>
      <c r="Q5873" t="s">
        <v>5685</v>
      </c>
      <c r="R5873">
        <v>204564.21816627801</v>
      </c>
      <c r="S5873">
        <v>454379.89898645901</v>
      </c>
    </row>
    <row r="5874" spans="1:19" x14ac:dyDescent="0.4">
      <c r="A5874">
        <v>54572</v>
      </c>
      <c r="B5874" t="s">
        <v>16</v>
      </c>
      <c r="C5874" t="s">
        <v>17</v>
      </c>
      <c r="D5874">
        <v>3050000</v>
      </c>
      <c r="E5874" t="s">
        <v>1471</v>
      </c>
      <c r="F5874" s="1">
        <v>36327</v>
      </c>
      <c r="H5874">
        <v>3</v>
      </c>
      <c r="I5874" t="s">
        <v>1469</v>
      </c>
      <c r="J5874">
        <v>3</v>
      </c>
      <c r="K5874" t="s">
        <v>1469</v>
      </c>
      <c r="L5874" t="s">
        <v>14834</v>
      </c>
      <c r="M5874" t="str">
        <f t="shared" si="278"/>
        <v>서울특별시</v>
      </c>
      <c r="N5874" t="str">
        <f t="shared" si="279"/>
        <v>동대문구</v>
      </c>
      <c r="O5874" t="str">
        <f t="shared" si="280"/>
        <v xml:space="preserve"> 회기동</v>
      </c>
      <c r="Q5874" t="s">
        <v>13532</v>
      </c>
      <c r="R5874">
        <v>204564.21816627801</v>
      </c>
      <c r="S5874">
        <v>454379.89898645901</v>
      </c>
    </row>
    <row r="5875" spans="1:19" x14ac:dyDescent="0.4">
      <c r="A5875">
        <v>25606</v>
      </c>
      <c r="B5875" t="s">
        <v>16</v>
      </c>
      <c r="C5875" t="s">
        <v>17</v>
      </c>
      <c r="D5875">
        <v>3050000</v>
      </c>
      <c r="E5875" t="s">
        <v>4736</v>
      </c>
      <c r="F5875" s="1">
        <v>37211</v>
      </c>
      <c r="H5875">
        <v>1</v>
      </c>
      <c r="I5875" t="s">
        <v>1547</v>
      </c>
      <c r="J5875">
        <v>13</v>
      </c>
      <c r="K5875" t="s">
        <v>1548</v>
      </c>
      <c r="L5875" t="s">
        <v>8718</v>
      </c>
      <c r="M5875" t="str">
        <f t="shared" si="278"/>
        <v>서울특별시</v>
      </c>
      <c r="N5875" t="str">
        <f t="shared" si="279"/>
        <v>동대문구</v>
      </c>
      <c r="O5875" t="str">
        <f t="shared" si="280"/>
        <v xml:space="preserve"> 회기동</v>
      </c>
      <c r="P5875">
        <v>2454</v>
      </c>
      <c r="Q5875" t="s">
        <v>4568</v>
      </c>
      <c r="R5875">
        <v>204533.90025067999</v>
      </c>
      <c r="S5875">
        <v>454400.17781962099</v>
      </c>
    </row>
    <row r="5876" spans="1:19" x14ac:dyDescent="0.4">
      <c r="A5876">
        <v>19112</v>
      </c>
      <c r="B5876" t="s">
        <v>16</v>
      </c>
      <c r="C5876" t="s">
        <v>17</v>
      </c>
      <c r="D5876">
        <v>3050000</v>
      </c>
      <c r="E5876" t="s">
        <v>1981</v>
      </c>
      <c r="F5876" s="1">
        <v>42880</v>
      </c>
      <c r="H5876">
        <v>1</v>
      </c>
      <c r="I5876" t="s">
        <v>1547</v>
      </c>
      <c r="J5876">
        <v>13</v>
      </c>
      <c r="K5876" t="s">
        <v>1548</v>
      </c>
      <c r="L5876" t="s">
        <v>5699</v>
      </c>
      <c r="M5876" t="str">
        <f t="shared" si="278"/>
        <v>서울특별시</v>
      </c>
      <c r="N5876" t="str">
        <f t="shared" si="279"/>
        <v>동대문구</v>
      </c>
      <c r="O5876" t="str">
        <f t="shared" si="280"/>
        <v xml:space="preserve"> 회기동</v>
      </c>
      <c r="P5876">
        <v>2454</v>
      </c>
      <c r="Q5876" t="s">
        <v>5700</v>
      </c>
      <c r="R5876">
        <v>204539.21745981299</v>
      </c>
      <c r="S5876">
        <v>454427.05851184</v>
      </c>
    </row>
    <row r="5877" spans="1:19" x14ac:dyDescent="0.4">
      <c r="A5877">
        <v>30405</v>
      </c>
      <c r="B5877" t="s">
        <v>16</v>
      </c>
      <c r="C5877" t="s">
        <v>17</v>
      </c>
      <c r="D5877">
        <v>3050000</v>
      </c>
      <c r="E5877" t="s">
        <v>548</v>
      </c>
      <c r="F5877" s="1">
        <v>39785</v>
      </c>
      <c r="H5877">
        <v>4</v>
      </c>
      <c r="I5877" t="s">
        <v>18</v>
      </c>
      <c r="J5877">
        <v>35</v>
      </c>
      <c r="K5877" t="s">
        <v>10836</v>
      </c>
      <c r="L5877" t="s">
        <v>11190</v>
      </c>
      <c r="M5877" t="str">
        <f t="shared" si="278"/>
        <v>서울특별시</v>
      </c>
      <c r="N5877" t="str">
        <f t="shared" si="279"/>
        <v>동대문구</v>
      </c>
      <c r="O5877" t="str">
        <f t="shared" si="280"/>
        <v xml:space="preserve"> 회기동</v>
      </c>
      <c r="P5877">
        <v>2453</v>
      </c>
      <c r="Q5877" t="s">
        <v>11191</v>
      </c>
      <c r="R5877">
        <v>204631.80405276801</v>
      </c>
      <c r="S5877">
        <v>454389.72535058699</v>
      </c>
    </row>
    <row r="5878" spans="1:19" x14ac:dyDescent="0.4">
      <c r="A5878">
        <v>31127</v>
      </c>
      <c r="B5878" t="s">
        <v>16</v>
      </c>
      <c r="C5878" t="s">
        <v>17</v>
      </c>
      <c r="D5878">
        <v>3050000</v>
      </c>
      <c r="E5878" t="s">
        <v>11131</v>
      </c>
      <c r="F5878" s="1">
        <v>37211</v>
      </c>
      <c r="H5878">
        <v>4</v>
      </c>
      <c r="I5878" t="s">
        <v>18</v>
      </c>
      <c r="J5878">
        <v>35</v>
      </c>
      <c r="K5878" t="s">
        <v>10836</v>
      </c>
      <c r="L5878" t="s">
        <v>11490</v>
      </c>
      <c r="M5878" t="str">
        <f t="shared" si="278"/>
        <v>서울특별시</v>
      </c>
      <c r="N5878" t="str">
        <f t="shared" si="279"/>
        <v>동대문구</v>
      </c>
      <c r="O5878" t="str">
        <f t="shared" si="280"/>
        <v xml:space="preserve"> 회기동</v>
      </c>
      <c r="Q5878" t="s">
        <v>1437</v>
      </c>
      <c r="R5878">
        <v>204631.80405276801</v>
      </c>
      <c r="S5878">
        <v>454389.72535058699</v>
      </c>
    </row>
    <row r="5879" spans="1:19" x14ac:dyDescent="0.4">
      <c r="A5879">
        <v>54791</v>
      </c>
      <c r="B5879" t="s">
        <v>16</v>
      </c>
      <c r="C5879" t="s">
        <v>17</v>
      </c>
      <c r="D5879">
        <v>3050000</v>
      </c>
      <c r="E5879" t="s">
        <v>260</v>
      </c>
      <c r="F5879" s="1">
        <v>39059</v>
      </c>
      <c r="H5879">
        <v>3</v>
      </c>
      <c r="I5879" t="s">
        <v>1469</v>
      </c>
      <c r="J5879">
        <v>3</v>
      </c>
      <c r="K5879" t="s">
        <v>1469</v>
      </c>
      <c r="L5879" t="s">
        <v>11490</v>
      </c>
      <c r="M5879" t="str">
        <f t="shared" si="278"/>
        <v>서울특별시</v>
      </c>
      <c r="N5879" t="str">
        <f t="shared" si="279"/>
        <v>동대문구</v>
      </c>
      <c r="O5879" t="str">
        <f t="shared" si="280"/>
        <v xml:space="preserve"> 회기동</v>
      </c>
      <c r="Q5879" t="s">
        <v>572</v>
      </c>
      <c r="R5879">
        <v>204631.80405276801</v>
      </c>
      <c r="S5879">
        <v>454389.72535058699</v>
      </c>
    </row>
    <row r="5880" spans="1:19" x14ac:dyDescent="0.4">
      <c r="A5880">
        <v>50359</v>
      </c>
      <c r="B5880" t="s">
        <v>16</v>
      </c>
      <c r="C5880" t="s">
        <v>17</v>
      </c>
      <c r="D5880">
        <v>3050000</v>
      </c>
      <c r="E5880" t="s">
        <v>3984</v>
      </c>
      <c r="F5880" s="1">
        <v>44468</v>
      </c>
      <c r="H5880">
        <v>3</v>
      </c>
      <c r="I5880" t="s">
        <v>1469</v>
      </c>
      <c r="J5880">
        <v>3</v>
      </c>
      <c r="K5880" t="s">
        <v>1469</v>
      </c>
      <c r="L5880" t="s">
        <v>13598</v>
      </c>
      <c r="M5880" t="str">
        <f t="shared" si="278"/>
        <v>서울특별시</v>
      </c>
      <c r="N5880" t="str">
        <f t="shared" si="279"/>
        <v>동대문구</v>
      </c>
      <c r="O5880" t="str">
        <f t="shared" si="280"/>
        <v xml:space="preserve"> 회기동</v>
      </c>
      <c r="P5880">
        <v>2453</v>
      </c>
      <c r="Q5880" t="s">
        <v>13599</v>
      </c>
      <c r="R5880">
        <v>204594.46637506501</v>
      </c>
      <c r="S5880">
        <v>454381.64289008698</v>
      </c>
    </row>
    <row r="5881" spans="1:19" x14ac:dyDescent="0.4">
      <c r="A5881">
        <v>60372</v>
      </c>
      <c r="B5881" t="s">
        <v>16</v>
      </c>
      <c r="C5881" t="s">
        <v>17</v>
      </c>
      <c r="D5881">
        <v>3050000</v>
      </c>
      <c r="E5881" t="s">
        <v>5030</v>
      </c>
      <c r="F5881" s="1">
        <v>37211</v>
      </c>
      <c r="H5881">
        <v>3</v>
      </c>
      <c r="I5881" t="s">
        <v>1469</v>
      </c>
      <c r="J5881">
        <v>3</v>
      </c>
      <c r="K5881" t="s">
        <v>1469</v>
      </c>
      <c r="L5881" t="s">
        <v>17291</v>
      </c>
      <c r="M5881" t="str">
        <f t="shared" si="278"/>
        <v>서울특별시</v>
      </c>
      <c r="N5881" t="str">
        <f t="shared" si="279"/>
        <v>동대문구</v>
      </c>
      <c r="O5881" t="str">
        <f t="shared" si="280"/>
        <v xml:space="preserve"> 회기동</v>
      </c>
      <c r="Q5881" t="s">
        <v>9208</v>
      </c>
      <c r="R5881">
        <v>204594.46637506501</v>
      </c>
      <c r="S5881">
        <v>454381.64289008698</v>
      </c>
    </row>
    <row r="5882" spans="1:19" x14ac:dyDescent="0.4">
      <c r="A5882">
        <v>54000</v>
      </c>
      <c r="B5882" t="s">
        <v>16</v>
      </c>
      <c r="C5882" t="s">
        <v>17</v>
      </c>
      <c r="D5882">
        <v>3050000</v>
      </c>
      <c r="E5882" t="s">
        <v>189</v>
      </c>
      <c r="F5882" s="1">
        <v>40743</v>
      </c>
      <c r="H5882">
        <v>3</v>
      </c>
      <c r="I5882" t="s">
        <v>1469</v>
      </c>
      <c r="J5882">
        <v>3</v>
      </c>
      <c r="K5882" t="s">
        <v>1469</v>
      </c>
      <c r="L5882" t="s">
        <v>14124</v>
      </c>
      <c r="M5882" t="str">
        <f t="shared" si="278"/>
        <v>서울특별시</v>
      </c>
      <c r="N5882" t="str">
        <f t="shared" si="279"/>
        <v>동대문구</v>
      </c>
      <c r="O5882" t="str">
        <f t="shared" si="280"/>
        <v xml:space="preserve"> 회기동</v>
      </c>
      <c r="P5882">
        <v>2453</v>
      </c>
      <c r="Q5882" t="s">
        <v>312</v>
      </c>
      <c r="R5882">
        <v>204594.46637506501</v>
      </c>
      <c r="S5882">
        <v>454381.64289008698</v>
      </c>
    </row>
    <row r="5883" spans="1:19" x14ac:dyDescent="0.4">
      <c r="A5883">
        <v>60383</v>
      </c>
      <c r="B5883" t="s">
        <v>16</v>
      </c>
      <c r="C5883" t="s">
        <v>17</v>
      </c>
      <c r="D5883">
        <v>3050000</v>
      </c>
      <c r="E5883" t="s">
        <v>9668</v>
      </c>
      <c r="F5883" s="1">
        <v>37211</v>
      </c>
      <c r="H5883">
        <v>3</v>
      </c>
      <c r="I5883" t="s">
        <v>1469</v>
      </c>
      <c r="J5883">
        <v>3</v>
      </c>
      <c r="K5883" t="s">
        <v>1469</v>
      </c>
      <c r="L5883" t="s">
        <v>17303</v>
      </c>
      <c r="M5883" t="str">
        <f t="shared" si="278"/>
        <v>서울특별시</v>
      </c>
      <c r="N5883" t="str">
        <f t="shared" si="279"/>
        <v>동대문구</v>
      </c>
      <c r="O5883" t="str">
        <f t="shared" si="280"/>
        <v xml:space="preserve"> 회기동</v>
      </c>
      <c r="P5883">
        <v>2452</v>
      </c>
      <c r="Q5883" t="s">
        <v>692</v>
      </c>
      <c r="R5883">
        <v>204823.354808098</v>
      </c>
      <c r="S5883">
        <v>454238.86605553201</v>
      </c>
    </row>
    <row r="5884" spans="1:19" x14ac:dyDescent="0.4">
      <c r="A5884">
        <v>54255</v>
      </c>
      <c r="B5884" t="s">
        <v>16</v>
      </c>
      <c r="C5884" t="s">
        <v>17</v>
      </c>
      <c r="D5884">
        <v>3050000</v>
      </c>
      <c r="E5884" t="s">
        <v>2448</v>
      </c>
      <c r="F5884" s="1">
        <v>37466</v>
      </c>
      <c r="H5884">
        <v>3</v>
      </c>
      <c r="I5884" t="s">
        <v>1469</v>
      </c>
      <c r="J5884">
        <v>3</v>
      </c>
      <c r="K5884" t="s">
        <v>1469</v>
      </c>
      <c r="L5884" t="s">
        <v>14452</v>
      </c>
      <c r="M5884" t="str">
        <f t="shared" si="278"/>
        <v>서울특별시</v>
      </c>
      <c r="N5884" t="str">
        <f t="shared" si="279"/>
        <v>동대문구</v>
      </c>
      <c r="O5884" t="str">
        <f t="shared" si="280"/>
        <v xml:space="preserve"> 회기동</v>
      </c>
      <c r="Q5884" t="s">
        <v>11091</v>
      </c>
      <c r="R5884">
        <v>204881.31321914599</v>
      </c>
      <c r="S5884">
        <v>454280.040555974</v>
      </c>
    </row>
    <row r="5885" spans="1:19" x14ac:dyDescent="0.4">
      <c r="A5885">
        <v>30395</v>
      </c>
      <c r="B5885" t="s">
        <v>16</v>
      </c>
      <c r="C5885" t="s">
        <v>17</v>
      </c>
      <c r="D5885">
        <v>3050000</v>
      </c>
      <c r="E5885" t="s">
        <v>204</v>
      </c>
      <c r="F5885" s="1">
        <v>39973</v>
      </c>
      <c r="H5885">
        <v>4</v>
      </c>
      <c r="I5885" t="s">
        <v>18</v>
      </c>
      <c r="J5885">
        <v>35</v>
      </c>
      <c r="K5885" t="s">
        <v>10836</v>
      </c>
      <c r="L5885" t="s">
        <v>11175</v>
      </c>
      <c r="M5885" t="str">
        <f t="shared" si="278"/>
        <v>서울특별시</v>
      </c>
      <c r="N5885" t="str">
        <f t="shared" si="279"/>
        <v>동대문구</v>
      </c>
      <c r="O5885" t="str">
        <f t="shared" si="280"/>
        <v xml:space="preserve"> 회기동</v>
      </c>
      <c r="P5885">
        <v>2454</v>
      </c>
      <c r="Q5885" t="s">
        <v>4659</v>
      </c>
      <c r="R5885">
        <v>204519.17392342101</v>
      </c>
      <c r="S5885">
        <v>454412.48498556699</v>
      </c>
    </row>
    <row r="5886" spans="1:19" x14ac:dyDescent="0.4">
      <c r="A5886">
        <v>54259</v>
      </c>
      <c r="B5886" t="s">
        <v>16</v>
      </c>
      <c r="C5886" t="s">
        <v>17</v>
      </c>
      <c r="D5886">
        <v>3050000</v>
      </c>
      <c r="E5886" t="s">
        <v>1056</v>
      </c>
      <c r="F5886" s="1">
        <v>37484</v>
      </c>
      <c r="H5886">
        <v>3</v>
      </c>
      <c r="I5886" t="s">
        <v>1469</v>
      </c>
      <c r="J5886">
        <v>3</v>
      </c>
      <c r="K5886" t="s">
        <v>1469</v>
      </c>
      <c r="L5886" t="s">
        <v>14455</v>
      </c>
      <c r="M5886" t="str">
        <f t="shared" si="278"/>
        <v>서울특별시</v>
      </c>
      <c r="N5886" t="str">
        <f t="shared" si="279"/>
        <v>동대문구</v>
      </c>
      <c r="O5886" t="str">
        <f t="shared" si="280"/>
        <v xml:space="preserve"> 회기동</v>
      </c>
      <c r="Q5886" t="s">
        <v>14456</v>
      </c>
      <c r="R5886">
        <v>204495.215532031</v>
      </c>
      <c r="S5886">
        <v>454413.40717947303</v>
      </c>
    </row>
    <row r="5887" spans="1:19" x14ac:dyDescent="0.4">
      <c r="A5887">
        <v>60617</v>
      </c>
      <c r="B5887" t="s">
        <v>16</v>
      </c>
      <c r="C5887" t="s">
        <v>17</v>
      </c>
      <c r="D5887">
        <v>3050000</v>
      </c>
      <c r="E5887" t="s">
        <v>4720</v>
      </c>
      <c r="F5887" s="1">
        <v>37211</v>
      </c>
      <c r="H5887">
        <v>3</v>
      </c>
      <c r="I5887" t="s">
        <v>1469</v>
      </c>
      <c r="J5887">
        <v>3</v>
      </c>
      <c r="K5887" t="s">
        <v>1469</v>
      </c>
      <c r="L5887" t="s">
        <v>17587</v>
      </c>
      <c r="M5887" t="str">
        <f t="shared" si="278"/>
        <v>서울특별시</v>
      </c>
      <c r="N5887" t="str">
        <f t="shared" si="279"/>
        <v>동대문구</v>
      </c>
      <c r="O5887" t="str">
        <f t="shared" si="280"/>
        <v xml:space="preserve"> 회기동</v>
      </c>
      <c r="P5887">
        <v>2454</v>
      </c>
      <c r="Q5887" t="s">
        <v>17588</v>
      </c>
      <c r="R5887">
        <v>204501.516014753</v>
      </c>
      <c r="S5887">
        <v>454443.694856146</v>
      </c>
    </row>
    <row r="5888" spans="1:19" x14ac:dyDescent="0.4">
      <c r="A5888">
        <v>55007</v>
      </c>
      <c r="B5888" t="s">
        <v>16</v>
      </c>
      <c r="C5888" t="s">
        <v>17</v>
      </c>
      <c r="D5888">
        <v>3050000</v>
      </c>
      <c r="E5888" t="s">
        <v>1623</v>
      </c>
      <c r="F5888" s="1">
        <v>37397</v>
      </c>
      <c r="H5888">
        <v>3</v>
      </c>
      <c r="I5888" t="s">
        <v>1469</v>
      </c>
      <c r="J5888">
        <v>3</v>
      </c>
      <c r="K5888" t="s">
        <v>1469</v>
      </c>
      <c r="L5888" t="s">
        <v>15343</v>
      </c>
      <c r="M5888" t="str">
        <f t="shared" si="278"/>
        <v>서울특별시</v>
      </c>
      <c r="N5888" t="str">
        <f t="shared" si="279"/>
        <v>동대문구</v>
      </c>
      <c r="O5888" t="str">
        <f t="shared" si="280"/>
        <v xml:space="preserve"> 회기동</v>
      </c>
      <c r="P5888">
        <v>2454</v>
      </c>
      <c r="Q5888" t="s">
        <v>4018</v>
      </c>
      <c r="R5888">
        <v>204449.914872981</v>
      </c>
      <c r="S5888">
        <v>454464.17581351998</v>
      </c>
    </row>
    <row r="5889" spans="1:19" x14ac:dyDescent="0.4">
      <c r="A5889">
        <v>19339</v>
      </c>
      <c r="B5889" t="s">
        <v>16</v>
      </c>
      <c r="C5889" t="s">
        <v>17</v>
      </c>
      <c r="D5889">
        <v>3050000</v>
      </c>
      <c r="E5889" t="s">
        <v>988</v>
      </c>
      <c r="F5889" s="1">
        <v>43270</v>
      </c>
      <c r="H5889">
        <v>1</v>
      </c>
      <c r="I5889" t="s">
        <v>1547</v>
      </c>
      <c r="J5889">
        <v>13</v>
      </c>
      <c r="K5889" t="s">
        <v>1548</v>
      </c>
      <c r="L5889" t="s">
        <v>5993</v>
      </c>
      <c r="M5889" t="str">
        <f t="shared" si="278"/>
        <v>서울특별시</v>
      </c>
      <c r="N5889" t="str">
        <f t="shared" si="279"/>
        <v>동대문구</v>
      </c>
      <c r="O5889" t="str">
        <f t="shared" si="280"/>
        <v xml:space="preserve"> 회기동</v>
      </c>
      <c r="P5889">
        <v>2454</v>
      </c>
      <c r="Q5889" t="s">
        <v>4300</v>
      </c>
      <c r="R5889">
        <v>204516.49802771499</v>
      </c>
      <c r="S5889">
        <v>454399.22463840502</v>
      </c>
    </row>
    <row r="5890" spans="1:19" x14ac:dyDescent="0.4">
      <c r="A5890">
        <v>54229</v>
      </c>
      <c r="B5890" t="s">
        <v>16</v>
      </c>
      <c r="C5890" t="s">
        <v>17</v>
      </c>
      <c r="D5890">
        <v>3050000</v>
      </c>
      <c r="E5890" t="s">
        <v>1869</v>
      </c>
      <c r="F5890" s="1">
        <v>42300</v>
      </c>
      <c r="H5890">
        <v>3</v>
      </c>
      <c r="I5890" t="s">
        <v>1469</v>
      </c>
      <c r="J5890">
        <v>3</v>
      </c>
      <c r="K5890" t="s">
        <v>1469</v>
      </c>
      <c r="L5890" t="s">
        <v>14421</v>
      </c>
      <c r="M5890" t="str">
        <f t="shared" si="278"/>
        <v>서울특별시</v>
      </c>
      <c r="N5890" t="str">
        <f t="shared" si="279"/>
        <v>동대문구</v>
      </c>
      <c r="O5890" t="str">
        <f t="shared" si="280"/>
        <v xml:space="preserve"> 회기동</v>
      </c>
      <c r="P5890">
        <v>2454</v>
      </c>
      <c r="Q5890" t="s">
        <v>14422</v>
      </c>
      <c r="R5890">
        <v>204515.15848619101</v>
      </c>
      <c r="S5890">
        <v>454363.899032416</v>
      </c>
    </row>
    <row r="5891" spans="1:19" x14ac:dyDescent="0.4">
      <c r="A5891">
        <v>60384</v>
      </c>
      <c r="B5891" t="s">
        <v>16</v>
      </c>
      <c r="C5891" t="s">
        <v>17</v>
      </c>
      <c r="D5891">
        <v>3050000</v>
      </c>
      <c r="E5891" t="s">
        <v>4717</v>
      </c>
      <c r="F5891" s="1">
        <v>37211</v>
      </c>
      <c r="H5891">
        <v>3</v>
      </c>
      <c r="I5891" t="s">
        <v>1469</v>
      </c>
      <c r="J5891">
        <v>3</v>
      </c>
      <c r="K5891" t="s">
        <v>1469</v>
      </c>
      <c r="L5891" t="s">
        <v>17304</v>
      </c>
      <c r="M5891" t="str">
        <f t="shared" ref="M5891:M5954" si="281">LEFT(L5891,5)</f>
        <v>서울특별시</v>
      </c>
      <c r="N5891" t="str">
        <f t="shared" ref="N5891:N5954" si="282">MID(L5891,7,4)</f>
        <v>동대문구</v>
      </c>
      <c r="O5891" t="str">
        <f t="shared" ref="O5891:O5954" si="283">MID(L5891,11,4)</f>
        <v xml:space="preserve"> 회기동</v>
      </c>
      <c r="Q5891" t="s">
        <v>17305</v>
      </c>
      <c r="R5891">
        <v>204622.06829250499</v>
      </c>
      <c r="S5891">
        <v>454309.55504464399</v>
      </c>
    </row>
    <row r="5892" spans="1:19" x14ac:dyDescent="0.4">
      <c r="A5892">
        <v>54039</v>
      </c>
      <c r="B5892" t="s">
        <v>16</v>
      </c>
      <c r="C5892" t="s">
        <v>17</v>
      </c>
      <c r="D5892">
        <v>3050000</v>
      </c>
      <c r="E5892" t="s">
        <v>1648</v>
      </c>
      <c r="F5892" s="1">
        <v>42081</v>
      </c>
      <c r="H5892">
        <v>3</v>
      </c>
      <c r="I5892" t="s">
        <v>1469</v>
      </c>
      <c r="J5892">
        <v>3</v>
      </c>
      <c r="K5892" t="s">
        <v>1469</v>
      </c>
      <c r="L5892" t="s">
        <v>14174</v>
      </c>
      <c r="M5892" t="str">
        <f t="shared" si="281"/>
        <v>서울특별시</v>
      </c>
      <c r="N5892" t="str">
        <f t="shared" si="282"/>
        <v>동대문구</v>
      </c>
      <c r="O5892" t="str">
        <f t="shared" si="283"/>
        <v xml:space="preserve"> 회기동</v>
      </c>
      <c r="P5892">
        <v>2460</v>
      </c>
      <c r="Q5892" t="s">
        <v>3318</v>
      </c>
      <c r="R5892">
        <v>204608.37456134</v>
      </c>
      <c r="S5892">
        <v>454321.49030564801</v>
      </c>
    </row>
    <row r="5893" spans="1:19" x14ac:dyDescent="0.4">
      <c r="A5893">
        <v>54381</v>
      </c>
      <c r="B5893" t="s">
        <v>16</v>
      </c>
      <c r="C5893" t="s">
        <v>17</v>
      </c>
      <c r="D5893">
        <v>3050000</v>
      </c>
      <c r="E5893" t="s">
        <v>2119</v>
      </c>
      <c r="F5893" s="1">
        <v>36403</v>
      </c>
      <c r="H5893">
        <v>3</v>
      </c>
      <c r="I5893" t="s">
        <v>1469</v>
      </c>
      <c r="J5893">
        <v>3</v>
      </c>
      <c r="K5893" t="s">
        <v>1469</v>
      </c>
      <c r="L5893" t="s">
        <v>14610</v>
      </c>
      <c r="M5893" t="str">
        <f t="shared" si="281"/>
        <v>서울특별시</v>
      </c>
      <c r="N5893" t="str">
        <f t="shared" si="282"/>
        <v>동대문구</v>
      </c>
      <c r="O5893" t="str">
        <f t="shared" si="283"/>
        <v xml:space="preserve"> 회기동</v>
      </c>
      <c r="Q5893" t="s">
        <v>4072</v>
      </c>
      <c r="R5893">
        <v>204698.37028044599</v>
      </c>
      <c r="S5893">
        <v>454291.24272193701</v>
      </c>
    </row>
    <row r="5894" spans="1:19" x14ac:dyDescent="0.4">
      <c r="A5894">
        <v>54493</v>
      </c>
      <c r="B5894" t="s">
        <v>16</v>
      </c>
      <c r="C5894" t="s">
        <v>17</v>
      </c>
      <c r="D5894">
        <v>3050000</v>
      </c>
      <c r="E5894" t="s">
        <v>269</v>
      </c>
      <c r="F5894" s="1">
        <v>37721</v>
      </c>
      <c r="H5894">
        <v>3</v>
      </c>
      <c r="I5894" t="s">
        <v>1469</v>
      </c>
      <c r="J5894">
        <v>3</v>
      </c>
      <c r="K5894" t="s">
        <v>1469</v>
      </c>
      <c r="L5894" t="s">
        <v>14742</v>
      </c>
      <c r="M5894" t="str">
        <f t="shared" si="281"/>
        <v>서울특별시</v>
      </c>
      <c r="N5894" t="str">
        <f t="shared" si="282"/>
        <v>동대문구</v>
      </c>
      <c r="O5894" t="str">
        <f t="shared" si="283"/>
        <v xml:space="preserve"> 회기동</v>
      </c>
      <c r="P5894">
        <v>2453</v>
      </c>
      <c r="Q5894" t="s">
        <v>12485</v>
      </c>
      <c r="R5894">
        <v>204654.57300439701</v>
      </c>
      <c r="S5894">
        <v>454325.52396336698</v>
      </c>
    </row>
    <row r="5895" spans="1:19" x14ac:dyDescent="0.4">
      <c r="A5895">
        <v>54042</v>
      </c>
      <c r="B5895" t="s">
        <v>16</v>
      </c>
      <c r="C5895" t="s">
        <v>17</v>
      </c>
      <c r="D5895">
        <v>3050000</v>
      </c>
      <c r="E5895" t="s">
        <v>1874</v>
      </c>
      <c r="F5895" s="1">
        <v>42331</v>
      </c>
      <c r="H5895">
        <v>3</v>
      </c>
      <c r="I5895" t="s">
        <v>1469</v>
      </c>
      <c r="J5895">
        <v>3</v>
      </c>
      <c r="K5895" t="s">
        <v>1469</v>
      </c>
      <c r="L5895" t="s">
        <v>14177</v>
      </c>
      <c r="M5895" t="str">
        <f t="shared" si="281"/>
        <v>서울특별시</v>
      </c>
      <c r="N5895" t="str">
        <f t="shared" si="282"/>
        <v>동대문구</v>
      </c>
      <c r="O5895" t="str">
        <f t="shared" si="283"/>
        <v xml:space="preserve"> 회기동</v>
      </c>
      <c r="P5895">
        <v>2453</v>
      </c>
      <c r="Q5895" t="s">
        <v>14178</v>
      </c>
      <c r="R5895">
        <v>204631.72827124101</v>
      </c>
      <c r="S5895">
        <v>454341.02184618497</v>
      </c>
    </row>
    <row r="5896" spans="1:19" x14ac:dyDescent="0.4">
      <c r="A5896">
        <v>60385</v>
      </c>
      <c r="B5896" t="s">
        <v>16</v>
      </c>
      <c r="C5896" t="s">
        <v>17</v>
      </c>
      <c r="D5896">
        <v>3050000</v>
      </c>
      <c r="E5896" t="s">
        <v>4529</v>
      </c>
      <c r="F5896" s="1">
        <v>37211</v>
      </c>
      <c r="H5896">
        <v>3</v>
      </c>
      <c r="I5896" t="s">
        <v>1469</v>
      </c>
      <c r="J5896">
        <v>3</v>
      </c>
      <c r="K5896" t="s">
        <v>1469</v>
      </c>
      <c r="L5896" t="s">
        <v>17306</v>
      </c>
      <c r="M5896" t="str">
        <f t="shared" si="281"/>
        <v>서울특별시</v>
      </c>
      <c r="N5896" t="str">
        <f t="shared" si="282"/>
        <v>동대문구</v>
      </c>
      <c r="O5896" t="str">
        <f t="shared" si="283"/>
        <v xml:space="preserve"> 회기동</v>
      </c>
      <c r="Q5896" t="s">
        <v>11050</v>
      </c>
      <c r="R5896">
        <v>204731.59641813999</v>
      </c>
      <c r="S5896">
        <v>454287.50703137403</v>
      </c>
    </row>
    <row r="5897" spans="1:19" x14ac:dyDescent="0.4">
      <c r="A5897">
        <v>54324</v>
      </c>
      <c r="B5897" t="s">
        <v>16</v>
      </c>
      <c r="C5897" t="s">
        <v>17</v>
      </c>
      <c r="D5897">
        <v>3050000</v>
      </c>
      <c r="E5897" t="s">
        <v>1427</v>
      </c>
      <c r="F5897" s="1">
        <v>37727</v>
      </c>
      <c r="H5897">
        <v>3</v>
      </c>
      <c r="I5897" t="s">
        <v>1469</v>
      </c>
      <c r="J5897">
        <v>3</v>
      </c>
      <c r="K5897" t="s">
        <v>1469</v>
      </c>
      <c r="L5897" t="s">
        <v>14538</v>
      </c>
      <c r="M5897" t="str">
        <f t="shared" si="281"/>
        <v>서울특별시</v>
      </c>
      <c r="N5897" t="str">
        <f t="shared" si="282"/>
        <v>동대문구</v>
      </c>
      <c r="O5897" t="str">
        <f t="shared" si="283"/>
        <v xml:space="preserve"> 회기동</v>
      </c>
      <c r="Q5897" t="s">
        <v>7586</v>
      </c>
      <c r="R5897">
        <v>204334.60991003201</v>
      </c>
      <c r="S5897">
        <v>454368.09017377399</v>
      </c>
    </row>
    <row r="5898" spans="1:19" x14ac:dyDescent="0.4">
      <c r="A5898">
        <v>54604</v>
      </c>
      <c r="B5898" t="s">
        <v>16</v>
      </c>
      <c r="C5898" t="s">
        <v>17</v>
      </c>
      <c r="D5898">
        <v>3050000</v>
      </c>
      <c r="E5898" t="s">
        <v>975</v>
      </c>
      <c r="F5898" s="1">
        <v>36677</v>
      </c>
      <c r="H5898">
        <v>3</v>
      </c>
      <c r="I5898" t="s">
        <v>1469</v>
      </c>
      <c r="J5898">
        <v>3</v>
      </c>
      <c r="K5898" t="s">
        <v>1469</v>
      </c>
      <c r="L5898" t="s">
        <v>14868</v>
      </c>
      <c r="M5898" t="str">
        <f t="shared" si="281"/>
        <v>서울특별시</v>
      </c>
      <c r="N5898" t="str">
        <f t="shared" si="282"/>
        <v>동대문구</v>
      </c>
      <c r="O5898" t="str">
        <f t="shared" si="283"/>
        <v xml:space="preserve"> 회기동</v>
      </c>
      <c r="Q5898" t="s">
        <v>14869</v>
      </c>
    </row>
    <row r="5899" spans="1:19" x14ac:dyDescent="0.4">
      <c r="A5899">
        <v>19547</v>
      </c>
      <c r="B5899" t="s">
        <v>16</v>
      </c>
      <c r="C5899" t="s">
        <v>17</v>
      </c>
      <c r="D5899">
        <v>3050000</v>
      </c>
      <c r="E5899" t="s">
        <v>424</v>
      </c>
      <c r="F5899" s="1">
        <v>39097</v>
      </c>
      <c r="H5899">
        <v>1</v>
      </c>
      <c r="I5899" t="s">
        <v>1547</v>
      </c>
      <c r="J5899">
        <v>13</v>
      </c>
      <c r="K5899" t="s">
        <v>1548</v>
      </c>
      <c r="L5899" t="s">
        <v>6263</v>
      </c>
      <c r="M5899" t="str">
        <f t="shared" si="281"/>
        <v>서울특별시</v>
      </c>
      <c r="N5899" t="str">
        <f t="shared" si="282"/>
        <v>동대문구</v>
      </c>
      <c r="O5899" t="str">
        <f t="shared" si="283"/>
        <v xml:space="preserve"> 회기동</v>
      </c>
      <c r="P5899">
        <v>2459</v>
      </c>
      <c r="Q5899" t="s">
        <v>6264</v>
      </c>
      <c r="R5899">
        <v>204348.99324956301</v>
      </c>
      <c r="S5899">
        <v>454330.50157835498</v>
      </c>
    </row>
    <row r="5900" spans="1:19" x14ac:dyDescent="0.4">
      <c r="A5900">
        <v>30411</v>
      </c>
      <c r="B5900" t="s">
        <v>16</v>
      </c>
      <c r="C5900" t="s">
        <v>17</v>
      </c>
      <c r="D5900">
        <v>3050000</v>
      </c>
      <c r="E5900" t="s">
        <v>106</v>
      </c>
      <c r="F5900" s="1">
        <v>37435</v>
      </c>
      <c r="H5900">
        <v>4</v>
      </c>
      <c r="I5900" t="s">
        <v>18</v>
      </c>
      <c r="J5900">
        <v>35</v>
      </c>
      <c r="K5900" t="s">
        <v>10836</v>
      </c>
      <c r="L5900" t="s">
        <v>11199</v>
      </c>
      <c r="M5900" t="str">
        <f t="shared" si="281"/>
        <v>서울특별시</v>
      </c>
      <c r="N5900" t="str">
        <f t="shared" si="282"/>
        <v>동대문구</v>
      </c>
      <c r="O5900" t="str">
        <f t="shared" si="283"/>
        <v xml:space="preserve"> 회기동</v>
      </c>
      <c r="Q5900" t="s">
        <v>11200</v>
      </c>
      <c r="R5900">
        <v>204592.075929666</v>
      </c>
      <c r="S5900">
        <v>454316.093085917</v>
      </c>
    </row>
    <row r="5901" spans="1:19" x14ac:dyDescent="0.4">
      <c r="A5901">
        <v>54236</v>
      </c>
      <c r="B5901" t="s">
        <v>16</v>
      </c>
      <c r="C5901" t="s">
        <v>17</v>
      </c>
      <c r="D5901">
        <v>3050000</v>
      </c>
      <c r="E5901" t="s">
        <v>1781</v>
      </c>
      <c r="F5901" s="1">
        <v>37435</v>
      </c>
      <c r="H5901">
        <v>3</v>
      </c>
      <c r="I5901" t="s">
        <v>1469</v>
      </c>
      <c r="J5901">
        <v>3</v>
      </c>
      <c r="K5901" t="s">
        <v>1469</v>
      </c>
      <c r="L5901" t="s">
        <v>11199</v>
      </c>
      <c r="M5901" t="str">
        <f t="shared" si="281"/>
        <v>서울특별시</v>
      </c>
      <c r="N5901" t="str">
        <f t="shared" si="282"/>
        <v>동대문구</v>
      </c>
      <c r="O5901" t="str">
        <f t="shared" si="283"/>
        <v xml:space="preserve"> 회기동</v>
      </c>
      <c r="Q5901" t="s">
        <v>11200</v>
      </c>
      <c r="R5901">
        <v>204592.075929666</v>
      </c>
      <c r="S5901">
        <v>454316.093085917</v>
      </c>
    </row>
    <row r="5902" spans="1:19" x14ac:dyDescent="0.4">
      <c r="A5902">
        <v>60386</v>
      </c>
      <c r="B5902" t="s">
        <v>16</v>
      </c>
      <c r="C5902" t="s">
        <v>17</v>
      </c>
      <c r="D5902">
        <v>3050000</v>
      </c>
      <c r="E5902" t="s">
        <v>9670</v>
      </c>
      <c r="F5902" s="1">
        <v>37211</v>
      </c>
      <c r="H5902">
        <v>3</v>
      </c>
      <c r="I5902" t="s">
        <v>1469</v>
      </c>
      <c r="J5902">
        <v>3</v>
      </c>
      <c r="K5902" t="s">
        <v>1469</v>
      </c>
      <c r="L5902" t="s">
        <v>17307</v>
      </c>
      <c r="M5902" t="str">
        <f t="shared" si="281"/>
        <v>서울특별시</v>
      </c>
      <c r="N5902" t="str">
        <f t="shared" si="282"/>
        <v>동대문구</v>
      </c>
      <c r="O5902" t="str">
        <f t="shared" si="283"/>
        <v xml:space="preserve"> 회기동</v>
      </c>
      <c r="Q5902" t="s">
        <v>17308</v>
      </c>
      <c r="R5902">
        <v>204505.62846941099</v>
      </c>
      <c r="S5902">
        <v>454365.79942057497</v>
      </c>
    </row>
    <row r="5903" spans="1:19" x14ac:dyDescent="0.4">
      <c r="A5903">
        <v>30394</v>
      </c>
      <c r="B5903" t="s">
        <v>16</v>
      </c>
      <c r="C5903" t="s">
        <v>17</v>
      </c>
      <c r="D5903">
        <v>3050000</v>
      </c>
      <c r="E5903" t="s">
        <v>220</v>
      </c>
      <c r="F5903" s="1">
        <v>39944</v>
      </c>
      <c r="H5903">
        <v>4</v>
      </c>
      <c r="I5903" t="s">
        <v>18</v>
      </c>
      <c r="J5903">
        <v>35</v>
      </c>
      <c r="K5903" t="s">
        <v>10836</v>
      </c>
      <c r="L5903" t="s">
        <v>11174</v>
      </c>
      <c r="M5903" t="str">
        <f t="shared" si="281"/>
        <v>서울특별시</v>
      </c>
      <c r="N5903" t="str">
        <f t="shared" si="282"/>
        <v>동대문구</v>
      </c>
      <c r="O5903" t="str">
        <f t="shared" si="283"/>
        <v xml:space="preserve"> 회기동</v>
      </c>
      <c r="Q5903" t="s">
        <v>3610</v>
      </c>
      <c r="R5903">
        <v>204486.94362260899</v>
      </c>
      <c r="S5903">
        <v>454369.54793720599</v>
      </c>
    </row>
    <row r="5904" spans="1:19" x14ac:dyDescent="0.4">
      <c r="A5904">
        <v>60387</v>
      </c>
      <c r="B5904" t="s">
        <v>16</v>
      </c>
      <c r="C5904" t="s">
        <v>17</v>
      </c>
      <c r="D5904">
        <v>3050000</v>
      </c>
      <c r="E5904" t="s">
        <v>4537</v>
      </c>
      <c r="F5904" s="1">
        <v>37211</v>
      </c>
      <c r="H5904">
        <v>3</v>
      </c>
      <c r="I5904" t="s">
        <v>1469</v>
      </c>
      <c r="J5904">
        <v>3</v>
      </c>
      <c r="K5904" t="s">
        <v>1469</v>
      </c>
      <c r="L5904" t="s">
        <v>17309</v>
      </c>
      <c r="M5904" t="str">
        <f t="shared" si="281"/>
        <v>서울특별시</v>
      </c>
      <c r="N5904" t="str">
        <f t="shared" si="282"/>
        <v>동대문구</v>
      </c>
      <c r="O5904" t="str">
        <f t="shared" si="283"/>
        <v xml:space="preserve"> 회기동</v>
      </c>
      <c r="Q5904" t="s">
        <v>17310</v>
      </c>
      <c r="R5904">
        <v>204486.94362260899</v>
      </c>
      <c r="S5904">
        <v>454369.54793720599</v>
      </c>
    </row>
    <row r="5905" spans="1:19" x14ac:dyDescent="0.4">
      <c r="A5905">
        <v>30398</v>
      </c>
      <c r="B5905" t="s">
        <v>16</v>
      </c>
      <c r="C5905" t="s">
        <v>17</v>
      </c>
      <c r="D5905">
        <v>3050000</v>
      </c>
      <c r="E5905" t="s">
        <v>211</v>
      </c>
      <c r="F5905" s="1">
        <v>40242</v>
      </c>
      <c r="H5905">
        <v>4</v>
      </c>
      <c r="I5905" t="s">
        <v>18</v>
      </c>
      <c r="J5905">
        <v>35</v>
      </c>
      <c r="K5905" t="s">
        <v>10836</v>
      </c>
      <c r="L5905" t="s">
        <v>11178</v>
      </c>
      <c r="M5905" t="str">
        <f t="shared" si="281"/>
        <v>서울특별시</v>
      </c>
      <c r="N5905" t="str">
        <f t="shared" si="282"/>
        <v>동대문구</v>
      </c>
      <c r="O5905" t="str">
        <f t="shared" si="283"/>
        <v xml:space="preserve"> 회기동</v>
      </c>
      <c r="P5905">
        <v>2454</v>
      </c>
      <c r="Q5905" t="s">
        <v>11179</v>
      </c>
      <c r="R5905">
        <v>204486.94362260899</v>
      </c>
      <c r="S5905">
        <v>454369.54793720599</v>
      </c>
    </row>
    <row r="5906" spans="1:19" x14ac:dyDescent="0.4">
      <c r="A5906">
        <v>19077</v>
      </c>
      <c r="B5906" t="s">
        <v>16</v>
      </c>
      <c r="C5906" t="s">
        <v>17</v>
      </c>
      <c r="D5906">
        <v>3050000</v>
      </c>
      <c r="E5906" t="s">
        <v>335</v>
      </c>
      <c r="F5906" s="1">
        <v>39883</v>
      </c>
      <c r="H5906">
        <v>1</v>
      </c>
      <c r="I5906" t="s">
        <v>1547</v>
      </c>
      <c r="J5906">
        <v>13</v>
      </c>
      <c r="K5906" t="s">
        <v>1548</v>
      </c>
      <c r="L5906" t="s">
        <v>5655</v>
      </c>
      <c r="M5906" t="str">
        <f t="shared" si="281"/>
        <v>서울특별시</v>
      </c>
      <c r="N5906" t="str">
        <f t="shared" si="282"/>
        <v>동대문구</v>
      </c>
      <c r="O5906" t="str">
        <f t="shared" si="283"/>
        <v xml:space="preserve"> 회기동</v>
      </c>
      <c r="P5906">
        <v>2454</v>
      </c>
      <c r="Q5906" t="s">
        <v>1365</v>
      </c>
      <c r="R5906">
        <v>204476.158804498</v>
      </c>
      <c r="S5906">
        <v>454371.99697728199</v>
      </c>
    </row>
    <row r="5907" spans="1:19" x14ac:dyDescent="0.4">
      <c r="A5907">
        <v>25321</v>
      </c>
      <c r="B5907" t="s">
        <v>16</v>
      </c>
      <c r="C5907" t="s">
        <v>17</v>
      </c>
      <c r="D5907">
        <v>3050000</v>
      </c>
      <c r="E5907" t="s">
        <v>8355</v>
      </c>
      <c r="F5907" s="1">
        <v>37211</v>
      </c>
      <c r="H5907">
        <v>1</v>
      </c>
      <c r="I5907" t="s">
        <v>1547</v>
      </c>
      <c r="J5907">
        <v>13</v>
      </c>
      <c r="K5907" t="s">
        <v>1548</v>
      </c>
      <c r="L5907" t="s">
        <v>8356</v>
      </c>
      <c r="M5907" t="str">
        <f t="shared" si="281"/>
        <v>서울특별시</v>
      </c>
      <c r="N5907" t="str">
        <f t="shared" si="282"/>
        <v>동대문구</v>
      </c>
      <c r="O5907" t="str">
        <f t="shared" si="283"/>
        <v xml:space="preserve"> 회기동</v>
      </c>
      <c r="P5907">
        <v>2454</v>
      </c>
      <c r="Q5907" t="s">
        <v>8357</v>
      </c>
      <c r="R5907">
        <v>204437.67928437001</v>
      </c>
      <c r="S5907">
        <v>454380.02375239902</v>
      </c>
    </row>
    <row r="5908" spans="1:19" x14ac:dyDescent="0.4">
      <c r="A5908">
        <v>19614</v>
      </c>
      <c r="B5908" t="s">
        <v>16</v>
      </c>
      <c r="C5908" t="s">
        <v>17</v>
      </c>
      <c r="D5908">
        <v>3050000</v>
      </c>
      <c r="E5908" t="s">
        <v>214</v>
      </c>
      <c r="F5908" s="1">
        <v>37827</v>
      </c>
      <c r="H5908">
        <v>1</v>
      </c>
      <c r="I5908" t="s">
        <v>1547</v>
      </c>
      <c r="J5908">
        <v>13</v>
      </c>
      <c r="K5908" t="s">
        <v>1548</v>
      </c>
      <c r="L5908" t="s">
        <v>6350</v>
      </c>
      <c r="M5908" t="str">
        <f t="shared" si="281"/>
        <v>서울특별시</v>
      </c>
      <c r="N5908" t="str">
        <f t="shared" si="282"/>
        <v>동대문구</v>
      </c>
      <c r="O5908" t="str">
        <f t="shared" si="283"/>
        <v xml:space="preserve"> 회기동</v>
      </c>
      <c r="P5908">
        <v>2454</v>
      </c>
      <c r="Q5908" t="s">
        <v>6351</v>
      </c>
      <c r="R5908">
        <v>204439.18585050799</v>
      </c>
      <c r="S5908">
        <v>454410.738300592</v>
      </c>
    </row>
    <row r="5909" spans="1:19" x14ac:dyDescent="0.4">
      <c r="A5909">
        <v>19221</v>
      </c>
      <c r="B5909" t="s">
        <v>16</v>
      </c>
      <c r="C5909" t="s">
        <v>17</v>
      </c>
      <c r="D5909">
        <v>3050000</v>
      </c>
      <c r="E5909" t="s">
        <v>1221</v>
      </c>
      <c r="F5909" s="1">
        <v>37419</v>
      </c>
      <c r="H5909">
        <v>1</v>
      </c>
      <c r="I5909" t="s">
        <v>1547</v>
      </c>
      <c r="J5909">
        <v>13</v>
      </c>
      <c r="K5909" t="s">
        <v>1548</v>
      </c>
      <c r="L5909" t="s">
        <v>5834</v>
      </c>
      <c r="M5909" t="str">
        <f t="shared" si="281"/>
        <v>서울특별시</v>
      </c>
      <c r="N5909" t="str">
        <f t="shared" si="282"/>
        <v>동대문구</v>
      </c>
      <c r="O5909" t="str">
        <f t="shared" si="283"/>
        <v xml:space="preserve"> 회기동</v>
      </c>
      <c r="P5909">
        <v>2454</v>
      </c>
      <c r="Q5909" t="s">
        <v>5835</v>
      </c>
      <c r="R5909">
        <v>204413.272120751</v>
      </c>
      <c r="S5909">
        <v>454405.46525394701</v>
      </c>
    </row>
    <row r="5910" spans="1:19" x14ac:dyDescent="0.4">
      <c r="A5910">
        <v>54082</v>
      </c>
      <c r="B5910" t="s">
        <v>16</v>
      </c>
      <c r="C5910" t="s">
        <v>17</v>
      </c>
      <c r="D5910">
        <v>3050000</v>
      </c>
      <c r="E5910" t="s">
        <v>253</v>
      </c>
      <c r="F5910" s="1">
        <v>39734</v>
      </c>
      <c r="H5910">
        <v>3</v>
      </c>
      <c r="I5910" t="s">
        <v>1469</v>
      </c>
      <c r="J5910">
        <v>3</v>
      </c>
      <c r="K5910" t="s">
        <v>1469</v>
      </c>
      <c r="L5910" t="s">
        <v>14232</v>
      </c>
      <c r="M5910" t="str">
        <f t="shared" si="281"/>
        <v>서울특별시</v>
      </c>
      <c r="N5910" t="str">
        <f t="shared" si="282"/>
        <v>동대문구</v>
      </c>
      <c r="O5910" t="str">
        <f t="shared" si="283"/>
        <v xml:space="preserve"> 회기동</v>
      </c>
      <c r="P5910">
        <v>2454</v>
      </c>
      <c r="Q5910" t="s">
        <v>13295</v>
      </c>
      <c r="R5910">
        <v>204416.68451253499</v>
      </c>
      <c r="S5910">
        <v>454420.23117992602</v>
      </c>
    </row>
    <row r="5911" spans="1:19" x14ac:dyDescent="0.4">
      <c r="A5911">
        <v>19110</v>
      </c>
      <c r="B5911" t="s">
        <v>16</v>
      </c>
      <c r="C5911" t="s">
        <v>17</v>
      </c>
      <c r="D5911">
        <v>3050000</v>
      </c>
      <c r="E5911" t="s">
        <v>1590</v>
      </c>
      <c r="F5911" s="1">
        <v>42452</v>
      </c>
      <c r="H5911">
        <v>1</v>
      </c>
      <c r="I5911" t="s">
        <v>1547</v>
      </c>
      <c r="J5911">
        <v>13</v>
      </c>
      <c r="K5911" t="s">
        <v>1548</v>
      </c>
      <c r="L5911" t="s">
        <v>5696</v>
      </c>
      <c r="M5911" t="str">
        <f t="shared" si="281"/>
        <v>서울특별시</v>
      </c>
      <c r="N5911" t="str">
        <f t="shared" si="282"/>
        <v>동대문구</v>
      </c>
      <c r="O5911" t="str">
        <f t="shared" si="283"/>
        <v xml:space="preserve"> 회기동</v>
      </c>
      <c r="P5911">
        <v>2460</v>
      </c>
      <c r="Q5911" t="s">
        <v>1736</v>
      </c>
      <c r="R5911">
        <v>204667.11238476</v>
      </c>
      <c r="S5911">
        <v>454265.38315425097</v>
      </c>
    </row>
    <row r="5912" spans="1:19" x14ac:dyDescent="0.4">
      <c r="A5912">
        <v>60424</v>
      </c>
      <c r="B5912" t="s">
        <v>16</v>
      </c>
      <c r="C5912" t="s">
        <v>17</v>
      </c>
      <c r="D5912">
        <v>3050000</v>
      </c>
      <c r="E5912" t="s">
        <v>1960</v>
      </c>
      <c r="F5912" s="1">
        <v>39552</v>
      </c>
      <c r="H5912">
        <v>3</v>
      </c>
      <c r="I5912" t="s">
        <v>1469</v>
      </c>
      <c r="J5912">
        <v>3</v>
      </c>
      <c r="K5912" t="s">
        <v>1469</v>
      </c>
      <c r="L5912" t="s">
        <v>17357</v>
      </c>
      <c r="M5912" t="str">
        <f t="shared" si="281"/>
        <v>서울특별시</v>
      </c>
      <c r="N5912" t="str">
        <f t="shared" si="282"/>
        <v>동대문구</v>
      </c>
      <c r="O5912" t="str">
        <f t="shared" si="283"/>
        <v xml:space="preserve"> 회기동</v>
      </c>
      <c r="P5912" t="s">
        <v>11489</v>
      </c>
      <c r="Q5912" t="s">
        <v>2555</v>
      </c>
      <c r="R5912">
        <v>204667.11238476</v>
      </c>
      <c r="S5912">
        <v>454265.38315425097</v>
      </c>
    </row>
    <row r="5913" spans="1:19" x14ac:dyDescent="0.4">
      <c r="A5913">
        <v>54382</v>
      </c>
      <c r="B5913" t="s">
        <v>16</v>
      </c>
      <c r="C5913" t="s">
        <v>17</v>
      </c>
      <c r="D5913">
        <v>3050000</v>
      </c>
      <c r="E5913" t="s">
        <v>3001</v>
      </c>
      <c r="F5913" s="1">
        <v>36403</v>
      </c>
      <c r="H5913">
        <v>3</v>
      </c>
      <c r="I5913" t="s">
        <v>1469</v>
      </c>
      <c r="J5913">
        <v>3</v>
      </c>
      <c r="K5913" t="s">
        <v>1469</v>
      </c>
      <c r="L5913" t="s">
        <v>14611</v>
      </c>
      <c r="M5913" t="str">
        <f t="shared" si="281"/>
        <v>서울특별시</v>
      </c>
      <c r="N5913" t="str">
        <f t="shared" si="282"/>
        <v>동대문구</v>
      </c>
      <c r="O5913" t="str">
        <f t="shared" si="283"/>
        <v xml:space="preserve"> 회기동</v>
      </c>
      <c r="Q5913" t="s">
        <v>14612</v>
      </c>
      <c r="R5913">
        <v>204759.22100788701</v>
      </c>
      <c r="S5913">
        <v>454215.25559791003</v>
      </c>
    </row>
    <row r="5914" spans="1:19" x14ac:dyDescent="0.4">
      <c r="A5914">
        <v>54320</v>
      </c>
      <c r="B5914" t="s">
        <v>16</v>
      </c>
      <c r="C5914" t="s">
        <v>17</v>
      </c>
      <c r="D5914">
        <v>3050000</v>
      </c>
      <c r="E5914" t="s">
        <v>128</v>
      </c>
      <c r="F5914" s="1">
        <v>36341</v>
      </c>
      <c r="H5914">
        <v>3</v>
      </c>
      <c r="I5914" t="s">
        <v>1469</v>
      </c>
      <c r="J5914">
        <v>3</v>
      </c>
      <c r="K5914" t="s">
        <v>1469</v>
      </c>
      <c r="L5914" t="s">
        <v>14534</v>
      </c>
      <c r="M5914" t="str">
        <f t="shared" si="281"/>
        <v>서울특별시</v>
      </c>
      <c r="N5914" t="str">
        <f t="shared" si="282"/>
        <v>동대문구</v>
      </c>
      <c r="O5914" t="str">
        <f t="shared" si="283"/>
        <v xml:space="preserve"> 휘경동</v>
      </c>
      <c r="Q5914" t="s">
        <v>815</v>
      </c>
    </row>
    <row r="5915" spans="1:19" x14ac:dyDescent="0.4">
      <c r="A5915">
        <v>30410</v>
      </c>
      <c r="B5915" t="s">
        <v>16</v>
      </c>
      <c r="C5915" t="s">
        <v>17</v>
      </c>
      <c r="D5915">
        <v>3050000</v>
      </c>
      <c r="E5915" t="s">
        <v>132</v>
      </c>
      <c r="F5915" s="1">
        <v>37281</v>
      </c>
      <c r="H5915">
        <v>4</v>
      </c>
      <c r="I5915" t="s">
        <v>18</v>
      </c>
      <c r="J5915">
        <v>35</v>
      </c>
      <c r="K5915" t="s">
        <v>10836</v>
      </c>
      <c r="L5915" t="s">
        <v>11198</v>
      </c>
      <c r="M5915" t="str">
        <f t="shared" si="281"/>
        <v>서울특별시</v>
      </c>
      <c r="N5915" t="str">
        <f t="shared" si="282"/>
        <v>동대문구</v>
      </c>
      <c r="O5915" t="str">
        <f t="shared" si="283"/>
        <v xml:space="preserve"> 휘경동</v>
      </c>
      <c r="P5915">
        <v>2432</v>
      </c>
      <c r="Q5915" t="s">
        <v>4986</v>
      </c>
      <c r="R5915">
        <v>205609.90451611899</v>
      </c>
      <c r="S5915">
        <v>454692.721232643</v>
      </c>
    </row>
    <row r="5916" spans="1:19" x14ac:dyDescent="0.4">
      <c r="A5916">
        <v>54461</v>
      </c>
      <c r="B5916" t="s">
        <v>16</v>
      </c>
      <c r="C5916" t="s">
        <v>17</v>
      </c>
      <c r="D5916">
        <v>3050000</v>
      </c>
      <c r="E5916" t="s">
        <v>1756</v>
      </c>
      <c r="F5916" s="1">
        <v>40435</v>
      </c>
      <c r="H5916">
        <v>3</v>
      </c>
      <c r="I5916" t="s">
        <v>1469</v>
      </c>
      <c r="J5916">
        <v>3</v>
      </c>
      <c r="K5916" t="s">
        <v>1469</v>
      </c>
      <c r="L5916" t="s">
        <v>14706</v>
      </c>
      <c r="M5916" t="str">
        <f t="shared" si="281"/>
        <v>서울특별시</v>
      </c>
      <c r="N5916" t="str">
        <f t="shared" si="282"/>
        <v>동대문구</v>
      </c>
      <c r="O5916" t="str">
        <f t="shared" si="283"/>
        <v xml:space="preserve"> 휘경동</v>
      </c>
      <c r="P5916">
        <v>2432</v>
      </c>
      <c r="Q5916" t="s">
        <v>14707</v>
      </c>
      <c r="R5916">
        <v>205611.373464865</v>
      </c>
      <c r="S5916">
        <v>454679.83937320102</v>
      </c>
    </row>
    <row r="5917" spans="1:19" x14ac:dyDescent="0.4">
      <c r="A5917">
        <v>30416</v>
      </c>
      <c r="B5917" t="s">
        <v>16</v>
      </c>
      <c r="C5917" t="s">
        <v>17</v>
      </c>
      <c r="D5917">
        <v>3050000</v>
      </c>
      <c r="E5917" t="s">
        <v>720</v>
      </c>
      <c r="F5917" s="1">
        <v>37700</v>
      </c>
      <c r="H5917">
        <v>4</v>
      </c>
      <c r="I5917" t="s">
        <v>18</v>
      </c>
      <c r="J5917">
        <v>35</v>
      </c>
      <c r="K5917" t="s">
        <v>10836</v>
      </c>
      <c r="L5917" t="s">
        <v>11207</v>
      </c>
      <c r="M5917" t="str">
        <f t="shared" si="281"/>
        <v>서울특별시</v>
      </c>
      <c r="N5917" t="str">
        <f t="shared" si="282"/>
        <v>동대문구</v>
      </c>
      <c r="O5917" t="str">
        <f t="shared" si="283"/>
        <v xml:space="preserve"> 휘경동</v>
      </c>
      <c r="Q5917" t="s">
        <v>4948</v>
      </c>
    </row>
    <row r="5918" spans="1:19" x14ac:dyDescent="0.4">
      <c r="A5918">
        <v>19086</v>
      </c>
      <c r="B5918" t="s">
        <v>16</v>
      </c>
      <c r="C5918" t="s">
        <v>17</v>
      </c>
      <c r="D5918">
        <v>3050000</v>
      </c>
      <c r="E5918" t="s">
        <v>310</v>
      </c>
      <c r="F5918" s="1">
        <v>40136</v>
      </c>
      <c r="H5918">
        <v>1</v>
      </c>
      <c r="I5918" t="s">
        <v>1547</v>
      </c>
      <c r="J5918">
        <v>13</v>
      </c>
      <c r="K5918" t="s">
        <v>1548</v>
      </c>
      <c r="L5918" t="s">
        <v>5668</v>
      </c>
      <c r="M5918" t="str">
        <f t="shared" si="281"/>
        <v>서울특별시</v>
      </c>
      <c r="N5918" t="str">
        <f t="shared" si="282"/>
        <v>동대문구</v>
      </c>
      <c r="O5918" t="str">
        <f t="shared" si="283"/>
        <v xml:space="preserve"> 휘경동</v>
      </c>
      <c r="P5918">
        <v>2432</v>
      </c>
      <c r="Q5918" t="s">
        <v>3403</v>
      </c>
      <c r="R5918">
        <v>205529.443156911</v>
      </c>
      <c r="S5918">
        <v>454730.17848465597</v>
      </c>
    </row>
    <row r="5919" spans="1:19" x14ac:dyDescent="0.4">
      <c r="A5919">
        <v>60597</v>
      </c>
      <c r="B5919" t="s">
        <v>16</v>
      </c>
      <c r="C5919" t="s">
        <v>17</v>
      </c>
      <c r="D5919">
        <v>3050000</v>
      </c>
      <c r="E5919" t="s">
        <v>4534</v>
      </c>
      <c r="F5919" s="1">
        <v>37211</v>
      </c>
      <c r="H5919">
        <v>3</v>
      </c>
      <c r="I5919" t="s">
        <v>1469</v>
      </c>
      <c r="J5919">
        <v>3</v>
      </c>
      <c r="K5919" t="s">
        <v>1469</v>
      </c>
      <c r="L5919" t="s">
        <v>5668</v>
      </c>
      <c r="M5919" t="str">
        <f t="shared" si="281"/>
        <v>서울특별시</v>
      </c>
      <c r="N5919" t="str">
        <f t="shared" si="282"/>
        <v>동대문구</v>
      </c>
      <c r="O5919" t="str">
        <f t="shared" si="283"/>
        <v xml:space="preserve"> 휘경동</v>
      </c>
      <c r="Q5919" t="s">
        <v>3207</v>
      </c>
      <c r="R5919">
        <v>205529.443156911</v>
      </c>
      <c r="S5919">
        <v>454730.17848465597</v>
      </c>
    </row>
    <row r="5920" spans="1:19" x14ac:dyDescent="0.4">
      <c r="A5920">
        <v>54143</v>
      </c>
      <c r="B5920" t="s">
        <v>16</v>
      </c>
      <c r="C5920" t="s">
        <v>17</v>
      </c>
      <c r="D5920">
        <v>3050000</v>
      </c>
      <c r="E5920" t="s">
        <v>2972</v>
      </c>
      <c r="F5920" s="1">
        <v>37534</v>
      </c>
      <c r="H5920">
        <v>3</v>
      </c>
      <c r="I5920" t="s">
        <v>1469</v>
      </c>
      <c r="J5920">
        <v>3</v>
      </c>
      <c r="K5920" t="s">
        <v>1469</v>
      </c>
      <c r="L5920" t="s">
        <v>14308</v>
      </c>
      <c r="M5920" t="str">
        <f t="shared" si="281"/>
        <v>서울특별시</v>
      </c>
      <c r="N5920" t="str">
        <f t="shared" si="282"/>
        <v>동대문구</v>
      </c>
      <c r="O5920" t="str">
        <f t="shared" si="283"/>
        <v xml:space="preserve"> 휘경동</v>
      </c>
      <c r="P5920">
        <v>2432</v>
      </c>
      <c r="Q5920" t="s">
        <v>14309</v>
      </c>
      <c r="R5920">
        <v>205525.73741000699</v>
      </c>
      <c r="S5920">
        <v>454703.59510881902</v>
      </c>
    </row>
    <row r="5921" spans="1:19" x14ac:dyDescent="0.4">
      <c r="A5921">
        <v>19223</v>
      </c>
      <c r="B5921" t="s">
        <v>16</v>
      </c>
      <c r="C5921" t="s">
        <v>17</v>
      </c>
      <c r="D5921">
        <v>3050000</v>
      </c>
      <c r="E5921" t="s">
        <v>161</v>
      </c>
      <c r="F5921" s="1">
        <v>37356</v>
      </c>
      <c r="H5921">
        <v>1</v>
      </c>
      <c r="I5921" t="s">
        <v>1547</v>
      </c>
      <c r="J5921">
        <v>13</v>
      </c>
      <c r="K5921" t="s">
        <v>1548</v>
      </c>
      <c r="L5921" t="s">
        <v>5838</v>
      </c>
      <c r="M5921" t="str">
        <f t="shared" si="281"/>
        <v>서울특별시</v>
      </c>
      <c r="N5921" t="str">
        <f t="shared" si="282"/>
        <v>동대문구</v>
      </c>
      <c r="O5921" t="str">
        <f t="shared" si="283"/>
        <v xml:space="preserve"> 휘경동</v>
      </c>
      <c r="P5921">
        <v>2445</v>
      </c>
      <c r="Q5921" t="s">
        <v>4067</v>
      </c>
      <c r="R5921">
        <v>205005.34510143701</v>
      </c>
      <c r="S5921">
        <v>454211.97720759298</v>
      </c>
    </row>
    <row r="5922" spans="1:19" x14ac:dyDescent="0.4">
      <c r="A5922">
        <v>60220</v>
      </c>
      <c r="B5922" t="s">
        <v>16</v>
      </c>
      <c r="C5922" t="s">
        <v>17</v>
      </c>
      <c r="D5922">
        <v>3050000</v>
      </c>
      <c r="E5922" t="s">
        <v>1120</v>
      </c>
      <c r="F5922" s="1">
        <v>39293</v>
      </c>
      <c r="H5922">
        <v>3</v>
      </c>
      <c r="I5922" t="s">
        <v>1469</v>
      </c>
      <c r="J5922">
        <v>3</v>
      </c>
      <c r="K5922" t="s">
        <v>1469</v>
      </c>
      <c r="L5922" t="s">
        <v>17096</v>
      </c>
      <c r="M5922" t="str">
        <f t="shared" si="281"/>
        <v>서울특별시</v>
      </c>
      <c r="N5922" t="str">
        <f t="shared" si="282"/>
        <v>동대문구</v>
      </c>
      <c r="O5922" t="str">
        <f t="shared" si="283"/>
        <v xml:space="preserve"> 휘경동</v>
      </c>
      <c r="P5922">
        <v>2445</v>
      </c>
      <c r="Q5922" t="s">
        <v>17097</v>
      </c>
      <c r="R5922">
        <v>204977.724963557</v>
      </c>
      <c r="S5922">
        <v>454216.97155140003</v>
      </c>
    </row>
    <row r="5923" spans="1:19" x14ac:dyDescent="0.4">
      <c r="A5923">
        <v>19299</v>
      </c>
      <c r="B5923" t="s">
        <v>16</v>
      </c>
      <c r="C5923" t="s">
        <v>17</v>
      </c>
      <c r="D5923">
        <v>3050000</v>
      </c>
      <c r="E5923" t="s">
        <v>759</v>
      </c>
      <c r="F5923" s="1">
        <v>37641</v>
      </c>
      <c r="H5923">
        <v>1</v>
      </c>
      <c r="I5923" t="s">
        <v>1547</v>
      </c>
      <c r="J5923">
        <v>13</v>
      </c>
      <c r="K5923" t="s">
        <v>1548</v>
      </c>
      <c r="L5923" t="s">
        <v>5936</v>
      </c>
      <c r="M5923" t="str">
        <f t="shared" si="281"/>
        <v>서울특별시</v>
      </c>
      <c r="N5923" t="str">
        <f t="shared" si="282"/>
        <v>동대문구</v>
      </c>
      <c r="O5923" t="str">
        <f t="shared" si="283"/>
        <v xml:space="preserve"> 휘경동</v>
      </c>
      <c r="P5923">
        <v>2438</v>
      </c>
      <c r="Q5923" t="s">
        <v>3029</v>
      </c>
      <c r="R5923">
        <v>205248.29785649199</v>
      </c>
      <c r="S5923">
        <v>454247.17866981402</v>
      </c>
    </row>
    <row r="5924" spans="1:19" x14ac:dyDescent="0.4">
      <c r="A5924">
        <v>60388</v>
      </c>
      <c r="B5924" t="s">
        <v>16</v>
      </c>
      <c r="C5924" t="s">
        <v>17</v>
      </c>
      <c r="D5924">
        <v>3050000</v>
      </c>
      <c r="E5924" t="s">
        <v>4530</v>
      </c>
      <c r="F5924" s="1">
        <v>37211</v>
      </c>
      <c r="H5924">
        <v>3</v>
      </c>
      <c r="I5924" t="s">
        <v>1469</v>
      </c>
      <c r="J5924">
        <v>3</v>
      </c>
      <c r="K5924" t="s">
        <v>1469</v>
      </c>
      <c r="L5924" t="s">
        <v>17311</v>
      </c>
      <c r="M5924" t="str">
        <f t="shared" si="281"/>
        <v>서울특별시</v>
      </c>
      <c r="N5924" t="str">
        <f t="shared" si="282"/>
        <v>동대문구</v>
      </c>
      <c r="O5924" t="str">
        <f t="shared" si="283"/>
        <v xml:space="preserve"> 휘경동</v>
      </c>
      <c r="P5924">
        <v>2436</v>
      </c>
      <c r="Q5924" t="s">
        <v>579</v>
      </c>
      <c r="R5924">
        <v>205424.66747128099</v>
      </c>
      <c r="S5924">
        <v>454249.28137278598</v>
      </c>
    </row>
    <row r="5925" spans="1:19" x14ac:dyDescent="0.4">
      <c r="A5925">
        <v>54603</v>
      </c>
      <c r="B5925" t="s">
        <v>16</v>
      </c>
      <c r="C5925" t="s">
        <v>17</v>
      </c>
      <c r="D5925">
        <v>3050000</v>
      </c>
      <c r="E5925" t="s">
        <v>134</v>
      </c>
      <c r="F5925" s="1">
        <v>36668</v>
      </c>
      <c r="H5925">
        <v>3</v>
      </c>
      <c r="I5925" t="s">
        <v>1469</v>
      </c>
      <c r="J5925">
        <v>3</v>
      </c>
      <c r="K5925" t="s">
        <v>1469</v>
      </c>
      <c r="L5925" t="s">
        <v>14867</v>
      </c>
      <c r="M5925" t="str">
        <f t="shared" si="281"/>
        <v>서울특별시</v>
      </c>
      <c r="N5925" t="str">
        <f t="shared" si="282"/>
        <v>동대문구</v>
      </c>
      <c r="O5925" t="str">
        <f t="shared" si="283"/>
        <v xml:space="preserve"> 휘경동</v>
      </c>
      <c r="Q5925" t="s">
        <v>3523</v>
      </c>
      <c r="R5925">
        <v>205319.294448998</v>
      </c>
      <c r="S5925">
        <v>454114.94932462001</v>
      </c>
    </row>
    <row r="5926" spans="1:19" x14ac:dyDescent="0.4">
      <c r="A5926">
        <v>54377</v>
      </c>
      <c r="B5926" t="s">
        <v>16</v>
      </c>
      <c r="C5926" t="s">
        <v>17</v>
      </c>
      <c r="D5926">
        <v>3050000</v>
      </c>
      <c r="E5926" t="s">
        <v>126</v>
      </c>
      <c r="F5926" s="1">
        <v>36356</v>
      </c>
      <c r="H5926">
        <v>3</v>
      </c>
      <c r="I5926" t="s">
        <v>1469</v>
      </c>
      <c r="J5926">
        <v>3</v>
      </c>
      <c r="K5926" t="s">
        <v>1469</v>
      </c>
      <c r="L5926" t="s">
        <v>14603</v>
      </c>
      <c r="M5926" t="str">
        <f t="shared" si="281"/>
        <v>서울특별시</v>
      </c>
      <c r="N5926" t="str">
        <f t="shared" si="282"/>
        <v>동대문구</v>
      </c>
      <c r="O5926" t="str">
        <f t="shared" si="283"/>
        <v xml:space="preserve"> 휘경동</v>
      </c>
      <c r="Q5926" t="s">
        <v>14604</v>
      </c>
      <c r="R5926">
        <v>205091.681873636</v>
      </c>
      <c r="S5926">
        <v>454151.74675250601</v>
      </c>
    </row>
    <row r="5927" spans="1:19" x14ac:dyDescent="0.4">
      <c r="A5927">
        <v>60190</v>
      </c>
      <c r="B5927" t="s">
        <v>16</v>
      </c>
      <c r="C5927" t="s">
        <v>17</v>
      </c>
      <c r="D5927">
        <v>3050000</v>
      </c>
      <c r="E5927" t="s">
        <v>5044</v>
      </c>
      <c r="F5927" s="1">
        <v>37211</v>
      </c>
      <c r="H5927">
        <v>3</v>
      </c>
      <c r="I5927" t="s">
        <v>1469</v>
      </c>
      <c r="J5927">
        <v>3</v>
      </c>
      <c r="K5927" t="s">
        <v>1469</v>
      </c>
      <c r="L5927" t="s">
        <v>17055</v>
      </c>
      <c r="M5927" t="str">
        <f t="shared" si="281"/>
        <v>서울특별시</v>
      </c>
      <c r="N5927" t="str">
        <f t="shared" si="282"/>
        <v>동대문구</v>
      </c>
      <c r="O5927" t="str">
        <f t="shared" si="283"/>
        <v xml:space="preserve"> 휘경동</v>
      </c>
      <c r="P5927">
        <v>2496</v>
      </c>
      <c r="Q5927" t="s">
        <v>2894</v>
      </c>
      <c r="R5927">
        <v>205314.479215834</v>
      </c>
      <c r="S5927">
        <v>454133.19184372301</v>
      </c>
    </row>
    <row r="5928" spans="1:19" x14ac:dyDescent="0.4">
      <c r="A5928">
        <v>19625</v>
      </c>
      <c r="B5928" t="s">
        <v>16</v>
      </c>
      <c r="C5928" t="s">
        <v>17</v>
      </c>
      <c r="D5928">
        <v>3050000</v>
      </c>
      <c r="E5928" t="s">
        <v>217</v>
      </c>
      <c r="F5928" s="1">
        <v>38132</v>
      </c>
      <c r="H5928">
        <v>1</v>
      </c>
      <c r="I5928" t="s">
        <v>1547</v>
      </c>
      <c r="J5928">
        <v>13</v>
      </c>
      <c r="K5928" t="s">
        <v>1548</v>
      </c>
      <c r="L5928" t="s">
        <v>6367</v>
      </c>
      <c r="M5928" t="str">
        <f t="shared" si="281"/>
        <v>서울특별시</v>
      </c>
      <c r="N5928" t="str">
        <f t="shared" si="282"/>
        <v>동대문구</v>
      </c>
      <c r="O5928" t="str">
        <f t="shared" si="283"/>
        <v xml:space="preserve"> 휘경동</v>
      </c>
      <c r="P5928">
        <v>2499</v>
      </c>
      <c r="Q5928" t="s">
        <v>636</v>
      </c>
      <c r="R5928">
        <v>205408.12362025399</v>
      </c>
      <c r="S5928">
        <v>454157.22104052798</v>
      </c>
    </row>
    <row r="5929" spans="1:19" x14ac:dyDescent="0.4">
      <c r="A5929">
        <v>54199</v>
      </c>
      <c r="B5929" t="s">
        <v>16</v>
      </c>
      <c r="C5929" t="s">
        <v>17</v>
      </c>
      <c r="D5929">
        <v>3050000</v>
      </c>
      <c r="E5929" t="s">
        <v>2422</v>
      </c>
      <c r="F5929" s="1">
        <v>34228</v>
      </c>
      <c r="H5929">
        <v>3</v>
      </c>
      <c r="I5929" t="s">
        <v>1469</v>
      </c>
      <c r="J5929">
        <v>3</v>
      </c>
      <c r="K5929" t="s">
        <v>1469</v>
      </c>
      <c r="L5929" t="s">
        <v>14381</v>
      </c>
      <c r="M5929" t="str">
        <f t="shared" si="281"/>
        <v>서울특별시</v>
      </c>
      <c r="N5929" t="str">
        <f t="shared" si="282"/>
        <v>동대문구</v>
      </c>
      <c r="O5929" t="str">
        <f t="shared" si="283"/>
        <v xml:space="preserve"> 휘경동</v>
      </c>
      <c r="Q5929" t="s">
        <v>3523</v>
      </c>
      <c r="R5929">
        <v>204806.33812918799</v>
      </c>
      <c r="S5929">
        <v>453860.553880942</v>
      </c>
    </row>
    <row r="5930" spans="1:19" x14ac:dyDescent="0.4">
      <c r="A5930">
        <v>19332</v>
      </c>
      <c r="B5930" t="s">
        <v>16</v>
      </c>
      <c r="C5930" t="s">
        <v>17</v>
      </c>
      <c r="D5930">
        <v>3050000</v>
      </c>
      <c r="E5930" t="s">
        <v>1566</v>
      </c>
      <c r="F5930" s="1">
        <v>42783</v>
      </c>
      <c r="H5930">
        <v>1</v>
      </c>
      <c r="I5930" t="s">
        <v>1547</v>
      </c>
      <c r="J5930">
        <v>13</v>
      </c>
      <c r="K5930" t="s">
        <v>1548</v>
      </c>
      <c r="L5930" t="s">
        <v>5982</v>
      </c>
      <c r="M5930" t="str">
        <f t="shared" si="281"/>
        <v>서울특별시</v>
      </c>
      <c r="N5930" t="str">
        <f t="shared" si="282"/>
        <v>동대문구</v>
      </c>
      <c r="O5930" t="str">
        <f t="shared" si="283"/>
        <v xml:space="preserve"> 휘경동</v>
      </c>
      <c r="P5930">
        <v>2446</v>
      </c>
      <c r="Q5930" t="s">
        <v>5983</v>
      </c>
      <c r="R5930">
        <v>204996.92502944401</v>
      </c>
      <c r="S5930">
        <v>454171.13777521497</v>
      </c>
    </row>
    <row r="5931" spans="1:19" x14ac:dyDescent="0.4">
      <c r="A5931">
        <v>19492</v>
      </c>
      <c r="B5931" t="s">
        <v>16</v>
      </c>
      <c r="C5931" t="s">
        <v>17</v>
      </c>
      <c r="D5931">
        <v>3050000</v>
      </c>
      <c r="E5931" t="s">
        <v>780</v>
      </c>
      <c r="F5931" s="1">
        <v>38483</v>
      </c>
      <c r="H5931">
        <v>1</v>
      </c>
      <c r="I5931" t="s">
        <v>1547</v>
      </c>
      <c r="J5931">
        <v>13</v>
      </c>
      <c r="K5931" t="s">
        <v>1548</v>
      </c>
      <c r="L5931" t="s">
        <v>6191</v>
      </c>
      <c r="M5931" t="str">
        <f t="shared" si="281"/>
        <v>서울특별시</v>
      </c>
      <c r="N5931" t="str">
        <f t="shared" si="282"/>
        <v>동대문구</v>
      </c>
      <c r="O5931" t="str">
        <f t="shared" si="283"/>
        <v xml:space="preserve"> 휘경동</v>
      </c>
      <c r="P5931">
        <v>2446</v>
      </c>
      <c r="Q5931" t="s">
        <v>6192</v>
      </c>
      <c r="R5931">
        <v>204948.15892381</v>
      </c>
      <c r="S5931">
        <v>454162.58573659603</v>
      </c>
    </row>
    <row r="5932" spans="1:19" x14ac:dyDescent="0.4">
      <c r="A5932">
        <v>19622</v>
      </c>
      <c r="B5932" t="s">
        <v>16</v>
      </c>
      <c r="C5932" t="s">
        <v>17</v>
      </c>
      <c r="D5932">
        <v>3050000</v>
      </c>
      <c r="E5932" t="s">
        <v>451</v>
      </c>
      <c r="F5932" s="1">
        <v>37691</v>
      </c>
      <c r="H5932">
        <v>1</v>
      </c>
      <c r="I5932" t="s">
        <v>1547</v>
      </c>
      <c r="J5932">
        <v>13</v>
      </c>
      <c r="K5932" t="s">
        <v>1548</v>
      </c>
      <c r="L5932" t="s">
        <v>6363</v>
      </c>
      <c r="M5932" t="str">
        <f t="shared" si="281"/>
        <v>서울특별시</v>
      </c>
      <c r="N5932" t="str">
        <f t="shared" si="282"/>
        <v>동대문구</v>
      </c>
      <c r="O5932" t="str">
        <f t="shared" si="283"/>
        <v xml:space="preserve"> 휘경동</v>
      </c>
      <c r="P5932">
        <v>2446</v>
      </c>
      <c r="Q5932" t="s">
        <v>6364</v>
      </c>
      <c r="R5932">
        <v>204982.42923410801</v>
      </c>
      <c r="S5932">
        <v>454169.97599450801</v>
      </c>
    </row>
    <row r="5933" spans="1:19" x14ac:dyDescent="0.4">
      <c r="A5933">
        <v>54187</v>
      </c>
      <c r="B5933" t="s">
        <v>16</v>
      </c>
      <c r="C5933" t="s">
        <v>17</v>
      </c>
      <c r="D5933">
        <v>3050000</v>
      </c>
      <c r="E5933" t="s">
        <v>239</v>
      </c>
      <c r="F5933" s="1">
        <v>37342</v>
      </c>
      <c r="H5933">
        <v>3</v>
      </c>
      <c r="I5933" t="s">
        <v>1469</v>
      </c>
      <c r="J5933">
        <v>3</v>
      </c>
      <c r="K5933" t="s">
        <v>1469</v>
      </c>
      <c r="L5933" t="s">
        <v>14365</v>
      </c>
      <c r="M5933" t="str">
        <f t="shared" si="281"/>
        <v>서울특별시</v>
      </c>
      <c r="N5933" t="str">
        <f t="shared" si="282"/>
        <v>동대문구</v>
      </c>
      <c r="O5933" t="str">
        <f t="shared" si="283"/>
        <v xml:space="preserve"> 휘경동</v>
      </c>
      <c r="P5933">
        <v>2446</v>
      </c>
      <c r="Q5933" t="s">
        <v>857</v>
      </c>
      <c r="R5933">
        <v>204869.32255237299</v>
      </c>
      <c r="S5933">
        <v>454131.36765642598</v>
      </c>
    </row>
    <row r="5934" spans="1:19" x14ac:dyDescent="0.4">
      <c r="A5934">
        <v>54372</v>
      </c>
      <c r="B5934" t="s">
        <v>16</v>
      </c>
      <c r="C5934" t="s">
        <v>17</v>
      </c>
      <c r="D5934">
        <v>3050000</v>
      </c>
      <c r="E5934" t="s">
        <v>2183</v>
      </c>
      <c r="F5934" s="1">
        <v>37714</v>
      </c>
      <c r="H5934">
        <v>3</v>
      </c>
      <c r="I5934" t="s">
        <v>1469</v>
      </c>
      <c r="J5934">
        <v>3</v>
      </c>
      <c r="K5934" t="s">
        <v>1469</v>
      </c>
      <c r="L5934" t="s">
        <v>14596</v>
      </c>
      <c r="M5934" t="str">
        <f t="shared" si="281"/>
        <v>서울특별시</v>
      </c>
      <c r="N5934" t="str">
        <f t="shared" si="282"/>
        <v>동대문구</v>
      </c>
      <c r="O5934" t="str">
        <f t="shared" si="283"/>
        <v xml:space="preserve"> 휘경동</v>
      </c>
      <c r="Q5934" t="s">
        <v>3307</v>
      </c>
      <c r="R5934">
        <v>204855.05648962199</v>
      </c>
      <c r="S5934">
        <v>454149.04937639402</v>
      </c>
    </row>
    <row r="5935" spans="1:19" x14ac:dyDescent="0.4">
      <c r="A5935">
        <v>54067</v>
      </c>
      <c r="B5935" t="s">
        <v>16</v>
      </c>
      <c r="C5935" t="s">
        <v>17</v>
      </c>
      <c r="D5935">
        <v>3050000</v>
      </c>
      <c r="E5935" t="s">
        <v>610</v>
      </c>
      <c r="F5935" s="1">
        <v>40858</v>
      </c>
      <c r="H5935">
        <v>3</v>
      </c>
      <c r="I5935" t="s">
        <v>1469</v>
      </c>
      <c r="J5935">
        <v>3</v>
      </c>
      <c r="K5935" t="s">
        <v>1469</v>
      </c>
      <c r="L5935" t="s">
        <v>14210</v>
      </c>
      <c r="M5935" t="str">
        <f t="shared" si="281"/>
        <v>서울특별시</v>
      </c>
      <c r="N5935" t="str">
        <f t="shared" si="282"/>
        <v>동대문구</v>
      </c>
      <c r="O5935" t="str">
        <f t="shared" si="283"/>
        <v xml:space="preserve"> 휘경동</v>
      </c>
      <c r="P5935" t="s">
        <v>14211</v>
      </c>
      <c r="Q5935" t="s">
        <v>1271</v>
      </c>
      <c r="R5935">
        <v>204731.43014078299</v>
      </c>
      <c r="S5935">
        <v>454026.77795834298</v>
      </c>
    </row>
    <row r="5936" spans="1:19" x14ac:dyDescent="0.4">
      <c r="A5936">
        <v>19437</v>
      </c>
      <c r="B5936" t="s">
        <v>16</v>
      </c>
      <c r="C5936" t="s">
        <v>17</v>
      </c>
      <c r="D5936">
        <v>3050000</v>
      </c>
      <c r="E5936" t="s">
        <v>546</v>
      </c>
      <c r="F5936" s="1">
        <v>40413</v>
      </c>
      <c r="H5936">
        <v>1</v>
      </c>
      <c r="I5936" t="s">
        <v>1547</v>
      </c>
      <c r="J5936">
        <v>13</v>
      </c>
      <c r="K5936" t="s">
        <v>1548</v>
      </c>
      <c r="L5936" t="s">
        <v>6119</v>
      </c>
      <c r="M5936" t="str">
        <f t="shared" si="281"/>
        <v>서울특별시</v>
      </c>
      <c r="N5936" t="str">
        <f t="shared" si="282"/>
        <v>동대문구</v>
      </c>
      <c r="O5936" t="str">
        <f t="shared" si="283"/>
        <v xml:space="preserve"> 휘경동</v>
      </c>
      <c r="P5936">
        <v>2501</v>
      </c>
      <c r="Q5936" t="s">
        <v>6120</v>
      </c>
      <c r="R5936">
        <v>205878.835108153</v>
      </c>
      <c r="S5936">
        <v>454316.054216608</v>
      </c>
    </row>
    <row r="5937" spans="1:19" x14ac:dyDescent="0.4">
      <c r="A5937">
        <v>54308</v>
      </c>
      <c r="B5937" t="s">
        <v>16</v>
      </c>
      <c r="C5937" t="s">
        <v>17</v>
      </c>
      <c r="D5937">
        <v>3050000</v>
      </c>
      <c r="E5937" t="s">
        <v>549</v>
      </c>
      <c r="F5937" s="1">
        <v>37564</v>
      </c>
      <c r="H5937">
        <v>3</v>
      </c>
      <c r="I5937" t="s">
        <v>1469</v>
      </c>
      <c r="J5937">
        <v>3</v>
      </c>
      <c r="K5937" t="s">
        <v>1469</v>
      </c>
      <c r="L5937" t="s">
        <v>14518</v>
      </c>
      <c r="M5937" t="str">
        <f t="shared" si="281"/>
        <v>서울특별시</v>
      </c>
      <c r="N5937" t="str">
        <f t="shared" si="282"/>
        <v>동대문구</v>
      </c>
      <c r="O5937" t="str">
        <f t="shared" si="283"/>
        <v xml:space="preserve"> 휘경동</v>
      </c>
      <c r="Q5937" t="s">
        <v>14519</v>
      </c>
      <c r="R5937">
        <v>205824.849874974</v>
      </c>
      <c r="S5937">
        <v>454323.41603758902</v>
      </c>
    </row>
    <row r="5938" spans="1:19" x14ac:dyDescent="0.4">
      <c r="A5938">
        <v>30437</v>
      </c>
      <c r="B5938" t="s">
        <v>16</v>
      </c>
      <c r="C5938" t="s">
        <v>17</v>
      </c>
      <c r="D5938">
        <v>3050000</v>
      </c>
      <c r="E5938" t="s">
        <v>386</v>
      </c>
      <c r="F5938" s="1">
        <v>38939</v>
      </c>
      <c r="H5938">
        <v>4</v>
      </c>
      <c r="I5938" t="s">
        <v>18</v>
      </c>
      <c r="J5938">
        <v>35</v>
      </c>
      <c r="K5938" t="s">
        <v>10836</v>
      </c>
      <c r="L5938" t="s">
        <v>11237</v>
      </c>
      <c r="M5938" t="str">
        <f t="shared" si="281"/>
        <v>서울특별시</v>
      </c>
      <c r="N5938" t="str">
        <f t="shared" si="282"/>
        <v>동대문구</v>
      </c>
      <c r="O5938" t="str">
        <f t="shared" si="283"/>
        <v xml:space="preserve"> 휘경동</v>
      </c>
      <c r="Q5938" t="s">
        <v>4659</v>
      </c>
      <c r="R5938">
        <v>206483.55552511101</v>
      </c>
      <c r="S5938">
        <v>453265.197034985</v>
      </c>
    </row>
    <row r="5939" spans="1:19" x14ac:dyDescent="0.4">
      <c r="A5939">
        <v>18822</v>
      </c>
      <c r="B5939" t="s">
        <v>16</v>
      </c>
      <c r="C5939" t="s">
        <v>17</v>
      </c>
      <c r="D5939">
        <v>3190000</v>
      </c>
      <c r="E5939" t="s">
        <v>3324</v>
      </c>
      <c r="F5939" s="1">
        <v>42615</v>
      </c>
      <c r="H5939">
        <v>1</v>
      </c>
      <c r="I5939" t="s">
        <v>1547</v>
      </c>
      <c r="J5939">
        <v>13</v>
      </c>
      <c r="K5939" t="s">
        <v>1548</v>
      </c>
      <c r="L5939" t="s">
        <v>5324</v>
      </c>
      <c r="M5939" t="str">
        <f t="shared" si="281"/>
        <v>서울특별시</v>
      </c>
      <c r="N5939" t="str">
        <f t="shared" si="282"/>
        <v xml:space="preserve">동작구 </v>
      </c>
      <c r="O5939" t="str">
        <f t="shared" si="283"/>
        <v>노량진동</v>
      </c>
      <c r="P5939">
        <v>6922</v>
      </c>
      <c r="Q5939" t="s">
        <v>5325</v>
      </c>
      <c r="R5939">
        <v>194972.424067985</v>
      </c>
      <c r="S5939">
        <v>445686.15847840102</v>
      </c>
    </row>
    <row r="5940" spans="1:19" x14ac:dyDescent="0.4">
      <c r="A5940">
        <v>60567</v>
      </c>
      <c r="B5940" t="s">
        <v>16</v>
      </c>
      <c r="C5940" t="s">
        <v>17</v>
      </c>
      <c r="D5940">
        <v>3190000</v>
      </c>
      <c r="E5940" t="s">
        <v>112</v>
      </c>
      <c r="F5940" s="1">
        <v>36321</v>
      </c>
      <c r="H5940">
        <v>3</v>
      </c>
      <c r="I5940" t="s">
        <v>1469</v>
      </c>
      <c r="J5940">
        <v>3</v>
      </c>
      <c r="K5940" t="s">
        <v>1469</v>
      </c>
      <c r="L5940" t="s">
        <v>17524</v>
      </c>
      <c r="M5940" t="str">
        <f t="shared" si="281"/>
        <v>서울특별시</v>
      </c>
      <c r="N5940" t="str">
        <f t="shared" si="282"/>
        <v xml:space="preserve">동작구 </v>
      </c>
      <c r="O5940" t="str">
        <f t="shared" si="283"/>
        <v>노량진동</v>
      </c>
      <c r="Q5940" t="s">
        <v>3399</v>
      </c>
      <c r="R5940">
        <v>194977.40585594601</v>
      </c>
      <c r="S5940">
        <v>445632.126135976</v>
      </c>
    </row>
    <row r="5941" spans="1:19" x14ac:dyDescent="0.4">
      <c r="A5941">
        <v>2062</v>
      </c>
      <c r="B5941" t="s">
        <v>16</v>
      </c>
      <c r="C5941" t="s">
        <v>17</v>
      </c>
      <c r="D5941">
        <v>3190000</v>
      </c>
      <c r="E5941" t="s">
        <v>2732</v>
      </c>
      <c r="F5941" s="1">
        <v>43539</v>
      </c>
      <c r="H5941">
        <v>1</v>
      </c>
      <c r="I5941" t="s">
        <v>1547</v>
      </c>
      <c r="J5941">
        <v>13</v>
      </c>
      <c r="K5941" t="s">
        <v>1548</v>
      </c>
      <c r="L5941" t="s">
        <v>2742</v>
      </c>
      <c r="M5941" t="str">
        <f t="shared" si="281"/>
        <v>서울특별시</v>
      </c>
      <c r="N5941" t="str">
        <f t="shared" si="282"/>
        <v xml:space="preserve">동작구 </v>
      </c>
      <c r="O5941" t="str">
        <f t="shared" si="283"/>
        <v>노량진동</v>
      </c>
      <c r="P5941">
        <v>6913</v>
      </c>
      <c r="Q5941" t="s">
        <v>2743</v>
      </c>
      <c r="R5941">
        <v>195016.25755700999</v>
      </c>
      <c r="S5941">
        <v>445664.48152192897</v>
      </c>
    </row>
    <row r="5942" spans="1:19" x14ac:dyDescent="0.4">
      <c r="A5942">
        <v>17066</v>
      </c>
      <c r="B5942" t="s">
        <v>16</v>
      </c>
      <c r="C5942" t="s">
        <v>17</v>
      </c>
      <c r="D5942">
        <v>3190000</v>
      </c>
      <c r="E5942" t="s">
        <v>1276</v>
      </c>
      <c r="F5942" s="1">
        <v>43311</v>
      </c>
      <c r="H5942">
        <v>1</v>
      </c>
      <c r="I5942" t="s">
        <v>1547</v>
      </c>
      <c r="J5942">
        <v>13</v>
      </c>
      <c r="K5942" t="s">
        <v>1548</v>
      </c>
      <c r="L5942" t="s">
        <v>5013</v>
      </c>
      <c r="M5942" t="str">
        <f t="shared" si="281"/>
        <v>서울특별시</v>
      </c>
      <c r="N5942" t="str">
        <f t="shared" si="282"/>
        <v xml:space="preserve">동작구 </v>
      </c>
      <c r="O5942" t="str">
        <f t="shared" si="283"/>
        <v>노량진동</v>
      </c>
      <c r="P5942">
        <v>6913</v>
      </c>
      <c r="Q5942" t="s">
        <v>5014</v>
      </c>
      <c r="R5942">
        <v>195020.06572660699</v>
      </c>
      <c r="S5942">
        <v>445651.85812129901</v>
      </c>
    </row>
    <row r="5943" spans="1:19" x14ac:dyDescent="0.4">
      <c r="A5943">
        <v>60657</v>
      </c>
      <c r="B5943" t="s">
        <v>16</v>
      </c>
      <c r="C5943" t="s">
        <v>17</v>
      </c>
      <c r="D5943">
        <v>3190000</v>
      </c>
      <c r="E5943" t="s">
        <v>132</v>
      </c>
      <c r="F5943" s="1">
        <v>37593</v>
      </c>
      <c r="H5943">
        <v>3</v>
      </c>
      <c r="I5943" t="s">
        <v>1469</v>
      </c>
      <c r="J5943">
        <v>3</v>
      </c>
      <c r="K5943" t="s">
        <v>1469</v>
      </c>
      <c r="L5943" t="s">
        <v>17640</v>
      </c>
      <c r="M5943" t="str">
        <f t="shared" si="281"/>
        <v>서울특별시</v>
      </c>
      <c r="N5943" t="str">
        <f t="shared" si="282"/>
        <v xml:space="preserve">동작구 </v>
      </c>
      <c r="O5943" t="str">
        <f t="shared" si="283"/>
        <v>노량진동</v>
      </c>
      <c r="Q5943" t="s">
        <v>3726</v>
      </c>
      <c r="R5943">
        <v>195039.65296066101</v>
      </c>
      <c r="S5943">
        <v>445611.00997943297</v>
      </c>
    </row>
    <row r="5944" spans="1:19" x14ac:dyDescent="0.4">
      <c r="A5944">
        <v>25634</v>
      </c>
      <c r="B5944" t="s">
        <v>16</v>
      </c>
      <c r="C5944" t="s">
        <v>17</v>
      </c>
      <c r="D5944">
        <v>3190000</v>
      </c>
      <c r="E5944" t="s">
        <v>398</v>
      </c>
      <c r="F5944" s="1">
        <v>37445</v>
      </c>
      <c r="H5944">
        <v>1</v>
      </c>
      <c r="I5944" t="s">
        <v>1547</v>
      </c>
      <c r="J5944">
        <v>13</v>
      </c>
      <c r="K5944" t="s">
        <v>1548</v>
      </c>
      <c r="L5944" t="s">
        <v>8758</v>
      </c>
      <c r="M5944" t="str">
        <f t="shared" si="281"/>
        <v>서울특별시</v>
      </c>
      <c r="N5944" t="str">
        <f t="shared" si="282"/>
        <v xml:space="preserve">동작구 </v>
      </c>
      <c r="O5944" t="str">
        <f t="shared" si="283"/>
        <v>노량진동</v>
      </c>
      <c r="Q5944" t="s">
        <v>60</v>
      </c>
      <c r="R5944">
        <v>195026.152968301</v>
      </c>
      <c r="S5944">
        <v>445623.43368383701</v>
      </c>
    </row>
    <row r="5945" spans="1:19" x14ac:dyDescent="0.4">
      <c r="A5945">
        <v>19857</v>
      </c>
      <c r="B5945" t="s">
        <v>16</v>
      </c>
      <c r="C5945" t="s">
        <v>17</v>
      </c>
      <c r="D5945">
        <v>3190000</v>
      </c>
      <c r="E5945" t="s">
        <v>759</v>
      </c>
      <c r="F5945" s="1">
        <v>37676</v>
      </c>
      <c r="H5945">
        <v>1</v>
      </c>
      <c r="I5945" t="s">
        <v>1547</v>
      </c>
      <c r="J5945">
        <v>13</v>
      </c>
      <c r="K5945" t="s">
        <v>1548</v>
      </c>
      <c r="L5945" t="s">
        <v>6673</v>
      </c>
      <c r="M5945" t="str">
        <f t="shared" si="281"/>
        <v>서울특별시</v>
      </c>
      <c r="N5945" t="str">
        <f t="shared" si="282"/>
        <v xml:space="preserve">동작구 </v>
      </c>
      <c r="O5945" t="str">
        <f t="shared" si="283"/>
        <v>노량진동</v>
      </c>
      <c r="Q5945" t="s">
        <v>205</v>
      </c>
      <c r="R5945">
        <v>195016.46779306899</v>
      </c>
      <c r="S5945">
        <v>445570.518332206</v>
      </c>
    </row>
    <row r="5946" spans="1:19" x14ac:dyDescent="0.4">
      <c r="A5946">
        <v>53753</v>
      </c>
      <c r="B5946" t="s">
        <v>16</v>
      </c>
      <c r="C5946" t="s">
        <v>17</v>
      </c>
      <c r="D5946">
        <v>3190000</v>
      </c>
      <c r="E5946" t="s">
        <v>302</v>
      </c>
      <c r="F5946" s="1">
        <v>39385</v>
      </c>
      <c r="H5946">
        <v>3</v>
      </c>
      <c r="I5946" t="s">
        <v>1469</v>
      </c>
      <c r="J5946">
        <v>3</v>
      </c>
      <c r="K5946" t="s">
        <v>1469</v>
      </c>
      <c r="L5946" t="s">
        <v>13817</v>
      </c>
      <c r="M5946" t="str">
        <f t="shared" si="281"/>
        <v>서울특별시</v>
      </c>
      <c r="N5946" t="str">
        <f t="shared" si="282"/>
        <v xml:space="preserve">동작구 </v>
      </c>
      <c r="O5946" t="str">
        <f t="shared" si="283"/>
        <v>노량진동</v>
      </c>
      <c r="Q5946" t="s">
        <v>199</v>
      </c>
      <c r="R5946">
        <v>195027.41164472399</v>
      </c>
      <c r="S5946">
        <v>445593.52598403202</v>
      </c>
    </row>
    <row r="5947" spans="1:19" x14ac:dyDescent="0.4">
      <c r="A5947">
        <v>18819</v>
      </c>
      <c r="B5947" t="s">
        <v>16</v>
      </c>
      <c r="C5947" t="s">
        <v>17</v>
      </c>
      <c r="D5947">
        <v>3190000</v>
      </c>
      <c r="E5947" t="s">
        <v>2000</v>
      </c>
      <c r="F5947" s="1">
        <v>42556</v>
      </c>
      <c r="H5947">
        <v>1</v>
      </c>
      <c r="I5947" t="s">
        <v>1547</v>
      </c>
      <c r="J5947">
        <v>13</v>
      </c>
      <c r="K5947" t="s">
        <v>1548</v>
      </c>
      <c r="L5947" t="s">
        <v>5320</v>
      </c>
      <c r="M5947" t="str">
        <f t="shared" si="281"/>
        <v>서울특별시</v>
      </c>
      <c r="N5947" t="str">
        <f t="shared" si="282"/>
        <v xml:space="preserve">동작구 </v>
      </c>
      <c r="O5947" t="str">
        <f t="shared" si="283"/>
        <v>노량진동</v>
      </c>
      <c r="P5947">
        <v>6913</v>
      </c>
      <c r="Q5947" t="s">
        <v>5321</v>
      </c>
      <c r="R5947">
        <v>195023.92086387199</v>
      </c>
      <c r="S5947">
        <v>445478.36677863001</v>
      </c>
    </row>
    <row r="5948" spans="1:19" x14ac:dyDescent="0.4">
      <c r="A5948">
        <v>60579</v>
      </c>
      <c r="B5948" t="s">
        <v>16</v>
      </c>
      <c r="C5948" t="s">
        <v>17</v>
      </c>
      <c r="D5948">
        <v>3190000</v>
      </c>
      <c r="E5948" t="s">
        <v>618</v>
      </c>
      <c r="F5948" s="1">
        <v>37127</v>
      </c>
      <c r="H5948">
        <v>3</v>
      </c>
      <c r="I5948" t="s">
        <v>1469</v>
      </c>
      <c r="J5948">
        <v>3</v>
      </c>
      <c r="K5948" t="s">
        <v>1469</v>
      </c>
      <c r="L5948" t="s">
        <v>17542</v>
      </c>
      <c r="M5948" t="str">
        <f t="shared" si="281"/>
        <v>서울특별시</v>
      </c>
      <c r="N5948" t="str">
        <f t="shared" si="282"/>
        <v xml:space="preserve">동작구 </v>
      </c>
      <c r="O5948" t="str">
        <f t="shared" si="283"/>
        <v>노량진동</v>
      </c>
      <c r="Q5948" t="s">
        <v>17543</v>
      </c>
      <c r="R5948">
        <v>195020.639157258</v>
      </c>
      <c r="S5948">
        <v>445487.78839073703</v>
      </c>
    </row>
    <row r="5949" spans="1:19" x14ac:dyDescent="0.4">
      <c r="A5949">
        <v>53639</v>
      </c>
      <c r="B5949" t="s">
        <v>16</v>
      </c>
      <c r="C5949" t="s">
        <v>17</v>
      </c>
      <c r="D5949">
        <v>3190000</v>
      </c>
      <c r="E5949" t="s">
        <v>163</v>
      </c>
      <c r="F5949" s="1">
        <v>39937</v>
      </c>
      <c r="H5949">
        <v>3</v>
      </c>
      <c r="I5949" t="s">
        <v>1469</v>
      </c>
      <c r="J5949">
        <v>3</v>
      </c>
      <c r="K5949" t="s">
        <v>1469</v>
      </c>
      <c r="L5949" t="s">
        <v>13661</v>
      </c>
      <c r="M5949" t="str">
        <f t="shared" si="281"/>
        <v>서울특별시</v>
      </c>
      <c r="N5949" t="str">
        <f t="shared" si="282"/>
        <v xml:space="preserve">동작구 </v>
      </c>
      <c r="O5949" t="str">
        <f t="shared" si="283"/>
        <v>노량진동</v>
      </c>
      <c r="Q5949" t="s">
        <v>892</v>
      </c>
      <c r="R5949">
        <v>195031.13991040501</v>
      </c>
      <c r="S5949">
        <v>445460.31550745002</v>
      </c>
    </row>
    <row r="5950" spans="1:19" x14ac:dyDescent="0.4">
      <c r="A5950">
        <v>2087</v>
      </c>
      <c r="B5950" t="s">
        <v>16</v>
      </c>
      <c r="C5950" t="s">
        <v>17</v>
      </c>
      <c r="D5950">
        <v>3190000</v>
      </c>
      <c r="E5950" t="s">
        <v>2721</v>
      </c>
      <c r="F5950" s="1">
        <v>43509</v>
      </c>
      <c r="H5950">
        <v>1</v>
      </c>
      <c r="I5950" t="s">
        <v>1547</v>
      </c>
      <c r="J5950">
        <v>13</v>
      </c>
      <c r="K5950" t="s">
        <v>1548</v>
      </c>
      <c r="L5950" t="s">
        <v>2754</v>
      </c>
      <c r="M5950" t="str">
        <f t="shared" si="281"/>
        <v>서울특별시</v>
      </c>
      <c r="N5950" t="str">
        <f t="shared" si="282"/>
        <v xml:space="preserve">동작구 </v>
      </c>
      <c r="O5950" t="str">
        <f t="shared" si="283"/>
        <v>노량진동</v>
      </c>
      <c r="P5950">
        <v>6923</v>
      </c>
      <c r="Q5950" t="s">
        <v>2755</v>
      </c>
      <c r="R5950">
        <v>194994.693639109</v>
      </c>
      <c r="S5950">
        <v>445476.38992614602</v>
      </c>
    </row>
    <row r="5951" spans="1:19" x14ac:dyDescent="0.4">
      <c r="A5951">
        <v>60566</v>
      </c>
      <c r="B5951" t="s">
        <v>16</v>
      </c>
      <c r="C5951" t="s">
        <v>17</v>
      </c>
      <c r="D5951">
        <v>3190000</v>
      </c>
      <c r="E5951" t="s">
        <v>858</v>
      </c>
      <c r="F5951" s="1">
        <v>36398</v>
      </c>
      <c r="H5951">
        <v>3</v>
      </c>
      <c r="I5951" t="s">
        <v>1469</v>
      </c>
      <c r="J5951">
        <v>3</v>
      </c>
      <c r="K5951" t="s">
        <v>1469</v>
      </c>
      <c r="L5951" t="s">
        <v>17523</v>
      </c>
      <c r="M5951" t="str">
        <f t="shared" si="281"/>
        <v>서울특별시</v>
      </c>
      <c r="N5951" t="str">
        <f t="shared" si="282"/>
        <v xml:space="preserve">동작구 </v>
      </c>
      <c r="O5951" t="str">
        <f t="shared" si="283"/>
        <v>노량진동</v>
      </c>
      <c r="Q5951" t="s">
        <v>1061</v>
      </c>
      <c r="R5951">
        <v>195006.668975665</v>
      </c>
      <c r="S5951">
        <v>445436.97185613401</v>
      </c>
    </row>
    <row r="5952" spans="1:19" x14ac:dyDescent="0.4">
      <c r="A5952">
        <v>60568</v>
      </c>
      <c r="B5952" t="s">
        <v>16</v>
      </c>
      <c r="C5952" t="s">
        <v>17</v>
      </c>
      <c r="D5952">
        <v>3190000</v>
      </c>
      <c r="E5952" t="s">
        <v>1815</v>
      </c>
      <c r="F5952" s="1">
        <v>36321</v>
      </c>
      <c r="H5952">
        <v>3</v>
      </c>
      <c r="I5952" t="s">
        <v>1469</v>
      </c>
      <c r="J5952">
        <v>3</v>
      </c>
      <c r="K5952" t="s">
        <v>1469</v>
      </c>
      <c r="L5952" t="s">
        <v>17525</v>
      </c>
      <c r="M5952" t="str">
        <f t="shared" si="281"/>
        <v>서울특별시</v>
      </c>
      <c r="N5952" t="str">
        <f t="shared" si="282"/>
        <v xml:space="preserve">동작구 </v>
      </c>
      <c r="O5952" t="str">
        <f t="shared" si="283"/>
        <v>노량진동</v>
      </c>
      <c r="Q5952" t="s">
        <v>654</v>
      </c>
      <c r="R5952">
        <v>195126.64982047901</v>
      </c>
      <c r="S5952">
        <v>445547.55214030098</v>
      </c>
    </row>
    <row r="5953" spans="1:19" x14ac:dyDescent="0.4">
      <c r="A5953">
        <v>53657</v>
      </c>
      <c r="B5953" t="s">
        <v>16</v>
      </c>
      <c r="C5953" t="s">
        <v>17</v>
      </c>
      <c r="D5953">
        <v>3190000</v>
      </c>
      <c r="E5953" t="s">
        <v>1036</v>
      </c>
      <c r="F5953" s="1">
        <v>40541</v>
      </c>
      <c r="H5953">
        <v>3</v>
      </c>
      <c r="I5953" t="s">
        <v>1469</v>
      </c>
      <c r="J5953">
        <v>3</v>
      </c>
      <c r="K5953" t="s">
        <v>1469</v>
      </c>
      <c r="L5953" t="s">
        <v>13683</v>
      </c>
      <c r="M5953" t="str">
        <f t="shared" si="281"/>
        <v>서울특별시</v>
      </c>
      <c r="N5953" t="str">
        <f t="shared" si="282"/>
        <v xml:space="preserve">동작구 </v>
      </c>
      <c r="O5953" t="str">
        <f t="shared" si="283"/>
        <v>노량진동</v>
      </c>
      <c r="Q5953" t="s">
        <v>1214</v>
      </c>
      <c r="R5953">
        <v>195151.44310263899</v>
      </c>
      <c r="S5953">
        <v>445560.06751503999</v>
      </c>
    </row>
    <row r="5954" spans="1:19" x14ac:dyDescent="0.4">
      <c r="A5954">
        <v>53725</v>
      </c>
      <c r="B5954" t="s">
        <v>16</v>
      </c>
      <c r="C5954" t="s">
        <v>17</v>
      </c>
      <c r="D5954">
        <v>3190000</v>
      </c>
      <c r="E5954" t="s">
        <v>1040</v>
      </c>
      <c r="F5954" s="1">
        <v>38706</v>
      </c>
      <c r="H5954">
        <v>3</v>
      </c>
      <c r="I5954" t="s">
        <v>1469</v>
      </c>
      <c r="J5954">
        <v>3</v>
      </c>
      <c r="K5954" t="s">
        <v>1469</v>
      </c>
      <c r="L5954" t="s">
        <v>13781</v>
      </c>
      <c r="M5954" t="str">
        <f t="shared" si="281"/>
        <v>서울특별시</v>
      </c>
      <c r="N5954" t="str">
        <f t="shared" si="282"/>
        <v xml:space="preserve">동작구 </v>
      </c>
      <c r="O5954" t="str">
        <f t="shared" si="283"/>
        <v>노량진동</v>
      </c>
      <c r="Q5954" t="s">
        <v>1114</v>
      </c>
      <c r="R5954">
        <v>195103.998440186</v>
      </c>
      <c r="S5954">
        <v>445640.72570412001</v>
      </c>
    </row>
    <row r="5955" spans="1:19" x14ac:dyDescent="0.4">
      <c r="A5955">
        <v>60499</v>
      </c>
      <c r="B5955" t="s">
        <v>16</v>
      </c>
      <c r="C5955" t="s">
        <v>17</v>
      </c>
      <c r="D5955">
        <v>3190000</v>
      </c>
      <c r="E5955" t="s">
        <v>174</v>
      </c>
      <c r="F5955" s="1">
        <v>36600</v>
      </c>
      <c r="H5955">
        <v>3</v>
      </c>
      <c r="I5955" t="s">
        <v>1469</v>
      </c>
      <c r="J5955">
        <v>3</v>
      </c>
      <c r="K5955" t="s">
        <v>1469</v>
      </c>
      <c r="L5955" t="s">
        <v>17447</v>
      </c>
      <c r="M5955" t="str">
        <f t="shared" ref="M5955:M6018" si="284">LEFT(L5955,5)</f>
        <v>서울특별시</v>
      </c>
      <c r="N5955" t="str">
        <f t="shared" ref="N5955:N6018" si="285">MID(L5955,7,4)</f>
        <v xml:space="preserve">동작구 </v>
      </c>
      <c r="O5955" t="str">
        <f t="shared" ref="O5955:O6018" si="286">MID(L5955,11,4)</f>
        <v>노량진동</v>
      </c>
      <c r="Q5955" t="s">
        <v>17448</v>
      </c>
      <c r="R5955">
        <v>195048.668997676</v>
      </c>
      <c r="S5955">
        <v>445654.50339926197</v>
      </c>
    </row>
    <row r="5956" spans="1:19" x14ac:dyDescent="0.4">
      <c r="A5956">
        <v>13323</v>
      </c>
      <c r="B5956" t="s">
        <v>16</v>
      </c>
      <c r="C5956" t="s">
        <v>17</v>
      </c>
      <c r="D5956">
        <v>3190000</v>
      </c>
      <c r="E5956" t="s">
        <v>3983</v>
      </c>
      <c r="F5956" s="1">
        <v>43851</v>
      </c>
      <c r="H5956">
        <v>1</v>
      </c>
      <c r="I5956" t="s">
        <v>1547</v>
      </c>
      <c r="J5956">
        <v>13</v>
      </c>
      <c r="K5956" t="s">
        <v>1548</v>
      </c>
      <c r="L5956" t="s">
        <v>4563</v>
      </c>
      <c r="M5956" t="str">
        <f t="shared" si="284"/>
        <v>서울특별시</v>
      </c>
      <c r="N5956" t="str">
        <f t="shared" si="285"/>
        <v xml:space="preserve">동작구 </v>
      </c>
      <c r="O5956" t="str">
        <f t="shared" si="286"/>
        <v>노량진동</v>
      </c>
      <c r="P5956">
        <v>6913</v>
      </c>
      <c r="Q5956" t="s">
        <v>4564</v>
      </c>
      <c r="R5956">
        <v>195077.357681172</v>
      </c>
      <c r="S5956">
        <v>445597.51066208998</v>
      </c>
    </row>
    <row r="5957" spans="1:19" x14ac:dyDescent="0.4">
      <c r="A5957">
        <v>54452</v>
      </c>
      <c r="B5957" t="s">
        <v>16</v>
      </c>
      <c r="C5957" t="s">
        <v>17</v>
      </c>
      <c r="D5957">
        <v>3190000</v>
      </c>
      <c r="E5957" t="s">
        <v>1611</v>
      </c>
      <c r="F5957" s="1">
        <v>37886</v>
      </c>
      <c r="H5957">
        <v>3</v>
      </c>
      <c r="I5957" t="s">
        <v>1469</v>
      </c>
      <c r="J5957">
        <v>3</v>
      </c>
      <c r="K5957" t="s">
        <v>1469</v>
      </c>
      <c r="L5957" t="s">
        <v>14696</v>
      </c>
      <c r="M5957" t="str">
        <f t="shared" si="284"/>
        <v>서울특별시</v>
      </c>
      <c r="N5957" t="str">
        <f t="shared" si="285"/>
        <v xml:space="preserve">동작구 </v>
      </c>
      <c r="O5957" t="str">
        <f t="shared" si="286"/>
        <v>노량진동</v>
      </c>
      <c r="Q5957" t="s">
        <v>14697</v>
      </c>
      <c r="R5957">
        <v>195288.37244931699</v>
      </c>
      <c r="S5957">
        <v>445641.28527466598</v>
      </c>
    </row>
    <row r="5958" spans="1:19" x14ac:dyDescent="0.4">
      <c r="A5958">
        <v>54914</v>
      </c>
      <c r="B5958" t="s">
        <v>16</v>
      </c>
      <c r="C5958" t="s">
        <v>17</v>
      </c>
      <c r="D5958">
        <v>3190000</v>
      </c>
      <c r="E5958" t="s">
        <v>91</v>
      </c>
      <c r="F5958" s="1">
        <v>37690</v>
      </c>
      <c r="H5958">
        <v>3</v>
      </c>
      <c r="I5958" t="s">
        <v>1469</v>
      </c>
      <c r="J5958">
        <v>3</v>
      </c>
      <c r="K5958" t="s">
        <v>1469</v>
      </c>
      <c r="L5958" t="s">
        <v>15223</v>
      </c>
      <c r="M5958" t="str">
        <f t="shared" si="284"/>
        <v>서울특별시</v>
      </c>
      <c r="N5958" t="str">
        <f t="shared" si="285"/>
        <v xml:space="preserve">동작구 </v>
      </c>
      <c r="O5958" t="str">
        <f t="shared" si="286"/>
        <v>노량진동</v>
      </c>
      <c r="Q5958" t="s">
        <v>3307</v>
      </c>
      <c r="R5958">
        <v>195131.613876116</v>
      </c>
      <c r="S5958">
        <v>445653.89158952498</v>
      </c>
    </row>
    <row r="5959" spans="1:19" x14ac:dyDescent="0.4">
      <c r="A5959">
        <v>54950</v>
      </c>
      <c r="B5959" t="s">
        <v>16</v>
      </c>
      <c r="C5959" t="s">
        <v>17</v>
      </c>
      <c r="D5959">
        <v>3190000</v>
      </c>
      <c r="E5959" t="s">
        <v>423</v>
      </c>
      <c r="F5959" s="1">
        <v>37673</v>
      </c>
      <c r="H5959">
        <v>3</v>
      </c>
      <c r="I5959" t="s">
        <v>1469</v>
      </c>
      <c r="J5959">
        <v>3</v>
      </c>
      <c r="K5959" t="s">
        <v>1469</v>
      </c>
      <c r="L5959" t="s">
        <v>15267</v>
      </c>
      <c r="M5959" t="str">
        <f t="shared" si="284"/>
        <v>서울특별시</v>
      </c>
      <c r="N5959" t="str">
        <f t="shared" si="285"/>
        <v xml:space="preserve">동작구 </v>
      </c>
      <c r="O5959" t="str">
        <f t="shared" si="286"/>
        <v>노량진동</v>
      </c>
      <c r="Q5959" t="s">
        <v>15268</v>
      </c>
      <c r="R5959">
        <v>195084.775709548</v>
      </c>
      <c r="S5959">
        <v>445665.10683672299</v>
      </c>
    </row>
    <row r="5960" spans="1:19" x14ac:dyDescent="0.4">
      <c r="A5960">
        <v>8234</v>
      </c>
      <c r="B5960" t="s">
        <v>16</v>
      </c>
      <c r="C5960" t="s">
        <v>17</v>
      </c>
      <c r="D5960">
        <v>3190000</v>
      </c>
      <c r="E5960" t="s">
        <v>3202</v>
      </c>
      <c r="F5960" s="1">
        <v>45610</v>
      </c>
      <c r="H5960">
        <v>1</v>
      </c>
      <c r="I5960" t="s">
        <v>1547</v>
      </c>
      <c r="J5960">
        <v>13</v>
      </c>
      <c r="K5960" t="s">
        <v>1548</v>
      </c>
      <c r="L5960" t="s">
        <v>4040</v>
      </c>
      <c r="M5960" t="str">
        <f t="shared" si="284"/>
        <v>서울특별시</v>
      </c>
      <c r="N5960" t="str">
        <f t="shared" si="285"/>
        <v xml:space="preserve">동작구 </v>
      </c>
      <c r="O5960" t="str">
        <f t="shared" si="286"/>
        <v>노량진동</v>
      </c>
      <c r="P5960">
        <v>6913</v>
      </c>
      <c r="Q5960" t="s">
        <v>4041</v>
      </c>
      <c r="R5960">
        <v>195071.96991473701</v>
      </c>
      <c r="S5960">
        <v>445668.62299465499</v>
      </c>
    </row>
    <row r="5961" spans="1:19" x14ac:dyDescent="0.4">
      <c r="A5961">
        <v>60693</v>
      </c>
      <c r="B5961" t="s">
        <v>16</v>
      </c>
      <c r="C5961" t="s">
        <v>17</v>
      </c>
      <c r="D5961">
        <v>3190000</v>
      </c>
      <c r="E5961" t="s">
        <v>1567</v>
      </c>
      <c r="F5961" s="1">
        <v>42951</v>
      </c>
      <c r="H5961">
        <v>3</v>
      </c>
      <c r="I5961" t="s">
        <v>1469</v>
      </c>
      <c r="J5961">
        <v>3</v>
      </c>
      <c r="K5961" t="s">
        <v>1469</v>
      </c>
      <c r="L5961" t="s">
        <v>4040</v>
      </c>
      <c r="M5961" t="str">
        <f t="shared" si="284"/>
        <v>서울특별시</v>
      </c>
      <c r="N5961" t="str">
        <f t="shared" si="285"/>
        <v xml:space="preserve">동작구 </v>
      </c>
      <c r="O5961" t="str">
        <f t="shared" si="286"/>
        <v>노량진동</v>
      </c>
      <c r="P5961">
        <v>6913</v>
      </c>
      <c r="Q5961" t="s">
        <v>4041</v>
      </c>
      <c r="R5961">
        <v>195071.96991473701</v>
      </c>
      <c r="S5961">
        <v>445668.62299465499</v>
      </c>
    </row>
    <row r="5962" spans="1:19" x14ac:dyDescent="0.4">
      <c r="A5962">
        <v>53684</v>
      </c>
      <c r="B5962" t="s">
        <v>16</v>
      </c>
      <c r="C5962" t="s">
        <v>17</v>
      </c>
      <c r="D5962">
        <v>3190000</v>
      </c>
      <c r="E5962" t="s">
        <v>186</v>
      </c>
      <c r="F5962" s="1">
        <v>36340</v>
      </c>
      <c r="H5962">
        <v>3</v>
      </c>
      <c r="I5962" t="s">
        <v>1469</v>
      </c>
      <c r="J5962">
        <v>3</v>
      </c>
      <c r="K5962" t="s">
        <v>1469</v>
      </c>
      <c r="L5962" t="s">
        <v>13725</v>
      </c>
      <c r="M5962" t="str">
        <f t="shared" si="284"/>
        <v>서울특별시</v>
      </c>
      <c r="N5962" t="str">
        <f t="shared" si="285"/>
        <v xml:space="preserve">동작구 </v>
      </c>
      <c r="O5962" t="str">
        <f t="shared" si="286"/>
        <v>노량진동</v>
      </c>
      <c r="P5962">
        <v>6913</v>
      </c>
      <c r="Q5962" t="s">
        <v>13726</v>
      </c>
      <c r="R5962">
        <v>195071.96991473701</v>
      </c>
      <c r="S5962">
        <v>445668.62299465499</v>
      </c>
    </row>
    <row r="5963" spans="1:19" x14ac:dyDescent="0.4">
      <c r="A5963">
        <v>60565</v>
      </c>
      <c r="B5963" t="s">
        <v>16</v>
      </c>
      <c r="C5963" t="s">
        <v>17</v>
      </c>
      <c r="D5963">
        <v>3190000</v>
      </c>
      <c r="E5963" t="s">
        <v>1327</v>
      </c>
      <c r="F5963" s="1">
        <v>36383</v>
      </c>
      <c r="H5963">
        <v>3</v>
      </c>
      <c r="I5963" t="s">
        <v>1469</v>
      </c>
      <c r="J5963">
        <v>3</v>
      </c>
      <c r="K5963" t="s">
        <v>1469</v>
      </c>
      <c r="L5963" t="s">
        <v>17521</v>
      </c>
      <c r="M5963" t="str">
        <f t="shared" si="284"/>
        <v>서울특별시</v>
      </c>
      <c r="N5963" t="str">
        <f t="shared" si="285"/>
        <v xml:space="preserve">동작구 </v>
      </c>
      <c r="O5963" t="str">
        <f t="shared" si="286"/>
        <v>노량진동</v>
      </c>
      <c r="Q5963" t="s">
        <v>17522</v>
      </c>
      <c r="R5963">
        <v>195010.24625522899</v>
      </c>
      <c r="S5963">
        <v>445767.01141473203</v>
      </c>
    </row>
    <row r="5964" spans="1:19" x14ac:dyDescent="0.4">
      <c r="A5964">
        <v>7737</v>
      </c>
      <c r="B5964" t="s">
        <v>16</v>
      </c>
      <c r="C5964" t="s">
        <v>17</v>
      </c>
      <c r="D5964">
        <v>3190000</v>
      </c>
      <c r="E5964" t="s">
        <v>2768</v>
      </c>
      <c r="F5964" s="1">
        <v>44659</v>
      </c>
      <c r="H5964">
        <v>1</v>
      </c>
      <c r="I5964" t="s">
        <v>1547</v>
      </c>
      <c r="J5964">
        <v>13</v>
      </c>
      <c r="K5964" t="s">
        <v>1548</v>
      </c>
      <c r="L5964" t="s">
        <v>3979</v>
      </c>
      <c r="M5964" t="str">
        <f t="shared" si="284"/>
        <v>서울특별시</v>
      </c>
      <c r="N5964" t="str">
        <f t="shared" si="285"/>
        <v xml:space="preserve">동작구 </v>
      </c>
      <c r="O5964" t="str">
        <f t="shared" si="286"/>
        <v>노량진동</v>
      </c>
      <c r="P5964">
        <v>6900</v>
      </c>
      <c r="Q5964" t="s">
        <v>245</v>
      </c>
      <c r="R5964">
        <v>194571.152376388</v>
      </c>
      <c r="S5964">
        <v>445790.54986068199</v>
      </c>
    </row>
    <row r="5965" spans="1:19" x14ac:dyDescent="0.4">
      <c r="A5965">
        <v>60431</v>
      </c>
      <c r="B5965" t="s">
        <v>16</v>
      </c>
      <c r="C5965" t="s">
        <v>17</v>
      </c>
      <c r="D5965">
        <v>3190000</v>
      </c>
      <c r="E5965" t="s">
        <v>1487</v>
      </c>
      <c r="F5965" s="1">
        <v>37450</v>
      </c>
      <c r="H5965">
        <v>3</v>
      </c>
      <c r="I5965" t="s">
        <v>1469</v>
      </c>
      <c r="J5965">
        <v>3</v>
      </c>
      <c r="K5965" t="s">
        <v>1469</v>
      </c>
      <c r="L5965" t="s">
        <v>17365</v>
      </c>
      <c r="M5965" t="str">
        <f t="shared" si="284"/>
        <v>서울특별시</v>
      </c>
      <c r="N5965" t="str">
        <f t="shared" si="285"/>
        <v xml:space="preserve">동작구 </v>
      </c>
      <c r="O5965" t="str">
        <f t="shared" si="286"/>
        <v>노량진동</v>
      </c>
      <c r="Q5965" t="s">
        <v>11373</v>
      </c>
      <c r="R5965">
        <v>194485.69036674101</v>
      </c>
      <c r="S5965">
        <v>445552.78630610701</v>
      </c>
    </row>
    <row r="5966" spans="1:19" x14ac:dyDescent="0.4">
      <c r="A5966">
        <v>25668</v>
      </c>
      <c r="B5966" t="s">
        <v>16</v>
      </c>
      <c r="C5966" t="s">
        <v>17</v>
      </c>
      <c r="D5966">
        <v>3190000</v>
      </c>
      <c r="E5966" t="s">
        <v>1589</v>
      </c>
      <c r="F5966" s="1">
        <v>40950</v>
      </c>
      <c r="H5966">
        <v>1</v>
      </c>
      <c r="I5966" t="s">
        <v>1547</v>
      </c>
      <c r="J5966">
        <v>13</v>
      </c>
      <c r="K5966" t="s">
        <v>1548</v>
      </c>
      <c r="L5966" t="s">
        <v>8796</v>
      </c>
      <c r="M5966" t="str">
        <f t="shared" si="284"/>
        <v>서울특별시</v>
      </c>
      <c r="N5966" t="str">
        <f t="shared" si="285"/>
        <v xml:space="preserve">동작구 </v>
      </c>
      <c r="O5966" t="str">
        <f t="shared" si="286"/>
        <v>노량진동</v>
      </c>
      <c r="P5966">
        <v>6930</v>
      </c>
      <c r="Q5966" t="s">
        <v>599</v>
      </c>
      <c r="R5966">
        <v>194396.15923566101</v>
      </c>
      <c r="S5966">
        <v>445551.98762592801</v>
      </c>
    </row>
    <row r="5967" spans="1:19" x14ac:dyDescent="0.4">
      <c r="A5967">
        <v>19606</v>
      </c>
      <c r="B5967" t="s">
        <v>16</v>
      </c>
      <c r="C5967" t="s">
        <v>17</v>
      </c>
      <c r="D5967">
        <v>3190000</v>
      </c>
      <c r="E5967" t="s">
        <v>532</v>
      </c>
      <c r="F5967" s="1">
        <v>37662</v>
      </c>
      <c r="H5967">
        <v>1</v>
      </c>
      <c r="I5967" t="s">
        <v>1547</v>
      </c>
      <c r="J5967">
        <v>13</v>
      </c>
      <c r="K5967" t="s">
        <v>1548</v>
      </c>
      <c r="L5967" t="s">
        <v>6341</v>
      </c>
      <c r="M5967" t="str">
        <f t="shared" si="284"/>
        <v>서울특별시</v>
      </c>
      <c r="N5967" t="str">
        <f t="shared" si="285"/>
        <v xml:space="preserve">동작구 </v>
      </c>
      <c r="O5967" t="str">
        <f t="shared" si="286"/>
        <v>노량진동</v>
      </c>
      <c r="Q5967" t="s">
        <v>832</v>
      </c>
      <c r="R5967">
        <v>194397.84659206501</v>
      </c>
      <c r="S5967">
        <v>445578.992733975</v>
      </c>
    </row>
    <row r="5968" spans="1:19" x14ac:dyDescent="0.4">
      <c r="A5968">
        <v>19015</v>
      </c>
      <c r="B5968" t="s">
        <v>16</v>
      </c>
      <c r="C5968" t="s">
        <v>17</v>
      </c>
      <c r="D5968">
        <v>3190000</v>
      </c>
      <c r="E5968" t="s">
        <v>1079</v>
      </c>
      <c r="F5968" s="1">
        <v>42338</v>
      </c>
      <c r="H5968">
        <v>1</v>
      </c>
      <c r="I5968" t="s">
        <v>1547</v>
      </c>
      <c r="J5968">
        <v>13</v>
      </c>
      <c r="K5968" t="s">
        <v>1548</v>
      </c>
      <c r="L5968" t="s">
        <v>5573</v>
      </c>
      <c r="M5968" t="str">
        <f t="shared" si="284"/>
        <v>서울특별시</v>
      </c>
      <c r="N5968" t="str">
        <f t="shared" si="285"/>
        <v xml:space="preserve">동작구 </v>
      </c>
      <c r="O5968" t="str">
        <f t="shared" si="286"/>
        <v>노량진동</v>
      </c>
      <c r="P5968">
        <v>6930</v>
      </c>
      <c r="Q5968" t="s">
        <v>5574</v>
      </c>
      <c r="R5968">
        <v>194311.140240526</v>
      </c>
      <c r="S5968">
        <v>445598.40699874499</v>
      </c>
    </row>
    <row r="5969" spans="1:19" x14ac:dyDescent="0.4">
      <c r="A5969">
        <v>60440</v>
      </c>
      <c r="B5969" t="s">
        <v>16</v>
      </c>
      <c r="C5969" t="s">
        <v>17</v>
      </c>
      <c r="D5969">
        <v>3190000</v>
      </c>
      <c r="E5969" t="s">
        <v>1475</v>
      </c>
      <c r="F5969" s="1">
        <v>36344</v>
      </c>
      <c r="H5969">
        <v>3</v>
      </c>
      <c r="I5969" t="s">
        <v>1469</v>
      </c>
      <c r="J5969">
        <v>3</v>
      </c>
      <c r="K5969" t="s">
        <v>1469</v>
      </c>
      <c r="L5969" t="s">
        <v>17378</v>
      </c>
      <c r="M5969" t="str">
        <f t="shared" si="284"/>
        <v>서울특별시</v>
      </c>
      <c r="N5969" t="str">
        <f t="shared" si="285"/>
        <v xml:space="preserve">동작구 </v>
      </c>
      <c r="O5969" t="str">
        <f t="shared" si="286"/>
        <v>노량진동</v>
      </c>
      <c r="Q5969" t="s">
        <v>17379</v>
      </c>
      <c r="R5969">
        <v>194284.50365963101</v>
      </c>
      <c r="S5969">
        <v>445611.87374857301</v>
      </c>
    </row>
    <row r="5970" spans="1:19" x14ac:dyDescent="0.4">
      <c r="A5970">
        <v>18853</v>
      </c>
      <c r="B5970" t="s">
        <v>16</v>
      </c>
      <c r="C5970" t="s">
        <v>17</v>
      </c>
      <c r="D5970">
        <v>3190000</v>
      </c>
      <c r="E5970" t="s">
        <v>308</v>
      </c>
      <c r="F5970" s="1">
        <v>37249</v>
      </c>
      <c r="H5970">
        <v>1</v>
      </c>
      <c r="I5970" t="s">
        <v>1547</v>
      </c>
      <c r="J5970">
        <v>13</v>
      </c>
      <c r="K5970" t="s">
        <v>1548</v>
      </c>
      <c r="L5970" t="s">
        <v>5365</v>
      </c>
      <c r="M5970" t="str">
        <f t="shared" si="284"/>
        <v>서울특별시</v>
      </c>
      <c r="N5970" t="str">
        <f t="shared" si="285"/>
        <v xml:space="preserve">동작구 </v>
      </c>
      <c r="O5970" t="str">
        <f t="shared" si="286"/>
        <v>노량진동</v>
      </c>
      <c r="Q5970" t="s">
        <v>234</v>
      </c>
      <c r="R5970">
        <v>194208.631215548</v>
      </c>
      <c r="S5970">
        <v>445632.107878468</v>
      </c>
    </row>
    <row r="5971" spans="1:19" x14ac:dyDescent="0.4">
      <c r="A5971">
        <v>53748</v>
      </c>
      <c r="B5971" t="s">
        <v>16</v>
      </c>
      <c r="C5971" t="s">
        <v>17</v>
      </c>
      <c r="D5971">
        <v>3190000</v>
      </c>
      <c r="E5971" t="s">
        <v>1522</v>
      </c>
      <c r="F5971" s="1">
        <v>37043</v>
      </c>
      <c r="H5971">
        <v>3</v>
      </c>
      <c r="I5971" t="s">
        <v>1469</v>
      </c>
      <c r="J5971">
        <v>3</v>
      </c>
      <c r="K5971" t="s">
        <v>1469</v>
      </c>
      <c r="L5971" t="s">
        <v>13811</v>
      </c>
      <c r="M5971" t="str">
        <f t="shared" si="284"/>
        <v>서울특별시</v>
      </c>
      <c r="N5971" t="str">
        <f t="shared" si="285"/>
        <v xml:space="preserve">동작구 </v>
      </c>
      <c r="O5971" t="str">
        <f t="shared" si="286"/>
        <v>노량진동</v>
      </c>
      <c r="Q5971" t="s">
        <v>3203</v>
      </c>
      <c r="R5971">
        <v>194208.631215548</v>
      </c>
      <c r="S5971">
        <v>445632.107878468</v>
      </c>
    </row>
    <row r="5972" spans="1:19" x14ac:dyDescent="0.4">
      <c r="A5972">
        <v>60436</v>
      </c>
      <c r="B5972" t="s">
        <v>16</v>
      </c>
      <c r="C5972" t="s">
        <v>17</v>
      </c>
      <c r="D5972">
        <v>3190000</v>
      </c>
      <c r="E5972" t="s">
        <v>3105</v>
      </c>
      <c r="F5972" s="1">
        <v>36377</v>
      </c>
      <c r="H5972">
        <v>3</v>
      </c>
      <c r="I5972" t="s">
        <v>1469</v>
      </c>
      <c r="J5972">
        <v>3</v>
      </c>
      <c r="K5972" t="s">
        <v>1469</v>
      </c>
      <c r="L5972" t="s">
        <v>17370</v>
      </c>
      <c r="M5972" t="str">
        <f t="shared" si="284"/>
        <v>서울특별시</v>
      </c>
      <c r="N5972" t="str">
        <f t="shared" si="285"/>
        <v xml:space="preserve">동작구 </v>
      </c>
      <c r="O5972" t="str">
        <f t="shared" si="286"/>
        <v>노량진동</v>
      </c>
      <c r="Q5972" t="s">
        <v>17371</v>
      </c>
      <c r="R5972">
        <v>194197.375552663</v>
      </c>
      <c r="S5972">
        <v>445565.34420442802</v>
      </c>
    </row>
    <row r="5973" spans="1:19" x14ac:dyDescent="0.4">
      <c r="A5973">
        <v>25408</v>
      </c>
      <c r="B5973" t="s">
        <v>16</v>
      </c>
      <c r="C5973" t="s">
        <v>17</v>
      </c>
      <c r="D5973">
        <v>3190000</v>
      </c>
      <c r="E5973" t="s">
        <v>913</v>
      </c>
      <c r="F5973" s="1">
        <v>37446</v>
      </c>
      <c r="H5973">
        <v>1</v>
      </c>
      <c r="I5973" t="s">
        <v>1547</v>
      </c>
      <c r="J5973">
        <v>13</v>
      </c>
      <c r="K5973" t="s">
        <v>1548</v>
      </c>
      <c r="L5973" t="s">
        <v>8473</v>
      </c>
      <c r="M5973" t="str">
        <f t="shared" si="284"/>
        <v>서울특별시</v>
      </c>
      <c r="N5973" t="str">
        <f t="shared" si="285"/>
        <v xml:space="preserve">동작구 </v>
      </c>
      <c r="O5973" t="str">
        <f t="shared" si="286"/>
        <v>노량진동</v>
      </c>
      <c r="Q5973" t="s">
        <v>4567</v>
      </c>
      <c r="R5973">
        <v>194246.18643929501</v>
      </c>
      <c r="S5973">
        <v>445563.10337300302</v>
      </c>
    </row>
    <row r="5974" spans="1:19" x14ac:dyDescent="0.4">
      <c r="A5974">
        <v>60437</v>
      </c>
      <c r="B5974" t="s">
        <v>16</v>
      </c>
      <c r="C5974" t="s">
        <v>17</v>
      </c>
      <c r="D5974">
        <v>3190000</v>
      </c>
      <c r="E5974" t="s">
        <v>1499</v>
      </c>
      <c r="F5974" s="1">
        <v>36379</v>
      </c>
      <c r="H5974">
        <v>3</v>
      </c>
      <c r="I5974" t="s">
        <v>1469</v>
      </c>
      <c r="J5974">
        <v>3</v>
      </c>
      <c r="K5974" t="s">
        <v>1469</v>
      </c>
      <c r="L5974" t="s">
        <v>17372</v>
      </c>
      <c r="M5974" t="str">
        <f t="shared" si="284"/>
        <v>서울특별시</v>
      </c>
      <c r="N5974" t="str">
        <f t="shared" si="285"/>
        <v xml:space="preserve">동작구 </v>
      </c>
      <c r="O5974" t="str">
        <f t="shared" si="286"/>
        <v>노량진동</v>
      </c>
      <c r="Q5974" t="s">
        <v>17373</v>
      </c>
      <c r="R5974">
        <v>194234.644744889</v>
      </c>
      <c r="S5974">
        <v>445526.36279895302</v>
      </c>
    </row>
    <row r="5975" spans="1:19" x14ac:dyDescent="0.4">
      <c r="A5975">
        <v>60575</v>
      </c>
      <c r="B5975" t="s">
        <v>16</v>
      </c>
      <c r="C5975" t="s">
        <v>17</v>
      </c>
      <c r="D5975">
        <v>3190000</v>
      </c>
      <c r="E5975" t="s">
        <v>436</v>
      </c>
      <c r="F5975" s="1">
        <v>36640</v>
      </c>
      <c r="H5975">
        <v>3</v>
      </c>
      <c r="I5975" t="s">
        <v>1469</v>
      </c>
      <c r="J5975">
        <v>3</v>
      </c>
      <c r="K5975" t="s">
        <v>1469</v>
      </c>
      <c r="L5975" t="s">
        <v>17535</v>
      </c>
      <c r="M5975" t="str">
        <f t="shared" si="284"/>
        <v>서울특별시</v>
      </c>
      <c r="N5975" t="str">
        <f t="shared" si="285"/>
        <v xml:space="preserve">동작구 </v>
      </c>
      <c r="O5975" t="str">
        <f t="shared" si="286"/>
        <v>노량진동</v>
      </c>
      <c r="Q5975" t="s">
        <v>17536</v>
      </c>
      <c r="R5975">
        <v>194611.82595168799</v>
      </c>
      <c r="S5975">
        <v>445119.30937137501</v>
      </c>
    </row>
    <row r="5976" spans="1:19" x14ac:dyDescent="0.4">
      <c r="A5976">
        <v>60637</v>
      </c>
      <c r="B5976" t="s">
        <v>16</v>
      </c>
      <c r="C5976" t="s">
        <v>17</v>
      </c>
      <c r="D5976">
        <v>3190000</v>
      </c>
      <c r="E5976" t="s">
        <v>122</v>
      </c>
      <c r="F5976" s="1">
        <v>36365</v>
      </c>
      <c r="H5976">
        <v>3</v>
      </c>
      <c r="I5976" t="s">
        <v>1469</v>
      </c>
      <c r="J5976">
        <v>3</v>
      </c>
      <c r="K5976" t="s">
        <v>1469</v>
      </c>
      <c r="L5976" t="s">
        <v>17615</v>
      </c>
      <c r="M5976" t="str">
        <f t="shared" si="284"/>
        <v>서울특별시</v>
      </c>
      <c r="N5976" t="str">
        <f t="shared" si="285"/>
        <v xml:space="preserve">동작구 </v>
      </c>
      <c r="O5976" t="str">
        <f t="shared" si="286"/>
        <v>노량진동</v>
      </c>
      <c r="Q5976" t="s">
        <v>17616</v>
      </c>
      <c r="R5976">
        <v>194620.540221306</v>
      </c>
      <c r="S5976">
        <v>445161.50377622101</v>
      </c>
    </row>
    <row r="5977" spans="1:19" x14ac:dyDescent="0.4">
      <c r="A5977">
        <v>25592</v>
      </c>
      <c r="B5977" t="s">
        <v>16</v>
      </c>
      <c r="C5977" t="s">
        <v>17</v>
      </c>
      <c r="D5977">
        <v>3190000</v>
      </c>
      <c r="E5977" t="s">
        <v>97</v>
      </c>
      <c r="F5977" s="1">
        <v>40702</v>
      </c>
      <c r="H5977">
        <v>1</v>
      </c>
      <c r="I5977" t="s">
        <v>1547</v>
      </c>
      <c r="J5977">
        <v>13</v>
      </c>
      <c r="K5977" t="s">
        <v>1548</v>
      </c>
      <c r="L5977" t="s">
        <v>8701</v>
      </c>
      <c r="M5977" t="str">
        <f t="shared" si="284"/>
        <v>서울특별시</v>
      </c>
      <c r="N5977" t="str">
        <f t="shared" si="285"/>
        <v xml:space="preserve">동작구 </v>
      </c>
      <c r="O5977" t="str">
        <f t="shared" si="286"/>
        <v>노량진동</v>
      </c>
      <c r="Q5977" t="s">
        <v>1599</v>
      </c>
      <c r="R5977">
        <v>194647.612302586</v>
      </c>
      <c r="S5977">
        <v>445088.41281307599</v>
      </c>
    </row>
    <row r="5978" spans="1:19" x14ac:dyDescent="0.4">
      <c r="A5978">
        <v>53686</v>
      </c>
      <c r="B5978" t="s">
        <v>16</v>
      </c>
      <c r="C5978" t="s">
        <v>17</v>
      </c>
      <c r="D5978">
        <v>3190000</v>
      </c>
      <c r="E5978" t="s">
        <v>481</v>
      </c>
      <c r="F5978" s="1">
        <v>36319</v>
      </c>
      <c r="H5978">
        <v>3</v>
      </c>
      <c r="I5978" t="s">
        <v>1469</v>
      </c>
      <c r="J5978">
        <v>3</v>
      </c>
      <c r="K5978" t="s">
        <v>1469</v>
      </c>
      <c r="L5978" t="s">
        <v>13729</v>
      </c>
      <c r="M5978" t="str">
        <f t="shared" si="284"/>
        <v>서울특별시</v>
      </c>
      <c r="N5978" t="str">
        <f t="shared" si="285"/>
        <v xml:space="preserve">동작구 </v>
      </c>
      <c r="O5978" t="str">
        <f t="shared" si="286"/>
        <v>노량진동</v>
      </c>
      <c r="Q5978" t="s">
        <v>234</v>
      </c>
      <c r="R5978">
        <v>194647.612302586</v>
      </c>
      <c r="S5978">
        <v>445088.41281307599</v>
      </c>
    </row>
    <row r="5979" spans="1:19" x14ac:dyDescent="0.4">
      <c r="A5979">
        <v>54028</v>
      </c>
      <c r="B5979" t="s">
        <v>16</v>
      </c>
      <c r="C5979" t="s">
        <v>17</v>
      </c>
      <c r="D5979">
        <v>3190000</v>
      </c>
      <c r="E5979" t="s">
        <v>512</v>
      </c>
      <c r="F5979" s="1">
        <v>36328</v>
      </c>
      <c r="H5979">
        <v>3</v>
      </c>
      <c r="I5979" t="s">
        <v>1469</v>
      </c>
      <c r="J5979">
        <v>3</v>
      </c>
      <c r="K5979" t="s">
        <v>1469</v>
      </c>
      <c r="L5979" t="s">
        <v>13729</v>
      </c>
      <c r="M5979" t="str">
        <f t="shared" si="284"/>
        <v>서울특별시</v>
      </c>
      <c r="N5979" t="str">
        <f t="shared" si="285"/>
        <v xml:space="preserve">동작구 </v>
      </c>
      <c r="O5979" t="str">
        <f t="shared" si="286"/>
        <v>노량진동</v>
      </c>
      <c r="Q5979" t="s">
        <v>654</v>
      </c>
      <c r="R5979">
        <v>194647.612302586</v>
      </c>
      <c r="S5979">
        <v>445088.41281307599</v>
      </c>
    </row>
    <row r="5980" spans="1:19" x14ac:dyDescent="0.4">
      <c r="A5980">
        <v>25407</v>
      </c>
      <c r="B5980" t="s">
        <v>16</v>
      </c>
      <c r="C5980" t="s">
        <v>17</v>
      </c>
      <c r="D5980">
        <v>3190000</v>
      </c>
      <c r="E5980" t="s">
        <v>2303</v>
      </c>
      <c r="F5980" s="1">
        <v>37578</v>
      </c>
      <c r="H5980">
        <v>1</v>
      </c>
      <c r="I5980" t="s">
        <v>1547</v>
      </c>
      <c r="J5980">
        <v>13</v>
      </c>
      <c r="K5980" t="s">
        <v>1548</v>
      </c>
      <c r="L5980" t="s">
        <v>8472</v>
      </c>
      <c r="M5980" t="str">
        <f t="shared" si="284"/>
        <v>서울특별시</v>
      </c>
      <c r="N5980" t="str">
        <f t="shared" si="285"/>
        <v xml:space="preserve">동작구 </v>
      </c>
      <c r="O5980" t="str">
        <f t="shared" si="286"/>
        <v>노량진동</v>
      </c>
      <c r="Q5980" t="s">
        <v>326</v>
      </c>
      <c r="R5980">
        <v>194639.573254068</v>
      </c>
      <c r="S5980">
        <v>445024.898769486</v>
      </c>
    </row>
    <row r="5981" spans="1:19" x14ac:dyDescent="0.4">
      <c r="A5981">
        <v>60435</v>
      </c>
      <c r="B5981" t="s">
        <v>16</v>
      </c>
      <c r="C5981" t="s">
        <v>17</v>
      </c>
      <c r="D5981">
        <v>3190000</v>
      </c>
      <c r="E5981" t="s">
        <v>716</v>
      </c>
      <c r="F5981" s="1">
        <v>36377</v>
      </c>
      <c r="H5981">
        <v>3</v>
      </c>
      <c r="I5981" t="s">
        <v>1469</v>
      </c>
      <c r="J5981">
        <v>3</v>
      </c>
      <c r="K5981" t="s">
        <v>1469</v>
      </c>
      <c r="L5981" t="s">
        <v>17369</v>
      </c>
      <c r="M5981" t="str">
        <f t="shared" si="284"/>
        <v>서울특별시</v>
      </c>
      <c r="N5981" t="str">
        <f t="shared" si="285"/>
        <v xml:space="preserve">동작구 </v>
      </c>
      <c r="O5981" t="str">
        <f t="shared" si="286"/>
        <v>노량진동</v>
      </c>
      <c r="Q5981" t="s">
        <v>3510</v>
      </c>
      <c r="R5981">
        <v>194312.29541464499</v>
      </c>
      <c r="S5981">
        <v>445633.04720912903</v>
      </c>
    </row>
    <row r="5982" spans="1:19" x14ac:dyDescent="0.4">
      <c r="A5982">
        <v>18859</v>
      </c>
      <c r="B5982" t="s">
        <v>16</v>
      </c>
      <c r="C5982" t="s">
        <v>17</v>
      </c>
      <c r="D5982">
        <v>3190000</v>
      </c>
      <c r="E5982" t="s">
        <v>350</v>
      </c>
      <c r="F5982" s="1">
        <v>39577</v>
      </c>
      <c r="H5982">
        <v>1</v>
      </c>
      <c r="I5982" t="s">
        <v>1547</v>
      </c>
      <c r="J5982">
        <v>13</v>
      </c>
      <c r="K5982" t="s">
        <v>1548</v>
      </c>
      <c r="L5982" t="s">
        <v>5372</v>
      </c>
      <c r="M5982" t="str">
        <f t="shared" si="284"/>
        <v>서울특별시</v>
      </c>
      <c r="N5982" t="str">
        <f t="shared" si="285"/>
        <v xml:space="preserve">동작구 </v>
      </c>
      <c r="O5982" t="str">
        <f t="shared" si="286"/>
        <v>노량진동</v>
      </c>
      <c r="Q5982" t="s">
        <v>5373</v>
      </c>
      <c r="R5982">
        <v>194312.29541464499</v>
      </c>
      <c r="S5982">
        <v>445633.04720912903</v>
      </c>
    </row>
    <row r="5983" spans="1:19" x14ac:dyDescent="0.4">
      <c r="A5983">
        <v>53749</v>
      </c>
      <c r="B5983" t="s">
        <v>16</v>
      </c>
      <c r="C5983" t="s">
        <v>17</v>
      </c>
      <c r="D5983">
        <v>3190000</v>
      </c>
      <c r="E5983" t="s">
        <v>424</v>
      </c>
      <c r="F5983" s="1">
        <v>39219</v>
      </c>
      <c r="H5983">
        <v>3</v>
      </c>
      <c r="I5983" t="s">
        <v>1469</v>
      </c>
      <c r="J5983">
        <v>3</v>
      </c>
      <c r="K5983" t="s">
        <v>1469</v>
      </c>
      <c r="L5983" t="s">
        <v>13812</v>
      </c>
      <c r="M5983" t="str">
        <f t="shared" si="284"/>
        <v>서울특별시</v>
      </c>
      <c r="N5983" t="str">
        <f t="shared" si="285"/>
        <v xml:space="preserve">동작구 </v>
      </c>
      <c r="O5983" t="str">
        <f t="shared" si="286"/>
        <v>노량진동</v>
      </c>
      <c r="Q5983" t="s">
        <v>4203</v>
      </c>
      <c r="R5983">
        <v>194594.18897893</v>
      </c>
      <c r="S5983">
        <v>445023.02404223598</v>
      </c>
    </row>
    <row r="5984" spans="1:19" x14ac:dyDescent="0.4">
      <c r="A5984">
        <v>63913</v>
      </c>
      <c r="B5984" t="s">
        <v>16</v>
      </c>
      <c r="C5984" t="s">
        <v>17</v>
      </c>
      <c r="D5984">
        <v>3190000</v>
      </c>
      <c r="E5984" t="s">
        <v>282</v>
      </c>
      <c r="F5984" s="1">
        <v>37378</v>
      </c>
      <c r="H5984">
        <v>4</v>
      </c>
      <c r="I5984" t="s">
        <v>18</v>
      </c>
      <c r="J5984">
        <v>30</v>
      </c>
      <c r="K5984" t="s">
        <v>20135</v>
      </c>
      <c r="L5984" t="s">
        <v>20175</v>
      </c>
      <c r="M5984" t="str">
        <f t="shared" si="284"/>
        <v>서울특별시</v>
      </c>
      <c r="N5984" t="str">
        <f t="shared" si="285"/>
        <v xml:space="preserve">동작구 </v>
      </c>
      <c r="O5984" t="str">
        <f t="shared" si="286"/>
        <v>노량진동</v>
      </c>
      <c r="Q5984" t="s">
        <v>20176</v>
      </c>
      <c r="R5984">
        <v>194594.18897893</v>
      </c>
      <c r="S5984">
        <v>445023.02404223598</v>
      </c>
    </row>
    <row r="5985" spans="1:19" x14ac:dyDescent="0.4">
      <c r="A5985">
        <v>54602</v>
      </c>
      <c r="B5985" t="s">
        <v>16</v>
      </c>
      <c r="C5985" t="s">
        <v>17</v>
      </c>
      <c r="D5985">
        <v>3190000</v>
      </c>
      <c r="E5985" t="s">
        <v>718</v>
      </c>
      <c r="F5985" s="1">
        <v>37658</v>
      </c>
      <c r="H5985">
        <v>3</v>
      </c>
      <c r="I5985" t="s">
        <v>1469</v>
      </c>
      <c r="J5985">
        <v>3</v>
      </c>
      <c r="K5985" t="s">
        <v>1469</v>
      </c>
      <c r="L5985" t="s">
        <v>14866</v>
      </c>
      <c r="M5985" t="str">
        <f t="shared" si="284"/>
        <v>서울특별시</v>
      </c>
      <c r="N5985" t="str">
        <f t="shared" si="285"/>
        <v xml:space="preserve">동작구 </v>
      </c>
      <c r="O5985" t="str">
        <f t="shared" si="286"/>
        <v>노량진동</v>
      </c>
      <c r="Q5985" t="s">
        <v>1022</v>
      </c>
      <c r="R5985">
        <v>194528.58831791001</v>
      </c>
      <c r="S5985">
        <v>445098.73359300802</v>
      </c>
    </row>
    <row r="5986" spans="1:19" x14ac:dyDescent="0.4">
      <c r="A5986">
        <v>60439</v>
      </c>
      <c r="B5986" t="s">
        <v>16</v>
      </c>
      <c r="C5986" t="s">
        <v>17</v>
      </c>
      <c r="D5986">
        <v>3190000</v>
      </c>
      <c r="E5986" t="s">
        <v>2980</v>
      </c>
      <c r="F5986" s="1">
        <v>36322</v>
      </c>
      <c r="H5986">
        <v>3</v>
      </c>
      <c r="I5986" t="s">
        <v>1469</v>
      </c>
      <c r="J5986">
        <v>3</v>
      </c>
      <c r="K5986" t="s">
        <v>1469</v>
      </c>
      <c r="L5986" t="s">
        <v>17376</v>
      </c>
      <c r="M5986" t="str">
        <f t="shared" si="284"/>
        <v>서울특별시</v>
      </c>
      <c r="N5986" t="str">
        <f t="shared" si="285"/>
        <v xml:space="preserve">동작구 </v>
      </c>
      <c r="O5986" t="str">
        <f t="shared" si="286"/>
        <v>노량진동</v>
      </c>
      <c r="Q5986" t="s">
        <v>17377</v>
      </c>
      <c r="R5986">
        <v>194558.23284917499</v>
      </c>
      <c r="S5986">
        <v>444890.86631218903</v>
      </c>
    </row>
    <row r="5987" spans="1:19" x14ac:dyDescent="0.4">
      <c r="A5987">
        <v>54949</v>
      </c>
      <c r="B5987" t="s">
        <v>16</v>
      </c>
      <c r="C5987" t="s">
        <v>17</v>
      </c>
      <c r="D5987">
        <v>3190000</v>
      </c>
      <c r="E5987" t="s">
        <v>22</v>
      </c>
      <c r="F5987" s="1">
        <v>37683</v>
      </c>
      <c r="H5987">
        <v>3</v>
      </c>
      <c r="I5987" t="s">
        <v>1469</v>
      </c>
      <c r="J5987">
        <v>3</v>
      </c>
      <c r="K5987" t="s">
        <v>1469</v>
      </c>
      <c r="L5987" t="s">
        <v>15266</v>
      </c>
      <c r="M5987" t="str">
        <f t="shared" si="284"/>
        <v>서울특별시</v>
      </c>
      <c r="N5987" t="str">
        <f t="shared" si="285"/>
        <v xml:space="preserve">동작구 </v>
      </c>
      <c r="O5987" t="str">
        <f t="shared" si="286"/>
        <v>노량진동</v>
      </c>
      <c r="Q5987" t="s">
        <v>184</v>
      </c>
      <c r="R5987">
        <v>195079.26552891199</v>
      </c>
      <c r="S5987">
        <v>445413.28837513202</v>
      </c>
    </row>
    <row r="5988" spans="1:19" x14ac:dyDescent="0.4">
      <c r="A5988">
        <v>18811</v>
      </c>
      <c r="B5988" t="s">
        <v>16</v>
      </c>
      <c r="C5988" t="s">
        <v>17</v>
      </c>
      <c r="D5988">
        <v>3190000</v>
      </c>
      <c r="E5988" t="s">
        <v>1877</v>
      </c>
      <c r="F5988" s="1">
        <v>42367</v>
      </c>
      <c r="H5988">
        <v>1</v>
      </c>
      <c r="I5988" t="s">
        <v>1547</v>
      </c>
      <c r="J5988">
        <v>13</v>
      </c>
      <c r="K5988" t="s">
        <v>1548</v>
      </c>
      <c r="L5988" t="s">
        <v>5311</v>
      </c>
      <c r="M5988" t="str">
        <f t="shared" si="284"/>
        <v>서울특별시</v>
      </c>
      <c r="N5988" t="str">
        <f t="shared" si="285"/>
        <v xml:space="preserve">동작구 </v>
      </c>
      <c r="O5988" t="str">
        <f t="shared" si="286"/>
        <v>노량진동</v>
      </c>
      <c r="P5988">
        <v>6928</v>
      </c>
      <c r="Q5988" t="s">
        <v>5312</v>
      </c>
      <c r="R5988">
        <v>194404.27216417299</v>
      </c>
      <c r="S5988">
        <v>445602.25574138999</v>
      </c>
    </row>
    <row r="5989" spans="1:19" x14ac:dyDescent="0.4">
      <c r="A5989">
        <v>53747</v>
      </c>
      <c r="B5989" t="s">
        <v>16</v>
      </c>
      <c r="C5989" t="s">
        <v>17</v>
      </c>
      <c r="D5989">
        <v>3190000</v>
      </c>
      <c r="E5989" t="s">
        <v>557</v>
      </c>
      <c r="F5989" s="1">
        <v>37209</v>
      </c>
      <c r="H5989">
        <v>3</v>
      </c>
      <c r="I5989" t="s">
        <v>1469</v>
      </c>
      <c r="J5989">
        <v>3</v>
      </c>
      <c r="K5989" t="s">
        <v>1469</v>
      </c>
      <c r="L5989" t="s">
        <v>13810</v>
      </c>
      <c r="M5989" t="str">
        <f t="shared" si="284"/>
        <v>서울특별시</v>
      </c>
      <c r="N5989" t="str">
        <f t="shared" si="285"/>
        <v xml:space="preserve">동작구 </v>
      </c>
      <c r="O5989" t="str">
        <f t="shared" si="286"/>
        <v>노량진동</v>
      </c>
      <c r="Q5989" t="s">
        <v>3112</v>
      </c>
      <c r="R5989">
        <v>194404.27216417299</v>
      </c>
      <c r="S5989">
        <v>445602.25574138999</v>
      </c>
    </row>
    <row r="5990" spans="1:19" x14ac:dyDescent="0.4">
      <c r="A5990">
        <v>60682</v>
      </c>
      <c r="B5990" t="s">
        <v>16</v>
      </c>
      <c r="C5990" t="s">
        <v>17</v>
      </c>
      <c r="D5990">
        <v>3190000</v>
      </c>
      <c r="E5990" t="s">
        <v>1874</v>
      </c>
      <c r="F5990" s="1">
        <v>42348</v>
      </c>
      <c r="H5990">
        <v>3</v>
      </c>
      <c r="I5990" t="s">
        <v>1469</v>
      </c>
      <c r="J5990">
        <v>3</v>
      </c>
      <c r="K5990" t="s">
        <v>1469</v>
      </c>
      <c r="L5990" t="s">
        <v>17673</v>
      </c>
      <c r="M5990" t="str">
        <f t="shared" si="284"/>
        <v>서울특별시</v>
      </c>
      <c r="N5990" t="str">
        <f t="shared" si="285"/>
        <v xml:space="preserve">동작구 </v>
      </c>
      <c r="O5990" t="str">
        <f t="shared" si="286"/>
        <v>노량진동</v>
      </c>
      <c r="P5990">
        <v>6928</v>
      </c>
      <c r="Q5990" t="s">
        <v>17674</v>
      </c>
      <c r="R5990">
        <v>194478.411462413</v>
      </c>
      <c r="S5990">
        <v>445575.149506193</v>
      </c>
    </row>
    <row r="5991" spans="1:19" x14ac:dyDescent="0.4">
      <c r="A5991">
        <v>19605</v>
      </c>
      <c r="B5991" t="s">
        <v>16</v>
      </c>
      <c r="C5991" t="s">
        <v>17</v>
      </c>
      <c r="D5991">
        <v>3190000</v>
      </c>
      <c r="E5991" t="s">
        <v>720</v>
      </c>
      <c r="F5991" s="1">
        <v>37656</v>
      </c>
      <c r="H5991">
        <v>1</v>
      </c>
      <c r="I5991" t="s">
        <v>1547</v>
      </c>
      <c r="J5991">
        <v>13</v>
      </c>
      <c r="K5991" t="s">
        <v>1548</v>
      </c>
      <c r="L5991" t="s">
        <v>6340</v>
      </c>
      <c r="M5991" t="str">
        <f t="shared" si="284"/>
        <v>서울특별시</v>
      </c>
      <c r="N5991" t="str">
        <f t="shared" si="285"/>
        <v xml:space="preserve">동작구 </v>
      </c>
      <c r="O5991" t="str">
        <f t="shared" si="286"/>
        <v>노량진동</v>
      </c>
      <c r="Q5991" t="s">
        <v>563</v>
      </c>
      <c r="R5991">
        <v>194477.161523385</v>
      </c>
      <c r="S5991">
        <v>445630.53446415399</v>
      </c>
    </row>
    <row r="5992" spans="1:19" x14ac:dyDescent="0.4">
      <c r="A5992">
        <v>60438</v>
      </c>
      <c r="B5992" t="s">
        <v>16</v>
      </c>
      <c r="C5992" t="s">
        <v>17</v>
      </c>
      <c r="D5992">
        <v>3190000</v>
      </c>
      <c r="E5992" t="s">
        <v>2333</v>
      </c>
      <c r="F5992" s="1">
        <v>36322</v>
      </c>
      <c r="H5992">
        <v>3</v>
      </c>
      <c r="I5992" t="s">
        <v>1469</v>
      </c>
      <c r="J5992">
        <v>3</v>
      </c>
      <c r="K5992" t="s">
        <v>1469</v>
      </c>
      <c r="L5992" t="s">
        <v>17374</v>
      </c>
      <c r="M5992" t="str">
        <f t="shared" si="284"/>
        <v>서울특별시</v>
      </c>
      <c r="N5992" t="str">
        <f t="shared" si="285"/>
        <v xml:space="preserve">동작구 </v>
      </c>
      <c r="O5992" t="str">
        <f t="shared" si="286"/>
        <v>노량진동</v>
      </c>
      <c r="Q5992" t="s">
        <v>17375</v>
      </c>
      <c r="R5992">
        <v>194428.383343775</v>
      </c>
      <c r="S5992">
        <v>445649.33101723599</v>
      </c>
    </row>
    <row r="5993" spans="1:19" x14ac:dyDescent="0.4">
      <c r="A5993">
        <v>19060</v>
      </c>
      <c r="B5993" t="s">
        <v>16</v>
      </c>
      <c r="C5993" t="s">
        <v>17</v>
      </c>
      <c r="D5993">
        <v>3190000</v>
      </c>
      <c r="E5993" t="s">
        <v>2089</v>
      </c>
      <c r="F5993" s="1">
        <v>37586</v>
      </c>
      <c r="H5993">
        <v>1</v>
      </c>
      <c r="I5993" t="s">
        <v>1547</v>
      </c>
      <c r="J5993">
        <v>13</v>
      </c>
      <c r="K5993" t="s">
        <v>1548</v>
      </c>
      <c r="L5993" t="s">
        <v>5635</v>
      </c>
      <c r="M5993" t="str">
        <f t="shared" si="284"/>
        <v>서울특별시</v>
      </c>
      <c r="N5993" t="str">
        <f t="shared" si="285"/>
        <v xml:space="preserve">동작구 </v>
      </c>
      <c r="O5993" t="str">
        <f t="shared" si="286"/>
        <v>노량진동</v>
      </c>
      <c r="Q5993" t="s">
        <v>5179</v>
      </c>
      <c r="R5993">
        <v>194454.02988785799</v>
      </c>
      <c r="S5993">
        <v>445629.48208082101</v>
      </c>
    </row>
    <row r="5994" spans="1:19" x14ac:dyDescent="0.4">
      <c r="A5994">
        <v>54639</v>
      </c>
      <c r="B5994" t="s">
        <v>16</v>
      </c>
      <c r="C5994" t="s">
        <v>17</v>
      </c>
      <c r="D5994">
        <v>3190000</v>
      </c>
      <c r="E5994" t="s">
        <v>534</v>
      </c>
      <c r="F5994" s="1">
        <v>37714</v>
      </c>
      <c r="H5994">
        <v>3</v>
      </c>
      <c r="I5994" t="s">
        <v>1469</v>
      </c>
      <c r="J5994">
        <v>3</v>
      </c>
      <c r="K5994" t="s">
        <v>1469</v>
      </c>
      <c r="L5994" t="s">
        <v>14914</v>
      </c>
      <c r="M5994" t="str">
        <f t="shared" si="284"/>
        <v>서울특별시</v>
      </c>
      <c r="N5994" t="str">
        <f t="shared" si="285"/>
        <v xml:space="preserve">동작구 </v>
      </c>
      <c r="O5994" t="str">
        <f t="shared" si="286"/>
        <v>노량진동</v>
      </c>
      <c r="Q5994" t="s">
        <v>470</v>
      </c>
      <c r="R5994">
        <v>194450.93857263701</v>
      </c>
      <c r="S5994">
        <v>445665.82665102597</v>
      </c>
    </row>
    <row r="5995" spans="1:19" x14ac:dyDescent="0.4">
      <c r="A5995">
        <v>60638</v>
      </c>
      <c r="B5995" t="s">
        <v>16</v>
      </c>
      <c r="C5995" t="s">
        <v>17</v>
      </c>
      <c r="D5995">
        <v>3190000</v>
      </c>
      <c r="E5995" t="s">
        <v>2990</v>
      </c>
      <c r="F5995" s="1">
        <v>36365</v>
      </c>
      <c r="H5995">
        <v>3</v>
      </c>
      <c r="I5995" t="s">
        <v>1469</v>
      </c>
      <c r="J5995">
        <v>3</v>
      </c>
      <c r="K5995" t="s">
        <v>1469</v>
      </c>
      <c r="L5995" t="s">
        <v>17617</v>
      </c>
      <c r="M5995" t="str">
        <f t="shared" si="284"/>
        <v>서울특별시</v>
      </c>
      <c r="N5995" t="str">
        <f t="shared" si="285"/>
        <v xml:space="preserve">동작구 </v>
      </c>
      <c r="O5995" t="str">
        <f t="shared" si="286"/>
        <v>노량진동</v>
      </c>
      <c r="Q5995" t="s">
        <v>17618</v>
      </c>
      <c r="R5995">
        <v>194450.93857263701</v>
      </c>
      <c r="S5995">
        <v>445665.82665102597</v>
      </c>
    </row>
    <row r="5996" spans="1:19" x14ac:dyDescent="0.4">
      <c r="A5996">
        <v>18767</v>
      </c>
      <c r="B5996" t="s">
        <v>16</v>
      </c>
      <c r="C5996" t="s">
        <v>17</v>
      </c>
      <c r="D5996">
        <v>3190000</v>
      </c>
      <c r="E5996" t="s">
        <v>189</v>
      </c>
      <c r="F5996" s="1">
        <v>40620</v>
      </c>
      <c r="H5996">
        <v>1</v>
      </c>
      <c r="I5996" t="s">
        <v>1547</v>
      </c>
      <c r="J5996">
        <v>13</v>
      </c>
      <c r="K5996" t="s">
        <v>1548</v>
      </c>
      <c r="L5996" t="s">
        <v>5251</v>
      </c>
      <c r="M5996" t="str">
        <f t="shared" si="284"/>
        <v>서울특별시</v>
      </c>
      <c r="N5996" t="str">
        <f t="shared" si="285"/>
        <v xml:space="preserve">동작구 </v>
      </c>
      <c r="O5996" t="str">
        <f t="shared" si="286"/>
        <v>노량진동</v>
      </c>
      <c r="Q5996" t="s">
        <v>2855</v>
      </c>
      <c r="R5996">
        <v>194601.21114694499</v>
      </c>
      <c r="S5996">
        <v>445665.27926284203</v>
      </c>
    </row>
    <row r="5997" spans="1:19" x14ac:dyDescent="0.4">
      <c r="A5997">
        <v>53698</v>
      </c>
      <c r="B5997" t="s">
        <v>16</v>
      </c>
      <c r="C5997" t="s">
        <v>17</v>
      </c>
      <c r="D5997">
        <v>3190000</v>
      </c>
      <c r="E5997" t="s">
        <v>875</v>
      </c>
      <c r="F5997" s="1">
        <v>42592</v>
      </c>
      <c r="H5997">
        <v>3</v>
      </c>
      <c r="I5997" t="s">
        <v>1469</v>
      </c>
      <c r="J5997">
        <v>3</v>
      </c>
      <c r="K5997" t="s">
        <v>1469</v>
      </c>
      <c r="L5997" t="s">
        <v>13744</v>
      </c>
      <c r="M5997" t="str">
        <f t="shared" si="284"/>
        <v>서울특별시</v>
      </c>
      <c r="N5997" t="str">
        <f t="shared" si="285"/>
        <v xml:space="preserve">동작구 </v>
      </c>
      <c r="O5997" t="str">
        <f t="shared" si="286"/>
        <v>노량진동</v>
      </c>
      <c r="P5997">
        <v>6922</v>
      </c>
      <c r="Q5997" t="s">
        <v>13745</v>
      </c>
      <c r="R5997">
        <v>194787.33991322</v>
      </c>
      <c r="S5997">
        <v>445690.23739622801</v>
      </c>
    </row>
    <row r="5998" spans="1:19" x14ac:dyDescent="0.4">
      <c r="A5998">
        <v>60570</v>
      </c>
      <c r="B5998" t="s">
        <v>16</v>
      </c>
      <c r="C5998" t="s">
        <v>17</v>
      </c>
      <c r="D5998">
        <v>3190000</v>
      </c>
      <c r="E5998" t="s">
        <v>2940</v>
      </c>
      <c r="F5998" s="1">
        <v>36330</v>
      </c>
      <c r="H5998">
        <v>3</v>
      </c>
      <c r="I5998" t="s">
        <v>1469</v>
      </c>
      <c r="J5998">
        <v>3</v>
      </c>
      <c r="K5998" t="s">
        <v>1469</v>
      </c>
      <c r="L5998" t="s">
        <v>17527</v>
      </c>
      <c r="M5998" t="str">
        <f t="shared" si="284"/>
        <v>서울특별시</v>
      </c>
      <c r="N5998" t="str">
        <f t="shared" si="285"/>
        <v xml:space="preserve">동작구 </v>
      </c>
      <c r="O5998" t="str">
        <f t="shared" si="286"/>
        <v>노량진동</v>
      </c>
      <c r="Q5998" t="s">
        <v>17528</v>
      </c>
      <c r="R5998">
        <v>194787.33991322</v>
      </c>
      <c r="S5998">
        <v>445690.23739622801</v>
      </c>
    </row>
    <row r="5999" spans="1:19" x14ac:dyDescent="0.4">
      <c r="A5999">
        <v>60656</v>
      </c>
      <c r="B5999" t="s">
        <v>16</v>
      </c>
      <c r="C5999" t="s">
        <v>17</v>
      </c>
      <c r="D5999">
        <v>3190000</v>
      </c>
      <c r="E5999" t="s">
        <v>196</v>
      </c>
      <c r="F5999" s="1">
        <v>37545</v>
      </c>
      <c r="H5999">
        <v>3</v>
      </c>
      <c r="I5999" t="s">
        <v>1469</v>
      </c>
      <c r="J5999">
        <v>3</v>
      </c>
      <c r="K5999" t="s">
        <v>1469</v>
      </c>
      <c r="L5999" t="s">
        <v>17639</v>
      </c>
      <c r="M5999" t="str">
        <f t="shared" si="284"/>
        <v>서울특별시</v>
      </c>
      <c r="N5999" t="str">
        <f t="shared" si="285"/>
        <v xml:space="preserve">동작구 </v>
      </c>
      <c r="O5999" t="str">
        <f t="shared" si="286"/>
        <v>노량진동</v>
      </c>
      <c r="Q5999" t="s">
        <v>2220</v>
      </c>
      <c r="R5999">
        <v>194675.267546263</v>
      </c>
      <c r="S5999">
        <v>445680.282421568</v>
      </c>
    </row>
    <row r="6000" spans="1:19" x14ac:dyDescent="0.4">
      <c r="A6000">
        <v>60569</v>
      </c>
      <c r="B6000" t="s">
        <v>16</v>
      </c>
      <c r="C6000" t="s">
        <v>17</v>
      </c>
      <c r="D6000">
        <v>3190000</v>
      </c>
      <c r="E6000" t="s">
        <v>1817</v>
      </c>
      <c r="F6000" s="1">
        <v>36321</v>
      </c>
      <c r="H6000">
        <v>3</v>
      </c>
      <c r="I6000" t="s">
        <v>1469</v>
      </c>
      <c r="J6000">
        <v>3</v>
      </c>
      <c r="K6000" t="s">
        <v>1469</v>
      </c>
      <c r="L6000" t="s">
        <v>17526</v>
      </c>
      <c r="M6000" t="str">
        <f t="shared" si="284"/>
        <v>서울특별시</v>
      </c>
      <c r="N6000" t="str">
        <f t="shared" si="285"/>
        <v xml:space="preserve">동작구 </v>
      </c>
      <c r="O6000" t="str">
        <f t="shared" si="286"/>
        <v>노량진동</v>
      </c>
      <c r="Q6000" t="s">
        <v>541</v>
      </c>
      <c r="R6000">
        <v>194867.28012430301</v>
      </c>
      <c r="S6000">
        <v>445692.19610376202</v>
      </c>
    </row>
    <row r="6001" spans="1:19" x14ac:dyDescent="0.4">
      <c r="A6001">
        <v>53646</v>
      </c>
      <c r="B6001" t="s">
        <v>16</v>
      </c>
      <c r="C6001" t="s">
        <v>17</v>
      </c>
      <c r="D6001">
        <v>3190000</v>
      </c>
      <c r="E6001" t="s">
        <v>546</v>
      </c>
      <c r="F6001" s="1">
        <v>40389</v>
      </c>
      <c r="H6001">
        <v>3</v>
      </c>
      <c r="I6001" t="s">
        <v>1469</v>
      </c>
      <c r="J6001">
        <v>3</v>
      </c>
      <c r="K6001" t="s">
        <v>1469</v>
      </c>
      <c r="L6001" t="s">
        <v>13668</v>
      </c>
      <c r="M6001" t="str">
        <f t="shared" si="284"/>
        <v>서울특별시</v>
      </c>
      <c r="N6001" t="str">
        <f t="shared" si="285"/>
        <v xml:space="preserve">동작구 </v>
      </c>
      <c r="O6001" t="str">
        <f t="shared" si="286"/>
        <v>노량진동</v>
      </c>
      <c r="Q6001" t="s">
        <v>3348</v>
      </c>
      <c r="R6001">
        <v>194867.28012430301</v>
      </c>
      <c r="S6001">
        <v>445692.19610376202</v>
      </c>
    </row>
    <row r="6002" spans="1:19" x14ac:dyDescent="0.4">
      <c r="A6002">
        <v>53681</v>
      </c>
      <c r="B6002" t="s">
        <v>16</v>
      </c>
      <c r="C6002" t="s">
        <v>17</v>
      </c>
      <c r="D6002">
        <v>3190000</v>
      </c>
      <c r="E6002" t="s">
        <v>443</v>
      </c>
      <c r="F6002" s="1">
        <v>36320</v>
      </c>
      <c r="H6002">
        <v>3</v>
      </c>
      <c r="I6002" t="s">
        <v>1469</v>
      </c>
      <c r="J6002">
        <v>3</v>
      </c>
      <c r="K6002" t="s">
        <v>1469</v>
      </c>
      <c r="L6002" t="s">
        <v>13720</v>
      </c>
      <c r="M6002" t="str">
        <f t="shared" si="284"/>
        <v>서울특별시</v>
      </c>
      <c r="N6002" t="str">
        <f t="shared" si="285"/>
        <v xml:space="preserve">동작구 </v>
      </c>
      <c r="O6002" t="str">
        <f t="shared" si="286"/>
        <v>노량진동</v>
      </c>
      <c r="Q6002" t="s">
        <v>654</v>
      </c>
      <c r="R6002">
        <v>194812.59305915999</v>
      </c>
      <c r="S6002">
        <v>445692.62623807002</v>
      </c>
    </row>
    <row r="6003" spans="1:19" x14ac:dyDescent="0.4">
      <c r="A6003">
        <v>53685</v>
      </c>
      <c r="B6003" t="s">
        <v>16</v>
      </c>
      <c r="C6003" t="s">
        <v>17</v>
      </c>
      <c r="D6003">
        <v>3190000</v>
      </c>
      <c r="E6003" t="s">
        <v>279</v>
      </c>
      <c r="F6003" s="1">
        <v>36344</v>
      </c>
      <c r="H6003">
        <v>3</v>
      </c>
      <c r="I6003" t="s">
        <v>1469</v>
      </c>
      <c r="J6003">
        <v>3</v>
      </c>
      <c r="K6003" t="s">
        <v>1469</v>
      </c>
      <c r="L6003" t="s">
        <v>13727</v>
      </c>
      <c r="M6003" t="str">
        <f t="shared" si="284"/>
        <v>서울특별시</v>
      </c>
      <c r="N6003" t="str">
        <f t="shared" si="285"/>
        <v xml:space="preserve">동작구 </v>
      </c>
      <c r="O6003" t="str">
        <f t="shared" si="286"/>
        <v>노량진동</v>
      </c>
      <c r="Q6003" t="s">
        <v>13728</v>
      </c>
      <c r="R6003">
        <v>194825.01380253601</v>
      </c>
      <c r="S6003">
        <v>445693.81288224098</v>
      </c>
    </row>
    <row r="6004" spans="1:19" x14ac:dyDescent="0.4">
      <c r="A6004">
        <v>53641</v>
      </c>
      <c r="B6004" t="s">
        <v>16</v>
      </c>
      <c r="C6004" t="s">
        <v>17</v>
      </c>
      <c r="D6004">
        <v>3190000</v>
      </c>
      <c r="E6004" t="s">
        <v>667</v>
      </c>
      <c r="F6004" s="1">
        <v>40157</v>
      </c>
      <c r="H6004">
        <v>3</v>
      </c>
      <c r="I6004" t="s">
        <v>1469</v>
      </c>
      <c r="J6004">
        <v>3</v>
      </c>
      <c r="K6004" t="s">
        <v>1469</v>
      </c>
      <c r="L6004" t="s">
        <v>13662</v>
      </c>
      <c r="M6004" t="str">
        <f t="shared" si="284"/>
        <v>서울특별시</v>
      </c>
      <c r="N6004" t="str">
        <f t="shared" si="285"/>
        <v xml:space="preserve">동작구 </v>
      </c>
      <c r="O6004" t="str">
        <f t="shared" si="286"/>
        <v>노량진동</v>
      </c>
      <c r="Q6004" t="s">
        <v>1843</v>
      </c>
      <c r="R6004">
        <v>194836.92320958301</v>
      </c>
      <c r="S6004">
        <v>445688.994115429</v>
      </c>
    </row>
    <row r="6005" spans="1:19" x14ac:dyDescent="0.4">
      <c r="A6005">
        <v>28380</v>
      </c>
      <c r="B6005" t="s">
        <v>16</v>
      </c>
      <c r="C6005" t="s">
        <v>17</v>
      </c>
      <c r="D6005">
        <v>3190000</v>
      </c>
      <c r="E6005" t="s">
        <v>4868</v>
      </c>
      <c r="F6005" s="1">
        <v>45663</v>
      </c>
      <c r="H6005">
        <v>1</v>
      </c>
      <c r="I6005" t="s">
        <v>1547</v>
      </c>
      <c r="J6005">
        <v>13</v>
      </c>
      <c r="K6005" t="s">
        <v>1548</v>
      </c>
      <c r="L6005" t="s">
        <v>10804</v>
      </c>
      <c r="M6005" t="str">
        <f t="shared" si="284"/>
        <v>서울특별시</v>
      </c>
      <c r="N6005" t="str">
        <f t="shared" si="285"/>
        <v xml:space="preserve">동작구 </v>
      </c>
      <c r="O6005" t="str">
        <f t="shared" si="286"/>
        <v>노량진동</v>
      </c>
      <c r="P6005">
        <v>6922</v>
      </c>
      <c r="Q6005" t="s">
        <v>10805</v>
      </c>
      <c r="R6005">
        <v>194878.31398134999</v>
      </c>
      <c r="S6005">
        <v>445693.45656405902</v>
      </c>
    </row>
    <row r="6006" spans="1:19" x14ac:dyDescent="0.4">
      <c r="A6006">
        <v>60695</v>
      </c>
      <c r="B6006" t="s">
        <v>16</v>
      </c>
      <c r="C6006" t="s">
        <v>17</v>
      </c>
      <c r="D6006">
        <v>3190000</v>
      </c>
      <c r="E6006" t="s">
        <v>1653</v>
      </c>
      <c r="F6006" s="1">
        <v>42108</v>
      </c>
      <c r="H6006">
        <v>3</v>
      </c>
      <c r="I6006" t="s">
        <v>1469</v>
      </c>
      <c r="J6006">
        <v>3</v>
      </c>
      <c r="K6006" t="s">
        <v>1469</v>
      </c>
      <c r="L6006" t="s">
        <v>10804</v>
      </c>
      <c r="M6006" t="str">
        <f t="shared" si="284"/>
        <v>서울특별시</v>
      </c>
      <c r="N6006" t="str">
        <f t="shared" si="285"/>
        <v xml:space="preserve">동작구 </v>
      </c>
      <c r="O6006" t="str">
        <f t="shared" si="286"/>
        <v>노량진동</v>
      </c>
      <c r="P6006">
        <v>6922</v>
      </c>
      <c r="Q6006" t="s">
        <v>3318</v>
      </c>
      <c r="R6006">
        <v>194878.31398134999</v>
      </c>
      <c r="S6006">
        <v>445693.45656405902</v>
      </c>
    </row>
    <row r="6007" spans="1:19" x14ac:dyDescent="0.4">
      <c r="A6007">
        <v>53683</v>
      </c>
      <c r="B6007" t="s">
        <v>16</v>
      </c>
      <c r="C6007" t="s">
        <v>17</v>
      </c>
      <c r="D6007">
        <v>3190000</v>
      </c>
      <c r="E6007" t="s">
        <v>345</v>
      </c>
      <c r="F6007" s="1">
        <v>36340</v>
      </c>
      <c r="H6007">
        <v>3</v>
      </c>
      <c r="I6007" t="s">
        <v>1469</v>
      </c>
      <c r="J6007">
        <v>3</v>
      </c>
      <c r="K6007" t="s">
        <v>1469</v>
      </c>
      <c r="L6007" t="s">
        <v>13723</v>
      </c>
      <c r="M6007" t="str">
        <f t="shared" si="284"/>
        <v>서울특별시</v>
      </c>
      <c r="N6007" t="str">
        <f t="shared" si="285"/>
        <v xml:space="preserve">동작구 </v>
      </c>
      <c r="O6007" t="str">
        <f t="shared" si="286"/>
        <v>노량진동</v>
      </c>
      <c r="Q6007" t="s">
        <v>13724</v>
      </c>
      <c r="R6007">
        <v>194878.31398134999</v>
      </c>
      <c r="S6007">
        <v>445693.45656405902</v>
      </c>
    </row>
    <row r="6008" spans="1:19" x14ac:dyDescent="0.4">
      <c r="A6008">
        <v>53682</v>
      </c>
      <c r="B6008" t="s">
        <v>16</v>
      </c>
      <c r="C6008" t="s">
        <v>17</v>
      </c>
      <c r="D6008">
        <v>3190000</v>
      </c>
      <c r="E6008" t="s">
        <v>380</v>
      </c>
      <c r="F6008" s="1">
        <v>36336</v>
      </c>
      <c r="H6008">
        <v>3</v>
      </c>
      <c r="I6008" t="s">
        <v>1469</v>
      </c>
      <c r="J6008">
        <v>3</v>
      </c>
      <c r="K6008" t="s">
        <v>1469</v>
      </c>
      <c r="L6008" t="s">
        <v>13721</v>
      </c>
      <c r="M6008" t="str">
        <f t="shared" si="284"/>
        <v>서울특별시</v>
      </c>
      <c r="N6008" t="str">
        <f t="shared" si="285"/>
        <v xml:space="preserve">동작구 </v>
      </c>
      <c r="O6008" t="str">
        <f t="shared" si="286"/>
        <v>노량진동</v>
      </c>
      <c r="Q6008" t="s">
        <v>13722</v>
      </c>
      <c r="R6008">
        <v>194932.50328552499</v>
      </c>
      <c r="S6008">
        <v>445598.27440808102</v>
      </c>
    </row>
    <row r="6009" spans="1:19" x14ac:dyDescent="0.4">
      <c r="A6009">
        <v>18816</v>
      </c>
      <c r="B6009" t="s">
        <v>16</v>
      </c>
      <c r="C6009" t="s">
        <v>17</v>
      </c>
      <c r="D6009">
        <v>3190000</v>
      </c>
      <c r="E6009" t="s">
        <v>1592</v>
      </c>
      <c r="F6009" s="1">
        <v>42499</v>
      </c>
      <c r="H6009">
        <v>1</v>
      </c>
      <c r="I6009" t="s">
        <v>1547</v>
      </c>
      <c r="J6009">
        <v>13</v>
      </c>
      <c r="K6009" t="s">
        <v>1548</v>
      </c>
      <c r="L6009" t="s">
        <v>5317</v>
      </c>
      <c r="M6009" t="str">
        <f t="shared" si="284"/>
        <v>서울특별시</v>
      </c>
      <c r="N6009" t="str">
        <f t="shared" si="285"/>
        <v xml:space="preserve">동작구 </v>
      </c>
      <c r="O6009" t="str">
        <f t="shared" si="286"/>
        <v>노량진동</v>
      </c>
      <c r="P6009">
        <v>6922</v>
      </c>
      <c r="Q6009" t="s">
        <v>470</v>
      </c>
      <c r="R6009">
        <v>194931.03392380601</v>
      </c>
      <c r="S6009">
        <v>445626.11099551199</v>
      </c>
    </row>
    <row r="6010" spans="1:19" x14ac:dyDescent="0.4">
      <c r="A6010">
        <v>60580</v>
      </c>
      <c r="B6010" t="s">
        <v>16</v>
      </c>
      <c r="C6010" t="s">
        <v>17</v>
      </c>
      <c r="D6010">
        <v>3190000</v>
      </c>
      <c r="E6010" t="s">
        <v>1029</v>
      </c>
      <c r="F6010" s="1">
        <v>37007</v>
      </c>
      <c r="H6010">
        <v>3</v>
      </c>
      <c r="I6010" t="s">
        <v>1469</v>
      </c>
      <c r="J6010">
        <v>3</v>
      </c>
      <c r="K6010" t="s">
        <v>1469</v>
      </c>
      <c r="L6010" t="s">
        <v>5317</v>
      </c>
      <c r="M6010" t="str">
        <f t="shared" si="284"/>
        <v>서울특별시</v>
      </c>
      <c r="N6010" t="str">
        <f t="shared" si="285"/>
        <v xml:space="preserve">동작구 </v>
      </c>
      <c r="O6010" t="str">
        <f t="shared" si="286"/>
        <v>노량진동</v>
      </c>
      <c r="Q6010" t="s">
        <v>17544</v>
      </c>
      <c r="R6010">
        <v>194931.03392380601</v>
      </c>
      <c r="S6010">
        <v>445626.11099551199</v>
      </c>
    </row>
    <row r="6011" spans="1:19" x14ac:dyDescent="0.4">
      <c r="A6011">
        <v>7707</v>
      </c>
      <c r="B6011" t="s">
        <v>16</v>
      </c>
      <c r="C6011" t="s">
        <v>17</v>
      </c>
      <c r="D6011">
        <v>3190000</v>
      </c>
      <c r="E6011" t="s">
        <v>1479</v>
      </c>
      <c r="F6011" s="1">
        <v>43739</v>
      </c>
      <c r="H6011">
        <v>1</v>
      </c>
      <c r="I6011" t="s">
        <v>1547</v>
      </c>
      <c r="J6011">
        <v>13</v>
      </c>
      <c r="K6011" t="s">
        <v>1548</v>
      </c>
      <c r="L6011" t="s">
        <v>3962</v>
      </c>
      <c r="M6011" t="str">
        <f t="shared" si="284"/>
        <v>서울특별시</v>
      </c>
      <c r="N6011" t="str">
        <f t="shared" si="285"/>
        <v xml:space="preserve">동작구 </v>
      </c>
      <c r="O6011" t="str">
        <f t="shared" si="286"/>
        <v>노량진동</v>
      </c>
      <c r="P6011">
        <v>6922</v>
      </c>
      <c r="Q6011" t="s">
        <v>3963</v>
      </c>
      <c r="R6011">
        <v>194943.829772642</v>
      </c>
      <c r="S6011">
        <v>445641.033944119</v>
      </c>
    </row>
    <row r="6012" spans="1:19" x14ac:dyDescent="0.4">
      <c r="A6012">
        <v>54979</v>
      </c>
      <c r="B6012" t="s">
        <v>16</v>
      </c>
      <c r="C6012" t="s">
        <v>17</v>
      </c>
      <c r="D6012">
        <v>3190000</v>
      </c>
      <c r="E6012" t="s">
        <v>168</v>
      </c>
      <c r="F6012" s="1">
        <v>37679</v>
      </c>
      <c r="H6012">
        <v>3</v>
      </c>
      <c r="I6012" t="s">
        <v>1469</v>
      </c>
      <c r="J6012">
        <v>3</v>
      </c>
      <c r="K6012" t="s">
        <v>1469</v>
      </c>
      <c r="L6012" t="s">
        <v>3962</v>
      </c>
      <c r="M6012" t="str">
        <f t="shared" si="284"/>
        <v>서울특별시</v>
      </c>
      <c r="N6012" t="str">
        <f t="shared" si="285"/>
        <v xml:space="preserve">동작구 </v>
      </c>
      <c r="O6012" t="str">
        <f t="shared" si="286"/>
        <v>노량진동</v>
      </c>
      <c r="Q6012" t="s">
        <v>15302</v>
      </c>
      <c r="R6012">
        <v>194943.829772642</v>
      </c>
      <c r="S6012">
        <v>445641.033944119</v>
      </c>
    </row>
    <row r="6013" spans="1:19" x14ac:dyDescent="0.4">
      <c r="A6013">
        <v>60697</v>
      </c>
      <c r="B6013" t="s">
        <v>16</v>
      </c>
      <c r="C6013" t="s">
        <v>17</v>
      </c>
      <c r="D6013">
        <v>3190000</v>
      </c>
      <c r="E6013" t="s">
        <v>1005</v>
      </c>
      <c r="F6013" s="1">
        <v>42289</v>
      </c>
      <c r="H6013">
        <v>3</v>
      </c>
      <c r="I6013" t="s">
        <v>1469</v>
      </c>
      <c r="J6013">
        <v>3</v>
      </c>
      <c r="K6013" t="s">
        <v>1469</v>
      </c>
      <c r="L6013" t="s">
        <v>17689</v>
      </c>
      <c r="M6013" t="str">
        <f t="shared" si="284"/>
        <v>서울특별시</v>
      </c>
      <c r="N6013" t="str">
        <f t="shared" si="285"/>
        <v xml:space="preserve">동작구 </v>
      </c>
      <c r="O6013" t="str">
        <f t="shared" si="286"/>
        <v>노량진동</v>
      </c>
      <c r="P6013">
        <v>6922</v>
      </c>
      <c r="Q6013" t="s">
        <v>17690</v>
      </c>
      <c r="R6013">
        <v>194943.829772642</v>
      </c>
      <c r="S6013">
        <v>445641.033944119</v>
      </c>
    </row>
    <row r="6014" spans="1:19" x14ac:dyDescent="0.4">
      <c r="A6014">
        <v>53746</v>
      </c>
      <c r="B6014" t="s">
        <v>16</v>
      </c>
      <c r="C6014" t="s">
        <v>17</v>
      </c>
      <c r="D6014">
        <v>3190000</v>
      </c>
      <c r="E6014" t="s">
        <v>788</v>
      </c>
      <c r="F6014" s="1">
        <v>36998</v>
      </c>
      <c r="H6014">
        <v>3</v>
      </c>
      <c r="I6014" t="s">
        <v>1469</v>
      </c>
      <c r="J6014">
        <v>3</v>
      </c>
      <c r="K6014" t="s">
        <v>1469</v>
      </c>
      <c r="L6014" t="s">
        <v>13809</v>
      </c>
      <c r="M6014" t="str">
        <f t="shared" si="284"/>
        <v>서울특별시</v>
      </c>
      <c r="N6014" t="str">
        <f t="shared" si="285"/>
        <v xml:space="preserve">동작구 </v>
      </c>
      <c r="O6014" t="str">
        <f t="shared" si="286"/>
        <v xml:space="preserve">대방동 </v>
      </c>
      <c r="Q6014" t="s">
        <v>3505</v>
      </c>
      <c r="R6014">
        <v>193938.40754051</v>
      </c>
      <c r="S6014">
        <v>445407.721076819</v>
      </c>
    </row>
    <row r="6015" spans="1:19" x14ac:dyDescent="0.4">
      <c r="A6015">
        <v>53745</v>
      </c>
      <c r="B6015" t="s">
        <v>16</v>
      </c>
      <c r="C6015" t="s">
        <v>17</v>
      </c>
      <c r="D6015">
        <v>3190000</v>
      </c>
      <c r="E6015" t="s">
        <v>1121</v>
      </c>
      <c r="F6015" s="1">
        <v>37013</v>
      </c>
      <c r="H6015">
        <v>3</v>
      </c>
      <c r="I6015" t="s">
        <v>1469</v>
      </c>
      <c r="J6015">
        <v>3</v>
      </c>
      <c r="K6015" t="s">
        <v>1469</v>
      </c>
      <c r="L6015" t="s">
        <v>13808</v>
      </c>
      <c r="M6015" t="str">
        <f t="shared" si="284"/>
        <v>서울특별시</v>
      </c>
      <c r="N6015" t="str">
        <f t="shared" si="285"/>
        <v xml:space="preserve">동작구 </v>
      </c>
      <c r="O6015" t="str">
        <f t="shared" si="286"/>
        <v xml:space="preserve">대방동 </v>
      </c>
      <c r="Q6015" t="s">
        <v>3171</v>
      </c>
      <c r="R6015">
        <v>193934.59977052599</v>
      </c>
      <c r="S6015">
        <v>445554.19659299002</v>
      </c>
    </row>
    <row r="6016" spans="1:19" x14ac:dyDescent="0.4">
      <c r="A6016">
        <v>53700</v>
      </c>
      <c r="B6016" t="s">
        <v>16</v>
      </c>
      <c r="C6016" t="s">
        <v>17</v>
      </c>
      <c r="D6016">
        <v>3190000</v>
      </c>
      <c r="E6016" t="s">
        <v>3325</v>
      </c>
      <c r="F6016" s="1">
        <v>42697</v>
      </c>
      <c r="H6016">
        <v>3</v>
      </c>
      <c r="I6016" t="s">
        <v>1469</v>
      </c>
      <c r="J6016">
        <v>3</v>
      </c>
      <c r="K6016" t="s">
        <v>1469</v>
      </c>
      <c r="L6016" t="s">
        <v>13747</v>
      </c>
      <c r="M6016" t="str">
        <f t="shared" si="284"/>
        <v>서울특별시</v>
      </c>
      <c r="N6016" t="str">
        <f t="shared" si="285"/>
        <v xml:space="preserve">동작구 </v>
      </c>
      <c r="O6016" t="str">
        <f t="shared" si="286"/>
        <v xml:space="preserve">대방동 </v>
      </c>
      <c r="P6016">
        <v>7041</v>
      </c>
      <c r="Q6016" t="s">
        <v>4819</v>
      </c>
      <c r="R6016">
        <v>193738.81470002499</v>
      </c>
      <c r="S6016">
        <v>444148.08783091803</v>
      </c>
    </row>
    <row r="6017" spans="1:19" x14ac:dyDescent="0.4">
      <c r="A6017">
        <v>18823</v>
      </c>
      <c r="B6017" t="s">
        <v>16</v>
      </c>
      <c r="C6017" t="s">
        <v>17</v>
      </c>
      <c r="D6017">
        <v>3190000</v>
      </c>
      <c r="E6017" t="s">
        <v>681</v>
      </c>
      <c r="F6017" s="1">
        <v>42653</v>
      </c>
      <c r="H6017">
        <v>1</v>
      </c>
      <c r="I6017" t="s">
        <v>1547</v>
      </c>
      <c r="J6017">
        <v>13</v>
      </c>
      <c r="K6017" t="s">
        <v>1548</v>
      </c>
      <c r="L6017" t="s">
        <v>5326</v>
      </c>
      <c r="M6017" t="str">
        <f t="shared" si="284"/>
        <v>서울특별시</v>
      </c>
      <c r="N6017" t="str">
        <f t="shared" si="285"/>
        <v xml:space="preserve">동작구 </v>
      </c>
      <c r="O6017" t="str">
        <f t="shared" si="286"/>
        <v xml:space="preserve">대방동 </v>
      </c>
      <c r="P6017">
        <v>7041</v>
      </c>
      <c r="Q6017" t="s">
        <v>5091</v>
      </c>
      <c r="R6017">
        <v>193712.567320342</v>
      </c>
      <c r="S6017">
        <v>444141.94209341198</v>
      </c>
    </row>
    <row r="6018" spans="1:19" x14ac:dyDescent="0.4">
      <c r="A6018">
        <v>13552</v>
      </c>
      <c r="B6018" t="s">
        <v>16</v>
      </c>
      <c r="C6018" t="s">
        <v>17</v>
      </c>
      <c r="D6018">
        <v>3190000</v>
      </c>
      <c r="E6018" t="s">
        <v>4030</v>
      </c>
      <c r="F6018" s="1">
        <v>45419</v>
      </c>
      <c r="H6018">
        <v>1</v>
      </c>
      <c r="I6018" t="s">
        <v>1547</v>
      </c>
      <c r="J6018">
        <v>13</v>
      </c>
      <c r="K6018" t="s">
        <v>1548</v>
      </c>
      <c r="L6018" t="s">
        <v>4633</v>
      </c>
      <c r="M6018" t="str">
        <f t="shared" si="284"/>
        <v>서울특별시</v>
      </c>
      <c r="N6018" t="str">
        <f t="shared" si="285"/>
        <v xml:space="preserve">동작구 </v>
      </c>
      <c r="O6018" t="str">
        <f t="shared" si="286"/>
        <v xml:space="preserve">대방동 </v>
      </c>
      <c r="P6018">
        <v>7041</v>
      </c>
      <c r="Q6018" t="s">
        <v>4634</v>
      </c>
      <c r="R6018">
        <v>193647.35544666901</v>
      </c>
      <c r="S6018">
        <v>444093.13047708198</v>
      </c>
    </row>
    <row r="6019" spans="1:19" x14ac:dyDescent="0.4">
      <c r="A6019">
        <v>32911</v>
      </c>
      <c r="B6019" t="s">
        <v>16</v>
      </c>
      <c r="C6019" t="s">
        <v>17</v>
      </c>
      <c r="D6019">
        <v>3210000</v>
      </c>
      <c r="E6019" t="s">
        <v>3136</v>
      </c>
      <c r="F6019" s="1">
        <v>37981</v>
      </c>
      <c r="H6019">
        <v>3</v>
      </c>
      <c r="I6019" t="s">
        <v>1469</v>
      </c>
      <c r="J6019">
        <v>3</v>
      </c>
      <c r="K6019" t="s">
        <v>1469</v>
      </c>
      <c r="L6019" t="s">
        <v>13139</v>
      </c>
      <c r="M6019" t="str">
        <f t="shared" ref="M6019:M6082" si="287">LEFT(L6019,5)</f>
        <v>서울특별시</v>
      </c>
      <c r="N6019" t="str">
        <f t="shared" ref="N6019:N6082" si="288">MID(L6019,7,4)</f>
        <v xml:space="preserve">동작구 </v>
      </c>
      <c r="O6019" t="str">
        <f t="shared" ref="O6019:O6082" si="289">MID(L6019,11,4)</f>
        <v xml:space="preserve">대방동 </v>
      </c>
      <c r="Q6019" t="s">
        <v>3754</v>
      </c>
    </row>
    <row r="6020" spans="1:19" x14ac:dyDescent="0.4">
      <c r="A6020">
        <v>60422</v>
      </c>
      <c r="B6020" t="s">
        <v>16</v>
      </c>
      <c r="C6020" t="s">
        <v>17</v>
      </c>
      <c r="D6020">
        <v>3190000</v>
      </c>
      <c r="E6020" t="s">
        <v>678</v>
      </c>
      <c r="F6020" s="1">
        <v>36322</v>
      </c>
      <c r="H6020">
        <v>3</v>
      </c>
      <c r="I6020" t="s">
        <v>1469</v>
      </c>
      <c r="J6020">
        <v>3</v>
      </c>
      <c r="K6020" t="s">
        <v>1469</v>
      </c>
      <c r="L6020" t="s">
        <v>17355</v>
      </c>
      <c r="M6020" t="str">
        <f t="shared" si="287"/>
        <v>서울특별시</v>
      </c>
      <c r="N6020" t="str">
        <f t="shared" si="288"/>
        <v xml:space="preserve">동작구 </v>
      </c>
      <c r="O6020" t="str">
        <f t="shared" si="289"/>
        <v xml:space="preserve">대방동 </v>
      </c>
      <c r="Q6020" t="s">
        <v>854</v>
      </c>
      <c r="R6020">
        <v>193883.88752493399</v>
      </c>
      <c r="S6020">
        <v>445532.30790016399</v>
      </c>
    </row>
    <row r="6021" spans="1:19" x14ac:dyDescent="0.4">
      <c r="A6021">
        <v>18852</v>
      </c>
      <c r="B6021" t="s">
        <v>16</v>
      </c>
      <c r="C6021" t="s">
        <v>17</v>
      </c>
      <c r="D6021">
        <v>3190000</v>
      </c>
      <c r="E6021" t="s">
        <v>1822</v>
      </c>
      <c r="F6021" s="1">
        <v>37153</v>
      </c>
      <c r="H6021">
        <v>1</v>
      </c>
      <c r="I6021" t="s">
        <v>1547</v>
      </c>
      <c r="J6021">
        <v>13</v>
      </c>
      <c r="K6021" t="s">
        <v>1548</v>
      </c>
      <c r="L6021" t="s">
        <v>5363</v>
      </c>
      <c r="M6021" t="str">
        <f t="shared" si="287"/>
        <v>서울특별시</v>
      </c>
      <c r="N6021" t="str">
        <f t="shared" si="288"/>
        <v xml:space="preserve">동작구 </v>
      </c>
      <c r="O6021" t="str">
        <f t="shared" si="289"/>
        <v xml:space="preserve">대방동 </v>
      </c>
      <c r="Q6021" t="s">
        <v>5364</v>
      </c>
      <c r="R6021">
        <v>193578.08138996401</v>
      </c>
      <c r="S6021">
        <v>444224.86966398603</v>
      </c>
    </row>
    <row r="6022" spans="1:19" x14ac:dyDescent="0.4">
      <c r="A6022">
        <v>60665</v>
      </c>
      <c r="B6022" t="s">
        <v>16</v>
      </c>
      <c r="C6022" t="s">
        <v>17</v>
      </c>
      <c r="D6022">
        <v>3190000</v>
      </c>
      <c r="E6022" t="s">
        <v>1136</v>
      </c>
      <c r="F6022" s="1">
        <v>36362</v>
      </c>
      <c r="H6022">
        <v>3</v>
      </c>
      <c r="I6022" t="s">
        <v>1469</v>
      </c>
      <c r="J6022">
        <v>3</v>
      </c>
      <c r="K6022" t="s">
        <v>1469</v>
      </c>
      <c r="L6022" t="s">
        <v>17654</v>
      </c>
      <c r="M6022" t="str">
        <f t="shared" si="287"/>
        <v>서울특별시</v>
      </c>
      <c r="N6022" t="str">
        <f t="shared" si="288"/>
        <v xml:space="preserve">동작구 </v>
      </c>
      <c r="O6022" t="str">
        <f t="shared" si="289"/>
        <v xml:space="preserve">대방동 </v>
      </c>
      <c r="Q6022" t="s">
        <v>17655</v>
      </c>
    </row>
    <row r="6023" spans="1:19" x14ac:dyDescent="0.4">
      <c r="A6023">
        <v>54601</v>
      </c>
      <c r="B6023" t="s">
        <v>16</v>
      </c>
      <c r="C6023" t="s">
        <v>17</v>
      </c>
      <c r="D6023">
        <v>3190000</v>
      </c>
      <c r="E6023" t="s">
        <v>198</v>
      </c>
      <c r="F6023" s="1">
        <v>37691</v>
      </c>
      <c r="H6023">
        <v>3</v>
      </c>
      <c r="I6023" t="s">
        <v>1469</v>
      </c>
      <c r="J6023">
        <v>3</v>
      </c>
      <c r="K6023" t="s">
        <v>1469</v>
      </c>
      <c r="L6023" t="s">
        <v>14865</v>
      </c>
      <c r="M6023" t="str">
        <f t="shared" si="287"/>
        <v>서울특별시</v>
      </c>
      <c r="N6023" t="str">
        <f t="shared" si="288"/>
        <v xml:space="preserve">동작구 </v>
      </c>
      <c r="O6023" t="str">
        <f t="shared" si="289"/>
        <v xml:space="preserve">대방동 </v>
      </c>
      <c r="Q6023" t="s">
        <v>2142</v>
      </c>
      <c r="R6023">
        <v>193224.77060846199</v>
      </c>
      <c r="S6023">
        <v>444045.83353204402</v>
      </c>
    </row>
    <row r="6024" spans="1:19" x14ac:dyDescent="0.4">
      <c r="A6024">
        <v>60664</v>
      </c>
      <c r="B6024" t="s">
        <v>16</v>
      </c>
      <c r="C6024" t="s">
        <v>17</v>
      </c>
      <c r="D6024">
        <v>3190000</v>
      </c>
      <c r="E6024" t="s">
        <v>493</v>
      </c>
      <c r="F6024" s="1">
        <v>36334</v>
      </c>
      <c r="H6024">
        <v>3</v>
      </c>
      <c r="I6024" t="s">
        <v>1469</v>
      </c>
      <c r="J6024">
        <v>3</v>
      </c>
      <c r="K6024" t="s">
        <v>1469</v>
      </c>
      <c r="L6024" t="s">
        <v>17652</v>
      </c>
      <c r="M6024" t="str">
        <f t="shared" si="287"/>
        <v>서울특별시</v>
      </c>
      <c r="N6024" t="str">
        <f t="shared" si="288"/>
        <v xml:space="preserve">동작구 </v>
      </c>
      <c r="O6024" t="str">
        <f t="shared" si="289"/>
        <v xml:space="preserve">대방동 </v>
      </c>
      <c r="Q6024" t="s">
        <v>17653</v>
      </c>
      <c r="R6024">
        <v>193557.06070019599</v>
      </c>
      <c r="S6024">
        <v>444112.29457009298</v>
      </c>
    </row>
    <row r="6025" spans="1:19" x14ac:dyDescent="0.4">
      <c r="A6025">
        <v>53702</v>
      </c>
      <c r="B6025" t="s">
        <v>16</v>
      </c>
      <c r="C6025" t="s">
        <v>17</v>
      </c>
      <c r="D6025">
        <v>3190000</v>
      </c>
      <c r="E6025" t="s">
        <v>28</v>
      </c>
      <c r="F6025" s="1">
        <v>38664</v>
      </c>
      <c r="H6025">
        <v>3</v>
      </c>
      <c r="I6025" t="s">
        <v>1469</v>
      </c>
      <c r="J6025">
        <v>3</v>
      </c>
      <c r="K6025" t="s">
        <v>1469</v>
      </c>
      <c r="L6025" t="s">
        <v>13749</v>
      </c>
      <c r="M6025" t="str">
        <f t="shared" si="287"/>
        <v>서울특별시</v>
      </c>
      <c r="N6025" t="str">
        <f t="shared" si="288"/>
        <v xml:space="preserve">동작구 </v>
      </c>
      <c r="O6025" t="str">
        <f t="shared" si="289"/>
        <v xml:space="preserve">대방동 </v>
      </c>
      <c r="Q6025" t="s">
        <v>3872</v>
      </c>
      <c r="R6025">
        <v>193491.10550396601</v>
      </c>
      <c r="S6025">
        <v>444130.609616125</v>
      </c>
    </row>
    <row r="6026" spans="1:19" x14ac:dyDescent="0.4">
      <c r="A6026">
        <v>19587</v>
      </c>
      <c r="B6026" t="s">
        <v>16</v>
      </c>
      <c r="C6026" t="s">
        <v>17</v>
      </c>
      <c r="D6026">
        <v>3190000</v>
      </c>
      <c r="E6026" t="s">
        <v>1422</v>
      </c>
      <c r="F6026" s="1">
        <v>37673</v>
      </c>
      <c r="H6026">
        <v>1</v>
      </c>
      <c r="I6026" t="s">
        <v>1547</v>
      </c>
      <c r="J6026">
        <v>13</v>
      </c>
      <c r="K6026" t="s">
        <v>1548</v>
      </c>
      <c r="L6026" t="s">
        <v>6318</v>
      </c>
      <c r="M6026" t="str">
        <f t="shared" si="287"/>
        <v>서울특별시</v>
      </c>
      <c r="N6026" t="str">
        <f t="shared" si="288"/>
        <v xml:space="preserve">동작구 </v>
      </c>
      <c r="O6026" t="str">
        <f t="shared" si="289"/>
        <v xml:space="preserve">대방동 </v>
      </c>
      <c r="Q6026" t="s">
        <v>621</v>
      </c>
      <c r="R6026">
        <v>192959.76754388199</v>
      </c>
      <c r="S6026">
        <v>444095.27284207899</v>
      </c>
    </row>
    <row r="6027" spans="1:19" x14ac:dyDescent="0.4">
      <c r="A6027">
        <v>942</v>
      </c>
      <c r="B6027" t="s">
        <v>16</v>
      </c>
      <c r="C6027" t="s">
        <v>17</v>
      </c>
      <c r="D6027">
        <v>3190000</v>
      </c>
      <c r="E6027" t="s">
        <v>1210</v>
      </c>
      <c r="F6027" s="1">
        <v>37473</v>
      </c>
      <c r="G6027" s="1">
        <v>40940</v>
      </c>
      <c r="H6027">
        <v>4</v>
      </c>
      <c r="I6027" t="s">
        <v>18</v>
      </c>
      <c r="J6027">
        <v>31</v>
      </c>
      <c r="K6027" t="s">
        <v>19</v>
      </c>
      <c r="L6027" t="s">
        <v>1211</v>
      </c>
      <c r="M6027" t="str">
        <f t="shared" si="287"/>
        <v>서울특별시</v>
      </c>
      <c r="N6027" t="str">
        <f t="shared" si="288"/>
        <v xml:space="preserve">동작구 </v>
      </c>
      <c r="O6027" t="str">
        <f t="shared" si="289"/>
        <v xml:space="preserve">대방동 </v>
      </c>
      <c r="Q6027" t="s">
        <v>1212</v>
      </c>
      <c r="R6027">
        <v>192959.97631778801</v>
      </c>
      <c r="S6027">
        <v>444114.701270814</v>
      </c>
    </row>
    <row r="6028" spans="1:19" x14ac:dyDescent="0.4">
      <c r="A6028">
        <v>25677</v>
      </c>
      <c r="B6028" t="s">
        <v>16</v>
      </c>
      <c r="C6028" t="s">
        <v>17</v>
      </c>
      <c r="D6028">
        <v>3190000</v>
      </c>
      <c r="E6028" t="s">
        <v>454</v>
      </c>
      <c r="F6028" s="1">
        <v>41341</v>
      </c>
      <c r="H6028">
        <v>1</v>
      </c>
      <c r="I6028" t="s">
        <v>1547</v>
      </c>
      <c r="J6028">
        <v>13</v>
      </c>
      <c r="K6028" t="s">
        <v>1548</v>
      </c>
      <c r="L6028" t="s">
        <v>1211</v>
      </c>
      <c r="M6028" t="str">
        <f t="shared" si="287"/>
        <v>서울특별시</v>
      </c>
      <c r="N6028" t="str">
        <f t="shared" si="288"/>
        <v xml:space="preserve">동작구 </v>
      </c>
      <c r="O6028" t="str">
        <f t="shared" si="289"/>
        <v xml:space="preserve">대방동 </v>
      </c>
      <c r="P6028">
        <v>7055</v>
      </c>
      <c r="Q6028" t="s">
        <v>1212</v>
      </c>
      <c r="R6028">
        <v>192959.97631778801</v>
      </c>
      <c r="S6028">
        <v>444114.701270814</v>
      </c>
    </row>
    <row r="6029" spans="1:19" x14ac:dyDescent="0.4">
      <c r="A6029">
        <v>19431</v>
      </c>
      <c r="B6029" t="s">
        <v>16</v>
      </c>
      <c r="C6029" t="s">
        <v>17</v>
      </c>
      <c r="D6029">
        <v>3190000</v>
      </c>
      <c r="E6029" t="s">
        <v>538</v>
      </c>
      <c r="F6029" s="1">
        <v>38131</v>
      </c>
      <c r="H6029">
        <v>1</v>
      </c>
      <c r="I6029" t="s">
        <v>1547</v>
      </c>
      <c r="J6029">
        <v>13</v>
      </c>
      <c r="K6029" t="s">
        <v>1548</v>
      </c>
      <c r="L6029" t="s">
        <v>6111</v>
      </c>
      <c r="M6029" t="str">
        <f t="shared" si="287"/>
        <v>서울특별시</v>
      </c>
      <c r="N6029" t="str">
        <f t="shared" si="288"/>
        <v xml:space="preserve">동작구 </v>
      </c>
      <c r="O6029" t="str">
        <f t="shared" si="289"/>
        <v xml:space="preserve">대방동 </v>
      </c>
      <c r="Q6029" t="s">
        <v>6112</v>
      </c>
      <c r="R6029">
        <v>192917.968628959</v>
      </c>
      <c r="S6029">
        <v>444095.39055408101</v>
      </c>
    </row>
    <row r="6030" spans="1:19" x14ac:dyDescent="0.4">
      <c r="A6030">
        <v>25643</v>
      </c>
      <c r="B6030" t="s">
        <v>16</v>
      </c>
      <c r="C6030" t="s">
        <v>17</v>
      </c>
      <c r="D6030">
        <v>3190000</v>
      </c>
      <c r="E6030" t="s">
        <v>2963</v>
      </c>
      <c r="F6030" s="1">
        <v>37569</v>
      </c>
      <c r="H6030">
        <v>1</v>
      </c>
      <c r="I6030" t="s">
        <v>1547</v>
      </c>
      <c r="J6030">
        <v>13</v>
      </c>
      <c r="K6030" t="s">
        <v>1548</v>
      </c>
      <c r="L6030" t="s">
        <v>8770</v>
      </c>
      <c r="M6030" t="str">
        <f t="shared" si="287"/>
        <v>서울특별시</v>
      </c>
      <c r="N6030" t="str">
        <f t="shared" si="288"/>
        <v xml:space="preserve">동작구 </v>
      </c>
      <c r="O6030" t="str">
        <f t="shared" si="289"/>
        <v xml:space="preserve">대방동 </v>
      </c>
      <c r="Q6030" t="s">
        <v>184</v>
      </c>
      <c r="R6030">
        <v>192917.968628959</v>
      </c>
      <c r="S6030">
        <v>444095.39055408101</v>
      </c>
    </row>
    <row r="6031" spans="1:19" x14ac:dyDescent="0.4">
      <c r="A6031">
        <v>60574</v>
      </c>
      <c r="B6031" t="s">
        <v>16</v>
      </c>
      <c r="C6031" t="s">
        <v>17</v>
      </c>
      <c r="D6031">
        <v>3190000</v>
      </c>
      <c r="E6031" t="s">
        <v>134</v>
      </c>
      <c r="F6031" s="1">
        <v>36558</v>
      </c>
      <c r="H6031">
        <v>3</v>
      </c>
      <c r="I6031" t="s">
        <v>1469</v>
      </c>
      <c r="J6031">
        <v>3</v>
      </c>
      <c r="K6031" t="s">
        <v>1469</v>
      </c>
      <c r="L6031" t="s">
        <v>17534</v>
      </c>
      <c r="M6031" t="str">
        <f t="shared" si="287"/>
        <v>서울특별시</v>
      </c>
      <c r="N6031" t="str">
        <f t="shared" si="288"/>
        <v xml:space="preserve">동작구 </v>
      </c>
      <c r="O6031" t="str">
        <f t="shared" si="289"/>
        <v xml:space="preserve">대방동 </v>
      </c>
      <c r="Q6031" t="s">
        <v>754</v>
      </c>
      <c r="R6031">
        <v>194088.53273364599</v>
      </c>
      <c r="S6031">
        <v>445530.31460569799</v>
      </c>
    </row>
    <row r="6032" spans="1:19" x14ac:dyDescent="0.4">
      <c r="A6032">
        <v>60623</v>
      </c>
      <c r="B6032" t="s">
        <v>16</v>
      </c>
      <c r="C6032" t="s">
        <v>17</v>
      </c>
      <c r="D6032">
        <v>3190000</v>
      </c>
      <c r="E6032" t="s">
        <v>154</v>
      </c>
      <c r="F6032" s="1">
        <v>36958</v>
      </c>
      <c r="H6032">
        <v>3</v>
      </c>
      <c r="I6032" t="s">
        <v>1469</v>
      </c>
      <c r="J6032">
        <v>3</v>
      </c>
      <c r="K6032" t="s">
        <v>1469</v>
      </c>
      <c r="L6032" t="s">
        <v>17594</v>
      </c>
      <c r="M6032" t="str">
        <f t="shared" si="287"/>
        <v>서울특별시</v>
      </c>
      <c r="N6032" t="str">
        <f t="shared" si="288"/>
        <v xml:space="preserve">동작구 </v>
      </c>
      <c r="O6032" t="str">
        <f t="shared" si="289"/>
        <v xml:space="preserve">동작동 </v>
      </c>
      <c r="Q6032" t="s">
        <v>5619</v>
      </c>
    </row>
    <row r="6033" spans="1:19" x14ac:dyDescent="0.4">
      <c r="A6033">
        <v>53677</v>
      </c>
      <c r="B6033" t="s">
        <v>16</v>
      </c>
      <c r="C6033" t="s">
        <v>17</v>
      </c>
      <c r="D6033">
        <v>3190000</v>
      </c>
      <c r="E6033" t="s">
        <v>2893</v>
      </c>
      <c r="F6033" s="1">
        <v>36363</v>
      </c>
      <c r="H6033">
        <v>3</v>
      </c>
      <c r="I6033" t="s">
        <v>1469</v>
      </c>
      <c r="J6033">
        <v>3</v>
      </c>
      <c r="K6033" t="s">
        <v>1469</v>
      </c>
      <c r="L6033" t="s">
        <v>13714</v>
      </c>
      <c r="M6033" t="str">
        <f t="shared" si="287"/>
        <v>서울특별시</v>
      </c>
      <c r="N6033" t="str">
        <f t="shared" si="288"/>
        <v xml:space="preserve">동작구 </v>
      </c>
      <c r="O6033" t="str">
        <f t="shared" si="289"/>
        <v>본동 1</v>
      </c>
      <c r="Q6033" t="s">
        <v>2142</v>
      </c>
      <c r="R6033">
        <v>195613.30694772201</v>
      </c>
      <c r="S6033">
        <v>445526.423230263</v>
      </c>
    </row>
    <row r="6034" spans="1:19" x14ac:dyDescent="0.4">
      <c r="A6034">
        <v>25633</v>
      </c>
      <c r="B6034" t="s">
        <v>16</v>
      </c>
      <c r="C6034" t="s">
        <v>17</v>
      </c>
      <c r="D6034">
        <v>3190000</v>
      </c>
      <c r="E6034" t="s">
        <v>263</v>
      </c>
      <c r="F6034" s="1">
        <v>37243</v>
      </c>
      <c r="H6034">
        <v>1</v>
      </c>
      <c r="I6034" t="s">
        <v>1547</v>
      </c>
      <c r="J6034">
        <v>13</v>
      </c>
      <c r="K6034" t="s">
        <v>1548</v>
      </c>
      <c r="L6034" t="s">
        <v>8756</v>
      </c>
      <c r="M6034" t="str">
        <f t="shared" si="287"/>
        <v>서울특별시</v>
      </c>
      <c r="N6034" t="str">
        <f t="shared" si="288"/>
        <v xml:space="preserve">동작구 </v>
      </c>
      <c r="O6034" t="str">
        <f t="shared" si="289"/>
        <v>본동 2</v>
      </c>
      <c r="Q6034" t="s">
        <v>8757</v>
      </c>
      <c r="R6034">
        <v>195634.141679661</v>
      </c>
      <c r="S6034">
        <v>445557.58577387099</v>
      </c>
    </row>
    <row r="6035" spans="1:19" x14ac:dyDescent="0.4">
      <c r="A6035">
        <v>60651</v>
      </c>
      <c r="B6035" t="s">
        <v>16</v>
      </c>
      <c r="C6035" t="s">
        <v>17</v>
      </c>
      <c r="D6035">
        <v>3190000</v>
      </c>
      <c r="E6035" t="s">
        <v>1575</v>
      </c>
      <c r="F6035" s="1">
        <v>37093</v>
      </c>
      <c r="H6035">
        <v>3</v>
      </c>
      <c r="I6035" t="s">
        <v>1469</v>
      </c>
      <c r="J6035">
        <v>3</v>
      </c>
      <c r="K6035" t="s">
        <v>1469</v>
      </c>
      <c r="L6035" t="s">
        <v>17634</v>
      </c>
      <c r="M6035" t="str">
        <f t="shared" si="287"/>
        <v>서울특별시</v>
      </c>
      <c r="N6035" t="str">
        <f t="shared" si="288"/>
        <v xml:space="preserve">동작구 </v>
      </c>
      <c r="O6035" t="str">
        <f t="shared" si="289"/>
        <v>본동 4</v>
      </c>
      <c r="Q6035" t="s">
        <v>4960</v>
      </c>
      <c r="R6035">
        <v>195959.965303345</v>
      </c>
      <c r="S6035">
        <v>445598.81471448299</v>
      </c>
    </row>
    <row r="6036" spans="1:19" x14ac:dyDescent="0.4">
      <c r="A6036">
        <v>938</v>
      </c>
      <c r="B6036" t="s">
        <v>16</v>
      </c>
      <c r="C6036" t="s">
        <v>17</v>
      </c>
      <c r="D6036">
        <v>3190000</v>
      </c>
      <c r="E6036" t="s">
        <v>1198</v>
      </c>
      <c r="F6036" s="1">
        <v>36377</v>
      </c>
      <c r="H6036">
        <v>4</v>
      </c>
      <c r="I6036" t="s">
        <v>18</v>
      </c>
      <c r="J6036">
        <v>31</v>
      </c>
      <c r="K6036" t="s">
        <v>19</v>
      </c>
      <c r="L6036" t="s">
        <v>1199</v>
      </c>
      <c r="M6036" t="str">
        <f t="shared" si="287"/>
        <v>서울특별시</v>
      </c>
      <c r="N6036" t="str">
        <f t="shared" si="288"/>
        <v xml:space="preserve">동작구 </v>
      </c>
      <c r="O6036" t="str">
        <f t="shared" si="289"/>
        <v xml:space="preserve">사당동 </v>
      </c>
      <c r="Q6036" t="s">
        <v>1200</v>
      </c>
      <c r="R6036">
        <v>198120.243174923</v>
      </c>
      <c r="S6036">
        <v>442440.74096835603</v>
      </c>
    </row>
    <row r="6037" spans="1:19" x14ac:dyDescent="0.4">
      <c r="A6037">
        <v>25680</v>
      </c>
      <c r="B6037" t="s">
        <v>16</v>
      </c>
      <c r="C6037" t="s">
        <v>17</v>
      </c>
      <c r="D6037">
        <v>3190000</v>
      </c>
      <c r="E6037" t="s">
        <v>1490</v>
      </c>
      <c r="F6037" s="1">
        <v>42058</v>
      </c>
      <c r="H6037">
        <v>1</v>
      </c>
      <c r="I6037" t="s">
        <v>1547</v>
      </c>
      <c r="J6037">
        <v>13</v>
      </c>
      <c r="K6037" t="s">
        <v>1548</v>
      </c>
      <c r="L6037" t="s">
        <v>8809</v>
      </c>
      <c r="M6037" t="str">
        <f t="shared" si="287"/>
        <v>서울특별시</v>
      </c>
      <c r="N6037" t="str">
        <f t="shared" si="288"/>
        <v xml:space="preserve">동작구 </v>
      </c>
      <c r="O6037" t="str">
        <f t="shared" si="289"/>
        <v xml:space="preserve">사당동 </v>
      </c>
      <c r="P6037">
        <v>7013</v>
      </c>
      <c r="Q6037" t="s">
        <v>8810</v>
      </c>
      <c r="R6037">
        <v>198226.01529659101</v>
      </c>
      <c r="S6037">
        <v>442433.22133451799</v>
      </c>
    </row>
    <row r="6038" spans="1:19" x14ac:dyDescent="0.4">
      <c r="A6038">
        <v>60624</v>
      </c>
      <c r="B6038" t="s">
        <v>16</v>
      </c>
      <c r="C6038" t="s">
        <v>17</v>
      </c>
      <c r="D6038">
        <v>3190000</v>
      </c>
      <c r="E6038" t="s">
        <v>250</v>
      </c>
      <c r="F6038" s="1">
        <v>37256</v>
      </c>
      <c r="H6038">
        <v>3</v>
      </c>
      <c r="I6038" t="s">
        <v>1469</v>
      </c>
      <c r="J6038">
        <v>3</v>
      </c>
      <c r="K6038" t="s">
        <v>1469</v>
      </c>
      <c r="L6038" t="s">
        <v>17595</v>
      </c>
      <c r="M6038" t="str">
        <f t="shared" si="287"/>
        <v>서울특별시</v>
      </c>
      <c r="N6038" t="str">
        <f t="shared" si="288"/>
        <v xml:space="preserve">동작구 </v>
      </c>
      <c r="O6038" t="str">
        <f t="shared" si="289"/>
        <v xml:space="preserve">사당동 </v>
      </c>
      <c r="Q6038" t="s">
        <v>4758</v>
      </c>
      <c r="R6038">
        <v>198239.14923421101</v>
      </c>
      <c r="S6038">
        <v>442417.54387294297</v>
      </c>
    </row>
    <row r="6039" spans="1:19" x14ac:dyDescent="0.4">
      <c r="A6039">
        <v>60712</v>
      </c>
      <c r="B6039" t="s">
        <v>16</v>
      </c>
      <c r="C6039" t="s">
        <v>17</v>
      </c>
      <c r="D6039">
        <v>3190000</v>
      </c>
      <c r="E6039" t="s">
        <v>58</v>
      </c>
      <c r="F6039" s="1">
        <v>38449</v>
      </c>
      <c r="H6039">
        <v>3</v>
      </c>
      <c r="I6039" t="s">
        <v>1469</v>
      </c>
      <c r="J6039">
        <v>3</v>
      </c>
      <c r="K6039" t="s">
        <v>1469</v>
      </c>
      <c r="L6039" t="s">
        <v>17707</v>
      </c>
      <c r="M6039" t="str">
        <f t="shared" si="287"/>
        <v>서울특별시</v>
      </c>
      <c r="N6039" t="str">
        <f t="shared" si="288"/>
        <v xml:space="preserve">동작구 </v>
      </c>
      <c r="O6039" t="str">
        <f t="shared" si="289"/>
        <v xml:space="preserve">사당동 </v>
      </c>
      <c r="Q6039" t="s">
        <v>72</v>
      </c>
      <c r="R6039">
        <v>198237.995091816</v>
      </c>
      <c r="S6039">
        <v>442373.27029527997</v>
      </c>
    </row>
    <row r="6040" spans="1:19" x14ac:dyDescent="0.4">
      <c r="A6040">
        <v>31142</v>
      </c>
      <c r="B6040" t="s">
        <v>16</v>
      </c>
      <c r="C6040" t="s">
        <v>17</v>
      </c>
      <c r="D6040">
        <v>3190000</v>
      </c>
      <c r="E6040" t="s">
        <v>358</v>
      </c>
      <c r="F6040" s="1">
        <v>37055</v>
      </c>
      <c r="H6040">
        <v>4</v>
      </c>
      <c r="I6040" t="s">
        <v>18</v>
      </c>
      <c r="J6040">
        <v>35</v>
      </c>
      <c r="K6040" t="s">
        <v>10836</v>
      </c>
      <c r="L6040" t="s">
        <v>11511</v>
      </c>
      <c r="M6040" t="str">
        <f t="shared" si="287"/>
        <v>서울특별시</v>
      </c>
      <c r="N6040" t="str">
        <f t="shared" si="288"/>
        <v xml:space="preserve">동작구 </v>
      </c>
      <c r="O6040" t="str">
        <f t="shared" si="289"/>
        <v xml:space="preserve">사당동 </v>
      </c>
      <c r="Q6040" t="s">
        <v>1048</v>
      </c>
      <c r="R6040">
        <v>198233.09571065701</v>
      </c>
      <c r="S6040">
        <v>442385.55906748102</v>
      </c>
    </row>
    <row r="6041" spans="1:19" x14ac:dyDescent="0.4">
      <c r="A6041">
        <v>54980</v>
      </c>
      <c r="B6041" t="s">
        <v>16</v>
      </c>
      <c r="C6041" t="s">
        <v>17</v>
      </c>
      <c r="D6041">
        <v>3190000</v>
      </c>
      <c r="E6041" t="s">
        <v>679</v>
      </c>
      <c r="F6041" s="1">
        <v>37641</v>
      </c>
      <c r="H6041">
        <v>3</v>
      </c>
      <c r="I6041" t="s">
        <v>1469</v>
      </c>
      <c r="J6041">
        <v>3</v>
      </c>
      <c r="K6041" t="s">
        <v>1469</v>
      </c>
      <c r="L6041" t="s">
        <v>15303</v>
      </c>
      <c r="M6041" t="str">
        <f t="shared" si="287"/>
        <v>서울특별시</v>
      </c>
      <c r="N6041" t="str">
        <f t="shared" si="288"/>
        <v xml:space="preserve">동작구 </v>
      </c>
      <c r="O6041" t="str">
        <f t="shared" si="289"/>
        <v xml:space="preserve">사당동 </v>
      </c>
      <c r="Q6041" t="s">
        <v>982</v>
      </c>
      <c r="R6041">
        <v>198297.90707900899</v>
      </c>
      <c r="S6041">
        <v>442277.27076075098</v>
      </c>
    </row>
    <row r="6042" spans="1:19" x14ac:dyDescent="0.4">
      <c r="A6042">
        <v>25559</v>
      </c>
      <c r="B6042" t="s">
        <v>16</v>
      </c>
      <c r="C6042" t="s">
        <v>17</v>
      </c>
      <c r="D6042">
        <v>3190000</v>
      </c>
      <c r="E6042" t="s">
        <v>622</v>
      </c>
      <c r="F6042" s="1">
        <v>36668</v>
      </c>
      <c r="H6042">
        <v>1</v>
      </c>
      <c r="I6042" t="s">
        <v>1547</v>
      </c>
      <c r="J6042">
        <v>13</v>
      </c>
      <c r="K6042" t="s">
        <v>1548</v>
      </c>
      <c r="L6042" t="s">
        <v>8658</v>
      </c>
      <c r="M6042" t="str">
        <f t="shared" si="287"/>
        <v>서울특별시</v>
      </c>
      <c r="N6042" t="str">
        <f t="shared" si="288"/>
        <v xml:space="preserve">동작구 </v>
      </c>
      <c r="O6042" t="str">
        <f t="shared" si="289"/>
        <v xml:space="preserve">사당동 </v>
      </c>
      <c r="Q6042" t="s">
        <v>4885</v>
      </c>
      <c r="R6042">
        <v>198245.855458215</v>
      </c>
      <c r="S6042">
        <v>442159.31632075697</v>
      </c>
    </row>
    <row r="6043" spans="1:19" x14ac:dyDescent="0.4">
      <c r="A6043">
        <v>18825</v>
      </c>
      <c r="B6043" t="s">
        <v>16</v>
      </c>
      <c r="C6043" t="s">
        <v>17</v>
      </c>
      <c r="D6043">
        <v>3190000</v>
      </c>
      <c r="E6043" t="s">
        <v>272</v>
      </c>
      <c r="F6043" s="1">
        <v>38666</v>
      </c>
      <c r="H6043">
        <v>1</v>
      </c>
      <c r="I6043" t="s">
        <v>1547</v>
      </c>
      <c r="J6043">
        <v>13</v>
      </c>
      <c r="K6043" t="s">
        <v>1548</v>
      </c>
      <c r="L6043" t="s">
        <v>5328</v>
      </c>
      <c r="M6043" t="str">
        <f t="shared" si="287"/>
        <v>서울특별시</v>
      </c>
      <c r="N6043" t="str">
        <f t="shared" si="288"/>
        <v xml:space="preserve">동작구 </v>
      </c>
      <c r="O6043" t="str">
        <f t="shared" si="289"/>
        <v xml:space="preserve">사당동 </v>
      </c>
      <c r="Q6043" t="s">
        <v>4422</v>
      </c>
      <c r="R6043">
        <v>198240.64270222801</v>
      </c>
      <c r="S6043">
        <v>442061.15236599598</v>
      </c>
    </row>
    <row r="6044" spans="1:19" x14ac:dyDescent="0.4">
      <c r="A6044">
        <v>60626</v>
      </c>
      <c r="B6044" t="s">
        <v>16</v>
      </c>
      <c r="C6044" t="s">
        <v>17</v>
      </c>
      <c r="D6044">
        <v>3190000</v>
      </c>
      <c r="E6044" t="s">
        <v>659</v>
      </c>
      <c r="F6044" s="1">
        <v>36361</v>
      </c>
      <c r="H6044">
        <v>3</v>
      </c>
      <c r="I6044" t="s">
        <v>1469</v>
      </c>
      <c r="J6044">
        <v>3</v>
      </c>
      <c r="K6044" t="s">
        <v>1469</v>
      </c>
      <c r="L6044" t="s">
        <v>17598</v>
      </c>
      <c r="M6044" t="str">
        <f t="shared" si="287"/>
        <v>서울특별시</v>
      </c>
      <c r="N6044" t="str">
        <f t="shared" si="288"/>
        <v xml:space="preserve">동작구 </v>
      </c>
      <c r="O6044" t="str">
        <f t="shared" si="289"/>
        <v xml:space="preserve">사당동 </v>
      </c>
      <c r="Q6044" t="s">
        <v>17599</v>
      </c>
      <c r="R6044">
        <v>198294.096785509</v>
      </c>
      <c r="S6044">
        <v>442062.20707749901</v>
      </c>
    </row>
    <row r="6045" spans="1:19" x14ac:dyDescent="0.4">
      <c r="A6045">
        <v>53644</v>
      </c>
      <c r="B6045" t="s">
        <v>16</v>
      </c>
      <c r="C6045" t="s">
        <v>17</v>
      </c>
      <c r="D6045">
        <v>3190000</v>
      </c>
      <c r="E6045" t="s">
        <v>499</v>
      </c>
      <c r="F6045" s="1">
        <v>38798</v>
      </c>
      <c r="H6045">
        <v>3</v>
      </c>
      <c r="I6045" t="s">
        <v>1469</v>
      </c>
      <c r="J6045">
        <v>3</v>
      </c>
      <c r="K6045" t="s">
        <v>1469</v>
      </c>
      <c r="L6045" t="s">
        <v>13666</v>
      </c>
      <c r="M6045" t="str">
        <f t="shared" si="287"/>
        <v>서울특별시</v>
      </c>
      <c r="N6045" t="str">
        <f t="shared" si="288"/>
        <v xml:space="preserve">동작구 </v>
      </c>
      <c r="O6045" t="str">
        <f t="shared" si="289"/>
        <v xml:space="preserve">사당동 </v>
      </c>
      <c r="Q6045" t="s">
        <v>1133</v>
      </c>
      <c r="R6045">
        <v>198276.09921872799</v>
      </c>
      <c r="S6045">
        <v>441987.393695098</v>
      </c>
    </row>
    <row r="6046" spans="1:19" x14ac:dyDescent="0.4">
      <c r="A6046">
        <v>25591</v>
      </c>
      <c r="B6046" t="s">
        <v>16</v>
      </c>
      <c r="C6046" t="s">
        <v>17</v>
      </c>
      <c r="D6046">
        <v>3190000</v>
      </c>
      <c r="E6046" t="s">
        <v>239</v>
      </c>
      <c r="F6046" s="1">
        <v>37610</v>
      </c>
      <c r="H6046">
        <v>1</v>
      </c>
      <c r="I6046" t="s">
        <v>1547</v>
      </c>
      <c r="J6046">
        <v>13</v>
      </c>
      <c r="K6046" t="s">
        <v>1548</v>
      </c>
      <c r="L6046" t="s">
        <v>8700</v>
      </c>
      <c r="M6046" t="str">
        <f t="shared" si="287"/>
        <v>서울특별시</v>
      </c>
      <c r="N6046" t="str">
        <f t="shared" si="288"/>
        <v xml:space="preserve">동작구 </v>
      </c>
      <c r="O6046" t="str">
        <f t="shared" si="289"/>
        <v xml:space="preserve">사당동 </v>
      </c>
      <c r="Q6046" t="s">
        <v>537</v>
      </c>
      <c r="R6046">
        <v>198248.002318365</v>
      </c>
      <c r="S6046">
        <v>441959.75317813503</v>
      </c>
    </row>
    <row r="6047" spans="1:19" x14ac:dyDescent="0.4">
      <c r="A6047">
        <v>18769</v>
      </c>
      <c r="B6047" t="s">
        <v>16</v>
      </c>
      <c r="C6047" t="s">
        <v>17</v>
      </c>
      <c r="D6047">
        <v>3190000</v>
      </c>
      <c r="E6047" t="s">
        <v>404</v>
      </c>
      <c r="F6047" s="1">
        <v>40653</v>
      </c>
      <c r="H6047">
        <v>1</v>
      </c>
      <c r="I6047" t="s">
        <v>1547</v>
      </c>
      <c r="J6047">
        <v>13</v>
      </c>
      <c r="K6047" t="s">
        <v>1548</v>
      </c>
      <c r="L6047" t="s">
        <v>5253</v>
      </c>
      <c r="M6047" t="str">
        <f t="shared" si="287"/>
        <v>서울특별시</v>
      </c>
      <c r="N6047" t="str">
        <f t="shared" si="288"/>
        <v xml:space="preserve">동작구 </v>
      </c>
      <c r="O6047" t="str">
        <f t="shared" si="289"/>
        <v xml:space="preserve">사당동 </v>
      </c>
      <c r="Q6047" t="s">
        <v>4428</v>
      </c>
      <c r="R6047">
        <v>198233.48497168999</v>
      </c>
      <c r="S6047">
        <v>441808.55392354401</v>
      </c>
    </row>
    <row r="6048" spans="1:19" x14ac:dyDescent="0.4">
      <c r="A6048">
        <v>18813</v>
      </c>
      <c r="B6048" t="s">
        <v>16</v>
      </c>
      <c r="C6048" t="s">
        <v>17</v>
      </c>
      <c r="D6048">
        <v>3190000</v>
      </c>
      <c r="E6048" t="s">
        <v>1590</v>
      </c>
      <c r="F6048" s="1">
        <v>42464</v>
      </c>
      <c r="H6048">
        <v>1</v>
      </c>
      <c r="I6048" t="s">
        <v>1547</v>
      </c>
      <c r="J6048">
        <v>13</v>
      </c>
      <c r="K6048" t="s">
        <v>1548</v>
      </c>
      <c r="L6048" t="s">
        <v>5314</v>
      </c>
      <c r="M6048" t="str">
        <f t="shared" si="287"/>
        <v>서울특별시</v>
      </c>
      <c r="N6048" t="str">
        <f t="shared" si="288"/>
        <v xml:space="preserve">동작구 </v>
      </c>
      <c r="O6048" t="str">
        <f t="shared" si="289"/>
        <v xml:space="preserve">사당동 </v>
      </c>
      <c r="P6048">
        <v>7015</v>
      </c>
      <c r="Q6048" t="s">
        <v>2805</v>
      </c>
      <c r="R6048">
        <v>198280.664686017</v>
      </c>
      <c r="S6048">
        <v>441811.98268758698</v>
      </c>
    </row>
    <row r="6049" spans="1:19" x14ac:dyDescent="0.4">
      <c r="A6049">
        <v>19059</v>
      </c>
      <c r="B6049" t="s">
        <v>16</v>
      </c>
      <c r="C6049" t="s">
        <v>17</v>
      </c>
      <c r="D6049">
        <v>3190000</v>
      </c>
      <c r="E6049" t="s">
        <v>627</v>
      </c>
      <c r="F6049" s="1">
        <v>37319</v>
      </c>
      <c r="H6049">
        <v>1</v>
      </c>
      <c r="I6049" t="s">
        <v>1547</v>
      </c>
      <c r="J6049">
        <v>13</v>
      </c>
      <c r="K6049" t="s">
        <v>1548</v>
      </c>
      <c r="L6049" t="s">
        <v>5634</v>
      </c>
      <c r="M6049" t="str">
        <f t="shared" si="287"/>
        <v>서울특별시</v>
      </c>
      <c r="N6049" t="str">
        <f t="shared" si="288"/>
        <v xml:space="preserve">동작구 </v>
      </c>
      <c r="O6049" t="str">
        <f t="shared" si="289"/>
        <v xml:space="preserve">사당동 </v>
      </c>
      <c r="Q6049" t="s">
        <v>1133</v>
      </c>
      <c r="R6049">
        <v>198280.664686017</v>
      </c>
      <c r="S6049">
        <v>441811.98268758698</v>
      </c>
    </row>
    <row r="6050" spans="1:19" x14ac:dyDescent="0.4">
      <c r="A6050">
        <v>53717</v>
      </c>
      <c r="B6050" t="s">
        <v>16</v>
      </c>
      <c r="C6050" t="s">
        <v>17</v>
      </c>
      <c r="D6050">
        <v>3190000</v>
      </c>
      <c r="E6050" t="s">
        <v>562</v>
      </c>
      <c r="F6050" s="1">
        <v>37132</v>
      </c>
      <c r="H6050">
        <v>3</v>
      </c>
      <c r="I6050" t="s">
        <v>1469</v>
      </c>
      <c r="J6050">
        <v>3</v>
      </c>
      <c r="K6050" t="s">
        <v>1469</v>
      </c>
      <c r="L6050" t="s">
        <v>13770</v>
      </c>
      <c r="M6050" t="str">
        <f t="shared" si="287"/>
        <v>서울특별시</v>
      </c>
      <c r="N6050" t="str">
        <f t="shared" si="288"/>
        <v xml:space="preserve">동작구 </v>
      </c>
      <c r="O6050" t="str">
        <f t="shared" si="289"/>
        <v xml:space="preserve">사당동 </v>
      </c>
      <c r="Q6050" t="s">
        <v>13609</v>
      </c>
      <c r="R6050">
        <v>198276.22949812899</v>
      </c>
      <c r="S6050">
        <v>441859.07026462199</v>
      </c>
    </row>
    <row r="6051" spans="1:19" x14ac:dyDescent="0.4">
      <c r="A6051">
        <v>25669</v>
      </c>
      <c r="B6051" t="s">
        <v>16</v>
      </c>
      <c r="C6051" t="s">
        <v>17</v>
      </c>
      <c r="D6051">
        <v>3190000</v>
      </c>
      <c r="E6051" t="s">
        <v>297</v>
      </c>
      <c r="F6051" s="1">
        <v>41088</v>
      </c>
      <c r="H6051">
        <v>1</v>
      </c>
      <c r="I6051" t="s">
        <v>1547</v>
      </c>
      <c r="J6051">
        <v>13</v>
      </c>
      <c r="K6051" t="s">
        <v>1548</v>
      </c>
      <c r="L6051" t="s">
        <v>8797</v>
      </c>
      <c r="M6051" t="str">
        <f t="shared" si="287"/>
        <v>서울특별시</v>
      </c>
      <c r="N6051" t="str">
        <f t="shared" si="288"/>
        <v xml:space="preserve">동작구 </v>
      </c>
      <c r="O6051" t="str">
        <f t="shared" si="289"/>
        <v xml:space="preserve">사당동 </v>
      </c>
      <c r="P6051">
        <v>7015</v>
      </c>
      <c r="Q6051" t="s">
        <v>72</v>
      </c>
      <c r="R6051">
        <v>198277.13757468801</v>
      </c>
      <c r="S6051">
        <v>441882.75831213198</v>
      </c>
    </row>
    <row r="6052" spans="1:19" x14ac:dyDescent="0.4">
      <c r="A6052">
        <v>19858</v>
      </c>
      <c r="B6052" t="s">
        <v>16</v>
      </c>
      <c r="C6052" t="s">
        <v>17</v>
      </c>
      <c r="D6052">
        <v>3190000</v>
      </c>
      <c r="E6052" t="s">
        <v>170</v>
      </c>
      <c r="F6052" s="1">
        <v>37690</v>
      </c>
      <c r="H6052">
        <v>1</v>
      </c>
      <c r="I6052" t="s">
        <v>1547</v>
      </c>
      <c r="J6052">
        <v>13</v>
      </c>
      <c r="K6052" t="s">
        <v>1548</v>
      </c>
      <c r="L6052" t="s">
        <v>6674</v>
      </c>
      <c r="M6052" t="str">
        <f t="shared" si="287"/>
        <v>서울특별시</v>
      </c>
      <c r="N6052" t="str">
        <f t="shared" si="288"/>
        <v xml:space="preserve">동작구 </v>
      </c>
      <c r="O6052" t="str">
        <f t="shared" si="289"/>
        <v xml:space="preserve">사당동 </v>
      </c>
      <c r="Q6052" t="s">
        <v>658</v>
      </c>
      <c r="R6052">
        <v>198209.49720070299</v>
      </c>
      <c r="S6052">
        <v>441819.51983484102</v>
      </c>
    </row>
    <row r="6053" spans="1:19" x14ac:dyDescent="0.4">
      <c r="A6053">
        <v>18745</v>
      </c>
      <c r="B6053" t="s">
        <v>16</v>
      </c>
      <c r="C6053" t="s">
        <v>17</v>
      </c>
      <c r="D6053">
        <v>3190000</v>
      </c>
      <c r="E6053" t="s">
        <v>1931</v>
      </c>
      <c r="F6053" s="1">
        <v>40080</v>
      </c>
      <c r="H6053">
        <v>1</v>
      </c>
      <c r="I6053" t="s">
        <v>1547</v>
      </c>
      <c r="J6053">
        <v>13</v>
      </c>
      <c r="K6053" t="s">
        <v>1548</v>
      </c>
      <c r="L6053" t="s">
        <v>5222</v>
      </c>
      <c r="M6053" t="str">
        <f t="shared" si="287"/>
        <v>서울특별시</v>
      </c>
      <c r="N6053" t="str">
        <f t="shared" si="288"/>
        <v xml:space="preserve">동작구 </v>
      </c>
      <c r="O6053" t="str">
        <f t="shared" si="289"/>
        <v xml:space="preserve">사당동 </v>
      </c>
      <c r="Q6053" t="s">
        <v>3993</v>
      </c>
      <c r="R6053">
        <v>198192.19402073199</v>
      </c>
      <c r="S6053">
        <v>441808.08646881802</v>
      </c>
    </row>
    <row r="6054" spans="1:19" x14ac:dyDescent="0.4">
      <c r="A6054">
        <v>18836</v>
      </c>
      <c r="B6054" t="s">
        <v>16</v>
      </c>
      <c r="C6054" t="s">
        <v>17</v>
      </c>
      <c r="D6054">
        <v>3190000</v>
      </c>
      <c r="E6054" t="s">
        <v>32</v>
      </c>
      <c r="F6054" s="1">
        <v>37182</v>
      </c>
      <c r="H6054">
        <v>1</v>
      </c>
      <c r="I6054" t="s">
        <v>1547</v>
      </c>
      <c r="J6054">
        <v>13</v>
      </c>
      <c r="K6054" t="s">
        <v>1548</v>
      </c>
      <c r="L6054" t="s">
        <v>5341</v>
      </c>
      <c r="M6054" t="str">
        <f t="shared" si="287"/>
        <v>서울특별시</v>
      </c>
      <c r="N6054" t="str">
        <f t="shared" si="288"/>
        <v xml:space="preserve">동작구 </v>
      </c>
      <c r="O6054" t="str">
        <f t="shared" si="289"/>
        <v xml:space="preserve">사당동 </v>
      </c>
      <c r="Q6054" t="s">
        <v>5342</v>
      </c>
      <c r="R6054">
        <v>198125.71115990099</v>
      </c>
      <c r="S6054">
        <v>441868.91688009398</v>
      </c>
    </row>
    <row r="6055" spans="1:19" x14ac:dyDescent="0.4">
      <c r="A6055">
        <v>25590</v>
      </c>
      <c r="B6055" t="s">
        <v>16</v>
      </c>
      <c r="C6055" t="s">
        <v>17</v>
      </c>
      <c r="D6055">
        <v>3190000</v>
      </c>
      <c r="E6055" t="s">
        <v>76</v>
      </c>
      <c r="F6055" s="1">
        <v>37459</v>
      </c>
      <c r="H6055">
        <v>1</v>
      </c>
      <c r="I6055" t="s">
        <v>1547</v>
      </c>
      <c r="J6055">
        <v>13</v>
      </c>
      <c r="K6055" t="s">
        <v>1548</v>
      </c>
      <c r="L6055" t="s">
        <v>8699</v>
      </c>
      <c r="M6055" t="str">
        <f t="shared" si="287"/>
        <v>서울특별시</v>
      </c>
      <c r="N6055" t="str">
        <f t="shared" si="288"/>
        <v xml:space="preserve">동작구 </v>
      </c>
      <c r="O6055" t="str">
        <f t="shared" si="289"/>
        <v xml:space="preserve">사당동 </v>
      </c>
      <c r="Q6055" t="s">
        <v>1048</v>
      </c>
      <c r="R6055">
        <v>198011.83038622301</v>
      </c>
      <c r="S6055">
        <v>441744.08901646698</v>
      </c>
    </row>
    <row r="6056" spans="1:19" x14ac:dyDescent="0.4">
      <c r="A6056">
        <v>18754</v>
      </c>
      <c r="B6056" t="s">
        <v>16</v>
      </c>
      <c r="C6056" t="s">
        <v>17</v>
      </c>
      <c r="D6056">
        <v>3190000</v>
      </c>
      <c r="E6056" t="s">
        <v>313</v>
      </c>
      <c r="F6056" s="1">
        <v>40191</v>
      </c>
      <c r="H6056">
        <v>1</v>
      </c>
      <c r="I6056" t="s">
        <v>1547</v>
      </c>
      <c r="J6056">
        <v>13</v>
      </c>
      <c r="K6056" t="s">
        <v>1548</v>
      </c>
      <c r="L6056" t="s">
        <v>5233</v>
      </c>
      <c r="M6056" t="str">
        <f t="shared" si="287"/>
        <v>서울특별시</v>
      </c>
      <c r="N6056" t="str">
        <f t="shared" si="288"/>
        <v xml:space="preserve">동작구 </v>
      </c>
      <c r="O6056" t="str">
        <f t="shared" si="289"/>
        <v xml:space="preserve">사당동 </v>
      </c>
      <c r="Q6056" t="s">
        <v>212</v>
      </c>
      <c r="R6056">
        <v>198156.071271002</v>
      </c>
      <c r="S6056">
        <v>441711.16082085599</v>
      </c>
    </row>
    <row r="6057" spans="1:19" x14ac:dyDescent="0.4">
      <c r="A6057">
        <v>18835</v>
      </c>
      <c r="B6057" t="s">
        <v>16</v>
      </c>
      <c r="C6057" t="s">
        <v>17</v>
      </c>
      <c r="D6057">
        <v>3190000</v>
      </c>
      <c r="E6057" t="s">
        <v>1571</v>
      </c>
      <c r="F6057" s="1">
        <v>37148</v>
      </c>
      <c r="H6057">
        <v>1</v>
      </c>
      <c r="I6057" t="s">
        <v>1547</v>
      </c>
      <c r="J6057">
        <v>13</v>
      </c>
      <c r="K6057" t="s">
        <v>1548</v>
      </c>
      <c r="L6057" t="s">
        <v>5340</v>
      </c>
      <c r="M6057" t="str">
        <f t="shared" si="287"/>
        <v>서울특별시</v>
      </c>
      <c r="N6057" t="str">
        <f t="shared" si="288"/>
        <v xml:space="preserve">동작구 </v>
      </c>
      <c r="O6057" t="str">
        <f t="shared" si="289"/>
        <v xml:space="preserve">사당동 </v>
      </c>
      <c r="Q6057" t="s">
        <v>1646</v>
      </c>
      <c r="R6057">
        <v>198089.57235091701</v>
      </c>
      <c r="S6057">
        <v>441775.90753142402</v>
      </c>
    </row>
    <row r="6058" spans="1:19" x14ac:dyDescent="0.4">
      <c r="A6058">
        <v>25588</v>
      </c>
      <c r="B6058" t="s">
        <v>16</v>
      </c>
      <c r="C6058" t="s">
        <v>17</v>
      </c>
      <c r="D6058">
        <v>3190000</v>
      </c>
      <c r="E6058" t="s">
        <v>156</v>
      </c>
      <c r="F6058" s="1">
        <v>37344</v>
      </c>
      <c r="H6058">
        <v>1</v>
      </c>
      <c r="I6058" t="s">
        <v>1547</v>
      </c>
      <c r="J6058">
        <v>13</v>
      </c>
      <c r="K6058" t="s">
        <v>1548</v>
      </c>
      <c r="L6058" t="s">
        <v>8697</v>
      </c>
      <c r="M6058" t="str">
        <f t="shared" si="287"/>
        <v>서울특별시</v>
      </c>
      <c r="N6058" t="str">
        <f t="shared" si="288"/>
        <v xml:space="preserve">동작구 </v>
      </c>
      <c r="O6058" t="str">
        <f t="shared" si="289"/>
        <v xml:space="preserve">사당동 </v>
      </c>
      <c r="Q6058" t="s">
        <v>357</v>
      </c>
      <c r="R6058">
        <v>198171.70271366899</v>
      </c>
      <c r="S6058">
        <v>441694.69554975303</v>
      </c>
    </row>
    <row r="6059" spans="1:19" x14ac:dyDescent="0.4">
      <c r="A6059">
        <v>63833</v>
      </c>
      <c r="B6059" t="s">
        <v>16</v>
      </c>
      <c r="C6059" t="s">
        <v>17</v>
      </c>
      <c r="D6059">
        <v>3190000</v>
      </c>
      <c r="E6059" t="s">
        <v>400</v>
      </c>
      <c r="F6059" s="1">
        <v>37097</v>
      </c>
      <c r="H6059">
        <v>4</v>
      </c>
      <c r="I6059" t="s">
        <v>18</v>
      </c>
      <c r="J6059">
        <v>30</v>
      </c>
      <c r="K6059" t="s">
        <v>20135</v>
      </c>
      <c r="L6059" t="s">
        <v>20158</v>
      </c>
      <c r="M6059" t="str">
        <f t="shared" si="287"/>
        <v>서울특별시</v>
      </c>
      <c r="N6059" t="str">
        <f t="shared" si="288"/>
        <v xml:space="preserve">동작구 </v>
      </c>
      <c r="O6059" t="str">
        <f t="shared" si="289"/>
        <v xml:space="preserve">사당동 </v>
      </c>
      <c r="Q6059" t="s">
        <v>20159</v>
      </c>
      <c r="R6059">
        <v>198181.32416290601</v>
      </c>
      <c r="S6059">
        <v>441694.294131762</v>
      </c>
    </row>
    <row r="6060" spans="1:19" x14ac:dyDescent="0.4">
      <c r="A6060">
        <v>18753</v>
      </c>
      <c r="B6060" t="s">
        <v>16</v>
      </c>
      <c r="C6060" t="s">
        <v>17</v>
      </c>
      <c r="D6060">
        <v>3190000</v>
      </c>
      <c r="E6060" t="s">
        <v>55</v>
      </c>
      <c r="F6060" s="1">
        <v>38933</v>
      </c>
      <c r="H6060">
        <v>1</v>
      </c>
      <c r="I6060" t="s">
        <v>1547</v>
      </c>
      <c r="J6060">
        <v>13</v>
      </c>
      <c r="K6060" t="s">
        <v>1548</v>
      </c>
      <c r="L6060" t="s">
        <v>5232</v>
      </c>
      <c r="M6060" t="str">
        <f t="shared" si="287"/>
        <v>서울특별시</v>
      </c>
      <c r="N6060" t="str">
        <f t="shared" si="288"/>
        <v xml:space="preserve">동작구 </v>
      </c>
      <c r="O6060" t="str">
        <f t="shared" si="289"/>
        <v xml:space="preserve">사당동 </v>
      </c>
      <c r="Q6060" t="s">
        <v>3440</v>
      </c>
      <c r="R6060">
        <v>198181.32416290601</v>
      </c>
      <c r="S6060">
        <v>441694.294131762</v>
      </c>
    </row>
    <row r="6061" spans="1:19" x14ac:dyDescent="0.4">
      <c r="A6061">
        <v>18856</v>
      </c>
      <c r="B6061" t="s">
        <v>16</v>
      </c>
      <c r="C6061" t="s">
        <v>17</v>
      </c>
      <c r="D6061">
        <v>3190000</v>
      </c>
      <c r="E6061" t="s">
        <v>384</v>
      </c>
      <c r="F6061" s="1">
        <v>39153</v>
      </c>
      <c r="H6061">
        <v>1</v>
      </c>
      <c r="I6061" t="s">
        <v>1547</v>
      </c>
      <c r="J6061">
        <v>13</v>
      </c>
      <c r="K6061" t="s">
        <v>1548</v>
      </c>
      <c r="L6061" t="s">
        <v>5369</v>
      </c>
      <c r="M6061" t="str">
        <f t="shared" si="287"/>
        <v>서울특별시</v>
      </c>
      <c r="N6061" t="str">
        <f t="shared" si="288"/>
        <v xml:space="preserve">동작구 </v>
      </c>
      <c r="O6061" t="str">
        <f t="shared" si="289"/>
        <v xml:space="preserve">사당동 </v>
      </c>
      <c r="Q6061" t="s">
        <v>60</v>
      </c>
      <c r="R6061">
        <v>198202.683817068</v>
      </c>
      <c r="S6061">
        <v>441694.55231524998</v>
      </c>
    </row>
    <row r="6062" spans="1:19" x14ac:dyDescent="0.4">
      <c r="A6062">
        <v>54453</v>
      </c>
      <c r="B6062" t="s">
        <v>16</v>
      </c>
      <c r="C6062" t="s">
        <v>17</v>
      </c>
      <c r="D6062">
        <v>3190000</v>
      </c>
      <c r="E6062" t="s">
        <v>217</v>
      </c>
      <c r="F6062" s="1">
        <v>37992</v>
      </c>
      <c r="H6062">
        <v>3</v>
      </c>
      <c r="I6062" t="s">
        <v>1469</v>
      </c>
      <c r="J6062">
        <v>3</v>
      </c>
      <c r="K6062" t="s">
        <v>1469</v>
      </c>
      <c r="L6062" t="s">
        <v>14698</v>
      </c>
      <c r="M6062" t="str">
        <f t="shared" si="287"/>
        <v>서울특별시</v>
      </c>
      <c r="N6062" t="str">
        <f t="shared" si="288"/>
        <v xml:space="preserve">동작구 </v>
      </c>
      <c r="O6062" t="str">
        <f t="shared" si="289"/>
        <v xml:space="preserve">사당동 </v>
      </c>
      <c r="Q6062" t="s">
        <v>14699</v>
      </c>
      <c r="R6062">
        <v>198204.92419823399</v>
      </c>
      <c r="S6062">
        <v>441774.23134689702</v>
      </c>
    </row>
    <row r="6063" spans="1:19" x14ac:dyDescent="0.4">
      <c r="A6063">
        <v>25589</v>
      </c>
      <c r="B6063" t="s">
        <v>16</v>
      </c>
      <c r="C6063" t="s">
        <v>17</v>
      </c>
      <c r="D6063">
        <v>3190000</v>
      </c>
      <c r="E6063" t="s">
        <v>504</v>
      </c>
      <c r="F6063" s="1">
        <v>37340</v>
      </c>
      <c r="H6063">
        <v>1</v>
      </c>
      <c r="I6063" t="s">
        <v>1547</v>
      </c>
      <c r="J6063">
        <v>13</v>
      </c>
      <c r="K6063" t="s">
        <v>1548</v>
      </c>
      <c r="L6063" t="s">
        <v>8698</v>
      </c>
      <c r="M6063" t="str">
        <f t="shared" si="287"/>
        <v>서울특별시</v>
      </c>
      <c r="N6063" t="str">
        <f t="shared" si="288"/>
        <v xml:space="preserve">동작구 </v>
      </c>
      <c r="O6063" t="str">
        <f t="shared" si="289"/>
        <v xml:space="preserve">사당동 </v>
      </c>
      <c r="Q6063" t="s">
        <v>983</v>
      </c>
      <c r="R6063">
        <v>198214.88195827801</v>
      </c>
      <c r="S6063">
        <v>441788.14127028099</v>
      </c>
    </row>
    <row r="6064" spans="1:19" x14ac:dyDescent="0.4">
      <c r="A6064">
        <v>25666</v>
      </c>
      <c r="B6064" t="s">
        <v>16</v>
      </c>
      <c r="C6064" t="s">
        <v>17</v>
      </c>
      <c r="D6064">
        <v>3190000</v>
      </c>
      <c r="E6064" t="s">
        <v>295</v>
      </c>
      <c r="F6064" s="1">
        <v>40812</v>
      </c>
      <c r="H6064">
        <v>1</v>
      </c>
      <c r="I6064" t="s">
        <v>1547</v>
      </c>
      <c r="J6064">
        <v>13</v>
      </c>
      <c r="K6064" t="s">
        <v>1548</v>
      </c>
      <c r="L6064" t="s">
        <v>8794</v>
      </c>
      <c r="M6064" t="str">
        <f t="shared" si="287"/>
        <v>서울특별시</v>
      </c>
      <c r="N6064" t="str">
        <f t="shared" si="288"/>
        <v xml:space="preserve">동작구 </v>
      </c>
      <c r="O6064" t="str">
        <f t="shared" si="289"/>
        <v xml:space="preserve">사당동 </v>
      </c>
      <c r="Q6064" t="s">
        <v>881</v>
      </c>
      <c r="R6064">
        <v>198179.26730348801</v>
      </c>
      <c r="S6064">
        <v>441754.00894396601</v>
      </c>
    </row>
    <row r="6065" spans="1:19" x14ac:dyDescent="0.4">
      <c r="A6065">
        <v>60627</v>
      </c>
      <c r="B6065" t="s">
        <v>16</v>
      </c>
      <c r="C6065" t="s">
        <v>17</v>
      </c>
      <c r="D6065">
        <v>3190000</v>
      </c>
      <c r="E6065" t="s">
        <v>1416</v>
      </c>
      <c r="F6065" s="1">
        <v>36365</v>
      </c>
      <c r="H6065">
        <v>3</v>
      </c>
      <c r="I6065" t="s">
        <v>1469</v>
      </c>
      <c r="J6065">
        <v>3</v>
      </c>
      <c r="K6065" t="s">
        <v>1469</v>
      </c>
      <c r="L6065" t="s">
        <v>17600</v>
      </c>
      <c r="M6065" t="str">
        <f t="shared" si="287"/>
        <v>서울특별시</v>
      </c>
      <c r="N6065" t="str">
        <f t="shared" si="288"/>
        <v xml:space="preserve">동작구 </v>
      </c>
      <c r="O6065" t="str">
        <f t="shared" si="289"/>
        <v xml:space="preserve">사당동 </v>
      </c>
      <c r="Q6065" t="s">
        <v>17601</v>
      </c>
      <c r="R6065">
        <v>198230.10313025001</v>
      </c>
      <c r="S6065">
        <v>441701.79759208497</v>
      </c>
    </row>
    <row r="6066" spans="1:19" x14ac:dyDescent="0.4">
      <c r="A6066">
        <v>19430</v>
      </c>
      <c r="B6066" t="s">
        <v>16</v>
      </c>
      <c r="C6066" t="s">
        <v>17</v>
      </c>
      <c r="D6066">
        <v>3190000</v>
      </c>
      <c r="E6066" t="s">
        <v>194</v>
      </c>
      <c r="F6066" s="1">
        <v>38127</v>
      </c>
      <c r="H6066">
        <v>1</v>
      </c>
      <c r="I6066" t="s">
        <v>1547</v>
      </c>
      <c r="J6066">
        <v>13</v>
      </c>
      <c r="K6066" t="s">
        <v>1548</v>
      </c>
      <c r="L6066" t="s">
        <v>6109</v>
      </c>
      <c r="M6066" t="str">
        <f t="shared" si="287"/>
        <v>서울특별시</v>
      </c>
      <c r="N6066" t="str">
        <f t="shared" si="288"/>
        <v xml:space="preserve">동작구 </v>
      </c>
      <c r="O6066" t="str">
        <f t="shared" si="289"/>
        <v xml:space="preserve">사당동 </v>
      </c>
      <c r="Q6066" t="s">
        <v>6110</v>
      </c>
      <c r="R6066">
        <v>198229.647421692</v>
      </c>
      <c r="S6066">
        <v>441690.921865632</v>
      </c>
    </row>
    <row r="6067" spans="1:19" x14ac:dyDescent="0.4">
      <c r="A6067">
        <v>60694</v>
      </c>
      <c r="B6067" t="s">
        <v>16</v>
      </c>
      <c r="C6067" t="s">
        <v>17</v>
      </c>
      <c r="D6067">
        <v>3190000</v>
      </c>
      <c r="E6067" t="s">
        <v>568</v>
      </c>
      <c r="F6067" s="1">
        <v>41649</v>
      </c>
      <c r="H6067">
        <v>3</v>
      </c>
      <c r="I6067" t="s">
        <v>1469</v>
      </c>
      <c r="J6067">
        <v>3</v>
      </c>
      <c r="K6067" t="s">
        <v>1469</v>
      </c>
      <c r="L6067" t="s">
        <v>17687</v>
      </c>
      <c r="M6067" t="str">
        <f t="shared" si="287"/>
        <v>서울특별시</v>
      </c>
      <c r="N6067" t="str">
        <f t="shared" si="288"/>
        <v xml:space="preserve">동작구 </v>
      </c>
      <c r="O6067" t="str">
        <f t="shared" si="289"/>
        <v xml:space="preserve">사당동 </v>
      </c>
      <c r="P6067">
        <v>7025</v>
      </c>
      <c r="Q6067" t="s">
        <v>234</v>
      </c>
      <c r="R6067">
        <v>198246.23418006001</v>
      </c>
      <c r="S6067">
        <v>441690.74381887302</v>
      </c>
    </row>
    <row r="6068" spans="1:19" x14ac:dyDescent="0.4">
      <c r="A6068">
        <v>60702</v>
      </c>
      <c r="B6068" t="s">
        <v>16</v>
      </c>
      <c r="C6068" t="s">
        <v>17</v>
      </c>
      <c r="D6068">
        <v>3190000</v>
      </c>
      <c r="E6068" t="s">
        <v>624</v>
      </c>
      <c r="F6068" s="1">
        <v>38339</v>
      </c>
      <c r="H6068">
        <v>3</v>
      </c>
      <c r="I6068" t="s">
        <v>1469</v>
      </c>
      <c r="J6068">
        <v>3</v>
      </c>
      <c r="K6068" t="s">
        <v>1469</v>
      </c>
      <c r="L6068" t="s">
        <v>17695</v>
      </c>
      <c r="M6068" t="str">
        <f t="shared" si="287"/>
        <v>서울특별시</v>
      </c>
      <c r="N6068" t="str">
        <f t="shared" si="288"/>
        <v xml:space="preserve">동작구 </v>
      </c>
      <c r="O6068" t="str">
        <f t="shared" si="289"/>
        <v xml:space="preserve">사당동 </v>
      </c>
      <c r="Q6068" t="s">
        <v>234</v>
      </c>
      <c r="R6068">
        <v>198246.23418006001</v>
      </c>
      <c r="S6068">
        <v>441690.74381887302</v>
      </c>
    </row>
    <row r="6069" spans="1:19" x14ac:dyDescent="0.4">
      <c r="A6069">
        <v>19859</v>
      </c>
      <c r="B6069" t="s">
        <v>16</v>
      </c>
      <c r="C6069" t="s">
        <v>17</v>
      </c>
      <c r="D6069">
        <v>3190000</v>
      </c>
      <c r="E6069" t="s">
        <v>414</v>
      </c>
      <c r="F6069" s="1">
        <v>37665</v>
      </c>
      <c r="H6069">
        <v>1</v>
      </c>
      <c r="I6069" t="s">
        <v>1547</v>
      </c>
      <c r="J6069">
        <v>13</v>
      </c>
      <c r="K6069" t="s">
        <v>1548</v>
      </c>
      <c r="L6069" t="s">
        <v>6675</v>
      </c>
      <c r="M6069" t="str">
        <f t="shared" si="287"/>
        <v>서울특별시</v>
      </c>
      <c r="N6069" t="str">
        <f t="shared" si="288"/>
        <v xml:space="preserve">동작구 </v>
      </c>
      <c r="O6069" t="str">
        <f t="shared" si="289"/>
        <v xml:space="preserve">사당동 </v>
      </c>
      <c r="Q6069" t="s">
        <v>25</v>
      </c>
      <c r="R6069">
        <v>198231.30315817101</v>
      </c>
      <c r="S6069">
        <v>441655.37530207302</v>
      </c>
    </row>
    <row r="6070" spans="1:19" x14ac:dyDescent="0.4">
      <c r="A6070">
        <v>60713</v>
      </c>
      <c r="B6070" t="s">
        <v>16</v>
      </c>
      <c r="C6070" t="s">
        <v>17</v>
      </c>
      <c r="D6070">
        <v>3190000</v>
      </c>
      <c r="E6070" t="s">
        <v>218</v>
      </c>
      <c r="F6070" s="1">
        <v>38574</v>
      </c>
      <c r="H6070">
        <v>3</v>
      </c>
      <c r="I6070" t="s">
        <v>1469</v>
      </c>
      <c r="J6070">
        <v>3</v>
      </c>
      <c r="K6070" t="s">
        <v>1469</v>
      </c>
      <c r="L6070" t="s">
        <v>17708</v>
      </c>
      <c r="M6070" t="str">
        <f t="shared" si="287"/>
        <v>서울특별시</v>
      </c>
      <c r="N6070" t="str">
        <f t="shared" si="288"/>
        <v xml:space="preserve">동작구 </v>
      </c>
      <c r="O6070" t="str">
        <f t="shared" si="289"/>
        <v xml:space="preserve">사당동 </v>
      </c>
      <c r="Q6070" t="s">
        <v>4081</v>
      </c>
      <c r="R6070">
        <v>198032.516809375</v>
      </c>
      <c r="S6070">
        <v>441661.73200312402</v>
      </c>
    </row>
    <row r="6071" spans="1:19" x14ac:dyDescent="0.4">
      <c r="A6071">
        <v>18756</v>
      </c>
      <c r="B6071" t="s">
        <v>16</v>
      </c>
      <c r="C6071" t="s">
        <v>17</v>
      </c>
      <c r="D6071">
        <v>3190000</v>
      </c>
      <c r="E6071" t="s">
        <v>1250</v>
      </c>
      <c r="F6071" s="1">
        <v>40347</v>
      </c>
      <c r="H6071">
        <v>1</v>
      </c>
      <c r="I6071" t="s">
        <v>1547</v>
      </c>
      <c r="J6071">
        <v>13</v>
      </c>
      <c r="K6071" t="s">
        <v>1548</v>
      </c>
      <c r="L6071" t="s">
        <v>5235</v>
      </c>
      <c r="M6071" t="str">
        <f t="shared" si="287"/>
        <v>서울특별시</v>
      </c>
      <c r="N6071" t="str">
        <f t="shared" si="288"/>
        <v xml:space="preserve">동작구 </v>
      </c>
      <c r="O6071" t="str">
        <f t="shared" si="289"/>
        <v xml:space="preserve">사당동 </v>
      </c>
      <c r="Q6071" t="s">
        <v>5236</v>
      </c>
      <c r="R6071">
        <v>198117.65583759599</v>
      </c>
      <c r="S6071">
        <v>441672.22656151402</v>
      </c>
    </row>
    <row r="6072" spans="1:19" x14ac:dyDescent="0.4">
      <c r="A6072">
        <v>18757</v>
      </c>
      <c r="B6072" t="s">
        <v>16</v>
      </c>
      <c r="C6072" t="s">
        <v>17</v>
      </c>
      <c r="D6072">
        <v>3190000</v>
      </c>
      <c r="E6072" t="s">
        <v>52</v>
      </c>
      <c r="F6072" s="1">
        <v>40368</v>
      </c>
      <c r="H6072">
        <v>1</v>
      </c>
      <c r="I6072" t="s">
        <v>1547</v>
      </c>
      <c r="J6072">
        <v>13</v>
      </c>
      <c r="K6072" t="s">
        <v>1548</v>
      </c>
      <c r="L6072" t="s">
        <v>5237</v>
      </c>
      <c r="M6072" t="str">
        <f t="shared" si="287"/>
        <v>서울특별시</v>
      </c>
      <c r="N6072" t="str">
        <f t="shared" si="288"/>
        <v xml:space="preserve">동작구 </v>
      </c>
      <c r="O6072" t="str">
        <f t="shared" si="289"/>
        <v xml:space="preserve">사당동 </v>
      </c>
      <c r="Q6072" t="s">
        <v>249</v>
      </c>
      <c r="R6072">
        <v>198147.613925635</v>
      </c>
      <c r="S6072">
        <v>441671.43869780202</v>
      </c>
    </row>
    <row r="6073" spans="1:19" x14ac:dyDescent="0.4">
      <c r="A6073">
        <v>60588</v>
      </c>
      <c r="B6073" t="s">
        <v>16</v>
      </c>
      <c r="C6073" t="s">
        <v>17</v>
      </c>
      <c r="D6073">
        <v>3190000</v>
      </c>
      <c r="E6073" t="s">
        <v>381</v>
      </c>
      <c r="F6073" s="1">
        <v>36365</v>
      </c>
      <c r="H6073">
        <v>3</v>
      </c>
      <c r="I6073" t="s">
        <v>1469</v>
      </c>
      <c r="J6073">
        <v>3</v>
      </c>
      <c r="K6073" t="s">
        <v>1469</v>
      </c>
      <c r="L6073" t="s">
        <v>17553</v>
      </c>
      <c r="M6073" t="str">
        <f t="shared" si="287"/>
        <v>서울특별시</v>
      </c>
      <c r="N6073" t="str">
        <f t="shared" si="288"/>
        <v xml:space="preserve">동작구 </v>
      </c>
      <c r="O6073" t="str">
        <f t="shared" si="289"/>
        <v xml:space="preserve">사당동 </v>
      </c>
      <c r="Q6073" t="s">
        <v>17554</v>
      </c>
      <c r="R6073">
        <v>197973.07960386499</v>
      </c>
      <c r="S6073">
        <v>441659.14973834599</v>
      </c>
    </row>
    <row r="6074" spans="1:19" x14ac:dyDescent="0.4">
      <c r="A6074">
        <v>25611</v>
      </c>
      <c r="B6074" t="s">
        <v>16</v>
      </c>
      <c r="C6074" t="s">
        <v>17</v>
      </c>
      <c r="D6074">
        <v>3190000</v>
      </c>
      <c r="E6074" t="s">
        <v>49</v>
      </c>
      <c r="F6074" s="1">
        <v>36379</v>
      </c>
      <c r="H6074">
        <v>1</v>
      </c>
      <c r="I6074" t="s">
        <v>1547</v>
      </c>
      <c r="J6074">
        <v>13</v>
      </c>
      <c r="K6074" t="s">
        <v>1548</v>
      </c>
      <c r="L6074" t="s">
        <v>8723</v>
      </c>
      <c r="M6074" t="str">
        <f t="shared" si="287"/>
        <v>서울특별시</v>
      </c>
      <c r="N6074" t="str">
        <f t="shared" si="288"/>
        <v xml:space="preserve">동작구 </v>
      </c>
      <c r="O6074" t="str">
        <f t="shared" si="289"/>
        <v xml:space="preserve">사당동 </v>
      </c>
      <c r="Q6074" t="s">
        <v>4797</v>
      </c>
      <c r="R6074">
        <v>197970.20392832</v>
      </c>
      <c r="S6074">
        <v>441636.79579323402</v>
      </c>
    </row>
    <row r="6075" spans="1:19" x14ac:dyDescent="0.4">
      <c r="A6075">
        <v>60698</v>
      </c>
      <c r="B6075" t="s">
        <v>16</v>
      </c>
      <c r="C6075" t="s">
        <v>17</v>
      </c>
      <c r="D6075">
        <v>3190000</v>
      </c>
      <c r="E6075" t="s">
        <v>645</v>
      </c>
      <c r="F6075" s="1">
        <v>38208</v>
      </c>
      <c r="H6075">
        <v>3</v>
      </c>
      <c r="I6075" t="s">
        <v>1469</v>
      </c>
      <c r="J6075">
        <v>3</v>
      </c>
      <c r="K6075" t="s">
        <v>1469</v>
      </c>
      <c r="L6075" t="s">
        <v>17691</v>
      </c>
      <c r="M6075" t="str">
        <f t="shared" si="287"/>
        <v>서울특별시</v>
      </c>
      <c r="N6075" t="str">
        <f t="shared" si="288"/>
        <v xml:space="preserve">동작구 </v>
      </c>
      <c r="O6075" t="str">
        <f t="shared" si="289"/>
        <v xml:space="preserve">사당동 </v>
      </c>
      <c r="Q6075" t="s">
        <v>3729</v>
      </c>
      <c r="R6075">
        <v>197939.79742174799</v>
      </c>
      <c r="S6075">
        <v>441638.27366665902</v>
      </c>
    </row>
    <row r="6076" spans="1:19" x14ac:dyDescent="0.4">
      <c r="A6076">
        <v>60659</v>
      </c>
      <c r="B6076" t="s">
        <v>16</v>
      </c>
      <c r="C6076" t="s">
        <v>17</v>
      </c>
      <c r="D6076">
        <v>3190000</v>
      </c>
      <c r="E6076" t="s">
        <v>420</v>
      </c>
      <c r="F6076" s="1">
        <v>36423</v>
      </c>
      <c r="H6076">
        <v>3</v>
      </c>
      <c r="I6076" t="s">
        <v>1469</v>
      </c>
      <c r="J6076">
        <v>3</v>
      </c>
      <c r="K6076" t="s">
        <v>1469</v>
      </c>
      <c r="L6076" t="s">
        <v>17643</v>
      </c>
      <c r="M6076" t="str">
        <f t="shared" si="287"/>
        <v>서울특별시</v>
      </c>
      <c r="N6076" t="str">
        <f t="shared" si="288"/>
        <v xml:space="preserve">동작구 </v>
      </c>
      <c r="O6076" t="str">
        <f t="shared" si="289"/>
        <v xml:space="preserve">사당동 </v>
      </c>
      <c r="Q6076" t="s">
        <v>17644</v>
      </c>
      <c r="R6076">
        <v>197996.381794257</v>
      </c>
      <c r="S6076">
        <v>442918.664628817</v>
      </c>
    </row>
    <row r="6077" spans="1:19" x14ac:dyDescent="0.4">
      <c r="A6077">
        <v>54981</v>
      </c>
      <c r="B6077" t="s">
        <v>16</v>
      </c>
      <c r="C6077" t="s">
        <v>17</v>
      </c>
      <c r="D6077">
        <v>3190000</v>
      </c>
      <c r="E6077" t="s">
        <v>640</v>
      </c>
      <c r="F6077" s="1">
        <v>37638</v>
      </c>
      <c r="H6077">
        <v>3</v>
      </c>
      <c r="I6077" t="s">
        <v>1469</v>
      </c>
      <c r="J6077">
        <v>3</v>
      </c>
      <c r="K6077" t="s">
        <v>1469</v>
      </c>
      <c r="L6077" t="s">
        <v>15304</v>
      </c>
      <c r="M6077" t="str">
        <f t="shared" si="287"/>
        <v>서울특별시</v>
      </c>
      <c r="N6077" t="str">
        <f t="shared" si="288"/>
        <v xml:space="preserve">동작구 </v>
      </c>
      <c r="O6077" t="str">
        <f t="shared" si="289"/>
        <v xml:space="preserve">사당동 </v>
      </c>
      <c r="Q6077" t="s">
        <v>157</v>
      </c>
      <c r="R6077">
        <v>197996.381794257</v>
      </c>
      <c r="S6077">
        <v>442918.664628817</v>
      </c>
    </row>
    <row r="6078" spans="1:19" x14ac:dyDescent="0.4">
      <c r="A6078">
        <v>60631</v>
      </c>
      <c r="B6078" t="s">
        <v>16</v>
      </c>
      <c r="C6078" t="s">
        <v>17</v>
      </c>
      <c r="D6078">
        <v>3190000</v>
      </c>
      <c r="E6078" t="s">
        <v>235</v>
      </c>
      <c r="F6078" s="1">
        <v>37340</v>
      </c>
      <c r="H6078">
        <v>3</v>
      </c>
      <c r="I6078" t="s">
        <v>1469</v>
      </c>
      <c r="J6078">
        <v>3</v>
      </c>
      <c r="K6078" t="s">
        <v>1469</v>
      </c>
      <c r="L6078" t="s">
        <v>17607</v>
      </c>
      <c r="M6078" t="str">
        <f t="shared" si="287"/>
        <v>서울특별시</v>
      </c>
      <c r="N6078" t="str">
        <f t="shared" si="288"/>
        <v xml:space="preserve">동작구 </v>
      </c>
      <c r="O6078" t="str">
        <f t="shared" si="289"/>
        <v xml:space="preserve">사당동 </v>
      </c>
      <c r="Q6078" t="s">
        <v>832</v>
      </c>
      <c r="R6078">
        <v>198160.28063156299</v>
      </c>
      <c r="S6078">
        <v>442830.42309805198</v>
      </c>
    </row>
    <row r="6079" spans="1:19" x14ac:dyDescent="0.4">
      <c r="A6079">
        <v>18826</v>
      </c>
      <c r="B6079" t="s">
        <v>16</v>
      </c>
      <c r="C6079" t="s">
        <v>17</v>
      </c>
      <c r="D6079">
        <v>3190000</v>
      </c>
      <c r="E6079" t="s">
        <v>26</v>
      </c>
      <c r="F6079" s="1">
        <v>38666</v>
      </c>
      <c r="H6079">
        <v>1</v>
      </c>
      <c r="I6079" t="s">
        <v>1547</v>
      </c>
      <c r="J6079">
        <v>13</v>
      </c>
      <c r="K6079" t="s">
        <v>1548</v>
      </c>
      <c r="L6079" t="s">
        <v>5329</v>
      </c>
      <c r="M6079" t="str">
        <f t="shared" si="287"/>
        <v>서울특별시</v>
      </c>
      <c r="N6079" t="str">
        <f t="shared" si="288"/>
        <v xml:space="preserve">동작구 </v>
      </c>
      <c r="O6079" t="str">
        <f t="shared" si="289"/>
        <v xml:space="preserve">사당동 </v>
      </c>
      <c r="Q6079" t="s">
        <v>1847</v>
      </c>
      <c r="R6079">
        <v>198238.225406079</v>
      </c>
      <c r="S6079">
        <v>442849.20701466</v>
      </c>
    </row>
    <row r="6080" spans="1:19" x14ac:dyDescent="0.4">
      <c r="A6080">
        <v>25640</v>
      </c>
      <c r="B6080" t="s">
        <v>16</v>
      </c>
      <c r="C6080" t="s">
        <v>17</v>
      </c>
      <c r="D6080">
        <v>3190000</v>
      </c>
      <c r="E6080" t="s">
        <v>160</v>
      </c>
      <c r="F6080" s="1">
        <v>37567</v>
      </c>
      <c r="H6080">
        <v>1</v>
      </c>
      <c r="I6080" t="s">
        <v>1547</v>
      </c>
      <c r="J6080">
        <v>13</v>
      </c>
      <c r="K6080" t="s">
        <v>1548</v>
      </c>
      <c r="L6080" t="s">
        <v>8766</v>
      </c>
      <c r="M6080" t="str">
        <f t="shared" si="287"/>
        <v>서울특별시</v>
      </c>
      <c r="N6080" t="str">
        <f t="shared" si="288"/>
        <v xml:space="preserve">동작구 </v>
      </c>
      <c r="O6080" t="str">
        <f t="shared" si="289"/>
        <v xml:space="preserve">사당동 </v>
      </c>
      <c r="Q6080" t="s">
        <v>119</v>
      </c>
      <c r="R6080">
        <v>198273.15750221099</v>
      </c>
      <c r="S6080">
        <v>442836.76859132299</v>
      </c>
    </row>
    <row r="6081" spans="1:19" x14ac:dyDescent="0.4">
      <c r="A6081">
        <v>25675</v>
      </c>
      <c r="B6081" t="s">
        <v>16</v>
      </c>
      <c r="C6081" t="s">
        <v>17</v>
      </c>
      <c r="D6081">
        <v>3190000</v>
      </c>
      <c r="E6081" t="s">
        <v>1568</v>
      </c>
      <c r="F6081" s="1">
        <v>42983</v>
      </c>
      <c r="H6081">
        <v>1</v>
      </c>
      <c r="I6081" t="s">
        <v>1547</v>
      </c>
      <c r="J6081">
        <v>13</v>
      </c>
      <c r="K6081" t="s">
        <v>1548</v>
      </c>
      <c r="L6081" t="s">
        <v>8804</v>
      </c>
      <c r="M6081" t="str">
        <f t="shared" si="287"/>
        <v>서울특별시</v>
      </c>
      <c r="N6081" t="str">
        <f t="shared" si="288"/>
        <v xml:space="preserve">동작구 </v>
      </c>
      <c r="O6081" t="str">
        <f t="shared" si="289"/>
        <v xml:space="preserve">사당동 </v>
      </c>
      <c r="P6081">
        <v>7008</v>
      </c>
      <c r="Q6081" t="s">
        <v>8805</v>
      </c>
      <c r="R6081">
        <v>198249.87255459701</v>
      </c>
      <c r="S6081">
        <v>442841.20788219501</v>
      </c>
    </row>
    <row r="6082" spans="1:19" x14ac:dyDescent="0.4">
      <c r="A6082">
        <v>60629</v>
      </c>
      <c r="B6082" t="s">
        <v>16</v>
      </c>
      <c r="C6082" t="s">
        <v>17</v>
      </c>
      <c r="D6082">
        <v>3190000</v>
      </c>
      <c r="E6082" t="s">
        <v>1044</v>
      </c>
      <c r="F6082" s="1">
        <v>36395</v>
      </c>
      <c r="H6082">
        <v>3</v>
      </c>
      <c r="I6082" t="s">
        <v>1469</v>
      </c>
      <c r="J6082">
        <v>3</v>
      </c>
      <c r="K6082" t="s">
        <v>1469</v>
      </c>
      <c r="L6082" t="s">
        <v>17604</v>
      </c>
      <c r="M6082" t="str">
        <f t="shared" si="287"/>
        <v>서울특별시</v>
      </c>
      <c r="N6082" t="str">
        <f t="shared" si="288"/>
        <v xml:space="preserve">동작구 </v>
      </c>
      <c r="O6082" t="str">
        <f t="shared" si="289"/>
        <v xml:space="preserve">사당동 </v>
      </c>
      <c r="Q6082" t="s">
        <v>17605</v>
      </c>
      <c r="R6082">
        <v>198319.043790859</v>
      </c>
      <c r="S6082">
        <v>442866.37058049301</v>
      </c>
    </row>
    <row r="6083" spans="1:19" x14ac:dyDescent="0.4">
      <c r="A6083">
        <v>53742</v>
      </c>
      <c r="B6083" t="s">
        <v>16</v>
      </c>
      <c r="C6083" t="s">
        <v>17</v>
      </c>
      <c r="D6083">
        <v>3190000</v>
      </c>
      <c r="E6083" t="s">
        <v>125</v>
      </c>
      <c r="F6083" s="1">
        <v>36964</v>
      </c>
      <c r="H6083">
        <v>3</v>
      </c>
      <c r="I6083" t="s">
        <v>1469</v>
      </c>
      <c r="J6083">
        <v>3</v>
      </c>
      <c r="K6083" t="s">
        <v>1469</v>
      </c>
      <c r="L6083" t="s">
        <v>13805</v>
      </c>
      <c r="M6083" t="str">
        <f t="shared" ref="M6083:M6146" si="290">LEFT(L6083,5)</f>
        <v>서울특별시</v>
      </c>
      <c r="N6083" t="str">
        <f t="shared" ref="N6083:N6146" si="291">MID(L6083,7,4)</f>
        <v xml:space="preserve">동작구 </v>
      </c>
      <c r="O6083" t="str">
        <f t="shared" ref="O6083:O6146" si="292">MID(L6083,11,4)</f>
        <v xml:space="preserve">사당동 </v>
      </c>
      <c r="Q6083" t="s">
        <v>3425</v>
      </c>
    </row>
    <row r="6084" spans="1:19" x14ac:dyDescent="0.4">
      <c r="A6084">
        <v>53648</v>
      </c>
      <c r="B6084" t="s">
        <v>16</v>
      </c>
      <c r="C6084" t="s">
        <v>17</v>
      </c>
      <c r="D6084">
        <v>3190000</v>
      </c>
      <c r="E6084" t="s">
        <v>1259</v>
      </c>
      <c r="F6084" s="1">
        <v>40466</v>
      </c>
      <c r="H6084">
        <v>3</v>
      </c>
      <c r="I6084" t="s">
        <v>1469</v>
      </c>
      <c r="J6084">
        <v>3</v>
      </c>
      <c r="K6084" t="s">
        <v>1469</v>
      </c>
      <c r="L6084" t="s">
        <v>13670</v>
      </c>
      <c r="M6084" t="str">
        <f t="shared" si="290"/>
        <v>서울특별시</v>
      </c>
      <c r="N6084" t="str">
        <f t="shared" si="291"/>
        <v xml:space="preserve">동작구 </v>
      </c>
      <c r="O6084" t="str">
        <f t="shared" si="292"/>
        <v xml:space="preserve">사당동 </v>
      </c>
      <c r="Q6084" t="s">
        <v>3023</v>
      </c>
      <c r="R6084">
        <v>198332.49768708099</v>
      </c>
      <c r="S6084">
        <v>442863.050171779</v>
      </c>
    </row>
    <row r="6085" spans="1:19" x14ac:dyDescent="0.4">
      <c r="A6085">
        <v>18847</v>
      </c>
      <c r="B6085" t="s">
        <v>16</v>
      </c>
      <c r="C6085" t="s">
        <v>17</v>
      </c>
      <c r="D6085">
        <v>3190000</v>
      </c>
      <c r="E6085" t="s">
        <v>3260</v>
      </c>
      <c r="F6085" s="1">
        <v>42731</v>
      </c>
      <c r="H6085">
        <v>1</v>
      </c>
      <c r="I6085" t="s">
        <v>1547</v>
      </c>
      <c r="J6085">
        <v>13</v>
      </c>
      <c r="K6085" t="s">
        <v>1548</v>
      </c>
      <c r="L6085" t="s">
        <v>5356</v>
      </c>
      <c r="M6085" t="str">
        <f t="shared" si="290"/>
        <v>서울특별시</v>
      </c>
      <c r="N6085" t="str">
        <f t="shared" si="291"/>
        <v xml:space="preserve">동작구 </v>
      </c>
      <c r="O6085" t="str">
        <f t="shared" si="292"/>
        <v xml:space="preserve">사당동 </v>
      </c>
      <c r="P6085">
        <v>7008</v>
      </c>
      <c r="Q6085" t="s">
        <v>5357</v>
      </c>
      <c r="R6085">
        <v>198324.79242136801</v>
      </c>
      <c r="S6085">
        <v>442835.25813918002</v>
      </c>
    </row>
    <row r="6086" spans="1:19" x14ac:dyDescent="0.4">
      <c r="A6086">
        <v>60658</v>
      </c>
      <c r="B6086" t="s">
        <v>16</v>
      </c>
      <c r="C6086" t="s">
        <v>17</v>
      </c>
      <c r="D6086">
        <v>3190000</v>
      </c>
      <c r="E6086" t="s">
        <v>1215</v>
      </c>
      <c r="F6086" s="1">
        <v>36349</v>
      </c>
      <c r="H6086">
        <v>3</v>
      </c>
      <c r="I6086" t="s">
        <v>1469</v>
      </c>
      <c r="J6086">
        <v>3</v>
      </c>
      <c r="K6086" t="s">
        <v>1469</v>
      </c>
      <c r="L6086" t="s">
        <v>17641</v>
      </c>
      <c r="M6086" t="str">
        <f t="shared" si="290"/>
        <v>서울특별시</v>
      </c>
      <c r="N6086" t="str">
        <f t="shared" si="291"/>
        <v xml:space="preserve">동작구 </v>
      </c>
      <c r="O6086" t="str">
        <f t="shared" si="292"/>
        <v xml:space="preserve">사당동 </v>
      </c>
      <c r="Q6086" t="s">
        <v>17642</v>
      </c>
      <c r="R6086">
        <v>198324.79242136801</v>
      </c>
      <c r="S6086">
        <v>442835.25813918002</v>
      </c>
    </row>
    <row r="6087" spans="1:19" x14ac:dyDescent="0.4">
      <c r="A6087">
        <v>18867</v>
      </c>
      <c r="B6087" t="s">
        <v>16</v>
      </c>
      <c r="C6087" t="s">
        <v>17</v>
      </c>
      <c r="D6087">
        <v>3190000</v>
      </c>
      <c r="E6087" t="s">
        <v>341</v>
      </c>
      <c r="F6087" s="1">
        <v>38999</v>
      </c>
      <c r="H6087">
        <v>1</v>
      </c>
      <c r="I6087" t="s">
        <v>1547</v>
      </c>
      <c r="J6087">
        <v>13</v>
      </c>
      <c r="K6087" t="s">
        <v>1548</v>
      </c>
      <c r="L6087" t="s">
        <v>5382</v>
      </c>
      <c r="M6087" t="str">
        <f t="shared" si="290"/>
        <v>서울특별시</v>
      </c>
      <c r="N6087" t="str">
        <f t="shared" si="291"/>
        <v xml:space="preserve">동작구 </v>
      </c>
      <c r="O6087" t="str">
        <f t="shared" si="292"/>
        <v xml:space="preserve">사당동 </v>
      </c>
      <c r="Q6087" t="s">
        <v>5383</v>
      </c>
      <c r="R6087">
        <v>198325.77925729801</v>
      </c>
      <c r="S6087">
        <v>442807.05253919301</v>
      </c>
    </row>
    <row r="6088" spans="1:19" x14ac:dyDescent="0.4">
      <c r="A6088">
        <v>18866</v>
      </c>
      <c r="B6088" t="s">
        <v>16</v>
      </c>
      <c r="C6088" t="s">
        <v>17</v>
      </c>
      <c r="D6088">
        <v>3190000</v>
      </c>
      <c r="E6088" t="s">
        <v>175</v>
      </c>
      <c r="F6088" s="1">
        <v>38999</v>
      </c>
      <c r="H6088">
        <v>1</v>
      </c>
      <c r="I6088" t="s">
        <v>1547</v>
      </c>
      <c r="J6088">
        <v>13</v>
      </c>
      <c r="K6088" t="s">
        <v>1548</v>
      </c>
      <c r="L6088" t="s">
        <v>5380</v>
      </c>
      <c r="M6088" t="str">
        <f t="shared" si="290"/>
        <v>서울특별시</v>
      </c>
      <c r="N6088" t="str">
        <f t="shared" si="291"/>
        <v xml:space="preserve">동작구 </v>
      </c>
      <c r="O6088" t="str">
        <f t="shared" si="292"/>
        <v xml:space="preserve">사당동 </v>
      </c>
      <c r="Q6088" t="s">
        <v>5381</v>
      </c>
      <c r="R6088">
        <v>198325.77925729801</v>
      </c>
      <c r="S6088">
        <v>442807.05253919301</v>
      </c>
    </row>
    <row r="6089" spans="1:19" x14ac:dyDescent="0.4">
      <c r="A6089">
        <v>18868</v>
      </c>
      <c r="B6089" t="s">
        <v>16</v>
      </c>
      <c r="C6089" t="s">
        <v>17</v>
      </c>
      <c r="D6089">
        <v>3190000</v>
      </c>
      <c r="E6089" t="s">
        <v>386</v>
      </c>
      <c r="F6089" s="1">
        <v>38999</v>
      </c>
      <c r="H6089">
        <v>1</v>
      </c>
      <c r="I6089" t="s">
        <v>1547</v>
      </c>
      <c r="J6089">
        <v>13</v>
      </c>
      <c r="K6089" t="s">
        <v>1548</v>
      </c>
      <c r="L6089" t="s">
        <v>5384</v>
      </c>
      <c r="M6089" t="str">
        <f t="shared" si="290"/>
        <v>서울특별시</v>
      </c>
      <c r="N6089" t="str">
        <f t="shared" si="291"/>
        <v xml:space="preserve">동작구 </v>
      </c>
      <c r="O6089" t="str">
        <f t="shared" si="292"/>
        <v xml:space="preserve">사당동 </v>
      </c>
      <c r="Q6089" t="s">
        <v>5385</v>
      </c>
      <c r="R6089">
        <v>198325.77925729801</v>
      </c>
      <c r="S6089">
        <v>442807.05253919301</v>
      </c>
    </row>
    <row r="6090" spans="1:19" x14ac:dyDescent="0.4">
      <c r="A6090">
        <v>17940</v>
      </c>
      <c r="B6090" t="s">
        <v>16</v>
      </c>
      <c r="C6090" t="s">
        <v>17</v>
      </c>
      <c r="D6090">
        <v>3190000</v>
      </c>
      <c r="E6090" t="s">
        <v>3984</v>
      </c>
      <c r="F6090" s="1">
        <v>44326</v>
      </c>
      <c r="H6090">
        <v>1</v>
      </c>
      <c r="I6090" t="s">
        <v>1547</v>
      </c>
      <c r="J6090">
        <v>13</v>
      </c>
      <c r="K6090" t="s">
        <v>1548</v>
      </c>
      <c r="L6090" t="s">
        <v>5145</v>
      </c>
      <c r="M6090" t="str">
        <f t="shared" si="290"/>
        <v>서울특별시</v>
      </c>
      <c r="N6090" t="str">
        <f t="shared" si="291"/>
        <v xml:space="preserve">동작구 </v>
      </c>
      <c r="O6090" t="str">
        <f t="shared" si="292"/>
        <v xml:space="preserve">사당동 </v>
      </c>
      <c r="P6090">
        <v>7008</v>
      </c>
      <c r="Q6090" t="s">
        <v>5146</v>
      </c>
      <c r="R6090">
        <v>198277.18233579001</v>
      </c>
      <c r="S6090">
        <v>442703.461573073</v>
      </c>
    </row>
    <row r="6091" spans="1:19" x14ac:dyDescent="0.4">
      <c r="A6091">
        <v>53645</v>
      </c>
      <c r="B6091" t="s">
        <v>16</v>
      </c>
      <c r="C6091" t="s">
        <v>17</v>
      </c>
      <c r="D6091">
        <v>3190000</v>
      </c>
      <c r="E6091" t="s">
        <v>192</v>
      </c>
      <c r="F6091" s="1">
        <v>40340</v>
      </c>
      <c r="H6091">
        <v>3</v>
      </c>
      <c r="I6091" t="s">
        <v>1469</v>
      </c>
      <c r="J6091">
        <v>3</v>
      </c>
      <c r="K6091" t="s">
        <v>1469</v>
      </c>
      <c r="L6091" t="s">
        <v>13667</v>
      </c>
      <c r="M6091" t="str">
        <f t="shared" si="290"/>
        <v>서울특별시</v>
      </c>
      <c r="N6091" t="str">
        <f t="shared" si="291"/>
        <v xml:space="preserve">동작구 </v>
      </c>
      <c r="O6091" t="str">
        <f t="shared" si="292"/>
        <v xml:space="preserve">사당동 </v>
      </c>
      <c r="Q6091" t="s">
        <v>2952</v>
      </c>
      <c r="R6091">
        <v>198251.38303105001</v>
      </c>
      <c r="S6091">
        <v>442725.340068647</v>
      </c>
    </row>
    <row r="6092" spans="1:19" x14ac:dyDescent="0.4">
      <c r="A6092">
        <v>53694</v>
      </c>
      <c r="B6092" t="s">
        <v>16</v>
      </c>
      <c r="C6092" t="s">
        <v>17</v>
      </c>
      <c r="D6092">
        <v>3190000</v>
      </c>
      <c r="E6092" t="s">
        <v>1366</v>
      </c>
      <c r="F6092" s="1">
        <v>42499</v>
      </c>
      <c r="H6092">
        <v>3</v>
      </c>
      <c r="I6092" t="s">
        <v>1469</v>
      </c>
      <c r="J6092">
        <v>3</v>
      </c>
      <c r="K6092" t="s">
        <v>1469</v>
      </c>
      <c r="L6092" t="s">
        <v>13739</v>
      </c>
      <c r="M6092" t="str">
        <f t="shared" si="290"/>
        <v>서울특별시</v>
      </c>
      <c r="N6092" t="str">
        <f t="shared" si="291"/>
        <v xml:space="preserve">동작구 </v>
      </c>
      <c r="O6092" t="str">
        <f t="shared" si="292"/>
        <v xml:space="preserve">사당동 </v>
      </c>
      <c r="P6092">
        <v>7008</v>
      </c>
      <c r="Q6092" t="s">
        <v>13740</v>
      </c>
      <c r="R6092">
        <v>198217.62612744101</v>
      </c>
      <c r="S6092">
        <v>442674.15544807602</v>
      </c>
    </row>
    <row r="6093" spans="1:19" x14ac:dyDescent="0.4">
      <c r="A6093">
        <v>18855</v>
      </c>
      <c r="B6093" t="s">
        <v>16</v>
      </c>
      <c r="C6093" t="s">
        <v>17</v>
      </c>
      <c r="D6093">
        <v>3190000</v>
      </c>
      <c r="E6093" t="s">
        <v>1093</v>
      </c>
      <c r="F6093" s="1">
        <v>39072</v>
      </c>
      <c r="H6093">
        <v>1</v>
      </c>
      <c r="I6093" t="s">
        <v>1547</v>
      </c>
      <c r="J6093">
        <v>13</v>
      </c>
      <c r="K6093" t="s">
        <v>1548</v>
      </c>
      <c r="L6093" t="s">
        <v>5368</v>
      </c>
      <c r="M6093" t="str">
        <f t="shared" si="290"/>
        <v>서울특별시</v>
      </c>
      <c r="N6093" t="str">
        <f t="shared" si="291"/>
        <v xml:space="preserve">동작구 </v>
      </c>
      <c r="O6093" t="str">
        <f t="shared" si="292"/>
        <v xml:space="preserve">사당동 </v>
      </c>
      <c r="Q6093" t="s">
        <v>2903</v>
      </c>
      <c r="R6093">
        <v>198220.015847239</v>
      </c>
      <c r="S6093">
        <v>442711.89981882501</v>
      </c>
    </row>
    <row r="6094" spans="1:19" x14ac:dyDescent="0.4">
      <c r="A6094">
        <v>18755</v>
      </c>
      <c r="B6094" t="s">
        <v>16</v>
      </c>
      <c r="C6094" t="s">
        <v>17</v>
      </c>
      <c r="D6094">
        <v>3190000</v>
      </c>
      <c r="E6094" t="s">
        <v>211</v>
      </c>
      <c r="F6094" s="1">
        <v>40337</v>
      </c>
      <c r="H6094">
        <v>1</v>
      </c>
      <c r="I6094" t="s">
        <v>1547</v>
      </c>
      <c r="J6094">
        <v>13</v>
      </c>
      <c r="K6094" t="s">
        <v>1548</v>
      </c>
      <c r="L6094" t="s">
        <v>5234</v>
      </c>
      <c r="M6094" t="str">
        <f t="shared" si="290"/>
        <v>서울특별시</v>
      </c>
      <c r="N6094" t="str">
        <f t="shared" si="291"/>
        <v xml:space="preserve">동작구 </v>
      </c>
      <c r="O6094" t="str">
        <f t="shared" si="292"/>
        <v xml:space="preserve">사당동 </v>
      </c>
      <c r="Q6094" t="s">
        <v>3338</v>
      </c>
      <c r="R6094">
        <v>198245.02388707199</v>
      </c>
      <c r="S6094">
        <v>442790.83221354499</v>
      </c>
    </row>
    <row r="6095" spans="1:19" x14ac:dyDescent="0.4">
      <c r="A6095">
        <v>53724</v>
      </c>
      <c r="B6095" t="s">
        <v>16</v>
      </c>
      <c r="C6095" t="s">
        <v>17</v>
      </c>
      <c r="D6095">
        <v>3190000</v>
      </c>
      <c r="E6095" t="s">
        <v>1039</v>
      </c>
      <c r="F6095" s="1">
        <v>38681</v>
      </c>
      <c r="H6095">
        <v>3</v>
      </c>
      <c r="I6095" t="s">
        <v>1469</v>
      </c>
      <c r="J6095">
        <v>3</v>
      </c>
      <c r="K6095" t="s">
        <v>1469</v>
      </c>
      <c r="L6095" t="s">
        <v>13779</v>
      </c>
      <c r="M6095" t="str">
        <f t="shared" si="290"/>
        <v>서울특별시</v>
      </c>
      <c r="N6095" t="str">
        <f t="shared" si="291"/>
        <v xml:space="preserve">동작구 </v>
      </c>
      <c r="O6095" t="str">
        <f t="shared" si="292"/>
        <v xml:space="preserve">사당동 </v>
      </c>
      <c r="Q6095" t="s">
        <v>13780</v>
      </c>
      <c r="R6095">
        <v>198293.498296993</v>
      </c>
      <c r="S6095">
        <v>442793.61550976097</v>
      </c>
    </row>
    <row r="6096" spans="1:19" x14ac:dyDescent="0.4">
      <c r="A6096">
        <v>25684</v>
      </c>
      <c r="B6096" t="s">
        <v>16</v>
      </c>
      <c r="C6096" t="s">
        <v>17</v>
      </c>
      <c r="D6096">
        <v>3190000</v>
      </c>
      <c r="E6096" t="s">
        <v>490</v>
      </c>
      <c r="F6096" s="1">
        <v>38339</v>
      </c>
      <c r="H6096">
        <v>1</v>
      </c>
      <c r="I6096" t="s">
        <v>1547</v>
      </c>
      <c r="J6096">
        <v>13</v>
      </c>
      <c r="K6096" t="s">
        <v>1548</v>
      </c>
      <c r="L6096" t="s">
        <v>8814</v>
      </c>
      <c r="M6096" t="str">
        <f t="shared" si="290"/>
        <v>서울특별시</v>
      </c>
      <c r="N6096" t="str">
        <f t="shared" si="291"/>
        <v xml:space="preserve">동작구 </v>
      </c>
      <c r="O6096" t="str">
        <f t="shared" si="292"/>
        <v xml:space="preserve">사당동 </v>
      </c>
      <c r="Q6096" t="s">
        <v>8815</v>
      </c>
      <c r="R6096">
        <v>198293.498296993</v>
      </c>
      <c r="S6096">
        <v>442793.61550976097</v>
      </c>
    </row>
    <row r="6097" spans="1:19" x14ac:dyDescent="0.4">
      <c r="A6097">
        <v>60696</v>
      </c>
      <c r="B6097" t="s">
        <v>16</v>
      </c>
      <c r="C6097" t="s">
        <v>17</v>
      </c>
      <c r="D6097">
        <v>3190000</v>
      </c>
      <c r="E6097" t="s">
        <v>1042</v>
      </c>
      <c r="F6097" s="1">
        <v>42240</v>
      </c>
      <c r="H6097">
        <v>3</v>
      </c>
      <c r="I6097" t="s">
        <v>1469</v>
      </c>
      <c r="J6097">
        <v>3</v>
      </c>
      <c r="K6097" t="s">
        <v>1469</v>
      </c>
      <c r="L6097" t="s">
        <v>17688</v>
      </c>
      <c r="M6097" t="str">
        <f t="shared" si="290"/>
        <v>서울특별시</v>
      </c>
      <c r="N6097" t="str">
        <f t="shared" si="291"/>
        <v xml:space="preserve">동작구 </v>
      </c>
      <c r="O6097" t="str">
        <f t="shared" si="292"/>
        <v xml:space="preserve">사당동 </v>
      </c>
      <c r="P6097">
        <v>7008</v>
      </c>
      <c r="Q6097" t="s">
        <v>3318</v>
      </c>
      <c r="R6097">
        <v>198218.157456174</v>
      </c>
      <c r="S6097">
        <v>442833.75664653402</v>
      </c>
    </row>
    <row r="6098" spans="1:19" x14ac:dyDescent="0.4">
      <c r="A6098">
        <v>25636</v>
      </c>
      <c r="B6098" t="s">
        <v>16</v>
      </c>
      <c r="C6098" t="s">
        <v>17</v>
      </c>
      <c r="D6098">
        <v>3190000</v>
      </c>
      <c r="E6098" t="s">
        <v>605</v>
      </c>
      <c r="F6098" s="1">
        <v>36344</v>
      </c>
      <c r="H6098">
        <v>1</v>
      </c>
      <c r="I6098" t="s">
        <v>1547</v>
      </c>
      <c r="J6098">
        <v>13</v>
      </c>
      <c r="K6098" t="s">
        <v>1548</v>
      </c>
      <c r="L6098" t="s">
        <v>8760</v>
      </c>
      <c r="M6098" t="str">
        <f t="shared" si="290"/>
        <v>서울특별시</v>
      </c>
      <c r="N6098" t="str">
        <f t="shared" si="291"/>
        <v xml:space="preserve">동작구 </v>
      </c>
      <c r="O6098" t="str">
        <f t="shared" si="292"/>
        <v xml:space="preserve">사당동 </v>
      </c>
      <c r="Q6098" t="s">
        <v>8761</v>
      </c>
      <c r="R6098">
        <v>198212.88175333801</v>
      </c>
      <c r="S6098">
        <v>442776.87887893099</v>
      </c>
    </row>
    <row r="6099" spans="1:19" x14ac:dyDescent="0.4">
      <c r="A6099">
        <v>18759</v>
      </c>
      <c r="B6099" t="s">
        <v>16</v>
      </c>
      <c r="C6099" t="s">
        <v>17</v>
      </c>
      <c r="D6099">
        <v>3190000</v>
      </c>
      <c r="E6099" t="s">
        <v>237</v>
      </c>
      <c r="F6099" s="1">
        <v>40456</v>
      </c>
      <c r="H6099">
        <v>1</v>
      </c>
      <c r="I6099" t="s">
        <v>1547</v>
      </c>
      <c r="J6099">
        <v>13</v>
      </c>
      <c r="K6099" t="s">
        <v>1548</v>
      </c>
      <c r="L6099" t="s">
        <v>5239</v>
      </c>
      <c r="M6099" t="str">
        <f t="shared" si="290"/>
        <v>서울특별시</v>
      </c>
      <c r="N6099" t="str">
        <f t="shared" si="291"/>
        <v xml:space="preserve">동작구 </v>
      </c>
      <c r="O6099" t="str">
        <f t="shared" si="292"/>
        <v xml:space="preserve">사당동 </v>
      </c>
      <c r="Q6099" t="s">
        <v>892</v>
      </c>
      <c r="R6099">
        <v>198212.33125971601</v>
      </c>
      <c r="S6099">
        <v>442765.32343584602</v>
      </c>
    </row>
    <row r="6100" spans="1:19" x14ac:dyDescent="0.4">
      <c r="A6100">
        <v>25635</v>
      </c>
      <c r="B6100" t="s">
        <v>16</v>
      </c>
      <c r="C6100" t="s">
        <v>17</v>
      </c>
      <c r="D6100">
        <v>3190000</v>
      </c>
      <c r="E6100" t="s">
        <v>1471</v>
      </c>
      <c r="F6100" s="1">
        <v>36328</v>
      </c>
      <c r="H6100">
        <v>1</v>
      </c>
      <c r="I6100" t="s">
        <v>1547</v>
      </c>
      <c r="J6100">
        <v>13</v>
      </c>
      <c r="K6100" t="s">
        <v>1548</v>
      </c>
      <c r="L6100" t="s">
        <v>8759</v>
      </c>
      <c r="M6100" t="str">
        <f t="shared" si="290"/>
        <v>서울특별시</v>
      </c>
      <c r="N6100" t="str">
        <f t="shared" si="291"/>
        <v xml:space="preserve">동작구 </v>
      </c>
      <c r="O6100" t="str">
        <f t="shared" si="292"/>
        <v xml:space="preserve">사당동 </v>
      </c>
      <c r="Q6100" t="s">
        <v>866</v>
      </c>
      <c r="R6100">
        <v>198270.49530678801</v>
      </c>
      <c r="S6100">
        <v>442767.93241645902</v>
      </c>
    </row>
    <row r="6101" spans="1:19" x14ac:dyDescent="0.4">
      <c r="A6101">
        <v>25612</v>
      </c>
      <c r="B6101" t="s">
        <v>16</v>
      </c>
      <c r="C6101" t="s">
        <v>17</v>
      </c>
      <c r="D6101">
        <v>3190000</v>
      </c>
      <c r="E6101" t="s">
        <v>141</v>
      </c>
      <c r="F6101" s="1">
        <v>37501</v>
      </c>
      <c r="H6101">
        <v>1</v>
      </c>
      <c r="I6101" t="s">
        <v>1547</v>
      </c>
      <c r="J6101">
        <v>13</v>
      </c>
      <c r="K6101" t="s">
        <v>1548</v>
      </c>
      <c r="L6101" t="s">
        <v>8724</v>
      </c>
      <c r="M6101" t="str">
        <f t="shared" si="290"/>
        <v>서울특별시</v>
      </c>
      <c r="N6101" t="str">
        <f t="shared" si="291"/>
        <v xml:space="preserve">동작구 </v>
      </c>
      <c r="O6101" t="str">
        <f t="shared" si="292"/>
        <v xml:space="preserve">사당동 </v>
      </c>
      <c r="Q6101" t="s">
        <v>1114</v>
      </c>
      <c r="R6101">
        <v>198253.41874656599</v>
      </c>
      <c r="S6101">
        <v>442769.11434627301</v>
      </c>
    </row>
    <row r="6102" spans="1:19" x14ac:dyDescent="0.4">
      <c r="A6102">
        <v>54455</v>
      </c>
      <c r="B6102" t="s">
        <v>16</v>
      </c>
      <c r="C6102" t="s">
        <v>17</v>
      </c>
      <c r="D6102">
        <v>3190000</v>
      </c>
      <c r="E6102" t="s">
        <v>489</v>
      </c>
      <c r="F6102" s="1">
        <v>38113</v>
      </c>
      <c r="H6102">
        <v>3</v>
      </c>
      <c r="I6102" t="s">
        <v>1469</v>
      </c>
      <c r="J6102">
        <v>3</v>
      </c>
      <c r="K6102" t="s">
        <v>1469</v>
      </c>
      <c r="L6102" t="s">
        <v>14701</v>
      </c>
      <c r="M6102" t="str">
        <f t="shared" si="290"/>
        <v>서울특별시</v>
      </c>
      <c r="N6102" t="str">
        <f t="shared" si="291"/>
        <v xml:space="preserve">동작구 </v>
      </c>
      <c r="O6102" t="str">
        <f t="shared" si="292"/>
        <v xml:space="preserve">사당동 </v>
      </c>
      <c r="Q6102" t="s">
        <v>1101</v>
      </c>
      <c r="R6102">
        <v>198241.84153164201</v>
      </c>
      <c r="S6102">
        <v>442738.91709946399</v>
      </c>
    </row>
    <row r="6103" spans="1:19" x14ac:dyDescent="0.4">
      <c r="A6103">
        <v>60660</v>
      </c>
      <c r="B6103" t="s">
        <v>16</v>
      </c>
      <c r="C6103" t="s">
        <v>17</v>
      </c>
      <c r="D6103">
        <v>3190000</v>
      </c>
      <c r="E6103" t="s">
        <v>3051</v>
      </c>
      <c r="F6103" s="1">
        <v>36349</v>
      </c>
      <c r="H6103">
        <v>3</v>
      </c>
      <c r="I6103" t="s">
        <v>1469</v>
      </c>
      <c r="J6103">
        <v>3</v>
      </c>
      <c r="K6103" t="s">
        <v>1469</v>
      </c>
      <c r="L6103" t="s">
        <v>17645</v>
      </c>
      <c r="M6103" t="str">
        <f t="shared" si="290"/>
        <v>서울특별시</v>
      </c>
      <c r="N6103" t="str">
        <f t="shared" si="291"/>
        <v xml:space="preserve">동작구 </v>
      </c>
      <c r="O6103" t="str">
        <f t="shared" si="292"/>
        <v xml:space="preserve">사당동 </v>
      </c>
      <c r="Q6103" t="s">
        <v>17646</v>
      </c>
      <c r="R6103">
        <v>198134.42191253501</v>
      </c>
      <c r="S6103">
        <v>442743.19996476301</v>
      </c>
    </row>
    <row r="6104" spans="1:19" x14ac:dyDescent="0.4">
      <c r="A6104">
        <v>19391</v>
      </c>
      <c r="B6104" t="s">
        <v>16</v>
      </c>
      <c r="C6104" t="s">
        <v>17</v>
      </c>
      <c r="D6104">
        <v>3190000</v>
      </c>
      <c r="E6104" t="s">
        <v>1608</v>
      </c>
      <c r="F6104" s="1">
        <v>37734</v>
      </c>
      <c r="H6104">
        <v>1</v>
      </c>
      <c r="I6104" t="s">
        <v>1547</v>
      </c>
      <c r="J6104">
        <v>13</v>
      </c>
      <c r="K6104" t="s">
        <v>1548</v>
      </c>
      <c r="L6104" t="s">
        <v>6060</v>
      </c>
      <c r="M6104" t="str">
        <f t="shared" si="290"/>
        <v>서울특별시</v>
      </c>
      <c r="N6104" t="str">
        <f t="shared" si="291"/>
        <v xml:space="preserve">동작구 </v>
      </c>
      <c r="O6104" t="str">
        <f t="shared" si="292"/>
        <v xml:space="preserve">사당동 </v>
      </c>
      <c r="Q6104" t="s">
        <v>1212</v>
      </c>
      <c r="R6104">
        <v>198180.75382342201</v>
      </c>
      <c r="S6104">
        <v>442568.35714926402</v>
      </c>
    </row>
    <row r="6105" spans="1:19" x14ac:dyDescent="0.4">
      <c r="A6105">
        <v>53754</v>
      </c>
      <c r="B6105" t="s">
        <v>16</v>
      </c>
      <c r="C6105" t="s">
        <v>17</v>
      </c>
      <c r="D6105">
        <v>3190000</v>
      </c>
      <c r="E6105" t="s">
        <v>707</v>
      </c>
      <c r="F6105" s="1">
        <v>39387</v>
      </c>
      <c r="H6105">
        <v>3</v>
      </c>
      <c r="I6105" t="s">
        <v>1469</v>
      </c>
      <c r="J6105">
        <v>3</v>
      </c>
      <c r="K6105" t="s">
        <v>1469</v>
      </c>
      <c r="L6105" t="s">
        <v>13818</v>
      </c>
      <c r="M6105" t="str">
        <f t="shared" si="290"/>
        <v>서울특별시</v>
      </c>
      <c r="N6105" t="str">
        <f t="shared" si="291"/>
        <v xml:space="preserve">동작구 </v>
      </c>
      <c r="O6105" t="str">
        <f t="shared" si="292"/>
        <v xml:space="preserve">사당동 </v>
      </c>
      <c r="Q6105" t="s">
        <v>3688</v>
      </c>
      <c r="R6105">
        <v>198234.76150618601</v>
      </c>
      <c r="S6105">
        <v>442633.15668814699</v>
      </c>
    </row>
    <row r="6106" spans="1:19" x14ac:dyDescent="0.4">
      <c r="A6106">
        <v>60632</v>
      </c>
      <c r="B6106" t="s">
        <v>16</v>
      </c>
      <c r="C6106" t="s">
        <v>17</v>
      </c>
      <c r="D6106">
        <v>3190000</v>
      </c>
      <c r="E6106" t="s">
        <v>311</v>
      </c>
      <c r="F6106" s="1">
        <v>37603</v>
      </c>
      <c r="H6106">
        <v>3</v>
      </c>
      <c r="I6106" t="s">
        <v>1469</v>
      </c>
      <c r="J6106">
        <v>3</v>
      </c>
      <c r="K6106" t="s">
        <v>1469</v>
      </c>
      <c r="L6106" t="s">
        <v>17608</v>
      </c>
      <c r="M6106" t="str">
        <f t="shared" si="290"/>
        <v>서울특별시</v>
      </c>
      <c r="N6106" t="str">
        <f t="shared" si="291"/>
        <v xml:space="preserve">동작구 </v>
      </c>
      <c r="O6106" t="str">
        <f t="shared" si="292"/>
        <v xml:space="preserve">사당동 </v>
      </c>
      <c r="Q6106" t="s">
        <v>227</v>
      </c>
    </row>
    <row r="6107" spans="1:19" x14ac:dyDescent="0.4">
      <c r="A6107">
        <v>25560</v>
      </c>
      <c r="B6107" t="s">
        <v>16</v>
      </c>
      <c r="C6107" t="s">
        <v>17</v>
      </c>
      <c r="D6107">
        <v>3190000</v>
      </c>
      <c r="E6107" t="s">
        <v>980</v>
      </c>
      <c r="F6107" s="1">
        <v>36531</v>
      </c>
      <c r="H6107">
        <v>1</v>
      </c>
      <c r="I6107" t="s">
        <v>1547</v>
      </c>
      <c r="J6107">
        <v>13</v>
      </c>
      <c r="K6107" t="s">
        <v>1548</v>
      </c>
      <c r="L6107" t="s">
        <v>8659</v>
      </c>
      <c r="M6107" t="str">
        <f t="shared" si="290"/>
        <v>서울특별시</v>
      </c>
      <c r="N6107" t="str">
        <f t="shared" si="291"/>
        <v xml:space="preserve">동작구 </v>
      </c>
      <c r="O6107" t="str">
        <f t="shared" si="292"/>
        <v xml:space="preserve">사당동 </v>
      </c>
      <c r="Q6107" t="s">
        <v>663</v>
      </c>
      <c r="R6107">
        <v>198282.786805929</v>
      </c>
      <c r="S6107">
        <v>442649.85036118701</v>
      </c>
    </row>
    <row r="6108" spans="1:19" x14ac:dyDescent="0.4">
      <c r="A6108">
        <v>60628</v>
      </c>
      <c r="B6108" t="s">
        <v>16</v>
      </c>
      <c r="C6108" t="s">
        <v>17</v>
      </c>
      <c r="D6108">
        <v>3190000</v>
      </c>
      <c r="E6108" t="s">
        <v>564</v>
      </c>
      <c r="F6108" s="1">
        <v>36379</v>
      </c>
      <c r="H6108">
        <v>3</v>
      </c>
      <c r="I6108" t="s">
        <v>1469</v>
      </c>
      <c r="J6108">
        <v>3</v>
      </c>
      <c r="K6108" t="s">
        <v>1469</v>
      </c>
      <c r="L6108" t="s">
        <v>17602</v>
      </c>
      <c r="M6108" t="str">
        <f t="shared" si="290"/>
        <v>서울특별시</v>
      </c>
      <c r="N6108" t="str">
        <f t="shared" si="291"/>
        <v xml:space="preserve">동작구 </v>
      </c>
      <c r="O6108" t="str">
        <f t="shared" si="292"/>
        <v xml:space="preserve">사당동 </v>
      </c>
      <c r="Q6108" t="s">
        <v>17603</v>
      </c>
      <c r="R6108">
        <v>198320.630192629</v>
      </c>
      <c r="S6108">
        <v>442660.15258198202</v>
      </c>
    </row>
    <row r="6109" spans="1:19" x14ac:dyDescent="0.4">
      <c r="A6109">
        <v>53647</v>
      </c>
      <c r="B6109" t="s">
        <v>16</v>
      </c>
      <c r="C6109" t="s">
        <v>17</v>
      </c>
      <c r="D6109">
        <v>3190000</v>
      </c>
      <c r="E6109" t="s">
        <v>1756</v>
      </c>
      <c r="F6109" s="1">
        <v>40407</v>
      </c>
      <c r="H6109">
        <v>3</v>
      </c>
      <c r="I6109" t="s">
        <v>1469</v>
      </c>
      <c r="J6109">
        <v>3</v>
      </c>
      <c r="K6109" t="s">
        <v>1469</v>
      </c>
      <c r="L6109" t="s">
        <v>13669</v>
      </c>
      <c r="M6109" t="str">
        <f t="shared" si="290"/>
        <v>서울특별시</v>
      </c>
      <c r="N6109" t="str">
        <f t="shared" si="291"/>
        <v xml:space="preserve">동작구 </v>
      </c>
      <c r="O6109" t="str">
        <f t="shared" si="292"/>
        <v xml:space="preserve">사당동 </v>
      </c>
      <c r="Q6109" t="s">
        <v>10686</v>
      </c>
      <c r="R6109">
        <v>198264.30505798699</v>
      </c>
      <c r="S6109">
        <v>442517.125393942</v>
      </c>
    </row>
    <row r="6110" spans="1:19" x14ac:dyDescent="0.4">
      <c r="A6110">
        <v>60634</v>
      </c>
      <c r="B6110" t="s">
        <v>16</v>
      </c>
      <c r="C6110" t="s">
        <v>17</v>
      </c>
      <c r="D6110">
        <v>3190000</v>
      </c>
      <c r="E6110" t="s">
        <v>135</v>
      </c>
      <c r="F6110" s="1">
        <v>37320</v>
      </c>
      <c r="H6110">
        <v>3</v>
      </c>
      <c r="I6110" t="s">
        <v>1469</v>
      </c>
      <c r="J6110">
        <v>3</v>
      </c>
      <c r="K6110" t="s">
        <v>1469</v>
      </c>
      <c r="L6110" t="s">
        <v>17611</v>
      </c>
      <c r="M6110" t="str">
        <f t="shared" si="290"/>
        <v>서울특별시</v>
      </c>
      <c r="N6110" t="str">
        <f t="shared" si="291"/>
        <v xml:space="preserve">동작구 </v>
      </c>
      <c r="O6110" t="str">
        <f t="shared" si="292"/>
        <v xml:space="preserve">사당동 </v>
      </c>
      <c r="Q6110" t="s">
        <v>3856</v>
      </c>
      <c r="R6110">
        <v>198171.565609129</v>
      </c>
      <c r="S6110">
        <v>442559.88171753602</v>
      </c>
    </row>
    <row r="6111" spans="1:19" x14ac:dyDescent="0.4">
      <c r="A6111">
        <v>54982</v>
      </c>
      <c r="B6111" t="s">
        <v>16</v>
      </c>
      <c r="C6111" t="s">
        <v>17</v>
      </c>
      <c r="D6111">
        <v>3190000</v>
      </c>
      <c r="E6111" t="s">
        <v>364</v>
      </c>
      <c r="F6111" s="1">
        <v>37671</v>
      </c>
      <c r="H6111">
        <v>3</v>
      </c>
      <c r="I6111" t="s">
        <v>1469</v>
      </c>
      <c r="J6111">
        <v>3</v>
      </c>
      <c r="K6111" t="s">
        <v>1469</v>
      </c>
      <c r="L6111" t="s">
        <v>15305</v>
      </c>
      <c r="M6111" t="str">
        <f t="shared" si="290"/>
        <v>서울특별시</v>
      </c>
      <c r="N6111" t="str">
        <f t="shared" si="291"/>
        <v xml:space="preserve">동작구 </v>
      </c>
      <c r="O6111" t="str">
        <f t="shared" si="292"/>
        <v xml:space="preserve">사당동 </v>
      </c>
      <c r="Q6111" t="s">
        <v>721</v>
      </c>
      <c r="R6111">
        <v>198065.72016351199</v>
      </c>
      <c r="S6111">
        <v>442486.086833835</v>
      </c>
    </row>
    <row r="6112" spans="1:19" x14ac:dyDescent="0.4">
      <c r="A6112">
        <v>19860</v>
      </c>
      <c r="B6112" t="s">
        <v>16</v>
      </c>
      <c r="C6112" t="s">
        <v>17</v>
      </c>
      <c r="D6112">
        <v>3190000</v>
      </c>
      <c r="E6112" t="s">
        <v>402</v>
      </c>
      <c r="F6112" s="1">
        <v>37646</v>
      </c>
      <c r="H6112">
        <v>1</v>
      </c>
      <c r="I6112" t="s">
        <v>1547</v>
      </c>
      <c r="J6112">
        <v>13</v>
      </c>
      <c r="K6112" t="s">
        <v>1548</v>
      </c>
      <c r="L6112" t="s">
        <v>6676</v>
      </c>
      <c r="M6112" t="str">
        <f t="shared" si="290"/>
        <v>서울특별시</v>
      </c>
      <c r="N6112" t="str">
        <f t="shared" si="291"/>
        <v xml:space="preserve">동작구 </v>
      </c>
      <c r="O6112" t="str">
        <f t="shared" si="292"/>
        <v xml:space="preserve">사당동 </v>
      </c>
      <c r="Q6112" t="s">
        <v>4969</v>
      </c>
      <c r="R6112">
        <v>198024.66787015801</v>
      </c>
      <c r="S6112">
        <v>442473.62436279998</v>
      </c>
    </row>
    <row r="6113" spans="1:19" x14ac:dyDescent="0.4">
      <c r="A6113">
        <v>60661</v>
      </c>
      <c r="B6113" t="s">
        <v>16</v>
      </c>
      <c r="C6113" t="s">
        <v>17</v>
      </c>
      <c r="D6113">
        <v>3190000</v>
      </c>
      <c r="E6113" t="s">
        <v>1418</v>
      </c>
      <c r="F6113" s="1">
        <v>36412</v>
      </c>
      <c r="H6113">
        <v>3</v>
      </c>
      <c r="I6113" t="s">
        <v>1469</v>
      </c>
      <c r="J6113">
        <v>3</v>
      </c>
      <c r="K6113" t="s">
        <v>1469</v>
      </c>
      <c r="L6113" t="s">
        <v>17647</v>
      </c>
      <c r="M6113" t="str">
        <f t="shared" si="290"/>
        <v>서울특별시</v>
      </c>
      <c r="N6113" t="str">
        <f t="shared" si="291"/>
        <v xml:space="preserve">동작구 </v>
      </c>
      <c r="O6113" t="str">
        <f t="shared" si="292"/>
        <v xml:space="preserve">사당동 </v>
      </c>
      <c r="Q6113" t="s">
        <v>17648</v>
      </c>
      <c r="R6113">
        <v>197777.011469613</v>
      </c>
      <c r="S6113">
        <v>442837.64605586103</v>
      </c>
    </row>
    <row r="6114" spans="1:19" x14ac:dyDescent="0.4">
      <c r="A6114">
        <v>60573</v>
      </c>
      <c r="B6114" t="s">
        <v>16</v>
      </c>
      <c r="C6114" t="s">
        <v>17</v>
      </c>
      <c r="D6114">
        <v>3190000</v>
      </c>
      <c r="E6114" t="s">
        <v>158</v>
      </c>
      <c r="F6114" s="1">
        <v>36546</v>
      </c>
      <c r="H6114">
        <v>3</v>
      </c>
      <c r="I6114" t="s">
        <v>1469</v>
      </c>
      <c r="J6114">
        <v>3</v>
      </c>
      <c r="K6114" t="s">
        <v>1469</v>
      </c>
      <c r="L6114" t="s">
        <v>17532</v>
      </c>
      <c r="M6114" t="str">
        <f t="shared" si="290"/>
        <v>서울특별시</v>
      </c>
      <c r="N6114" t="str">
        <f t="shared" si="291"/>
        <v xml:space="preserve">동작구 </v>
      </c>
      <c r="O6114" t="str">
        <f t="shared" si="292"/>
        <v xml:space="preserve">사당동 </v>
      </c>
      <c r="Q6114" t="s">
        <v>17533</v>
      </c>
    </row>
    <row r="6115" spans="1:19" x14ac:dyDescent="0.4">
      <c r="A6115">
        <v>25637</v>
      </c>
      <c r="B6115" t="s">
        <v>16</v>
      </c>
      <c r="C6115" t="s">
        <v>17</v>
      </c>
      <c r="D6115">
        <v>3190000</v>
      </c>
      <c r="E6115" t="s">
        <v>990</v>
      </c>
      <c r="F6115" s="1">
        <v>36383</v>
      </c>
      <c r="H6115">
        <v>1</v>
      </c>
      <c r="I6115" t="s">
        <v>1547</v>
      </c>
      <c r="J6115">
        <v>13</v>
      </c>
      <c r="K6115" t="s">
        <v>1548</v>
      </c>
      <c r="L6115" t="s">
        <v>8762</v>
      </c>
      <c r="M6115" t="str">
        <f t="shared" si="290"/>
        <v>서울특별시</v>
      </c>
      <c r="N6115" t="str">
        <f t="shared" si="291"/>
        <v xml:space="preserve">동작구 </v>
      </c>
      <c r="O6115" t="str">
        <f t="shared" si="292"/>
        <v xml:space="preserve">사당동 </v>
      </c>
      <c r="Q6115" t="s">
        <v>3194</v>
      </c>
    </row>
    <row r="6116" spans="1:19" x14ac:dyDescent="0.4">
      <c r="A6116">
        <v>18851</v>
      </c>
      <c r="B6116" t="s">
        <v>16</v>
      </c>
      <c r="C6116" t="s">
        <v>17</v>
      </c>
      <c r="D6116">
        <v>3190000</v>
      </c>
      <c r="E6116" t="s">
        <v>446</v>
      </c>
      <c r="F6116" s="1">
        <v>37119</v>
      </c>
      <c r="H6116">
        <v>1</v>
      </c>
      <c r="I6116" t="s">
        <v>1547</v>
      </c>
      <c r="J6116">
        <v>13</v>
      </c>
      <c r="K6116" t="s">
        <v>1548</v>
      </c>
      <c r="L6116" t="s">
        <v>5362</v>
      </c>
      <c r="M6116" t="str">
        <f t="shared" si="290"/>
        <v>서울특별시</v>
      </c>
      <c r="N6116" t="str">
        <f t="shared" si="291"/>
        <v xml:space="preserve">동작구 </v>
      </c>
      <c r="O6116" t="str">
        <f t="shared" si="292"/>
        <v xml:space="preserve">사당동 </v>
      </c>
      <c r="Q6116" t="s">
        <v>1070</v>
      </c>
      <c r="R6116">
        <v>197159.56397855299</v>
      </c>
      <c r="S6116">
        <v>442530.30153421999</v>
      </c>
    </row>
    <row r="6117" spans="1:19" x14ac:dyDescent="0.4">
      <c r="A6117">
        <v>18850</v>
      </c>
      <c r="B6117" t="s">
        <v>16</v>
      </c>
      <c r="C6117" t="s">
        <v>17</v>
      </c>
      <c r="D6117">
        <v>3190000</v>
      </c>
      <c r="E6117" t="s">
        <v>82</v>
      </c>
      <c r="F6117" s="1">
        <v>37253</v>
      </c>
      <c r="H6117">
        <v>1</v>
      </c>
      <c r="I6117" t="s">
        <v>1547</v>
      </c>
      <c r="J6117">
        <v>13</v>
      </c>
      <c r="K6117" t="s">
        <v>1548</v>
      </c>
      <c r="L6117" t="s">
        <v>5361</v>
      </c>
      <c r="M6117" t="str">
        <f t="shared" si="290"/>
        <v>서울특별시</v>
      </c>
      <c r="N6117" t="str">
        <f t="shared" si="291"/>
        <v xml:space="preserve">동작구 </v>
      </c>
      <c r="O6117" t="str">
        <f t="shared" si="292"/>
        <v xml:space="preserve">사당동 </v>
      </c>
      <c r="Q6117" t="s">
        <v>881</v>
      </c>
      <c r="R6117">
        <v>197233.71296675401</v>
      </c>
      <c r="S6117">
        <v>442552.71803558897</v>
      </c>
    </row>
    <row r="6118" spans="1:19" x14ac:dyDescent="0.4">
      <c r="A6118">
        <v>18820</v>
      </c>
      <c r="B6118" t="s">
        <v>16</v>
      </c>
      <c r="C6118" t="s">
        <v>17</v>
      </c>
      <c r="D6118">
        <v>3190000</v>
      </c>
      <c r="E6118" t="s">
        <v>2928</v>
      </c>
      <c r="F6118" s="1">
        <v>42591</v>
      </c>
      <c r="H6118">
        <v>1</v>
      </c>
      <c r="I6118" t="s">
        <v>1547</v>
      </c>
      <c r="J6118">
        <v>13</v>
      </c>
      <c r="K6118" t="s">
        <v>1548</v>
      </c>
      <c r="L6118" t="s">
        <v>5322</v>
      </c>
      <c r="M6118" t="str">
        <f t="shared" si="290"/>
        <v>서울특별시</v>
      </c>
      <c r="N6118" t="str">
        <f t="shared" si="291"/>
        <v xml:space="preserve">동작구 </v>
      </c>
      <c r="O6118" t="str">
        <f t="shared" si="292"/>
        <v xml:space="preserve">사당동 </v>
      </c>
      <c r="P6118">
        <v>7009</v>
      </c>
      <c r="Q6118" t="s">
        <v>4288</v>
      </c>
      <c r="R6118">
        <v>197313.02553804201</v>
      </c>
      <c r="S6118">
        <v>442506.71126608999</v>
      </c>
    </row>
    <row r="6119" spans="1:19" x14ac:dyDescent="0.4">
      <c r="A6119">
        <v>19586</v>
      </c>
      <c r="B6119" t="s">
        <v>16</v>
      </c>
      <c r="C6119" t="s">
        <v>17</v>
      </c>
      <c r="D6119">
        <v>3190000</v>
      </c>
      <c r="E6119" t="s">
        <v>1010</v>
      </c>
      <c r="F6119" s="1">
        <v>37646</v>
      </c>
      <c r="H6119">
        <v>1</v>
      </c>
      <c r="I6119" t="s">
        <v>1547</v>
      </c>
      <c r="J6119">
        <v>13</v>
      </c>
      <c r="K6119" t="s">
        <v>1548</v>
      </c>
      <c r="L6119" t="s">
        <v>6316</v>
      </c>
      <c r="M6119" t="str">
        <f t="shared" si="290"/>
        <v>서울특별시</v>
      </c>
      <c r="N6119" t="str">
        <f t="shared" si="291"/>
        <v xml:space="preserve">동작구 </v>
      </c>
      <c r="O6119" t="str">
        <f t="shared" si="292"/>
        <v xml:space="preserve">사당동 </v>
      </c>
      <c r="Q6119" t="s">
        <v>6317</v>
      </c>
      <c r="R6119">
        <v>197465.50265783901</v>
      </c>
      <c r="S6119">
        <v>442421.655413398</v>
      </c>
    </row>
    <row r="6120" spans="1:19" x14ac:dyDescent="0.4">
      <c r="A6120">
        <v>18814</v>
      </c>
      <c r="B6120" t="s">
        <v>16</v>
      </c>
      <c r="C6120" t="s">
        <v>17</v>
      </c>
      <c r="D6120">
        <v>3190000</v>
      </c>
      <c r="E6120" t="s">
        <v>1806</v>
      </c>
      <c r="F6120" s="1">
        <v>42481</v>
      </c>
      <c r="H6120">
        <v>1</v>
      </c>
      <c r="I6120" t="s">
        <v>1547</v>
      </c>
      <c r="J6120">
        <v>13</v>
      </c>
      <c r="K6120" t="s">
        <v>1548</v>
      </c>
      <c r="L6120" t="s">
        <v>5315</v>
      </c>
      <c r="M6120" t="str">
        <f t="shared" si="290"/>
        <v>서울특별시</v>
      </c>
      <c r="N6120" t="str">
        <f t="shared" si="291"/>
        <v xml:space="preserve">동작구 </v>
      </c>
      <c r="O6120" t="str">
        <f t="shared" si="292"/>
        <v xml:space="preserve">사당동 </v>
      </c>
      <c r="P6120">
        <v>7004</v>
      </c>
      <c r="Q6120" t="s">
        <v>4168</v>
      </c>
      <c r="R6120">
        <v>197546.704454594</v>
      </c>
      <c r="S6120">
        <v>442426.35951531603</v>
      </c>
    </row>
    <row r="6121" spans="1:19" x14ac:dyDescent="0.4">
      <c r="A6121">
        <v>60700</v>
      </c>
      <c r="B6121" t="s">
        <v>16</v>
      </c>
      <c r="C6121" t="s">
        <v>17</v>
      </c>
      <c r="D6121">
        <v>3190000</v>
      </c>
      <c r="E6121" t="s">
        <v>597</v>
      </c>
      <c r="F6121" s="1">
        <v>38280</v>
      </c>
      <c r="H6121">
        <v>3</v>
      </c>
      <c r="I6121" t="s">
        <v>1469</v>
      </c>
      <c r="J6121">
        <v>3</v>
      </c>
      <c r="K6121" t="s">
        <v>1469</v>
      </c>
      <c r="L6121" t="s">
        <v>17693</v>
      </c>
      <c r="M6121" t="str">
        <f t="shared" si="290"/>
        <v>서울특별시</v>
      </c>
      <c r="N6121" t="str">
        <f t="shared" si="291"/>
        <v xml:space="preserve">동작구 </v>
      </c>
      <c r="O6121" t="str">
        <f t="shared" si="292"/>
        <v xml:space="preserve">사당동 </v>
      </c>
      <c r="Q6121" t="s">
        <v>4168</v>
      </c>
      <c r="R6121">
        <v>197546.704454594</v>
      </c>
      <c r="S6121">
        <v>442426.35951531603</v>
      </c>
    </row>
    <row r="6122" spans="1:19" x14ac:dyDescent="0.4">
      <c r="A6122">
        <v>18858</v>
      </c>
      <c r="B6122" t="s">
        <v>16</v>
      </c>
      <c r="C6122" t="s">
        <v>17</v>
      </c>
      <c r="D6122">
        <v>3190000</v>
      </c>
      <c r="E6122" t="s">
        <v>608</v>
      </c>
      <c r="F6122" s="1">
        <v>39437</v>
      </c>
      <c r="H6122">
        <v>1</v>
      </c>
      <c r="I6122" t="s">
        <v>1547</v>
      </c>
      <c r="J6122">
        <v>13</v>
      </c>
      <c r="K6122" t="s">
        <v>1548</v>
      </c>
      <c r="L6122" t="s">
        <v>5371</v>
      </c>
      <c r="M6122" t="str">
        <f t="shared" si="290"/>
        <v>서울특별시</v>
      </c>
      <c r="N6122" t="str">
        <f t="shared" si="291"/>
        <v xml:space="preserve">동작구 </v>
      </c>
      <c r="O6122" t="str">
        <f t="shared" si="292"/>
        <v xml:space="preserve">사당동 </v>
      </c>
      <c r="Q6122" t="s">
        <v>72</v>
      </c>
      <c r="R6122">
        <v>197574.13835954</v>
      </c>
      <c r="S6122">
        <v>442391.30090301897</v>
      </c>
    </row>
    <row r="6123" spans="1:19" x14ac:dyDescent="0.4">
      <c r="A6123">
        <v>25641</v>
      </c>
      <c r="B6123" t="s">
        <v>16</v>
      </c>
      <c r="C6123" t="s">
        <v>17</v>
      </c>
      <c r="D6123">
        <v>3190000</v>
      </c>
      <c r="E6123" t="s">
        <v>524</v>
      </c>
      <c r="F6123" s="1">
        <v>37326</v>
      </c>
      <c r="H6123">
        <v>1</v>
      </c>
      <c r="I6123" t="s">
        <v>1547</v>
      </c>
      <c r="J6123">
        <v>13</v>
      </c>
      <c r="K6123" t="s">
        <v>1548</v>
      </c>
      <c r="L6123" t="s">
        <v>8767</v>
      </c>
      <c r="M6123" t="str">
        <f t="shared" si="290"/>
        <v>서울특별시</v>
      </c>
      <c r="N6123" t="str">
        <f t="shared" si="291"/>
        <v xml:space="preserve">동작구 </v>
      </c>
      <c r="O6123" t="str">
        <f t="shared" si="292"/>
        <v xml:space="preserve">사당동 </v>
      </c>
      <c r="Q6123" t="s">
        <v>8768</v>
      </c>
      <c r="R6123">
        <v>197585.477466735</v>
      </c>
      <c r="S6123">
        <v>442388.75173396198</v>
      </c>
    </row>
    <row r="6124" spans="1:19" x14ac:dyDescent="0.4">
      <c r="A6124">
        <v>60421</v>
      </c>
      <c r="B6124" t="s">
        <v>16</v>
      </c>
      <c r="C6124" t="s">
        <v>17</v>
      </c>
      <c r="D6124">
        <v>3190000</v>
      </c>
      <c r="E6124" t="s">
        <v>2977</v>
      </c>
      <c r="F6124" s="1">
        <v>36365</v>
      </c>
      <c r="H6124">
        <v>3</v>
      </c>
      <c r="I6124" t="s">
        <v>1469</v>
      </c>
      <c r="J6124">
        <v>3</v>
      </c>
      <c r="K6124" t="s">
        <v>1469</v>
      </c>
      <c r="L6124" t="s">
        <v>17353</v>
      </c>
      <c r="M6124" t="str">
        <f t="shared" si="290"/>
        <v>서울특별시</v>
      </c>
      <c r="N6124" t="str">
        <f t="shared" si="291"/>
        <v xml:space="preserve">동작구 </v>
      </c>
      <c r="O6124" t="str">
        <f t="shared" si="292"/>
        <v xml:space="preserve">사당동 </v>
      </c>
      <c r="Q6124" t="s">
        <v>17354</v>
      </c>
      <c r="R6124">
        <v>197492.72653803101</v>
      </c>
      <c r="S6124">
        <v>442400.19689686602</v>
      </c>
    </row>
    <row r="6125" spans="1:19" x14ac:dyDescent="0.4">
      <c r="A6125">
        <v>18857</v>
      </c>
      <c r="B6125" t="s">
        <v>16</v>
      </c>
      <c r="C6125" t="s">
        <v>17</v>
      </c>
      <c r="D6125">
        <v>3190000</v>
      </c>
      <c r="E6125" t="s">
        <v>291</v>
      </c>
      <c r="F6125" s="1">
        <v>39407</v>
      </c>
      <c r="H6125">
        <v>1</v>
      </c>
      <c r="I6125" t="s">
        <v>1547</v>
      </c>
      <c r="J6125">
        <v>13</v>
      </c>
      <c r="K6125" t="s">
        <v>1548</v>
      </c>
      <c r="L6125" t="s">
        <v>5370</v>
      </c>
      <c r="M6125" t="str">
        <f t="shared" si="290"/>
        <v>서울특별시</v>
      </c>
      <c r="N6125" t="str">
        <f t="shared" si="291"/>
        <v xml:space="preserve">동작구 </v>
      </c>
      <c r="O6125" t="str">
        <f t="shared" si="292"/>
        <v xml:space="preserve">사당동 </v>
      </c>
      <c r="Q6125" t="s">
        <v>1114</v>
      </c>
      <c r="R6125">
        <v>197492.72653803101</v>
      </c>
      <c r="S6125">
        <v>442400.19689686602</v>
      </c>
    </row>
    <row r="6126" spans="1:19" x14ac:dyDescent="0.4">
      <c r="A6126">
        <v>60662</v>
      </c>
      <c r="B6126" t="s">
        <v>16</v>
      </c>
      <c r="C6126" t="s">
        <v>17</v>
      </c>
      <c r="D6126">
        <v>3190000</v>
      </c>
      <c r="E6126" t="s">
        <v>573</v>
      </c>
      <c r="F6126" s="1">
        <v>36322</v>
      </c>
      <c r="H6126">
        <v>3</v>
      </c>
      <c r="I6126" t="s">
        <v>1469</v>
      </c>
      <c r="J6126">
        <v>3</v>
      </c>
      <c r="K6126" t="s">
        <v>1469</v>
      </c>
      <c r="L6126" t="s">
        <v>17649</v>
      </c>
      <c r="M6126" t="str">
        <f t="shared" si="290"/>
        <v>서울특별시</v>
      </c>
      <c r="N6126" t="str">
        <f t="shared" si="291"/>
        <v xml:space="preserve">동작구 </v>
      </c>
      <c r="O6126" t="str">
        <f t="shared" si="292"/>
        <v xml:space="preserve">사당동 </v>
      </c>
      <c r="Q6126" t="s">
        <v>17650</v>
      </c>
      <c r="R6126">
        <v>197560.89427428599</v>
      </c>
      <c r="S6126">
        <v>442280.31570765702</v>
      </c>
    </row>
    <row r="6127" spans="1:19" x14ac:dyDescent="0.4">
      <c r="A6127">
        <v>25642</v>
      </c>
      <c r="B6127" t="s">
        <v>16</v>
      </c>
      <c r="C6127" t="s">
        <v>17</v>
      </c>
      <c r="D6127">
        <v>3190000</v>
      </c>
      <c r="E6127" t="s">
        <v>497</v>
      </c>
      <c r="F6127" s="1">
        <v>37410</v>
      </c>
      <c r="H6127">
        <v>1</v>
      </c>
      <c r="I6127" t="s">
        <v>1547</v>
      </c>
      <c r="J6127">
        <v>13</v>
      </c>
      <c r="K6127" t="s">
        <v>1548</v>
      </c>
      <c r="L6127" t="s">
        <v>8769</v>
      </c>
      <c r="M6127" t="str">
        <f t="shared" si="290"/>
        <v>서울특별시</v>
      </c>
      <c r="N6127" t="str">
        <f t="shared" si="291"/>
        <v xml:space="preserve">동작구 </v>
      </c>
      <c r="O6127" t="str">
        <f t="shared" si="292"/>
        <v xml:space="preserve">사당동 </v>
      </c>
      <c r="Q6127" t="s">
        <v>176</v>
      </c>
      <c r="R6127">
        <v>197560.89427428599</v>
      </c>
      <c r="S6127">
        <v>442280.31570765702</v>
      </c>
    </row>
    <row r="6128" spans="1:19" x14ac:dyDescent="0.4">
      <c r="A6128">
        <v>60668</v>
      </c>
      <c r="B6128" t="s">
        <v>16</v>
      </c>
      <c r="C6128" t="s">
        <v>17</v>
      </c>
      <c r="D6128">
        <v>3190000</v>
      </c>
      <c r="E6128" t="s">
        <v>333</v>
      </c>
      <c r="F6128" s="1">
        <v>37414</v>
      </c>
      <c r="H6128">
        <v>3</v>
      </c>
      <c r="I6128" t="s">
        <v>1469</v>
      </c>
      <c r="J6128">
        <v>3</v>
      </c>
      <c r="K6128" t="s">
        <v>1469</v>
      </c>
      <c r="L6128" t="s">
        <v>17658</v>
      </c>
      <c r="M6128" t="str">
        <f t="shared" si="290"/>
        <v>서울특별시</v>
      </c>
      <c r="N6128" t="str">
        <f t="shared" si="291"/>
        <v xml:space="preserve">동작구 </v>
      </c>
      <c r="O6128" t="str">
        <f t="shared" si="292"/>
        <v xml:space="preserve">사당동 </v>
      </c>
      <c r="Q6128" t="s">
        <v>4794</v>
      </c>
      <c r="R6128">
        <v>197563.820569034</v>
      </c>
      <c r="S6128">
        <v>442345.107539772</v>
      </c>
    </row>
    <row r="6129" spans="1:19" x14ac:dyDescent="0.4">
      <c r="A6129">
        <v>18768</v>
      </c>
      <c r="B6129" t="s">
        <v>16</v>
      </c>
      <c r="C6129" t="s">
        <v>17</v>
      </c>
      <c r="D6129">
        <v>3190000</v>
      </c>
      <c r="E6129" t="s">
        <v>610</v>
      </c>
      <c r="F6129" s="1">
        <v>40626</v>
      </c>
      <c r="H6129">
        <v>1</v>
      </c>
      <c r="I6129" t="s">
        <v>1547</v>
      </c>
      <c r="J6129">
        <v>13</v>
      </c>
      <c r="K6129" t="s">
        <v>1548</v>
      </c>
      <c r="L6129" t="s">
        <v>5252</v>
      </c>
      <c r="M6129" t="str">
        <f t="shared" si="290"/>
        <v>서울특별시</v>
      </c>
      <c r="N6129" t="str">
        <f t="shared" si="291"/>
        <v xml:space="preserve">동작구 </v>
      </c>
      <c r="O6129" t="str">
        <f t="shared" si="292"/>
        <v xml:space="preserve">사당동 </v>
      </c>
      <c r="Q6129" t="s">
        <v>60</v>
      </c>
      <c r="R6129">
        <v>197421.272055979</v>
      </c>
      <c r="S6129">
        <v>442359.18084295298</v>
      </c>
    </row>
    <row r="6130" spans="1:19" x14ac:dyDescent="0.4">
      <c r="A6130">
        <v>60663</v>
      </c>
      <c r="B6130" t="s">
        <v>16</v>
      </c>
      <c r="C6130" t="s">
        <v>17</v>
      </c>
      <c r="D6130">
        <v>3190000</v>
      </c>
      <c r="E6130" t="s">
        <v>522</v>
      </c>
      <c r="F6130" s="1">
        <v>36365</v>
      </c>
      <c r="H6130">
        <v>3</v>
      </c>
      <c r="I6130" t="s">
        <v>1469</v>
      </c>
      <c r="J6130">
        <v>3</v>
      </c>
      <c r="K6130" t="s">
        <v>1469</v>
      </c>
      <c r="L6130" t="s">
        <v>5252</v>
      </c>
      <c r="M6130" t="str">
        <f t="shared" si="290"/>
        <v>서울특별시</v>
      </c>
      <c r="N6130" t="str">
        <f t="shared" si="291"/>
        <v xml:space="preserve">동작구 </v>
      </c>
      <c r="O6130" t="str">
        <f t="shared" si="292"/>
        <v xml:space="preserve">사당동 </v>
      </c>
      <c r="Q6130" t="s">
        <v>17651</v>
      </c>
      <c r="R6130">
        <v>197421.272055979</v>
      </c>
      <c r="S6130">
        <v>442359.18084295298</v>
      </c>
    </row>
    <row r="6131" spans="1:19" x14ac:dyDescent="0.4">
      <c r="A6131">
        <v>60667</v>
      </c>
      <c r="B6131" t="s">
        <v>16</v>
      </c>
      <c r="C6131" t="s">
        <v>17</v>
      </c>
      <c r="D6131">
        <v>3190000</v>
      </c>
      <c r="E6131" t="s">
        <v>161</v>
      </c>
      <c r="F6131" s="1">
        <v>37537</v>
      </c>
      <c r="H6131">
        <v>3</v>
      </c>
      <c r="I6131" t="s">
        <v>1469</v>
      </c>
      <c r="J6131">
        <v>3</v>
      </c>
      <c r="K6131" t="s">
        <v>1469</v>
      </c>
      <c r="L6131" t="s">
        <v>17657</v>
      </c>
      <c r="M6131" t="str">
        <f t="shared" si="290"/>
        <v>서울특별시</v>
      </c>
      <c r="N6131" t="str">
        <f t="shared" si="291"/>
        <v xml:space="preserve">동작구 </v>
      </c>
      <c r="O6131" t="str">
        <f t="shared" si="292"/>
        <v xml:space="preserve">사당동 </v>
      </c>
      <c r="Q6131" t="s">
        <v>2083</v>
      </c>
      <c r="R6131">
        <v>197528.79620976801</v>
      </c>
      <c r="S6131">
        <v>442247.26467076101</v>
      </c>
    </row>
    <row r="6132" spans="1:19" x14ac:dyDescent="0.4">
      <c r="A6132">
        <v>54600</v>
      </c>
      <c r="B6132" t="s">
        <v>16</v>
      </c>
      <c r="C6132" t="s">
        <v>17</v>
      </c>
      <c r="D6132">
        <v>3190000</v>
      </c>
      <c r="E6132" t="s">
        <v>451</v>
      </c>
      <c r="F6132" s="1">
        <v>37676</v>
      </c>
      <c r="H6132">
        <v>3</v>
      </c>
      <c r="I6132" t="s">
        <v>1469</v>
      </c>
      <c r="J6132">
        <v>3</v>
      </c>
      <c r="K6132" t="s">
        <v>1469</v>
      </c>
      <c r="L6132" t="s">
        <v>14864</v>
      </c>
      <c r="M6132" t="str">
        <f t="shared" si="290"/>
        <v>서울특별시</v>
      </c>
      <c r="N6132" t="str">
        <f t="shared" si="291"/>
        <v xml:space="preserve">동작구 </v>
      </c>
      <c r="O6132" t="str">
        <f t="shared" si="292"/>
        <v xml:space="preserve">사당동 </v>
      </c>
      <c r="Q6132" t="s">
        <v>3063</v>
      </c>
      <c r="R6132">
        <v>197483.149753859</v>
      </c>
      <c r="S6132">
        <v>442126.48121755</v>
      </c>
    </row>
    <row r="6133" spans="1:19" x14ac:dyDescent="0.4">
      <c r="A6133">
        <v>25638</v>
      </c>
      <c r="B6133" t="s">
        <v>16</v>
      </c>
      <c r="C6133" t="s">
        <v>17</v>
      </c>
      <c r="D6133">
        <v>3190000</v>
      </c>
      <c r="E6133" t="s">
        <v>128</v>
      </c>
      <c r="F6133" s="1">
        <v>36319</v>
      </c>
      <c r="H6133">
        <v>1</v>
      </c>
      <c r="I6133" t="s">
        <v>1547</v>
      </c>
      <c r="J6133">
        <v>13</v>
      </c>
      <c r="K6133" t="s">
        <v>1548</v>
      </c>
      <c r="L6133" t="s">
        <v>8763</v>
      </c>
      <c r="M6133" t="str">
        <f t="shared" si="290"/>
        <v>서울특별시</v>
      </c>
      <c r="N6133" t="str">
        <f t="shared" si="291"/>
        <v xml:space="preserve">동작구 </v>
      </c>
      <c r="O6133" t="str">
        <f t="shared" si="292"/>
        <v xml:space="preserve">사당동 </v>
      </c>
      <c r="Q6133" t="s">
        <v>8764</v>
      </c>
      <c r="R6133">
        <v>197567.26876495301</v>
      </c>
      <c r="S6133">
        <v>442247.82991017698</v>
      </c>
    </row>
    <row r="6134" spans="1:19" x14ac:dyDescent="0.4">
      <c r="A6134">
        <v>53744</v>
      </c>
      <c r="B6134" t="s">
        <v>16</v>
      </c>
      <c r="C6134" t="s">
        <v>17</v>
      </c>
      <c r="D6134">
        <v>3190000</v>
      </c>
      <c r="E6134" t="s">
        <v>527</v>
      </c>
      <c r="F6134" s="1">
        <v>36972</v>
      </c>
      <c r="H6134">
        <v>3</v>
      </c>
      <c r="I6134" t="s">
        <v>1469</v>
      </c>
      <c r="J6134">
        <v>3</v>
      </c>
      <c r="K6134" t="s">
        <v>1469</v>
      </c>
      <c r="L6134" t="s">
        <v>13807</v>
      </c>
      <c r="M6134" t="str">
        <f t="shared" si="290"/>
        <v>서울특별시</v>
      </c>
      <c r="N6134" t="str">
        <f t="shared" si="291"/>
        <v xml:space="preserve">동작구 </v>
      </c>
      <c r="O6134" t="str">
        <f t="shared" si="292"/>
        <v xml:space="preserve">사당동 </v>
      </c>
      <c r="Q6134" t="s">
        <v>119</v>
      </c>
      <c r="R6134">
        <v>197739.219938553</v>
      </c>
      <c r="S6134">
        <v>442315.37783651502</v>
      </c>
    </row>
    <row r="6135" spans="1:19" x14ac:dyDescent="0.4">
      <c r="A6135">
        <v>18818</v>
      </c>
      <c r="B6135" t="s">
        <v>16</v>
      </c>
      <c r="C6135" t="s">
        <v>17</v>
      </c>
      <c r="D6135">
        <v>3190000</v>
      </c>
      <c r="E6135" t="s">
        <v>2180</v>
      </c>
      <c r="F6135" s="1">
        <v>42515</v>
      </c>
      <c r="H6135">
        <v>1</v>
      </c>
      <c r="I6135" t="s">
        <v>1547</v>
      </c>
      <c r="J6135">
        <v>13</v>
      </c>
      <c r="K6135" t="s">
        <v>1548</v>
      </c>
      <c r="L6135" t="s">
        <v>5319</v>
      </c>
      <c r="M6135" t="str">
        <f t="shared" si="290"/>
        <v>서울특별시</v>
      </c>
      <c r="N6135" t="str">
        <f t="shared" si="291"/>
        <v xml:space="preserve">동작구 </v>
      </c>
      <c r="O6135" t="str">
        <f t="shared" si="292"/>
        <v xml:space="preserve">사당동 </v>
      </c>
      <c r="P6135">
        <v>7011</v>
      </c>
      <c r="Q6135" t="s">
        <v>1209</v>
      </c>
      <c r="R6135">
        <v>197594.821972045</v>
      </c>
      <c r="S6135">
        <v>442284.25013539102</v>
      </c>
    </row>
    <row r="6136" spans="1:19" x14ac:dyDescent="0.4">
      <c r="A6136">
        <v>941</v>
      </c>
      <c r="B6136" t="s">
        <v>16</v>
      </c>
      <c r="C6136" t="s">
        <v>17</v>
      </c>
      <c r="D6136">
        <v>3190000</v>
      </c>
      <c r="E6136" t="s">
        <v>1207</v>
      </c>
      <c r="F6136" s="1">
        <v>36315</v>
      </c>
      <c r="G6136" s="1">
        <v>41170</v>
      </c>
      <c r="H6136">
        <v>4</v>
      </c>
      <c r="I6136" t="s">
        <v>18</v>
      </c>
      <c r="J6136">
        <v>31</v>
      </c>
      <c r="K6136" t="s">
        <v>19</v>
      </c>
      <c r="L6136" t="s">
        <v>1208</v>
      </c>
      <c r="M6136" t="str">
        <f t="shared" si="290"/>
        <v>서울특별시</v>
      </c>
      <c r="N6136" t="str">
        <f t="shared" si="291"/>
        <v xml:space="preserve">동작구 </v>
      </c>
      <c r="O6136" t="str">
        <f t="shared" si="292"/>
        <v xml:space="preserve">사당동 </v>
      </c>
      <c r="Q6136" t="s">
        <v>1209</v>
      </c>
      <c r="R6136">
        <v>197594.821972045</v>
      </c>
      <c r="S6136">
        <v>442284.25013539102</v>
      </c>
    </row>
    <row r="6137" spans="1:19" x14ac:dyDescent="0.4">
      <c r="A6137">
        <v>939</v>
      </c>
      <c r="B6137" t="s">
        <v>16</v>
      </c>
      <c r="C6137" t="s">
        <v>17</v>
      </c>
      <c r="D6137">
        <v>3190000</v>
      </c>
      <c r="E6137" t="s">
        <v>413</v>
      </c>
      <c r="F6137" s="1">
        <v>36354</v>
      </c>
      <c r="G6137" s="1">
        <v>42457</v>
      </c>
      <c r="H6137">
        <v>4</v>
      </c>
      <c r="I6137" t="s">
        <v>18</v>
      </c>
      <c r="J6137">
        <v>31</v>
      </c>
      <c r="K6137" t="s">
        <v>19</v>
      </c>
      <c r="L6137" t="s">
        <v>1201</v>
      </c>
      <c r="M6137" t="str">
        <f t="shared" si="290"/>
        <v>서울특별시</v>
      </c>
      <c r="N6137" t="str">
        <f t="shared" si="291"/>
        <v xml:space="preserve">동작구 </v>
      </c>
      <c r="O6137" t="str">
        <f t="shared" si="292"/>
        <v xml:space="preserve">사당동 </v>
      </c>
      <c r="P6137">
        <v>7012</v>
      </c>
      <c r="Q6137" t="s">
        <v>1202</v>
      </c>
      <c r="R6137">
        <v>197822.38857352501</v>
      </c>
      <c r="S6137">
        <v>442335.60956932401</v>
      </c>
    </row>
    <row r="6138" spans="1:19" x14ac:dyDescent="0.4">
      <c r="A6138">
        <v>53743</v>
      </c>
      <c r="B6138" t="s">
        <v>16</v>
      </c>
      <c r="C6138" t="s">
        <v>17</v>
      </c>
      <c r="D6138">
        <v>3190000</v>
      </c>
      <c r="E6138" t="s">
        <v>1097</v>
      </c>
      <c r="F6138" s="1">
        <v>37205</v>
      </c>
      <c r="H6138">
        <v>3</v>
      </c>
      <c r="I6138" t="s">
        <v>1469</v>
      </c>
      <c r="J6138">
        <v>3</v>
      </c>
      <c r="K6138" t="s">
        <v>1469</v>
      </c>
      <c r="L6138" t="s">
        <v>13806</v>
      </c>
      <c r="M6138" t="str">
        <f t="shared" si="290"/>
        <v>서울특별시</v>
      </c>
      <c r="N6138" t="str">
        <f t="shared" si="291"/>
        <v xml:space="preserve">동작구 </v>
      </c>
      <c r="O6138" t="str">
        <f t="shared" si="292"/>
        <v xml:space="preserve">사당동 </v>
      </c>
      <c r="Q6138" t="s">
        <v>3253</v>
      </c>
      <c r="R6138">
        <v>197747.59062784299</v>
      </c>
      <c r="S6138">
        <v>442365.194568548</v>
      </c>
    </row>
    <row r="6139" spans="1:19" x14ac:dyDescent="0.4">
      <c r="A6139">
        <v>53755</v>
      </c>
      <c r="B6139" t="s">
        <v>16</v>
      </c>
      <c r="C6139" t="s">
        <v>17</v>
      </c>
      <c r="D6139">
        <v>3190000</v>
      </c>
      <c r="E6139" t="s">
        <v>43</v>
      </c>
      <c r="F6139" s="1">
        <v>39661</v>
      </c>
      <c r="H6139">
        <v>3</v>
      </c>
      <c r="I6139" t="s">
        <v>1469</v>
      </c>
      <c r="J6139">
        <v>3</v>
      </c>
      <c r="K6139" t="s">
        <v>1469</v>
      </c>
      <c r="L6139" t="s">
        <v>13819</v>
      </c>
      <c r="M6139" t="str">
        <f t="shared" si="290"/>
        <v>서울특별시</v>
      </c>
      <c r="N6139" t="str">
        <f t="shared" si="291"/>
        <v xml:space="preserve">동작구 </v>
      </c>
      <c r="O6139" t="str">
        <f t="shared" si="292"/>
        <v xml:space="preserve">사당동 </v>
      </c>
      <c r="Q6139" t="s">
        <v>3858</v>
      </c>
      <c r="R6139">
        <v>198168.14455804499</v>
      </c>
      <c r="S6139">
        <v>442584.70711114502</v>
      </c>
    </row>
    <row r="6140" spans="1:19" x14ac:dyDescent="0.4">
      <c r="A6140">
        <v>60546</v>
      </c>
      <c r="B6140" t="s">
        <v>16</v>
      </c>
      <c r="C6140" t="s">
        <v>17</v>
      </c>
      <c r="D6140">
        <v>3190000</v>
      </c>
      <c r="E6140" t="s">
        <v>918</v>
      </c>
      <c r="F6140" s="1">
        <v>37343</v>
      </c>
      <c r="H6140">
        <v>3</v>
      </c>
      <c r="I6140" t="s">
        <v>1469</v>
      </c>
      <c r="J6140">
        <v>3</v>
      </c>
      <c r="K6140" t="s">
        <v>1469</v>
      </c>
      <c r="L6140" t="s">
        <v>17499</v>
      </c>
      <c r="M6140" t="str">
        <f t="shared" si="290"/>
        <v>서울특별시</v>
      </c>
      <c r="N6140" t="str">
        <f t="shared" si="291"/>
        <v xml:space="preserve">동작구 </v>
      </c>
      <c r="O6140" t="str">
        <f t="shared" si="292"/>
        <v xml:space="preserve">사당동 </v>
      </c>
      <c r="Q6140" t="s">
        <v>3858</v>
      </c>
      <c r="R6140">
        <v>198168.14455804499</v>
      </c>
      <c r="S6140">
        <v>442584.70711114502</v>
      </c>
    </row>
    <row r="6141" spans="1:19" x14ac:dyDescent="0.4">
      <c r="A6141">
        <v>60630</v>
      </c>
      <c r="B6141" t="s">
        <v>16</v>
      </c>
      <c r="C6141" t="s">
        <v>17</v>
      </c>
      <c r="D6141">
        <v>3190000</v>
      </c>
      <c r="E6141" t="s">
        <v>1046</v>
      </c>
      <c r="F6141" s="1">
        <v>36327</v>
      </c>
      <c r="H6141">
        <v>3</v>
      </c>
      <c r="I6141" t="s">
        <v>1469</v>
      </c>
      <c r="J6141">
        <v>3</v>
      </c>
      <c r="K6141" t="s">
        <v>1469</v>
      </c>
      <c r="L6141" t="s">
        <v>17606</v>
      </c>
      <c r="M6141" t="str">
        <f t="shared" si="290"/>
        <v>서울특별시</v>
      </c>
      <c r="N6141" t="str">
        <f t="shared" si="291"/>
        <v xml:space="preserve">동작구 </v>
      </c>
      <c r="O6141" t="str">
        <f t="shared" si="292"/>
        <v xml:space="preserve">사당동 </v>
      </c>
      <c r="Q6141" t="s">
        <v>4476</v>
      </c>
      <c r="R6141">
        <v>198211.19869275601</v>
      </c>
      <c r="S6141">
        <v>442629.42348322697</v>
      </c>
    </row>
    <row r="6142" spans="1:19" x14ac:dyDescent="0.4">
      <c r="A6142">
        <v>19426</v>
      </c>
      <c r="B6142" t="s">
        <v>16</v>
      </c>
      <c r="C6142" t="s">
        <v>17</v>
      </c>
      <c r="D6142">
        <v>3190000</v>
      </c>
      <c r="E6142" t="s">
        <v>738</v>
      </c>
      <c r="F6142" s="1">
        <v>37910</v>
      </c>
      <c r="H6142">
        <v>1</v>
      </c>
      <c r="I6142" t="s">
        <v>1547</v>
      </c>
      <c r="J6142">
        <v>13</v>
      </c>
      <c r="K6142" t="s">
        <v>1548</v>
      </c>
      <c r="L6142" t="s">
        <v>6104</v>
      </c>
      <c r="M6142" t="str">
        <f t="shared" si="290"/>
        <v>서울특별시</v>
      </c>
      <c r="N6142" t="str">
        <f t="shared" si="291"/>
        <v xml:space="preserve">동작구 </v>
      </c>
      <c r="O6142" t="str">
        <f t="shared" si="292"/>
        <v xml:space="preserve">사당동 </v>
      </c>
      <c r="Q6142" t="s">
        <v>4536</v>
      </c>
      <c r="R6142">
        <v>198179.21273735201</v>
      </c>
      <c r="S6142">
        <v>442592.32589227002</v>
      </c>
    </row>
    <row r="6143" spans="1:19" x14ac:dyDescent="0.4">
      <c r="A6143">
        <v>25557</v>
      </c>
      <c r="B6143" t="s">
        <v>16</v>
      </c>
      <c r="C6143" t="s">
        <v>17</v>
      </c>
      <c r="D6143">
        <v>3190000</v>
      </c>
      <c r="E6143" t="s">
        <v>769</v>
      </c>
      <c r="F6143" s="1">
        <v>36379</v>
      </c>
      <c r="H6143">
        <v>1</v>
      </c>
      <c r="I6143" t="s">
        <v>1547</v>
      </c>
      <c r="J6143">
        <v>13</v>
      </c>
      <c r="K6143" t="s">
        <v>1548</v>
      </c>
      <c r="L6143" t="s">
        <v>8655</v>
      </c>
      <c r="M6143" t="str">
        <f t="shared" si="290"/>
        <v>서울특별시</v>
      </c>
      <c r="N6143" t="str">
        <f t="shared" si="291"/>
        <v xml:space="preserve">동작구 </v>
      </c>
      <c r="O6143" t="str">
        <f t="shared" si="292"/>
        <v xml:space="preserve">사당동 </v>
      </c>
      <c r="Q6143" t="s">
        <v>1599</v>
      </c>
      <c r="R6143">
        <v>198327.22998223599</v>
      </c>
      <c r="S6143">
        <v>443080.28213010501</v>
      </c>
    </row>
    <row r="6144" spans="1:19" x14ac:dyDescent="0.4">
      <c r="A6144">
        <v>25610</v>
      </c>
      <c r="B6144" t="s">
        <v>16</v>
      </c>
      <c r="C6144" t="s">
        <v>17</v>
      </c>
      <c r="D6144">
        <v>3190000</v>
      </c>
      <c r="E6144" t="s">
        <v>46</v>
      </c>
      <c r="F6144" s="1">
        <v>37239</v>
      </c>
      <c r="H6144">
        <v>1</v>
      </c>
      <c r="I6144" t="s">
        <v>1547</v>
      </c>
      <c r="J6144">
        <v>13</v>
      </c>
      <c r="K6144" t="s">
        <v>1548</v>
      </c>
      <c r="L6144" t="s">
        <v>8722</v>
      </c>
      <c r="M6144" t="str">
        <f t="shared" si="290"/>
        <v>서울특별시</v>
      </c>
      <c r="N6144" t="str">
        <f t="shared" si="291"/>
        <v xml:space="preserve">동작구 </v>
      </c>
      <c r="O6144" t="str">
        <f t="shared" si="292"/>
        <v xml:space="preserve">사당동 </v>
      </c>
      <c r="Q6144" t="s">
        <v>470</v>
      </c>
      <c r="R6144">
        <v>198332.58661840201</v>
      </c>
      <c r="S6144">
        <v>442901.86642782902</v>
      </c>
    </row>
    <row r="6145" spans="1:19" x14ac:dyDescent="0.4">
      <c r="A6145">
        <v>25587</v>
      </c>
      <c r="B6145" t="s">
        <v>16</v>
      </c>
      <c r="C6145" t="s">
        <v>17</v>
      </c>
      <c r="D6145">
        <v>3190000</v>
      </c>
      <c r="E6145" t="s">
        <v>1083</v>
      </c>
      <c r="F6145" s="1">
        <v>37334</v>
      </c>
      <c r="H6145">
        <v>1</v>
      </c>
      <c r="I6145" t="s">
        <v>1547</v>
      </c>
      <c r="J6145">
        <v>13</v>
      </c>
      <c r="K6145" t="s">
        <v>1548</v>
      </c>
      <c r="L6145" t="s">
        <v>8695</v>
      </c>
      <c r="M6145" t="str">
        <f t="shared" si="290"/>
        <v>서울특별시</v>
      </c>
      <c r="N6145" t="str">
        <f t="shared" si="291"/>
        <v xml:space="preserve">동작구 </v>
      </c>
      <c r="O6145" t="str">
        <f t="shared" si="292"/>
        <v xml:space="preserve">사당동 </v>
      </c>
      <c r="Q6145" t="s">
        <v>8696</v>
      </c>
      <c r="R6145">
        <v>198306.27204566001</v>
      </c>
      <c r="S6145">
        <v>442966.29618778703</v>
      </c>
    </row>
    <row r="6146" spans="1:19" x14ac:dyDescent="0.4">
      <c r="A6146">
        <v>19428</v>
      </c>
      <c r="B6146" t="s">
        <v>16</v>
      </c>
      <c r="C6146" t="s">
        <v>17</v>
      </c>
      <c r="D6146">
        <v>3190000</v>
      </c>
      <c r="E6146" t="s">
        <v>108</v>
      </c>
      <c r="F6146" s="1">
        <v>38090</v>
      </c>
      <c r="H6146">
        <v>1</v>
      </c>
      <c r="I6146" t="s">
        <v>1547</v>
      </c>
      <c r="J6146">
        <v>13</v>
      </c>
      <c r="K6146" t="s">
        <v>1548</v>
      </c>
      <c r="L6146" t="s">
        <v>6107</v>
      </c>
      <c r="M6146" t="str">
        <f t="shared" si="290"/>
        <v>서울특별시</v>
      </c>
      <c r="N6146" t="str">
        <f t="shared" si="291"/>
        <v xml:space="preserve">동작구 </v>
      </c>
      <c r="O6146" t="str">
        <f t="shared" si="292"/>
        <v xml:space="preserve">사당동 </v>
      </c>
      <c r="Q6146" t="s">
        <v>3714</v>
      </c>
      <c r="R6146">
        <v>198284.751826686</v>
      </c>
      <c r="S6146">
        <v>442973.75144996599</v>
      </c>
    </row>
    <row r="6147" spans="1:19" x14ac:dyDescent="0.4">
      <c r="A6147">
        <v>13444</v>
      </c>
      <c r="B6147" t="s">
        <v>16</v>
      </c>
      <c r="C6147" t="s">
        <v>17</v>
      </c>
      <c r="D6147">
        <v>3190000</v>
      </c>
      <c r="E6147" t="s">
        <v>2782</v>
      </c>
      <c r="F6147" s="1">
        <v>45030</v>
      </c>
      <c r="H6147">
        <v>1</v>
      </c>
      <c r="I6147" t="s">
        <v>1547</v>
      </c>
      <c r="J6147">
        <v>13</v>
      </c>
      <c r="K6147" t="s">
        <v>1548</v>
      </c>
      <c r="L6147" t="s">
        <v>4604</v>
      </c>
      <c r="M6147" t="str">
        <f t="shared" ref="M6147:M6210" si="293">LEFT(L6147,5)</f>
        <v>서울특별시</v>
      </c>
      <c r="N6147" t="str">
        <f t="shared" ref="N6147:N6210" si="294">MID(L6147,7,4)</f>
        <v xml:space="preserve">동작구 </v>
      </c>
      <c r="O6147" t="str">
        <f t="shared" ref="O6147:O6210" si="295">MID(L6147,11,4)</f>
        <v xml:space="preserve">사당동 </v>
      </c>
      <c r="P6147">
        <v>6997</v>
      </c>
      <c r="Q6147" t="s">
        <v>1050</v>
      </c>
      <c r="R6147">
        <v>198240.69200637101</v>
      </c>
      <c r="S6147">
        <v>442895.23003595101</v>
      </c>
    </row>
    <row r="6148" spans="1:19" x14ac:dyDescent="0.4">
      <c r="A6148">
        <v>60587</v>
      </c>
      <c r="B6148" t="s">
        <v>16</v>
      </c>
      <c r="C6148" t="s">
        <v>17</v>
      </c>
      <c r="D6148">
        <v>3190000</v>
      </c>
      <c r="E6148" t="s">
        <v>2547</v>
      </c>
      <c r="F6148" s="1">
        <v>36386</v>
      </c>
      <c r="H6148">
        <v>3</v>
      </c>
      <c r="I6148" t="s">
        <v>1469</v>
      </c>
      <c r="J6148">
        <v>3</v>
      </c>
      <c r="K6148" t="s">
        <v>1469</v>
      </c>
      <c r="L6148" t="s">
        <v>17552</v>
      </c>
      <c r="M6148" t="str">
        <f t="shared" si="293"/>
        <v>서울특별시</v>
      </c>
      <c r="N6148" t="str">
        <f t="shared" si="294"/>
        <v xml:space="preserve">동작구 </v>
      </c>
      <c r="O6148" t="str">
        <f t="shared" si="295"/>
        <v xml:space="preserve">사당동 </v>
      </c>
      <c r="Q6148" t="s">
        <v>1050</v>
      </c>
      <c r="R6148">
        <v>198240.69200637101</v>
      </c>
      <c r="S6148">
        <v>442895.23003595101</v>
      </c>
    </row>
    <row r="6149" spans="1:19" x14ac:dyDescent="0.4">
      <c r="A6149">
        <v>60500</v>
      </c>
      <c r="B6149" t="s">
        <v>16</v>
      </c>
      <c r="C6149" t="s">
        <v>17</v>
      </c>
      <c r="D6149">
        <v>3190000</v>
      </c>
      <c r="E6149" t="s">
        <v>348</v>
      </c>
      <c r="F6149" s="1">
        <v>36546</v>
      </c>
      <c r="H6149">
        <v>3</v>
      </c>
      <c r="I6149" t="s">
        <v>1469</v>
      </c>
      <c r="J6149">
        <v>3</v>
      </c>
      <c r="K6149" t="s">
        <v>1469</v>
      </c>
      <c r="L6149" t="s">
        <v>17449</v>
      </c>
      <c r="M6149" t="str">
        <f t="shared" si="293"/>
        <v>서울특별시</v>
      </c>
      <c r="N6149" t="str">
        <f t="shared" si="294"/>
        <v xml:space="preserve">동작구 </v>
      </c>
      <c r="O6149" t="str">
        <f t="shared" si="295"/>
        <v xml:space="preserve">사당동 </v>
      </c>
      <c r="Q6149" t="s">
        <v>17450</v>
      </c>
      <c r="R6149">
        <v>198240.69200637101</v>
      </c>
      <c r="S6149">
        <v>442895.23003595101</v>
      </c>
    </row>
    <row r="6150" spans="1:19" x14ac:dyDescent="0.4">
      <c r="A6150">
        <v>25558</v>
      </c>
      <c r="B6150" t="s">
        <v>16</v>
      </c>
      <c r="C6150" t="s">
        <v>17</v>
      </c>
      <c r="D6150">
        <v>3190000</v>
      </c>
      <c r="E6150" t="s">
        <v>226</v>
      </c>
      <c r="F6150" s="1">
        <v>36658</v>
      </c>
      <c r="H6150">
        <v>1</v>
      </c>
      <c r="I6150" t="s">
        <v>1547</v>
      </c>
      <c r="J6150">
        <v>13</v>
      </c>
      <c r="K6150" t="s">
        <v>1548</v>
      </c>
      <c r="L6150" t="s">
        <v>8656</v>
      </c>
      <c r="M6150" t="str">
        <f t="shared" si="293"/>
        <v>서울특별시</v>
      </c>
      <c r="N6150" t="str">
        <f t="shared" si="294"/>
        <v xml:space="preserve">동작구 </v>
      </c>
      <c r="O6150" t="str">
        <f t="shared" si="295"/>
        <v xml:space="preserve">사당동 </v>
      </c>
      <c r="Q6150" t="s">
        <v>8657</v>
      </c>
      <c r="R6150">
        <v>198240.69200637101</v>
      </c>
      <c r="S6150">
        <v>442895.23003595101</v>
      </c>
    </row>
    <row r="6151" spans="1:19" x14ac:dyDescent="0.4">
      <c r="A6151">
        <v>60622</v>
      </c>
      <c r="B6151" t="s">
        <v>16</v>
      </c>
      <c r="C6151" t="s">
        <v>17</v>
      </c>
      <c r="D6151">
        <v>3190000</v>
      </c>
      <c r="E6151" t="s">
        <v>24</v>
      </c>
      <c r="F6151" s="1">
        <v>36937</v>
      </c>
      <c r="H6151">
        <v>3</v>
      </c>
      <c r="I6151" t="s">
        <v>1469</v>
      </c>
      <c r="J6151">
        <v>3</v>
      </c>
      <c r="K6151" t="s">
        <v>1469</v>
      </c>
      <c r="L6151" t="s">
        <v>17593</v>
      </c>
      <c r="M6151" t="str">
        <f t="shared" si="293"/>
        <v>서울특별시</v>
      </c>
      <c r="N6151" t="str">
        <f t="shared" si="294"/>
        <v xml:space="preserve">동작구 </v>
      </c>
      <c r="O6151" t="str">
        <f t="shared" si="295"/>
        <v xml:space="preserve">사당동 </v>
      </c>
      <c r="Q6151" t="s">
        <v>1011</v>
      </c>
      <c r="R6151">
        <v>198206.85996693099</v>
      </c>
      <c r="S6151">
        <v>443024.60478394001</v>
      </c>
    </row>
    <row r="6152" spans="1:19" x14ac:dyDescent="0.4">
      <c r="A6152">
        <v>60633</v>
      </c>
      <c r="B6152" t="s">
        <v>16</v>
      </c>
      <c r="C6152" t="s">
        <v>17</v>
      </c>
      <c r="D6152">
        <v>3190000</v>
      </c>
      <c r="E6152" t="s">
        <v>3346</v>
      </c>
      <c r="F6152" s="1">
        <v>36423</v>
      </c>
      <c r="H6152">
        <v>3</v>
      </c>
      <c r="I6152" t="s">
        <v>1469</v>
      </c>
      <c r="J6152">
        <v>3</v>
      </c>
      <c r="K6152" t="s">
        <v>1469</v>
      </c>
      <c r="L6152" t="s">
        <v>17609</v>
      </c>
      <c r="M6152" t="str">
        <f t="shared" si="293"/>
        <v>서울특별시</v>
      </c>
      <c r="N6152" t="str">
        <f t="shared" si="294"/>
        <v xml:space="preserve">동작구 </v>
      </c>
      <c r="O6152" t="str">
        <f t="shared" si="295"/>
        <v>상도1동</v>
      </c>
      <c r="Q6152" t="s">
        <v>17610</v>
      </c>
    </row>
    <row r="6153" spans="1:19" x14ac:dyDescent="0.4">
      <c r="A6153">
        <v>54451</v>
      </c>
      <c r="B6153" t="s">
        <v>16</v>
      </c>
      <c r="C6153" t="s">
        <v>17</v>
      </c>
      <c r="D6153">
        <v>3190000</v>
      </c>
      <c r="E6153" t="s">
        <v>213</v>
      </c>
      <c r="F6153" s="1">
        <v>37844</v>
      </c>
      <c r="H6153">
        <v>3</v>
      </c>
      <c r="I6153" t="s">
        <v>1469</v>
      </c>
      <c r="J6153">
        <v>3</v>
      </c>
      <c r="K6153" t="s">
        <v>1469</v>
      </c>
      <c r="L6153" t="s">
        <v>14695</v>
      </c>
      <c r="M6153" t="str">
        <f t="shared" si="293"/>
        <v>서울특별시</v>
      </c>
      <c r="N6153" t="str">
        <f t="shared" si="294"/>
        <v xml:space="preserve">동작구 </v>
      </c>
      <c r="O6153" t="str">
        <f t="shared" si="295"/>
        <v>상도1동</v>
      </c>
      <c r="Q6153" t="s">
        <v>3068</v>
      </c>
    </row>
    <row r="6154" spans="1:19" x14ac:dyDescent="0.4">
      <c r="A6154">
        <v>60576</v>
      </c>
      <c r="B6154" t="s">
        <v>16</v>
      </c>
      <c r="C6154" t="s">
        <v>17</v>
      </c>
      <c r="D6154">
        <v>3190000</v>
      </c>
      <c r="E6154" t="s">
        <v>574</v>
      </c>
      <c r="F6154" s="1">
        <v>36689</v>
      </c>
      <c r="H6154">
        <v>3</v>
      </c>
      <c r="I6154" t="s">
        <v>1469</v>
      </c>
      <c r="J6154">
        <v>3</v>
      </c>
      <c r="K6154" t="s">
        <v>1469</v>
      </c>
      <c r="L6154" t="s">
        <v>17537</v>
      </c>
      <c r="M6154" t="str">
        <f t="shared" si="293"/>
        <v>서울특별시</v>
      </c>
      <c r="N6154" t="str">
        <f t="shared" si="294"/>
        <v xml:space="preserve">동작구 </v>
      </c>
      <c r="O6154" t="str">
        <f t="shared" si="295"/>
        <v>상도1동</v>
      </c>
      <c r="Q6154" t="s">
        <v>1124</v>
      </c>
      <c r="R6154">
        <v>195661.03928950499</v>
      </c>
      <c r="S6154">
        <v>444515.18641778699</v>
      </c>
    </row>
    <row r="6155" spans="1:19" x14ac:dyDescent="0.4">
      <c r="A6155">
        <v>18834</v>
      </c>
      <c r="B6155" t="s">
        <v>16</v>
      </c>
      <c r="C6155" t="s">
        <v>17</v>
      </c>
      <c r="D6155">
        <v>3190000</v>
      </c>
      <c r="E6155" t="s">
        <v>1403</v>
      </c>
      <c r="F6155" s="1">
        <v>37357</v>
      </c>
      <c r="H6155">
        <v>1</v>
      </c>
      <c r="I6155" t="s">
        <v>1547</v>
      </c>
      <c r="J6155">
        <v>13</v>
      </c>
      <c r="K6155" t="s">
        <v>1548</v>
      </c>
      <c r="L6155" t="s">
        <v>5339</v>
      </c>
      <c r="M6155" t="str">
        <f t="shared" si="293"/>
        <v>서울특별시</v>
      </c>
      <c r="N6155" t="str">
        <f t="shared" si="294"/>
        <v xml:space="preserve">동작구 </v>
      </c>
      <c r="O6155" t="str">
        <f t="shared" si="295"/>
        <v>상도1동</v>
      </c>
      <c r="Q6155" t="s">
        <v>322</v>
      </c>
    </row>
    <row r="6156" spans="1:19" x14ac:dyDescent="0.4">
      <c r="A6156">
        <v>53674</v>
      </c>
      <c r="B6156" t="s">
        <v>16</v>
      </c>
      <c r="C6156" t="s">
        <v>17</v>
      </c>
      <c r="D6156">
        <v>3190000</v>
      </c>
      <c r="E6156" t="s">
        <v>2882</v>
      </c>
      <c r="F6156" s="1">
        <v>36361</v>
      </c>
      <c r="H6156">
        <v>3</v>
      </c>
      <c r="I6156" t="s">
        <v>1469</v>
      </c>
      <c r="J6156">
        <v>3</v>
      </c>
      <c r="K6156" t="s">
        <v>1469</v>
      </c>
      <c r="L6156" t="s">
        <v>13709</v>
      </c>
      <c r="M6156" t="str">
        <f t="shared" si="293"/>
        <v>서울특별시</v>
      </c>
      <c r="N6156" t="str">
        <f t="shared" si="294"/>
        <v xml:space="preserve">동작구 </v>
      </c>
      <c r="O6156" t="str">
        <f t="shared" si="295"/>
        <v>상도1동</v>
      </c>
      <c r="Q6156" t="s">
        <v>13710</v>
      </c>
    </row>
    <row r="6157" spans="1:19" x14ac:dyDescent="0.4">
      <c r="A6157">
        <v>19429</v>
      </c>
      <c r="B6157" t="s">
        <v>16</v>
      </c>
      <c r="C6157" t="s">
        <v>17</v>
      </c>
      <c r="D6157">
        <v>3190000</v>
      </c>
      <c r="E6157" t="s">
        <v>79</v>
      </c>
      <c r="F6157" s="1">
        <v>38097</v>
      </c>
      <c r="H6157">
        <v>1</v>
      </c>
      <c r="I6157" t="s">
        <v>1547</v>
      </c>
      <c r="J6157">
        <v>13</v>
      </c>
      <c r="K6157" t="s">
        <v>1548</v>
      </c>
      <c r="L6157" t="s">
        <v>6108</v>
      </c>
      <c r="M6157" t="str">
        <f t="shared" si="293"/>
        <v>서울특별시</v>
      </c>
      <c r="N6157" t="str">
        <f t="shared" si="294"/>
        <v xml:space="preserve">동작구 </v>
      </c>
      <c r="O6157" t="str">
        <f t="shared" si="295"/>
        <v>상도1동</v>
      </c>
      <c r="Q6157" t="s">
        <v>184</v>
      </c>
      <c r="R6157">
        <v>195548.009955104</v>
      </c>
      <c r="S6157">
        <v>444687.49160331202</v>
      </c>
    </row>
    <row r="6158" spans="1:19" x14ac:dyDescent="0.4">
      <c r="A6158">
        <v>54456</v>
      </c>
      <c r="B6158" t="s">
        <v>16</v>
      </c>
      <c r="C6158" t="s">
        <v>17</v>
      </c>
      <c r="D6158">
        <v>3190000</v>
      </c>
      <c r="E6158" t="s">
        <v>370</v>
      </c>
      <c r="F6158" s="1">
        <v>38160</v>
      </c>
      <c r="H6158">
        <v>3</v>
      </c>
      <c r="I6158" t="s">
        <v>1469</v>
      </c>
      <c r="J6158">
        <v>3</v>
      </c>
      <c r="K6158" t="s">
        <v>1469</v>
      </c>
      <c r="L6158" t="s">
        <v>14702</v>
      </c>
      <c r="M6158" t="str">
        <f t="shared" si="293"/>
        <v>서울특별시</v>
      </c>
      <c r="N6158" t="str">
        <f t="shared" si="294"/>
        <v xml:space="preserve">동작구 </v>
      </c>
      <c r="O6158" t="str">
        <f t="shared" si="295"/>
        <v>상도1동</v>
      </c>
      <c r="Q6158" t="s">
        <v>486</v>
      </c>
      <c r="R6158">
        <v>195353.66915713999</v>
      </c>
      <c r="S6158">
        <v>444616.28034999099</v>
      </c>
    </row>
    <row r="6159" spans="1:19" x14ac:dyDescent="0.4">
      <c r="A6159">
        <v>25701</v>
      </c>
      <c r="B6159" t="s">
        <v>16</v>
      </c>
      <c r="C6159" t="s">
        <v>17</v>
      </c>
      <c r="D6159">
        <v>3190000</v>
      </c>
      <c r="E6159" t="s">
        <v>1990</v>
      </c>
      <c r="F6159" s="1">
        <v>43129</v>
      </c>
      <c r="H6159">
        <v>1</v>
      </c>
      <c r="I6159" t="s">
        <v>1547</v>
      </c>
      <c r="J6159">
        <v>13</v>
      </c>
      <c r="K6159" t="s">
        <v>1548</v>
      </c>
      <c r="L6159" t="s">
        <v>8837</v>
      </c>
      <c r="M6159" t="str">
        <f t="shared" si="293"/>
        <v>서울특별시</v>
      </c>
      <c r="N6159" t="str">
        <f t="shared" si="294"/>
        <v xml:space="preserve">동작구 </v>
      </c>
      <c r="O6159" t="str">
        <f t="shared" si="295"/>
        <v>상도1동</v>
      </c>
      <c r="P6159">
        <v>6965</v>
      </c>
      <c r="Q6159" t="s">
        <v>8838</v>
      </c>
      <c r="R6159">
        <v>195255.12700219901</v>
      </c>
      <c r="S6159">
        <v>444597.19006083399</v>
      </c>
    </row>
    <row r="6160" spans="1:19" x14ac:dyDescent="0.4">
      <c r="A6160">
        <v>60683</v>
      </c>
      <c r="B6160" t="s">
        <v>16</v>
      </c>
      <c r="C6160" t="s">
        <v>17</v>
      </c>
      <c r="D6160">
        <v>3190000</v>
      </c>
      <c r="E6160" t="s">
        <v>1960</v>
      </c>
      <c r="F6160" s="1">
        <v>39700</v>
      </c>
      <c r="H6160">
        <v>3</v>
      </c>
      <c r="I6160" t="s">
        <v>1469</v>
      </c>
      <c r="J6160">
        <v>3</v>
      </c>
      <c r="K6160" t="s">
        <v>1469</v>
      </c>
      <c r="L6160" t="s">
        <v>17675</v>
      </c>
      <c r="M6160" t="str">
        <f t="shared" si="293"/>
        <v>서울특별시</v>
      </c>
      <c r="N6160" t="str">
        <f t="shared" si="294"/>
        <v xml:space="preserve">동작구 </v>
      </c>
      <c r="O6160" t="str">
        <f t="shared" si="295"/>
        <v>상도1동</v>
      </c>
      <c r="Q6160" t="s">
        <v>1088</v>
      </c>
      <c r="R6160">
        <v>195265.03588430799</v>
      </c>
      <c r="S6160">
        <v>444560.92658481398</v>
      </c>
    </row>
    <row r="6161" spans="1:19" x14ac:dyDescent="0.4">
      <c r="A6161">
        <v>25646</v>
      </c>
      <c r="B6161" t="s">
        <v>16</v>
      </c>
      <c r="C6161" t="s">
        <v>17</v>
      </c>
      <c r="D6161">
        <v>3190000</v>
      </c>
      <c r="E6161" t="s">
        <v>2996</v>
      </c>
      <c r="F6161" s="1">
        <v>36349</v>
      </c>
      <c r="H6161">
        <v>1</v>
      </c>
      <c r="I6161" t="s">
        <v>1547</v>
      </c>
      <c r="J6161">
        <v>13</v>
      </c>
      <c r="K6161" t="s">
        <v>1548</v>
      </c>
      <c r="L6161" t="s">
        <v>8773</v>
      </c>
      <c r="M6161" t="str">
        <f t="shared" si="293"/>
        <v>서울특별시</v>
      </c>
      <c r="N6161" t="str">
        <f t="shared" si="294"/>
        <v xml:space="preserve">동작구 </v>
      </c>
      <c r="O6161" t="str">
        <f t="shared" si="295"/>
        <v>상도1동</v>
      </c>
      <c r="Q6161" t="s">
        <v>461</v>
      </c>
      <c r="R6161">
        <v>195287.69613197699</v>
      </c>
      <c r="S6161">
        <v>444519.74646133202</v>
      </c>
    </row>
    <row r="6162" spans="1:19" x14ac:dyDescent="0.4">
      <c r="A6162">
        <v>2078</v>
      </c>
      <c r="B6162" t="s">
        <v>16</v>
      </c>
      <c r="C6162" t="s">
        <v>17</v>
      </c>
      <c r="D6162">
        <v>3190000</v>
      </c>
      <c r="E6162" t="s">
        <v>373</v>
      </c>
      <c r="F6162" s="1">
        <v>43550</v>
      </c>
      <c r="H6162">
        <v>1</v>
      </c>
      <c r="I6162" t="s">
        <v>1547</v>
      </c>
      <c r="J6162">
        <v>13</v>
      </c>
      <c r="K6162" t="s">
        <v>1548</v>
      </c>
      <c r="L6162" t="s">
        <v>2750</v>
      </c>
      <c r="M6162" t="str">
        <f t="shared" si="293"/>
        <v>서울특별시</v>
      </c>
      <c r="N6162" t="str">
        <f t="shared" si="294"/>
        <v xml:space="preserve">동작구 </v>
      </c>
      <c r="O6162" t="str">
        <f t="shared" si="295"/>
        <v>상도1동</v>
      </c>
      <c r="P6162">
        <v>6968</v>
      </c>
      <c r="Q6162" t="s">
        <v>2751</v>
      </c>
      <c r="R6162">
        <v>195356.39730891</v>
      </c>
      <c r="S6162">
        <v>444553.56502131402</v>
      </c>
    </row>
    <row r="6163" spans="1:19" x14ac:dyDescent="0.4">
      <c r="A6163">
        <v>25647</v>
      </c>
      <c r="B6163" t="s">
        <v>16</v>
      </c>
      <c r="C6163" t="s">
        <v>17</v>
      </c>
      <c r="D6163">
        <v>3190000</v>
      </c>
      <c r="E6163" t="s">
        <v>2922</v>
      </c>
      <c r="F6163" s="1">
        <v>36356</v>
      </c>
      <c r="H6163">
        <v>1</v>
      </c>
      <c r="I6163" t="s">
        <v>1547</v>
      </c>
      <c r="J6163">
        <v>13</v>
      </c>
      <c r="K6163" t="s">
        <v>1548</v>
      </c>
      <c r="L6163" t="s">
        <v>8774</v>
      </c>
      <c r="M6163" t="str">
        <f t="shared" si="293"/>
        <v>서울특별시</v>
      </c>
      <c r="N6163" t="str">
        <f t="shared" si="294"/>
        <v xml:space="preserve">동작구 </v>
      </c>
      <c r="O6163" t="str">
        <f t="shared" si="295"/>
        <v>상도1동</v>
      </c>
      <c r="P6163">
        <v>6968</v>
      </c>
      <c r="Q6163" t="s">
        <v>4819</v>
      </c>
      <c r="R6163">
        <v>195464.868092127</v>
      </c>
      <c r="S6163">
        <v>444392.51322982402</v>
      </c>
    </row>
    <row r="6164" spans="1:19" x14ac:dyDescent="0.4">
      <c r="A6164">
        <v>25667</v>
      </c>
      <c r="B6164" t="s">
        <v>16</v>
      </c>
      <c r="C6164" t="s">
        <v>17</v>
      </c>
      <c r="D6164">
        <v>3190000</v>
      </c>
      <c r="E6164" t="s">
        <v>316</v>
      </c>
      <c r="F6164" s="1">
        <v>40877</v>
      </c>
      <c r="H6164">
        <v>1</v>
      </c>
      <c r="I6164" t="s">
        <v>1547</v>
      </c>
      <c r="J6164">
        <v>13</v>
      </c>
      <c r="K6164" t="s">
        <v>1548</v>
      </c>
      <c r="L6164" t="s">
        <v>8795</v>
      </c>
      <c r="M6164" t="str">
        <f t="shared" si="293"/>
        <v>서울특별시</v>
      </c>
      <c r="N6164" t="str">
        <f t="shared" si="294"/>
        <v xml:space="preserve">동작구 </v>
      </c>
      <c r="O6164" t="str">
        <f t="shared" si="295"/>
        <v>상도1동</v>
      </c>
      <c r="P6164">
        <v>6968</v>
      </c>
      <c r="Q6164" t="s">
        <v>1107</v>
      </c>
      <c r="R6164">
        <v>195451.14987580301</v>
      </c>
      <c r="S6164">
        <v>444382.91223268601</v>
      </c>
    </row>
    <row r="6165" spans="1:19" x14ac:dyDescent="0.4">
      <c r="A6165">
        <v>53676</v>
      </c>
      <c r="B6165" t="s">
        <v>16</v>
      </c>
      <c r="C6165" t="s">
        <v>17</v>
      </c>
      <c r="D6165">
        <v>3190000</v>
      </c>
      <c r="E6165" t="s">
        <v>2892</v>
      </c>
      <c r="F6165" s="1">
        <v>36383</v>
      </c>
      <c r="H6165">
        <v>3</v>
      </c>
      <c r="I6165" t="s">
        <v>1469</v>
      </c>
      <c r="J6165">
        <v>3</v>
      </c>
      <c r="K6165" t="s">
        <v>1469</v>
      </c>
      <c r="L6165" t="s">
        <v>13712</v>
      </c>
      <c r="M6165" t="str">
        <f t="shared" si="293"/>
        <v>서울특별시</v>
      </c>
      <c r="N6165" t="str">
        <f t="shared" si="294"/>
        <v xml:space="preserve">동작구 </v>
      </c>
      <c r="O6165" t="str">
        <f t="shared" si="295"/>
        <v xml:space="preserve">상도동 </v>
      </c>
      <c r="Q6165" t="s">
        <v>13713</v>
      </c>
    </row>
    <row r="6166" spans="1:19" x14ac:dyDescent="0.4">
      <c r="A6166">
        <v>25573</v>
      </c>
      <c r="B6166" t="s">
        <v>16</v>
      </c>
      <c r="C6166" t="s">
        <v>17</v>
      </c>
      <c r="D6166">
        <v>3190000</v>
      </c>
      <c r="E6166" t="s">
        <v>2962</v>
      </c>
      <c r="F6166" s="1">
        <v>37102</v>
      </c>
      <c r="H6166">
        <v>1</v>
      </c>
      <c r="I6166" t="s">
        <v>1547</v>
      </c>
      <c r="J6166">
        <v>13</v>
      </c>
      <c r="K6166" t="s">
        <v>1548</v>
      </c>
      <c r="L6166" t="s">
        <v>8678</v>
      </c>
      <c r="M6166" t="str">
        <f t="shared" si="293"/>
        <v>서울특별시</v>
      </c>
      <c r="N6166" t="str">
        <f t="shared" si="294"/>
        <v xml:space="preserve">동작구 </v>
      </c>
      <c r="O6166" t="str">
        <f t="shared" si="295"/>
        <v xml:space="preserve">상도동 </v>
      </c>
      <c r="Q6166" t="s">
        <v>8679</v>
      </c>
      <c r="R6166">
        <v>194598.06722739199</v>
      </c>
      <c r="S6166">
        <v>444681.389569861</v>
      </c>
    </row>
    <row r="6167" spans="1:19" x14ac:dyDescent="0.4">
      <c r="A6167">
        <v>18740</v>
      </c>
      <c r="B6167" t="s">
        <v>16</v>
      </c>
      <c r="C6167" t="s">
        <v>17</v>
      </c>
      <c r="D6167">
        <v>3190000</v>
      </c>
      <c r="E6167" t="s">
        <v>1781</v>
      </c>
      <c r="F6167" s="1">
        <v>37501</v>
      </c>
      <c r="H6167">
        <v>1</v>
      </c>
      <c r="I6167" t="s">
        <v>1547</v>
      </c>
      <c r="J6167">
        <v>13</v>
      </c>
      <c r="K6167" t="s">
        <v>1548</v>
      </c>
      <c r="L6167" t="s">
        <v>5216</v>
      </c>
      <c r="M6167" t="str">
        <f t="shared" si="293"/>
        <v>서울특별시</v>
      </c>
      <c r="N6167" t="str">
        <f t="shared" si="294"/>
        <v xml:space="preserve">동작구 </v>
      </c>
      <c r="O6167" t="str">
        <f t="shared" si="295"/>
        <v xml:space="preserve">상도동 </v>
      </c>
      <c r="Q6167" t="s">
        <v>1930</v>
      </c>
      <c r="R6167">
        <v>194318.38717292601</v>
      </c>
      <c r="S6167">
        <v>444542.675130961</v>
      </c>
    </row>
    <row r="6168" spans="1:19" x14ac:dyDescent="0.4">
      <c r="A6168">
        <v>18744</v>
      </c>
      <c r="B6168" t="s">
        <v>16</v>
      </c>
      <c r="C6168" t="s">
        <v>17</v>
      </c>
      <c r="D6168">
        <v>3190000</v>
      </c>
      <c r="E6168" t="s">
        <v>110</v>
      </c>
      <c r="F6168" s="1">
        <v>39967</v>
      </c>
      <c r="H6168">
        <v>1</v>
      </c>
      <c r="I6168" t="s">
        <v>1547</v>
      </c>
      <c r="J6168">
        <v>13</v>
      </c>
      <c r="K6168" t="s">
        <v>1548</v>
      </c>
      <c r="L6168" t="s">
        <v>5221</v>
      </c>
      <c r="M6168" t="str">
        <f t="shared" si="293"/>
        <v>서울특별시</v>
      </c>
      <c r="N6168" t="str">
        <f t="shared" si="294"/>
        <v xml:space="preserve">동작구 </v>
      </c>
      <c r="O6168" t="str">
        <f t="shared" si="295"/>
        <v xml:space="preserve">상도동 </v>
      </c>
      <c r="Q6168" t="s">
        <v>4687</v>
      </c>
      <c r="R6168">
        <v>194264.014985899</v>
      </c>
      <c r="S6168">
        <v>444500.08797039499</v>
      </c>
    </row>
    <row r="6169" spans="1:19" x14ac:dyDescent="0.4">
      <c r="A6169">
        <v>25676</v>
      </c>
      <c r="B6169" t="s">
        <v>16</v>
      </c>
      <c r="C6169" t="s">
        <v>17</v>
      </c>
      <c r="D6169">
        <v>3190000</v>
      </c>
      <c r="E6169" t="s">
        <v>1637</v>
      </c>
      <c r="F6169" s="1">
        <v>41242</v>
      </c>
      <c r="H6169">
        <v>1</v>
      </c>
      <c r="I6169" t="s">
        <v>1547</v>
      </c>
      <c r="J6169">
        <v>13</v>
      </c>
      <c r="K6169" t="s">
        <v>1548</v>
      </c>
      <c r="L6169" t="s">
        <v>8806</v>
      </c>
      <c r="M6169" t="str">
        <f t="shared" si="293"/>
        <v>서울특별시</v>
      </c>
      <c r="N6169" t="str">
        <f t="shared" si="294"/>
        <v xml:space="preserve">동작구 </v>
      </c>
      <c r="O6169" t="str">
        <f t="shared" si="295"/>
        <v xml:space="preserve">상도동 </v>
      </c>
      <c r="P6169">
        <v>6959</v>
      </c>
      <c r="Q6169" t="s">
        <v>1061</v>
      </c>
      <c r="R6169">
        <v>194171.301666666</v>
      </c>
      <c r="S6169">
        <v>444440.04933333298</v>
      </c>
    </row>
    <row r="6170" spans="1:19" x14ac:dyDescent="0.4">
      <c r="A6170">
        <v>18841</v>
      </c>
      <c r="B6170" t="s">
        <v>16</v>
      </c>
      <c r="C6170" t="s">
        <v>17</v>
      </c>
      <c r="D6170">
        <v>3190000</v>
      </c>
      <c r="E6170" t="s">
        <v>530</v>
      </c>
      <c r="F6170" s="1">
        <v>38727</v>
      </c>
      <c r="H6170">
        <v>1</v>
      </c>
      <c r="I6170" t="s">
        <v>1547</v>
      </c>
      <c r="J6170">
        <v>13</v>
      </c>
      <c r="K6170" t="s">
        <v>1548</v>
      </c>
      <c r="L6170" t="s">
        <v>5348</v>
      </c>
      <c r="M6170" t="str">
        <f t="shared" si="293"/>
        <v>서울특별시</v>
      </c>
      <c r="N6170" t="str">
        <f t="shared" si="294"/>
        <v xml:space="preserve">동작구 </v>
      </c>
      <c r="O6170" t="str">
        <f t="shared" si="295"/>
        <v xml:space="preserve">상도동 </v>
      </c>
      <c r="Q6170" t="s">
        <v>663</v>
      </c>
      <c r="R6170">
        <v>194200.715189643</v>
      </c>
      <c r="S6170">
        <v>444455.95841615601</v>
      </c>
    </row>
    <row r="6171" spans="1:19" x14ac:dyDescent="0.4">
      <c r="A6171">
        <v>53672</v>
      </c>
      <c r="B6171" t="s">
        <v>16</v>
      </c>
      <c r="C6171" t="s">
        <v>17</v>
      </c>
      <c r="D6171">
        <v>3190000</v>
      </c>
      <c r="E6171" t="s">
        <v>2880</v>
      </c>
      <c r="F6171" s="1">
        <v>36377</v>
      </c>
      <c r="H6171">
        <v>3</v>
      </c>
      <c r="I6171" t="s">
        <v>1469</v>
      </c>
      <c r="J6171">
        <v>3</v>
      </c>
      <c r="K6171" t="s">
        <v>1469</v>
      </c>
      <c r="L6171" t="s">
        <v>13705</v>
      </c>
      <c r="M6171" t="str">
        <f t="shared" si="293"/>
        <v>서울특별시</v>
      </c>
      <c r="N6171" t="str">
        <f t="shared" si="294"/>
        <v xml:space="preserve">동작구 </v>
      </c>
      <c r="O6171" t="str">
        <f t="shared" si="295"/>
        <v xml:space="preserve">상도동 </v>
      </c>
      <c r="Q6171" t="s">
        <v>13706</v>
      </c>
      <c r="R6171">
        <v>194370.27498398599</v>
      </c>
      <c r="S6171">
        <v>444376.10404795199</v>
      </c>
    </row>
    <row r="6172" spans="1:19" x14ac:dyDescent="0.4">
      <c r="A6172">
        <v>53655</v>
      </c>
      <c r="B6172" t="s">
        <v>16</v>
      </c>
      <c r="C6172" t="s">
        <v>17</v>
      </c>
      <c r="D6172">
        <v>3190000</v>
      </c>
      <c r="E6172" t="s">
        <v>3027</v>
      </c>
      <c r="F6172" s="1">
        <v>36367</v>
      </c>
      <c r="H6172">
        <v>3</v>
      </c>
      <c r="I6172" t="s">
        <v>1469</v>
      </c>
      <c r="J6172">
        <v>3</v>
      </c>
      <c r="K6172" t="s">
        <v>1469</v>
      </c>
      <c r="L6172" t="s">
        <v>13680</v>
      </c>
      <c r="M6172" t="str">
        <f t="shared" si="293"/>
        <v>서울특별시</v>
      </c>
      <c r="N6172" t="str">
        <f t="shared" si="294"/>
        <v xml:space="preserve">동작구 </v>
      </c>
      <c r="O6172" t="str">
        <f t="shared" si="295"/>
        <v xml:space="preserve">상도동 </v>
      </c>
      <c r="Q6172" t="s">
        <v>13681</v>
      </c>
      <c r="R6172">
        <v>194370.546670285</v>
      </c>
      <c r="S6172">
        <v>444403.607598781</v>
      </c>
    </row>
    <row r="6173" spans="1:19" x14ac:dyDescent="0.4">
      <c r="A6173">
        <v>18742</v>
      </c>
      <c r="B6173" t="s">
        <v>16</v>
      </c>
      <c r="C6173" t="s">
        <v>17</v>
      </c>
      <c r="D6173">
        <v>3190000</v>
      </c>
      <c r="E6173" t="s">
        <v>2080</v>
      </c>
      <c r="F6173" s="1">
        <v>37391</v>
      </c>
      <c r="H6173">
        <v>1</v>
      </c>
      <c r="I6173" t="s">
        <v>1547</v>
      </c>
      <c r="J6173">
        <v>13</v>
      </c>
      <c r="K6173" t="s">
        <v>1548</v>
      </c>
      <c r="L6173" t="s">
        <v>5219</v>
      </c>
      <c r="M6173" t="str">
        <f t="shared" si="293"/>
        <v>서울특별시</v>
      </c>
      <c r="N6173" t="str">
        <f t="shared" si="294"/>
        <v xml:space="preserve">동작구 </v>
      </c>
      <c r="O6173" t="str">
        <f t="shared" si="295"/>
        <v xml:space="preserve">상도동 </v>
      </c>
      <c r="Q6173" t="s">
        <v>599</v>
      </c>
      <c r="R6173">
        <v>194933.31858522401</v>
      </c>
      <c r="S6173">
        <v>444071.24832914799</v>
      </c>
    </row>
    <row r="6174" spans="1:19" x14ac:dyDescent="0.4">
      <c r="A6174">
        <v>53671</v>
      </c>
      <c r="B6174" t="s">
        <v>16</v>
      </c>
      <c r="C6174" t="s">
        <v>17</v>
      </c>
      <c r="D6174">
        <v>3190000</v>
      </c>
      <c r="E6174" t="s">
        <v>3028</v>
      </c>
      <c r="F6174" s="1">
        <v>36371</v>
      </c>
      <c r="H6174">
        <v>3</v>
      </c>
      <c r="I6174" t="s">
        <v>1469</v>
      </c>
      <c r="J6174">
        <v>3</v>
      </c>
      <c r="K6174" t="s">
        <v>1469</v>
      </c>
      <c r="L6174" t="s">
        <v>13704</v>
      </c>
      <c r="M6174" t="str">
        <f t="shared" si="293"/>
        <v>서울특별시</v>
      </c>
      <c r="N6174" t="str">
        <f t="shared" si="294"/>
        <v xml:space="preserve">동작구 </v>
      </c>
      <c r="O6174" t="str">
        <f t="shared" si="295"/>
        <v xml:space="preserve">상도동 </v>
      </c>
      <c r="Q6174" t="s">
        <v>2979</v>
      </c>
      <c r="R6174">
        <v>194989.929651766</v>
      </c>
      <c r="S6174">
        <v>443977.21082023298</v>
      </c>
    </row>
    <row r="6175" spans="1:19" x14ac:dyDescent="0.4">
      <c r="A6175">
        <v>18784</v>
      </c>
      <c r="B6175" t="s">
        <v>16</v>
      </c>
      <c r="C6175" t="s">
        <v>17</v>
      </c>
      <c r="D6175">
        <v>3190000</v>
      </c>
      <c r="E6175" t="s">
        <v>2984</v>
      </c>
      <c r="F6175" s="1">
        <v>36398</v>
      </c>
      <c r="H6175">
        <v>1</v>
      </c>
      <c r="I6175" t="s">
        <v>1547</v>
      </c>
      <c r="J6175">
        <v>13</v>
      </c>
      <c r="K6175" t="s">
        <v>1548</v>
      </c>
      <c r="L6175" t="s">
        <v>5273</v>
      </c>
      <c r="M6175" t="str">
        <f t="shared" si="293"/>
        <v>서울특별시</v>
      </c>
      <c r="N6175" t="str">
        <f t="shared" si="294"/>
        <v xml:space="preserve">동작구 </v>
      </c>
      <c r="O6175" t="str">
        <f t="shared" si="295"/>
        <v xml:space="preserve">상도동 </v>
      </c>
      <c r="Q6175" t="s">
        <v>5274</v>
      </c>
      <c r="R6175">
        <v>194970.363950951</v>
      </c>
      <c r="S6175">
        <v>443930.53625238402</v>
      </c>
    </row>
    <row r="6176" spans="1:19" x14ac:dyDescent="0.4">
      <c r="A6176">
        <v>53636</v>
      </c>
      <c r="B6176" t="s">
        <v>16</v>
      </c>
      <c r="C6176" t="s">
        <v>17</v>
      </c>
      <c r="D6176">
        <v>3190000</v>
      </c>
      <c r="E6176" t="s">
        <v>2448</v>
      </c>
      <c r="F6176" s="1">
        <v>37296</v>
      </c>
      <c r="H6176">
        <v>3</v>
      </c>
      <c r="I6176" t="s">
        <v>1469</v>
      </c>
      <c r="J6176">
        <v>3</v>
      </c>
      <c r="K6176" t="s">
        <v>1469</v>
      </c>
      <c r="L6176" t="s">
        <v>13658</v>
      </c>
      <c r="M6176" t="str">
        <f t="shared" si="293"/>
        <v>서울특별시</v>
      </c>
      <c r="N6176" t="str">
        <f t="shared" si="294"/>
        <v xml:space="preserve">동작구 </v>
      </c>
      <c r="O6176" t="str">
        <f t="shared" si="295"/>
        <v xml:space="preserve">상도동 </v>
      </c>
      <c r="Q6176" t="s">
        <v>133</v>
      </c>
      <c r="R6176">
        <v>194984.392039194</v>
      </c>
      <c r="S6176">
        <v>443851.698848548</v>
      </c>
    </row>
    <row r="6177" spans="1:19" x14ac:dyDescent="0.4">
      <c r="A6177">
        <v>18854</v>
      </c>
      <c r="B6177" t="s">
        <v>16</v>
      </c>
      <c r="C6177" t="s">
        <v>17</v>
      </c>
      <c r="D6177">
        <v>3190000</v>
      </c>
      <c r="E6177" t="s">
        <v>299</v>
      </c>
      <c r="F6177" s="1">
        <v>39044</v>
      </c>
      <c r="H6177">
        <v>1</v>
      </c>
      <c r="I6177" t="s">
        <v>1547</v>
      </c>
      <c r="J6177">
        <v>13</v>
      </c>
      <c r="K6177" t="s">
        <v>1548</v>
      </c>
      <c r="L6177" t="s">
        <v>5366</v>
      </c>
      <c r="M6177" t="str">
        <f t="shared" si="293"/>
        <v>서울특별시</v>
      </c>
      <c r="N6177" t="str">
        <f t="shared" si="294"/>
        <v xml:space="preserve">동작구 </v>
      </c>
      <c r="O6177" t="str">
        <f t="shared" si="295"/>
        <v xml:space="preserve">상도동 </v>
      </c>
      <c r="Q6177" t="s">
        <v>5367</v>
      </c>
      <c r="R6177">
        <v>195234.60957298899</v>
      </c>
      <c r="S6177">
        <v>444855.90207287099</v>
      </c>
    </row>
    <row r="6178" spans="1:19" x14ac:dyDescent="0.4">
      <c r="A6178">
        <v>53765</v>
      </c>
      <c r="B6178" t="s">
        <v>16</v>
      </c>
      <c r="C6178" t="s">
        <v>17</v>
      </c>
      <c r="D6178">
        <v>3190000</v>
      </c>
      <c r="E6178" t="s">
        <v>285</v>
      </c>
      <c r="F6178" s="1">
        <v>39037</v>
      </c>
      <c r="H6178">
        <v>3</v>
      </c>
      <c r="I6178" t="s">
        <v>1469</v>
      </c>
      <c r="J6178">
        <v>3</v>
      </c>
      <c r="K6178" t="s">
        <v>1469</v>
      </c>
      <c r="L6178" t="s">
        <v>13832</v>
      </c>
      <c r="M6178" t="str">
        <f t="shared" si="293"/>
        <v>서울특별시</v>
      </c>
      <c r="N6178" t="str">
        <f t="shared" si="294"/>
        <v xml:space="preserve">동작구 </v>
      </c>
      <c r="O6178" t="str">
        <f t="shared" si="295"/>
        <v xml:space="preserve">상도동 </v>
      </c>
      <c r="Q6178" t="s">
        <v>2931</v>
      </c>
      <c r="R6178">
        <v>195051.78838801701</v>
      </c>
      <c r="S6178">
        <v>444806.28678356099</v>
      </c>
    </row>
    <row r="6179" spans="1:19" x14ac:dyDescent="0.4">
      <c r="A6179">
        <v>18743</v>
      </c>
      <c r="B6179" t="s">
        <v>16</v>
      </c>
      <c r="C6179" t="s">
        <v>17</v>
      </c>
      <c r="D6179">
        <v>3190000</v>
      </c>
      <c r="E6179" t="s">
        <v>1461</v>
      </c>
      <c r="F6179" s="1">
        <v>37509</v>
      </c>
      <c r="H6179">
        <v>1</v>
      </c>
      <c r="I6179" t="s">
        <v>1547</v>
      </c>
      <c r="J6179">
        <v>13</v>
      </c>
      <c r="K6179" t="s">
        <v>1548</v>
      </c>
      <c r="L6179" t="s">
        <v>5220</v>
      </c>
      <c r="M6179" t="str">
        <f t="shared" si="293"/>
        <v>서울특별시</v>
      </c>
      <c r="N6179" t="str">
        <f t="shared" si="294"/>
        <v xml:space="preserve">동작구 </v>
      </c>
      <c r="O6179" t="str">
        <f t="shared" si="295"/>
        <v xml:space="preserve">상도동 </v>
      </c>
      <c r="Q6179" t="s">
        <v>382</v>
      </c>
      <c r="R6179">
        <v>193983.24551675699</v>
      </c>
      <c r="S6179">
        <v>444228.37332946499</v>
      </c>
    </row>
    <row r="6180" spans="1:19" x14ac:dyDescent="0.4">
      <c r="A6180">
        <v>18765</v>
      </c>
      <c r="B6180" t="s">
        <v>16</v>
      </c>
      <c r="C6180" t="s">
        <v>17</v>
      </c>
      <c r="D6180">
        <v>3190000</v>
      </c>
      <c r="E6180" t="s">
        <v>3026</v>
      </c>
      <c r="F6180" s="1">
        <v>36361</v>
      </c>
      <c r="H6180">
        <v>1</v>
      </c>
      <c r="I6180" t="s">
        <v>1547</v>
      </c>
      <c r="J6180">
        <v>13</v>
      </c>
      <c r="K6180" t="s">
        <v>1548</v>
      </c>
      <c r="L6180" t="s">
        <v>5247</v>
      </c>
      <c r="M6180" t="str">
        <f t="shared" si="293"/>
        <v>서울특별시</v>
      </c>
      <c r="N6180" t="str">
        <f t="shared" si="294"/>
        <v xml:space="preserve">동작구 </v>
      </c>
      <c r="O6180" t="str">
        <f t="shared" si="295"/>
        <v xml:space="preserve">상도동 </v>
      </c>
      <c r="Q6180" t="s">
        <v>5248</v>
      </c>
      <c r="R6180">
        <v>193992.82897707101</v>
      </c>
      <c r="S6180">
        <v>444172.462346157</v>
      </c>
    </row>
    <row r="6181" spans="1:19" x14ac:dyDescent="0.4">
      <c r="A6181">
        <v>25679</v>
      </c>
      <c r="B6181" t="s">
        <v>16</v>
      </c>
      <c r="C6181" t="s">
        <v>17</v>
      </c>
      <c r="D6181">
        <v>3190000</v>
      </c>
      <c r="E6181" t="s">
        <v>1648</v>
      </c>
      <c r="F6181" s="1">
        <v>42033</v>
      </c>
      <c r="H6181">
        <v>1</v>
      </c>
      <c r="I6181" t="s">
        <v>1547</v>
      </c>
      <c r="J6181">
        <v>13</v>
      </c>
      <c r="K6181" t="s">
        <v>1548</v>
      </c>
      <c r="L6181" t="s">
        <v>8808</v>
      </c>
      <c r="M6181" t="str">
        <f t="shared" si="293"/>
        <v>서울특별시</v>
      </c>
      <c r="N6181" t="str">
        <f t="shared" si="294"/>
        <v xml:space="preserve">동작구 </v>
      </c>
      <c r="O6181" t="str">
        <f t="shared" si="295"/>
        <v xml:space="preserve">상도동 </v>
      </c>
      <c r="P6181">
        <v>6960</v>
      </c>
      <c r="Q6181" t="s">
        <v>4389</v>
      </c>
      <c r="R6181">
        <v>194040.44438326199</v>
      </c>
      <c r="S6181">
        <v>444116.35351552902</v>
      </c>
    </row>
    <row r="6182" spans="1:19" x14ac:dyDescent="0.4">
      <c r="A6182">
        <v>19425</v>
      </c>
      <c r="B6182" t="s">
        <v>16</v>
      </c>
      <c r="C6182" t="s">
        <v>17</v>
      </c>
      <c r="D6182">
        <v>3190000</v>
      </c>
      <c r="E6182" t="s">
        <v>1427</v>
      </c>
      <c r="F6182" s="1">
        <v>37830</v>
      </c>
      <c r="H6182">
        <v>1</v>
      </c>
      <c r="I6182" t="s">
        <v>1547</v>
      </c>
      <c r="J6182">
        <v>13</v>
      </c>
      <c r="K6182" t="s">
        <v>1548</v>
      </c>
      <c r="L6182" t="s">
        <v>6103</v>
      </c>
      <c r="M6182" t="str">
        <f t="shared" si="293"/>
        <v>서울특별시</v>
      </c>
      <c r="N6182" t="str">
        <f t="shared" si="294"/>
        <v xml:space="preserve">동작구 </v>
      </c>
      <c r="O6182" t="str">
        <f t="shared" si="295"/>
        <v xml:space="preserve">상도동 </v>
      </c>
      <c r="Q6182" t="s">
        <v>3997</v>
      </c>
      <c r="R6182">
        <v>194049.438836969</v>
      </c>
      <c r="S6182">
        <v>444062.22363100998</v>
      </c>
    </row>
    <row r="6183" spans="1:19" x14ac:dyDescent="0.4">
      <c r="A6183">
        <v>60591</v>
      </c>
      <c r="B6183" t="s">
        <v>16</v>
      </c>
      <c r="C6183" t="s">
        <v>17</v>
      </c>
      <c r="D6183">
        <v>3190000</v>
      </c>
      <c r="E6183" t="s">
        <v>1256</v>
      </c>
      <c r="F6183" s="1">
        <v>37126</v>
      </c>
      <c r="H6183">
        <v>3</v>
      </c>
      <c r="I6183" t="s">
        <v>1469</v>
      </c>
      <c r="J6183">
        <v>3</v>
      </c>
      <c r="K6183" t="s">
        <v>1469</v>
      </c>
      <c r="L6183" t="s">
        <v>17558</v>
      </c>
      <c r="M6183" t="str">
        <f t="shared" si="293"/>
        <v>서울특별시</v>
      </c>
      <c r="N6183" t="str">
        <f t="shared" si="294"/>
        <v xml:space="preserve">동작구 </v>
      </c>
      <c r="O6183" t="str">
        <f t="shared" si="295"/>
        <v xml:space="preserve">상도동 </v>
      </c>
      <c r="Q6183" t="s">
        <v>3844</v>
      </c>
    </row>
    <row r="6184" spans="1:19" x14ac:dyDescent="0.4">
      <c r="A6184">
        <v>53634</v>
      </c>
      <c r="B6184" t="s">
        <v>16</v>
      </c>
      <c r="C6184" t="s">
        <v>17</v>
      </c>
      <c r="D6184">
        <v>3190000</v>
      </c>
      <c r="E6184" t="s">
        <v>2312</v>
      </c>
      <c r="F6184" s="1">
        <v>37595</v>
      </c>
      <c r="H6184">
        <v>3</v>
      </c>
      <c r="I6184" t="s">
        <v>1469</v>
      </c>
      <c r="J6184">
        <v>3</v>
      </c>
      <c r="K6184" t="s">
        <v>1469</v>
      </c>
      <c r="L6184" t="s">
        <v>13656</v>
      </c>
      <c r="M6184" t="str">
        <f t="shared" si="293"/>
        <v>서울특별시</v>
      </c>
      <c r="N6184" t="str">
        <f t="shared" si="294"/>
        <v xml:space="preserve">동작구 </v>
      </c>
      <c r="O6184" t="str">
        <f t="shared" si="295"/>
        <v xml:space="preserve">상도동 </v>
      </c>
      <c r="Q6184" t="s">
        <v>3698</v>
      </c>
      <c r="R6184">
        <v>195116.31207465299</v>
      </c>
      <c r="S6184">
        <v>444669.16653778998</v>
      </c>
    </row>
    <row r="6185" spans="1:19" x14ac:dyDescent="0.4">
      <c r="A6185">
        <v>53675</v>
      </c>
      <c r="B6185" t="s">
        <v>16</v>
      </c>
      <c r="C6185" t="s">
        <v>17</v>
      </c>
      <c r="D6185">
        <v>3190000</v>
      </c>
      <c r="E6185" t="s">
        <v>1017</v>
      </c>
      <c r="F6185" s="1">
        <v>36361</v>
      </c>
      <c r="H6185">
        <v>3</v>
      </c>
      <c r="I6185" t="s">
        <v>1469</v>
      </c>
      <c r="J6185">
        <v>3</v>
      </c>
      <c r="K6185" t="s">
        <v>1469</v>
      </c>
      <c r="L6185" t="s">
        <v>13711</v>
      </c>
      <c r="M6185" t="str">
        <f t="shared" si="293"/>
        <v>서울특별시</v>
      </c>
      <c r="N6185" t="str">
        <f t="shared" si="294"/>
        <v xml:space="preserve">동작구 </v>
      </c>
      <c r="O6185" t="str">
        <f t="shared" si="295"/>
        <v xml:space="preserve">상도동 </v>
      </c>
      <c r="Q6185" t="s">
        <v>3301</v>
      </c>
    </row>
    <row r="6186" spans="1:19" x14ac:dyDescent="0.4">
      <c r="A6186">
        <v>18821</v>
      </c>
      <c r="B6186" t="s">
        <v>16</v>
      </c>
      <c r="C6186" t="s">
        <v>17</v>
      </c>
      <c r="D6186">
        <v>3190000</v>
      </c>
      <c r="E6186" t="s">
        <v>3323</v>
      </c>
      <c r="F6186" s="1">
        <v>42614</v>
      </c>
      <c r="H6186">
        <v>1</v>
      </c>
      <c r="I6186" t="s">
        <v>1547</v>
      </c>
      <c r="J6186">
        <v>13</v>
      </c>
      <c r="K6186" t="s">
        <v>1548</v>
      </c>
      <c r="L6186" t="s">
        <v>5323</v>
      </c>
      <c r="M6186" t="str">
        <f t="shared" si="293"/>
        <v>서울특별시</v>
      </c>
      <c r="N6186" t="str">
        <f t="shared" si="294"/>
        <v xml:space="preserve">동작구 </v>
      </c>
      <c r="O6186" t="str">
        <f t="shared" si="295"/>
        <v xml:space="preserve">상도동 </v>
      </c>
      <c r="P6186">
        <v>7042</v>
      </c>
      <c r="Q6186" t="s">
        <v>4007</v>
      </c>
      <c r="R6186">
        <v>193961.83374992001</v>
      </c>
      <c r="S6186">
        <v>444158.88172047999</v>
      </c>
    </row>
    <row r="6187" spans="1:19" x14ac:dyDescent="0.4">
      <c r="A6187">
        <v>53652</v>
      </c>
      <c r="B6187" t="s">
        <v>16</v>
      </c>
      <c r="C6187" t="s">
        <v>17</v>
      </c>
      <c r="D6187">
        <v>3190000</v>
      </c>
      <c r="E6187" t="s">
        <v>1027</v>
      </c>
      <c r="F6187" s="1">
        <v>36321</v>
      </c>
      <c r="H6187">
        <v>3</v>
      </c>
      <c r="I6187" t="s">
        <v>1469</v>
      </c>
      <c r="J6187">
        <v>3</v>
      </c>
      <c r="K6187" t="s">
        <v>1469</v>
      </c>
      <c r="L6187" t="s">
        <v>13675</v>
      </c>
      <c r="M6187" t="str">
        <f t="shared" si="293"/>
        <v>서울특별시</v>
      </c>
      <c r="N6187" t="str">
        <f t="shared" si="294"/>
        <v xml:space="preserve">동작구 </v>
      </c>
      <c r="O6187" t="str">
        <f t="shared" si="295"/>
        <v xml:space="preserve">상도동 </v>
      </c>
      <c r="Q6187" t="s">
        <v>4981</v>
      </c>
      <c r="R6187">
        <v>193893.763978103</v>
      </c>
      <c r="S6187">
        <v>444126.468456081</v>
      </c>
    </row>
    <row r="6188" spans="1:19" x14ac:dyDescent="0.4">
      <c r="A6188">
        <v>18764</v>
      </c>
      <c r="B6188" t="s">
        <v>16</v>
      </c>
      <c r="C6188" t="s">
        <v>17</v>
      </c>
      <c r="D6188">
        <v>3190000</v>
      </c>
      <c r="E6188" t="s">
        <v>3014</v>
      </c>
      <c r="F6188" s="1">
        <v>36362</v>
      </c>
      <c r="H6188">
        <v>1</v>
      </c>
      <c r="I6188" t="s">
        <v>1547</v>
      </c>
      <c r="J6188">
        <v>13</v>
      </c>
      <c r="K6188" t="s">
        <v>1548</v>
      </c>
      <c r="L6188" t="s">
        <v>5246</v>
      </c>
      <c r="M6188" t="str">
        <f t="shared" si="293"/>
        <v>서울특별시</v>
      </c>
      <c r="N6188" t="str">
        <f t="shared" si="294"/>
        <v xml:space="preserve">동작구 </v>
      </c>
      <c r="O6188" t="str">
        <f t="shared" si="295"/>
        <v xml:space="preserve">상도동 </v>
      </c>
      <c r="Q6188" t="s">
        <v>3148</v>
      </c>
      <c r="R6188">
        <v>193880.15329981101</v>
      </c>
      <c r="S6188">
        <v>444111.96468996297</v>
      </c>
    </row>
    <row r="6189" spans="1:19" x14ac:dyDescent="0.4">
      <c r="A6189">
        <v>53654</v>
      </c>
      <c r="B6189" t="s">
        <v>16</v>
      </c>
      <c r="C6189" t="s">
        <v>17</v>
      </c>
      <c r="D6189">
        <v>3190000</v>
      </c>
      <c r="E6189" t="s">
        <v>2925</v>
      </c>
      <c r="F6189" s="1">
        <v>36367</v>
      </c>
      <c r="H6189">
        <v>3</v>
      </c>
      <c r="I6189" t="s">
        <v>1469</v>
      </c>
      <c r="J6189">
        <v>3</v>
      </c>
      <c r="K6189" t="s">
        <v>1469</v>
      </c>
      <c r="L6189" t="s">
        <v>13678</v>
      </c>
      <c r="M6189" t="str">
        <f t="shared" si="293"/>
        <v>서울특별시</v>
      </c>
      <c r="N6189" t="str">
        <f t="shared" si="294"/>
        <v xml:space="preserve">동작구 </v>
      </c>
      <c r="O6189" t="str">
        <f t="shared" si="295"/>
        <v xml:space="preserve">상도동 </v>
      </c>
      <c r="Q6189" t="s">
        <v>13679</v>
      </c>
      <c r="R6189">
        <v>193931.13825273301</v>
      </c>
      <c r="S6189">
        <v>444165.54848322301</v>
      </c>
    </row>
    <row r="6190" spans="1:19" x14ac:dyDescent="0.4">
      <c r="A6190">
        <v>54008</v>
      </c>
      <c r="B6190" t="s">
        <v>16</v>
      </c>
      <c r="C6190" t="s">
        <v>17</v>
      </c>
      <c r="D6190">
        <v>3190000</v>
      </c>
      <c r="E6190" t="s">
        <v>2924</v>
      </c>
      <c r="F6190" s="1">
        <v>36340</v>
      </c>
      <c r="H6190">
        <v>3</v>
      </c>
      <c r="I6190" t="s">
        <v>1469</v>
      </c>
      <c r="J6190">
        <v>3</v>
      </c>
      <c r="K6190" t="s">
        <v>1469</v>
      </c>
      <c r="L6190" t="s">
        <v>14137</v>
      </c>
      <c r="M6190" t="str">
        <f t="shared" si="293"/>
        <v>서울특별시</v>
      </c>
      <c r="N6190" t="str">
        <f t="shared" si="294"/>
        <v xml:space="preserve">동작구 </v>
      </c>
      <c r="O6190" t="str">
        <f t="shared" si="295"/>
        <v xml:space="preserve">상도동 </v>
      </c>
      <c r="Q6190" t="s">
        <v>176</v>
      </c>
      <c r="R6190">
        <v>195131.33981421901</v>
      </c>
      <c r="S6190">
        <v>444725.03786116902</v>
      </c>
    </row>
    <row r="6191" spans="1:19" x14ac:dyDescent="0.4">
      <c r="A6191">
        <v>19392</v>
      </c>
      <c r="B6191" t="s">
        <v>16</v>
      </c>
      <c r="C6191" t="s">
        <v>17</v>
      </c>
      <c r="D6191">
        <v>3190000</v>
      </c>
      <c r="E6191" t="s">
        <v>269</v>
      </c>
      <c r="F6191" s="1">
        <v>37781</v>
      </c>
      <c r="H6191">
        <v>1</v>
      </c>
      <c r="I6191" t="s">
        <v>1547</v>
      </c>
      <c r="J6191">
        <v>13</v>
      </c>
      <c r="K6191" t="s">
        <v>1548</v>
      </c>
      <c r="L6191" t="s">
        <v>6061</v>
      </c>
      <c r="M6191" t="str">
        <f t="shared" si="293"/>
        <v>서울특별시</v>
      </c>
      <c r="N6191" t="str">
        <f t="shared" si="294"/>
        <v xml:space="preserve">동작구 </v>
      </c>
      <c r="O6191" t="str">
        <f t="shared" si="295"/>
        <v xml:space="preserve">상도동 </v>
      </c>
      <c r="Q6191" t="s">
        <v>6062</v>
      </c>
      <c r="R6191">
        <v>193674.90454598001</v>
      </c>
      <c r="S6191">
        <v>444067.24299947702</v>
      </c>
    </row>
    <row r="6192" spans="1:19" x14ac:dyDescent="0.4">
      <c r="A6192">
        <v>15534</v>
      </c>
      <c r="B6192" t="s">
        <v>16</v>
      </c>
      <c r="C6192" t="s">
        <v>17</v>
      </c>
      <c r="D6192">
        <v>3190000</v>
      </c>
      <c r="E6192" t="s">
        <v>4002</v>
      </c>
      <c r="F6192" s="1">
        <v>43944</v>
      </c>
      <c r="H6192">
        <v>1</v>
      </c>
      <c r="I6192" t="s">
        <v>1547</v>
      </c>
      <c r="J6192">
        <v>13</v>
      </c>
      <c r="K6192" t="s">
        <v>1548</v>
      </c>
      <c r="L6192" t="s">
        <v>4818</v>
      </c>
      <c r="M6192" t="str">
        <f t="shared" si="293"/>
        <v>서울특별시</v>
      </c>
      <c r="N6192" t="str">
        <f t="shared" si="294"/>
        <v xml:space="preserve">동작구 </v>
      </c>
      <c r="O6192" t="str">
        <f t="shared" si="295"/>
        <v xml:space="preserve">상도동 </v>
      </c>
      <c r="P6192">
        <v>7042</v>
      </c>
      <c r="Q6192" t="s">
        <v>4819</v>
      </c>
      <c r="R6192">
        <v>193674.90454598001</v>
      </c>
      <c r="S6192">
        <v>444067.24299947702</v>
      </c>
    </row>
    <row r="6193" spans="1:19" x14ac:dyDescent="0.4">
      <c r="A6193">
        <v>53651</v>
      </c>
      <c r="B6193" t="s">
        <v>16</v>
      </c>
      <c r="C6193" t="s">
        <v>17</v>
      </c>
      <c r="D6193">
        <v>3190000</v>
      </c>
      <c r="E6193" t="s">
        <v>3619</v>
      </c>
      <c r="F6193" s="1">
        <v>36367</v>
      </c>
      <c r="H6193">
        <v>3</v>
      </c>
      <c r="I6193" t="s">
        <v>1469</v>
      </c>
      <c r="J6193">
        <v>3</v>
      </c>
      <c r="K6193" t="s">
        <v>1469</v>
      </c>
      <c r="L6193" t="s">
        <v>13674</v>
      </c>
      <c r="M6193" t="str">
        <f t="shared" si="293"/>
        <v>서울특별시</v>
      </c>
      <c r="N6193" t="str">
        <f t="shared" si="294"/>
        <v xml:space="preserve">동작구 </v>
      </c>
      <c r="O6193" t="str">
        <f t="shared" si="295"/>
        <v xml:space="preserve">상도동 </v>
      </c>
      <c r="Q6193" t="s">
        <v>3375</v>
      </c>
      <c r="R6193">
        <v>195103.63947100399</v>
      </c>
      <c r="S6193">
        <v>444738.33225193497</v>
      </c>
    </row>
    <row r="6194" spans="1:19" x14ac:dyDescent="0.4">
      <c r="A6194">
        <v>53752</v>
      </c>
      <c r="B6194" t="s">
        <v>16</v>
      </c>
      <c r="C6194" t="s">
        <v>17</v>
      </c>
      <c r="D6194">
        <v>3190000</v>
      </c>
      <c r="E6194" t="s">
        <v>177</v>
      </c>
      <c r="F6194" s="1">
        <v>39372</v>
      </c>
      <c r="H6194">
        <v>3</v>
      </c>
      <c r="I6194" t="s">
        <v>1469</v>
      </c>
      <c r="J6194">
        <v>3</v>
      </c>
      <c r="K6194" t="s">
        <v>1469</v>
      </c>
      <c r="L6194" t="s">
        <v>13816</v>
      </c>
      <c r="M6194" t="str">
        <f t="shared" si="293"/>
        <v>서울특별시</v>
      </c>
      <c r="N6194" t="str">
        <f t="shared" si="294"/>
        <v xml:space="preserve">동작구 </v>
      </c>
      <c r="O6194" t="str">
        <f t="shared" si="295"/>
        <v xml:space="preserve">상도동 </v>
      </c>
      <c r="Q6194" t="s">
        <v>3461</v>
      </c>
      <c r="R6194">
        <v>193790.43086353099</v>
      </c>
      <c r="S6194">
        <v>444153.87259085802</v>
      </c>
    </row>
    <row r="6195" spans="1:19" x14ac:dyDescent="0.4">
      <c r="A6195">
        <v>53635</v>
      </c>
      <c r="B6195" t="s">
        <v>16</v>
      </c>
      <c r="C6195" t="s">
        <v>17</v>
      </c>
      <c r="D6195">
        <v>3190000</v>
      </c>
      <c r="E6195" t="s">
        <v>38</v>
      </c>
      <c r="F6195" s="1">
        <v>37544</v>
      </c>
      <c r="H6195">
        <v>3</v>
      </c>
      <c r="I6195" t="s">
        <v>1469</v>
      </c>
      <c r="J6195">
        <v>3</v>
      </c>
      <c r="K6195" t="s">
        <v>1469</v>
      </c>
      <c r="L6195" t="s">
        <v>13657</v>
      </c>
      <c r="M6195" t="str">
        <f t="shared" si="293"/>
        <v>서울특별시</v>
      </c>
      <c r="N6195" t="str">
        <f t="shared" si="294"/>
        <v xml:space="preserve">동작구 </v>
      </c>
      <c r="O6195" t="str">
        <f t="shared" si="295"/>
        <v xml:space="preserve">상도동 </v>
      </c>
      <c r="Q6195" t="s">
        <v>334</v>
      </c>
      <c r="R6195">
        <v>193791.91993064599</v>
      </c>
      <c r="S6195">
        <v>444108.58337365498</v>
      </c>
    </row>
    <row r="6196" spans="1:19" x14ac:dyDescent="0.4">
      <c r="A6196">
        <v>25574</v>
      </c>
      <c r="B6196" t="s">
        <v>16</v>
      </c>
      <c r="C6196" t="s">
        <v>17</v>
      </c>
      <c r="D6196">
        <v>3190000</v>
      </c>
      <c r="E6196" t="s">
        <v>2969</v>
      </c>
      <c r="F6196" s="1">
        <v>37151</v>
      </c>
      <c r="H6196">
        <v>1</v>
      </c>
      <c r="I6196" t="s">
        <v>1547</v>
      </c>
      <c r="J6196">
        <v>13</v>
      </c>
      <c r="K6196" t="s">
        <v>1548</v>
      </c>
      <c r="L6196" t="s">
        <v>8680</v>
      </c>
      <c r="M6196" t="str">
        <f t="shared" si="293"/>
        <v>서울특별시</v>
      </c>
      <c r="N6196" t="str">
        <f t="shared" si="294"/>
        <v xml:space="preserve">동작구 </v>
      </c>
      <c r="O6196" t="str">
        <f t="shared" si="295"/>
        <v xml:space="preserve">상도동 </v>
      </c>
      <c r="Q6196" t="s">
        <v>7420</v>
      </c>
      <c r="R6196">
        <v>193771.46080689301</v>
      </c>
      <c r="S6196">
        <v>444105.957177879</v>
      </c>
    </row>
    <row r="6197" spans="1:19" x14ac:dyDescent="0.4">
      <c r="A6197">
        <v>18812</v>
      </c>
      <c r="B6197" t="s">
        <v>16</v>
      </c>
      <c r="C6197" t="s">
        <v>17</v>
      </c>
      <c r="D6197">
        <v>3190000</v>
      </c>
      <c r="E6197" t="s">
        <v>1573</v>
      </c>
      <c r="F6197" s="1">
        <v>42440</v>
      </c>
      <c r="H6197">
        <v>1</v>
      </c>
      <c r="I6197" t="s">
        <v>1547</v>
      </c>
      <c r="J6197">
        <v>13</v>
      </c>
      <c r="K6197" t="s">
        <v>1548</v>
      </c>
      <c r="L6197" t="s">
        <v>5313</v>
      </c>
      <c r="M6197" t="str">
        <f t="shared" si="293"/>
        <v>서울특별시</v>
      </c>
      <c r="N6197" t="str">
        <f t="shared" si="294"/>
        <v xml:space="preserve">동작구 </v>
      </c>
      <c r="O6197" t="str">
        <f t="shared" si="295"/>
        <v xml:space="preserve">상도동 </v>
      </c>
      <c r="P6197">
        <v>7041</v>
      </c>
      <c r="Q6197" t="s">
        <v>3928</v>
      </c>
      <c r="R6197">
        <v>193714.034090892</v>
      </c>
      <c r="S6197">
        <v>444097.64817235299</v>
      </c>
    </row>
    <row r="6198" spans="1:19" x14ac:dyDescent="0.4">
      <c r="A6198">
        <v>54454</v>
      </c>
      <c r="B6198" t="s">
        <v>16</v>
      </c>
      <c r="C6198" t="s">
        <v>17</v>
      </c>
      <c r="D6198">
        <v>3190000</v>
      </c>
      <c r="E6198" t="s">
        <v>137</v>
      </c>
      <c r="F6198" s="1">
        <v>38006</v>
      </c>
      <c r="H6198">
        <v>3</v>
      </c>
      <c r="I6198" t="s">
        <v>1469</v>
      </c>
      <c r="J6198">
        <v>3</v>
      </c>
      <c r="K6198" t="s">
        <v>1469</v>
      </c>
      <c r="L6198" t="s">
        <v>14700</v>
      </c>
      <c r="M6198" t="str">
        <f t="shared" si="293"/>
        <v>서울특별시</v>
      </c>
      <c r="N6198" t="str">
        <f t="shared" si="294"/>
        <v xml:space="preserve">동작구 </v>
      </c>
      <c r="O6198" t="str">
        <f t="shared" si="295"/>
        <v xml:space="preserve">상도동 </v>
      </c>
      <c r="Q6198" t="s">
        <v>1734</v>
      </c>
      <c r="R6198">
        <v>193714.034090892</v>
      </c>
      <c r="S6198">
        <v>444097.64817235299</v>
      </c>
    </row>
    <row r="6199" spans="1:19" x14ac:dyDescent="0.4">
      <c r="A6199">
        <v>25575</v>
      </c>
      <c r="B6199" t="s">
        <v>16</v>
      </c>
      <c r="C6199" t="s">
        <v>17</v>
      </c>
      <c r="D6199">
        <v>3190000</v>
      </c>
      <c r="E6199" t="s">
        <v>1069</v>
      </c>
      <c r="F6199" s="1">
        <v>37239</v>
      </c>
      <c r="H6199">
        <v>1</v>
      </c>
      <c r="I6199" t="s">
        <v>1547</v>
      </c>
      <c r="J6199">
        <v>13</v>
      </c>
      <c r="K6199" t="s">
        <v>1548</v>
      </c>
      <c r="L6199" t="s">
        <v>8681</v>
      </c>
      <c r="M6199" t="str">
        <f t="shared" si="293"/>
        <v>서울특별시</v>
      </c>
      <c r="N6199" t="str">
        <f t="shared" si="294"/>
        <v xml:space="preserve">동작구 </v>
      </c>
      <c r="O6199" t="str">
        <f t="shared" si="295"/>
        <v xml:space="preserve">상도동 </v>
      </c>
      <c r="Q6199" t="s">
        <v>72</v>
      </c>
      <c r="R6199">
        <v>193672.51550392399</v>
      </c>
      <c r="S6199">
        <v>444092.02910285001</v>
      </c>
    </row>
    <row r="6200" spans="1:19" x14ac:dyDescent="0.4">
      <c r="A6200">
        <v>18827</v>
      </c>
      <c r="B6200" t="s">
        <v>16</v>
      </c>
      <c r="C6200" t="s">
        <v>17</v>
      </c>
      <c r="D6200">
        <v>3190000</v>
      </c>
      <c r="E6200" t="s">
        <v>412</v>
      </c>
      <c r="F6200" s="1">
        <v>38667</v>
      </c>
      <c r="H6200">
        <v>1</v>
      </c>
      <c r="I6200" t="s">
        <v>1547</v>
      </c>
      <c r="J6200">
        <v>13</v>
      </c>
      <c r="K6200" t="s">
        <v>1548</v>
      </c>
      <c r="L6200" t="s">
        <v>5330</v>
      </c>
      <c r="M6200" t="str">
        <f t="shared" si="293"/>
        <v>서울특별시</v>
      </c>
      <c r="N6200" t="str">
        <f t="shared" si="294"/>
        <v xml:space="preserve">동작구 </v>
      </c>
      <c r="O6200" t="str">
        <f t="shared" si="295"/>
        <v xml:space="preserve">상도동 </v>
      </c>
      <c r="Q6200" t="s">
        <v>5043</v>
      </c>
      <c r="R6200">
        <v>193851.35295646099</v>
      </c>
      <c r="S6200">
        <v>444137.43036063202</v>
      </c>
    </row>
    <row r="6201" spans="1:19" x14ac:dyDescent="0.4">
      <c r="A6201">
        <v>19058</v>
      </c>
      <c r="B6201" t="s">
        <v>16</v>
      </c>
      <c r="C6201" t="s">
        <v>17</v>
      </c>
      <c r="D6201">
        <v>3190000</v>
      </c>
      <c r="E6201" t="s">
        <v>273</v>
      </c>
      <c r="F6201" s="1">
        <v>37144</v>
      </c>
      <c r="H6201">
        <v>1</v>
      </c>
      <c r="I6201" t="s">
        <v>1547</v>
      </c>
      <c r="J6201">
        <v>13</v>
      </c>
      <c r="K6201" t="s">
        <v>1548</v>
      </c>
      <c r="L6201" t="s">
        <v>5633</v>
      </c>
      <c r="M6201" t="str">
        <f t="shared" si="293"/>
        <v>서울특별시</v>
      </c>
      <c r="N6201" t="str">
        <f t="shared" si="294"/>
        <v xml:space="preserve">동작구 </v>
      </c>
      <c r="O6201" t="str">
        <f t="shared" si="295"/>
        <v xml:space="preserve">상도동 </v>
      </c>
      <c r="Q6201" t="s">
        <v>817</v>
      </c>
      <c r="R6201">
        <v>193860.95640581299</v>
      </c>
      <c r="S6201">
        <v>444193.08707794099</v>
      </c>
    </row>
    <row r="6202" spans="1:19" x14ac:dyDescent="0.4">
      <c r="A6202">
        <v>18846</v>
      </c>
      <c r="B6202" t="s">
        <v>16</v>
      </c>
      <c r="C6202" t="s">
        <v>17</v>
      </c>
      <c r="D6202">
        <v>3190000</v>
      </c>
      <c r="E6202" t="s">
        <v>3222</v>
      </c>
      <c r="F6202" s="1">
        <v>42727</v>
      </c>
      <c r="H6202">
        <v>1</v>
      </c>
      <c r="I6202" t="s">
        <v>1547</v>
      </c>
      <c r="J6202">
        <v>13</v>
      </c>
      <c r="K6202" t="s">
        <v>1548</v>
      </c>
      <c r="L6202" t="s">
        <v>5354</v>
      </c>
      <c r="M6202" t="str">
        <f t="shared" si="293"/>
        <v>서울특별시</v>
      </c>
      <c r="N6202" t="str">
        <f t="shared" si="294"/>
        <v xml:space="preserve">동작구 </v>
      </c>
      <c r="O6202" t="str">
        <f t="shared" si="295"/>
        <v xml:space="preserve">상도동 </v>
      </c>
      <c r="P6202">
        <v>7042</v>
      </c>
      <c r="Q6202" t="s">
        <v>5355</v>
      </c>
      <c r="R6202">
        <v>193643.02020552801</v>
      </c>
      <c r="S6202">
        <v>444066.05289865599</v>
      </c>
    </row>
    <row r="6203" spans="1:19" x14ac:dyDescent="0.4">
      <c r="A6203">
        <v>19423</v>
      </c>
      <c r="B6203" t="s">
        <v>16</v>
      </c>
      <c r="C6203" t="s">
        <v>17</v>
      </c>
      <c r="D6203">
        <v>3190000</v>
      </c>
      <c r="E6203" t="s">
        <v>727</v>
      </c>
      <c r="F6203" s="1">
        <v>37648</v>
      </c>
      <c r="H6203">
        <v>1</v>
      </c>
      <c r="I6203" t="s">
        <v>1547</v>
      </c>
      <c r="J6203">
        <v>13</v>
      </c>
      <c r="K6203" t="s">
        <v>1548</v>
      </c>
      <c r="L6203" t="s">
        <v>5354</v>
      </c>
      <c r="M6203" t="str">
        <f t="shared" si="293"/>
        <v>서울특별시</v>
      </c>
      <c r="N6203" t="str">
        <f t="shared" si="294"/>
        <v xml:space="preserve">동작구 </v>
      </c>
      <c r="O6203" t="str">
        <f t="shared" si="295"/>
        <v xml:space="preserve">상도동 </v>
      </c>
      <c r="Q6203" t="s">
        <v>851</v>
      </c>
      <c r="R6203">
        <v>193643.02020552801</v>
      </c>
      <c r="S6203">
        <v>444066.05289865599</v>
      </c>
    </row>
    <row r="6204" spans="1:19" x14ac:dyDescent="0.4">
      <c r="A6204">
        <v>60701</v>
      </c>
      <c r="B6204" t="s">
        <v>16</v>
      </c>
      <c r="C6204" t="s">
        <v>17</v>
      </c>
      <c r="D6204">
        <v>3190000</v>
      </c>
      <c r="E6204" t="s">
        <v>1037</v>
      </c>
      <c r="F6204" s="1">
        <v>38339</v>
      </c>
      <c r="H6204">
        <v>3</v>
      </c>
      <c r="I6204" t="s">
        <v>1469</v>
      </c>
      <c r="J6204">
        <v>3</v>
      </c>
      <c r="K6204" t="s">
        <v>1469</v>
      </c>
      <c r="L6204" t="s">
        <v>17694</v>
      </c>
      <c r="M6204" t="str">
        <f t="shared" si="293"/>
        <v>서울특별시</v>
      </c>
      <c r="N6204" t="str">
        <f t="shared" si="294"/>
        <v xml:space="preserve">동작구 </v>
      </c>
      <c r="O6204" t="str">
        <f t="shared" si="295"/>
        <v xml:space="preserve">상도동 </v>
      </c>
      <c r="Q6204" t="s">
        <v>3470</v>
      </c>
      <c r="R6204">
        <v>193823.58956851301</v>
      </c>
      <c r="S6204">
        <v>444223.63990152598</v>
      </c>
    </row>
    <row r="6205" spans="1:19" x14ac:dyDescent="0.4">
      <c r="A6205">
        <v>18741</v>
      </c>
      <c r="B6205" t="s">
        <v>16</v>
      </c>
      <c r="C6205" t="s">
        <v>17</v>
      </c>
      <c r="D6205">
        <v>3190000</v>
      </c>
      <c r="E6205" t="s">
        <v>1458</v>
      </c>
      <c r="F6205" s="1">
        <v>37462</v>
      </c>
      <c r="H6205">
        <v>1</v>
      </c>
      <c r="I6205" t="s">
        <v>1547</v>
      </c>
      <c r="J6205">
        <v>13</v>
      </c>
      <c r="K6205" t="s">
        <v>1548</v>
      </c>
      <c r="L6205" t="s">
        <v>5217</v>
      </c>
      <c r="M6205" t="str">
        <f t="shared" si="293"/>
        <v>서울특별시</v>
      </c>
      <c r="N6205" t="str">
        <f t="shared" si="294"/>
        <v xml:space="preserve">동작구 </v>
      </c>
      <c r="O6205" t="str">
        <f t="shared" si="295"/>
        <v xml:space="preserve">상도동 </v>
      </c>
      <c r="Q6205" t="s">
        <v>5218</v>
      </c>
      <c r="R6205">
        <v>193876.66761317401</v>
      </c>
      <c r="S6205">
        <v>444258.03323708399</v>
      </c>
    </row>
    <row r="6206" spans="1:19" x14ac:dyDescent="0.4">
      <c r="A6206">
        <v>53637</v>
      </c>
      <c r="B6206" t="s">
        <v>16</v>
      </c>
      <c r="C6206" t="s">
        <v>17</v>
      </c>
      <c r="D6206">
        <v>3190000</v>
      </c>
      <c r="E6206" t="s">
        <v>1323</v>
      </c>
      <c r="F6206" s="1">
        <v>37417</v>
      </c>
      <c r="H6206">
        <v>3</v>
      </c>
      <c r="I6206" t="s">
        <v>1469</v>
      </c>
      <c r="J6206">
        <v>3</v>
      </c>
      <c r="K6206" t="s">
        <v>1469</v>
      </c>
      <c r="L6206" t="s">
        <v>13659</v>
      </c>
      <c r="M6206" t="str">
        <f t="shared" si="293"/>
        <v>서울특별시</v>
      </c>
      <c r="N6206" t="str">
        <f t="shared" si="294"/>
        <v xml:space="preserve">동작구 </v>
      </c>
      <c r="O6206" t="str">
        <f t="shared" si="295"/>
        <v xml:space="preserve">상도동 </v>
      </c>
      <c r="Q6206" t="s">
        <v>3171</v>
      </c>
      <c r="R6206">
        <v>193945.38501704499</v>
      </c>
      <c r="S6206">
        <v>444230.85962507903</v>
      </c>
    </row>
    <row r="6207" spans="1:19" x14ac:dyDescent="0.4">
      <c r="A6207">
        <v>25584</v>
      </c>
      <c r="B6207" t="s">
        <v>16</v>
      </c>
      <c r="C6207" t="s">
        <v>17</v>
      </c>
      <c r="D6207">
        <v>3190000</v>
      </c>
      <c r="E6207" t="s">
        <v>147</v>
      </c>
      <c r="F6207" s="1">
        <v>37160</v>
      </c>
      <c r="H6207">
        <v>1</v>
      </c>
      <c r="I6207" t="s">
        <v>1547</v>
      </c>
      <c r="J6207">
        <v>13</v>
      </c>
      <c r="K6207" t="s">
        <v>1548</v>
      </c>
      <c r="L6207" t="s">
        <v>8692</v>
      </c>
      <c r="M6207" t="str">
        <f t="shared" si="293"/>
        <v>서울특별시</v>
      </c>
      <c r="N6207" t="str">
        <f t="shared" si="294"/>
        <v xml:space="preserve">동작구 </v>
      </c>
      <c r="O6207" t="str">
        <f t="shared" si="295"/>
        <v xml:space="preserve">상도동 </v>
      </c>
      <c r="Q6207" t="s">
        <v>2083</v>
      </c>
      <c r="R6207">
        <v>194011.244996294</v>
      </c>
      <c r="S6207">
        <v>444306.64738931402</v>
      </c>
    </row>
    <row r="6208" spans="1:19" x14ac:dyDescent="0.4">
      <c r="A6208">
        <v>53653</v>
      </c>
      <c r="B6208" t="s">
        <v>16</v>
      </c>
      <c r="C6208" t="s">
        <v>17</v>
      </c>
      <c r="D6208">
        <v>3190000</v>
      </c>
      <c r="E6208" t="s">
        <v>1009</v>
      </c>
      <c r="F6208" s="1">
        <v>36362</v>
      </c>
      <c r="H6208">
        <v>3</v>
      </c>
      <c r="I6208" t="s">
        <v>1469</v>
      </c>
      <c r="J6208">
        <v>3</v>
      </c>
      <c r="K6208" t="s">
        <v>1469</v>
      </c>
      <c r="L6208" t="s">
        <v>13676</v>
      </c>
      <c r="M6208" t="str">
        <f t="shared" si="293"/>
        <v>서울특별시</v>
      </c>
      <c r="N6208" t="str">
        <f t="shared" si="294"/>
        <v xml:space="preserve">동작구 </v>
      </c>
      <c r="O6208" t="str">
        <f t="shared" si="295"/>
        <v xml:space="preserve">상도동 </v>
      </c>
      <c r="Q6208" t="s">
        <v>13677</v>
      </c>
    </row>
    <row r="6209" spans="1:19" x14ac:dyDescent="0.4">
      <c r="A6209">
        <v>18739</v>
      </c>
      <c r="B6209" t="s">
        <v>16</v>
      </c>
      <c r="C6209" t="s">
        <v>17</v>
      </c>
      <c r="D6209">
        <v>3190000</v>
      </c>
      <c r="E6209" t="s">
        <v>630</v>
      </c>
      <c r="F6209" s="1">
        <v>37287</v>
      </c>
      <c r="H6209">
        <v>1</v>
      </c>
      <c r="I6209" t="s">
        <v>1547</v>
      </c>
      <c r="J6209">
        <v>13</v>
      </c>
      <c r="K6209" t="s">
        <v>1548</v>
      </c>
      <c r="L6209" t="s">
        <v>5215</v>
      </c>
      <c r="M6209" t="str">
        <f t="shared" si="293"/>
        <v>서울특별시</v>
      </c>
      <c r="N6209" t="str">
        <f t="shared" si="294"/>
        <v xml:space="preserve">동작구 </v>
      </c>
      <c r="O6209" t="str">
        <f t="shared" si="295"/>
        <v xml:space="preserve">상도동 </v>
      </c>
      <c r="P6209">
        <v>6950</v>
      </c>
      <c r="Q6209" t="s">
        <v>2981</v>
      </c>
      <c r="R6209">
        <v>194100.550757499</v>
      </c>
      <c r="S6209">
        <v>444431.66167295398</v>
      </c>
    </row>
    <row r="6210" spans="1:19" x14ac:dyDescent="0.4">
      <c r="A6210">
        <v>60699</v>
      </c>
      <c r="B6210" t="s">
        <v>16</v>
      </c>
      <c r="C6210" t="s">
        <v>17</v>
      </c>
      <c r="D6210">
        <v>3190000</v>
      </c>
      <c r="E6210" t="s">
        <v>100</v>
      </c>
      <c r="F6210" s="1">
        <v>38260</v>
      </c>
      <c r="H6210">
        <v>3</v>
      </c>
      <c r="I6210" t="s">
        <v>1469</v>
      </c>
      <c r="J6210">
        <v>3</v>
      </c>
      <c r="K6210" t="s">
        <v>1469</v>
      </c>
      <c r="L6210" t="s">
        <v>17692</v>
      </c>
      <c r="M6210" t="str">
        <f t="shared" si="293"/>
        <v>서울특별시</v>
      </c>
      <c r="N6210" t="str">
        <f t="shared" si="294"/>
        <v xml:space="preserve">동작구 </v>
      </c>
      <c r="O6210" t="str">
        <f t="shared" si="295"/>
        <v xml:space="preserve">상도동 </v>
      </c>
      <c r="Q6210" t="s">
        <v>2875</v>
      </c>
      <c r="R6210">
        <v>194100.550757499</v>
      </c>
      <c r="S6210">
        <v>444431.66167295398</v>
      </c>
    </row>
    <row r="6211" spans="1:19" x14ac:dyDescent="0.4">
      <c r="A6211">
        <v>60690</v>
      </c>
      <c r="B6211" t="s">
        <v>16</v>
      </c>
      <c r="C6211" t="s">
        <v>17</v>
      </c>
      <c r="D6211">
        <v>3190000</v>
      </c>
      <c r="E6211" t="s">
        <v>1636</v>
      </c>
      <c r="F6211" s="1">
        <v>41170</v>
      </c>
      <c r="H6211">
        <v>3</v>
      </c>
      <c r="I6211" t="s">
        <v>1469</v>
      </c>
      <c r="J6211">
        <v>3</v>
      </c>
      <c r="K6211" t="s">
        <v>1469</v>
      </c>
      <c r="L6211" t="s">
        <v>17683</v>
      </c>
      <c r="M6211" t="str">
        <f t="shared" ref="M6211:M6274" si="296">LEFT(L6211,5)</f>
        <v>서울특별시</v>
      </c>
      <c r="N6211" t="str">
        <f t="shared" ref="N6211:N6274" si="297">MID(L6211,7,4)</f>
        <v xml:space="preserve">동작구 </v>
      </c>
      <c r="O6211" t="str">
        <f t="shared" ref="O6211:O6274" si="298">MID(L6211,11,4)</f>
        <v xml:space="preserve">상도동 </v>
      </c>
      <c r="P6211">
        <v>6950</v>
      </c>
      <c r="Q6211" t="s">
        <v>60</v>
      </c>
      <c r="R6211">
        <v>194122.28103657599</v>
      </c>
      <c r="S6211">
        <v>444542.54951194499</v>
      </c>
    </row>
    <row r="6212" spans="1:19" x14ac:dyDescent="0.4">
      <c r="A6212">
        <v>54450</v>
      </c>
      <c r="B6212" t="s">
        <v>16</v>
      </c>
      <c r="C6212" t="s">
        <v>17</v>
      </c>
      <c r="D6212">
        <v>3190000</v>
      </c>
      <c r="E6212" t="s">
        <v>2183</v>
      </c>
      <c r="F6212" s="1">
        <v>37636</v>
      </c>
      <c r="H6212">
        <v>3</v>
      </c>
      <c r="I6212" t="s">
        <v>1469</v>
      </c>
      <c r="J6212">
        <v>3</v>
      </c>
      <c r="K6212" t="s">
        <v>1469</v>
      </c>
      <c r="L6212" t="s">
        <v>14694</v>
      </c>
      <c r="M6212" t="str">
        <f t="shared" si="296"/>
        <v>서울특별시</v>
      </c>
      <c r="N6212" t="str">
        <f t="shared" si="297"/>
        <v xml:space="preserve">동작구 </v>
      </c>
      <c r="O6212" t="str">
        <f t="shared" si="298"/>
        <v xml:space="preserve">상도동 </v>
      </c>
      <c r="Q6212" t="s">
        <v>322</v>
      </c>
      <c r="R6212">
        <v>194122.28103657599</v>
      </c>
      <c r="S6212">
        <v>444542.54951194499</v>
      </c>
    </row>
    <row r="6213" spans="1:19" x14ac:dyDescent="0.4">
      <c r="A6213">
        <v>25678</v>
      </c>
      <c r="B6213" t="s">
        <v>16</v>
      </c>
      <c r="C6213" t="s">
        <v>17</v>
      </c>
      <c r="D6213">
        <v>3190000</v>
      </c>
      <c r="E6213" t="s">
        <v>1491</v>
      </c>
      <c r="F6213" s="1">
        <v>41529</v>
      </c>
      <c r="H6213">
        <v>1</v>
      </c>
      <c r="I6213" t="s">
        <v>1547</v>
      </c>
      <c r="J6213">
        <v>13</v>
      </c>
      <c r="K6213" t="s">
        <v>1548</v>
      </c>
      <c r="L6213" t="s">
        <v>8807</v>
      </c>
      <c r="M6213" t="str">
        <f t="shared" si="296"/>
        <v>서울특별시</v>
      </c>
      <c r="N6213" t="str">
        <f t="shared" si="297"/>
        <v xml:space="preserve">동작구 </v>
      </c>
      <c r="O6213" t="str">
        <f t="shared" si="298"/>
        <v xml:space="preserve">상도동 </v>
      </c>
      <c r="P6213">
        <v>6949</v>
      </c>
      <c r="Q6213" t="s">
        <v>1011</v>
      </c>
      <c r="R6213">
        <v>194360.253913441</v>
      </c>
      <c r="S6213">
        <v>444750.62095393898</v>
      </c>
    </row>
    <row r="6214" spans="1:19" x14ac:dyDescent="0.4">
      <c r="A6214">
        <v>60692</v>
      </c>
      <c r="B6214" t="s">
        <v>16</v>
      </c>
      <c r="C6214" t="s">
        <v>17</v>
      </c>
      <c r="D6214">
        <v>3190000</v>
      </c>
      <c r="E6214" t="s">
        <v>1025</v>
      </c>
      <c r="F6214" s="1">
        <v>36363</v>
      </c>
      <c r="H6214">
        <v>3</v>
      </c>
      <c r="I6214" t="s">
        <v>1469</v>
      </c>
      <c r="J6214">
        <v>3</v>
      </c>
      <c r="K6214" t="s">
        <v>1469</v>
      </c>
      <c r="L6214" t="s">
        <v>17686</v>
      </c>
      <c r="M6214" t="str">
        <f t="shared" si="296"/>
        <v>서울특별시</v>
      </c>
      <c r="N6214" t="str">
        <f t="shared" si="297"/>
        <v xml:space="preserve">동작구 </v>
      </c>
      <c r="O6214" t="str">
        <f t="shared" si="298"/>
        <v xml:space="preserve">상도동 </v>
      </c>
      <c r="Q6214" t="s">
        <v>5619</v>
      </c>
      <c r="R6214">
        <v>194510.02840909001</v>
      </c>
      <c r="S6214">
        <v>444765.88284197397</v>
      </c>
    </row>
    <row r="6215" spans="1:19" x14ac:dyDescent="0.4">
      <c r="A6215">
        <v>18758</v>
      </c>
      <c r="B6215" t="s">
        <v>16</v>
      </c>
      <c r="C6215" t="s">
        <v>17</v>
      </c>
      <c r="D6215">
        <v>3190000</v>
      </c>
      <c r="E6215" t="s">
        <v>594</v>
      </c>
      <c r="F6215" s="1">
        <v>40450</v>
      </c>
      <c r="H6215">
        <v>1</v>
      </c>
      <c r="I6215" t="s">
        <v>1547</v>
      </c>
      <c r="J6215">
        <v>13</v>
      </c>
      <c r="K6215" t="s">
        <v>1548</v>
      </c>
      <c r="L6215" t="s">
        <v>5238</v>
      </c>
      <c r="M6215" t="str">
        <f t="shared" si="296"/>
        <v>서울특별시</v>
      </c>
      <c r="N6215" t="str">
        <f t="shared" si="297"/>
        <v xml:space="preserve">동작구 </v>
      </c>
      <c r="O6215" t="str">
        <f t="shared" si="298"/>
        <v xml:space="preserve">상도동 </v>
      </c>
      <c r="P6215">
        <v>6937</v>
      </c>
      <c r="Q6215" t="s">
        <v>5236</v>
      </c>
      <c r="R6215">
        <v>194477.92566546801</v>
      </c>
      <c r="S6215">
        <v>444726.15707420802</v>
      </c>
    </row>
    <row r="6216" spans="1:19" x14ac:dyDescent="0.4">
      <c r="A6216">
        <v>25613</v>
      </c>
      <c r="B6216" t="s">
        <v>16</v>
      </c>
      <c r="C6216" t="s">
        <v>17</v>
      </c>
      <c r="D6216">
        <v>3190000</v>
      </c>
      <c r="E6216" t="s">
        <v>4963</v>
      </c>
      <c r="F6216" s="1">
        <v>36351</v>
      </c>
      <c r="H6216">
        <v>1</v>
      </c>
      <c r="I6216" t="s">
        <v>1547</v>
      </c>
      <c r="J6216">
        <v>13</v>
      </c>
      <c r="K6216" t="s">
        <v>1548</v>
      </c>
      <c r="L6216" t="s">
        <v>8725</v>
      </c>
      <c r="M6216" t="str">
        <f t="shared" si="296"/>
        <v>서울특별시</v>
      </c>
      <c r="N6216" t="str">
        <f t="shared" si="297"/>
        <v xml:space="preserve">동작구 </v>
      </c>
      <c r="O6216" t="str">
        <f t="shared" si="298"/>
        <v xml:space="preserve">상도동 </v>
      </c>
      <c r="P6216">
        <v>6956</v>
      </c>
      <c r="Q6216" t="s">
        <v>8726</v>
      </c>
      <c r="R6216">
        <v>194482.997889163</v>
      </c>
      <c r="S6216">
        <v>444679.02306775399</v>
      </c>
    </row>
    <row r="6217" spans="1:19" x14ac:dyDescent="0.4">
      <c r="A6217">
        <v>25661</v>
      </c>
      <c r="B6217" t="s">
        <v>16</v>
      </c>
      <c r="C6217" t="s">
        <v>17</v>
      </c>
      <c r="D6217">
        <v>3190000</v>
      </c>
      <c r="E6217" t="s">
        <v>335</v>
      </c>
      <c r="F6217" s="1">
        <v>39827</v>
      </c>
      <c r="H6217">
        <v>1</v>
      </c>
      <c r="I6217" t="s">
        <v>1547</v>
      </c>
      <c r="J6217">
        <v>13</v>
      </c>
      <c r="K6217" t="s">
        <v>1548</v>
      </c>
      <c r="L6217" t="s">
        <v>8789</v>
      </c>
      <c r="M6217" t="str">
        <f t="shared" si="296"/>
        <v>서울특별시</v>
      </c>
      <c r="N6217" t="str">
        <f t="shared" si="297"/>
        <v xml:space="preserve">동작구 </v>
      </c>
      <c r="O6217" t="str">
        <f t="shared" si="298"/>
        <v xml:space="preserve">상도동 </v>
      </c>
      <c r="Q6217" t="s">
        <v>7733</v>
      </c>
      <c r="R6217">
        <v>194391.21247725401</v>
      </c>
      <c r="S6217">
        <v>444709.822623318</v>
      </c>
    </row>
    <row r="6218" spans="1:19" x14ac:dyDescent="0.4">
      <c r="A6218">
        <v>19609</v>
      </c>
      <c r="B6218" t="s">
        <v>16</v>
      </c>
      <c r="C6218" t="s">
        <v>17</v>
      </c>
      <c r="D6218">
        <v>3190000</v>
      </c>
      <c r="E6218" t="s">
        <v>231</v>
      </c>
      <c r="F6218" s="1">
        <v>37725</v>
      </c>
      <c r="H6218">
        <v>1</v>
      </c>
      <c r="I6218" t="s">
        <v>1547</v>
      </c>
      <c r="J6218">
        <v>13</v>
      </c>
      <c r="K6218" t="s">
        <v>1548</v>
      </c>
      <c r="L6218" t="s">
        <v>6344</v>
      </c>
      <c r="M6218" t="str">
        <f t="shared" si="296"/>
        <v>서울특별시</v>
      </c>
      <c r="N6218" t="str">
        <f t="shared" si="297"/>
        <v xml:space="preserve">동작구 </v>
      </c>
      <c r="O6218" t="str">
        <f t="shared" si="298"/>
        <v xml:space="preserve">상도동 </v>
      </c>
      <c r="P6218">
        <v>6956</v>
      </c>
      <c r="Q6218" t="s">
        <v>3046</v>
      </c>
      <c r="R6218">
        <v>194514.13489231101</v>
      </c>
      <c r="S6218">
        <v>444686.66052454797</v>
      </c>
    </row>
    <row r="6219" spans="1:19" x14ac:dyDescent="0.4">
      <c r="A6219">
        <v>54656</v>
      </c>
      <c r="B6219" t="s">
        <v>16</v>
      </c>
      <c r="C6219" t="s">
        <v>17</v>
      </c>
      <c r="D6219">
        <v>3190000</v>
      </c>
      <c r="E6219" t="s">
        <v>501</v>
      </c>
      <c r="F6219" s="1">
        <v>37700</v>
      </c>
      <c r="H6219">
        <v>3</v>
      </c>
      <c r="I6219" t="s">
        <v>1469</v>
      </c>
      <c r="J6219">
        <v>3</v>
      </c>
      <c r="K6219" t="s">
        <v>1469</v>
      </c>
      <c r="L6219" t="s">
        <v>14930</v>
      </c>
      <c r="M6219" t="str">
        <f t="shared" si="296"/>
        <v>서울특별시</v>
      </c>
      <c r="N6219" t="str">
        <f t="shared" si="297"/>
        <v xml:space="preserve">동작구 </v>
      </c>
      <c r="O6219" t="str">
        <f t="shared" si="298"/>
        <v xml:space="preserve">상도동 </v>
      </c>
      <c r="Q6219" t="s">
        <v>315</v>
      </c>
      <c r="R6219">
        <v>194698.768368861</v>
      </c>
      <c r="S6219">
        <v>444746.97566282097</v>
      </c>
    </row>
    <row r="6220" spans="1:19" x14ac:dyDescent="0.4">
      <c r="A6220">
        <v>25572</v>
      </c>
      <c r="B6220" t="s">
        <v>16</v>
      </c>
      <c r="C6220" t="s">
        <v>17</v>
      </c>
      <c r="D6220">
        <v>3190000</v>
      </c>
      <c r="E6220" t="s">
        <v>714</v>
      </c>
      <c r="F6220" s="1">
        <v>36976</v>
      </c>
      <c r="H6220">
        <v>1</v>
      </c>
      <c r="I6220" t="s">
        <v>1547</v>
      </c>
      <c r="J6220">
        <v>13</v>
      </c>
      <c r="K6220" t="s">
        <v>1548</v>
      </c>
      <c r="L6220" t="s">
        <v>8677</v>
      </c>
      <c r="M6220" t="str">
        <f t="shared" si="296"/>
        <v>서울특별시</v>
      </c>
      <c r="N6220" t="str">
        <f t="shared" si="297"/>
        <v xml:space="preserve">동작구 </v>
      </c>
      <c r="O6220" t="str">
        <f t="shared" si="298"/>
        <v xml:space="preserve">상도동 </v>
      </c>
      <c r="Q6220" t="s">
        <v>391</v>
      </c>
      <c r="R6220">
        <v>195617.27983019099</v>
      </c>
      <c r="S6220">
        <v>444141.79520529398</v>
      </c>
    </row>
    <row r="6221" spans="1:19" x14ac:dyDescent="0.4">
      <c r="A6221">
        <v>53656</v>
      </c>
      <c r="B6221" t="s">
        <v>16</v>
      </c>
      <c r="C6221" t="s">
        <v>17</v>
      </c>
      <c r="D6221">
        <v>3190000</v>
      </c>
      <c r="E6221" t="s">
        <v>596</v>
      </c>
      <c r="F6221" s="1">
        <v>40535</v>
      </c>
      <c r="H6221">
        <v>3</v>
      </c>
      <c r="I6221" t="s">
        <v>1469</v>
      </c>
      <c r="J6221">
        <v>3</v>
      </c>
      <c r="K6221" t="s">
        <v>1469</v>
      </c>
      <c r="L6221" t="s">
        <v>13682</v>
      </c>
      <c r="M6221" t="str">
        <f t="shared" si="296"/>
        <v>서울특별시</v>
      </c>
      <c r="N6221" t="str">
        <f t="shared" si="297"/>
        <v xml:space="preserve">동작구 </v>
      </c>
      <c r="O6221" t="str">
        <f t="shared" si="298"/>
        <v xml:space="preserve">상도동 </v>
      </c>
      <c r="Q6221" t="s">
        <v>287</v>
      </c>
      <c r="R6221">
        <v>195654.714247664</v>
      </c>
      <c r="S6221">
        <v>444087.93527337199</v>
      </c>
    </row>
    <row r="6222" spans="1:19" x14ac:dyDescent="0.4">
      <c r="A6222">
        <v>53738</v>
      </c>
      <c r="B6222" t="s">
        <v>16</v>
      </c>
      <c r="C6222" t="s">
        <v>17</v>
      </c>
      <c r="D6222">
        <v>3190000</v>
      </c>
      <c r="E6222" t="s">
        <v>284</v>
      </c>
      <c r="F6222" s="1">
        <v>37441</v>
      </c>
      <c r="H6222">
        <v>3</v>
      </c>
      <c r="I6222" t="s">
        <v>1469</v>
      </c>
      <c r="J6222">
        <v>3</v>
      </c>
      <c r="K6222" t="s">
        <v>1469</v>
      </c>
      <c r="L6222" t="s">
        <v>13799</v>
      </c>
      <c r="M6222" t="str">
        <f t="shared" si="296"/>
        <v>서울특별시</v>
      </c>
      <c r="N6222" t="str">
        <f t="shared" si="297"/>
        <v xml:space="preserve">동작구 </v>
      </c>
      <c r="O6222" t="str">
        <f t="shared" si="298"/>
        <v xml:space="preserve">상도동 </v>
      </c>
      <c r="Q6222" t="s">
        <v>13800</v>
      </c>
      <c r="R6222">
        <v>195777.03731512901</v>
      </c>
      <c r="S6222">
        <v>443812.69933905202</v>
      </c>
    </row>
    <row r="6223" spans="1:19" x14ac:dyDescent="0.4">
      <c r="A6223">
        <v>60689</v>
      </c>
      <c r="B6223" t="s">
        <v>16</v>
      </c>
      <c r="C6223" t="s">
        <v>17</v>
      </c>
      <c r="D6223">
        <v>3190000</v>
      </c>
      <c r="E6223" t="s">
        <v>1392</v>
      </c>
      <c r="F6223" s="1">
        <v>40983</v>
      </c>
      <c r="H6223">
        <v>3</v>
      </c>
      <c r="I6223" t="s">
        <v>1469</v>
      </c>
      <c r="J6223">
        <v>3</v>
      </c>
      <c r="K6223" t="s">
        <v>1469</v>
      </c>
      <c r="L6223" t="s">
        <v>17682</v>
      </c>
      <c r="M6223" t="str">
        <f t="shared" si="296"/>
        <v>서울특별시</v>
      </c>
      <c r="N6223" t="str">
        <f t="shared" si="297"/>
        <v xml:space="preserve">동작구 </v>
      </c>
      <c r="O6223" t="str">
        <f t="shared" si="298"/>
        <v xml:space="preserve">상도동 </v>
      </c>
      <c r="Q6223" t="s">
        <v>427</v>
      </c>
      <c r="R6223">
        <v>195751.16181336099</v>
      </c>
      <c r="S6223">
        <v>443981.93835911597</v>
      </c>
    </row>
    <row r="6224" spans="1:19" x14ac:dyDescent="0.4">
      <c r="A6224">
        <v>53764</v>
      </c>
      <c r="B6224" t="s">
        <v>16</v>
      </c>
      <c r="C6224" t="s">
        <v>17</v>
      </c>
      <c r="D6224">
        <v>3190000</v>
      </c>
      <c r="E6224" t="s">
        <v>292</v>
      </c>
      <c r="F6224" s="1">
        <v>38987</v>
      </c>
      <c r="H6224">
        <v>3</v>
      </c>
      <c r="I6224" t="s">
        <v>1469</v>
      </c>
      <c r="J6224">
        <v>3</v>
      </c>
      <c r="K6224" t="s">
        <v>1469</v>
      </c>
      <c r="L6224" t="s">
        <v>13831</v>
      </c>
      <c r="M6224" t="str">
        <f t="shared" si="296"/>
        <v>서울특별시</v>
      </c>
      <c r="N6224" t="str">
        <f t="shared" si="297"/>
        <v xml:space="preserve">동작구 </v>
      </c>
      <c r="O6224" t="str">
        <f t="shared" si="298"/>
        <v xml:space="preserve">상도동 </v>
      </c>
      <c r="Q6224" t="s">
        <v>427</v>
      </c>
      <c r="R6224">
        <v>195751.16181336099</v>
      </c>
      <c r="S6224">
        <v>443981.93835911597</v>
      </c>
    </row>
    <row r="6225" spans="1:19" x14ac:dyDescent="0.4">
      <c r="A6225">
        <v>60625</v>
      </c>
      <c r="B6225" t="s">
        <v>16</v>
      </c>
      <c r="C6225" t="s">
        <v>17</v>
      </c>
      <c r="D6225">
        <v>3190000</v>
      </c>
      <c r="E6225" t="s">
        <v>852</v>
      </c>
      <c r="F6225" s="1">
        <v>37162</v>
      </c>
      <c r="H6225">
        <v>3</v>
      </c>
      <c r="I6225" t="s">
        <v>1469</v>
      </c>
      <c r="J6225">
        <v>3</v>
      </c>
      <c r="K6225" t="s">
        <v>1469</v>
      </c>
      <c r="L6225" t="s">
        <v>17596</v>
      </c>
      <c r="M6225" t="str">
        <f t="shared" si="296"/>
        <v>서울특별시</v>
      </c>
      <c r="N6225" t="str">
        <f t="shared" si="297"/>
        <v xml:space="preserve">동작구 </v>
      </c>
      <c r="O6225" t="str">
        <f t="shared" si="298"/>
        <v xml:space="preserve">상도동 </v>
      </c>
      <c r="Q6225" t="s">
        <v>17597</v>
      </c>
      <c r="R6225">
        <v>195802.81601312099</v>
      </c>
      <c r="S6225">
        <v>443907.35915400699</v>
      </c>
    </row>
    <row r="6226" spans="1:19" x14ac:dyDescent="0.4">
      <c r="A6226">
        <v>18738</v>
      </c>
      <c r="B6226" t="s">
        <v>16</v>
      </c>
      <c r="C6226" t="s">
        <v>17</v>
      </c>
      <c r="D6226">
        <v>3190000</v>
      </c>
      <c r="E6226" t="s">
        <v>1779</v>
      </c>
      <c r="F6226" s="1">
        <v>37620</v>
      </c>
      <c r="H6226">
        <v>1</v>
      </c>
      <c r="I6226" t="s">
        <v>1547</v>
      </c>
      <c r="J6226">
        <v>13</v>
      </c>
      <c r="K6226" t="s">
        <v>1548</v>
      </c>
      <c r="L6226" t="s">
        <v>5214</v>
      </c>
      <c r="M6226" t="str">
        <f t="shared" si="296"/>
        <v>서울특별시</v>
      </c>
      <c r="N6226" t="str">
        <f t="shared" si="297"/>
        <v xml:space="preserve">동작구 </v>
      </c>
      <c r="O6226" t="str">
        <f t="shared" si="298"/>
        <v xml:space="preserve">상도동 </v>
      </c>
      <c r="Q6226" t="s">
        <v>227</v>
      </c>
      <c r="R6226">
        <v>195838.52919470199</v>
      </c>
      <c r="S6226">
        <v>443724.79033629398</v>
      </c>
    </row>
    <row r="6227" spans="1:19" x14ac:dyDescent="0.4">
      <c r="A6227">
        <v>18752</v>
      </c>
      <c r="B6227" t="s">
        <v>16</v>
      </c>
      <c r="C6227" t="s">
        <v>17</v>
      </c>
      <c r="D6227">
        <v>3190000</v>
      </c>
      <c r="E6227" t="s">
        <v>70</v>
      </c>
      <c r="F6227" s="1">
        <v>38841</v>
      </c>
      <c r="H6227">
        <v>1</v>
      </c>
      <c r="I6227" t="s">
        <v>1547</v>
      </c>
      <c r="J6227">
        <v>13</v>
      </c>
      <c r="K6227" t="s">
        <v>1548</v>
      </c>
      <c r="L6227" t="s">
        <v>5231</v>
      </c>
      <c r="M6227" t="str">
        <f t="shared" si="296"/>
        <v>서울특별시</v>
      </c>
      <c r="N6227" t="str">
        <f t="shared" si="297"/>
        <v xml:space="preserve">동작구 </v>
      </c>
      <c r="O6227" t="str">
        <f t="shared" si="298"/>
        <v xml:space="preserve">상도동 </v>
      </c>
      <c r="Q6227" t="s">
        <v>431</v>
      </c>
      <c r="R6227">
        <v>195800.79384927201</v>
      </c>
      <c r="S6227">
        <v>443743.905813416</v>
      </c>
    </row>
    <row r="6228" spans="1:19" x14ac:dyDescent="0.4">
      <c r="A6228">
        <v>19424</v>
      </c>
      <c r="B6228" t="s">
        <v>16</v>
      </c>
      <c r="C6228" t="s">
        <v>17</v>
      </c>
      <c r="D6228">
        <v>3190000</v>
      </c>
      <c r="E6228" t="s">
        <v>1343</v>
      </c>
      <c r="F6228" s="1">
        <v>37704</v>
      </c>
      <c r="H6228">
        <v>1</v>
      </c>
      <c r="I6228" t="s">
        <v>1547</v>
      </c>
      <c r="J6228">
        <v>13</v>
      </c>
      <c r="K6228" t="s">
        <v>1548</v>
      </c>
      <c r="L6228" t="s">
        <v>6102</v>
      </c>
      <c r="M6228" t="str">
        <f t="shared" si="296"/>
        <v>서울특별시</v>
      </c>
      <c r="N6228" t="str">
        <f t="shared" si="297"/>
        <v xml:space="preserve">동작구 </v>
      </c>
      <c r="O6228" t="str">
        <f t="shared" si="298"/>
        <v xml:space="preserve">상도동 </v>
      </c>
      <c r="Q6228" t="s">
        <v>3470</v>
      </c>
      <c r="R6228">
        <v>195823.12920756501</v>
      </c>
      <c r="S6228">
        <v>443692.84365272202</v>
      </c>
    </row>
    <row r="6229" spans="1:19" x14ac:dyDescent="0.4">
      <c r="A6229">
        <v>53751</v>
      </c>
      <c r="B6229" t="s">
        <v>16</v>
      </c>
      <c r="C6229" t="s">
        <v>17</v>
      </c>
      <c r="D6229">
        <v>3190000</v>
      </c>
      <c r="E6229" t="s">
        <v>406</v>
      </c>
      <c r="F6229" s="1">
        <v>39339</v>
      </c>
      <c r="H6229">
        <v>3</v>
      </c>
      <c r="I6229" t="s">
        <v>1469</v>
      </c>
      <c r="J6229">
        <v>3</v>
      </c>
      <c r="K6229" t="s">
        <v>1469</v>
      </c>
      <c r="L6229" t="s">
        <v>13814</v>
      </c>
      <c r="M6229" t="str">
        <f t="shared" si="296"/>
        <v>서울특별시</v>
      </c>
      <c r="N6229" t="str">
        <f t="shared" si="297"/>
        <v xml:space="preserve">동작구 </v>
      </c>
      <c r="O6229" t="str">
        <f t="shared" si="298"/>
        <v xml:space="preserve">상도동 </v>
      </c>
      <c r="Q6229" t="s">
        <v>13815</v>
      </c>
      <c r="R6229">
        <v>195941.42093558499</v>
      </c>
      <c r="S6229">
        <v>443672.11229316401</v>
      </c>
    </row>
    <row r="6230" spans="1:19" x14ac:dyDescent="0.4">
      <c r="A6230">
        <v>53716</v>
      </c>
      <c r="B6230" t="s">
        <v>16</v>
      </c>
      <c r="C6230" t="s">
        <v>17</v>
      </c>
      <c r="D6230">
        <v>3190000</v>
      </c>
      <c r="E6230" t="s">
        <v>314</v>
      </c>
      <c r="F6230" s="1">
        <v>37323</v>
      </c>
      <c r="H6230">
        <v>3</v>
      </c>
      <c r="I6230" t="s">
        <v>1469</v>
      </c>
      <c r="J6230">
        <v>3</v>
      </c>
      <c r="K6230" t="s">
        <v>1469</v>
      </c>
      <c r="L6230" t="s">
        <v>13769</v>
      </c>
      <c r="M6230" t="str">
        <f t="shared" si="296"/>
        <v>서울특별시</v>
      </c>
      <c r="N6230" t="str">
        <f t="shared" si="297"/>
        <v xml:space="preserve">동작구 </v>
      </c>
      <c r="O6230" t="str">
        <f t="shared" si="298"/>
        <v xml:space="preserve">상도동 </v>
      </c>
      <c r="P6230">
        <v>7027</v>
      </c>
      <c r="Q6230" t="s">
        <v>3046</v>
      </c>
      <c r="R6230">
        <v>195941.16397840201</v>
      </c>
      <c r="S6230">
        <v>443689.62586843898</v>
      </c>
    </row>
    <row r="6231" spans="1:19" x14ac:dyDescent="0.4">
      <c r="A6231">
        <v>25700</v>
      </c>
      <c r="B6231" t="s">
        <v>16</v>
      </c>
      <c r="C6231" t="s">
        <v>17</v>
      </c>
      <c r="D6231">
        <v>3190000</v>
      </c>
      <c r="E6231" t="s">
        <v>2410</v>
      </c>
      <c r="F6231" s="1">
        <v>43084</v>
      </c>
      <c r="H6231">
        <v>1</v>
      </c>
      <c r="I6231" t="s">
        <v>1547</v>
      </c>
      <c r="J6231">
        <v>13</v>
      </c>
      <c r="K6231" t="s">
        <v>1548</v>
      </c>
      <c r="L6231" t="s">
        <v>8835</v>
      </c>
      <c r="M6231" t="str">
        <f t="shared" si="296"/>
        <v>서울특별시</v>
      </c>
      <c r="N6231" t="str">
        <f t="shared" si="297"/>
        <v xml:space="preserve">동작구 </v>
      </c>
      <c r="O6231" t="str">
        <f t="shared" si="298"/>
        <v xml:space="preserve">상도동 </v>
      </c>
      <c r="P6231">
        <v>7027</v>
      </c>
      <c r="Q6231" t="s">
        <v>8836</v>
      </c>
      <c r="R6231">
        <v>196075.398875996</v>
      </c>
      <c r="S6231">
        <v>443649.22530449601</v>
      </c>
    </row>
    <row r="6232" spans="1:19" x14ac:dyDescent="0.4">
      <c r="A6232">
        <v>20825</v>
      </c>
      <c r="B6232" t="s">
        <v>16</v>
      </c>
      <c r="C6232" t="s">
        <v>17</v>
      </c>
      <c r="D6232">
        <v>3190000</v>
      </c>
      <c r="E6232" t="s">
        <v>2011</v>
      </c>
      <c r="F6232" s="1">
        <v>43360</v>
      </c>
      <c r="H6232">
        <v>1</v>
      </c>
      <c r="I6232" t="s">
        <v>1547</v>
      </c>
      <c r="J6232">
        <v>13</v>
      </c>
      <c r="K6232" t="s">
        <v>1548</v>
      </c>
      <c r="L6232" t="s">
        <v>7338</v>
      </c>
      <c r="M6232" t="str">
        <f t="shared" si="296"/>
        <v>서울특별시</v>
      </c>
      <c r="N6232" t="str">
        <f t="shared" si="297"/>
        <v xml:space="preserve">동작구 </v>
      </c>
      <c r="O6232" t="str">
        <f t="shared" si="298"/>
        <v xml:space="preserve">상도동 </v>
      </c>
      <c r="P6232">
        <v>7027</v>
      </c>
      <c r="Q6232" t="s">
        <v>7339</v>
      </c>
      <c r="R6232">
        <v>196060.844545992</v>
      </c>
      <c r="S6232">
        <v>443669.31631818903</v>
      </c>
    </row>
    <row r="6233" spans="1:19" x14ac:dyDescent="0.4">
      <c r="A6233">
        <v>18817</v>
      </c>
      <c r="B6233" t="s">
        <v>16</v>
      </c>
      <c r="C6233" t="s">
        <v>17</v>
      </c>
      <c r="D6233">
        <v>3190000</v>
      </c>
      <c r="E6233" t="s">
        <v>1369</v>
      </c>
      <c r="F6233" s="1">
        <v>42507</v>
      </c>
      <c r="H6233">
        <v>1</v>
      </c>
      <c r="I6233" t="s">
        <v>1547</v>
      </c>
      <c r="J6233">
        <v>13</v>
      </c>
      <c r="K6233" t="s">
        <v>1548</v>
      </c>
      <c r="L6233" t="s">
        <v>5318</v>
      </c>
      <c r="M6233" t="str">
        <f t="shared" si="296"/>
        <v>서울특별시</v>
      </c>
      <c r="N6233" t="str">
        <f t="shared" si="297"/>
        <v xml:space="preserve">동작구 </v>
      </c>
      <c r="O6233" t="str">
        <f t="shared" si="298"/>
        <v xml:space="preserve">상도동 </v>
      </c>
      <c r="P6233">
        <v>7027</v>
      </c>
      <c r="Q6233" t="s">
        <v>3177</v>
      </c>
      <c r="R6233">
        <v>196110.290283487</v>
      </c>
      <c r="S6233">
        <v>443620.91545761802</v>
      </c>
    </row>
    <row r="6234" spans="1:19" x14ac:dyDescent="0.4">
      <c r="A6234">
        <v>18785</v>
      </c>
      <c r="B6234" t="s">
        <v>16</v>
      </c>
      <c r="C6234" t="s">
        <v>17</v>
      </c>
      <c r="D6234">
        <v>3190000</v>
      </c>
      <c r="E6234" t="s">
        <v>2884</v>
      </c>
      <c r="F6234" s="1">
        <v>36363</v>
      </c>
      <c r="H6234">
        <v>1</v>
      </c>
      <c r="I6234" t="s">
        <v>1547</v>
      </c>
      <c r="J6234">
        <v>13</v>
      </c>
      <c r="K6234" t="s">
        <v>1548</v>
      </c>
      <c r="L6234" t="s">
        <v>5275</v>
      </c>
      <c r="M6234" t="str">
        <f t="shared" si="296"/>
        <v>서울특별시</v>
      </c>
      <c r="N6234" t="str">
        <f t="shared" si="297"/>
        <v xml:space="preserve">동작구 </v>
      </c>
      <c r="O6234" t="str">
        <f t="shared" si="298"/>
        <v xml:space="preserve">상도동 </v>
      </c>
      <c r="Q6234" t="s">
        <v>5276</v>
      </c>
      <c r="R6234">
        <v>196139.79614944701</v>
      </c>
      <c r="S6234">
        <v>443653.74086281098</v>
      </c>
    </row>
    <row r="6235" spans="1:19" x14ac:dyDescent="0.4">
      <c r="A6235">
        <v>28101</v>
      </c>
      <c r="B6235" t="s">
        <v>16</v>
      </c>
      <c r="C6235" t="s">
        <v>17</v>
      </c>
      <c r="D6235">
        <v>3190000</v>
      </c>
      <c r="E6235" t="s">
        <v>4019</v>
      </c>
      <c r="F6235" s="1">
        <v>44159</v>
      </c>
      <c r="H6235">
        <v>1</v>
      </c>
      <c r="I6235" t="s">
        <v>1547</v>
      </c>
      <c r="J6235">
        <v>13</v>
      </c>
      <c r="K6235" t="s">
        <v>1548</v>
      </c>
      <c r="L6235" t="s">
        <v>10721</v>
      </c>
      <c r="M6235" t="str">
        <f t="shared" si="296"/>
        <v>서울특별시</v>
      </c>
      <c r="N6235" t="str">
        <f t="shared" si="297"/>
        <v xml:space="preserve">동작구 </v>
      </c>
      <c r="O6235" t="str">
        <f t="shared" si="298"/>
        <v xml:space="preserve">상도동 </v>
      </c>
      <c r="P6235">
        <v>7027</v>
      </c>
      <c r="Q6235" t="s">
        <v>10722</v>
      </c>
      <c r="R6235">
        <v>196130.71770351499</v>
      </c>
      <c r="S6235">
        <v>443655.266993283</v>
      </c>
    </row>
    <row r="6236" spans="1:19" x14ac:dyDescent="0.4">
      <c r="A6236">
        <v>53640</v>
      </c>
      <c r="B6236" t="s">
        <v>16</v>
      </c>
      <c r="C6236" t="s">
        <v>17</v>
      </c>
      <c r="D6236">
        <v>3190000</v>
      </c>
      <c r="E6236" t="s">
        <v>510</v>
      </c>
      <c r="F6236" s="1">
        <v>40001</v>
      </c>
      <c r="H6236">
        <v>3</v>
      </c>
      <c r="I6236" t="s">
        <v>1469</v>
      </c>
      <c r="J6236">
        <v>3</v>
      </c>
      <c r="K6236" t="s">
        <v>1469</v>
      </c>
      <c r="L6236" t="s">
        <v>10721</v>
      </c>
      <c r="M6236" t="str">
        <f t="shared" si="296"/>
        <v>서울특별시</v>
      </c>
      <c r="N6236" t="str">
        <f t="shared" si="297"/>
        <v xml:space="preserve">동작구 </v>
      </c>
      <c r="O6236" t="str">
        <f t="shared" si="298"/>
        <v xml:space="preserve">상도동 </v>
      </c>
      <c r="P6236">
        <v>7027</v>
      </c>
      <c r="Q6236" t="s">
        <v>3350</v>
      </c>
      <c r="R6236">
        <v>196130.71770351499</v>
      </c>
      <c r="S6236">
        <v>443655.266993283</v>
      </c>
    </row>
    <row r="6237" spans="1:19" x14ac:dyDescent="0.4">
      <c r="A6237">
        <v>53715</v>
      </c>
      <c r="B6237" t="s">
        <v>16</v>
      </c>
      <c r="C6237" t="s">
        <v>17</v>
      </c>
      <c r="D6237">
        <v>3190000</v>
      </c>
      <c r="E6237" t="s">
        <v>1056</v>
      </c>
      <c r="F6237" s="1">
        <v>37417</v>
      </c>
      <c r="H6237">
        <v>3</v>
      </c>
      <c r="I6237" t="s">
        <v>1469</v>
      </c>
      <c r="J6237">
        <v>3</v>
      </c>
      <c r="K6237" t="s">
        <v>1469</v>
      </c>
      <c r="L6237" t="s">
        <v>13768</v>
      </c>
      <c r="M6237" t="str">
        <f t="shared" si="296"/>
        <v>서울특별시</v>
      </c>
      <c r="N6237" t="str">
        <f t="shared" si="297"/>
        <v xml:space="preserve">동작구 </v>
      </c>
      <c r="O6237" t="str">
        <f t="shared" si="298"/>
        <v xml:space="preserve">상도동 </v>
      </c>
      <c r="Q6237" t="s">
        <v>334</v>
      </c>
    </row>
    <row r="6238" spans="1:19" x14ac:dyDescent="0.4">
      <c r="A6238">
        <v>53673</v>
      </c>
      <c r="B6238" t="s">
        <v>16</v>
      </c>
      <c r="C6238" t="s">
        <v>17</v>
      </c>
      <c r="D6238">
        <v>3190000</v>
      </c>
      <c r="E6238" t="s">
        <v>2881</v>
      </c>
      <c r="F6238" s="1">
        <v>36355</v>
      </c>
      <c r="H6238">
        <v>3</v>
      </c>
      <c r="I6238" t="s">
        <v>1469</v>
      </c>
      <c r="J6238">
        <v>3</v>
      </c>
      <c r="K6238" t="s">
        <v>1469</v>
      </c>
      <c r="L6238" t="s">
        <v>13707</v>
      </c>
      <c r="M6238" t="str">
        <f t="shared" si="296"/>
        <v>서울특별시</v>
      </c>
      <c r="N6238" t="str">
        <f t="shared" si="297"/>
        <v xml:space="preserve">동작구 </v>
      </c>
      <c r="O6238" t="str">
        <f t="shared" si="298"/>
        <v xml:space="preserve">상도동 </v>
      </c>
      <c r="Q6238" t="s">
        <v>13708</v>
      </c>
    </row>
    <row r="6239" spans="1:19" x14ac:dyDescent="0.4">
      <c r="A6239">
        <v>53638</v>
      </c>
      <c r="B6239" t="s">
        <v>16</v>
      </c>
      <c r="C6239" t="s">
        <v>17</v>
      </c>
      <c r="D6239">
        <v>3190000</v>
      </c>
      <c r="E6239" t="s">
        <v>281</v>
      </c>
      <c r="F6239" s="1">
        <v>37271</v>
      </c>
      <c r="H6239">
        <v>3</v>
      </c>
      <c r="I6239" t="s">
        <v>1469</v>
      </c>
      <c r="J6239">
        <v>3</v>
      </c>
      <c r="K6239" t="s">
        <v>1469</v>
      </c>
      <c r="L6239" t="s">
        <v>13660</v>
      </c>
      <c r="M6239" t="str">
        <f t="shared" si="296"/>
        <v>서울특별시</v>
      </c>
      <c r="N6239" t="str">
        <f t="shared" si="297"/>
        <v xml:space="preserve">동작구 </v>
      </c>
      <c r="O6239" t="str">
        <f t="shared" si="298"/>
        <v xml:space="preserve">상도동 </v>
      </c>
      <c r="Q6239" t="s">
        <v>3873</v>
      </c>
    </row>
    <row r="6240" spans="1:19" x14ac:dyDescent="0.4">
      <c r="A6240">
        <v>60577</v>
      </c>
      <c r="B6240" t="s">
        <v>16</v>
      </c>
      <c r="C6240" t="s">
        <v>17</v>
      </c>
      <c r="D6240">
        <v>3190000</v>
      </c>
      <c r="E6240" t="s">
        <v>984</v>
      </c>
      <c r="F6240" s="1">
        <v>36851</v>
      </c>
      <c r="H6240">
        <v>3</v>
      </c>
      <c r="I6240" t="s">
        <v>1469</v>
      </c>
      <c r="J6240">
        <v>3</v>
      </c>
      <c r="K6240" t="s">
        <v>1469</v>
      </c>
      <c r="L6240" t="s">
        <v>17538</v>
      </c>
      <c r="M6240" t="str">
        <f t="shared" si="296"/>
        <v>서울특별시</v>
      </c>
      <c r="N6240" t="str">
        <f t="shared" si="297"/>
        <v xml:space="preserve">동작구 </v>
      </c>
      <c r="O6240" t="str">
        <f t="shared" si="298"/>
        <v xml:space="preserve">상도동 </v>
      </c>
      <c r="Q6240" t="s">
        <v>17539</v>
      </c>
    </row>
    <row r="6241" spans="1:19" x14ac:dyDescent="0.4">
      <c r="A6241">
        <v>53633</v>
      </c>
      <c r="B6241" t="s">
        <v>16</v>
      </c>
      <c r="C6241" t="s">
        <v>17</v>
      </c>
      <c r="D6241">
        <v>3190000</v>
      </c>
      <c r="E6241" t="s">
        <v>2435</v>
      </c>
      <c r="F6241" s="1">
        <v>37326</v>
      </c>
      <c r="H6241">
        <v>3</v>
      </c>
      <c r="I6241" t="s">
        <v>1469</v>
      </c>
      <c r="J6241">
        <v>3</v>
      </c>
      <c r="K6241" t="s">
        <v>1469</v>
      </c>
      <c r="L6241" t="s">
        <v>13655</v>
      </c>
      <c r="M6241" t="str">
        <f t="shared" si="296"/>
        <v>서울특별시</v>
      </c>
      <c r="N6241" t="str">
        <f t="shared" si="297"/>
        <v xml:space="preserve">동작구 </v>
      </c>
      <c r="O6241" t="str">
        <f t="shared" si="298"/>
        <v xml:space="preserve">상도동 </v>
      </c>
      <c r="Q6241" t="s">
        <v>599</v>
      </c>
    </row>
    <row r="6242" spans="1:19" x14ac:dyDescent="0.4">
      <c r="A6242">
        <v>25645</v>
      </c>
      <c r="B6242" t="s">
        <v>16</v>
      </c>
      <c r="C6242" t="s">
        <v>17</v>
      </c>
      <c r="D6242">
        <v>3190000</v>
      </c>
      <c r="E6242" t="s">
        <v>1023</v>
      </c>
      <c r="F6242" s="1">
        <v>36362</v>
      </c>
      <c r="H6242">
        <v>1</v>
      </c>
      <c r="I6242" t="s">
        <v>1547</v>
      </c>
      <c r="J6242">
        <v>13</v>
      </c>
      <c r="K6242" t="s">
        <v>1548</v>
      </c>
      <c r="L6242" t="s">
        <v>8772</v>
      </c>
      <c r="M6242" t="str">
        <f t="shared" si="296"/>
        <v>서울특별시</v>
      </c>
      <c r="N6242" t="str">
        <f t="shared" si="297"/>
        <v xml:space="preserve">동작구 </v>
      </c>
      <c r="O6242" t="str">
        <f t="shared" si="298"/>
        <v>신대방동</v>
      </c>
      <c r="Q6242" t="s">
        <v>3505</v>
      </c>
      <c r="R6242">
        <v>193496.815901836</v>
      </c>
      <c r="S6242">
        <v>443689.87803896802</v>
      </c>
    </row>
    <row r="6243" spans="1:19" x14ac:dyDescent="0.4">
      <c r="A6243">
        <v>25682</v>
      </c>
      <c r="B6243" t="s">
        <v>16</v>
      </c>
      <c r="C6243" t="s">
        <v>17</v>
      </c>
      <c r="D6243">
        <v>3190000</v>
      </c>
      <c r="E6243" t="s">
        <v>1869</v>
      </c>
      <c r="F6243" s="1">
        <v>42312</v>
      </c>
      <c r="H6243">
        <v>1</v>
      </c>
      <c r="I6243" t="s">
        <v>1547</v>
      </c>
      <c r="J6243">
        <v>13</v>
      </c>
      <c r="K6243" t="s">
        <v>1548</v>
      </c>
      <c r="L6243" t="s">
        <v>8812</v>
      </c>
      <c r="M6243" t="str">
        <f t="shared" si="296"/>
        <v>서울특별시</v>
      </c>
      <c r="N6243" t="str">
        <f t="shared" si="297"/>
        <v xml:space="preserve">동작구 </v>
      </c>
      <c r="O6243" t="str">
        <f t="shared" si="298"/>
        <v>신대방동</v>
      </c>
      <c r="P6243">
        <v>7060</v>
      </c>
      <c r="Q6243" t="s">
        <v>3250</v>
      </c>
      <c r="R6243">
        <v>193536.444322814</v>
      </c>
      <c r="S6243">
        <v>443946.55441161699</v>
      </c>
    </row>
    <row r="6244" spans="1:19" x14ac:dyDescent="0.4">
      <c r="A6244">
        <v>25685</v>
      </c>
      <c r="B6244" t="s">
        <v>16</v>
      </c>
      <c r="C6244" t="s">
        <v>17</v>
      </c>
      <c r="D6244">
        <v>3190000</v>
      </c>
      <c r="E6244" t="s">
        <v>252</v>
      </c>
      <c r="F6244" s="1">
        <v>38342</v>
      </c>
      <c r="H6244">
        <v>1</v>
      </c>
      <c r="I6244" t="s">
        <v>1547</v>
      </c>
      <c r="J6244">
        <v>13</v>
      </c>
      <c r="K6244" t="s">
        <v>1548</v>
      </c>
      <c r="L6244" t="s">
        <v>8816</v>
      </c>
      <c r="M6244" t="str">
        <f t="shared" si="296"/>
        <v>서울특별시</v>
      </c>
      <c r="N6244" t="str">
        <f t="shared" si="297"/>
        <v xml:space="preserve">동작구 </v>
      </c>
      <c r="O6244" t="str">
        <f t="shared" si="298"/>
        <v>신대방동</v>
      </c>
      <c r="Q6244" t="s">
        <v>8817</v>
      </c>
      <c r="R6244">
        <v>193624.175934611</v>
      </c>
      <c r="S6244">
        <v>444034.97601008799</v>
      </c>
    </row>
    <row r="6245" spans="1:19" x14ac:dyDescent="0.4">
      <c r="A6245">
        <v>60516</v>
      </c>
      <c r="B6245" t="s">
        <v>16</v>
      </c>
      <c r="C6245" t="s">
        <v>17</v>
      </c>
      <c r="D6245">
        <v>3190000</v>
      </c>
      <c r="E6245" t="s">
        <v>428</v>
      </c>
      <c r="F6245" s="1">
        <v>37404</v>
      </c>
      <c r="H6245">
        <v>3</v>
      </c>
      <c r="I6245" t="s">
        <v>1469</v>
      </c>
      <c r="J6245">
        <v>3</v>
      </c>
      <c r="K6245" t="s">
        <v>1469</v>
      </c>
      <c r="L6245" t="s">
        <v>17464</v>
      </c>
      <c r="M6245" t="str">
        <f t="shared" si="296"/>
        <v>서울특별시</v>
      </c>
      <c r="N6245" t="str">
        <f t="shared" si="297"/>
        <v xml:space="preserve">동작구 </v>
      </c>
      <c r="O6245" t="str">
        <f t="shared" si="298"/>
        <v>신대방동</v>
      </c>
      <c r="Q6245" t="s">
        <v>17465</v>
      </c>
    </row>
    <row r="6246" spans="1:19" x14ac:dyDescent="0.4">
      <c r="A6246">
        <v>25409</v>
      </c>
      <c r="B6246" t="s">
        <v>16</v>
      </c>
      <c r="C6246" t="s">
        <v>17</v>
      </c>
      <c r="D6246">
        <v>3190000</v>
      </c>
      <c r="E6246" t="s">
        <v>318</v>
      </c>
      <c r="F6246" s="1">
        <v>37278</v>
      </c>
      <c r="H6246">
        <v>1</v>
      </c>
      <c r="I6246" t="s">
        <v>1547</v>
      </c>
      <c r="J6246">
        <v>13</v>
      </c>
      <c r="K6246" t="s">
        <v>1548</v>
      </c>
      <c r="L6246" t="s">
        <v>8474</v>
      </c>
      <c r="M6246" t="str">
        <f t="shared" si="296"/>
        <v>서울특별시</v>
      </c>
      <c r="N6246" t="str">
        <f t="shared" si="297"/>
        <v xml:space="preserve">동작구 </v>
      </c>
      <c r="O6246" t="str">
        <f t="shared" si="298"/>
        <v>신대방동</v>
      </c>
      <c r="Q6246" t="s">
        <v>3697</v>
      </c>
      <c r="R6246">
        <v>193544.041023892</v>
      </c>
      <c r="S6246">
        <v>443997.80500415701</v>
      </c>
    </row>
    <row r="6247" spans="1:19" x14ac:dyDescent="0.4">
      <c r="A6247">
        <v>60671</v>
      </c>
      <c r="B6247" t="s">
        <v>16</v>
      </c>
      <c r="C6247" t="s">
        <v>17</v>
      </c>
      <c r="D6247">
        <v>3190000</v>
      </c>
      <c r="E6247" t="s">
        <v>2995</v>
      </c>
      <c r="F6247" s="1">
        <v>36363</v>
      </c>
      <c r="H6247">
        <v>3</v>
      </c>
      <c r="I6247" t="s">
        <v>1469</v>
      </c>
      <c r="J6247">
        <v>3</v>
      </c>
      <c r="K6247" t="s">
        <v>1469</v>
      </c>
      <c r="L6247" t="s">
        <v>17661</v>
      </c>
      <c r="M6247" t="str">
        <f t="shared" si="296"/>
        <v>서울특별시</v>
      </c>
      <c r="N6247" t="str">
        <f t="shared" si="297"/>
        <v xml:space="preserve">동작구 </v>
      </c>
      <c r="O6247" t="str">
        <f t="shared" si="298"/>
        <v>신대방동</v>
      </c>
      <c r="Q6247" t="s">
        <v>470</v>
      </c>
      <c r="R6247">
        <v>193542.31749455599</v>
      </c>
      <c r="S6247">
        <v>444054.92415861</v>
      </c>
    </row>
    <row r="6248" spans="1:19" x14ac:dyDescent="0.4">
      <c r="A6248">
        <v>60432</v>
      </c>
      <c r="B6248" t="s">
        <v>16</v>
      </c>
      <c r="C6248" t="s">
        <v>17</v>
      </c>
      <c r="D6248">
        <v>3190000</v>
      </c>
      <c r="E6248" t="s">
        <v>642</v>
      </c>
      <c r="F6248" s="1">
        <v>37558</v>
      </c>
      <c r="H6248">
        <v>3</v>
      </c>
      <c r="I6248" t="s">
        <v>1469</v>
      </c>
      <c r="J6248">
        <v>3</v>
      </c>
      <c r="K6248" t="s">
        <v>1469</v>
      </c>
      <c r="L6248" t="s">
        <v>17366</v>
      </c>
      <c r="M6248" t="str">
        <f t="shared" si="296"/>
        <v>서울특별시</v>
      </c>
      <c r="N6248" t="str">
        <f t="shared" si="297"/>
        <v xml:space="preserve">동작구 </v>
      </c>
      <c r="O6248" t="str">
        <f t="shared" si="298"/>
        <v>신대방동</v>
      </c>
      <c r="Q6248" t="s">
        <v>326</v>
      </c>
    </row>
    <row r="6249" spans="1:19" x14ac:dyDescent="0.4">
      <c r="A6249">
        <v>25683</v>
      </c>
      <c r="B6249" t="s">
        <v>16</v>
      </c>
      <c r="C6249" t="s">
        <v>17</v>
      </c>
      <c r="D6249">
        <v>3190000</v>
      </c>
      <c r="E6249" t="s">
        <v>356</v>
      </c>
      <c r="F6249" s="1">
        <v>38331</v>
      </c>
      <c r="H6249">
        <v>1</v>
      </c>
      <c r="I6249" t="s">
        <v>1547</v>
      </c>
      <c r="J6249">
        <v>13</v>
      </c>
      <c r="K6249" t="s">
        <v>1548</v>
      </c>
      <c r="L6249" t="s">
        <v>8813</v>
      </c>
      <c r="M6249" t="str">
        <f t="shared" si="296"/>
        <v>서울특별시</v>
      </c>
      <c r="N6249" t="str">
        <f t="shared" si="297"/>
        <v xml:space="preserve">동작구 </v>
      </c>
      <c r="O6249" t="str">
        <f t="shared" si="298"/>
        <v>신대방동</v>
      </c>
      <c r="Q6249" t="s">
        <v>3910</v>
      </c>
      <c r="R6249">
        <v>193134.59474472</v>
      </c>
      <c r="S6249">
        <v>443978.38362883002</v>
      </c>
    </row>
    <row r="6250" spans="1:19" x14ac:dyDescent="0.4">
      <c r="A6250">
        <v>53632</v>
      </c>
      <c r="B6250" t="s">
        <v>16</v>
      </c>
      <c r="C6250" t="s">
        <v>17</v>
      </c>
      <c r="D6250">
        <v>3190000</v>
      </c>
      <c r="E6250" t="s">
        <v>294</v>
      </c>
      <c r="F6250" s="1">
        <v>37480</v>
      </c>
      <c r="H6250">
        <v>3</v>
      </c>
      <c r="I6250" t="s">
        <v>1469</v>
      </c>
      <c r="J6250">
        <v>3</v>
      </c>
      <c r="K6250" t="s">
        <v>1469</v>
      </c>
      <c r="L6250" t="s">
        <v>13654</v>
      </c>
      <c r="M6250" t="str">
        <f t="shared" si="296"/>
        <v>서울특별시</v>
      </c>
      <c r="N6250" t="str">
        <f t="shared" si="297"/>
        <v xml:space="preserve">동작구 </v>
      </c>
      <c r="O6250" t="str">
        <f t="shared" si="298"/>
        <v>신대방동</v>
      </c>
      <c r="Q6250" t="s">
        <v>13284</v>
      </c>
      <c r="R6250">
        <v>193184.43419165001</v>
      </c>
      <c r="S6250">
        <v>443999.107307119</v>
      </c>
    </row>
    <row r="6251" spans="1:19" x14ac:dyDescent="0.4">
      <c r="A6251">
        <v>19014</v>
      </c>
      <c r="B6251" t="s">
        <v>16</v>
      </c>
      <c r="C6251" t="s">
        <v>17</v>
      </c>
      <c r="D6251">
        <v>3190000</v>
      </c>
      <c r="E6251" t="s">
        <v>270</v>
      </c>
      <c r="F6251" s="1">
        <v>39632</v>
      </c>
      <c r="H6251">
        <v>1</v>
      </c>
      <c r="I6251" t="s">
        <v>1547</v>
      </c>
      <c r="J6251">
        <v>13</v>
      </c>
      <c r="K6251" t="s">
        <v>1548</v>
      </c>
      <c r="L6251" t="s">
        <v>5572</v>
      </c>
      <c r="M6251" t="str">
        <f t="shared" si="296"/>
        <v>서울특별시</v>
      </c>
      <c r="N6251" t="str">
        <f t="shared" si="297"/>
        <v xml:space="preserve">동작구 </v>
      </c>
      <c r="O6251" t="str">
        <f t="shared" si="298"/>
        <v>신대방동</v>
      </c>
      <c r="Q6251" t="s">
        <v>27</v>
      </c>
      <c r="R6251">
        <v>193237.72003207501</v>
      </c>
      <c r="S6251">
        <v>443946.20570292103</v>
      </c>
    </row>
    <row r="6252" spans="1:19" x14ac:dyDescent="0.4">
      <c r="A6252">
        <v>13529</v>
      </c>
      <c r="B6252" t="s">
        <v>16</v>
      </c>
      <c r="C6252" t="s">
        <v>17</v>
      </c>
      <c r="D6252">
        <v>3190000</v>
      </c>
      <c r="E6252" t="s">
        <v>3704</v>
      </c>
      <c r="F6252" s="1">
        <v>45399</v>
      </c>
      <c r="H6252">
        <v>1</v>
      </c>
      <c r="I6252" t="s">
        <v>1547</v>
      </c>
      <c r="J6252">
        <v>13</v>
      </c>
      <c r="K6252" t="s">
        <v>1548</v>
      </c>
      <c r="L6252" t="s">
        <v>4631</v>
      </c>
      <c r="M6252" t="str">
        <f t="shared" si="296"/>
        <v>서울특별시</v>
      </c>
      <c r="N6252" t="str">
        <f t="shared" si="297"/>
        <v xml:space="preserve">동작구 </v>
      </c>
      <c r="O6252" t="str">
        <f t="shared" si="298"/>
        <v>신대방동</v>
      </c>
      <c r="P6252">
        <v>7059</v>
      </c>
      <c r="Q6252" t="s">
        <v>4632</v>
      </c>
      <c r="R6252">
        <v>193253.592566665</v>
      </c>
      <c r="S6252">
        <v>443947.79800779599</v>
      </c>
    </row>
    <row r="6253" spans="1:19" x14ac:dyDescent="0.4">
      <c r="A6253">
        <v>25571</v>
      </c>
      <c r="B6253" t="s">
        <v>16</v>
      </c>
      <c r="C6253" t="s">
        <v>17</v>
      </c>
      <c r="D6253">
        <v>3190000</v>
      </c>
      <c r="E6253" t="s">
        <v>710</v>
      </c>
      <c r="F6253" s="1">
        <v>37058</v>
      </c>
      <c r="H6253">
        <v>1</v>
      </c>
      <c r="I6253" t="s">
        <v>1547</v>
      </c>
      <c r="J6253">
        <v>13</v>
      </c>
      <c r="K6253" t="s">
        <v>1548</v>
      </c>
      <c r="L6253" t="s">
        <v>8675</v>
      </c>
      <c r="M6253" t="str">
        <f t="shared" si="296"/>
        <v>서울특별시</v>
      </c>
      <c r="N6253" t="str">
        <f t="shared" si="297"/>
        <v xml:space="preserve">동작구 </v>
      </c>
      <c r="O6253" t="str">
        <f t="shared" si="298"/>
        <v>신대방동</v>
      </c>
      <c r="Q6253" t="s">
        <v>8676</v>
      </c>
      <c r="R6253">
        <v>193009.35016927501</v>
      </c>
      <c r="S6253">
        <v>443961.47261538001</v>
      </c>
    </row>
    <row r="6254" spans="1:19" x14ac:dyDescent="0.4">
      <c r="A6254">
        <v>53631</v>
      </c>
      <c r="B6254" t="s">
        <v>16</v>
      </c>
      <c r="C6254" t="s">
        <v>17</v>
      </c>
      <c r="D6254">
        <v>3190000</v>
      </c>
      <c r="E6254" t="s">
        <v>1221</v>
      </c>
      <c r="F6254" s="1">
        <v>37546</v>
      </c>
      <c r="H6254">
        <v>3</v>
      </c>
      <c r="I6254" t="s">
        <v>1469</v>
      </c>
      <c r="J6254">
        <v>3</v>
      </c>
      <c r="K6254" t="s">
        <v>1469</v>
      </c>
      <c r="L6254" t="s">
        <v>13653</v>
      </c>
      <c r="M6254" t="str">
        <f t="shared" si="296"/>
        <v>서울특별시</v>
      </c>
      <c r="N6254" t="str">
        <f t="shared" si="297"/>
        <v xml:space="preserve">동작구 </v>
      </c>
      <c r="O6254" t="str">
        <f t="shared" si="298"/>
        <v>신대방동</v>
      </c>
      <c r="P6254">
        <v>7056</v>
      </c>
      <c r="Q6254" t="s">
        <v>4095</v>
      </c>
      <c r="R6254">
        <v>192914.68966950901</v>
      </c>
      <c r="S6254">
        <v>443981.66590954002</v>
      </c>
    </row>
    <row r="6255" spans="1:19" x14ac:dyDescent="0.4">
      <c r="A6255">
        <v>18746</v>
      </c>
      <c r="B6255" t="s">
        <v>16</v>
      </c>
      <c r="C6255" t="s">
        <v>17</v>
      </c>
      <c r="D6255">
        <v>3190000</v>
      </c>
      <c r="E6255" t="s">
        <v>220</v>
      </c>
      <c r="F6255" s="1">
        <v>40084</v>
      </c>
      <c r="H6255">
        <v>1</v>
      </c>
      <c r="I6255" t="s">
        <v>1547</v>
      </c>
      <c r="J6255">
        <v>13</v>
      </c>
      <c r="K6255" t="s">
        <v>1548</v>
      </c>
      <c r="L6255" t="s">
        <v>5223</v>
      </c>
      <c r="M6255" t="str">
        <f t="shared" si="296"/>
        <v>서울특별시</v>
      </c>
      <c r="N6255" t="str">
        <f t="shared" si="297"/>
        <v xml:space="preserve">동작구 </v>
      </c>
      <c r="O6255" t="str">
        <f t="shared" si="298"/>
        <v>신대방동</v>
      </c>
      <c r="Q6255" t="s">
        <v>3477</v>
      </c>
      <c r="R6255">
        <v>193140.052317678</v>
      </c>
      <c r="S6255">
        <v>443178.67468644597</v>
      </c>
    </row>
    <row r="6256" spans="1:19" x14ac:dyDescent="0.4">
      <c r="A6256">
        <v>60433</v>
      </c>
      <c r="B6256" t="s">
        <v>16</v>
      </c>
      <c r="C6256" t="s">
        <v>17</v>
      </c>
      <c r="D6256">
        <v>3190000</v>
      </c>
      <c r="E6256" t="s">
        <v>631</v>
      </c>
      <c r="F6256" s="1">
        <v>37432</v>
      </c>
      <c r="H6256">
        <v>3</v>
      </c>
      <c r="I6256" t="s">
        <v>1469</v>
      </c>
      <c r="J6256">
        <v>3</v>
      </c>
      <c r="K6256" t="s">
        <v>1469</v>
      </c>
      <c r="L6256" t="s">
        <v>17367</v>
      </c>
      <c r="M6256" t="str">
        <f t="shared" si="296"/>
        <v>서울특별시</v>
      </c>
      <c r="N6256" t="str">
        <f t="shared" si="297"/>
        <v xml:space="preserve">동작구 </v>
      </c>
      <c r="O6256" t="str">
        <f t="shared" si="298"/>
        <v>신대방동</v>
      </c>
      <c r="Q6256" t="s">
        <v>13258</v>
      </c>
      <c r="R6256">
        <v>193204.78220791699</v>
      </c>
      <c r="S6256">
        <v>443168.51356023998</v>
      </c>
    </row>
    <row r="6257" spans="1:19" x14ac:dyDescent="0.4">
      <c r="A6257">
        <v>25644</v>
      </c>
      <c r="B6257" t="s">
        <v>16</v>
      </c>
      <c r="C6257" t="s">
        <v>17</v>
      </c>
      <c r="D6257">
        <v>3190000</v>
      </c>
      <c r="E6257" t="s">
        <v>346</v>
      </c>
      <c r="F6257" s="1">
        <v>36509</v>
      </c>
      <c r="H6257">
        <v>1</v>
      </c>
      <c r="I6257" t="s">
        <v>1547</v>
      </c>
      <c r="J6257">
        <v>13</v>
      </c>
      <c r="K6257" t="s">
        <v>1548</v>
      </c>
      <c r="L6257" t="s">
        <v>8771</v>
      </c>
      <c r="M6257" t="str">
        <f t="shared" si="296"/>
        <v>서울특별시</v>
      </c>
      <c r="N6257" t="str">
        <f t="shared" si="297"/>
        <v xml:space="preserve">동작구 </v>
      </c>
      <c r="O6257" t="str">
        <f t="shared" si="298"/>
        <v>신대방동</v>
      </c>
      <c r="Q6257" t="s">
        <v>1425</v>
      </c>
      <c r="R6257">
        <v>193218.36400997001</v>
      </c>
      <c r="S6257">
        <v>443239.581054145</v>
      </c>
    </row>
    <row r="6258" spans="1:19" x14ac:dyDescent="0.4">
      <c r="A6258">
        <v>19393</v>
      </c>
      <c r="B6258" t="s">
        <v>16</v>
      </c>
      <c r="C6258" t="s">
        <v>17</v>
      </c>
      <c r="D6258">
        <v>3190000</v>
      </c>
      <c r="E6258" t="s">
        <v>209</v>
      </c>
      <c r="F6258" s="1">
        <v>37789</v>
      </c>
      <c r="H6258">
        <v>1</v>
      </c>
      <c r="I6258" t="s">
        <v>1547</v>
      </c>
      <c r="J6258">
        <v>13</v>
      </c>
      <c r="K6258" t="s">
        <v>1548</v>
      </c>
      <c r="L6258" t="s">
        <v>6063</v>
      </c>
      <c r="M6258" t="str">
        <f t="shared" si="296"/>
        <v>서울특별시</v>
      </c>
      <c r="N6258" t="str">
        <f t="shared" si="297"/>
        <v xml:space="preserve">동작구 </v>
      </c>
      <c r="O6258" t="str">
        <f t="shared" si="298"/>
        <v>신대방동</v>
      </c>
      <c r="Q6258" t="s">
        <v>6064</v>
      </c>
      <c r="R6258">
        <v>193218.36400997001</v>
      </c>
      <c r="S6258">
        <v>443239.581054145</v>
      </c>
    </row>
    <row r="6259" spans="1:19" x14ac:dyDescent="0.4">
      <c r="A6259">
        <v>60441</v>
      </c>
      <c r="B6259" t="s">
        <v>16</v>
      </c>
      <c r="C6259" t="s">
        <v>17</v>
      </c>
      <c r="D6259">
        <v>3190000</v>
      </c>
      <c r="E6259" t="s">
        <v>2964</v>
      </c>
      <c r="F6259" s="1">
        <v>36468</v>
      </c>
      <c r="H6259">
        <v>3</v>
      </c>
      <c r="I6259" t="s">
        <v>1469</v>
      </c>
      <c r="J6259">
        <v>3</v>
      </c>
      <c r="K6259" t="s">
        <v>1469</v>
      </c>
      <c r="L6259" t="s">
        <v>17380</v>
      </c>
      <c r="M6259" t="str">
        <f t="shared" si="296"/>
        <v>서울특별시</v>
      </c>
      <c r="N6259" t="str">
        <f t="shared" si="297"/>
        <v xml:space="preserve">동작구 </v>
      </c>
      <c r="O6259" t="str">
        <f t="shared" si="298"/>
        <v>신대방동</v>
      </c>
      <c r="Q6259" t="s">
        <v>17381</v>
      </c>
      <c r="R6259">
        <v>192534.58732314501</v>
      </c>
      <c r="S6259">
        <v>443841.06884423603</v>
      </c>
    </row>
    <row r="6260" spans="1:19" x14ac:dyDescent="0.4">
      <c r="A6260">
        <v>25639</v>
      </c>
      <c r="B6260" t="s">
        <v>16</v>
      </c>
      <c r="C6260" t="s">
        <v>17</v>
      </c>
      <c r="D6260">
        <v>3190000</v>
      </c>
      <c r="E6260" t="s">
        <v>3157</v>
      </c>
      <c r="F6260" s="1">
        <v>36348</v>
      </c>
      <c r="H6260">
        <v>1</v>
      </c>
      <c r="I6260" t="s">
        <v>1547</v>
      </c>
      <c r="J6260">
        <v>13</v>
      </c>
      <c r="K6260" t="s">
        <v>1548</v>
      </c>
      <c r="L6260" t="s">
        <v>8765</v>
      </c>
      <c r="M6260" t="str">
        <f t="shared" si="296"/>
        <v>서울특별시</v>
      </c>
      <c r="N6260" t="str">
        <f t="shared" si="297"/>
        <v xml:space="preserve">동작구 </v>
      </c>
      <c r="O6260" t="str">
        <f t="shared" si="298"/>
        <v>신대방동</v>
      </c>
      <c r="Q6260" t="s">
        <v>2111</v>
      </c>
      <c r="R6260">
        <v>191822.96867924201</v>
      </c>
      <c r="S6260">
        <v>443155.114549449</v>
      </c>
    </row>
    <row r="6261" spans="1:19" x14ac:dyDescent="0.4">
      <c r="A6261">
        <v>53750</v>
      </c>
      <c r="B6261" t="s">
        <v>16</v>
      </c>
      <c r="C6261" t="s">
        <v>17</v>
      </c>
      <c r="D6261">
        <v>3190000</v>
      </c>
      <c r="E6261" t="s">
        <v>343</v>
      </c>
      <c r="F6261" s="1">
        <v>39288</v>
      </c>
      <c r="H6261">
        <v>3</v>
      </c>
      <c r="I6261" t="s">
        <v>1469</v>
      </c>
      <c r="J6261">
        <v>3</v>
      </c>
      <c r="K6261" t="s">
        <v>1469</v>
      </c>
      <c r="L6261" t="s">
        <v>13813</v>
      </c>
      <c r="M6261" t="str">
        <f t="shared" si="296"/>
        <v>서울특별시</v>
      </c>
      <c r="N6261" t="str">
        <f t="shared" si="297"/>
        <v xml:space="preserve">동작구 </v>
      </c>
      <c r="O6261" t="str">
        <f t="shared" si="298"/>
        <v>신대방동</v>
      </c>
      <c r="Q6261" t="s">
        <v>234</v>
      </c>
      <c r="R6261">
        <v>191837.110541898</v>
      </c>
      <c r="S6261">
        <v>443185.12876582402</v>
      </c>
    </row>
    <row r="6262" spans="1:19" x14ac:dyDescent="0.4">
      <c r="A6262">
        <v>25406</v>
      </c>
      <c r="B6262" t="s">
        <v>16</v>
      </c>
      <c r="C6262" t="s">
        <v>17</v>
      </c>
      <c r="D6262">
        <v>3190000</v>
      </c>
      <c r="E6262" t="s">
        <v>2365</v>
      </c>
      <c r="F6262" s="1">
        <v>37278</v>
      </c>
      <c r="H6262">
        <v>1</v>
      </c>
      <c r="I6262" t="s">
        <v>1547</v>
      </c>
      <c r="J6262">
        <v>13</v>
      </c>
      <c r="K6262" t="s">
        <v>1548</v>
      </c>
      <c r="L6262" t="s">
        <v>8471</v>
      </c>
      <c r="M6262" t="str">
        <f t="shared" si="296"/>
        <v>서울특별시</v>
      </c>
      <c r="N6262" t="str">
        <f t="shared" si="297"/>
        <v xml:space="preserve">동작구 </v>
      </c>
      <c r="O6262" t="str">
        <f t="shared" si="298"/>
        <v>신대방동</v>
      </c>
      <c r="Q6262" t="s">
        <v>173</v>
      </c>
      <c r="R6262">
        <v>191837.75045163001</v>
      </c>
      <c r="S6262">
        <v>443107.98535077902</v>
      </c>
    </row>
    <row r="6263" spans="1:19" x14ac:dyDescent="0.4">
      <c r="A6263">
        <v>60666</v>
      </c>
      <c r="B6263" t="s">
        <v>16</v>
      </c>
      <c r="C6263" t="s">
        <v>17</v>
      </c>
      <c r="D6263">
        <v>3190000</v>
      </c>
      <c r="E6263" t="s">
        <v>126</v>
      </c>
      <c r="F6263" s="1">
        <v>36344</v>
      </c>
      <c r="H6263">
        <v>3</v>
      </c>
      <c r="I6263" t="s">
        <v>1469</v>
      </c>
      <c r="J6263">
        <v>3</v>
      </c>
      <c r="K6263" t="s">
        <v>1469</v>
      </c>
      <c r="L6263" t="s">
        <v>17656</v>
      </c>
      <c r="M6263" t="str">
        <f t="shared" si="296"/>
        <v>서울특별시</v>
      </c>
      <c r="N6263" t="str">
        <f t="shared" si="297"/>
        <v xml:space="preserve">동작구 </v>
      </c>
      <c r="O6263" t="str">
        <f t="shared" si="298"/>
        <v>신대방동</v>
      </c>
      <c r="Q6263" t="s">
        <v>127</v>
      </c>
      <c r="R6263">
        <v>191837.75045163001</v>
      </c>
      <c r="S6263">
        <v>443107.98535077902</v>
      </c>
    </row>
    <row r="6264" spans="1:19" x14ac:dyDescent="0.4">
      <c r="A6264">
        <v>25561</v>
      </c>
      <c r="B6264" t="s">
        <v>16</v>
      </c>
      <c r="C6264" t="s">
        <v>17</v>
      </c>
      <c r="D6264">
        <v>3190000</v>
      </c>
      <c r="E6264" t="s">
        <v>975</v>
      </c>
      <c r="F6264" s="1">
        <v>36721</v>
      </c>
      <c r="H6264">
        <v>1</v>
      </c>
      <c r="I6264" t="s">
        <v>1547</v>
      </c>
      <c r="J6264">
        <v>13</v>
      </c>
      <c r="K6264" t="s">
        <v>1548</v>
      </c>
      <c r="L6264" t="s">
        <v>8660</v>
      </c>
      <c r="M6264" t="str">
        <f t="shared" si="296"/>
        <v>서울특별시</v>
      </c>
      <c r="N6264" t="str">
        <f t="shared" si="297"/>
        <v xml:space="preserve">동작구 </v>
      </c>
      <c r="O6264" t="str">
        <f t="shared" si="298"/>
        <v>신대방동</v>
      </c>
      <c r="Q6264" t="s">
        <v>8661</v>
      </c>
      <c r="R6264">
        <v>191882.05220264901</v>
      </c>
      <c r="S6264">
        <v>443070.45925300702</v>
      </c>
    </row>
    <row r="6265" spans="1:19" x14ac:dyDescent="0.4">
      <c r="A6265">
        <v>60670</v>
      </c>
      <c r="B6265" t="s">
        <v>16</v>
      </c>
      <c r="C6265" t="s">
        <v>17</v>
      </c>
      <c r="D6265">
        <v>3190000</v>
      </c>
      <c r="E6265" t="s">
        <v>544</v>
      </c>
      <c r="F6265" s="1">
        <v>37327</v>
      </c>
      <c r="H6265">
        <v>3</v>
      </c>
      <c r="I6265" t="s">
        <v>1469</v>
      </c>
      <c r="J6265">
        <v>3</v>
      </c>
      <c r="K6265" t="s">
        <v>1469</v>
      </c>
      <c r="L6265" t="s">
        <v>17660</v>
      </c>
      <c r="M6265" t="str">
        <f t="shared" si="296"/>
        <v>서울특별시</v>
      </c>
      <c r="N6265" t="str">
        <f t="shared" si="297"/>
        <v xml:space="preserve">동작구 </v>
      </c>
      <c r="O6265" t="str">
        <f t="shared" si="298"/>
        <v>신대방동</v>
      </c>
      <c r="Q6265" t="s">
        <v>7578</v>
      </c>
      <c r="R6265">
        <v>191773.11335906599</v>
      </c>
      <c r="S6265">
        <v>443070.11329401803</v>
      </c>
    </row>
    <row r="6266" spans="1:19" x14ac:dyDescent="0.4">
      <c r="A6266">
        <v>25593</v>
      </c>
      <c r="B6266" t="s">
        <v>16</v>
      </c>
      <c r="C6266" t="s">
        <v>17</v>
      </c>
      <c r="D6266">
        <v>3190000</v>
      </c>
      <c r="E6266" t="s">
        <v>1763</v>
      </c>
      <c r="F6266" s="1">
        <v>40744</v>
      </c>
      <c r="H6266">
        <v>1</v>
      </c>
      <c r="I6266" t="s">
        <v>1547</v>
      </c>
      <c r="J6266">
        <v>13</v>
      </c>
      <c r="K6266" t="s">
        <v>1548</v>
      </c>
      <c r="L6266" t="s">
        <v>8702</v>
      </c>
      <c r="M6266" t="str">
        <f t="shared" si="296"/>
        <v>서울특별시</v>
      </c>
      <c r="N6266" t="str">
        <f t="shared" si="297"/>
        <v xml:space="preserve">동작구 </v>
      </c>
      <c r="O6266" t="str">
        <f t="shared" si="298"/>
        <v>신대방동</v>
      </c>
      <c r="Q6266" t="s">
        <v>1125</v>
      </c>
      <c r="R6266">
        <v>191817.18932616999</v>
      </c>
      <c r="S6266">
        <v>443121.56547840702</v>
      </c>
    </row>
    <row r="6267" spans="1:19" x14ac:dyDescent="0.4">
      <c r="A6267">
        <v>60636</v>
      </c>
      <c r="B6267" t="s">
        <v>16</v>
      </c>
      <c r="C6267" t="s">
        <v>17</v>
      </c>
      <c r="D6267">
        <v>3190000</v>
      </c>
      <c r="E6267" t="s">
        <v>2989</v>
      </c>
      <c r="F6267" s="1">
        <v>36351</v>
      </c>
      <c r="H6267">
        <v>3</v>
      </c>
      <c r="I6267" t="s">
        <v>1469</v>
      </c>
      <c r="J6267">
        <v>3</v>
      </c>
      <c r="K6267" t="s">
        <v>1469</v>
      </c>
      <c r="L6267" t="s">
        <v>17613</v>
      </c>
      <c r="M6267" t="str">
        <f t="shared" si="296"/>
        <v>서울특별시</v>
      </c>
      <c r="N6267" t="str">
        <f t="shared" si="297"/>
        <v xml:space="preserve">동작구 </v>
      </c>
      <c r="O6267" t="str">
        <f t="shared" si="298"/>
        <v>신대방동</v>
      </c>
      <c r="Q6267" t="s">
        <v>17614</v>
      </c>
      <c r="R6267">
        <v>191817.18932616999</v>
      </c>
      <c r="S6267">
        <v>443121.56547840702</v>
      </c>
    </row>
    <row r="6268" spans="1:19" x14ac:dyDescent="0.4">
      <c r="A6268">
        <v>25614</v>
      </c>
      <c r="B6268" t="s">
        <v>16</v>
      </c>
      <c r="C6268" t="s">
        <v>17</v>
      </c>
      <c r="D6268">
        <v>3190000</v>
      </c>
      <c r="E6268" t="s">
        <v>2119</v>
      </c>
      <c r="F6268" s="1">
        <v>36354</v>
      </c>
      <c r="H6268">
        <v>1</v>
      </c>
      <c r="I6268" t="s">
        <v>1547</v>
      </c>
      <c r="J6268">
        <v>13</v>
      </c>
      <c r="K6268" t="s">
        <v>1548</v>
      </c>
      <c r="L6268" t="s">
        <v>8727</v>
      </c>
      <c r="M6268" t="str">
        <f t="shared" si="296"/>
        <v>서울특별시</v>
      </c>
      <c r="N6268" t="str">
        <f t="shared" si="297"/>
        <v xml:space="preserve">동작구 </v>
      </c>
      <c r="O6268" t="str">
        <f t="shared" si="298"/>
        <v>신대방동</v>
      </c>
      <c r="Q6268" t="s">
        <v>1734</v>
      </c>
      <c r="R6268">
        <v>191803.52495276701</v>
      </c>
      <c r="S6268">
        <v>443132.741584701</v>
      </c>
    </row>
    <row r="6269" spans="1:19" x14ac:dyDescent="0.4">
      <c r="A6269">
        <v>60635</v>
      </c>
      <c r="B6269" t="s">
        <v>16</v>
      </c>
      <c r="C6269" t="s">
        <v>17</v>
      </c>
      <c r="D6269">
        <v>3190000</v>
      </c>
      <c r="E6269" t="s">
        <v>353</v>
      </c>
      <c r="F6269" s="1">
        <v>36349</v>
      </c>
      <c r="H6269">
        <v>3</v>
      </c>
      <c r="I6269" t="s">
        <v>1469</v>
      </c>
      <c r="J6269">
        <v>3</v>
      </c>
      <c r="K6269" t="s">
        <v>1469</v>
      </c>
      <c r="L6269" t="s">
        <v>17612</v>
      </c>
      <c r="M6269" t="str">
        <f t="shared" si="296"/>
        <v>서울특별시</v>
      </c>
      <c r="N6269" t="str">
        <f t="shared" si="297"/>
        <v xml:space="preserve">동작구 </v>
      </c>
      <c r="O6269" t="str">
        <f t="shared" si="298"/>
        <v>신대방동</v>
      </c>
      <c r="Q6269" t="s">
        <v>326</v>
      </c>
      <c r="R6269">
        <v>192163.53546298301</v>
      </c>
      <c r="S6269">
        <v>442867.37449826999</v>
      </c>
    </row>
    <row r="6270" spans="1:19" x14ac:dyDescent="0.4">
      <c r="A6270">
        <v>60434</v>
      </c>
      <c r="B6270" t="s">
        <v>16</v>
      </c>
      <c r="C6270" t="s">
        <v>17</v>
      </c>
      <c r="D6270">
        <v>3190000</v>
      </c>
      <c r="E6270" t="s">
        <v>1623</v>
      </c>
      <c r="F6270" s="1">
        <v>37400</v>
      </c>
      <c r="H6270">
        <v>3</v>
      </c>
      <c r="I6270" t="s">
        <v>1469</v>
      </c>
      <c r="J6270">
        <v>3</v>
      </c>
      <c r="K6270" t="s">
        <v>1469</v>
      </c>
      <c r="L6270" t="s">
        <v>17368</v>
      </c>
      <c r="M6270" t="str">
        <f t="shared" si="296"/>
        <v>서울특별시</v>
      </c>
      <c r="N6270" t="str">
        <f t="shared" si="297"/>
        <v xml:space="preserve">동작구 </v>
      </c>
      <c r="O6270" t="str">
        <f t="shared" si="298"/>
        <v>신대방동</v>
      </c>
      <c r="Q6270" t="s">
        <v>3189</v>
      </c>
      <c r="R6270">
        <v>191704.47710648601</v>
      </c>
      <c r="S6270">
        <v>442944.399935756</v>
      </c>
    </row>
    <row r="6271" spans="1:19" x14ac:dyDescent="0.4">
      <c r="A6271">
        <v>60669</v>
      </c>
      <c r="B6271" t="s">
        <v>16</v>
      </c>
      <c r="C6271" t="s">
        <v>17</v>
      </c>
      <c r="D6271">
        <v>3190000</v>
      </c>
      <c r="E6271" t="s">
        <v>2362</v>
      </c>
      <c r="F6271" s="1">
        <v>37410</v>
      </c>
      <c r="H6271">
        <v>3</v>
      </c>
      <c r="I6271" t="s">
        <v>1469</v>
      </c>
      <c r="J6271">
        <v>3</v>
      </c>
      <c r="K6271" t="s">
        <v>1469</v>
      </c>
      <c r="L6271" t="s">
        <v>17659</v>
      </c>
      <c r="M6271" t="str">
        <f t="shared" si="296"/>
        <v>서울특별시</v>
      </c>
      <c r="N6271" t="str">
        <f t="shared" si="297"/>
        <v xml:space="preserve">동작구 </v>
      </c>
      <c r="O6271" t="str">
        <f t="shared" si="298"/>
        <v>신대방동</v>
      </c>
      <c r="Q6271" t="s">
        <v>176</v>
      </c>
      <c r="R6271">
        <v>191726.91816961399</v>
      </c>
      <c r="S6271">
        <v>442950.16443957598</v>
      </c>
    </row>
    <row r="6272" spans="1:19" x14ac:dyDescent="0.4">
      <c r="A6272">
        <v>25670</v>
      </c>
      <c r="B6272" t="s">
        <v>16</v>
      </c>
      <c r="C6272" t="s">
        <v>17</v>
      </c>
      <c r="D6272">
        <v>3190000</v>
      </c>
      <c r="E6272" t="s">
        <v>1635</v>
      </c>
      <c r="F6272" s="1">
        <v>41128</v>
      </c>
      <c r="H6272">
        <v>1</v>
      </c>
      <c r="I6272" t="s">
        <v>1547</v>
      </c>
      <c r="J6272">
        <v>13</v>
      </c>
      <c r="K6272" t="s">
        <v>1548</v>
      </c>
      <c r="L6272" t="s">
        <v>8798</v>
      </c>
      <c r="M6272" t="str">
        <f t="shared" si="296"/>
        <v>서울특별시</v>
      </c>
      <c r="N6272" t="str">
        <f t="shared" si="297"/>
        <v xml:space="preserve">동작구 </v>
      </c>
      <c r="O6272" t="str">
        <f t="shared" si="298"/>
        <v>신대방동</v>
      </c>
      <c r="P6272">
        <v>7070</v>
      </c>
      <c r="Q6272" t="s">
        <v>8799</v>
      </c>
      <c r="R6272">
        <v>191878.73237632</v>
      </c>
      <c r="S6272">
        <v>442824.986300477</v>
      </c>
    </row>
    <row r="6273" spans="1:19" x14ac:dyDescent="0.4">
      <c r="A6273">
        <v>19394</v>
      </c>
      <c r="B6273" t="s">
        <v>16</v>
      </c>
      <c r="C6273" t="s">
        <v>17</v>
      </c>
      <c r="D6273">
        <v>3190000</v>
      </c>
      <c r="E6273" t="s">
        <v>1014</v>
      </c>
      <c r="F6273" s="1">
        <v>37798</v>
      </c>
      <c r="H6273">
        <v>1</v>
      </c>
      <c r="I6273" t="s">
        <v>1547</v>
      </c>
      <c r="J6273">
        <v>13</v>
      </c>
      <c r="K6273" t="s">
        <v>1548</v>
      </c>
      <c r="L6273" t="s">
        <v>6065</v>
      </c>
      <c r="M6273" t="str">
        <f t="shared" si="296"/>
        <v>서울특별시</v>
      </c>
      <c r="N6273" t="str">
        <f t="shared" si="297"/>
        <v xml:space="preserve">동작구 </v>
      </c>
      <c r="O6273" t="str">
        <f t="shared" si="298"/>
        <v>신대방동</v>
      </c>
      <c r="Q6273" t="s">
        <v>60</v>
      </c>
      <c r="R6273">
        <v>192135.31059535799</v>
      </c>
      <c r="S6273">
        <v>442821.75772133499</v>
      </c>
    </row>
    <row r="6274" spans="1:19" x14ac:dyDescent="0.4">
      <c r="A6274">
        <v>19427</v>
      </c>
      <c r="B6274" t="s">
        <v>16</v>
      </c>
      <c r="C6274" t="s">
        <v>17</v>
      </c>
      <c r="D6274">
        <v>3190000</v>
      </c>
      <c r="E6274" t="s">
        <v>165</v>
      </c>
      <c r="F6274" s="1">
        <v>38054</v>
      </c>
      <c r="H6274">
        <v>1</v>
      </c>
      <c r="I6274" t="s">
        <v>1547</v>
      </c>
      <c r="J6274">
        <v>13</v>
      </c>
      <c r="K6274" t="s">
        <v>1548</v>
      </c>
      <c r="L6274" t="s">
        <v>6105</v>
      </c>
      <c r="M6274" t="str">
        <f t="shared" si="296"/>
        <v>서울특별시</v>
      </c>
      <c r="N6274" t="str">
        <f t="shared" si="297"/>
        <v xml:space="preserve">동작구 </v>
      </c>
      <c r="O6274" t="str">
        <f t="shared" si="298"/>
        <v>신대방동</v>
      </c>
      <c r="Q6274" t="s">
        <v>6106</v>
      </c>
      <c r="R6274">
        <v>191907.54350156599</v>
      </c>
      <c r="S6274">
        <v>442767.28183088597</v>
      </c>
    </row>
    <row r="6275" spans="1:19" x14ac:dyDescent="0.4">
      <c r="A6275">
        <v>25615</v>
      </c>
      <c r="B6275" t="s">
        <v>16</v>
      </c>
      <c r="C6275" t="s">
        <v>17</v>
      </c>
      <c r="D6275">
        <v>3190000</v>
      </c>
      <c r="E6275" t="s">
        <v>3001</v>
      </c>
      <c r="F6275" s="1">
        <v>36362</v>
      </c>
      <c r="H6275">
        <v>1</v>
      </c>
      <c r="I6275" t="s">
        <v>1547</v>
      </c>
      <c r="J6275">
        <v>13</v>
      </c>
      <c r="K6275" t="s">
        <v>1548</v>
      </c>
      <c r="L6275" t="s">
        <v>8728</v>
      </c>
      <c r="M6275" t="str">
        <f t="shared" ref="M6275:M6338" si="299">LEFT(L6275,5)</f>
        <v>서울특별시</v>
      </c>
      <c r="N6275" t="str">
        <f t="shared" ref="N6275:N6338" si="300">MID(L6275,7,4)</f>
        <v xml:space="preserve">동작구 </v>
      </c>
      <c r="O6275" t="str">
        <f t="shared" ref="O6275:O6338" si="301">MID(L6275,11,4)</f>
        <v>신대방동</v>
      </c>
      <c r="Q6275" t="s">
        <v>8729</v>
      </c>
      <c r="R6275">
        <v>191839.288564199</v>
      </c>
      <c r="S6275">
        <v>442807.88147679501</v>
      </c>
    </row>
    <row r="6276" spans="1:19" x14ac:dyDescent="0.4">
      <c r="A6276">
        <v>60589</v>
      </c>
      <c r="B6276" t="s">
        <v>16</v>
      </c>
      <c r="C6276" t="s">
        <v>17</v>
      </c>
      <c r="D6276">
        <v>3190000</v>
      </c>
      <c r="E6276" t="s">
        <v>130</v>
      </c>
      <c r="F6276" s="1">
        <v>37214</v>
      </c>
      <c r="H6276">
        <v>3</v>
      </c>
      <c r="I6276" t="s">
        <v>1469</v>
      </c>
      <c r="J6276">
        <v>3</v>
      </c>
      <c r="K6276" t="s">
        <v>1469</v>
      </c>
      <c r="L6276" t="s">
        <v>17555</v>
      </c>
      <c r="M6276" t="str">
        <f t="shared" si="299"/>
        <v>서울특별시</v>
      </c>
      <c r="N6276" t="str">
        <f t="shared" si="300"/>
        <v xml:space="preserve">동작구 </v>
      </c>
      <c r="O6276" t="str">
        <f t="shared" si="301"/>
        <v>신대방동</v>
      </c>
      <c r="Q6276" t="s">
        <v>3380</v>
      </c>
      <c r="R6276">
        <v>193279.59909548299</v>
      </c>
      <c r="S6276">
        <v>443230.41823415499</v>
      </c>
    </row>
    <row r="6277" spans="1:19" x14ac:dyDescent="0.4">
      <c r="A6277">
        <v>53739</v>
      </c>
      <c r="B6277" t="s">
        <v>16</v>
      </c>
      <c r="C6277" t="s">
        <v>17</v>
      </c>
      <c r="D6277">
        <v>3190000</v>
      </c>
      <c r="E6277" t="s">
        <v>327</v>
      </c>
      <c r="F6277" s="1">
        <v>37315</v>
      </c>
      <c r="H6277">
        <v>3</v>
      </c>
      <c r="I6277" t="s">
        <v>1469</v>
      </c>
      <c r="J6277">
        <v>3</v>
      </c>
      <c r="K6277" t="s">
        <v>1469</v>
      </c>
      <c r="L6277" t="s">
        <v>13801</v>
      </c>
      <c r="M6277" t="str">
        <f t="shared" si="299"/>
        <v>서울특별시</v>
      </c>
      <c r="N6277" t="str">
        <f t="shared" si="300"/>
        <v xml:space="preserve">동작구 </v>
      </c>
      <c r="O6277" t="str">
        <f t="shared" si="301"/>
        <v xml:space="preserve">흑석동 </v>
      </c>
      <c r="Q6277" t="s">
        <v>13802</v>
      </c>
      <c r="R6277">
        <v>196641.49334500599</v>
      </c>
      <c r="S6277">
        <v>445096.13522503403</v>
      </c>
    </row>
    <row r="6278" spans="1:19" x14ac:dyDescent="0.4">
      <c r="A6278">
        <v>60652</v>
      </c>
      <c r="B6278" t="s">
        <v>16</v>
      </c>
      <c r="C6278" t="s">
        <v>17</v>
      </c>
      <c r="D6278">
        <v>3190000</v>
      </c>
      <c r="E6278" t="s">
        <v>793</v>
      </c>
      <c r="F6278" s="1">
        <v>37061</v>
      </c>
      <c r="H6278">
        <v>3</v>
      </c>
      <c r="I6278" t="s">
        <v>1469</v>
      </c>
      <c r="J6278">
        <v>3</v>
      </c>
      <c r="K6278" t="s">
        <v>1469</v>
      </c>
      <c r="L6278" t="s">
        <v>17635</v>
      </c>
      <c r="M6278" t="str">
        <f t="shared" si="299"/>
        <v>서울특별시</v>
      </c>
      <c r="N6278" t="str">
        <f t="shared" si="300"/>
        <v xml:space="preserve">동작구 </v>
      </c>
      <c r="O6278" t="str">
        <f t="shared" si="301"/>
        <v xml:space="preserve">흑석동 </v>
      </c>
      <c r="Q6278" t="s">
        <v>184</v>
      </c>
      <c r="R6278">
        <v>196559.25055090099</v>
      </c>
      <c r="S6278">
        <v>445054.56789315603</v>
      </c>
    </row>
    <row r="6279" spans="1:19" x14ac:dyDescent="0.4">
      <c r="A6279">
        <v>60655</v>
      </c>
      <c r="B6279" t="s">
        <v>16</v>
      </c>
      <c r="C6279" t="s">
        <v>17</v>
      </c>
      <c r="D6279">
        <v>3190000</v>
      </c>
      <c r="E6279" t="s">
        <v>750</v>
      </c>
      <c r="F6279" s="1">
        <v>37229</v>
      </c>
      <c r="H6279">
        <v>3</v>
      </c>
      <c r="I6279" t="s">
        <v>1469</v>
      </c>
      <c r="J6279">
        <v>3</v>
      </c>
      <c r="K6279" t="s">
        <v>1469</v>
      </c>
      <c r="L6279" t="s">
        <v>17638</v>
      </c>
      <c r="M6279" t="str">
        <f t="shared" si="299"/>
        <v>서울특별시</v>
      </c>
      <c r="N6279" t="str">
        <f t="shared" si="300"/>
        <v xml:space="preserve">동작구 </v>
      </c>
      <c r="O6279" t="str">
        <f t="shared" si="301"/>
        <v xml:space="preserve">흑석동 </v>
      </c>
      <c r="Q6279" t="s">
        <v>3219</v>
      </c>
    </row>
    <row r="6280" spans="1:19" x14ac:dyDescent="0.4">
      <c r="A6280">
        <v>60497</v>
      </c>
      <c r="B6280" t="s">
        <v>16</v>
      </c>
      <c r="C6280" t="s">
        <v>17</v>
      </c>
      <c r="D6280">
        <v>3190000</v>
      </c>
      <c r="E6280" t="s">
        <v>2966</v>
      </c>
      <c r="F6280" s="1">
        <v>36330</v>
      </c>
      <c r="H6280">
        <v>3</v>
      </c>
      <c r="I6280" t="s">
        <v>1469</v>
      </c>
      <c r="J6280">
        <v>3</v>
      </c>
      <c r="K6280" t="s">
        <v>1469</v>
      </c>
      <c r="L6280" t="s">
        <v>17443</v>
      </c>
      <c r="M6280" t="str">
        <f t="shared" si="299"/>
        <v>서울특별시</v>
      </c>
      <c r="N6280" t="str">
        <f t="shared" si="300"/>
        <v xml:space="preserve">동작구 </v>
      </c>
      <c r="O6280" t="str">
        <f t="shared" si="301"/>
        <v xml:space="preserve">흑석동 </v>
      </c>
      <c r="Q6280" t="s">
        <v>17444</v>
      </c>
    </row>
    <row r="6281" spans="1:19" x14ac:dyDescent="0.4">
      <c r="A6281">
        <v>53679</v>
      </c>
      <c r="B6281" t="s">
        <v>16</v>
      </c>
      <c r="C6281" t="s">
        <v>17</v>
      </c>
      <c r="D6281">
        <v>3190000</v>
      </c>
      <c r="E6281" t="s">
        <v>1516</v>
      </c>
      <c r="F6281" s="1">
        <v>36383</v>
      </c>
      <c r="H6281">
        <v>3</v>
      </c>
      <c r="I6281" t="s">
        <v>1469</v>
      </c>
      <c r="J6281">
        <v>3</v>
      </c>
      <c r="K6281" t="s">
        <v>1469</v>
      </c>
      <c r="L6281" t="s">
        <v>13716</v>
      </c>
      <c r="M6281" t="str">
        <f t="shared" si="299"/>
        <v>서울특별시</v>
      </c>
      <c r="N6281" t="str">
        <f t="shared" si="300"/>
        <v xml:space="preserve">동작구 </v>
      </c>
      <c r="O6281" t="str">
        <f t="shared" si="301"/>
        <v xml:space="preserve">흑석동 </v>
      </c>
      <c r="Q6281" t="s">
        <v>13717</v>
      </c>
      <c r="R6281">
        <v>196406.30448490099</v>
      </c>
      <c r="S6281">
        <v>445239.558022301</v>
      </c>
    </row>
    <row r="6282" spans="1:19" x14ac:dyDescent="0.4">
      <c r="A6282">
        <v>25562</v>
      </c>
      <c r="B6282" t="s">
        <v>16</v>
      </c>
      <c r="C6282" t="s">
        <v>17</v>
      </c>
      <c r="D6282">
        <v>3190000</v>
      </c>
      <c r="E6282" t="s">
        <v>602</v>
      </c>
      <c r="F6282" s="1">
        <v>36670</v>
      </c>
      <c r="H6282">
        <v>1</v>
      </c>
      <c r="I6282" t="s">
        <v>1547</v>
      </c>
      <c r="J6282">
        <v>13</v>
      </c>
      <c r="K6282" t="s">
        <v>1548</v>
      </c>
      <c r="L6282" t="s">
        <v>8662</v>
      </c>
      <c r="M6282" t="str">
        <f t="shared" si="299"/>
        <v>서울특별시</v>
      </c>
      <c r="N6282" t="str">
        <f t="shared" si="300"/>
        <v xml:space="preserve">동작구 </v>
      </c>
      <c r="O6282" t="str">
        <f t="shared" si="301"/>
        <v xml:space="preserve">흑석동 </v>
      </c>
      <c r="Q6282" t="s">
        <v>8663</v>
      </c>
      <c r="R6282">
        <v>196500.596056276</v>
      </c>
      <c r="S6282">
        <v>445150.06662704801</v>
      </c>
    </row>
    <row r="6283" spans="1:19" x14ac:dyDescent="0.4">
      <c r="A6283">
        <v>18786</v>
      </c>
      <c r="B6283" t="s">
        <v>16</v>
      </c>
      <c r="C6283" t="s">
        <v>17</v>
      </c>
      <c r="D6283">
        <v>3190000</v>
      </c>
      <c r="E6283" t="s">
        <v>3824</v>
      </c>
      <c r="F6283" s="1">
        <v>36319</v>
      </c>
      <c r="H6283">
        <v>1</v>
      </c>
      <c r="I6283" t="s">
        <v>1547</v>
      </c>
      <c r="J6283">
        <v>13</v>
      </c>
      <c r="K6283" t="s">
        <v>1548</v>
      </c>
      <c r="L6283" t="s">
        <v>5277</v>
      </c>
      <c r="M6283" t="str">
        <f t="shared" si="299"/>
        <v>서울특별시</v>
      </c>
      <c r="N6283" t="str">
        <f t="shared" si="300"/>
        <v xml:space="preserve">동작구 </v>
      </c>
      <c r="O6283" t="str">
        <f t="shared" si="301"/>
        <v xml:space="preserve">흑석동 </v>
      </c>
      <c r="Q6283" t="s">
        <v>1564</v>
      </c>
    </row>
    <row r="6284" spans="1:19" x14ac:dyDescent="0.4">
      <c r="A6284">
        <v>60498</v>
      </c>
      <c r="B6284" t="s">
        <v>16</v>
      </c>
      <c r="C6284" t="s">
        <v>17</v>
      </c>
      <c r="D6284">
        <v>3190000</v>
      </c>
      <c r="E6284" t="s">
        <v>3629</v>
      </c>
      <c r="F6284" s="1">
        <v>36334</v>
      </c>
      <c r="H6284">
        <v>3</v>
      </c>
      <c r="I6284" t="s">
        <v>1469</v>
      </c>
      <c r="J6284">
        <v>3</v>
      </c>
      <c r="K6284" t="s">
        <v>1469</v>
      </c>
      <c r="L6284" t="s">
        <v>17445</v>
      </c>
      <c r="M6284" t="str">
        <f t="shared" si="299"/>
        <v>서울특별시</v>
      </c>
      <c r="N6284" t="str">
        <f t="shared" si="300"/>
        <v xml:space="preserve">동작구 </v>
      </c>
      <c r="O6284" t="str">
        <f t="shared" si="301"/>
        <v xml:space="preserve">흑석동 </v>
      </c>
      <c r="Q6284" t="s">
        <v>17446</v>
      </c>
      <c r="R6284">
        <v>196427.56609555101</v>
      </c>
      <c r="S6284">
        <v>445083.31544261298</v>
      </c>
    </row>
    <row r="6285" spans="1:19" x14ac:dyDescent="0.4">
      <c r="A6285">
        <v>53680</v>
      </c>
      <c r="B6285" t="s">
        <v>16</v>
      </c>
      <c r="C6285" t="s">
        <v>17</v>
      </c>
      <c r="D6285">
        <v>3190000</v>
      </c>
      <c r="E6285" t="s">
        <v>3034</v>
      </c>
      <c r="F6285" s="1">
        <v>36328</v>
      </c>
      <c r="H6285">
        <v>3</v>
      </c>
      <c r="I6285" t="s">
        <v>1469</v>
      </c>
      <c r="J6285">
        <v>3</v>
      </c>
      <c r="K6285" t="s">
        <v>1469</v>
      </c>
      <c r="L6285" t="s">
        <v>13718</v>
      </c>
      <c r="M6285" t="str">
        <f t="shared" si="299"/>
        <v>서울특별시</v>
      </c>
      <c r="N6285" t="str">
        <f t="shared" si="300"/>
        <v xml:space="preserve">동작구 </v>
      </c>
      <c r="O6285" t="str">
        <f t="shared" si="301"/>
        <v xml:space="preserve">흑석동 </v>
      </c>
      <c r="Q6285" t="s">
        <v>13719</v>
      </c>
      <c r="R6285">
        <v>196419.03110214599</v>
      </c>
      <c r="S6285">
        <v>445058.28882062901</v>
      </c>
    </row>
    <row r="6286" spans="1:19" x14ac:dyDescent="0.4">
      <c r="A6286">
        <v>60653</v>
      </c>
      <c r="B6286" t="s">
        <v>16</v>
      </c>
      <c r="C6286" t="s">
        <v>17</v>
      </c>
      <c r="D6286">
        <v>3190000</v>
      </c>
      <c r="E6286" t="s">
        <v>149</v>
      </c>
      <c r="F6286" s="1">
        <v>37008</v>
      </c>
      <c r="H6286">
        <v>3</v>
      </c>
      <c r="I6286" t="s">
        <v>1469</v>
      </c>
      <c r="J6286">
        <v>3</v>
      </c>
      <c r="K6286" t="s">
        <v>1469</v>
      </c>
      <c r="L6286" t="s">
        <v>17636</v>
      </c>
      <c r="M6286" t="str">
        <f t="shared" si="299"/>
        <v>서울특별시</v>
      </c>
      <c r="N6286" t="str">
        <f t="shared" si="300"/>
        <v xml:space="preserve">동작구 </v>
      </c>
      <c r="O6286" t="str">
        <f t="shared" si="301"/>
        <v xml:space="preserve">흑석동 </v>
      </c>
      <c r="Q6286" t="s">
        <v>12937</v>
      </c>
      <c r="R6286">
        <v>196312.15296933299</v>
      </c>
      <c r="S6286">
        <v>445030.16430766397</v>
      </c>
    </row>
    <row r="6287" spans="1:19" x14ac:dyDescent="0.4">
      <c r="A6287">
        <v>53678</v>
      </c>
      <c r="B6287" t="s">
        <v>16</v>
      </c>
      <c r="C6287" t="s">
        <v>17</v>
      </c>
      <c r="D6287">
        <v>3190000</v>
      </c>
      <c r="E6287" t="s">
        <v>2965</v>
      </c>
      <c r="F6287" s="1">
        <v>36355</v>
      </c>
      <c r="H6287">
        <v>3</v>
      </c>
      <c r="I6287" t="s">
        <v>1469</v>
      </c>
      <c r="J6287">
        <v>3</v>
      </c>
      <c r="K6287" t="s">
        <v>1469</v>
      </c>
      <c r="L6287" t="s">
        <v>13715</v>
      </c>
      <c r="M6287" t="str">
        <f t="shared" si="299"/>
        <v>서울특별시</v>
      </c>
      <c r="N6287" t="str">
        <f t="shared" si="300"/>
        <v xml:space="preserve">동작구 </v>
      </c>
      <c r="O6287" t="str">
        <f t="shared" si="301"/>
        <v xml:space="preserve">흑석동 </v>
      </c>
      <c r="Q6287" t="s">
        <v>2351</v>
      </c>
      <c r="R6287">
        <v>196287.99847804799</v>
      </c>
      <c r="S6287">
        <v>445003.785565347</v>
      </c>
    </row>
    <row r="6288" spans="1:19" x14ac:dyDescent="0.4">
      <c r="A6288">
        <v>19390</v>
      </c>
      <c r="B6288" t="s">
        <v>16</v>
      </c>
      <c r="C6288" t="s">
        <v>17</v>
      </c>
      <c r="D6288">
        <v>3190000</v>
      </c>
      <c r="E6288" t="s">
        <v>1607</v>
      </c>
      <c r="F6288" s="1">
        <v>37672</v>
      </c>
      <c r="H6288">
        <v>1</v>
      </c>
      <c r="I6288" t="s">
        <v>1547</v>
      </c>
      <c r="J6288">
        <v>13</v>
      </c>
      <c r="K6288" t="s">
        <v>1548</v>
      </c>
      <c r="L6288" t="s">
        <v>6059</v>
      </c>
      <c r="M6288" t="str">
        <f t="shared" si="299"/>
        <v>서울특별시</v>
      </c>
      <c r="N6288" t="str">
        <f t="shared" si="300"/>
        <v xml:space="preserve">동작구 </v>
      </c>
      <c r="O6288" t="str">
        <f t="shared" si="301"/>
        <v xml:space="preserve">흑석동 </v>
      </c>
      <c r="Q6288" t="s">
        <v>2910</v>
      </c>
      <c r="R6288">
        <v>196353.03466460999</v>
      </c>
      <c r="S6288">
        <v>445038.75762156001</v>
      </c>
    </row>
    <row r="6289" spans="1:19" x14ac:dyDescent="0.4">
      <c r="A6289">
        <v>18848</v>
      </c>
      <c r="B6289" t="s">
        <v>16</v>
      </c>
      <c r="C6289" t="s">
        <v>17</v>
      </c>
      <c r="D6289">
        <v>3190000</v>
      </c>
      <c r="E6289" t="s">
        <v>1566</v>
      </c>
      <c r="F6289" s="1">
        <v>42800</v>
      </c>
      <c r="H6289">
        <v>1</v>
      </c>
      <c r="I6289" t="s">
        <v>1547</v>
      </c>
      <c r="J6289">
        <v>13</v>
      </c>
      <c r="K6289" t="s">
        <v>1548</v>
      </c>
      <c r="L6289" t="s">
        <v>5358</v>
      </c>
      <c r="M6289" t="str">
        <f t="shared" si="299"/>
        <v>서울특별시</v>
      </c>
      <c r="N6289" t="str">
        <f t="shared" si="300"/>
        <v xml:space="preserve">동작구 </v>
      </c>
      <c r="O6289" t="str">
        <f t="shared" si="301"/>
        <v xml:space="preserve">흑석동 </v>
      </c>
      <c r="P6289">
        <v>6910</v>
      </c>
      <c r="Q6289" t="s">
        <v>3177</v>
      </c>
      <c r="R6289">
        <v>196321.167478138</v>
      </c>
      <c r="S6289">
        <v>445021.35580614198</v>
      </c>
    </row>
    <row r="6290" spans="1:19" x14ac:dyDescent="0.4">
      <c r="A6290">
        <v>25699</v>
      </c>
      <c r="B6290" t="s">
        <v>16</v>
      </c>
      <c r="C6290" t="s">
        <v>17</v>
      </c>
      <c r="D6290">
        <v>3190000</v>
      </c>
      <c r="E6290" t="s">
        <v>1981</v>
      </c>
      <c r="F6290" s="1">
        <v>42985</v>
      </c>
      <c r="H6290">
        <v>1</v>
      </c>
      <c r="I6290" t="s">
        <v>1547</v>
      </c>
      <c r="J6290">
        <v>13</v>
      </c>
      <c r="K6290" t="s">
        <v>1548</v>
      </c>
      <c r="L6290" t="s">
        <v>8833</v>
      </c>
      <c r="M6290" t="str">
        <f t="shared" si="299"/>
        <v>서울특별시</v>
      </c>
      <c r="N6290" t="str">
        <f t="shared" si="300"/>
        <v xml:space="preserve">동작구 </v>
      </c>
      <c r="O6290" t="str">
        <f t="shared" si="301"/>
        <v xml:space="preserve">흑석동 </v>
      </c>
      <c r="P6290">
        <v>6910</v>
      </c>
      <c r="Q6290" t="s">
        <v>8834</v>
      </c>
      <c r="R6290">
        <v>196369.193733224</v>
      </c>
      <c r="S6290">
        <v>445039.61946405499</v>
      </c>
    </row>
    <row r="6291" spans="1:19" x14ac:dyDescent="0.4">
      <c r="A6291">
        <v>53699</v>
      </c>
      <c r="B6291" t="s">
        <v>16</v>
      </c>
      <c r="C6291" t="s">
        <v>17</v>
      </c>
      <c r="D6291">
        <v>3190000</v>
      </c>
      <c r="E6291" t="s">
        <v>3420</v>
      </c>
      <c r="F6291" s="1">
        <v>42608</v>
      </c>
      <c r="H6291">
        <v>3</v>
      </c>
      <c r="I6291" t="s">
        <v>1469</v>
      </c>
      <c r="J6291">
        <v>3</v>
      </c>
      <c r="K6291" t="s">
        <v>1469</v>
      </c>
      <c r="L6291" t="s">
        <v>13746</v>
      </c>
      <c r="M6291" t="str">
        <f t="shared" si="299"/>
        <v>서울특별시</v>
      </c>
      <c r="N6291" t="str">
        <f t="shared" si="300"/>
        <v xml:space="preserve">동작구 </v>
      </c>
      <c r="O6291" t="str">
        <f t="shared" si="301"/>
        <v xml:space="preserve">흑석동 </v>
      </c>
      <c r="P6291">
        <v>6910</v>
      </c>
      <c r="Q6291" t="s">
        <v>5004</v>
      </c>
      <c r="R6291">
        <v>196391.55421071799</v>
      </c>
      <c r="S6291">
        <v>445050.99932362197</v>
      </c>
    </row>
    <row r="6292" spans="1:19" x14ac:dyDescent="0.4">
      <c r="A6292">
        <v>60654</v>
      </c>
      <c r="B6292" t="s">
        <v>16</v>
      </c>
      <c r="C6292" t="s">
        <v>17</v>
      </c>
      <c r="D6292">
        <v>3190000</v>
      </c>
      <c r="E6292" t="s">
        <v>3182</v>
      </c>
      <c r="F6292" s="1">
        <v>36962</v>
      </c>
      <c r="H6292">
        <v>3</v>
      </c>
      <c r="I6292" t="s">
        <v>1469</v>
      </c>
      <c r="J6292">
        <v>3</v>
      </c>
      <c r="K6292" t="s">
        <v>1469</v>
      </c>
      <c r="L6292" t="s">
        <v>17637</v>
      </c>
      <c r="M6292" t="str">
        <f t="shared" si="299"/>
        <v>서울특별시</v>
      </c>
      <c r="N6292" t="str">
        <f t="shared" si="300"/>
        <v xml:space="preserve">동작구 </v>
      </c>
      <c r="O6292" t="str">
        <f t="shared" si="301"/>
        <v xml:space="preserve">흑석동 </v>
      </c>
      <c r="Q6292" t="s">
        <v>7536</v>
      </c>
      <c r="R6292">
        <v>196272.63797178501</v>
      </c>
      <c r="S6292">
        <v>445090.49311123497</v>
      </c>
    </row>
    <row r="6293" spans="1:19" x14ac:dyDescent="0.4">
      <c r="A6293">
        <v>25681</v>
      </c>
      <c r="B6293" t="s">
        <v>16</v>
      </c>
      <c r="C6293" t="s">
        <v>17</v>
      </c>
      <c r="D6293">
        <v>3190000</v>
      </c>
      <c r="E6293" t="s">
        <v>1652</v>
      </c>
      <c r="F6293" s="1">
        <v>42076</v>
      </c>
      <c r="H6293">
        <v>1</v>
      </c>
      <c r="I6293" t="s">
        <v>1547</v>
      </c>
      <c r="J6293">
        <v>13</v>
      </c>
      <c r="K6293" t="s">
        <v>1548</v>
      </c>
      <c r="L6293" t="s">
        <v>8811</v>
      </c>
      <c r="M6293" t="str">
        <f t="shared" si="299"/>
        <v>서울특별시</v>
      </c>
      <c r="N6293" t="str">
        <f t="shared" si="300"/>
        <v xml:space="preserve">동작구 </v>
      </c>
      <c r="O6293" t="str">
        <f t="shared" si="301"/>
        <v xml:space="preserve">흑석동 </v>
      </c>
      <c r="P6293">
        <v>6910</v>
      </c>
      <c r="Q6293" t="s">
        <v>3566</v>
      </c>
      <c r="R6293">
        <v>196268.803587815</v>
      </c>
      <c r="S6293">
        <v>444983.67175357498</v>
      </c>
    </row>
    <row r="6294" spans="1:19" x14ac:dyDescent="0.4">
      <c r="A6294">
        <v>18849</v>
      </c>
      <c r="B6294" t="s">
        <v>16</v>
      </c>
      <c r="C6294" t="s">
        <v>17</v>
      </c>
      <c r="D6294">
        <v>3190000</v>
      </c>
      <c r="E6294" t="s">
        <v>264</v>
      </c>
      <c r="F6294" s="1">
        <v>37362</v>
      </c>
      <c r="H6294">
        <v>1</v>
      </c>
      <c r="I6294" t="s">
        <v>1547</v>
      </c>
      <c r="J6294">
        <v>13</v>
      </c>
      <c r="K6294" t="s">
        <v>1548</v>
      </c>
      <c r="L6294" t="s">
        <v>5359</v>
      </c>
      <c r="M6294" t="str">
        <f t="shared" si="299"/>
        <v>서울특별시</v>
      </c>
      <c r="N6294" t="str">
        <f t="shared" si="300"/>
        <v xml:space="preserve">동작구 </v>
      </c>
      <c r="O6294" t="str">
        <f t="shared" si="301"/>
        <v xml:space="preserve">흑석동 </v>
      </c>
      <c r="Q6294" t="s">
        <v>5360</v>
      </c>
      <c r="R6294">
        <v>196262.70777822399</v>
      </c>
      <c r="S6294">
        <v>444993.882093033</v>
      </c>
    </row>
    <row r="6295" spans="1:19" x14ac:dyDescent="0.4">
      <c r="A6295">
        <v>13252</v>
      </c>
      <c r="B6295" t="s">
        <v>16</v>
      </c>
      <c r="C6295" t="s">
        <v>17</v>
      </c>
      <c r="D6295">
        <v>3190000</v>
      </c>
      <c r="E6295" t="s">
        <v>3783</v>
      </c>
      <c r="F6295" s="1">
        <v>45295</v>
      </c>
      <c r="H6295">
        <v>1</v>
      </c>
      <c r="I6295" t="s">
        <v>1547</v>
      </c>
      <c r="J6295">
        <v>13</v>
      </c>
      <c r="K6295" t="s">
        <v>1548</v>
      </c>
      <c r="L6295" t="s">
        <v>4551</v>
      </c>
      <c r="M6295" t="str">
        <f t="shared" si="299"/>
        <v>서울특별시</v>
      </c>
      <c r="N6295" t="str">
        <f t="shared" si="300"/>
        <v xml:space="preserve">동작구 </v>
      </c>
      <c r="O6295" t="str">
        <f t="shared" si="301"/>
        <v xml:space="preserve">흑석동 </v>
      </c>
      <c r="P6295">
        <v>6911</v>
      </c>
      <c r="Q6295" t="s">
        <v>3512</v>
      </c>
      <c r="R6295">
        <v>196219.35257259599</v>
      </c>
      <c r="S6295">
        <v>444974.19167398399</v>
      </c>
    </row>
    <row r="6296" spans="1:19" x14ac:dyDescent="0.4">
      <c r="A6296">
        <v>10844</v>
      </c>
      <c r="B6296" t="s">
        <v>16</v>
      </c>
      <c r="C6296" t="s">
        <v>17</v>
      </c>
      <c r="D6296">
        <v>3190000</v>
      </c>
      <c r="E6296" t="s">
        <v>1524</v>
      </c>
      <c r="F6296" s="1">
        <v>45470</v>
      </c>
      <c r="H6296">
        <v>1</v>
      </c>
      <c r="I6296" t="s">
        <v>1547</v>
      </c>
      <c r="J6296">
        <v>13</v>
      </c>
      <c r="K6296" t="s">
        <v>1548</v>
      </c>
      <c r="L6296" t="s">
        <v>4356</v>
      </c>
      <c r="M6296" t="str">
        <f t="shared" si="299"/>
        <v>서울특별시</v>
      </c>
      <c r="N6296" t="str">
        <f t="shared" si="300"/>
        <v xml:space="preserve">동작구 </v>
      </c>
      <c r="O6296" t="str">
        <f t="shared" si="301"/>
        <v xml:space="preserve">흑석동 </v>
      </c>
      <c r="P6296">
        <v>6973</v>
      </c>
      <c r="Q6296" t="s">
        <v>4357</v>
      </c>
      <c r="R6296">
        <v>196392.46817912799</v>
      </c>
      <c r="S6296">
        <v>445005.68528151501</v>
      </c>
    </row>
    <row r="6297" spans="1:19" x14ac:dyDescent="0.4">
      <c r="A6297">
        <v>60578</v>
      </c>
      <c r="B6297" t="s">
        <v>16</v>
      </c>
      <c r="C6297" t="s">
        <v>17</v>
      </c>
      <c r="D6297">
        <v>3190000</v>
      </c>
      <c r="E6297" t="s">
        <v>1139</v>
      </c>
      <c r="F6297" s="1">
        <v>36593</v>
      </c>
      <c r="H6297">
        <v>3</v>
      </c>
      <c r="I6297" t="s">
        <v>1469</v>
      </c>
      <c r="J6297">
        <v>3</v>
      </c>
      <c r="K6297" t="s">
        <v>1469</v>
      </c>
      <c r="L6297" t="s">
        <v>17540</v>
      </c>
      <c r="M6297" t="str">
        <f t="shared" si="299"/>
        <v>서울특별시</v>
      </c>
      <c r="N6297" t="str">
        <f t="shared" si="300"/>
        <v xml:space="preserve">동작구 </v>
      </c>
      <c r="O6297" t="str">
        <f t="shared" si="301"/>
        <v xml:space="preserve">흑석동 </v>
      </c>
      <c r="Q6297" t="s">
        <v>17541</v>
      </c>
      <c r="R6297">
        <v>196392.46817912799</v>
      </c>
      <c r="S6297">
        <v>445005.68528151501</v>
      </c>
    </row>
    <row r="6298" spans="1:19" x14ac:dyDescent="0.4">
      <c r="A6298">
        <v>53740</v>
      </c>
      <c r="B6298" t="s">
        <v>16</v>
      </c>
      <c r="C6298" t="s">
        <v>17</v>
      </c>
      <c r="D6298">
        <v>3190000</v>
      </c>
      <c r="E6298" t="s">
        <v>67</v>
      </c>
      <c r="F6298" s="1">
        <v>37474</v>
      </c>
      <c r="H6298">
        <v>3</v>
      </c>
      <c r="I6298" t="s">
        <v>1469</v>
      </c>
      <c r="J6298">
        <v>3</v>
      </c>
      <c r="K6298" t="s">
        <v>1469</v>
      </c>
      <c r="L6298" t="s">
        <v>13803</v>
      </c>
      <c r="M6298" t="str">
        <f t="shared" si="299"/>
        <v>서울특별시</v>
      </c>
      <c r="N6298" t="str">
        <f t="shared" si="300"/>
        <v xml:space="preserve">동작구 </v>
      </c>
      <c r="O6298" t="str">
        <f t="shared" si="301"/>
        <v xml:space="preserve">흑석동 </v>
      </c>
      <c r="Q6298" t="s">
        <v>3173</v>
      </c>
      <c r="R6298">
        <v>196392.46817912799</v>
      </c>
      <c r="S6298">
        <v>445005.68528151501</v>
      </c>
    </row>
    <row r="6299" spans="1:19" x14ac:dyDescent="0.4">
      <c r="A6299">
        <v>53741</v>
      </c>
      <c r="B6299" t="s">
        <v>16</v>
      </c>
      <c r="C6299" t="s">
        <v>17</v>
      </c>
      <c r="D6299">
        <v>3190000</v>
      </c>
      <c r="E6299" t="s">
        <v>1057</v>
      </c>
      <c r="F6299" s="1">
        <v>37531</v>
      </c>
      <c r="H6299">
        <v>3</v>
      </c>
      <c r="I6299" t="s">
        <v>1469</v>
      </c>
      <c r="J6299">
        <v>3</v>
      </c>
      <c r="K6299" t="s">
        <v>1469</v>
      </c>
      <c r="L6299" t="s">
        <v>13804</v>
      </c>
      <c r="M6299" t="str">
        <f t="shared" si="299"/>
        <v>서울특별시</v>
      </c>
      <c r="N6299" t="str">
        <f t="shared" si="300"/>
        <v xml:space="preserve">동작구 </v>
      </c>
      <c r="O6299" t="str">
        <f t="shared" si="301"/>
        <v xml:space="preserve">흑석동 </v>
      </c>
      <c r="Q6299" t="s">
        <v>60</v>
      </c>
      <c r="R6299">
        <v>196345.47284656001</v>
      </c>
      <c r="S6299">
        <v>444960.96317610401</v>
      </c>
    </row>
    <row r="6300" spans="1:19" x14ac:dyDescent="0.4">
      <c r="A6300">
        <v>60572</v>
      </c>
      <c r="B6300" t="s">
        <v>16</v>
      </c>
      <c r="C6300" t="s">
        <v>17</v>
      </c>
      <c r="D6300">
        <v>3190000</v>
      </c>
      <c r="E6300" t="s">
        <v>139</v>
      </c>
      <c r="F6300" s="1">
        <v>36377</v>
      </c>
      <c r="H6300">
        <v>3</v>
      </c>
      <c r="I6300" t="s">
        <v>1469</v>
      </c>
      <c r="J6300">
        <v>3</v>
      </c>
      <c r="K6300" t="s">
        <v>1469</v>
      </c>
      <c r="L6300" t="s">
        <v>17531</v>
      </c>
      <c r="M6300" t="str">
        <f t="shared" si="299"/>
        <v>서울특별시</v>
      </c>
      <c r="N6300" t="str">
        <f t="shared" si="300"/>
        <v xml:space="preserve">동작구 </v>
      </c>
      <c r="O6300" t="str">
        <f t="shared" si="301"/>
        <v xml:space="preserve">흑석동 </v>
      </c>
      <c r="Q6300" t="s">
        <v>5619</v>
      </c>
      <c r="R6300">
        <v>196718.048944882</v>
      </c>
      <c r="S6300">
        <v>445037.64263562497</v>
      </c>
    </row>
    <row r="6301" spans="1:19" x14ac:dyDescent="0.4">
      <c r="A6301">
        <v>60601</v>
      </c>
      <c r="B6301" t="s">
        <v>16</v>
      </c>
      <c r="C6301" t="s">
        <v>17</v>
      </c>
      <c r="D6301">
        <v>3190000</v>
      </c>
      <c r="E6301" t="s">
        <v>276</v>
      </c>
      <c r="F6301" s="1">
        <v>37384</v>
      </c>
      <c r="H6301">
        <v>3</v>
      </c>
      <c r="I6301" t="s">
        <v>1469</v>
      </c>
      <c r="J6301">
        <v>3</v>
      </c>
      <c r="K6301" t="s">
        <v>1469</v>
      </c>
      <c r="L6301" t="s">
        <v>17570</v>
      </c>
      <c r="M6301" t="str">
        <f t="shared" si="299"/>
        <v>서울특별시</v>
      </c>
      <c r="N6301" t="str">
        <f t="shared" si="300"/>
        <v xml:space="preserve">동작구 </v>
      </c>
      <c r="O6301" t="str">
        <f t="shared" si="301"/>
        <v xml:space="preserve">흑석동 </v>
      </c>
      <c r="Q6301" t="s">
        <v>3392</v>
      </c>
      <c r="R6301">
        <v>196685.300669121</v>
      </c>
      <c r="S6301">
        <v>445056.498649663</v>
      </c>
    </row>
    <row r="6302" spans="1:19" x14ac:dyDescent="0.4">
      <c r="A6302">
        <v>60581</v>
      </c>
      <c r="B6302" t="s">
        <v>16</v>
      </c>
      <c r="C6302" t="s">
        <v>17</v>
      </c>
      <c r="D6302">
        <v>3190000</v>
      </c>
      <c r="E6302" t="s">
        <v>633</v>
      </c>
      <c r="F6302" s="1">
        <v>37256</v>
      </c>
      <c r="H6302">
        <v>3</v>
      </c>
      <c r="I6302" t="s">
        <v>1469</v>
      </c>
      <c r="J6302">
        <v>3</v>
      </c>
      <c r="K6302" t="s">
        <v>1469</v>
      </c>
      <c r="L6302" t="s">
        <v>17545</v>
      </c>
      <c r="M6302" t="str">
        <f t="shared" si="299"/>
        <v>서울특별시</v>
      </c>
      <c r="N6302" t="str">
        <f t="shared" si="300"/>
        <v xml:space="preserve">동작구 </v>
      </c>
      <c r="O6302" t="str">
        <f t="shared" si="301"/>
        <v xml:space="preserve">흑석동 </v>
      </c>
      <c r="Q6302" t="s">
        <v>983</v>
      </c>
      <c r="R6302">
        <v>196762.66374947401</v>
      </c>
      <c r="S6302">
        <v>445085.42373415298</v>
      </c>
    </row>
    <row r="6303" spans="1:19" x14ac:dyDescent="0.4">
      <c r="A6303">
        <v>31139</v>
      </c>
      <c r="B6303" t="s">
        <v>16</v>
      </c>
      <c r="C6303" t="s">
        <v>17</v>
      </c>
      <c r="D6303">
        <v>3190000</v>
      </c>
      <c r="E6303" t="s">
        <v>1481</v>
      </c>
      <c r="F6303" s="1">
        <v>36328</v>
      </c>
      <c r="H6303">
        <v>4</v>
      </c>
      <c r="I6303" t="s">
        <v>18</v>
      </c>
      <c r="J6303">
        <v>35</v>
      </c>
      <c r="K6303" t="s">
        <v>10836</v>
      </c>
      <c r="L6303" t="s">
        <v>11507</v>
      </c>
      <c r="M6303" t="str">
        <f t="shared" si="299"/>
        <v>서울특별시</v>
      </c>
      <c r="N6303" t="str">
        <f t="shared" si="300"/>
        <v xml:space="preserve">동작구 </v>
      </c>
      <c r="O6303" t="str">
        <f t="shared" si="301"/>
        <v xml:space="preserve">흑석동 </v>
      </c>
      <c r="Q6303" t="s">
        <v>84</v>
      </c>
      <c r="R6303">
        <v>196581.68492269999</v>
      </c>
      <c r="S6303">
        <v>444838.87540881103</v>
      </c>
    </row>
    <row r="6304" spans="1:19" x14ac:dyDescent="0.4">
      <c r="A6304">
        <v>60571</v>
      </c>
      <c r="B6304" t="s">
        <v>16</v>
      </c>
      <c r="C6304" t="s">
        <v>17</v>
      </c>
      <c r="D6304">
        <v>3190000</v>
      </c>
      <c r="E6304" t="s">
        <v>571</v>
      </c>
      <c r="F6304" s="1">
        <v>36349</v>
      </c>
      <c r="H6304">
        <v>3</v>
      </c>
      <c r="I6304" t="s">
        <v>1469</v>
      </c>
      <c r="J6304">
        <v>3</v>
      </c>
      <c r="K6304" t="s">
        <v>1469</v>
      </c>
      <c r="L6304" t="s">
        <v>17529</v>
      </c>
      <c r="M6304" t="str">
        <f t="shared" si="299"/>
        <v>서울특별시</v>
      </c>
      <c r="N6304" t="str">
        <f t="shared" si="300"/>
        <v xml:space="preserve">동작구 </v>
      </c>
      <c r="O6304" t="str">
        <f t="shared" si="301"/>
        <v xml:space="preserve">흑석동 </v>
      </c>
      <c r="Q6304" t="s">
        <v>17530</v>
      </c>
      <c r="R6304">
        <v>196812.464844337</v>
      </c>
      <c r="S6304">
        <v>445047.949634007</v>
      </c>
    </row>
    <row r="6305" spans="1:19" x14ac:dyDescent="0.4">
      <c r="A6305">
        <v>28073</v>
      </c>
      <c r="B6305" t="s">
        <v>16</v>
      </c>
      <c r="C6305" t="s">
        <v>17</v>
      </c>
      <c r="D6305">
        <v>3130000</v>
      </c>
      <c r="E6305" t="s">
        <v>3255</v>
      </c>
      <c r="F6305" s="1">
        <v>43424</v>
      </c>
      <c r="H6305">
        <v>1</v>
      </c>
      <c r="I6305" t="s">
        <v>1547</v>
      </c>
      <c r="J6305">
        <v>13</v>
      </c>
      <c r="K6305" t="s">
        <v>1548</v>
      </c>
      <c r="L6305" t="s">
        <v>10715</v>
      </c>
      <c r="M6305" t="str">
        <f t="shared" si="299"/>
        <v>서울특별시</v>
      </c>
      <c r="N6305" t="str">
        <f t="shared" si="300"/>
        <v xml:space="preserve">마포구 </v>
      </c>
      <c r="O6305" t="str">
        <f t="shared" si="301"/>
        <v xml:space="preserve">공덕동 </v>
      </c>
      <c r="P6305">
        <v>4207</v>
      </c>
      <c r="Q6305" t="s">
        <v>10716</v>
      </c>
      <c r="R6305">
        <v>195998.685331221</v>
      </c>
      <c r="S6305">
        <v>449769.513357374</v>
      </c>
    </row>
    <row r="6306" spans="1:19" x14ac:dyDescent="0.4">
      <c r="A6306">
        <v>23684</v>
      </c>
      <c r="B6306" t="s">
        <v>16</v>
      </c>
      <c r="C6306" t="s">
        <v>17</v>
      </c>
      <c r="D6306">
        <v>3130000</v>
      </c>
      <c r="E6306" t="s">
        <v>1039</v>
      </c>
      <c r="F6306" s="1">
        <v>38540</v>
      </c>
      <c r="H6306">
        <v>1</v>
      </c>
      <c r="I6306" t="s">
        <v>1547</v>
      </c>
      <c r="J6306">
        <v>13</v>
      </c>
      <c r="K6306" t="s">
        <v>1548</v>
      </c>
      <c r="L6306" t="s">
        <v>7668</v>
      </c>
      <c r="M6306" t="str">
        <f t="shared" si="299"/>
        <v>서울특별시</v>
      </c>
      <c r="N6306" t="str">
        <f t="shared" si="300"/>
        <v xml:space="preserve">마포구 </v>
      </c>
      <c r="O6306" t="str">
        <f t="shared" si="301"/>
        <v xml:space="preserve">공덕동 </v>
      </c>
      <c r="P6306">
        <v>4207</v>
      </c>
      <c r="Q6306" t="s">
        <v>3658</v>
      </c>
      <c r="R6306">
        <v>196132.26420788601</v>
      </c>
      <c r="S6306">
        <v>449580.97863902798</v>
      </c>
    </row>
    <row r="6307" spans="1:19" x14ac:dyDescent="0.4">
      <c r="A6307">
        <v>38902</v>
      </c>
      <c r="B6307" t="s">
        <v>16</v>
      </c>
      <c r="C6307" t="s">
        <v>17</v>
      </c>
      <c r="D6307">
        <v>3130000</v>
      </c>
      <c r="E6307" t="s">
        <v>167</v>
      </c>
      <c r="F6307" s="1">
        <v>35576</v>
      </c>
      <c r="H6307">
        <v>3</v>
      </c>
      <c r="I6307" t="s">
        <v>1469</v>
      </c>
      <c r="J6307">
        <v>3</v>
      </c>
      <c r="K6307" t="s">
        <v>1469</v>
      </c>
      <c r="L6307" t="s">
        <v>13348</v>
      </c>
      <c r="M6307" t="str">
        <f t="shared" si="299"/>
        <v>서울특별시</v>
      </c>
      <c r="N6307" t="str">
        <f t="shared" si="300"/>
        <v xml:space="preserve">마포구 </v>
      </c>
      <c r="O6307" t="str">
        <f t="shared" si="301"/>
        <v xml:space="preserve">공덕동 </v>
      </c>
      <c r="Q6307" t="s">
        <v>5619</v>
      </c>
      <c r="R6307">
        <v>196180.49072294199</v>
      </c>
      <c r="S6307">
        <v>449593.77604675101</v>
      </c>
    </row>
    <row r="6308" spans="1:19" x14ac:dyDescent="0.4">
      <c r="A6308">
        <v>58682</v>
      </c>
      <c r="B6308" t="s">
        <v>16</v>
      </c>
      <c r="C6308" t="s">
        <v>17</v>
      </c>
      <c r="D6308">
        <v>3130000</v>
      </c>
      <c r="E6308" t="s">
        <v>381</v>
      </c>
      <c r="F6308" s="1">
        <v>36404</v>
      </c>
      <c r="H6308">
        <v>3</v>
      </c>
      <c r="I6308" t="s">
        <v>1469</v>
      </c>
      <c r="J6308">
        <v>3</v>
      </c>
      <c r="K6308" t="s">
        <v>1469</v>
      </c>
      <c r="L6308" t="s">
        <v>16548</v>
      </c>
      <c r="M6308" t="str">
        <f t="shared" si="299"/>
        <v>서울특별시</v>
      </c>
      <c r="N6308" t="str">
        <f t="shared" si="300"/>
        <v xml:space="preserve">마포구 </v>
      </c>
      <c r="O6308" t="str">
        <f t="shared" si="301"/>
        <v xml:space="preserve">공덕동 </v>
      </c>
      <c r="Q6308" t="s">
        <v>601</v>
      </c>
      <c r="R6308">
        <v>196443.34183189299</v>
      </c>
      <c r="S6308">
        <v>449457.45009279501</v>
      </c>
    </row>
    <row r="6309" spans="1:19" x14ac:dyDescent="0.4">
      <c r="A6309">
        <v>39216</v>
      </c>
      <c r="B6309" t="s">
        <v>16</v>
      </c>
      <c r="C6309" t="s">
        <v>17</v>
      </c>
      <c r="D6309">
        <v>3130000</v>
      </c>
      <c r="E6309" t="s">
        <v>407</v>
      </c>
      <c r="F6309" s="1">
        <v>36151</v>
      </c>
      <c r="H6309">
        <v>3</v>
      </c>
      <c r="I6309" t="s">
        <v>1469</v>
      </c>
      <c r="J6309">
        <v>3</v>
      </c>
      <c r="K6309" t="s">
        <v>1469</v>
      </c>
      <c r="L6309" t="s">
        <v>13386</v>
      </c>
      <c r="M6309" t="str">
        <f t="shared" si="299"/>
        <v>서울특별시</v>
      </c>
      <c r="N6309" t="str">
        <f t="shared" si="300"/>
        <v xml:space="preserve">마포구 </v>
      </c>
      <c r="O6309" t="str">
        <f t="shared" si="301"/>
        <v xml:space="preserve">공덕동 </v>
      </c>
      <c r="P6309">
        <v>4208</v>
      </c>
      <c r="Q6309" t="s">
        <v>4178</v>
      </c>
      <c r="R6309">
        <v>196516.33067547099</v>
      </c>
      <c r="S6309">
        <v>449865.13350775698</v>
      </c>
    </row>
    <row r="6310" spans="1:19" x14ac:dyDescent="0.4">
      <c r="A6310">
        <v>58831</v>
      </c>
      <c r="B6310" t="s">
        <v>16</v>
      </c>
      <c r="C6310" t="s">
        <v>17</v>
      </c>
      <c r="D6310">
        <v>3130000</v>
      </c>
      <c r="E6310" t="s">
        <v>1560</v>
      </c>
      <c r="F6310" s="1">
        <v>34297</v>
      </c>
      <c r="H6310">
        <v>3</v>
      </c>
      <c r="I6310" t="s">
        <v>1469</v>
      </c>
      <c r="J6310">
        <v>3</v>
      </c>
      <c r="K6310" t="s">
        <v>1469</v>
      </c>
      <c r="L6310" t="s">
        <v>16751</v>
      </c>
      <c r="M6310" t="str">
        <f t="shared" si="299"/>
        <v>서울특별시</v>
      </c>
      <c r="N6310" t="str">
        <f t="shared" si="300"/>
        <v xml:space="preserve">마포구 </v>
      </c>
      <c r="O6310" t="str">
        <f t="shared" si="301"/>
        <v xml:space="preserve">공덕동 </v>
      </c>
      <c r="Q6310" t="s">
        <v>4005</v>
      </c>
    </row>
    <row r="6311" spans="1:19" x14ac:dyDescent="0.4">
      <c r="A6311">
        <v>58800</v>
      </c>
      <c r="B6311" t="s">
        <v>16</v>
      </c>
      <c r="C6311" t="s">
        <v>17</v>
      </c>
      <c r="D6311">
        <v>3130000</v>
      </c>
      <c r="E6311" t="s">
        <v>483</v>
      </c>
      <c r="F6311" s="1">
        <v>38615</v>
      </c>
      <c r="H6311">
        <v>3</v>
      </c>
      <c r="I6311" t="s">
        <v>1469</v>
      </c>
      <c r="J6311">
        <v>3</v>
      </c>
      <c r="K6311" t="s">
        <v>1469</v>
      </c>
      <c r="L6311" t="s">
        <v>16709</v>
      </c>
      <c r="M6311" t="str">
        <f t="shared" si="299"/>
        <v>서울특별시</v>
      </c>
      <c r="N6311" t="str">
        <f t="shared" si="300"/>
        <v xml:space="preserve">마포구 </v>
      </c>
      <c r="O6311" t="str">
        <f t="shared" si="301"/>
        <v xml:space="preserve">공덕동 </v>
      </c>
      <c r="Q6311" t="s">
        <v>4209</v>
      </c>
    </row>
    <row r="6312" spans="1:19" x14ac:dyDescent="0.4">
      <c r="A6312">
        <v>58684</v>
      </c>
      <c r="B6312" t="s">
        <v>16</v>
      </c>
      <c r="C6312" t="s">
        <v>17</v>
      </c>
      <c r="D6312">
        <v>3130000</v>
      </c>
      <c r="E6312" t="s">
        <v>413</v>
      </c>
      <c r="F6312" s="1">
        <v>36425</v>
      </c>
      <c r="H6312">
        <v>3</v>
      </c>
      <c r="I6312" t="s">
        <v>1469</v>
      </c>
      <c r="J6312">
        <v>3</v>
      </c>
      <c r="K6312" t="s">
        <v>1469</v>
      </c>
      <c r="L6312" t="s">
        <v>16552</v>
      </c>
      <c r="M6312" t="str">
        <f t="shared" si="299"/>
        <v>서울특별시</v>
      </c>
      <c r="N6312" t="str">
        <f t="shared" si="300"/>
        <v xml:space="preserve">마포구 </v>
      </c>
      <c r="O6312" t="str">
        <f t="shared" si="301"/>
        <v xml:space="preserve">공덕동 </v>
      </c>
      <c r="Q6312" t="s">
        <v>16553</v>
      </c>
    </row>
    <row r="6313" spans="1:19" x14ac:dyDescent="0.4">
      <c r="A6313">
        <v>58718</v>
      </c>
      <c r="B6313" t="s">
        <v>16</v>
      </c>
      <c r="C6313" t="s">
        <v>17</v>
      </c>
      <c r="D6313">
        <v>3130000</v>
      </c>
      <c r="E6313" t="s">
        <v>194</v>
      </c>
      <c r="F6313" s="1">
        <v>38071</v>
      </c>
      <c r="H6313">
        <v>3</v>
      </c>
      <c r="I6313" t="s">
        <v>1469</v>
      </c>
      <c r="J6313">
        <v>3</v>
      </c>
      <c r="K6313" t="s">
        <v>1469</v>
      </c>
      <c r="L6313" t="s">
        <v>16552</v>
      </c>
      <c r="M6313" t="str">
        <f t="shared" si="299"/>
        <v>서울특별시</v>
      </c>
      <c r="N6313" t="str">
        <f t="shared" si="300"/>
        <v xml:space="preserve">마포구 </v>
      </c>
      <c r="O6313" t="str">
        <f t="shared" si="301"/>
        <v xml:space="preserve">공덕동 </v>
      </c>
      <c r="Q6313" t="s">
        <v>555</v>
      </c>
    </row>
    <row r="6314" spans="1:19" x14ac:dyDescent="0.4">
      <c r="A6314">
        <v>38862</v>
      </c>
      <c r="B6314" t="s">
        <v>16</v>
      </c>
      <c r="C6314" t="s">
        <v>17</v>
      </c>
      <c r="D6314">
        <v>3130000</v>
      </c>
      <c r="E6314" t="s">
        <v>1231</v>
      </c>
      <c r="F6314" s="1">
        <v>34635</v>
      </c>
      <c r="H6314">
        <v>3</v>
      </c>
      <c r="I6314" t="s">
        <v>1469</v>
      </c>
      <c r="J6314">
        <v>3</v>
      </c>
      <c r="K6314" t="s">
        <v>1469</v>
      </c>
      <c r="L6314" t="s">
        <v>13326</v>
      </c>
      <c r="M6314" t="str">
        <f t="shared" si="299"/>
        <v>서울특별시</v>
      </c>
      <c r="N6314" t="str">
        <f t="shared" si="300"/>
        <v xml:space="preserve">마포구 </v>
      </c>
      <c r="O6314" t="str">
        <f t="shared" si="301"/>
        <v xml:space="preserve">공덕동 </v>
      </c>
      <c r="Q6314" t="s">
        <v>3036</v>
      </c>
      <c r="R6314">
        <v>195693.83195303901</v>
      </c>
      <c r="S6314">
        <v>449677.20949743799</v>
      </c>
    </row>
    <row r="6315" spans="1:19" x14ac:dyDescent="0.4">
      <c r="A6315">
        <v>58753</v>
      </c>
      <c r="B6315" t="s">
        <v>16</v>
      </c>
      <c r="C6315" t="s">
        <v>17</v>
      </c>
      <c r="D6315">
        <v>3130000</v>
      </c>
      <c r="E6315" t="s">
        <v>557</v>
      </c>
      <c r="F6315" s="1">
        <v>37195</v>
      </c>
      <c r="H6315">
        <v>3</v>
      </c>
      <c r="I6315" t="s">
        <v>1469</v>
      </c>
      <c r="J6315">
        <v>3</v>
      </c>
      <c r="K6315" t="s">
        <v>1469</v>
      </c>
      <c r="L6315" t="s">
        <v>16644</v>
      </c>
      <c r="M6315" t="str">
        <f t="shared" si="299"/>
        <v>서울특별시</v>
      </c>
      <c r="N6315" t="str">
        <f t="shared" si="300"/>
        <v xml:space="preserve">마포구 </v>
      </c>
      <c r="O6315" t="str">
        <f t="shared" si="301"/>
        <v xml:space="preserve">공덕동 </v>
      </c>
      <c r="P6315">
        <v>4208</v>
      </c>
      <c r="Q6315" t="s">
        <v>3309</v>
      </c>
      <c r="R6315">
        <v>196211.90478237299</v>
      </c>
      <c r="S6315">
        <v>449634.12625893299</v>
      </c>
    </row>
    <row r="6316" spans="1:19" x14ac:dyDescent="0.4">
      <c r="A6316">
        <v>23714</v>
      </c>
      <c r="B6316" t="s">
        <v>16</v>
      </c>
      <c r="C6316" t="s">
        <v>17</v>
      </c>
      <c r="D6316">
        <v>3130000</v>
      </c>
      <c r="E6316" t="s">
        <v>341</v>
      </c>
      <c r="F6316" s="1">
        <v>38952</v>
      </c>
      <c r="H6316">
        <v>1</v>
      </c>
      <c r="I6316" t="s">
        <v>1547</v>
      </c>
      <c r="J6316">
        <v>13</v>
      </c>
      <c r="K6316" t="s">
        <v>1548</v>
      </c>
      <c r="L6316" t="s">
        <v>7709</v>
      </c>
      <c r="M6316" t="str">
        <f t="shared" si="299"/>
        <v>서울특별시</v>
      </c>
      <c r="N6316" t="str">
        <f t="shared" si="300"/>
        <v xml:space="preserve">마포구 </v>
      </c>
      <c r="O6316" t="str">
        <f t="shared" si="301"/>
        <v xml:space="preserve">공덕동 </v>
      </c>
      <c r="P6316">
        <v>4214</v>
      </c>
      <c r="Q6316" t="s">
        <v>7710</v>
      </c>
      <c r="R6316">
        <v>195810.079475465</v>
      </c>
      <c r="S6316">
        <v>449173.77596590901</v>
      </c>
    </row>
    <row r="6317" spans="1:19" x14ac:dyDescent="0.4">
      <c r="A6317">
        <v>23653</v>
      </c>
      <c r="B6317" t="s">
        <v>16</v>
      </c>
      <c r="C6317" t="s">
        <v>17</v>
      </c>
      <c r="D6317">
        <v>3130000</v>
      </c>
      <c r="E6317" t="s">
        <v>3412</v>
      </c>
      <c r="F6317" s="1">
        <v>33908</v>
      </c>
      <c r="H6317">
        <v>1</v>
      </c>
      <c r="I6317" t="s">
        <v>1547</v>
      </c>
      <c r="J6317">
        <v>13</v>
      </c>
      <c r="K6317" t="s">
        <v>1548</v>
      </c>
      <c r="L6317" t="s">
        <v>7632</v>
      </c>
      <c r="M6317" t="str">
        <f t="shared" si="299"/>
        <v>서울특별시</v>
      </c>
      <c r="N6317" t="str">
        <f t="shared" si="300"/>
        <v xml:space="preserve">마포구 </v>
      </c>
      <c r="O6317" t="str">
        <f t="shared" si="301"/>
        <v xml:space="preserve">공덕동 </v>
      </c>
      <c r="P6317">
        <v>4214</v>
      </c>
      <c r="Q6317" t="s">
        <v>7633</v>
      </c>
      <c r="R6317">
        <v>195748.06444032001</v>
      </c>
      <c r="S6317">
        <v>449145.578789461</v>
      </c>
    </row>
    <row r="6318" spans="1:19" x14ac:dyDescent="0.4">
      <c r="A6318">
        <v>39218</v>
      </c>
      <c r="B6318" t="s">
        <v>16</v>
      </c>
      <c r="C6318" t="s">
        <v>17</v>
      </c>
      <c r="D6318">
        <v>3130000</v>
      </c>
      <c r="E6318" t="s">
        <v>908</v>
      </c>
      <c r="F6318" s="1">
        <v>36139</v>
      </c>
      <c r="H6318">
        <v>3</v>
      </c>
      <c r="I6318" t="s">
        <v>1469</v>
      </c>
      <c r="J6318">
        <v>3</v>
      </c>
      <c r="K6318" t="s">
        <v>1469</v>
      </c>
      <c r="L6318" t="s">
        <v>7632</v>
      </c>
      <c r="M6318" t="str">
        <f t="shared" si="299"/>
        <v>서울특별시</v>
      </c>
      <c r="N6318" t="str">
        <f t="shared" si="300"/>
        <v xml:space="preserve">마포구 </v>
      </c>
      <c r="O6318" t="str">
        <f t="shared" si="301"/>
        <v xml:space="preserve">공덕동 </v>
      </c>
      <c r="Q6318" t="s">
        <v>531</v>
      </c>
      <c r="R6318">
        <v>195748.06444032001</v>
      </c>
      <c r="S6318">
        <v>449145.578789461</v>
      </c>
    </row>
    <row r="6319" spans="1:19" x14ac:dyDescent="0.4">
      <c r="A6319">
        <v>23676</v>
      </c>
      <c r="B6319" t="s">
        <v>16</v>
      </c>
      <c r="C6319" t="s">
        <v>17</v>
      </c>
      <c r="D6319">
        <v>3130000</v>
      </c>
      <c r="E6319" t="s">
        <v>351</v>
      </c>
      <c r="F6319" s="1">
        <v>34249</v>
      </c>
      <c r="H6319">
        <v>1</v>
      </c>
      <c r="I6319" t="s">
        <v>1547</v>
      </c>
      <c r="J6319">
        <v>13</v>
      </c>
      <c r="K6319" t="s">
        <v>1548</v>
      </c>
      <c r="L6319" t="s">
        <v>7659</v>
      </c>
      <c r="M6319" t="str">
        <f t="shared" si="299"/>
        <v>서울특별시</v>
      </c>
      <c r="N6319" t="str">
        <f t="shared" si="300"/>
        <v xml:space="preserve">마포구 </v>
      </c>
      <c r="O6319" t="str">
        <f t="shared" si="301"/>
        <v xml:space="preserve">공덕동 </v>
      </c>
      <c r="P6319">
        <v>4214</v>
      </c>
      <c r="Q6319" t="s">
        <v>1612</v>
      </c>
      <c r="R6319">
        <v>195849.72772190301</v>
      </c>
      <c r="S6319">
        <v>449175.30756941502</v>
      </c>
    </row>
    <row r="6320" spans="1:19" x14ac:dyDescent="0.4">
      <c r="A6320">
        <v>58843</v>
      </c>
      <c r="B6320" t="s">
        <v>16</v>
      </c>
      <c r="C6320" t="s">
        <v>17</v>
      </c>
      <c r="D6320">
        <v>3130000</v>
      </c>
      <c r="E6320" t="s">
        <v>2506</v>
      </c>
      <c r="F6320" s="1">
        <v>34312</v>
      </c>
      <c r="H6320">
        <v>3</v>
      </c>
      <c r="I6320" t="s">
        <v>1469</v>
      </c>
      <c r="J6320">
        <v>3</v>
      </c>
      <c r="K6320" t="s">
        <v>1469</v>
      </c>
      <c r="L6320" t="s">
        <v>16763</v>
      </c>
      <c r="M6320" t="str">
        <f t="shared" si="299"/>
        <v>서울특별시</v>
      </c>
      <c r="N6320" t="str">
        <f t="shared" si="300"/>
        <v xml:space="preserve">마포구 </v>
      </c>
      <c r="O6320" t="str">
        <f t="shared" si="301"/>
        <v xml:space="preserve">공덕동 </v>
      </c>
      <c r="Q6320" t="s">
        <v>462</v>
      </c>
    </row>
    <row r="6321" spans="1:19" x14ac:dyDescent="0.4">
      <c r="A6321">
        <v>38860</v>
      </c>
      <c r="B6321" t="s">
        <v>16</v>
      </c>
      <c r="C6321" t="s">
        <v>17</v>
      </c>
      <c r="D6321">
        <v>3130000</v>
      </c>
      <c r="E6321" t="s">
        <v>283</v>
      </c>
      <c r="F6321" s="1">
        <v>34906</v>
      </c>
      <c r="H6321">
        <v>3</v>
      </c>
      <c r="I6321" t="s">
        <v>1469</v>
      </c>
      <c r="J6321">
        <v>3</v>
      </c>
      <c r="K6321" t="s">
        <v>1469</v>
      </c>
      <c r="L6321" t="s">
        <v>13323</v>
      </c>
      <c r="M6321" t="str">
        <f t="shared" si="299"/>
        <v>서울특별시</v>
      </c>
      <c r="N6321" t="str">
        <f t="shared" si="300"/>
        <v xml:space="preserve">마포구 </v>
      </c>
      <c r="O6321" t="str">
        <f t="shared" si="301"/>
        <v xml:space="preserve">공덕동 </v>
      </c>
      <c r="Q6321" t="s">
        <v>13231</v>
      </c>
    </row>
    <row r="6322" spans="1:19" x14ac:dyDescent="0.4">
      <c r="A6322">
        <v>58729</v>
      </c>
      <c r="B6322" t="s">
        <v>16</v>
      </c>
      <c r="C6322" t="s">
        <v>17</v>
      </c>
      <c r="D6322">
        <v>3130000</v>
      </c>
      <c r="E6322" t="s">
        <v>358</v>
      </c>
      <c r="F6322" s="1">
        <v>37060</v>
      </c>
      <c r="H6322">
        <v>3</v>
      </c>
      <c r="I6322" t="s">
        <v>1469</v>
      </c>
      <c r="J6322">
        <v>3</v>
      </c>
      <c r="K6322" t="s">
        <v>1469</v>
      </c>
      <c r="L6322" t="s">
        <v>16616</v>
      </c>
      <c r="M6322" t="str">
        <f t="shared" si="299"/>
        <v>서울특별시</v>
      </c>
      <c r="N6322" t="str">
        <f t="shared" si="300"/>
        <v xml:space="preserve">마포구 </v>
      </c>
      <c r="O6322" t="str">
        <f t="shared" si="301"/>
        <v xml:space="preserve">공덕동 </v>
      </c>
      <c r="Q6322" t="s">
        <v>142</v>
      </c>
    </row>
    <row r="6323" spans="1:19" x14ac:dyDescent="0.4">
      <c r="A6323">
        <v>58808</v>
      </c>
      <c r="B6323" t="s">
        <v>16</v>
      </c>
      <c r="C6323" t="s">
        <v>17</v>
      </c>
      <c r="D6323">
        <v>3130000</v>
      </c>
      <c r="E6323" t="s">
        <v>310</v>
      </c>
      <c r="F6323" s="1">
        <v>40164</v>
      </c>
      <c r="H6323">
        <v>3</v>
      </c>
      <c r="I6323" t="s">
        <v>1469</v>
      </c>
      <c r="J6323">
        <v>3</v>
      </c>
      <c r="K6323" t="s">
        <v>1469</v>
      </c>
      <c r="L6323" t="s">
        <v>16722</v>
      </c>
      <c r="M6323" t="str">
        <f t="shared" si="299"/>
        <v>서울특별시</v>
      </c>
      <c r="N6323" t="str">
        <f t="shared" si="300"/>
        <v xml:space="preserve">마포구 </v>
      </c>
      <c r="O6323" t="str">
        <f t="shared" si="301"/>
        <v xml:space="preserve">공덕동 </v>
      </c>
      <c r="P6323">
        <v>4130</v>
      </c>
      <c r="Q6323" t="s">
        <v>4423</v>
      </c>
      <c r="R6323">
        <v>195900.70942781301</v>
      </c>
      <c r="S6323">
        <v>449728.62917166098</v>
      </c>
    </row>
    <row r="6324" spans="1:19" x14ac:dyDescent="0.4">
      <c r="A6324">
        <v>58693</v>
      </c>
      <c r="B6324" t="s">
        <v>16</v>
      </c>
      <c r="C6324" t="s">
        <v>17</v>
      </c>
      <c r="D6324">
        <v>3130000</v>
      </c>
      <c r="E6324" t="s">
        <v>820</v>
      </c>
      <c r="F6324" s="1">
        <v>34327</v>
      </c>
      <c r="H6324">
        <v>3</v>
      </c>
      <c r="I6324" t="s">
        <v>1469</v>
      </c>
      <c r="J6324">
        <v>3</v>
      </c>
      <c r="K6324" t="s">
        <v>1469</v>
      </c>
      <c r="L6324" t="s">
        <v>16565</v>
      </c>
      <c r="M6324" t="str">
        <f t="shared" si="299"/>
        <v>서울특별시</v>
      </c>
      <c r="N6324" t="str">
        <f t="shared" si="300"/>
        <v xml:space="preserve">마포구 </v>
      </c>
      <c r="O6324" t="str">
        <f t="shared" si="301"/>
        <v xml:space="preserve">구수동 </v>
      </c>
      <c r="Q6324" t="s">
        <v>16566</v>
      </c>
      <c r="R6324">
        <v>193955.534392259</v>
      </c>
      <c r="S6324">
        <v>449219.49956541101</v>
      </c>
    </row>
    <row r="6325" spans="1:19" x14ac:dyDescent="0.4">
      <c r="A6325">
        <v>58694</v>
      </c>
      <c r="B6325" t="s">
        <v>16</v>
      </c>
      <c r="C6325" t="s">
        <v>17</v>
      </c>
      <c r="D6325">
        <v>3130000</v>
      </c>
      <c r="E6325" t="s">
        <v>4652</v>
      </c>
      <c r="F6325" s="1">
        <v>34327</v>
      </c>
      <c r="H6325">
        <v>3</v>
      </c>
      <c r="I6325" t="s">
        <v>1469</v>
      </c>
      <c r="J6325">
        <v>3</v>
      </c>
      <c r="K6325" t="s">
        <v>1469</v>
      </c>
      <c r="L6325" t="s">
        <v>16567</v>
      </c>
      <c r="M6325" t="str">
        <f t="shared" si="299"/>
        <v>서울특별시</v>
      </c>
      <c r="N6325" t="str">
        <f t="shared" si="300"/>
        <v xml:space="preserve">마포구 </v>
      </c>
      <c r="O6325" t="str">
        <f t="shared" si="301"/>
        <v>노고산동</v>
      </c>
      <c r="Q6325" t="s">
        <v>16568</v>
      </c>
      <c r="R6325">
        <v>194326.600574899</v>
      </c>
      <c r="S6325">
        <v>450227.62151817197</v>
      </c>
    </row>
    <row r="6326" spans="1:19" x14ac:dyDescent="0.4">
      <c r="A6326">
        <v>58689</v>
      </c>
      <c r="B6326" t="s">
        <v>16</v>
      </c>
      <c r="C6326" t="s">
        <v>17</v>
      </c>
      <c r="D6326">
        <v>3130000</v>
      </c>
      <c r="E6326" t="s">
        <v>1046</v>
      </c>
      <c r="F6326" s="1">
        <v>36511</v>
      </c>
      <c r="H6326">
        <v>3</v>
      </c>
      <c r="I6326" t="s">
        <v>1469</v>
      </c>
      <c r="J6326">
        <v>3</v>
      </c>
      <c r="K6326" t="s">
        <v>1469</v>
      </c>
      <c r="L6326" t="s">
        <v>16559</v>
      </c>
      <c r="M6326" t="str">
        <f t="shared" si="299"/>
        <v>서울특별시</v>
      </c>
      <c r="N6326" t="str">
        <f t="shared" si="300"/>
        <v xml:space="preserve">마포구 </v>
      </c>
      <c r="O6326" t="str">
        <f t="shared" si="301"/>
        <v>노고산동</v>
      </c>
      <c r="P6326">
        <v>4100</v>
      </c>
      <c r="Q6326" t="s">
        <v>369</v>
      </c>
      <c r="R6326">
        <v>194306.99683529901</v>
      </c>
      <c r="S6326">
        <v>450235.82965813502</v>
      </c>
    </row>
    <row r="6327" spans="1:19" x14ac:dyDescent="0.4">
      <c r="A6327">
        <v>38908</v>
      </c>
      <c r="B6327" t="s">
        <v>16</v>
      </c>
      <c r="C6327" t="s">
        <v>17</v>
      </c>
      <c r="D6327">
        <v>3130000</v>
      </c>
      <c r="E6327" t="s">
        <v>722</v>
      </c>
      <c r="F6327" s="1">
        <v>35779</v>
      </c>
      <c r="H6327">
        <v>3</v>
      </c>
      <c r="I6327" t="s">
        <v>1469</v>
      </c>
      <c r="J6327">
        <v>3</v>
      </c>
      <c r="K6327" t="s">
        <v>1469</v>
      </c>
      <c r="L6327" t="s">
        <v>13350</v>
      </c>
      <c r="M6327" t="str">
        <f t="shared" si="299"/>
        <v>서울특별시</v>
      </c>
      <c r="N6327" t="str">
        <f t="shared" si="300"/>
        <v xml:space="preserve">마포구 </v>
      </c>
      <c r="O6327" t="str">
        <f t="shared" si="301"/>
        <v>노고산동</v>
      </c>
      <c r="P6327" t="s">
        <v>13328</v>
      </c>
      <c r="Q6327" t="s">
        <v>13351</v>
      </c>
      <c r="R6327">
        <v>194366.54755789501</v>
      </c>
      <c r="S6327">
        <v>450039.51863467199</v>
      </c>
    </row>
    <row r="6328" spans="1:19" x14ac:dyDescent="0.4">
      <c r="A6328">
        <v>58685</v>
      </c>
      <c r="B6328" t="s">
        <v>16</v>
      </c>
      <c r="C6328" t="s">
        <v>17</v>
      </c>
      <c r="D6328">
        <v>3130000</v>
      </c>
      <c r="E6328" t="s">
        <v>659</v>
      </c>
      <c r="F6328" s="1">
        <v>36481</v>
      </c>
      <c r="H6328">
        <v>3</v>
      </c>
      <c r="I6328" t="s">
        <v>1469</v>
      </c>
      <c r="J6328">
        <v>3</v>
      </c>
      <c r="K6328" t="s">
        <v>1469</v>
      </c>
      <c r="L6328" t="s">
        <v>16554</v>
      </c>
      <c r="M6328" t="str">
        <f t="shared" si="299"/>
        <v>서울특별시</v>
      </c>
      <c r="N6328" t="str">
        <f t="shared" si="300"/>
        <v xml:space="preserve">마포구 </v>
      </c>
      <c r="O6328" t="str">
        <f t="shared" si="301"/>
        <v>노고산동</v>
      </c>
      <c r="Q6328" t="s">
        <v>16555</v>
      </c>
      <c r="R6328">
        <v>194192.99441728299</v>
      </c>
      <c r="S6328">
        <v>450148.81940824102</v>
      </c>
    </row>
    <row r="6329" spans="1:19" x14ac:dyDescent="0.4">
      <c r="A6329">
        <v>58760</v>
      </c>
      <c r="B6329" t="s">
        <v>16</v>
      </c>
      <c r="C6329" t="s">
        <v>17</v>
      </c>
      <c r="D6329">
        <v>3130000</v>
      </c>
      <c r="E6329" t="s">
        <v>1556</v>
      </c>
      <c r="F6329" s="1">
        <v>34389</v>
      </c>
      <c r="H6329">
        <v>3</v>
      </c>
      <c r="I6329" t="s">
        <v>1469</v>
      </c>
      <c r="J6329">
        <v>3</v>
      </c>
      <c r="K6329" t="s">
        <v>1469</v>
      </c>
      <c r="L6329" t="s">
        <v>16656</v>
      </c>
      <c r="M6329" t="str">
        <f t="shared" si="299"/>
        <v>서울특별시</v>
      </c>
      <c r="N6329" t="str">
        <f t="shared" si="300"/>
        <v xml:space="preserve">마포구 </v>
      </c>
      <c r="O6329" t="str">
        <f t="shared" si="301"/>
        <v>노고산동</v>
      </c>
      <c r="Q6329" t="s">
        <v>1109</v>
      </c>
      <c r="R6329">
        <v>194862.55928980399</v>
      </c>
      <c r="S6329">
        <v>450454.69668078999</v>
      </c>
    </row>
    <row r="6330" spans="1:19" x14ac:dyDescent="0.4">
      <c r="A6330">
        <v>58767</v>
      </c>
      <c r="B6330" t="s">
        <v>16</v>
      </c>
      <c r="C6330" t="s">
        <v>17</v>
      </c>
      <c r="D6330">
        <v>3130000</v>
      </c>
      <c r="E6330" t="s">
        <v>1629</v>
      </c>
      <c r="F6330" s="1">
        <v>34460</v>
      </c>
      <c r="H6330">
        <v>3</v>
      </c>
      <c r="I6330" t="s">
        <v>1469</v>
      </c>
      <c r="J6330">
        <v>3</v>
      </c>
      <c r="K6330" t="s">
        <v>1469</v>
      </c>
      <c r="L6330" t="s">
        <v>16665</v>
      </c>
      <c r="M6330" t="str">
        <f t="shared" si="299"/>
        <v>서울특별시</v>
      </c>
      <c r="N6330" t="str">
        <f t="shared" si="300"/>
        <v xml:space="preserve">마포구 </v>
      </c>
      <c r="O6330" t="str">
        <f t="shared" si="301"/>
        <v>노고산동</v>
      </c>
      <c r="P6330" t="s">
        <v>16666</v>
      </c>
      <c r="Q6330" t="s">
        <v>786</v>
      </c>
      <c r="R6330">
        <v>194461.78975817599</v>
      </c>
      <c r="S6330">
        <v>450136.06226407102</v>
      </c>
    </row>
    <row r="6331" spans="1:19" x14ac:dyDescent="0.4">
      <c r="A6331">
        <v>63077</v>
      </c>
      <c r="B6331" t="s">
        <v>16</v>
      </c>
      <c r="C6331" t="s">
        <v>17</v>
      </c>
      <c r="D6331">
        <v>3130000</v>
      </c>
      <c r="E6331" t="s">
        <v>994</v>
      </c>
      <c r="F6331" s="1">
        <v>35954</v>
      </c>
      <c r="H6331">
        <v>3</v>
      </c>
      <c r="I6331" t="s">
        <v>1469</v>
      </c>
      <c r="J6331">
        <v>3</v>
      </c>
      <c r="K6331" t="s">
        <v>1469</v>
      </c>
      <c r="L6331" t="s">
        <v>20129</v>
      </c>
      <c r="M6331" t="str">
        <f t="shared" si="299"/>
        <v>서울특별시</v>
      </c>
      <c r="N6331" t="str">
        <f t="shared" si="300"/>
        <v xml:space="preserve">마포구 </v>
      </c>
      <c r="O6331" t="str">
        <f t="shared" si="301"/>
        <v>노고산동</v>
      </c>
      <c r="P6331">
        <v>4101</v>
      </c>
      <c r="Q6331" t="s">
        <v>1752</v>
      </c>
      <c r="R6331">
        <v>194397.55305270301</v>
      </c>
      <c r="S6331">
        <v>450261.16040997801</v>
      </c>
    </row>
    <row r="6332" spans="1:19" x14ac:dyDescent="0.4">
      <c r="A6332">
        <v>58851</v>
      </c>
      <c r="B6332" t="s">
        <v>16</v>
      </c>
      <c r="C6332" t="s">
        <v>17</v>
      </c>
      <c r="D6332">
        <v>3130000</v>
      </c>
      <c r="E6332" t="s">
        <v>428</v>
      </c>
      <c r="F6332" s="1">
        <v>37608</v>
      </c>
      <c r="H6332">
        <v>3</v>
      </c>
      <c r="I6332" t="s">
        <v>1469</v>
      </c>
      <c r="J6332">
        <v>3</v>
      </c>
      <c r="K6332" t="s">
        <v>1469</v>
      </c>
      <c r="L6332" t="s">
        <v>16771</v>
      </c>
      <c r="M6332" t="str">
        <f t="shared" si="299"/>
        <v>서울특별시</v>
      </c>
      <c r="N6332" t="str">
        <f t="shared" si="300"/>
        <v xml:space="preserve">마포구 </v>
      </c>
      <c r="O6332" t="str">
        <f t="shared" si="301"/>
        <v>노고산동</v>
      </c>
      <c r="P6332">
        <v>4108</v>
      </c>
      <c r="Q6332" t="s">
        <v>3481</v>
      </c>
      <c r="R6332">
        <v>194397.91135830901</v>
      </c>
      <c r="S6332">
        <v>450077.61684274703</v>
      </c>
    </row>
    <row r="6333" spans="1:19" x14ac:dyDescent="0.4">
      <c r="A6333">
        <v>23720</v>
      </c>
      <c r="B6333" t="s">
        <v>16</v>
      </c>
      <c r="C6333" t="s">
        <v>17</v>
      </c>
      <c r="D6333">
        <v>3130000</v>
      </c>
      <c r="E6333" t="s">
        <v>316</v>
      </c>
      <c r="F6333" s="1">
        <v>40743</v>
      </c>
      <c r="H6333">
        <v>1</v>
      </c>
      <c r="I6333" t="s">
        <v>1547</v>
      </c>
      <c r="J6333">
        <v>13</v>
      </c>
      <c r="K6333" t="s">
        <v>1548</v>
      </c>
      <c r="L6333" t="s">
        <v>7718</v>
      </c>
      <c r="M6333" t="str">
        <f t="shared" si="299"/>
        <v>서울특별시</v>
      </c>
      <c r="N6333" t="str">
        <f t="shared" si="300"/>
        <v xml:space="preserve">마포구 </v>
      </c>
      <c r="O6333" t="str">
        <f t="shared" si="301"/>
        <v>노고산동</v>
      </c>
      <c r="P6333">
        <v>4101</v>
      </c>
      <c r="Q6333" t="s">
        <v>1847</v>
      </c>
      <c r="R6333">
        <v>194381.116444752</v>
      </c>
      <c r="S6333">
        <v>450238.22400780802</v>
      </c>
    </row>
    <row r="6334" spans="1:19" x14ac:dyDescent="0.4">
      <c r="A6334">
        <v>38925</v>
      </c>
      <c r="B6334" t="s">
        <v>16</v>
      </c>
      <c r="C6334" t="s">
        <v>17</v>
      </c>
      <c r="D6334">
        <v>3130000</v>
      </c>
      <c r="E6334" t="s">
        <v>2014</v>
      </c>
      <c r="F6334" s="1">
        <v>43278</v>
      </c>
      <c r="H6334">
        <v>3</v>
      </c>
      <c r="I6334" t="s">
        <v>1469</v>
      </c>
      <c r="J6334">
        <v>3</v>
      </c>
      <c r="K6334" t="s">
        <v>1469</v>
      </c>
      <c r="L6334" t="s">
        <v>13366</v>
      </c>
      <c r="M6334" t="str">
        <f t="shared" si="299"/>
        <v>서울특별시</v>
      </c>
      <c r="N6334" t="str">
        <f t="shared" si="300"/>
        <v xml:space="preserve">마포구 </v>
      </c>
      <c r="O6334" t="str">
        <f t="shared" si="301"/>
        <v>노고산동</v>
      </c>
      <c r="P6334">
        <v>4101</v>
      </c>
      <c r="Q6334" t="s">
        <v>13367</v>
      </c>
      <c r="R6334">
        <v>194394.011847243</v>
      </c>
      <c r="S6334">
        <v>450216.09461017099</v>
      </c>
    </row>
    <row r="6335" spans="1:19" x14ac:dyDescent="0.4">
      <c r="A6335">
        <v>58796</v>
      </c>
      <c r="B6335" t="s">
        <v>16</v>
      </c>
      <c r="C6335" t="s">
        <v>17</v>
      </c>
      <c r="D6335">
        <v>3130000</v>
      </c>
      <c r="E6335" t="s">
        <v>412</v>
      </c>
      <c r="F6335" s="1">
        <v>38537</v>
      </c>
      <c r="H6335">
        <v>3</v>
      </c>
      <c r="I6335" t="s">
        <v>1469</v>
      </c>
      <c r="J6335">
        <v>3</v>
      </c>
      <c r="K6335" t="s">
        <v>1469</v>
      </c>
      <c r="L6335" t="s">
        <v>16705</v>
      </c>
      <c r="M6335" t="str">
        <f t="shared" si="299"/>
        <v>서울특별시</v>
      </c>
      <c r="N6335" t="str">
        <f t="shared" si="300"/>
        <v xml:space="preserve">마포구 </v>
      </c>
      <c r="O6335" t="str">
        <f t="shared" si="301"/>
        <v>노고산동</v>
      </c>
      <c r="P6335">
        <v>4101</v>
      </c>
      <c r="Q6335" t="s">
        <v>3377</v>
      </c>
      <c r="R6335">
        <v>194394.011847243</v>
      </c>
      <c r="S6335">
        <v>450216.09461017099</v>
      </c>
    </row>
    <row r="6336" spans="1:19" x14ac:dyDescent="0.4">
      <c r="A6336">
        <v>58721</v>
      </c>
      <c r="B6336" t="s">
        <v>16</v>
      </c>
      <c r="C6336" t="s">
        <v>17</v>
      </c>
      <c r="D6336">
        <v>3130000</v>
      </c>
      <c r="E6336" t="s">
        <v>2038</v>
      </c>
      <c r="F6336" s="1">
        <v>33875</v>
      </c>
      <c r="H6336">
        <v>3</v>
      </c>
      <c r="I6336" t="s">
        <v>1469</v>
      </c>
      <c r="J6336">
        <v>3</v>
      </c>
      <c r="K6336" t="s">
        <v>1469</v>
      </c>
      <c r="L6336" t="s">
        <v>16605</v>
      </c>
      <c r="M6336" t="str">
        <f t="shared" si="299"/>
        <v>서울특별시</v>
      </c>
      <c r="N6336" t="str">
        <f t="shared" si="300"/>
        <v xml:space="preserve">마포구 </v>
      </c>
      <c r="O6336" t="str">
        <f t="shared" si="301"/>
        <v>노고산동</v>
      </c>
      <c r="Q6336" t="s">
        <v>13468</v>
      </c>
      <c r="R6336">
        <v>194391.966594208</v>
      </c>
      <c r="S6336">
        <v>450200.221380773</v>
      </c>
    </row>
    <row r="6337" spans="1:19" x14ac:dyDescent="0.4">
      <c r="A6337">
        <v>58740</v>
      </c>
      <c r="B6337" t="s">
        <v>16</v>
      </c>
      <c r="C6337" t="s">
        <v>17</v>
      </c>
      <c r="D6337">
        <v>3130000</v>
      </c>
      <c r="E6337" t="s">
        <v>2863</v>
      </c>
      <c r="F6337" s="1">
        <v>33908</v>
      </c>
      <c r="H6337">
        <v>3</v>
      </c>
      <c r="I6337" t="s">
        <v>1469</v>
      </c>
      <c r="J6337">
        <v>3</v>
      </c>
      <c r="K6337" t="s">
        <v>1469</v>
      </c>
      <c r="L6337" t="s">
        <v>16627</v>
      </c>
      <c r="M6337" t="str">
        <f t="shared" si="299"/>
        <v>서울특별시</v>
      </c>
      <c r="N6337" t="str">
        <f t="shared" si="300"/>
        <v xml:space="preserve">마포구 </v>
      </c>
      <c r="O6337" t="str">
        <f t="shared" si="301"/>
        <v>노고산동</v>
      </c>
      <c r="Q6337" t="s">
        <v>16628</v>
      </c>
      <c r="R6337">
        <v>194393.196111934</v>
      </c>
      <c r="S6337">
        <v>450164.94663219398</v>
      </c>
    </row>
    <row r="6338" spans="1:19" x14ac:dyDescent="0.4">
      <c r="A6338">
        <v>23674</v>
      </c>
      <c r="B6338" t="s">
        <v>16</v>
      </c>
      <c r="C6338" t="s">
        <v>17</v>
      </c>
      <c r="D6338">
        <v>3130000</v>
      </c>
      <c r="E6338" t="s">
        <v>888</v>
      </c>
      <c r="F6338" s="1">
        <v>33908</v>
      </c>
      <c r="H6338">
        <v>1</v>
      </c>
      <c r="I6338" t="s">
        <v>1547</v>
      </c>
      <c r="J6338">
        <v>13</v>
      </c>
      <c r="K6338" t="s">
        <v>1548</v>
      </c>
      <c r="L6338" t="s">
        <v>7657</v>
      </c>
      <c r="M6338" t="str">
        <f t="shared" si="299"/>
        <v>서울특별시</v>
      </c>
      <c r="N6338" t="str">
        <f t="shared" si="300"/>
        <v xml:space="preserve">마포구 </v>
      </c>
      <c r="O6338" t="str">
        <f t="shared" si="301"/>
        <v>노고산동</v>
      </c>
      <c r="P6338">
        <v>4057</v>
      </c>
      <c r="Q6338" t="s">
        <v>3674</v>
      </c>
      <c r="R6338">
        <v>194066.06482121299</v>
      </c>
      <c r="S6338">
        <v>450371.90275609097</v>
      </c>
    </row>
    <row r="6339" spans="1:19" x14ac:dyDescent="0.4">
      <c r="A6339">
        <v>6913</v>
      </c>
      <c r="B6339" t="s">
        <v>16</v>
      </c>
      <c r="C6339" t="s">
        <v>17</v>
      </c>
      <c r="D6339">
        <v>3130000</v>
      </c>
      <c r="E6339" t="s">
        <v>1568</v>
      </c>
      <c r="F6339" s="1">
        <v>42824</v>
      </c>
      <c r="H6339">
        <v>1</v>
      </c>
      <c r="I6339" t="s">
        <v>1547</v>
      </c>
      <c r="J6339">
        <v>13</v>
      </c>
      <c r="K6339" t="s">
        <v>1548</v>
      </c>
      <c r="L6339" t="s">
        <v>3816</v>
      </c>
      <c r="M6339" t="str">
        <f t="shared" ref="M6339:M6402" si="302">LEFT(L6339,5)</f>
        <v>서울특별시</v>
      </c>
      <c r="N6339" t="str">
        <f t="shared" ref="N6339:N6402" si="303">MID(L6339,7,4)</f>
        <v xml:space="preserve">마포구 </v>
      </c>
      <c r="O6339" t="str">
        <f t="shared" ref="O6339:O6402" si="304">MID(L6339,11,4)</f>
        <v>노고산동</v>
      </c>
      <c r="P6339">
        <v>4057</v>
      </c>
      <c r="Q6339" t="s">
        <v>3817</v>
      </c>
      <c r="R6339">
        <v>194156.745664619</v>
      </c>
      <c r="S6339">
        <v>450351.60160932201</v>
      </c>
    </row>
    <row r="6340" spans="1:19" x14ac:dyDescent="0.4">
      <c r="A6340">
        <v>58719</v>
      </c>
      <c r="B6340" t="s">
        <v>16</v>
      </c>
      <c r="C6340" t="s">
        <v>17</v>
      </c>
      <c r="D6340">
        <v>3130000</v>
      </c>
      <c r="E6340" t="s">
        <v>389</v>
      </c>
      <c r="F6340" s="1">
        <v>33875</v>
      </c>
      <c r="H6340">
        <v>3</v>
      </c>
      <c r="I6340" t="s">
        <v>1469</v>
      </c>
      <c r="J6340">
        <v>3</v>
      </c>
      <c r="K6340" t="s">
        <v>1469</v>
      </c>
      <c r="L6340" t="s">
        <v>16603</v>
      </c>
      <c r="M6340" t="str">
        <f t="shared" si="302"/>
        <v>서울특별시</v>
      </c>
      <c r="N6340" t="str">
        <f t="shared" si="303"/>
        <v xml:space="preserve">마포구 </v>
      </c>
      <c r="O6340" t="str">
        <f t="shared" si="304"/>
        <v>노고산동</v>
      </c>
      <c r="P6340">
        <v>4057</v>
      </c>
      <c r="Q6340" t="s">
        <v>3437</v>
      </c>
      <c r="R6340">
        <v>194156.23377607201</v>
      </c>
      <c r="S6340">
        <v>450304.26405332697</v>
      </c>
    </row>
    <row r="6341" spans="1:19" x14ac:dyDescent="0.4">
      <c r="A6341">
        <v>23706</v>
      </c>
      <c r="B6341" t="s">
        <v>16</v>
      </c>
      <c r="C6341" t="s">
        <v>17</v>
      </c>
      <c r="D6341">
        <v>3130000</v>
      </c>
      <c r="E6341" t="s">
        <v>189</v>
      </c>
      <c r="F6341" s="1">
        <v>40548</v>
      </c>
      <c r="H6341">
        <v>1</v>
      </c>
      <c r="I6341" t="s">
        <v>1547</v>
      </c>
      <c r="J6341">
        <v>13</v>
      </c>
      <c r="K6341" t="s">
        <v>1548</v>
      </c>
      <c r="L6341" t="s">
        <v>7701</v>
      </c>
      <c r="M6341" t="str">
        <f t="shared" si="302"/>
        <v>서울특별시</v>
      </c>
      <c r="N6341" t="str">
        <f t="shared" si="303"/>
        <v xml:space="preserve">마포구 </v>
      </c>
      <c r="O6341" t="str">
        <f t="shared" si="304"/>
        <v>노고산동</v>
      </c>
      <c r="P6341">
        <v>4057</v>
      </c>
      <c r="Q6341" t="s">
        <v>585</v>
      </c>
      <c r="R6341">
        <v>194053.24104545501</v>
      </c>
      <c r="S6341">
        <v>450295.30904876802</v>
      </c>
    </row>
    <row r="6342" spans="1:19" x14ac:dyDescent="0.4">
      <c r="A6342">
        <v>23661</v>
      </c>
      <c r="B6342" t="s">
        <v>16</v>
      </c>
      <c r="C6342" t="s">
        <v>17</v>
      </c>
      <c r="D6342">
        <v>3130000</v>
      </c>
      <c r="E6342" t="s">
        <v>1822</v>
      </c>
      <c r="F6342" s="1">
        <v>37188</v>
      </c>
      <c r="H6342">
        <v>1</v>
      </c>
      <c r="I6342" t="s">
        <v>1547</v>
      </c>
      <c r="J6342">
        <v>13</v>
      </c>
      <c r="K6342" t="s">
        <v>1548</v>
      </c>
      <c r="L6342" t="s">
        <v>7644</v>
      </c>
      <c r="M6342" t="str">
        <f t="shared" si="302"/>
        <v>서울특별시</v>
      </c>
      <c r="N6342" t="str">
        <f t="shared" si="303"/>
        <v xml:space="preserve">마포구 </v>
      </c>
      <c r="O6342" t="str">
        <f t="shared" si="304"/>
        <v>노고산동</v>
      </c>
      <c r="P6342">
        <v>4057</v>
      </c>
      <c r="Q6342" t="s">
        <v>456</v>
      </c>
      <c r="R6342">
        <v>194129.55518565601</v>
      </c>
      <c r="S6342">
        <v>450337.71604566701</v>
      </c>
    </row>
    <row r="6343" spans="1:19" x14ac:dyDescent="0.4">
      <c r="A6343">
        <v>58834</v>
      </c>
      <c r="B6343" t="s">
        <v>16</v>
      </c>
      <c r="C6343" t="s">
        <v>17</v>
      </c>
      <c r="D6343">
        <v>3130000</v>
      </c>
      <c r="E6343" t="s">
        <v>530</v>
      </c>
      <c r="F6343" s="1">
        <v>38775</v>
      </c>
      <c r="H6343">
        <v>3</v>
      </c>
      <c r="I6343" t="s">
        <v>1469</v>
      </c>
      <c r="J6343">
        <v>3</v>
      </c>
      <c r="K6343" t="s">
        <v>1469</v>
      </c>
      <c r="L6343" t="s">
        <v>16754</v>
      </c>
      <c r="M6343" t="str">
        <f t="shared" si="302"/>
        <v>서울특별시</v>
      </c>
      <c r="N6343" t="str">
        <f t="shared" si="303"/>
        <v xml:space="preserve">마포구 </v>
      </c>
      <c r="O6343" t="str">
        <f t="shared" si="304"/>
        <v>노고산동</v>
      </c>
      <c r="Q6343" t="s">
        <v>989</v>
      </c>
      <c r="R6343">
        <v>194114.45348044799</v>
      </c>
      <c r="S6343">
        <v>450271.21979620802</v>
      </c>
    </row>
    <row r="6344" spans="1:19" x14ac:dyDescent="0.4">
      <c r="A6344">
        <v>58799</v>
      </c>
      <c r="B6344" t="s">
        <v>16</v>
      </c>
      <c r="C6344" t="s">
        <v>17</v>
      </c>
      <c r="D6344">
        <v>3130000</v>
      </c>
      <c r="E6344" t="s">
        <v>363</v>
      </c>
      <c r="F6344" s="1">
        <v>38607</v>
      </c>
      <c r="H6344">
        <v>3</v>
      </c>
      <c r="I6344" t="s">
        <v>1469</v>
      </c>
      <c r="J6344">
        <v>3</v>
      </c>
      <c r="K6344" t="s">
        <v>1469</v>
      </c>
      <c r="L6344" t="s">
        <v>16708</v>
      </c>
      <c r="M6344" t="str">
        <f t="shared" si="302"/>
        <v>서울특별시</v>
      </c>
      <c r="N6344" t="str">
        <f t="shared" si="303"/>
        <v xml:space="preserve">마포구 </v>
      </c>
      <c r="O6344" t="str">
        <f t="shared" si="304"/>
        <v>노고산동</v>
      </c>
      <c r="P6344">
        <v>4057</v>
      </c>
      <c r="Q6344" t="s">
        <v>482</v>
      </c>
      <c r="R6344">
        <v>194104.95865319</v>
      </c>
      <c r="S6344">
        <v>450225.68886361801</v>
      </c>
    </row>
    <row r="6345" spans="1:19" x14ac:dyDescent="0.4">
      <c r="A6345">
        <v>39215</v>
      </c>
      <c r="B6345" t="s">
        <v>16</v>
      </c>
      <c r="C6345" t="s">
        <v>17</v>
      </c>
      <c r="D6345">
        <v>3130000</v>
      </c>
      <c r="E6345" t="s">
        <v>1973</v>
      </c>
      <c r="F6345" s="1">
        <v>36143</v>
      </c>
      <c r="H6345">
        <v>3</v>
      </c>
      <c r="I6345" t="s">
        <v>1469</v>
      </c>
      <c r="J6345">
        <v>3</v>
      </c>
      <c r="K6345" t="s">
        <v>1469</v>
      </c>
      <c r="L6345" t="s">
        <v>13385</v>
      </c>
      <c r="M6345" t="str">
        <f t="shared" si="302"/>
        <v>서울특별시</v>
      </c>
      <c r="N6345" t="str">
        <f t="shared" si="303"/>
        <v xml:space="preserve">마포구 </v>
      </c>
      <c r="O6345" t="str">
        <f t="shared" si="304"/>
        <v>노고산동</v>
      </c>
      <c r="Q6345" t="s">
        <v>1604</v>
      </c>
      <c r="R6345">
        <v>194083.98574971399</v>
      </c>
      <c r="S6345">
        <v>450159.91977528599</v>
      </c>
    </row>
    <row r="6346" spans="1:19" x14ac:dyDescent="0.4">
      <c r="A6346">
        <v>58850</v>
      </c>
      <c r="B6346" t="s">
        <v>16</v>
      </c>
      <c r="C6346" t="s">
        <v>17</v>
      </c>
      <c r="D6346">
        <v>3130000</v>
      </c>
      <c r="E6346" t="s">
        <v>2089</v>
      </c>
      <c r="F6346" s="1">
        <v>37585</v>
      </c>
      <c r="H6346">
        <v>3</v>
      </c>
      <c r="I6346" t="s">
        <v>1469</v>
      </c>
      <c r="J6346">
        <v>3</v>
      </c>
      <c r="K6346" t="s">
        <v>1469</v>
      </c>
      <c r="L6346" t="s">
        <v>13385</v>
      </c>
      <c r="M6346" t="str">
        <f t="shared" si="302"/>
        <v>서울특별시</v>
      </c>
      <c r="N6346" t="str">
        <f t="shared" si="303"/>
        <v xml:space="preserve">마포구 </v>
      </c>
      <c r="O6346" t="str">
        <f t="shared" si="304"/>
        <v>노고산동</v>
      </c>
      <c r="Q6346" t="s">
        <v>482</v>
      </c>
      <c r="R6346">
        <v>194083.98574971399</v>
      </c>
      <c r="S6346">
        <v>450159.91977528599</v>
      </c>
    </row>
    <row r="6347" spans="1:19" x14ac:dyDescent="0.4">
      <c r="A6347">
        <v>58781</v>
      </c>
      <c r="B6347" t="s">
        <v>16</v>
      </c>
      <c r="C6347" t="s">
        <v>17</v>
      </c>
      <c r="D6347">
        <v>3130000</v>
      </c>
      <c r="E6347" t="s">
        <v>1602</v>
      </c>
      <c r="F6347" s="1">
        <v>34249</v>
      </c>
      <c r="H6347">
        <v>3</v>
      </c>
      <c r="I6347" t="s">
        <v>1469</v>
      </c>
      <c r="J6347">
        <v>3</v>
      </c>
      <c r="K6347" t="s">
        <v>1469</v>
      </c>
      <c r="L6347" t="s">
        <v>16682</v>
      </c>
      <c r="M6347" t="str">
        <f t="shared" si="302"/>
        <v>서울특별시</v>
      </c>
      <c r="N6347" t="str">
        <f t="shared" si="303"/>
        <v xml:space="preserve">마포구 </v>
      </c>
      <c r="O6347" t="str">
        <f t="shared" si="304"/>
        <v>노고산동</v>
      </c>
      <c r="Q6347" t="s">
        <v>5033</v>
      </c>
      <c r="R6347">
        <v>194073.53792936701</v>
      </c>
      <c r="S6347">
        <v>450170.90385227202</v>
      </c>
    </row>
    <row r="6348" spans="1:19" x14ac:dyDescent="0.4">
      <c r="A6348">
        <v>38863</v>
      </c>
      <c r="B6348" t="s">
        <v>16</v>
      </c>
      <c r="C6348" t="s">
        <v>17</v>
      </c>
      <c r="D6348">
        <v>3130000</v>
      </c>
      <c r="E6348" t="s">
        <v>3751</v>
      </c>
      <c r="F6348" s="1">
        <v>34646</v>
      </c>
      <c r="H6348">
        <v>3</v>
      </c>
      <c r="I6348" t="s">
        <v>1469</v>
      </c>
      <c r="J6348">
        <v>3</v>
      </c>
      <c r="K6348" t="s">
        <v>1469</v>
      </c>
      <c r="L6348" t="s">
        <v>13327</v>
      </c>
      <c r="M6348" t="str">
        <f t="shared" si="302"/>
        <v>서울특별시</v>
      </c>
      <c r="N6348" t="str">
        <f t="shared" si="303"/>
        <v xml:space="preserve">마포구 </v>
      </c>
      <c r="O6348" t="str">
        <f t="shared" si="304"/>
        <v>노고산동</v>
      </c>
      <c r="P6348">
        <v>4058</v>
      </c>
      <c r="Q6348" t="s">
        <v>8810</v>
      </c>
      <c r="R6348">
        <v>194209.190531122</v>
      </c>
      <c r="S6348">
        <v>450239.85465834301</v>
      </c>
    </row>
    <row r="6349" spans="1:19" x14ac:dyDescent="0.4">
      <c r="A6349">
        <v>38927</v>
      </c>
      <c r="B6349" t="s">
        <v>16</v>
      </c>
      <c r="C6349" t="s">
        <v>17</v>
      </c>
      <c r="D6349">
        <v>3130000</v>
      </c>
      <c r="E6349" t="s">
        <v>1396</v>
      </c>
      <c r="F6349" s="1">
        <v>35899</v>
      </c>
      <c r="H6349">
        <v>3</v>
      </c>
      <c r="I6349" t="s">
        <v>1469</v>
      </c>
      <c r="J6349">
        <v>3</v>
      </c>
      <c r="K6349" t="s">
        <v>1469</v>
      </c>
      <c r="L6349" t="s">
        <v>13370</v>
      </c>
      <c r="M6349" t="str">
        <f t="shared" si="302"/>
        <v>서울특별시</v>
      </c>
      <c r="N6349" t="str">
        <f t="shared" si="303"/>
        <v xml:space="preserve">마포구 </v>
      </c>
      <c r="O6349" t="str">
        <f t="shared" si="304"/>
        <v>노고산동</v>
      </c>
      <c r="Q6349" t="s">
        <v>607</v>
      </c>
      <c r="R6349">
        <v>194192.75015602499</v>
      </c>
      <c r="S6349">
        <v>450227.92800348601</v>
      </c>
    </row>
    <row r="6350" spans="1:19" x14ac:dyDescent="0.4">
      <c r="A6350">
        <v>58770</v>
      </c>
      <c r="B6350" t="s">
        <v>16</v>
      </c>
      <c r="C6350" t="s">
        <v>17</v>
      </c>
      <c r="D6350">
        <v>3130000</v>
      </c>
      <c r="E6350" t="s">
        <v>3490</v>
      </c>
      <c r="F6350" s="1">
        <v>34536</v>
      </c>
      <c r="H6350">
        <v>3</v>
      </c>
      <c r="I6350" t="s">
        <v>1469</v>
      </c>
      <c r="J6350">
        <v>3</v>
      </c>
      <c r="K6350" t="s">
        <v>1469</v>
      </c>
      <c r="L6350" t="s">
        <v>16670</v>
      </c>
      <c r="M6350" t="str">
        <f t="shared" si="302"/>
        <v>서울특별시</v>
      </c>
      <c r="N6350" t="str">
        <f t="shared" si="303"/>
        <v xml:space="preserve">마포구 </v>
      </c>
      <c r="O6350" t="str">
        <f t="shared" si="304"/>
        <v>노고산동</v>
      </c>
      <c r="Q6350" t="s">
        <v>3500</v>
      </c>
      <c r="R6350">
        <v>194185.76711238499</v>
      </c>
      <c r="S6350">
        <v>450306.79310916498</v>
      </c>
    </row>
    <row r="6351" spans="1:19" x14ac:dyDescent="0.4">
      <c r="A6351">
        <v>58723</v>
      </c>
      <c r="B6351" t="s">
        <v>16</v>
      </c>
      <c r="C6351" t="s">
        <v>17</v>
      </c>
      <c r="D6351">
        <v>3130000</v>
      </c>
      <c r="E6351" t="s">
        <v>3038</v>
      </c>
      <c r="F6351" s="1">
        <v>33900</v>
      </c>
      <c r="H6351">
        <v>3</v>
      </c>
      <c r="I6351" t="s">
        <v>1469</v>
      </c>
      <c r="J6351">
        <v>3</v>
      </c>
      <c r="K6351" t="s">
        <v>1469</v>
      </c>
      <c r="L6351" t="s">
        <v>16607</v>
      </c>
      <c r="M6351" t="str">
        <f t="shared" si="302"/>
        <v>서울특별시</v>
      </c>
      <c r="N6351" t="str">
        <f t="shared" si="303"/>
        <v xml:space="preserve">마포구 </v>
      </c>
      <c r="O6351" t="str">
        <f t="shared" si="304"/>
        <v>노고산동</v>
      </c>
      <c r="Q6351" t="s">
        <v>654</v>
      </c>
      <c r="R6351">
        <v>194212.45043776499</v>
      </c>
      <c r="S6351">
        <v>450330.66871012503</v>
      </c>
    </row>
    <row r="6352" spans="1:19" x14ac:dyDescent="0.4">
      <c r="A6352">
        <v>38864</v>
      </c>
      <c r="B6352" t="s">
        <v>16</v>
      </c>
      <c r="C6352" t="s">
        <v>17</v>
      </c>
      <c r="D6352">
        <v>3130000</v>
      </c>
      <c r="E6352" t="s">
        <v>3752</v>
      </c>
      <c r="F6352" s="1">
        <v>34680</v>
      </c>
      <c r="H6352">
        <v>3</v>
      </c>
      <c r="I6352" t="s">
        <v>1469</v>
      </c>
      <c r="J6352">
        <v>3</v>
      </c>
      <c r="K6352" t="s">
        <v>1469</v>
      </c>
      <c r="L6352" t="s">
        <v>13329</v>
      </c>
      <c r="M6352" t="str">
        <f t="shared" si="302"/>
        <v>서울특별시</v>
      </c>
      <c r="N6352" t="str">
        <f t="shared" si="303"/>
        <v xml:space="preserve">마포구 </v>
      </c>
      <c r="O6352" t="str">
        <f t="shared" si="304"/>
        <v>노고산동</v>
      </c>
      <c r="Q6352" t="s">
        <v>3183</v>
      </c>
      <c r="R6352">
        <v>194238.935414412</v>
      </c>
      <c r="S6352">
        <v>450337.30554120499</v>
      </c>
    </row>
    <row r="6353" spans="1:19" x14ac:dyDescent="0.4">
      <c r="A6353">
        <v>58726</v>
      </c>
      <c r="B6353" t="s">
        <v>16</v>
      </c>
      <c r="C6353" t="s">
        <v>17</v>
      </c>
      <c r="D6353">
        <v>3130000</v>
      </c>
      <c r="E6353" t="s">
        <v>3861</v>
      </c>
      <c r="F6353" s="1">
        <v>33900</v>
      </c>
      <c r="H6353">
        <v>3</v>
      </c>
      <c r="I6353" t="s">
        <v>1469</v>
      </c>
      <c r="J6353">
        <v>3</v>
      </c>
      <c r="K6353" t="s">
        <v>1469</v>
      </c>
      <c r="L6353" t="s">
        <v>16610</v>
      </c>
      <c r="M6353" t="str">
        <f t="shared" si="302"/>
        <v>서울특별시</v>
      </c>
      <c r="N6353" t="str">
        <f t="shared" si="303"/>
        <v xml:space="preserve">마포구 </v>
      </c>
      <c r="O6353" t="str">
        <f t="shared" si="304"/>
        <v xml:space="preserve">대흥동 </v>
      </c>
      <c r="Q6353" t="s">
        <v>684</v>
      </c>
      <c r="R6353">
        <v>195120.98754370099</v>
      </c>
      <c r="S6353">
        <v>450461.31628799898</v>
      </c>
    </row>
    <row r="6354" spans="1:19" x14ac:dyDescent="0.4">
      <c r="A6354">
        <v>38866</v>
      </c>
      <c r="B6354" t="s">
        <v>16</v>
      </c>
      <c r="C6354" t="s">
        <v>17</v>
      </c>
      <c r="D6354">
        <v>3130000</v>
      </c>
      <c r="E6354" t="s">
        <v>1358</v>
      </c>
      <c r="F6354" s="1">
        <v>34592</v>
      </c>
      <c r="H6354">
        <v>3</v>
      </c>
      <c r="I6354" t="s">
        <v>1469</v>
      </c>
      <c r="J6354">
        <v>3</v>
      </c>
      <c r="K6354" t="s">
        <v>1469</v>
      </c>
      <c r="L6354" t="s">
        <v>13331</v>
      </c>
      <c r="M6354" t="str">
        <f t="shared" si="302"/>
        <v>서울특별시</v>
      </c>
      <c r="N6354" t="str">
        <f t="shared" si="303"/>
        <v xml:space="preserve">마포구 </v>
      </c>
      <c r="O6354" t="str">
        <f t="shared" si="304"/>
        <v xml:space="preserve">대흥동 </v>
      </c>
      <c r="P6354" t="s">
        <v>13332</v>
      </c>
      <c r="Q6354" t="s">
        <v>4445</v>
      </c>
    </row>
    <row r="6355" spans="1:19" x14ac:dyDescent="0.4">
      <c r="A6355">
        <v>58758</v>
      </c>
      <c r="B6355" t="s">
        <v>16</v>
      </c>
      <c r="C6355" t="s">
        <v>17</v>
      </c>
      <c r="D6355">
        <v>3130000</v>
      </c>
      <c r="E6355" t="s">
        <v>233</v>
      </c>
      <c r="F6355" s="1">
        <v>40115</v>
      </c>
      <c r="H6355">
        <v>3</v>
      </c>
      <c r="I6355" t="s">
        <v>1469</v>
      </c>
      <c r="J6355">
        <v>3</v>
      </c>
      <c r="K6355" t="s">
        <v>1469</v>
      </c>
      <c r="L6355" t="s">
        <v>16651</v>
      </c>
      <c r="M6355" t="str">
        <f t="shared" si="302"/>
        <v>서울특별시</v>
      </c>
      <c r="N6355" t="str">
        <f t="shared" si="303"/>
        <v xml:space="preserve">마포구 </v>
      </c>
      <c r="O6355" t="str">
        <f t="shared" si="304"/>
        <v xml:space="preserve">대흥동 </v>
      </c>
      <c r="P6355">
        <v>4105</v>
      </c>
      <c r="Q6355" t="s">
        <v>16652</v>
      </c>
    </row>
    <row r="6356" spans="1:19" x14ac:dyDescent="0.4">
      <c r="A6356">
        <v>58813</v>
      </c>
      <c r="B6356" t="s">
        <v>16</v>
      </c>
      <c r="C6356" t="s">
        <v>17</v>
      </c>
      <c r="D6356">
        <v>3130000</v>
      </c>
      <c r="E6356" t="s">
        <v>3306</v>
      </c>
      <c r="F6356" s="1">
        <v>42332</v>
      </c>
      <c r="H6356">
        <v>3</v>
      </c>
      <c r="I6356" t="s">
        <v>1469</v>
      </c>
      <c r="J6356">
        <v>3</v>
      </c>
      <c r="K6356" t="s">
        <v>1469</v>
      </c>
      <c r="L6356" t="s">
        <v>16651</v>
      </c>
      <c r="M6356" t="str">
        <f t="shared" si="302"/>
        <v>서울특별시</v>
      </c>
      <c r="N6356" t="str">
        <f t="shared" si="303"/>
        <v xml:space="preserve">마포구 </v>
      </c>
      <c r="O6356" t="str">
        <f t="shared" si="304"/>
        <v xml:space="preserve">대흥동 </v>
      </c>
      <c r="P6356">
        <v>4105</v>
      </c>
      <c r="Q6356" t="s">
        <v>16728</v>
      </c>
    </row>
    <row r="6357" spans="1:19" x14ac:dyDescent="0.4">
      <c r="A6357">
        <v>58773</v>
      </c>
      <c r="B6357" t="s">
        <v>16</v>
      </c>
      <c r="C6357" t="s">
        <v>17</v>
      </c>
      <c r="D6357">
        <v>3130000</v>
      </c>
      <c r="E6357" t="s">
        <v>11739</v>
      </c>
      <c r="F6357" s="1">
        <v>33908</v>
      </c>
      <c r="H6357">
        <v>3</v>
      </c>
      <c r="I6357" t="s">
        <v>1469</v>
      </c>
      <c r="J6357">
        <v>3</v>
      </c>
      <c r="K6357" t="s">
        <v>1469</v>
      </c>
      <c r="L6357" t="s">
        <v>16672</v>
      </c>
      <c r="M6357" t="str">
        <f t="shared" si="302"/>
        <v>서울특별시</v>
      </c>
      <c r="N6357" t="str">
        <f t="shared" si="303"/>
        <v xml:space="preserve">마포구 </v>
      </c>
      <c r="O6357" t="str">
        <f t="shared" si="304"/>
        <v xml:space="preserve">대흥동 </v>
      </c>
      <c r="Q6357" t="s">
        <v>16419</v>
      </c>
    </row>
    <row r="6358" spans="1:19" x14ac:dyDescent="0.4">
      <c r="A6358">
        <v>58696</v>
      </c>
      <c r="B6358" t="s">
        <v>16</v>
      </c>
      <c r="C6358" t="s">
        <v>17</v>
      </c>
      <c r="D6358">
        <v>3130000</v>
      </c>
      <c r="E6358" t="s">
        <v>7798</v>
      </c>
      <c r="F6358" s="1">
        <v>34334</v>
      </c>
      <c r="H6358">
        <v>3</v>
      </c>
      <c r="I6358" t="s">
        <v>1469</v>
      </c>
      <c r="J6358">
        <v>3</v>
      </c>
      <c r="K6358" t="s">
        <v>1469</v>
      </c>
      <c r="L6358" t="s">
        <v>16570</v>
      </c>
      <c r="M6358" t="str">
        <f t="shared" si="302"/>
        <v>서울특별시</v>
      </c>
      <c r="N6358" t="str">
        <f t="shared" si="303"/>
        <v xml:space="preserve">마포구 </v>
      </c>
      <c r="O6358" t="str">
        <f t="shared" si="304"/>
        <v xml:space="preserve">대흥동 </v>
      </c>
      <c r="P6358">
        <v>4105</v>
      </c>
      <c r="Q6358" t="s">
        <v>16571</v>
      </c>
    </row>
    <row r="6359" spans="1:19" x14ac:dyDescent="0.4">
      <c r="A6359">
        <v>58728</v>
      </c>
      <c r="B6359" t="s">
        <v>16</v>
      </c>
      <c r="C6359" t="s">
        <v>17</v>
      </c>
      <c r="D6359">
        <v>3130000</v>
      </c>
      <c r="E6359" t="s">
        <v>154</v>
      </c>
      <c r="F6359" s="1">
        <v>37046</v>
      </c>
      <c r="H6359">
        <v>3</v>
      </c>
      <c r="I6359" t="s">
        <v>1469</v>
      </c>
      <c r="J6359">
        <v>3</v>
      </c>
      <c r="K6359" t="s">
        <v>1469</v>
      </c>
      <c r="L6359" t="s">
        <v>16613</v>
      </c>
      <c r="M6359" t="str">
        <f t="shared" si="302"/>
        <v>서울특별시</v>
      </c>
      <c r="N6359" t="str">
        <f t="shared" si="303"/>
        <v xml:space="preserve">마포구 </v>
      </c>
      <c r="O6359" t="str">
        <f t="shared" si="304"/>
        <v xml:space="preserve">대흥동 </v>
      </c>
      <c r="P6359" t="s">
        <v>16614</v>
      </c>
      <c r="Q6359" t="s">
        <v>16615</v>
      </c>
      <c r="R6359">
        <v>195135.16169642401</v>
      </c>
      <c r="S6359">
        <v>450154.21668949799</v>
      </c>
    </row>
    <row r="6360" spans="1:19" x14ac:dyDescent="0.4">
      <c r="A6360">
        <v>843</v>
      </c>
      <c r="B6360" t="s">
        <v>16</v>
      </c>
      <c r="C6360" t="s">
        <v>17</v>
      </c>
      <c r="D6360">
        <v>3130000</v>
      </c>
      <c r="E6360" t="s">
        <v>546</v>
      </c>
      <c r="F6360" s="1">
        <v>40354</v>
      </c>
      <c r="G6360" s="1">
        <v>41305</v>
      </c>
      <c r="H6360">
        <v>4</v>
      </c>
      <c r="I6360" t="s">
        <v>18</v>
      </c>
      <c r="J6360">
        <v>31</v>
      </c>
      <c r="K6360" t="s">
        <v>19</v>
      </c>
      <c r="L6360" t="s">
        <v>1081</v>
      </c>
      <c r="M6360" t="str">
        <f t="shared" si="302"/>
        <v>서울특별시</v>
      </c>
      <c r="N6360" t="str">
        <f t="shared" si="303"/>
        <v xml:space="preserve">마포구 </v>
      </c>
      <c r="O6360" t="str">
        <f t="shared" si="304"/>
        <v xml:space="preserve">대흥동 </v>
      </c>
      <c r="Q6360" t="s">
        <v>1082</v>
      </c>
      <c r="R6360">
        <v>195169.65945654101</v>
      </c>
      <c r="S6360">
        <v>450442.36035374599</v>
      </c>
    </row>
    <row r="6361" spans="1:19" x14ac:dyDescent="0.4">
      <c r="A6361">
        <v>23663</v>
      </c>
      <c r="B6361" t="s">
        <v>16</v>
      </c>
      <c r="C6361" t="s">
        <v>17</v>
      </c>
      <c r="D6361">
        <v>3130000</v>
      </c>
      <c r="E6361" t="s">
        <v>130</v>
      </c>
      <c r="F6361" s="1">
        <v>37223</v>
      </c>
      <c r="H6361">
        <v>1</v>
      </c>
      <c r="I6361" t="s">
        <v>1547</v>
      </c>
      <c r="J6361">
        <v>13</v>
      </c>
      <c r="K6361" t="s">
        <v>1548</v>
      </c>
      <c r="L6361" t="s">
        <v>7646</v>
      </c>
      <c r="M6361" t="str">
        <f t="shared" si="302"/>
        <v>서울특별시</v>
      </c>
      <c r="N6361" t="str">
        <f t="shared" si="303"/>
        <v xml:space="preserve">마포구 </v>
      </c>
      <c r="O6361" t="str">
        <f t="shared" si="304"/>
        <v xml:space="preserve">대흥동 </v>
      </c>
      <c r="P6361">
        <v>4112</v>
      </c>
      <c r="Q6361" t="s">
        <v>7647</v>
      </c>
      <c r="R6361">
        <v>195197.248988543</v>
      </c>
      <c r="S6361">
        <v>450383.88958547497</v>
      </c>
    </row>
    <row r="6362" spans="1:19" x14ac:dyDescent="0.4">
      <c r="A6362">
        <v>58801</v>
      </c>
      <c r="B6362" t="s">
        <v>16</v>
      </c>
      <c r="C6362" t="s">
        <v>17</v>
      </c>
      <c r="D6362">
        <v>3130000</v>
      </c>
      <c r="E6362" t="s">
        <v>104</v>
      </c>
      <c r="F6362" s="1">
        <v>34250</v>
      </c>
      <c r="H6362">
        <v>3</v>
      </c>
      <c r="I6362" t="s">
        <v>1469</v>
      </c>
      <c r="J6362">
        <v>3</v>
      </c>
      <c r="K6362" t="s">
        <v>1469</v>
      </c>
      <c r="L6362" t="s">
        <v>16710</v>
      </c>
      <c r="M6362" t="str">
        <f t="shared" si="302"/>
        <v>서울특별시</v>
      </c>
      <c r="N6362" t="str">
        <f t="shared" si="303"/>
        <v xml:space="preserve">마포구 </v>
      </c>
      <c r="O6362" t="str">
        <f t="shared" si="304"/>
        <v xml:space="preserve">대흥동 </v>
      </c>
      <c r="Q6362" t="s">
        <v>16711</v>
      </c>
      <c r="R6362">
        <v>194808.78232043001</v>
      </c>
      <c r="S6362">
        <v>449488.10466531297</v>
      </c>
    </row>
    <row r="6363" spans="1:19" x14ac:dyDescent="0.4">
      <c r="A6363">
        <v>23635</v>
      </c>
      <c r="B6363" t="s">
        <v>16</v>
      </c>
      <c r="C6363" t="s">
        <v>17</v>
      </c>
      <c r="D6363">
        <v>3130000</v>
      </c>
      <c r="E6363" t="s">
        <v>1656</v>
      </c>
      <c r="F6363" s="1">
        <v>41534</v>
      </c>
      <c r="H6363">
        <v>1</v>
      </c>
      <c r="I6363" t="s">
        <v>1547</v>
      </c>
      <c r="J6363">
        <v>13</v>
      </c>
      <c r="K6363" t="s">
        <v>1548</v>
      </c>
      <c r="L6363" t="s">
        <v>7610</v>
      </c>
      <c r="M6363" t="str">
        <f t="shared" si="302"/>
        <v>서울특별시</v>
      </c>
      <c r="N6363" t="str">
        <f t="shared" si="303"/>
        <v xml:space="preserve">마포구 </v>
      </c>
      <c r="O6363" t="str">
        <f t="shared" si="304"/>
        <v xml:space="preserve">대흥동 </v>
      </c>
      <c r="P6363">
        <v>4110</v>
      </c>
      <c r="Q6363" t="s">
        <v>7611</v>
      </c>
      <c r="R6363">
        <v>194747.89274432001</v>
      </c>
      <c r="S6363">
        <v>449485.40880085801</v>
      </c>
    </row>
    <row r="6364" spans="1:19" x14ac:dyDescent="0.4">
      <c r="A6364">
        <v>58672</v>
      </c>
      <c r="B6364" t="s">
        <v>16</v>
      </c>
      <c r="C6364" t="s">
        <v>17</v>
      </c>
      <c r="D6364">
        <v>3130000</v>
      </c>
      <c r="E6364" t="s">
        <v>679</v>
      </c>
      <c r="F6364" s="1">
        <v>37929</v>
      </c>
      <c r="H6364">
        <v>3</v>
      </c>
      <c r="I6364" t="s">
        <v>1469</v>
      </c>
      <c r="J6364">
        <v>3</v>
      </c>
      <c r="K6364" t="s">
        <v>1469</v>
      </c>
      <c r="L6364" t="s">
        <v>16535</v>
      </c>
      <c r="M6364" t="str">
        <f t="shared" si="302"/>
        <v>서울특별시</v>
      </c>
      <c r="N6364" t="str">
        <f t="shared" si="303"/>
        <v xml:space="preserve">마포구 </v>
      </c>
      <c r="O6364" t="str">
        <f t="shared" si="304"/>
        <v xml:space="preserve">대흥동 </v>
      </c>
      <c r="Q6364" t="s">
        <v>2421</v>
      </c>
      <c r="R6364">
        <v>194747.89274432001</v>
      </c>
      <c r="S6364">
        <v>449485.40880085801</v>
      </c>
    </row>
    <row r="6365" spans="1:19" x14ac:dyDescent="0.4">
      <c r="A6365">
        <v>58795</v>
      </c>
      <c r="B6365" t="s">
        <v>16</v>
      </c>
      <c r="C6365" t="s">
        <v>17</v>
      </c>
      <c r="D6365">
        <v>3130000</v>
      </c>
      <c r="E6365" t="s">
        <v>26</v>
      </c>
      <c r="F6365" s="1">
        <v>38527</v>
      </c>
      <c r="H6365">
        <v>3</v>
      </c>
      <c r="I6365" t="s">
        <v>1469</v>
      </c>
      <c r="J6365">
        <v>3</v>
      </c>
      <c r="K6365" t="s">
        <v>1469</v>
      </c>
      <c r="L6365" t="s">
        <v>16703</v>
      </c>
      <c r="M6365" t="str">
        <f t="shared" si="302"/>
        <v>서울특별시</v>
      </c>
      <c r="N6365" t="str">
        <f t="shared" si="303"/>
        <v xml:space="preserve">마포구 </v>
      </c>
      <c r="O6365" t="str">
        <f t="shared" si="304"/>
        <v xml:space="preserve">대흥동 </v>
      </c>
      <c r="P6365" t="s">
        <v>16614</v>
      </c>
      <c r="Q6365" t="s">
        <v>16704</v>
      </c>
      <c r="R6365">
        <v>194747.89274432001</v>
      </c>
      <c r="S6365">
        <v>449485.40880085801</v>
      </c>
    </row>
    <row r="6366" spans="1:19" x14ac:dyDescent="0.4">
      <c r="A6366">
        <v>29061</v>
      </c>
      <c r="B6366" t="s">
        <v>16</v>
      </c>
      <c r="C6366" t="s">
        <v>17</v>
      </c>
      <c r="D6366">
        <v>3130000</v>
      </c>
      <c r="E6366" t="s">
        <v>330</v>
      </c>
      <c r="F6366" s="1">
        <v>34569</v>
      </c>
      <c r="H6366">
        <v>4</v>
      </c>
      <c r="I6366" t="s">
        <v>18</v>
      </c>
      <c r="J6366">
        <v>35</v>
      </c>
      <c r="K6366" t="s">
        <v>10836</v>
      </c>
      <c r="L6366" t="s">
        <v>11070</v>
      </c>
      <c r="M6366" t="str">
        <f t="shared" si="302"/>
        <v>서울특별시</v>
      </c>
      <c r="N6366" t="str">
        <f t="shared" si="303"/>
        <v xml:space="preserve">마포구 </v>
      </c>
      <c r="O6366" t="str">
        <f t="shared" si="304"/>
        <v xml:space="preserve">대흥동 </v>
      </c>
      <c r="P6366">
        <v>4112</v>
      </c>
      <c r="Q6366" t="s">
        <v>529</v>
      </c>
    </row>
    <row r="6367" spans="1:19" x14ac:dyDescent="0.4">
      <c r="A6367">
        <v>30983</v>
      </c>
      <c r="B6367" t="s">
        <v>16</v>
      </c>
      <c r="C6367" t="s">
        <v>17</v>
      </c>
      <c r="D6367">
        <v>3130000</v>
      </c>
      <c r="E6367" t="s">
        <v>76</v>
      </c>
      <c r="F6367" s="1">
        <v>37337</v>
      </c>
      <c r="H6367">
        <v>4</v>
      </c>
      <c r="I6367" t="s">
        <v>18</v>
      </c>
      <c r="J6367">
        <v>35</v>
      </c>
      <c r="K6367" t="s">
        <v>10836</v>
      </c>
      <c r="L6367" t="s">
        <v>11422</v>
      </c>
      <c r="M6367" t="str">
        <f t="shared" si="302"/>
        <v>서울특별시</v>
      </c>
      <c r="N6367" t="str">
        <f t="shared" si="303"/>
        <v xml:space="preserve">마포구 </v>
      </c>
      <c r="O6367" t="str">
        <f t="shared" si="304"/>
        <v xml:space="preserve">대흥동 </v>
      </c>
      <c r="P6367">
        <v>4159</v>
      </c>
      <c r="Q6367" t="s">
        <v>3495</v>
      </c>
      <c r="R6367">
        <v>194584.89765431901</v>
      </c>
      <c r="S6367">
        <v>449189.282232681</v>
      </c>
    </row>
    <row r="6368" spans="1:19" x14ac:dyDescent="0.4">
      <c r="A6368">
        <v>58827</v>
      </c>
      <c r="B6368" t="s">
        <v>16</v>
      </c>
      <c r="C6368" t="s">
        <v>17</v>
      </c>
      <c r="D6368">
        <v>3130000</v>
      </c>
      <c r="E6368" t="s">
        <v>1551</v>
      </c>
      <c r="F6368" s="1">
        <v>34255</v>
      </c>
      <c r="H6368">
        <v>3</v>
      </c>
      <c r="I6368" t="s">
        <v>1469</v>
      </c>
      <c r="J6368">
        <v>3</v>
      </c>
      <c r="K6368" t="s">
        <v>1469</v>
      </c>
      <c r="L6368" t="s">
        <v>16746</v>
      </c>
      <c r="M6368" t="str">
        <f t="shared" si="302"/>
        <v>서울특별시</v>
      </c>
      <c r="N6368" t="str">
        <f t="shared" si="303"/>
        <v xml:space="preserve">마포구 </v>
      </c>
      <c r="O6368" t="str">
        <f t="shared" si="304"/>
        <v xml:space="preserve">대흥동 </v>
      </c>
      <c r="P6368">
        <v>4150</v>
      </c>
      <c r="Q6368" t="s">
        <v>2175</v>
      </c>
      <c r="R6368">
        <v>194796.756714541</v>
      </c>
      <c r="S6368">
        <v>449315.74626471603</v>
      </c>
    </row>
    <row r="6369" spans="1:19" x14ac:dyDescent="0.4">
      <c r="A6369">
        <v>23625</v>
      </c>
      <c r="B6369" t="s">
        <v>16</v>
      </c>
      <c r="C6369" t="s">
        <v>17</v>
      </c>
      <c r="D6369">
        <v>3130000</v>
      </c>
      <c r="E6369" t="s">
        <v>174</v>
      </c>
      <c r="F6369" s="1">
        <v>36558</v>
      </c>
      <c r="H6369">
        <v>1</v>
      </c>
      <c r="I6369" t="s">
        <v>1547</v>
      </c>
      <c r="J6369">
        <v>13</v>
      </c>
      <c r="K6369" t="s">
        <v>1548</v>
      </c>
      <c r="L6369" t="s">
        <v>7596</v>
      </c>
      <c r="M6369" t="str">
        <f t="shared" si="302"/>
        <v>서울특별시</v>
      </c>
      <c r="N6369" t="str">
        <f t="shared" si="303"/>
        <v xml:space="preserve">마포구 </v>
      </c>
      <c r="O6369" t="str">
        <f t="shared" si="304"/>
        <v xml:space="preserve">대흥동 </v>
      </c>
      <c r="P6369">
        <v>4153</v>
      </c>
      <c r="Q6369" t="s">
        <v>7597</v>
      </c>
      <c r="R6369">
        <v>194855.13226144499</v>
      </c>
      <c r="S6369">
        <v>449165.06826165802</v>
      </c>
    </row>
    <row r="6370" spans="1:19" x14ac:dyDescent="0.4">
      <c r="A6370">
        <v>58763</v>
      </c>
      <c r="B6370" t="s">
        <v>16</v>
      </c>
      <c r="C6370" t="s">
        <v>17</v>
      </c>
      <c r="D6370">
        <v>3130000</v>
      </c>
      <c r="E6370" t="s">
        <v>559</v>
      </c>
      <c r="F6370" s="1">
        <v>34443</v>
      </c>
      <c r="H6370">
        <v>3</v>
      </c>
      <c r="I6370" t="s">
        <v>1469</v>
      </c>
      <c r="J6370">
        <v>3</v>
      </c>
      <c r="K6370" t="s">
        <v>1469</v>
      </c>
      <c r="L6370" t="s">
        <v>16659</v>
      </c>
      <c r="M6370" t="str">
        <f t="shared" si="302"/>
        <v>서울특별시</v>
      </c>
      <c r="N6370" t="str">
        <f t="shared" si="303"/>
        <v xml:space="preserve">마포구 </v>
      </c>
      <c r="O6370" t="str">
        <f t="shared" si="304"/>
        <v xml:space="preserve">도화동 </v>
      </c>
      <c r="Q6370" t="s">
        <v>16660</v>
      </c>
      <c r="R6370">
        <v>195324.793653981</v>
      </c>
      <c r="S6370">
        <v>448885.430093289</v>
      </c>
    </row>
    <row r="6371" spans="1:19" x14ac:dyDescent="0.4">
      <c r="A6371">
        <v>23726</v>
      </c>
      <c r="B6371" t="s">
        <v>16</v>
      </c>
      <c r="C6371" t="s">
        <v>17</v>
      </c>
      <c r="D6371">
        <v>3130000</v>
      </c>
      <c r="E6371" t="s">
        <v>22</v>
      </c>
      <c r="F6371" s="1">
        <v>37858</v>
      </c>
      <c r="H6371">
        <v>1</v>
      </c>
      <c r="I6371" t="s">
        <v>1547</v>
      </c>
      <c r="J6371">
        <v>13</v>
      </c>
      <c r="K6371" t="s">
        <v>1548</v>
      </c>
      <c r="L6371" t="s">
        <v>7725</v>
      </c>
      <c r="M6371" t="str">
        <f t="shared" si="302"/>
        <v>서울특별시</v>
      </c>
      <c r="N6371" t="str">
        <f t="shared" si="303"/>
        <v xml:space="preserve">마포구 </v>
      </c>
      <c r="O6371" t="str">
        <f t="shared" si="304"/>
        <v xml:space="preserve">도화동 </v>
      </c>
      <c r="P6371">
        <v>4157</v>
      </c>
      <c r="Q6371" t="s">
        <v>866</v>
      </c>
      <c r="R6371">
        <v>195324.793653981</v>
      </c>
      <c r="S6371">
        <v>448885.430093289</v>
      </c>
    </row>
    <row r="6372" spans="1:19" x14ac:dyDescent="0.4">
      <c r="A6372">
        <v>28322</v>
      </c>
      <c r="B6372" t="s">
        <v>16</v>
      </c>
      <c r="C6372" t="s">
        <v>17</v>
      </c>
      <c r="D6372">
        <v>3130000</v>
      </c>
      <c r="E6372" t="s">
        <v>4868</v>
      </c>
      <c r="F6372" s="1">
        <v>45693</v>
      </c>
      <c r="H6372">
        <v>1</v>
      </c>
      <c r="I6372" t="s">
        <v>1547</v>
      </c>
      <c r="J6372">
        <v>13</v>
      </c>
      <c r="K6372" t="s">
        <v>1548</v>
      </c>
      <c r="L6372" t="s">
        <v>10781</v>
      </c>
      <c r="M6372" t="str">
        <f t="shared" si="302"/>
        <v>서울특별시</v>
      </c>
      <c r="N6372" t="str">
        <f t="shared" si="303"/>
        <v xml:space="preserve">마포구 </v>
      </c>
      <c r="O6372" t="str">
        <f t="shared" si="304"/>
        <v xml:space="preserve">도화동 </v>
      </c>
      <c r="P6372">
        <v>4168</v>
      </c>
      <c r="Q6372" t="s">
        <v>7566</v>
      </c>
      <c r="R6372">
        <v>195443.61355056899</v>
      </c>
      <c r="S6372">
        <v>448744.54599426402</v>
      </c>
    </row>
    <row r="6373" spans="1:19" x14ac:dyDescent="0.4">
      <c r="A6373">
        <v>58731</v>
      </c>
      <c r="B6373" t="s">
        <v>16</v>
      </c>
      <c r="C6373" t="s">
        <v>17</v>
      </c>
      <c r="D6373">
        <v>3130000</v>
      </c>
      <c r="E6373" t="s">
        <v>1037</v>
      </c>
      <c r="F6373" s="1">
        <v>38167</v>
      </c>
      <c r="H6373">
        <v>3</v>
      </c>
      <c r="I6373" t="s">
        <v>1469</v>
      </c>
      <c r="J6373">
        <v>3</v>
      </c>
      <c r="K6373" t="s">
        <v>1469</v>
      </c>
      <c r="L6373" t="s">
        <v>16618</v>
      </c>
      <c r="M6373" t="str">
        <f t="shared" si="302"/>
        <v>서울특별시</v>
      </c>
      <c r="N6373" t="str">
        <f t="shared" si="303"/>
        <v xml:space="preserve">마포구 </v>
      </c>
      <c r="O6373" t="str">
        <f t="shared" si="304"/>
        <v xml:space="preserve">도화동 </v>
      </c>
      <c r="Q6373" t="s">
        <v>892</v>
      </c>
      <c r="R6373">
        <v>195449.15535962899</v>
      </c>
      <c r="S6373">
        <v>448749.608238758</v>
      </c>
    </row>
    <row r="6374" spans="1:19" x14ac:dyDescent="0.4">
      <c r="A6374">
        <v>58774</v>
      </c>
      <c r="B6374" t="s">
        <v>16</v>
      </c>
      <c r="C6374" t="s">
        <v>17</v>
      </c>
      <c r="D6374">
        <v>3130000</v>
      </c>
      <c r="E6374" t="s">
        <v>12960</v>
      </c>
      <c r="F6374" s="1">
        <v>33908</v>
      </c>
      <c r="H6374">
        <v>3</v>
      </c>
      <c r="I6374" t="s">
        <v>1469</v>
      </c>
      <c r="J6374">
        <v>3</v>
      </c>
      <c r="K6374" t="s">
        <v>1469</v>
      </c>
      <c r="L6374" t="s">
        <v>16673</v>
      </c>
      <c r="M6374" t="str">
        <f t="shared" si="302"/>
        <v>서울특별시</v>
      </c>
      <c r="N6374" t="str">
        <f t="shared" si="303"/>
        <v xml:space="preserve">마포구 </v>
      </c>
      <c r="O6374" t="str">
        <f t="shared" si="304"/>
        <v xml:space="preserve">도화동 </v>
      </c>
      <c r="Q6374" t="s">
        <v>1616</v>
      </c>
      <c r="R6374">
        <v>195596.826708843</v>
      </c>
      <c r="S6374">
        <v>448871.05498837098</v>
      </c>
    </row>
    <row r="6375" spans="1:19" x14ac:dyDescent="0.4">
      <c r="A6375">
        <v>58735</v>
      </c>
      <c r="B6375" t="s">
        <v>16</v>
      </c>
      <c r="C6375" t="s">
        <v>17</v>
      </c>
      <c r="D6375">
        <v>3130000</v>
      </c>
      <c r="E6375" t="s">
        <v>123</v>
      </c>
      <c r="F6375" s="1">
        <v>38343</v>
      </c>
      <c r="H6375">
        <v>3</v>
      </c>
      <c r="I6375" t="s">
        <v>1469</v>
      </c>
      <c r="J6375">
        <v>3</v>
      </c>
      <c r="K6375" t="s">
        <v>1469</v>
      </c>
      <c r="L6375" t="s">
        <v>16622</v>
      </c>
      <c r="M6375" t="str">
        <f t="shared" si="302"/>
        <v>서울특별시</v>
      </c>
      <c r="N6375" t="str">
        <f t="shared" si="303"/>
        <v xml:space="preserve">마포구 </v>
      </c>
      <c r="O6375" t="str">
        <f t="shared" si="304"/>
        <v xml:space="preserve">도화동 </v>
      </c>
      <c r="P6375">
        <v>4169</v>
      </c>
      <c r="Q6375" t="s">
        <v>16623</v>
      </c>
      <c r="R6375">
        <v>195559.825521591</v>
      </c>
      <c r="S6375">
        <v>448801.64187270502</v>
      </c>
    </row>
    <row r="6376" spans="1:19" x14ac:dyDescent="0.4">
      <c r="A6376">
        <v>6843</v>
      </c>
      <c r="B6376" t="s">
        <v>16</v>
      </c>
      <c r="C6376" t="s">
        <v>17</v>
      </c>
      <c r="D6376">
        <v>3130000</v>
      </c>
      <c r="E6376" t="s">
        <v>113</v>
      </c>
      <c r="F6376" s="1">
        <v>35636</v>
      </c>
      <c r="H6376">
        <v>1</v>
      </c>
      <c r="I6376" t="s">
        <v>1547</v>
      </c>
      <c r="J6376">
        <v>13</v>
      </c>
      <c r="K6376" t="s">
        <v>1548</v>
      </c>
      <c r="L6376" t="s">
        <v>3784</v>
      </c>
      <c r="M6376" t="str">
        <f t="shared" si="302"/>
        <v>서울특별시</v>
      </c>
      <c r="N6376" t="str">
        <f t="shared" si="303"/>
        <v xml:space="preserve">마포구 </v>
      </c>
      <c r="O6376" t="str">
        <f t="shared" si="304"/>
        <v xml:space="preserve">도화동 </v>
      </c>
      <c r="P6376">
        <v>4169</v>
      </c>
      <c r="Q6376" t="s">
        <v>3785</v>
      </c>
      <c r="R6376">
        <v>195554.15861407301</v>
      </c>
      <c r="S6376">
        <v>448812.60951971699</v>
      </c>
    </row>
    <row r="6377" spans="1:19" x14ac:dyDescent="0.4">
      <c r="A6377">
        <v>23666</v>
      </c>
      <c r="B6377" t="s">
        <v>16</v>
      </c>
      <c r="C6377" t="s">
        <v>17</v>
      </c>
      <c r="D6377">
        <v>3130000</v>
      </c>
      <c r="E6377" t="s">
        <v>667</v>
      </c>
      <c r="F6377" s="1">
        <v>40001</v>
      </c>
      <c r="H6377">
        <v>1</v>
      </c>
      <c r="I6377" t="s">
        <v>1547</v>
      </c>
      <c r="J6377">
        <v>13</v>
      </c>
      <c r="K6377" t="s">
        <v>1548</v>
      </c>
      <c r="L6377" t="s">
        <v>7651</v>
      </c>
      <c r="M6377" t="str">
        <f t="shared" si="302"/>
        <v>서울특별시</v>
      </c>
      <c r="N6377" t="str">
        <f t="shared" si="303"/>
        <v xml:space="preserve">마포구 </v>
      </c>
      <c r="O6377" t="str">
        <f t="shared" si="304"/>
        <v xml:space="preserve">도화동 </v>
      </c>
      <c r="P6377">
        <v>4169</v>
      </c>
      <c r="Q6377" t="s">
        <v>3739</v>
      </c>
      <c r="R6377">
        <v>195562.105153871</v>
      </c>
      <c r="S6377">
        <v>448819.52380484599</v>
      </c>
    </row>
    <row r="6378" spans="1:19" x14ac:dyDescent="0.4">
      <c r="A6378">
        <v>23648</v>
      </c>
      <c r="B6378" t="s">
        <v>16</v>
      </c>
      <c r="C6378" t="s">
        <v>17</v>
      </c>
      <c r="D6378">
        <v>3130000</v>
      </c>
      <c r="E6378" t="s">
        <v>356</v>
      </c>
      <c r="F6378" s="1">
        <v>38161</v>
      </c>
      <c r="H6378">
        <v>1</v>
      </c>
      <c r="I6378" t="s">
        <v>1547</v>
      </c>
      <c r="J6378">
        <v>13</v>
      </c>
      <c r="K6378" t="s">
        <v>1548</v>
      </c>
      <c r="L6378" t="s">
        <v>7625</v>
      </c>
      <c r="M6378" t="str">
        <f t="shared" si="302"/>
        <v>서울특별시</v>
      </c>
      <c r="N6378" t="str">
        <f t="shared" si="303"/>
        <v xml:space="preserve">마포구 </v>
      </c>
      <c r="O6378" t="str">
        <f t="shared" si="304"/>
        <v xml:space="preserve">도화동 </v>
      </c>
      <c r="P6378">
        <v>4169</v>
      </c>
      <c r="Q6378" t="s">
        <v>2923</v>
      </c>
      <c r="R6378">
        <v>195646.210798021</v>
      </c>
      <c r="S6378">
        <v>448867.69226270198</v>
      </c>
    </row>
    <row r="6379" spans="1:19" x14ac:dyDescent="0.4">
      <c r="A6379">
        <v>58756</v>
      </c>
      <c r="B6379" t="s">
        <v>16</v>
      </c>
      <c r="C6379" t="s">
        <v>17</v>
      </c>
      <c r="D6379">
        <v>3130000</v>
      </c>
      <c r="E6379" t="s">
        <v>220</v>
      </c>
      <c r="F6379" s="1">
        <v>39996</v>
      </c>
      <c r="H6379">
        <v>3</v>
      </c>
      <c r="I6379" t="s">
        <v>1469</v>
      </c>
      <c r="J6379">
        <v>3</v>
      </c>
      <c r="K6379" t="s">
        <v>1469</v>
      </c>
      <c r="L6379" t="s">
        <v>16648</v>
      </c>
      <c r="M6379" t="str">
        <f t="shared" si="302"/>
        <v>서울특별시</v>
      </c>
      <c r="N6379" t="str">
        <f t="shared" si="303"/>
        <v xml:space="preserve">마포구 </v>
      </c>
      <c r="O6379" t="str">
        <f t="shared" si="304"/>
        <v xml:space="preserve">도화동 </v>
      </c>
      <c r="P6379">
        <v>4172</v>
      </c>
      <c r="Q6379" t="s">
        <v>2071</v>
      </c>
      <c r="R6379">
        <v>195319.44896927799</v>
      </c>
      <c r="S6379">
        <v>448638.72810668801</v>
      </c>
    </row>
    <row r="6380" spans="1:19" x14ac:dyDescent="0.4">
      <c r="A6380">
        <v>23700</v>
      </c>
      <c r="B6380" t="s">
        <v>16</v>
      </c>
      <c r="C6380" t="s">
        <v>17</v>
      </c>
      <c r="D6380">
        <v>3130000</v>
      </c>
      <c r="E6380" t="s">
        <v>160</v>
      </c>
      <c r="F6380" s="1">
        <v>37449</v>
      </c>
      <c r="H6380">
        <v>1</v>
      </c>
      <c r="I6380" t="s">
        <v>1547</v>
      </c>
      <c r="J6380">
        <v>13</v>
      </c>
      <c r="K6380" t="s">
        <v>1548</v>
      </c>
      <c r="L6380" t="s">
        <v>7694</v>
      </c>
      <c r="M6380" t="str">
        <f t="shared" si="302"/>
        <v>서울특별시</v>
      </c>
      <c r="N6380" t="str">
        <f t="shared" si="303"/>
        <v xml:space="preserve">마포구 </v>
      </c>
      <c r="O6380" t="str">
        <f t="shared" si="304"/>
        <v xml:space="preserve">도화동 </v>
      </c>
      <c r="P6380">
        <v>4172</v>
      </c>
      <c r="Q6380" t="s">
        <v>526</v>
      </c>
      <c r="R6380">
        <v>195314.03387451501</v>
      </c>
      <c r="S6380">
        <v>448573.29009747598</v>
      </c>
    </row>
    <row r="6381" spans="1:19" x14ac:dyDescent="0.4">
      <c r="A6381">
        <v>23716</v>
      </c>
      <c r="B6381" t="s">
        <v>16</v>
      </c>
      <c r="C6381" t="s">
        <v>17</v>
      </c>
      <c r="D6381">
        <v>3130000</v>
      </c>
      <c r="E6381" t="s">
        <v>260</v>
      </c>
      <c r="F6381" s="1">
        <v>39022</v>
      </c>
      <c r="H6381">
        <v>1</v>
      </c>
      <c r="I6381" t="s">
        <v>1547</v>
      </c>
      <c r="J6381">
        <v>13</v>
      </c>
      <c r="K6381" t="s">
        <v>1548</v>
      </c>
      <c r="L6381" t="s">
        <v>7713</v>
      </c>
      <c r="M6381" t="str">
        <f t="shared" si="302"/>
        <v>서울특별시</v>
      </c>
      <c r="N6381" t="str">
        <f t="shared" si="303"/>
        <v xml:space="preserve">마포구 </v>
      </c>
      <c r="O6381" t="str">
        <f t="shared" si="304"/>
        <v xml:space="preserve">도화동 </v>
      </c>
      <c r="P6381">
        <v>4172</v>
      </c>
      <c r="Q6381" t="s">
        <v>7714</v>
      </c>
      <c r="R6381">
        <v>195306.73253318999</v>
      </c>
      <c r="S6381">
        <v>448530.84270444099</v>
      </c>
    </row>
    <row r="6382" spans="1:19" x14ac:dyDescent="0.4">
      <c r="A6382">
        <v>58830</v>
      </c>
      <c r="B6382" t="s">
        <v>16</v>
      </c>
      <c r="C6382" t="s">
        <v>17</v>
      </c>
      <c r="D6382">
        <v>3130000</v>
      </c>
      <c r="E6382" t="s">
        <v>518</v>
      </c>
      <c r="F6382" s="1">
        <v>34268</v>
      </c>
      <c r="H6382">
        <v>3</v>
      </c>
      <c r="I6382" t="s">
        <v>1469</v>
      </c>
      <c r="J6382">
        <v>3</v>
      </c>
      <c r="K6382" t="s">
        <v>1469</v>
      </c>
      <c r="L6382" t="s">
        <v>16749</v>
      </c>
      <c r="M6382" t="str">
        <f t="shared" si="302"/>
        <v>서울특별시</v>
      </c>
      <c r="N6382" t="str">
        <f t="shared" si="303"/>
        <v xml:space="preserve">마포구 </v>
      </c>
      <c r="O6382" t="str">
        <f t="shared" si="304"/>
        <v xml:space="preserve">도화동 </v>
      </c>
      <c r="P6382">
        <v>4172</v>
      </c>
      <c r="Q6382" t="s">
        <v>16750</v>
      </c>
      <c r="R6382">
        <v>195305.22108577201</v>
      </c>
      <c r="S6382">
        <v>448505.04764234601</v>
      </c>
    </row>
    <row r="6383" spans="1:19" x14ac:dyDescent="0.4">
      <c r="A6383">
        <v>23687</v>
      </c>
      <c r="B6383" t="s">
        <v>16</v>
      </c>
      <c r="C6383" t="s">
        <v>17</v>
      </c>
      <c r="D6383">
        <v>3130000</v>
      </c>
      <c r="E6383" t="s">
        <v>211</v>
      </c>
      <c r="F6383" s="1">
        <v>40211</v>
      </c>
      <c r="H6383">
        <v>1</v>
      </c>
      <c r="I6383" t="s">
        <v>1547</v>
      </c>
      <c r="J6383">
        <v>13</v>
      </c>
      <c r="K6383" t="s">
        <v>1548</v>
      </c>
      <c r="L6383" t="s">
        <v>7673</v>
      </c>
      <c r="M6383" t="str">
        <f t="shared" si="302"/>
        <v>서울특별시</v>
      </c>
      <c r="N6383" t="str">
        <f t="shared" si="303"/>
        <v xml:space="preserve">마포구 </v>
      </c>
      <c r="O6383" t="str">
        <f t="shared" si="304"/>
        <v xml:space="preserve">도화동 </v>
      </c>
      <c r="P6383">
        <v>4172</v>
      </c>
      <c r="Q6383" t="s">
        <v>7674</v>
      </c>
      <c r="R6383">
        <v>195329.037773972</v>
      </c>
      <c r="S6383">
        <v>448539.28146590001</v>
      </c>
    </row>
    <row r="6384" spans="1:19" x14ac:dyDescent="0.4">
      <c r="A6384">
        <v>7143</v>
      </c>
      <c r="B6384" t="s">
        <v>16</v>
      </c>
      <c r="C6384" t="s">
        <v>17</v>
      </c>
      <c r="D6384">
        <v>3130000</v>
      </c>
      <c r="E6384" t="s">
        <v>443</v>
      </c>
      <c r="F6384" s="1">
        <v>36178</v>
      </c>
      <c r="H6384">
        <v>1</v>
      </c>
      <c r="I6384" t="s">
        <v>1547</v>
      </c>
      <c r="J6384">
        <v>13</v>
      </c>
      <c r="K6384" t="s">
        <v>1548</v>
      </c>
      <c r="L6384" t="s">
        <v>3838</v>
      </c>
      <c r="M6384" t="str">
        <f t="shared" si="302"/>
        <v>서울특별시</v>
      </c>
      <c r="N6384" t="str">
        <f t="shared" si="303"/>
        <v xml:space="preserve">마포구 </v>
      </c>
      <c r="O6384" t="str">
        <f t="shared" si="304"/>
        <v xml:space="preserve">도화동 </v>
      </c>
      <c r="P6384">
        <v>4172</v>
      </c>
      <c r="Q6384" t="s">
        <v>529</v>
      </c>
      <c r="R6384">
        <v>195312.390054911</v>
      </c>
      <c r="S6384">
        <v>448489.56811335799</v>
      </c>
    </row>
    <row r="6385" spans="1:19" x14ac:dyDescent="0.4">
      <c r="A6385">
        <v>7721</v>
      </c>
      <c r="B6385" t="s">
        <v>16</v>
      </c>
      <c r="C6385" t="s">
        <v>17</v>
      </c>
      <c r="D6385">
        <v>3130000</v>
      </c>
      <c r="E6385" t="s">
        <v>2747</v>
      </c>
      <c r="F6385" s="1">
        <v>43686</v>
      </c>
      <c r="H6385">
        <v>1</v>
      </c>
      <c r="I6385" t="s">
        <v>1547</v>
      </c>
      <c r="J6385">
        <v>13</v>
      </c>
      <c r="K6385" t="s">
        <v>1548</v>
      </c>
      <c r="L6385" t="s">
        <v>3971</v>
      </c>
      <c r="M6385" t="str">
        <f t="shared" si="302"/>
        <v>서울특별시</v>
      </c>
      <c r="N6385" t="str">
        <f t="shared" si="303"/>
        <v xml:space="preserve">마포구 </v>
      </c>
      <c r="O6385" t="str">
        <f t="shared" si="304"/>
        <v xml:space="preserve">도화동 </v>
      </c>
      <c r="P6385">
        <v>4173</v>
      </c>
      <c r="Q6385" t="s">
        <v>3972</v>
      </c>
      <c r="R6385">
        <v>195277.544591485</v>
      </c>
      <c r="S6385">
        <v>448616.30648002902</v>
      </c>
    </row>
    <row r="6386" spans="1:19" x14ac:dyDescent="0.4">
      <c r="A6386">
        <v>840</v>
      </c>
      <c r="B6386" t="s">
        <v>16</v>
      </c>
      <c r="C6386" t="s">
        <v>17</v>
      </c>
      <c r="D6386">
        <v>3130000</v>
      </c>
      <c r="E6386" t="s">
        <v>426</v>
      </c>
      <c r="F6386" s="1">
        <v>33900</v>
      </c>
      <c r="G6386" s="1">
        <v>38861</v>
      </c>
      <c r="H6386">
        <v>4</v>
      </c>
      <c r="I6386" t="s">
        <v>18</v>
      </c>
      <c r="J6386">
        <v>31</v>
      </c>
      <c r="K6386" t="s">
        <v>19</v>
      </c>
      <c r="L6386" t="s">
        <v>1075</v>
      </c>
      <c r="M6386" t="str">
        <f t="shared" si="302"/>
        <v>서울특별시</v>
      </c>
      <c r="N6386" t="str">
        <f t="shared" si="303"/>
        <v xml:space="preserve">마포구 </v>
      </c>
      <c r="O6386" t="str">
        <f t="shared" si="304"/>
        <v xml:space="preserve">도화동 </v>
      </c>
      <c r="Q6386" t="s">
        <v>684</v>
      </c>
      <c r="R6386">
        <v>195277.544591485</v>
      </c>
      <c r="S6386">
        <v>448616.30648002902</v>
      </c>
    </row>
    <row r="6387" spans="1:19" x14ac:dyDescent="0.4">
      <c r="A6387">
        <v>23612</v>
      </c>
      <c r="B6387" t="s">
        <v>16</v>
      </c>
      <c r="C6387" t="s">
        <v>17</v>
      </c>
      <c r="D6387">
        <v>3130000</v>
      </c>
      <c r="E6387" t="s">
        <v>414</v>
      </c>
      <c r="F6387" s="1">
        <v>37935</v>
      </c>
      <c r="H6387">
        <v>1</v>
      </c>
      <c r="I6387" t="s">
        <v>1547</v>
      </c>
      <c r="J6387">
        <v>13</v>
      </c>
      <c r="K6387" t="s">
        <v>1548</v>
      </c>
      <c r="L6387" t="s">
        <v>7582</v>
      </c>
      <c r="M6387" t="str">
        <f t="shared" si="302"/>
        <v>서울특별시</v>
      </c>
      <c r="N6387" t="str">
        <f t="shared" si="303"/>
        <v xml:space="preserve">마포구 </v>
      </c>
      <c r="O6387" t="str">
        <f t="shared" si="304"/>
        <v xml:space="preserve">도화동 </v>
      </c>
      <c r="P6387">
        <v>4169</v>
      </c>
      <c r="Q6387" t="s">
        <v>3080</v>
      </c>
      <c r="R6387">
        <v>195709.89217314401</v>
      </c>
      <c r="S6387">
        <v>448877.70384255901</v>
      </c>
    </row>
    <row r="6388" spans="1:19" x14ac:dyDescent="0.4">
      <c r="A6388">
        <v>23626</v>
      </c>
      <c r="B6388" t="s">
        <v>16</v>
      </c>
      <c r="C6388" t="s">
        <v>17</v>
      </c>
      <c r="D6388">
        <v>3130000</v>
      </c>
      <c r="E6388" t="s">
        <v>2911</v>
      </c>
      <c r="F6388" s="1">
        <v>34312</v>
      </c>
      <c r="H6388">
        <v>1</v>
      </c>
      <c r="I6388" t="s">
        <v>1547</v>
      </c>
      <c r="J6388">
        <v>13</v>
      </c>
      <c r="K6388" t="s">
        <v>1548</v>
      </c>
      <c r="L6388" t="s">
        <v>7598</v>
      </c>
      <c r="M6388" t="str">
        <f t="shared" si="302"/>
        <v>서울특별시</v>
      </c>
      <c r="N6388" t="str">
        <f t="shared" si="303"/>
        <v xml:space="preserve">마포구 </v>
      </c>
      <c r="O6388" t="str">
        <f t="shared" si="304"/>
        <v xml:space="preserve">도화동 </v>
      </c>
      <c r="P6388">
        <v>4173</v>
      </c>
      <c r="Q6388" t="s">
        <v>7599</v>
      </c>
      <c r="R6388">
        <v>195227.54802995099</v>
      </c>
      <c r="S6388">
        <v>448442.40041966399</v>
      </c>
    </row>
    <row r="6389" spans="1:19" x14ac:dyDescent="0.4">
      <c r="A6389">
        <v>23617</v>
      </c>
      <c r="B6389" t="s">
        <v>16</v>
      </c>
      <c r="C6389" t="s">
        <v>17</v>
      </c>
      <c r="D6389">
        <v>3130000</v>
      </c>
      <c r="E6389" t="s">
        <v>532</v>
      </c>
      <c r="F6389" s="1">
        <v>37812</v>
      </c>
      <c r="H6389">
        <v>1</v>
      </c>
      <c r="I6389" t="s">
        <v>1547</v>
      </c>
      <c r="J6389">
        <v>13</v>
      </c>
      <c r="K6389" t="s">
        <v>1548</v>
      </c>
      <c r="L6389" t="s">
        <v>7589</v>
      </c>
      <c r="M6389" t="str">
        <f t="shared" si="302"/>
        <v>서울특별시</v>
      </c>
      <c r="N6389" t="str">
        <f t="shared" si="303"/>
        <v xml:space="preserve">마포구 </v>
      </c>
      <c r="O6389" t="str">
        <f t="shared" si="304"/>
        <v xml:space="preserve">도화동 </v>
      </c>
      <c r="P6389">
        <v>4173</v>
      </c>
      <c r="Q6389" t="s">
        <v>7590</v>
      </c>
      <c r="R6389">
        <v>195197.85819226701</v>
      </c>
      <c r="S6389">
        <v>448481.60989476199</v>
      </c>
    </row>
    <row r="6390" spans="1:19" x14ac:dyDescent="0.4">
      <c r="A6390">
        <v>6829</v>
      </c>
      <c r="B6390" t="s">
        <v>16</v>
      </c>
      <c r="C6390" t="s">
        <v>17</v>
      </c>
      <c r="D6390">
        <v>3130000</v>
      </c>
      <c r="E6390" t="s">
        <v>328</v>
      </c>
      <c r="F6390" s="1">
        <v>34443</v>
      </c>
      <c r="H6390">
        <v>1</v>
      </c>
      <c r="I6390" t="s">
        <v>1547</v>
      </c>
      <c r="J6390">
        <v>13</v>
      </c>
      <c r="K6390" t="s">
        <v>1548</v>
      </c>
      <c r="L6390" t="s">
        <v>3766</v>
      </c>
      <c r="M6390" t="str">
        <f t="shared" si="302"/>
        <v>서울특별시</v>
      </c>
      <c r="N6390" t="str">
        <f t="shared" si="303"/>
        <v xml:space="preserve">마포구 </v>
      </c>
      <c r="O6390" t="str">
        <f t="shared" si="304"/>
        <v xml:space="preserve">도화동 </v>
      </c>
      <c r="P6390">
        <v>4173</v>
      </c>
      <c r="Q6390" t="s">
        <v>3767</v>
      </c>
      <c r="R6390">
        <v>195209.309753393</v>
      </c>
      <c r="S6390">
        <v>448469.24621186801</v>
      </c>
    </row>
    <row r="6391" spans="1:19" x14ac:dyDescent="0.4">
      <c r="A6391">
        <v>23701</v>
      </c>
      <c r="B6391" t="s">
        <v>16</v>
      </c>
      <c r="C6391" t="s">
        <v>17</v>
      </c>
      <c r="D6391">
        <v>3130000</v>
      </c>
      <c r="E6391" t="s">
        <v>524</v>
      </c>
      <c r="F6391" s="1">
        <v>37456</v>
      </c>
      <c r="H6391">
        <v>1</v>
      </c>
      <c r="I6391" t="s">
        <v>1547</v>
      </c>
      <c r="J6391">
        <v>13</v>
      </c>
      <c r="K6391" t="s">
        <v>1548</v>
      </c>
      <c r="L6391" t="s">
        <v>7695</v>
      </c>
      <c r="M6391" t="str">
        <f t="shared" si="302"/>
        <v>서울특별시</v>
      </c>
      <c r="N6391" t="str">
        <f t="shared" si="303"/>
        <v xml:space="preserve">마포구 </v>
      </c>
      <c r="O6391" t="str">
        <f t="shared" si="304"/>
        <v xml:space="preserve">도화동 </v>
      </c>
      <c r="P6391">
        <v>4172</v>
      </c>
      <c r="Q6391" t="s">
        <v>4740</v>
      </c>
      <c r="R6391">
        <v>195356.465756102</v>
      </c>
      <c r="S6391">
        <v>448666.64452532597</v>
      </c>
    </row>
    <row r="6392" spans="1:19" x14ac:dyDescent="0.4">
      <c r="A6392">
        <v>841</v>
      </c>
      <c r="B6392" t="s">
        <v>16</v>
      </c>
      <c r="C6392" t="s">
        <v>17</v>
      </c>
      <c r="D6392">
        <v>3130000</v>
      </c>
      <c r="E6392" t="s">
        <v>1076</v>
      </c>
      <c r="F6392" s="1">
        <v>34475</v>
      </c>
      <c r="G6392" s="1">
        <v>40490</v>
      </c>
      <c r="H6392">
        <v>4</v>
      </c>
      <c r="I6392" t="s">
        <v>18</v>
      </c>
      <c r="J6392">
        <v>31</v>
      </c>
      <c r="K6392" t="s">
        <v>19</v>
      </c>
      <c r="L6392" t="s">
        <v>1077</v>
      </c>
      <c r="M6392" t="str">
        <f t="shared" si="302"/>
        <v>서울특별시</v>
      </c>
      <c r="N6392" t="str">
        <f t="shared" si="303"/>
        <v xml:space="preserve">마포구 </v>
      </c>
      <c r="O6392" t="str">
        <f t="shared" si="304"/>
        <v xml:space="preserve">도화동 </v>
      </c>
      <c r="Q6392" t="s">
        <v>1078</v>
      </c>
      <c r="R6392">
        <v>195367.74661837501</v>
      </c>
      <c r="S6392">
        <v>448669.05686811497</v>
      </c>
    </row>
    <row r="6393" spans="1:19" x14ac:dyDescent="0.4">
      <c r="A6393">
        <v>23722</v>
      </c>
      <c r="B6393" t="s">
        <v>16</v>
      </c>
      <c r="C6393" t="s">
        <v>17</v>
      </c>
      <c r="D6393">
        <v>3130000</v>
      </c>
      <c r="E6393" t="s">
        <v>938</v>
      </c>
      <c r="F6393" s="1">
        <v>40886</v>
      </c>
      <c r="H6393">
        <v>1</v>
      </c>
      <c r="I6393" t="s">
        <v>1547</v>
      </c>
      <c r="J6393">
        <v>13</v>
      </c>
      <c r="K6393" t="s">
        <v>1548</v>
      </c>
      <c r="L6393" t="s">
        <v>7721</v>
      </c>
      <c r="M6393" t="str">
        <f t="shared" si="302"/>
        <v>서울특별시</v>
      </c>
      <c r="N6393" t="str">
        <f t="shared" si="303"/>
        <v xml:space="preserve">마포구 </v>
      </c>
      <c r="O6393" t="str">
        <f t="shared" si="304"/>
        <v xml:space="preserve">도화동 </v>
      </c>
      <c r="P6393">
        <v>4172</v>
      </c>
      <c r="Q6393" t="s">
        <v>1078</v>
      </c>
      <c r="R6393">
        <v>195367.74661837501</v>
      </c>
      <c r="S6393">
        <v>448669.05686811497</v>
      </c>
    </row>
    <row r="6394" spans="1:19" x14ac:dyDescent="0.4">
      <c r="A6394">
        <v>23697</v>
      </c>
      <c r="B6394" t="s">
        <v>16</v>
      </c>
      <c r="C6394" t="s">
        <v>17</v>
      </c>
      <c r="D6394">
        <v>3130000</v>
      </c>
      <c r="E6394" t="s">
        <v>235</v>
      </c>
      <c r="F6394" s="1">
        <v>37410</v>
      </c>
      <c r="H6394">
        <v>1</v>
      </c>
      <c r="I6394" t="s">
        <v>1547</v>
      </c>
      <c r="J6394">
        <v>13</v>
      </c>
      <c r="K6394" t="s">
        <v>1548</v>
      </c>
      <c r="L6394" t="s">
        <v>7690</v>
      </c>
      <c r="M6394" t="str">
        <f t="shared" si="302"/>
        <v>서울특별시</v>
      </c>
      <c r="N6394" t="str">
        <f t="shared" si="303"/>
        <v xml:space="preserve">마포구 </v>
      </c>
      <c r="O6394" t="str">
        <f t="shared" si="304"/>
        <v xml:space="preserve">도화동 </v>
      </c>
      <c r="P6394">
        <v>4172</v>
      </c>
      <c r="Q6394" t="s">
        <v>1640</v>
      </c>
      <c r="R6394">
        <v>195400.772059782</v>
      </c>
      <c r="S6394">
        <v>448646.36165822099</v>
      </c>
    </row>
    <row r="6395" spans="1:19" x14ac:dyDescent="0.4">
      <c r="A6395">
        <v>23664</v>
      </c>
      <c r="B6395" t="s">
        <v>16</v>
      </c>
      <c r="C6395" t="s">
        <v>17</v>
      </c>
      <c r="D6395">
        <v>3130000</v>
      </c>
      <c r="E6395" t="s">
        <v>110</v>
      </c>
      <c r="F6395" s="1">
        <v>39861</v>
      </c>
      <c r="H6395">
        <v>1</v>
      </c>
      <c r="I6395" t="s">
        <v>1547</v>
      </c>
      <c r="J6395">
        <v>13</v>
      </c>
      <c r="K6395" t="s">
        <v>1548</v>
      </c>
      <c r="L6395" t="s">
        <v>7648</v>
      </c>
      <c r="M6395" t="str">
        <f t="shared" si="302"/>
        <v>서울특별시</v>
      </c>
      <c r="N6395" t="str">
        <f t="shared" si="303"/>
        <v xml:space="preserve">마포구 </v>
      </c>
      <c r="O6395" t="str">
        <f t="shared" si="304"/>
        <v xml:space="preserve">도화동 </v>
      </c>
      <c r="P6395">
        <v>4172</v>
      </c>
      <c r="Q6395" t="s">
        <v>4862</v>
      </c>
      <c r="R6395">
        <v>195387.339327564</v>
      </c>
      <c r="S6395">
        <v>448679.886711756</v>
      </c>
    </row>
    <row r="6396" spans="1:19" x14ac:dyDescent="0.4">
      <c r="A6396">
        <v>23615</v>
      </c>
      <c r="B6396" t="s">
        <v>16</v>
      </c>
      <c r="C6396" t="s">
        <v>17</v>
      </c>
      <c r="D6396">
        <v>3130000</v>
      </c>
      <c r="E6396" t="s">
        <v>718</v>
      </c>
      <c r="F6396" s="1">
        <v>37806</v>
      </c>
      <c r="H6396">
        <v>1</v>
      </c>
      <c r="I6396" t="s">
        <v>1547</v>
      </c>
      <c r="J6396">
        <v>13</v>
      </c>
      <c r="K6396" t="s">
        <v>1548</v>
      </c>
      <c r="L6396" t="s">
        <v>7585</v>
      </c>
      <c r="M6396" t="str">
        <f t="shared" si="302"/>
        <v>서울특별시</v>
      </c>
      <c r="N6396" t="str">
        <f t="shared" si="303"/>
        <v xml:space="preserve">마포구 </v>
      </c>
      <c r="O6396" t="str">
        <f t="shared" si="304"/>
        <v xml:space="preserve">도화동 </v>
      </c>
      <c r="P6396">
        <v>4157</v>
      </c>
      <c r="Q6396" t="s">
        <v>7586</v>
      </c>
      <c r="R6396">
        <v>195277.88538897401</v>
      </c>
      <c r="S6396">
        <v>448919.64703529101</v>
      </c>
    </row>
    <row r="6397" spans="1:19" x14ac:dyDescent="0.4">
      <c r="A6397">
        <v>6833</v>
      </c>
      <c r="B6397" t="s">
        <v>16</v>
      </c>
      <c r="C6397" t="s">
        <v>17</v>
      </c>
      <c r="D6397">
        <v>3130000</v>
      </c>
      <c r="E6397" t="s">
        <v>1366</v>
      </c>
      <c r="F6397" s="1">
        <v>42481</v>
      </c>
      <c r="H6397">
        <v>1</v>
      </c>
      <c r="I6397" t="s">
        <v>1547</v>
      </c>
      <c r="J6397">
        <v>13</v>
      </c>
      <c r="K6397" t="s">
        <v>1548</v>
      </c>
      <c r="L6397" t="s">
        <v>3775</v>
      </c>
      <c r="M6397" t="str">
        <f t="shared" si="302"/>
        <v>서울특별시</v>
      </c>
      <c r="N6397" t="str">
        <f t="shared" si="303"/>
        <v xml:space="preserve">마포구 </v>
      </c>
      <c r="O6397" t="str">
        <f t="shared" si="304"/>
        <v xml:space="preserve">도화동 </v>
      </c>
      <c r="P6397">
        <v>4173</v>
      </c>
      <c r="Q6397" t="s">
        <v>3776</v>
      </c>
      <c r="R6397">
        <v>195195.11930490501</v>
      </c>
      <c r="S6397">
        <v>448450.73789004103</v>
      </c>
    </row>
    <row r="6398" spans="1:19" x14ac:dyDescent="0.4">
      <c r="A6398">
        <v>30971</v>
      </c>
      <c r="B6398" t="s">
        <v>16</v>
      </c>
      <c r="C6398" t="s">
        <v>17</v>
      </c>
      <c r="D6398">
        <v>3130000</v>
      </c>
      <c r="E6398" t="s">
        <v>24</v>
      </c>
      <c r="F6398" s="1">
        <v>36974</v>
      </c>
      <c r="H6398">
        <v>4</v>
      </c>
      <c r="I6398" t="s">
        <v>18</v>
      </c>
      <c r="J6398">
        <v>35</v>
      </c>
      <c r="K6398" t="s">
        <v>10836</v>
      </c>
      <c r="L6398" t="s">
        <v>11400</v>
      </c>
      <c r="M6398" t="str">
        <f t="shared" si="302"/>
        <v>서울특별시</v>
      </c>
      <c r="N6398" t="str">
        <f t="shared" si="303"/>
        <v xml:space="preserve">마포구 </v>
      </c>
      <c r="O6398" t="str">
        <f t="shared" si="304"/>
        <v xml:space="preserve">도화동 </v>
      </c>
      <c r="P6398">
        <v>4171</v>
      </c>
      <c r="Q6398" t="s">
        <v>11401</v>
      </c>
      <c r="R6398">
        <v>195542.119522775</v>
      </c>
      <c r="S6398">
        <v>448652.17675179598</v>
      </c>
    </row>
    <row r="6399" spans="1:19" x14ac:dyDescent="0.4">
      <c r="A6399">
        <v>58818</v>
      </c>
      <c r="B6399" t="s">
        <v>16</v>
      </c>
      <c r="C6399" t="s">
        <v>17</v>
      </c>
      <c r="D6399">
        <v>3130000</v>
      </c>
      <c r="E6399" t="s">
        <v>337</v>
      </c>
      <c r="F6399" s="1">
        <v>38693</v>
      </c>
      <c r="H6399">
        <v>3</v>
      </c>
      <c r="I6399" t="s">
        <v>1469</v>
      </c>
      <c r="J6399">
        <v>3</v>
      </c>
      <c r="K6399" t="s">
        <v>1469</v>
      </c>
      <c r="L6399" t="s">
        <v>16734</v>
      </c>
      <c r="M6399" t="str">
        <f t="shared" si="302"/>
        <v>서울특별시</v>
      </c>
      <c r="N6399" t="str">
        <f t="shared" si="303"/>
        <v xml:space="preserve">마포구 </v>
      </c>
      <c r="O6399" t="str">
        <f t="shared" si="304"/>
        <v xml:space="preserve">도화동 </v>
      </c>
      <c r="P6399">
        <v>4171</v>
      </c>
      <c r="Q6399" t="s">
        <v>16735</v>
      </c>
      <c r="R6399">
        <v>195542.119522775</v>
      </c>
      <c r="S6399">
        <v>448652.17675179598</v>
      </c>
    </row>
    <row r="6400" spans="1:19" x14ac:dyDescent="0.4">
      <c r="A6400">
        <v>30979</v>
      </c>
      <c r="B6400" t="s">
        <v>16</v>
      </c>
      <c r="C6400" t="s">
        <v>17</v>
      </c>
      <c r="D6400">
        <v>3130000</v>
      </c>
      <c r="E6400" t="s">
        <v>761</v>
      </c>
      <c r="F6400" s="1">
        <v>38643</v>
      </c>
      <c r="H6400">
        <v>4</v>
      </c>
      <c r="I6400" t="s">
        <v>18</v>
      </c>
      <c r="J6400">
        <v>35</v>
      </c>
      <c r="K6400" t="s">
        <v>10836</v>
      </c>
      <c r="L6400" t="s">
        <v>11416</v>
      </c>
      <c r="M6400" t="str">
        <f t="shared" si="302"/>
        <v>서울특별시</v>
      </c>
      <c r="N6400" t="str">
        <f t="shared" si="303"/>
        <v xml:space="preserve">마포구 </v>
      </c>
      <c r="O6400" t="str">
        <f t="shared" si="304"/>
        <v xml:space="preserve">도화동 </v>
      </c>
      <c r="P6400">
        <v>4171</v>
      </c>
      <c r="Q6400" t="s">
        <v>11417</v>
      </c>
      <c r="R6400">
        <v>195542.119522775</v>
      </c>
      <c r="S6400">
        <v>448652.17675179598</v>
      </c>
    </row>
    <row r="6401" spans="1:19" x14ac:dyDescent="0.4">
      <c r="A6401">
        <v>58812</v>
      </c>
      <c r="B6401" t="s">
        <v>16</v>
      </c>
      <c r="C6401" t="s">
        <v>17</v>
      </c>
      <c r="D6401">
        <v>3130000</v>
      </c>
      <c r="E6401" t="s">
        <v>192</v>
      </c>
      <c r="F6401" s="1">
        <v>40245</v>
      </c>
      <c r="H6401">
        <v>3</v>
      </c>
      <c r="I6401" t="s">
        <v>1469</v>
      </c>
      <c r="J6401">
        <v>3</v>
      </c>
      <c r="K6401" t="s">
        <v>1469</v>
      </c>
      <c r="L6401" t="s">
        <v>16726</v>
      </c>
      <c r="M6401" t="str">
        <f t="shared" si="302"/>
        <v>서울특별시</v>
      </c>
      <c r="N6401" t="str">
        <f t="shared" si="303"/>
        <v xml:space="preserve">마포구 </v>
      </c>
      <c r="O6401" t="str">
        <f t="shared" si="304"/>
        <v xml:space="preserve">도화동 </v>
      </c>
      <c r="Q6401" t="s">
        <v>16727</v>
      </c>
      <c r="R6401">
        <v>195542.119522775</v>
      </c>
      <c r="S6401">
        <v>448652.17675179598</v>
      </c>
    </row>
    <row r="6402" spans="1:19" x14ac:dyDescent="0.4">
      <c r="A6402">
        <v>23658</v>
      </c>
      <c r="B6402" t="s">
        <v>16</v>
      </c>
      <c r="C6402" t="s">
        <v>17</v>
      </c>
      <c r="D6402">
        <v>3130000</v>
      </c>
      <c r="E6402" t="s">
        <v>562</v>
      </c>
      <c r="F6402" s="1">
        <v>37117</v>
      </c>
      <c r="H6402">
        <v>1</v>
      </c>
      <c r="I6402" t="s">
        <v>1547</v>
      </c>
      <c r="J6402">
        <v>13</v>
      </c>
      <c r="K6402" t="s">
        <v>1548</v>
      </c>
      <c r="L6402" t="s">
        <v>7640</v>
      </c>
      <c r="M6402" t="str">
        <f t="shared" si="302"/>
        <v>서울특별시</v>
      </c>
      <c r="N6402" t="str">
        <f t="shared" si="303"/>
        <v xml:space="preserve">마포구 </v>
      </c>
      <c r="O6402" t="str">
        <f t="shared" si="304"/>
        <v xml:space="preserve">도화동 </v>
      </c>
      <c r="P6402">
        <v>4172</v>
      </c>
      <c r="Q6402" t="s">
        <v>7641</v>
      </c>
      <c r="R6402">
        <v>195418.12265586501</v>
      </c>
      <c r="S6402">
        <v>448691.02407010703</v>
      </c>
    </row>
    <row r="6403" spans="1:19" x14ac:dyDescent="0.4">
      <c r="A6403">
        <v>30965</v>
      </c>
      <c r="B6403" t="s">
        <v>16</v>
      </c>
      <c r="C6403" t="s">
        <v>17</v>
      </c>
      <c r="D6403">
        <v>3130000</v>
      </c>
      <c r="E6403" t="s">
        <v>198</v>
      </c>
      <c r="F6403" s="1">
        <v>37981</v>
      </c>
      <c r="H6403">
        <v>4</v>
      </c>
      <c r="I6403" t="s">
        <v>18</v>
      </c>
      <c r="J6403">
        <v>35</v>
      </c>
      <c r="K6403" t="s">
        <v>10836</v>
      </c>
      <c r="L6403" t="s">
        <v>11391</v>
      </c>
      <c r="M6403" t="str">
        <f t="shared" ref="M6403:M6466" si="305">LEFT(L6403,5)</f>
        <v>서울특별시</v>
      </c>
      <c r="N6403" t="str">
        <f t="shared" ref="N6403:N6466" si="306">MID(L6403,7,4)</f>
        <v xml:space="preserve">마포구 </v>
      </c>
      <c r="O6403" t="str">
        <f t="shared" ref="O6403:O6466" si="307">MID(L6403,11,4)</f>
        <v xml:space="preserve">동교동 </v>
      </c>
      <c r="P6403">
        <v>3985</v>
      </c>
      <c r="Q6403" t="s">
        <v>254</v>
      </c>
      <c r="R6403">
        <v>193409.749207532</v>
      </c>
      <c r="S6403">
        <v>450762.480082764</v>
      </c>
    </row>
    <row r="6404" spans="1:19" x14ac:dyDescent="0.4">
      <c r="A6404">
        <v>6834</v>
      </c>
      <c r="B6404" t="s">
        <v>16</v>
      </c>
      <c r="C6404" t="s">
        <v>17</v>
      </c>
      <c r="D6404">
        <v>3130000</v>
      </c>
      <c r="E6404" t="s">
        <v>1592</v>
      </c>
      <c r="F6404" s="1">
        <v>42502</v>
      </c>
      <c r="H6404">
        <v>1</v>
      </c>
      <c r="I6404" t="s">
        <v>1547</v>
      </c>
      <c r="J6404">
        <v>13</v>
      </c>
      <c r="K6404" t="s">
        <v>1548</v>
      </c>
      <c r="L6404" t="s">
        <v>3777</v>
      </c>
      <c r="M6404" t="str">
        <f t="shared" si="305"/>
        <v>서울특별시</v>
      </c>
      <c r="N6404" t="str">
        <f t="shared" si="306"/>
        <v xml:space="preserve">마포구 </v>
      </c>
      <c r="O6404" t="str">
        <f t="shared" si="307"/>
        <v xml:space="preserve">동교동 </v>
      </c>
      <c r="P6404">
        <v>3985</v>
      </c>
      <c r="Q6404" t="s">
        <v>3778</v>
      </c>
      <c r="R6404">
        <v>193301.661983183</v>
      </c>
      <c r="S6404">
        <v>450830.32688913599</v>
      </c>
    </row>
    <row r="6405" spans="1:19" x14ac:dyDescent="0.4">
      <c r="A6405">
        <v>15540</v>
      </c>
      <c r="B6405" t="s">
        <v>16</v>
      </c>
      <c r="C6405" t="s">
        <v>17</v>
      </c>
      <c r="D6405">
        <v>3130000</v>
      </c>
      <c r="E6405" t="s">
        <v>4002</v>
      </c>
      <c r="F6405" s="1">
        <v>43986</v>
      </c>
      <c r="H6405">
        <v>1</v>
      </c>
      <c r="I6405" t="s">
        <v>1547</v>
      </c>
      <c r="J6405">
        <v>13</v>
      </c>
      <c r="K6405" t="s">
        <v>1548</v>
      </c>
      <c r="L6405" t="s">
        <v>4821</v>
      </c>
      <c r="M6405" t="str">
        <f t="shared" si="305"/>
        <v>서울특별시</v>
      </c>
      <c r="N6405" t="str">
        <f t="shared" si="306"/>
        <v xml:space="preserve">마포구 </v>
      </c>
      <c r="O6405" t="str">
        <f t="shared" si="307"/>
        <v xml:space="preserve">동교동 </v>
      </c>
      <c r="P6405">
        <v>3994</v>
      </c>
      <c r="Q6405" t="s">
        <v>4822</v>
      </c>
      <c r="R6405">
        <v>193218.54411291701</v>
      </c>
      <c r="S6405">
        <v>450863.591310383</v>
      </c>
    </row>
    <row r="6406" spans="1:19" x14ac:dyDescent="0.4">
      <c r="A6406">
        <v>23691</v>
      </c>
      <c r="B6406" t="s">
        <v>16</v>
      </c>
      <c r="C6406" t="s">
        <v>17</v>
      </c>
      <c r="D6406">
        <v>3130000</v>
      </c>
      <c r="E6406" t="s">
        <v>3305</v>
      </c>
      <c r="F6406" s="1">
        <v>42313</v>
      </c>
      <c r="H6406">
        <v>1</v>
      </c>
      <c r="I6406" t="s">
        <v>1547</v>
      </c>
      <c r="J6406">
        <v>13</v>
      </c>
      <c r="K6406" t="s">
        <v>1548</v>
      </c>
      <c r="L6406" t="s">
        <v>7681</v>
      </c>
      <c r="M6406" t="str">
        <f t="shared" si="305"/>
        <v>서울특별시</v>
      </c>
      <c r="N6406" t="str">
        <f t="shared" si="306"/>
        <v xml:space="preserve">마포구 </v>
      </c>
      <c r="O6406" t="str">
        <f t="shared" si="307"/>
        <v xml:space="preserve">동교동 </v>
      </c>
      <c r="P6406">
        <v>3994</v>
      </c>
      <c r="Q6406" t="s">
        <v>3880</v>
      </c>
      <c r="R6406">
        <v>193300.26748843401</v>
      </c>
      <c r="S6406">
        <v>450741.02658345702</v>
      </c>
    </row>
    <row r="6407" spans="1:19" x14ac:dyDescent="0.4">
      <c r="A6407">
        <v>6892</v>
      </c>
      <c r="B6407" t="s">
        <v>16</v>
      </c>
      <c r="C6407" t="s">
        <v>17</v>
      </c>
      <c r="D6407">
        <v>3130000</v>
      </c>
      <c r="E6407" t="s">
        <v>3087</v>
      </c>
      <c r="F6407" s="1">
        <v>43019</v>
      </c>
      <c r="H6407">
        <v>1</v>
      </c>
      <c r="I6407" t="s">
        <v>1547</v>
      </c>
      <c r="J6407">
        <v>13</v>
      </c>
      <c r="K6407" t="s">
        <v>1548</v>
      </c>
      <c r="L6407" t="s">
        <v>3807</v>
      </c>
      <c r="M6407" t="str">
        <f t="shared" si="305"/>
        <v>서울특별시</v>
      </c>
      <c r="N6407" t="str">
        <f t="shared" si="306"/>
        <v xml:space="preserve">마포구 </v>
      </c>
      <c r="O6407" t="str">
        <f t="shared" si="307"/>
        <v xml:space="preserve">동교동 </v>
      </c>
      <c r="P6407">
        <v>3994</v>
      </c>
      <c r="Q6407" t="s">
        <v>3808</v>
      </c>
      <c r="R6407">
        <v>193291.50535254399</v>
      </c>
      <c r="S6407">
        <v>450727.46614395798</v>
      </c>
    </row>
    <row r="6408" spans="1:19" x14ac:dyDescent="0.4">
      <c r="A6408">
        <v>38880</v>
      </c>
      <c r="B6408" t="s">
        <v>16</v>
      </c>
      <c r="C6408" t="s">
        <v>17</v>
      </c>
      <c r="D6408">
        <v>3130000</v>
      </c>
      <c r="E6408" t="s">
        <v>2442</v>
      </c>
      <c r="F6408" s="1">
        <v>35215</v>
      </c>
      <c r="H6408">
        <v>3</v>
      </c>
      <c r="I6408" t="s">
        <v>1469</v>
      </c>
      <c r="J6408">
        <v>3</v>
      </c>
      <c r="K6408" t="s">
        <v>1469</v>
      </c>
      <c r="L6408" t="s">
        <v>13344</v>
      </c>
      <c r="M6408" t="str">
        <f t="shared" si="305"/>
        <v>서울특별시</v>
      </c>
      <c r="N6408" t="str">
        <f t="shared" si="306"/>
        <v xml:space="preserve">마포구 </v>
      </c>
      <c r="O6408" t="str">
        <f t="shared" si="307"/>
        <v xml:space="preserve">동교동 </v>
      </c>
      <c r="Q6408">
        <v>2002</v>
      </c>
      <c r="R6408">
        <v>193268.48160737799</v>
      </c>
      <c r="S6408">
        <v>450657.05499339802</v>
      </c>
    </row>
    <row r="6409" spans="1:19" x14ac:dyDescent="0.4">
      <c r="A6409">
        <v>58738</v>
      </c>
      <c r="B6409" t="s">
        <v>16</v>
      </c>
      <c r="C6409" t="s">
        <v>17</v>
      </c>
      <c r="D6409">
        <v>3130000</v>
      </c>
      <c r="E6409" t="s">
        <v>2878</v>
      </c>
      <c r="F6409" s="1">
        <v>33908</v>
      </c>
      <c r="H6409">
        <v>3</v>
      </c>
      <c r="I6409" t="s">
        <v>1469</v>
      </c>
      <c r="J6409">
        <v>3</v>
      </c>
      <c r="K6409" t="s">
        <v>1469</v>
      </c>
      <c r="L6409" t="s">
        <v>16625</v>
      </c>
      <c r="M6409" t="str">
        <f t="shared" si="305"/>
        <v>서울특별시</v>
      </c>
      <c r="N6409" t="str">
        <f t="shared" si="306"/>
        <v xml:space="preserve">마포구 </v>
      </c>
      <c r="O6409" t="str">
        <f t="shared" si="307"/>
        <v xml:space="preserve">동교동 </v>
      </c>
      <c r="Q6409" t="s">
        <v>1533</v>
      </c>
      <c r="R6409">
        <v>193059.12998579099</v>
      </c>
      <c r="S6409">
        <v>450492.63772356103</v>
      </c>
    </row>
    <row r="6410" spans="1:19" x14ac:dyDescent="0.4">
      <c r="A6410">
        <v>23703</v>
      </c>
      <c r="B6410" t="s">
        <v>16</v>
      </c>
      <c r="C6410" t="s">
        <v>17</v>
      </c>
      <c r="D6410">
        <v>3130000</v>
      </c>
      <c r="E6410" t="s">
        <v>485</v>
      </c>
      <c r="F6410" s="1">
        <v>38701</v>
      </c>
      <c r="H6410">
        <v>1</v>
      </c>
      <c r="I6410" t="s">
        <v>1547</v>
      </c>
      <c r="J6410">
        <v>13</v>
      </c>
      <c r="K6410" t="s">
        <v>1548</v>
      </c>
      <c r="L6410" t="s">
        <v>7697</v>
      </c>
      <c r="M6410" t="str">
        <f t="shared" si="305"/>
        <v>서울특별시</v>
      </c>
      <c r="N6410" t="str">
        <f t="shared" si="306"/>
        <v xml:space="preserve">마포구 </v>
      </c>
      <c r="O6410" t="str">
        <f t="shared" si="307"/>
        <v xml:space="preserve">동교동 </v>
      </c>
      <c r="P6410">
        <v>3995</v>
      </c>
      <c r="Q6410" t="s">
        <v>7698</v>
      </c>
      <c r="R6410">
        <v>193139.27799564801</v>
      </c>
      <c r="S6410">
        <v>450609.02663989097</v>
      </c>
    </row>
    <row r="6411" spans="1:19" x14ac:dyDescent="0.4">
      <c r="A6411">
        <v>58810</v>
      </c>
      <c r="B6411" t="s">
        <v>16</v>
      </c>
      <c r="C6411" t="s">
        <v>17</v>
      </c>
      <c r="D6411">
        <v>3130000</v>
      </c>
      <c r="E6411" t="s">
        <v>886</v>
      </c>
      <c r="F6411" s="1">
        <v>40175</v>
      </c>
      <c r="H6411">
        <v>3</v>
      </c>
      <c r="I6411" t="s">
        <v>1469</v>
      </c>
      <c r="J6411">
        <v>3</v>
      </c>
      <c r="K6411" t="s">
        <v>1469</v>
      </c>
      <c r="L6411" t="s">
        <v>16724</v>
      </c>
      <c r="M6411" t="str">
        <f t="shared" si="305"/>
        <v>서울특별시</v>
      </c>
      <c r="N6411" t="str">
        <f t="shared" si="306"/>
        <v xml:space="preserve">마포구 </v>
      </c>
      <c r="O6411" t="str">
        <f t="shared" si="307"/>
        <v xml:space="preserve">동교동 </v>
      </c>
      <c r="P6411">
        <v>3995</v>
      </c>
      <c r="Q6411" t="s">
        <v>545</v>
      </c>
      <c r="R6411">
        <v>193069.252462604</v>
      </c>
      <c r="S6411">
        <v>450487.18005571899</v>
      </c>
    </row>
    <row r="6412" spans="1:19" x14ac:dyDescent="0.4">
      <c r="A6412">
        <v>29121</v>
      </c>
      <c r="B6412" t="s">
        <v>16</v>
      </c>
      <c r="C6412" t="s">
        <v>17</v>
      </c>
      <c r="D6412">
        <v>3130000</v>
      </c>
      <c r="E6412" t="s">
        <v>186</v>
      </c>
      <c r="F6412" s="1">
        <v>36204</v>
      </c>
      <c r="H6412">
        <v>4</v>
      </c>
      <c r="I6412" t="s">
        <v>18</v>
      </c>
      <c r="J6412">
        <v>35</v>
      </c>
      <c r="K6412" t="s">
        <v>10836</v>
      </c>
      <c r="L6412" t="s">
        <v>11078</v>
      </c>
      <c r="M6412" t="str">
        <f t="shared" si="305"/>
        <v>서울특별시</v>
      </c>
      <c r="N6412" t="str">
        <f t="shared" si="306"/>
        <v xml:space="preserve">마포구 </v>
      </c>
      <c r="O6412" t="str">
        <f t="shared" si="307"/>
        <v xml:space="preserve">동교동 </v>
      </c>
      <c r="Q6412" t="s">
        <v>11057</v>
      </c>
      <c r="R6412">
        <v>193069.252462604</v>
      </c>
      <c r="S6412">
        <v>450487.18005571899</v>
      </c>
    </row>
    <row r="6413" spans="1:19" x14ac:dyDescent="0.4">
      <c r="A6413">
        <v>839</v>
      </c>
      <c r="B6413" t="s">
        <v>16</v>
      </c>
      <c r="C6413" t="s">
        <v>17</v>
      </c>
      <c r="D6413">
        <v>3130000</v>
      </c>
      <c r="E6413" t="s">
        <v>436</v>
      </c>
      <c r="F6413" s="1">
        <v>36633</v>
      </c>
      <c r="G6413" s="1">
        <v>39792</v>
      </c>
      <c r="H6413">
        <v>4</v>
      </c>
      <c r="I6413" t="s">
        <v>18</v>
      </c>
      <c r="J6413">
        <v>31</v>
      </c>
      <c r="K6413" t="s">
        <v>19</v>
      </c>
      <c r="L6413" t="s">
        <v>1073</v>
      </c>
      <c r="M6413" t="str">
        <f t="shared" si="305"/>
        <v>서울특별시</v>
      </c>
      <c r="N6413" t="str">
        <f t="shared" si="306"/>
        <v xml:space="preserve">마포구 </v>
      </c>
      <c r="O6413" t="str">
        <f t="shared" si="307"/>
        <v xml:space="preserve">동교동 </v>
      </c>
      <c r="P6413" t="s">
        <v>1074</v>
      </c>
      <c r="Q6413" t="s">
        <v>545</v>
      </c>
      <c r="R6413">
        <v>193069.252462604</v>
      </c>
      <c r="S6413">
        <v>450487.18005571899</v>
      </c>
    </row>
    <row r="6414" spans="1:19" x14ac:dyDescent="0.4">
      <c r="A6414">
        <v>58671</v>
      </c>
      <c r="B6414" t="s">
        <v>16</v>
      </c>
      <c r="C6414" t="s">
        <v>17</v>
      </c>
      <c r="D6414">
        <v>3130000</v>
      </c>
      <c r="E6414" t="s">
        <v>759</v>
      </c>
      <c r="F6414" s="1">
        <v>37889</v>
      </c>
      <c r="H6414">
        <v>3</v>
      </c>
      <c r="I6414" t="s">
        <v>1469</v>
      </c>
      <c r="J6414">
        <v>3</v>
      </c>
      <c r="K6414" t="s">
        <v>1469</v>
      </c>
      <c r="L6414" t="s">
        <v>16533</v>
      </c>
      <c r="M6414" t="str">
        <f t="shared" si="305"/>
        <v>서울특별시</v>
      </c>
      <c r="N6414" t="str">
        <f t="shared" si="306"/>
        <v xml:space="preserve">마포구 </v>
      </c>
      <c r="O6414" t="str">
        <f t="shared" si="307"/>
        <v xml:space="preserve">동교동 </v>
      </c>
      <c r="Q6414" t="s">
        <v>16534</v>
      </c>
      <c r="R6414">
        <v>193152.62383534</v>
      </c>
      <c r="S6414">
        <v>450523.47124017001</v>
      </c>
    </row>
    <row r="6415" spans="1:19" x14ac:dyDescent="0.4">
      <c r="A6415">
        <v>29119</v>
      </c>
      <c r="B6415" t="s">
        <v>16</v>
      </c>
      <c r="C6415" t="s">
        <v>17</v>
      </c>
      <c r="D6415">
        <v>3130000</v>
      </c>
      <c r="E6415" t="s">
        <v>380</v>
      </c>
      <c r="F6415" s="1">
        <v>36195</v>
      </c>
      <c r="H6415">
        <v>4</v>
      </c>
      <c r="I6415" t="s">
        <v>18</v>
      </c>
      <c r="J6415">
        <v>35</v>
      </c>
      <c r="K6415" t="s">
        <v>10836</v>
      </c>
      <c r="L6415" t="s">
        <v>11077</v>
      </c>
      <c r="M6415" t="str">
        <f t="shared" si="305"/>
        <v>서울특별시</v>
      </c>
      <c r="N6415" t="str">
        <f t="shared" si="306"/>
        <v xml:space="preserve">마포구 </v>
      </c>
      <c r="O6415" t="str">
        <f t="shared" si="307"/>
        <v xml:space="preserve">동교동 </v>
      </c>
      <c r="P6415" t="s">
        <v>1074</v>
      </c>
      <c r="Q6415" t="s">
        <v>3498</v>
      </c>
      <c r="R6415">
        <v>193046.73970894699</v>
      </c>
      <c r="S6415">
        <v>450469.632473815</v>
      </c>
    </row>
    <row r="6416" spans="1:19" x14ac:dyDescent="0.4">
      <c r="A6416">
        <v>58722</v>
      </c>
      <c r="B6416" t="s">
        <v>16</v>
      </c>
      <c r="C6416" t="s">
        <v>17</v>
      </c>
      <c r="D6416">
        <v>3130000</v>
      </c>
      <c r="E6416" t="s">
        <v>2188</v>
      </c>
      <c r="F6416" s="1">
        <v>33900</v>
      </c>
      <c r="H6416">
        <v>3</v>
      </c>
      <c r="I6416" t="s">
        <v>1469</v>
      </c>
      <c r="J6416">
        <v>3</v>
      </c>
      <c r="K6416" t="s">
        <v>1469</v>
      </c>
      <c r="L6416" t="s">
        <v>16606</v>
      </c>
      <c r="M6416" t="str">
        <f t="shared" si="305"/>
        <v>서울특별시</v>
      </c>
      <c r="N6416" t="str">
        <f t="shared" si="306"/>
        <v xml:space="preserve">마포구 </v>
      </c>
      <c r="O6416" t="str">
        <f t="shared" si="307"/>
        <v xml:space="preserve">동교동 </v>
      </c>
      <c r="Q6416" t="s">
        <v>2923</v>
      </c>
      <c r="R6416">
        <v>193136.12545251101</v>
      </c>
      <c r="S6416">
        <v>450375.24147997098</v>
      </c>
    </row>
    <row r="6417" spans="1:19" x14ac:dyDescent="0.4">
      <c r="A6417">
        <v>58798</v>
      </c>
      <c r="B6417" t="s">
        <v>16</v>
      </c>
      <c r="C6417" t="s">
        <v>17</v>
      </c>
      <c r="D6417">
        <v>3130000</v>
      </c>
      <c r="E6417" t="s">
        <v>780</v>
      </c>
      <c r="F6417" s="1">
        <v>38587</v>
      </c>
      <c r="H6417">
        <v>3</v>
      </c>
      <c r="I6417" t="s">
        <v>1469</v>
      </c>
      <c r="J6417">
        <v>3</v>
      </c>
      <c r="K6417" t="s">
        <v>1469</v>
      </c>
      <c r="L6417" t="s">
        <v>16707</v>
      </c>
      <c r="M6417" t="str">
        <f t="shared" si="305"/>
        <v>서울특별시</v>
      </c>
      <c r="N6417" t="str">
        <f t="shared" si="306"/>
        <v xml:space="preserve">마포구 </v>
      </c>
      <c r="O6417" t="str">
        <f t="shared" si="307"/>
        <v xml:space="preserve">동교동 </v>
      </c>
      <c r="P6417" t="s">
        <v>13359</v>
      </c>
      <c r="Q6417" t="s">
        <v>2923</v>
      </c>
      <c r="R6417">
        <v>193136.12545251101</v>
      </c>
      <c r="S6417">
        <v>450375.24147997098</v>
      </c>
    </row>
    <row r="6418" spans="1:19" x14ac:dyDescent="0.4">
      <c r="A6418">
        <v>58703</v>
      </c>
      <c r="B6418" t="s">
        <v>16</v>
      </c>
      <c r="C6418" t="s">
        <v>17</v>
      </c>
      <c r="D6418">
        <v>3130000</v>
      </c>
      <c r="E6418" t="s">
        <v>980</v>
      </c>
      <c r="F6418" s="1">
        <v>36675</v>
      </c>
      <c r="H6418">
        <v>3</v>
      </c>
      <c r="I6418" t="s">
        <v>1469</v>
      </c>
      <c r="J6418">
        <v>3</v>
      </c>
      <c r="K6418" t="s">
        <v>1469</v>
      </c>
      <c r="L6418" t="s">
        <v>16582</v>
      </c>
      <c r="M6418" t="str">
        <f t="shared" si="305"/>
        <v>서울특별시</v>
      </c>
      <c r="N6418" t="str">
        <f t="shared" si="306"/>
        <v xml:space="preserve">마포구 </v>
      </c>
      <c r="O6418" t="str">
        <f t="shared" si="307"/>
        <v xml:space="preserve">동교동 </v>
      </c>
      <c r="Q6418" t="s">
        <v>16583</v>
      </c>
      <c r="R6418">
        <v>193122.77769595099</v>
      </c>
      <c r="S6418">
        <v>450367.83178291598</v>
      </c>
    </row>
    <row r="6419" spans="1:19" x14ac:dyDescent="0.4">
      <c r="A6419">
        <v>6830</v>
      </c>
      <c r="B6419" t="s">
        <v>16</v>
      </c>
      <c r="C6419" t="s">
        <v>17</v>
      </c>
      <c r="D6419">
        <v>3130000</v>
      </c>
      <c r="E6419" t="s">
        <v>3324</v>
      </c>
      <c r="F6419" s="1">
        <v>42688</v>
      </c>
      <c r="H6419">
        <v>1</v>
      </c>
      <c r="I6419" t="s">
        <v>1547</v>
      </c>
      <c r="J6419">
        <v>13</v>
      </c>
      <c r="K6419" t="s">
        <v>1548</v>
      </c>
      <c r="L6419" t="s">
        <v>3768</v>
      </c>
      <c r="M6419" t="str">
        <f t="shared" si="305"/>
        <v>서울특별시</v>
      </c>
      <c r="N6419" t="str">
        <f t="shared" si="306"/>
        <v xml:space="preserve">마포구 </v>
      </c>
      <c r="O6419" t="str">
        <f t="shared" si="307"/>
        <v xml:space="preserve">동교동 </v>
      </c>
      <c r="P6419">
        <v>4050</v>
      </c>
      <c r="Q6419" t="s">
        <v>3769</v>
      </c>
      <c r="R6419">
        <v>193101.15718000499</v>
      </c>
      <c r="S6419">
        <v>450347.65151862497</v>
      </c>
    </row>
    <row r="6420" spans="1:19" x14ac:dyDescent="0.4">
      <c r="A6420">
        <v>58704</v>
      </c>
      <c r="B6420" t="s">
        <v>16</v>
      </c>
      <c r="C6420" t="s">
        <v>17</v>
      </c>
      <c r="D6420">
        <v>3130000</v>
      </c>
      <c r="E6420" t="s">
        <v>158</v>
      </c>
      <c r="F6420" s="1">
        <v>36698</v>
      </c>
      <c r="H6420">
        <v>3</v>
      </c>
      <c r="I6420" t="s">
        <v>1469</v>
      </c>
      <c r="J6420">
        <v>3</v>
      </c>
      <c r="K6420" t="s">
        <v>1469</v>
      </c>
      <c r="L6420" t="s">
        <v>16584</v>
      </c>
      <c r="M6420" t="str">
        <f t="shared" si="305"/>
        <v>서울특별시</v>
      </c>
      <c r="N6420" t="str">
        <f t="shared" si="306"/>
        <v xml:space="preserve">마포구 </v>
      </c>
      <c r="O6420" t="str">
        <f t="shared" si="307"/>
        <v xml:space="preserve">동교동 </v>
      </c>
      <c r="Q6420" t="s">
        <v>3995</v>
      </c>
      <c r="R6420">
        <v>193101.15718000499</v>
      </c>
      <c r="S6420">
        <v>450347.65151862497</v>
      </c>
    </row>
    <row r="6421" spans="1:19" x14ac:dyDescent="0.4">
      <c r="A6421">
        <v>58690</v>
      </c>
      <c r="B6421" t="s">
        <v>16</v>
      </c>
      <c r="C6421" t="s">
        <v>17</v>
      </c>
      <c r="D6421">
        <v>3130000</v>
      </c>
      <c r="E6421" t="s">
        <v>348</v>
      </c>
      <c r="F6421" s="1">
        <v>36559</v>
      </c>
      <c r="H6421">
        <v>3</v>
      </c>
      <c r="I6421" t="s">
        <v>1469</v>
      </c>
      <c r="J6421">
        <v>3</v>
      </c>
      <c r="K6421" t="s">
        <v>1469</v>
      </c>
      <c r="L6421" t="s">
        <v>16560</v>
      </c>
      <c r="M6421" t="str">
        <f t="shared" si="305"/>
        <v>서울특별시</v>
      </c>
      <c r="N6421" t="str">
        <f t="shared" si="306"/>
        <v xml:space="preserve">마포구 </v>
      </c>
      <c r="O6421" t="str">
        <f t="shared" si="307"/>
        <v xml:space="preserve">동교동 </v>
      </c>
      <c r="P6421">
        <v>4050</v>
      </c>
      <c r="Q6421" t="s">
        <v>16561</v>
      </c>
      <c r="R6421">
        <v>193117.423321223</v>
      </c>
      <c r="S6421">
        <v>450328.08098020498</v>
      </c>
    </row>
    <row r="6422" spans="1:19" x14ac:dyDescent="0.4">
      <c r="A6422">
        <v>23707</v>
      </c>
      <c r="B6422" t="s">
        <v>16</v>
      </c>
      <c r="C6422" t="s">
        <v>17</v>
      </c>
      <c r="D6422">
        <v>3130000</v>
      </c>
      <c r="E6422" t="s">
        <v>2919</v>
      </c>
      <c r="F6422" s="1">
        <v>34256</v>
      </c>
      <c r="H6422">
        <v>1</v>
      </c>
      <c r="I6422" t="s">
        <v>1547</v>
      </c>
      <c r="J6422">
        <v>13</v>
      </c>
      <c r="K6422" t="s">
        <v>1548</v>
      </c>
      <c r="L6422" t="s">
        <v>7702</v>
      </c>
      <c r="M6422" t="str">
        <f t="shared" si="305"/>
        <v>서울특별시</v>
      </c>
      <c r="N6422" t="str">
        <f t="shared" si="306"/>
        <v xml:space="preserve">마포구 </v>
      </c>
      <c r="O6422" t="str">
        <f t="shared" si="307"/>
        <v xml:space="preserve">동교동 </v>
      </c>
      <c r="P6422">
        <v>4050</v>
      </c>
      <c r="Q6422" t="s">
        <v>7703</v>
      </c>
      <c r="R6422">
        <v>193097.30219251799</v>
      </c>
      <c r="S6422">
        <v>450281.53807410202</v>
      </c>
    </row>
    <row r="6423" spans="1:19" x14ac:dyDescent="0.4">
      <c r="A6423">
        <v>58743</v>
      </c>
      <c r="B6423" t="s">
        <v>16</v>
      </c>
      <c r="C6423" t="s">
        <v>17</v>
      </c>
      <c r="D6423">
        <v>3130000</v>
      </c>
      <c r="E6423" t="s">
        <v>608</v>
      </c>
      <c r="F6423" s="1">
        <v>39442</v>
      </c>
      <c r="H6423">
        <v>3</v>
      </c>
      <c r="I6423" t="s">
        <v>1469</v>
      </c>
      <c r="J6423">
        <v>3</v>
      </c>
      <c r="K6423" t="s">
        <v>1469</v>
      </c>
      <c r="L6423" t="s">
        <v>16631</v>
      </c>
      <c r="M6423" t="str">
        <f t="shared" si="305"/>
        <v>서울특별시</v>
      </c>
      <c r="N6423" t="str">
        <f t="shared" si="306"/>
        <v xml:space="preserve">마포구 </v>
      </c>
      <c r="O6423" t="str">
        <f t="shared" si="307"/>
        <v xml:space="preserve">동교동 </v>
      </c>
      <c r="P6423" t="s">
        <v>13359</v>
      </c>
      <c r="Q6423" t="s">
        <v>866</v>
      </c>
      <c r="R6423">
        <v>193070.748055887</v>
      </c>
      <c r="S6423">
        <v>450280.89671707799</v>
      </c>
    </row>
    <row r="6424" spans="1:19" x14ac:dyDescent="0.4">
      <c r="A6424">
        <v>58695</v>
      </c>
      <c r="B6424" t="s">
        <v>16</v>
      </c>
      <c r="C6424" t="s">
        <v>17</v>
      </c>
      <c r="D6424">
        <v>3130000</v>
      </c>
      <c r="E6424" t="s">
        <v>3107</v>
      </c>
      <c r="F6424" s="1">
        <v>34334</v>
      </c>
      <c r="H6424">
        <v>3</v>
      </c>
      <c r="I6424" t="s">
        <v>1469</v>
      </c>
      <c r="J6424">
        <v>3</v>
      </c>
      <c r="K6424" t="s">
        <v>1469</v>
      </c>
      <c r="L6424" t="s">
        <v>16569</v>
      </c>
      <c r="M6424" t="str">
        <f t="shared" si="305"/>
        <v>서울특별시</v>
      </c>
      <c r="N6424" t="str">
        <f t="shared" si="306"/>
        <v xml:space="preserve">마포구 </v>
      </c>
      <c r="O6424" t="str">
        <f t="shared" si="307"/>
        <v xml:space="preserve">동교동 </v>
      </c>
      <c r="Q6424" t="s">
        <v>2175</v>
      </c>
      <c r="R6424">
        <v>193117.53501364001</v>
      </c>
      <c r="S6424">
        <v>450303.41045577102</v>
      </c>
    </row>
    <row r="6425" spans="1:19" x14ac:dyDescent="0.4">
      <c r="A6425">
        <v>6874</v>
      </c>
      <c r="B6425" t="s">
        <v>16</v>
      </c>
      <c r="C6425" t="s">
        <v>17</v>
      </c>
      <c r="D6425">
        <v>3130000</v>
      </c>
      <c r="E6425" t="s">
        <v>1981</v>
      </c>
      <c r="F6425" s="1">
        <v>42829</v>
      </c>
      <c r="H6425">
        <v>1</v>
      </c>
      <c r="I6425" t="s">
        <v>1547</v>
      </c>
      <c r="J6425">
        <v>13</v>
      </c>
      <c r="K6425" t="s">
        <v>1548</v>
      </c>
      <c r="L6425" t="s">
        <v>3802</v>
      </c>
      <c r="M6425" t="str">
        <f t="shared" si="305"/>
        <v>서울특별시</v>
      </c>
      <c r="N6425" t="str">
        <f t="shared" si="306"/>
        <v xml:space="preserve">마포구 </v>
      </c>
      <c r="O6425" t="str">
        <f t="shared" si="307"/>
        <v xml:space="preserve">동교동 </v>
      </c>
      <c r="P6425">
        <v>4050</v>
      </c>
      <c r="Q6425" t="s">
        <v>3803</v>
      </c>
      <c r="R6425">
        <v>193098.94493344199</v>
      </c>
      <c r="S6425">
        <v>450307.19314452098</v>
      </c>
    </row>
    <row r="6426" spans="1:19" x14ac:dyDescent="0.4">
      <c r="A6426">
        <v>38912</v>
      </c>
      <c r="B6426" t="s">
        <v>16</v>
      </c>
      <c r="C6426" t="s">
        <v>17</v>
      </c>
      <c r="D6426">
        <v>3130000</v>
      </c>
      <c r="E6426" t="s">
        <v>612</v>
      </c>
      <c r="F6426" s="1">
        <v>36018</v>
      </c>
      <c r="H6426">
        <v>3</v>
      </c>
      <c r="I6426" t="s">
        <v>1469</v>
      </c>
      <c r="J6426">
        <v>3</v>
      </c>
      <c r="K6426" t="s">
        <v>1469</v>
      </c>
      <c r="L6426" t="s">
        <v>13360</v>
      </c>
      <c r="M6426" t="str">
        <f t="shared" si="305"/>
        <v>서울특별시</v>
      </c>
      <c r="N6426" t="str">
        <f t="shared" si="306"/>
        <v xml:space="preserve">마포구 </v>
      </c>
      <c r="O6426" t="str">
        <f t="shared" si="307"/>
        <v xml:space="preserve">동교동 </v>
      </c>
      <c r="Q6426" t="s">
        <v>1329</v>
      </c>
      <c r="R6426">
        <v>193179.472206943</v>
      </c>
      <c r="S6426">
        <v>450388.26878111903</v>
      </c>
    </row>
    <row r="6427" spans="1:19" x14ac:dyDescent="0.4">
      <c r="A6427">
        <v>58737</v>
      </c>
      <c r="B6427" t="s">
        <v>16</v>
      </c>
      <c r="C6427" t="s">
        <v>17</v>
      </c>
      <c r="D6427">
        <v>3130000</v>
      </c>
      <c r="E6427" t="s">
        <v>2888</v>
      </c>
      <c r="F6427" s="1">
        <v>33908</v>
      </c>
      <c r="H6427">
        <v>3</v>
      </c>
      <c r="I6427" t="s">
        <v>1469</v>
      </c>
      <c r="J6427">
        <v>3</v>
      </c>
      <c r="K6427" t="s">
        <v>1469</v>
      </c>
      <c r="L6427" t="s">
        <v>13360</v>
      </c>
      <c r="M6427" t="str">
        <f t="shared" si="305"/>
        <v>서울특별시</v>
      </c>
      <c r="N6427" t="str">
        <f t="shared" si="306"/>
        <v xml:space="preserve">마포구 </v>
      </c>
      <c r="O6427" t="str">
        <f t="shared" si="307"/>
        <v xml:space="preserve">동교동 </v>
      </c>
      <c r="Q6427" t="s">
        <v>232</v>
      </c>
      <c r="R6427">
        <v>193179.472206943</v>
      </c>
      <c r="S6427">
        <v>450388.26878111903</v>
      </c>
    </row>
    <row r="6428" spans="1:19" x14ac:dyDescent="0.4">
      <c r="A6428">
        <v>58698</v>
      </c>
      <c r="B6428" t="s">
        <v>16</v>
      </c>
      <c r="C6428" t="s">
        <v>17</v>
      </c>
      <c r="D6428">
        <v>3130000</v>
      </c>
      <c r="E6428" t="s">
        <v>569</v>
      </c>
      <c r="F6428" s="1">
        <v>34345</v>
      </c>
      <c r="H6428">
        <v>3</v>
      </c>
      <c r="I6428" t="s">
        <v>1469</v>
      </c>
      <c r="J6428">
        <v>3</v>
      </c>
      <c r="K6428" t="s">
        <v>1469</v>
      </c>
      <c r="L6428" t="s">
        <v>16573</v>
      </c>
      <c r="M6428" t="str">
        <f t="shared" si="305"/>
        <v>서울특별시</v>
      </c>
      <c r="N6428" t="str">
        <f t="shared" si="306"/>
        <v xml:space="preserve">마포구 </v>
      </c>
      <c r="O6428" t="str">
        <f t="shared" si="307"/>
        <v xml:space="preserve">동교동 </v>
      </c>
      <c r="P6428">
        <v>4050</v>
      </c>
      <c r="Q6428" t="s">
        <v>3492</v>
      </c>
      <c r="R6428">
        <v>193182.41152388899</v>
      </c>
      <c r="S6428">
        <v>450378.20381748502</v>
      </c>
    </row>
    <row r="6429" spans="1:19" x14ac:dyDescent="0.4">
      <c r="A6429">
        <v>6836</v>
      </c>
      <c r="B6429" t="s">
        <v>16</v>
      </c>
      <c r="C6429" t="s">
        <v>17</v>
      </c>
      <c r="D6429">
        <v>3130000</v>
      </c>
      <c r="E6429" t="s">
        <v>2928</v>
      </c>
      <c r="F6429" s="1">
        <v>42569</v>
      </c>
      <c r="H6429">
        <v>1</v>
      </c>
      <c r="I6429" t="s">
        <v>1547</v>
      </c>
      <c r="J6429">
        <v>13</v>
      </c>
      <c r="K6429" t="s">
        <v>1548</v>
      </c>
      <c r="L6429" t="s">
        <v>3780</v>
      </c>
      <c r="M6429" t="str">
        <f t="shared" si="305"/>
        <v>서울특별시</v>
      </c>
      <c r="N6429" t="str">
        <f t="shared" si="306"/>
        <v xml:space="preserve">마포구 </v>
      </c>
      <c r="O6429" t="str">
        <f t="shared" si="307"/>
        <v xml:space="preserve">동교동 </v>
      </c>
      <c r="P6429">
        <v>4050</v>
      </c>
      <c r="Q6429" t="s">
        <v>3213</v>
      </c>
      <c r="R6429">
        <v>193272.92793381101</v>
      </c>
      <c r="S6429">
        <v>450445.95641394402</v>
      </c>
    </row>
    <row r="6430" spans="1:19" x14ac:dyDescent="0.4">
      <c r="A6430">
        <v>6894</v>
      </c>
      <c r="B6430" t="s">
        <v>16</v>
      </c>
      <c r="C6430" t="s">
        <v>17</v>
      </c>
      <c r="D6430">
        <v>3130000</v>
      </c>
      <c r="E6430" t="s">
        <v>1566</v>
      </c>
      <c r="F6430" s="1">
        <v>42790</v>
      </c>
      <c r="H6430">
        <v>1</v>
      </c>
      <c r="I6430" t="s">
        <v>1547</v>
      </c>
      <c r="J6430">
        <v>13</v>
      </c>
      <c r="K6430" t="s">
        <v>1548</v>
      </c>
      <c r="L6430" t="s">
        <v>3809</v>
      </c>
      <c r="M6430" t="str">
        <f t="shared" si="305"/>
        <v>서울특별시</v>
      </c>
      <c r="N6430" t="str">
        <f t="shared" si="306"/>
        <v xml:space="preserve">마포구 </v>
      </c>
      <c r="O6430" t="str">
        <f t="shared" si="307"/>
        <v xml:space="preserve">동교동 </v>
      </c>
      <c r="P6430">
        <v>4051</v>
      </c>
      <c r="Q6430" t="s">
        <v>3810</v>
      </c>
      <c r="R6430">
        <v>193277.52100312401</v>
      </c>
      <c r="S6430">
        <v>450504.85159987799</v>
      </c>
    </row>
    <row r="6431" spans="1:19" x14ac:dyDescent="0.4">
      <c r="A6431">
        <v>58697</v>
      </c>
      <c r="B6431" t="s">
        <v>16</v>
      </c>
      <c r="C6431" t="s">
        <v>17</v>
      </c>
      <c r="D6431">
        <v>3130000</v>
      </c>
      <c r="E6431" t="s">
        <v>3386</v>
      </c>
      <c r="F6431" s="1">
        <v>34334</v>
      </c>
      <c r="H6431">
        <v>3</v>
      </c>
      <c r="I6431" t="s">
        <v>1469</v>
      </c>
      <c r="J6431">
        <v>3</v>
      </c>
      <c r="K6431" t="s">
        <v>1469</v>
      </c>
      <c r="L6431" t="s">
        <v>16572</v>
      </c>
      <c r="M6431" t="str">
        <f t="shared" si="305"/>
        <v>서울특별시</v>
      </c>
      <c r="N6431" t="str">
        <f t="shared" si="306"/>
        <v xml:space="preserve">마포구 </v>
      </c>
      <c r="O6431" t="str">
        <f t="shared" si="307"/>
        <v xml:space="preserve">동교동 </v>
      </c>
      <c r="P6431">
        <v>4051</v>
      </c>
      <c r="Q6431" t="s">
        <v>3525</v>
      </c>
      <c r="R6431">
        <v>193277.52100312401</v>
      </c>
      <c r="S6431">
        <v>450504.85159987799</v>
      </c>
    </row>
    <row r="6432" spans="1:19" x14ac:dyDescent="0.4">
      <c r="A6432">
        <v>58819</v>
      </c>
      <c r="B6432" t="s">
        <v>16</v>
      </c>
      <c r="C6432" t="s">
        <v>17</v>
      </c>
      <c r="D6432">
        <v>3130000</v>
      </c>
      <c r="E6432" t="s">
        <v>323</v>
      </c>
      <c r="F6432" s="1">
        <v>38702</v>
      </c>
      <c r="H6432">
        <v>3</v>
      </c>
      <c r="I6432" t="s">
        <v>1469</v>
      </c>
      <c r="J6432">
        <v>3</v>
      </c>
      <c r="K6432" t="s">
        <v>1469</v>
      </c>
      <c r="L6432" t="s">
        <v>16736</v>
      </c>
      <c r="M6432" t="str">
        <f t="shared" si="305"/>
        <v>서울특별시</v>
      </c>
      <c r="N6432" t="str">
        <f t="shared" si="306"/>
        <v xml:space="preserve">마포구 </v>
      </c>
      <c r="O6432" t="str">
        <f t="shared" si="307"/>
        <v xml:space="preserve">동교동 </v>
      </c>
      <c r="P6432">
        <v>4051</v>
      </c>
      <c r="Q6432" t="s">
        <v>1752</v>
      </c>
      <c r="R6432">
        <v>193269.421767047</v>
      </c>
      <c r="S6432">
        <v>450513.15828659403</v>
      </c>
    </row>
    <row r="6433" spans="1:19" x14ac:dyDescent="0.4">
      <c r="A6433">
        <v>39227</v>
      </c>
      <c r="B6433" t="s">
        <v>16</v>
      </c>
      <c r="C6433" t="s">
        <v>17</v>
      </c>
      <c r="D6433">
        <v>3130000</v>
      </c>
      <c r="E6433" t="s">
        <v>345</v>
      </c>
      <c r="F6433" s="1">
        <v>36195</v>
      </c>
      <c r="H6433">
        <v>3</v>
      </c>
      <c r="I6433" t="s">
        <v>1469</v>
      </c>
      <c r="J6433">
        <v>3</v>
      </c>
      <c r="K6433" t="s">
        <v>1469</v>
      </c>
      <c r="L6433" t="s">
        <v>13387</v>
      </c>
      <c r="M6433" t="str">
        <f t="shared" si="305"/>
        <v>서울특별시</v>
      </c>
      <c r="N6433" t="str">
        <f t="shared" si="306"/>
        <v xml:space="preserve">마포구 </v>
      </c>
      <c r="O6433" t="str">
        <f t="shared" si="307"/>
        <v xml:space="preserve">동교동 </v>
      </c>
      <c r="P6433" t="s">
        <v>13388</v>
      </c>
      <c r="Q6433" t="s">
        <v>4194</v>
      </c>
      <c r="R6433">
        <v>193319.385177797</v>
      </c>
      <c r="S6433">
        <v>450469.03470526601</v>
      </c>
    </row>
    <row r="6434" spans="1:19" x14ac:dyDescent="0.4">
      <c r="A6434">
        <v>23657</v>
      </c>
      <c r="B6434" t="s">
        <v>16</v>
      </c>
      <c r="C6434" t="s">
        <v>17</v>
      </c>
      <c r="D6434">
        <v>3130000</v>
      </c>
      <c r="E6434" t="s">
        <v>799</v>
      </c>
      <c r="F6434" s="1">
        <v>39808</v>
      </c>
      <c r="H6434">
        <v>1</v>
      </c>
      <c r="I6434" t="s">
        <v>1547</v>
      </c>
      <c r="J6434">
        <v>13</v>
      </c>
      <c r="K6434" t="s">
        <v>1548</v>
      </c>
      <c r="L6434" t="s">
        <v>7639</v>
      </c>
      <c r="M6434" t="str">
        <f t="shared" si="305"/>
        <v>서울특별시</v>
      </c>
      <c r="N6434" t="str">
        <f t="shared" si="306"/>
        <v xml:space="preserve">마포구 </v>
      </c>
      <c r="O6434" t="str">
        <f t="shared" si="307"/>
        <v xml:space="preserve">동교동 </v>
      </c>
      <c r="P6434">
        <v>4051</v>
      </c>
      <c r="Q6434" t="s">
        <v>229</v>
      </c>
      <c r="R6434">
        <v>193320.91168185</v>
      </c>
      <c r="S6434">
        <v>450487.57438940502</v>
      </c>
    </row>
    <row r="6435" spans="1:19" x14ac:dyDescent="0.4">
      <c r="A6435">
        <v>23721</v>
      </c>
      <c r="B6435" t="s">
        <v>16</v>
      </c>
      <c r="C6435" t="s">
        <v>17</v>
      </c>
      <c r="D6435">
        <v>3130000</v>
      </c>
      <c r="E6435" t="s">
        <v>88</v>
      </c>
      <c r="F6435" s="1">
        <v>40877</v>
      </c>
      <c r="H6435">
        <v>1</v>
      </c>
      <c r="I6435" t="s">
        <v>1547</v>
      </c>
      <c r="J6435">
        <v>13</v>
      </c>
      <c r="K6435" t="s">
        <v>1548</v>
      </c>
      <c r="L6435" t="s">
        <v>7719</v>
      </c>
      <c r="M6435" t="str">
        <f t="shared" si="305"/>
        <v>서울특별시</v>
      </c>
      <c r="N6435" t="str">
        <f t="shared" si="306"/>
        <v xml:space="preserve">마포구 </v>
      </c>
      <c r="O6435" t="str">
        <f t="shared" si="307"/>
        <v xml:space="preserve">동교동 </v>
      </c>
      <c r="P6435">
        <v>4051</v>
      </c>
      <c r="Q6435" t="s">
        <v>7720</v>
      </c>
      <c r="R6435">
        <v>193373.56643812999</v>
      </c>
      <c r="S6435">
        <v>450507.04306750401</v>
      </c>
    </row>
    <row r="6436" spans="1:19" x14ac:dyDescent="0.4">
      <c r="A6436">
        <v>38858</v>
      </c>
      <c r="B6436" t="s">
        <v>16</v>
      </c>
      <c r="C6436" t="s">
        <v>17</v>
      </c>
      <c r="D6436">
        <v>3130000</v>
      </c>
      <c r="E6436" t="s">
        <v>4676</v>
      </c>
      <c r="F6436" s="1">
        <v>34593</v>
      </c>
      <c r="H6436">
        <v>3</v>
      </c>
      <c r="I6436" t="s">
        <v>1469</v>
      </c>
      <c r="J6436">
        <v>3</v>
      </c>
      <c r="K6436" t="s">
        <v>1469</v>
      </c>
      <c r="L6436" t="s">
        <v>13321</v>
      </c>
      <c r="M6436" t="str">
        <f t="shared" si="305"/>
        <v>서울특별시</v>
      </c>
      <c r="N6436" t="str">
        <f t="shared" si="306"/>
        <v xml:space="preserve">마포구 </v>
      </c>
      <c r="O6436" t="str">
        <f t="shared" si="307"/>
        <v xml:space="preserve">동교동 </v>
      </c>
      <c r="P6436">
        <v>4057</v>
      </c>
      <c r="Q6436" t="s">
        <v>1337</v>
      </c>
      <c r="R6436">
        <v>193969.31581601599</v>
      </c>
      <c r="S6436">
        <v>450362.47091016598</v>
      </c>
    </row>
    <row r="6437" spans="1:19" x14ac:dyDescent="0.4">
      <c r="A6437">
        <v>6832</v>
      </c>
      <c r="B6437" t="s">
        <v>16</v>
      </c>
      <c r="C6437" t="s">
        <v>17</v>
      </c>
      <c r="D6437">
        <v>3130000</v>
      </c>
      <c r="E6437" t="s">
        <v>3772</v>
      </c>
      <c r="F6437" s="1">
        <v>42352</v>
      </c>
      <c r="H6437">
        <v>1</v>
      </c>
      <c r="I6437" t="s">
        <v>1547</v>
      </c>
      <c r="J6437">
        <v>13</v>
      </c>
      <c r="K6437" t="s">
        <v>1548</v>
      </c>
      <c r="L6437" t="s">
        <v>3773</v>
      </c>
      <c r="M6437" t="str">
        <f t="shared" si="305"/>
        <v>서울특별시</v>
      </c>
      <c r="N6437" t="str">
        <f t="shared" si="306"/>
        <v xml:space="preserve">마포구 </v>
      </c>
      <c r="O6437" t="str">
        <f t="shared" si="307"/>
        <v xml:space="preserve">동교동 </v>
      </c>
      <c r="P6437">
        <v>3993</v>
      </c>
      <c r="Q6437" t="s">
        <v>3774</v>
      </c>
      <c r="R6437">
        <v>193178.79241147501</v>
      </c>
      <c r="S6437">
        <v>450837.35794025898</v>
      </c>
    </row>
    <row r="6438" spans="1:19" x14ac:dyDescent="0.4">
      <c r="A6438">
        <v>58715</v>
      </c>
      <c r="B6438" t="s">
        <v>16</v>
      </c>
      <c r="C6438" t="s">
        <v>17</v>
      </c>
      <c r="D6438">
        <v>3130000</v>
      </c>
      <c r="E6438" t="s">
        <v>108</v>
      </c>
      <c r="F6438" s="1">
        <v>38022</v>
      </c>
      <c r="H6438">
        <v>3</v>
      </c>
      <c r="I6438" t="s">
        <v>1469</v>
      </c>
      <c r="J6438">
        <v>3</v>
      </c>
      <c r="K6438" t="s">
        <v>1469</v>
      </c>
      <c r="L6438" t="s">
        <v>16598</v>
      </c>
      <c r="M6438" t="str">
        <f t="shared" si="305"/>
        <v>서울특별시</v>
      </c>
      <c r="N6438" t="str">
        <f t="shared" si="306"/>
        <v xml:space="preserve">마포구 </v>
      </c>
      <c r="O6438" t="str">
        <f t="shared" si="307"/>
        <v xml:space="preserve">동교동 </v>
      </c>
      <c r="P6438">
        <v>3992</v>
      </c>
      <c r="Q6438" t="s">
        <v>16599</v>
      </c>
      <c r="R6438">
        <v>192788.882366048</v>
      </c>
      <c r="S6438">
        <v>450590.59572688502</v>
      </c>
    </row>
    <row r="6439" spans="1:19" x14ac:dyDescent="0.4">
      <c r="A6439">
        <v>23702</v>
      </c>
      <c r="B6439" t="s">
        <v>16</v>
      </c>
      <c r="C6439" t="s">
        <v>17</v>
      </c>
      <c r="D6439">
        <v>3130000</v>
      </c>
      <c r="E6439" t="s">
        <v>846</v>
      </c>
      <c r="F6439" s="1">
        <v>38691</v>
      </c>
      <c r="H6439">
        <v>1</v>
      </c>
      <c r="I6439" t="s">
        <v>1547</v>
      </c>
      <c r="J6439">
        <v>13</v>
      </c>
      <c r="K6439" t="s">
        <v>1548</v>
      </c>
      <c r="L6439" t="s">
        <v>7696</v>
      </c>
      <c r="M6439" t="str">
        <f t="shared" si="305"/>
        <v>서울특별시</v>
      </c>
      <c r="N6439" t="str">
        <f t="shared" si="306"/>
        <v xml:space="preserve">마포구 </v>
      </c>
      <c r="O6439" t="str">
        <f t="shared" si="307"/>
        <v xml:space="preserve">동교동 </v>
      </c>
      <c r="P6439">
        <v>3992</v>
      </c>
      <c r="Q6439" t="s">
        <v>1426</v>
      </c>
      <c r="R6439">
        <v>192889.106224174</v>
      </c>
      <c r="S6439">
        <v>450481.055247985</v>
      </c>
    </row>
    <row r="6440" spans="1:19" x14ac:dyDescent="0.4">
      <c r="A6440">
        <v>58775</v>
      </c>
      <c r="B6440" t="s">
        <v>16</v>
      </c>
      <c r="C6440" t="s">
        <v>17</v>
      </c>
      <c r="D6440">
        <v>3130000</v>
      </c>
      <c r="E6440" t="s">
        <v>4669</v>
      </c>
      <c r="F6440" s="1">
        <v>33908</v>
      </c>
      <c r="H6440">
        <v>3</v>
      </c>
      <c r="I6440" t="s">
        <v>1469</v>
      </c>
      <c r="J6440">
        <v>3</v>
      </c>
      <c r="K6440" t="s">
        <v>1469</v>
      </c>
      <c r="L6440" t="s">
        <v>16674</v>
      </c>
      <c r="M6440" t="str">
        <f t="shared" si="305"/>
        <v>서울특별시</v>
      </c>
      <c r="N6440" t="str">
        <f t="shared" si="306"/>
        <v xml:space="preserve">마포구 </v>
      </c>
      <c r="O6440" t="str">
        <f t="shared" si="307"/>
        <v xml:space="preserve">망원동 </v>
      </c>
      <c r="Q6440" t="s">
        <v>4414</v>
      </c>
      <c r="R6440">
        <v>191666.05882524699</v>
      </c>
      <c r="S6440">
        <v>450089.77795483498</v>
      </c>
    </row>
    <row r="6441" spans="1:19" x14ac:dyDescent="0.4">
      <c r="A6441">
        <v>58853</v>
      </c>
      <c r="B6441" t="s">
        <v>16</v>
      </c>
      <c r="C6441" t="s">
        <v>17</v>
      </c>
      <c r="D6441">
        <v>3130000</v>
      </c>
      <c r="E6441" t="s">
        <v>384</v>
      </c>
      <c r="F6441" s="1">
        <v>39111</v>
      </c>
      <c r="H6441">
        <v>3</v>
      </c>
      <c r="I6441" t="s">
        <v>1469</v>
      </c>
      <c r="J6441">
        <v>3</v>
      </c>
      <c r="K6441" t="s">
        <v>1469</v>
      </c>
      <c r="L6441" t="s">
        <v>16773</v>
      </c>
      <c r="M6441" t="str">
        <f t="shared" si="305"/>
        <v>서울특별시</v>
      </c>
      <c r="N6441" t="str">
        <f t="shared" si="306"/>
        <v xml:space="preserve">마포구 </v>
      </c>
      <c r="O6441" t="str">
        <f t="shared" si="307"/>
        <v xml:space="preserve">망원동 </v>
      </c>
      <c r="P6441">
        <v>4012</v>
      </c>
      <c r="Q6441" t="s">
        <v>16537</v>
      </c>
      <c r="R6441">
        <v>191885.95967601601</v>
      </c>
      <c r="S6441">
        <v>450530.96140775701</v>
      </c>
    </row>
    <row r="6442" spans="1:19" x14ac:dyDescent="0.4">
      <c r="A6442">
        <v>7612</v>
      </c>
      <c r="B6442" t="s">
        <v>16</v>
      </c>
      <c r="C6442" t="s">
        <v>17</v>
      </c>
      <c r="D6442">
        <v>3130000</v>
      </c>
      <c r="E6442" t="s">
        <v>2732</v>
      </c>
      <c r="F6442" s="1">
        <v>43647</v>
      </c>
      <c r="H6442">
        <v>1</v>
      </c>
      <c r="I6442" t="s">
        <v>1547</v>
      </c>
      <c r="J6442">
        <v>13</v>
      </c>
      <c r="K6442" t="s">
        <v>1548</v>
      </c>
      <c r="L6442" t="s">
        <v>3920</v>
      </c>
      <c r="M6442" t="str">
        <f t="shared" si="305"/>
        <v>서울특별시</v>
      </c>
      <c r="N6442" t="str">
        <f t="shared" si="306"/>
        <v xml:space="preserve">마포구 </v>
      </c>
      <c r="O6442" t="str">
        <f t="shared" si="307"/>
        <v xml:space="preserve">망원동 </v>
      </c>
      <c r="P6442">
        <v>4012</v>
      </c>
      <c r="Q6442" t="s">
        <v>1072</v>
      </c>
      <c r="R6442">
        <v>191903.78923241</v>
      </c>
      <c r="S6442">
        <v>450502.84216251399</v>
      </c>
    </row>
    <row r="6443" spans="1:19" x14ac:dyDescent="0.4">
      <c r="A6443">
        <v>63079</v>
      </c>
      <c r="B6443" t="s">
        <v>16</v>
      </c>
      <c r="C6443" t="s">
        <v>17</v>
      </c>
      <c r="D6443">
        <v>3130000</v>
      </c>
      <c r="E6443" t="s">
        <v>848</v>
      </c>
      <c r="F6443" s="1">
        <v>43374</v>
      </c>
      <c r="H6443">
        <v>3</v>
      </c>
      <c r="I6443" t="s">
        <v>1469</v>
      </c>
      <c r="J6443">
        <v>3</v>
      </c>
      <c r="K6443" t="s">
        <v>1469</v>
      </c>
      <c r="L6443" t="s">
        <v>20131</v>
      </c>
      <c r="M6443" t="str">
        <f t="shared" si="305"/>
        <v>서울특별시</v>
      </c>
      <c r="N6443" t="str">
        <f t="shared" si="306"/>
        <v xml:space="preserve">마포구 </v>
      </c>
      <c r="O6443" t="str">
        <f t="shared" si="307"/>
        <v xml:space="preserve">망원동 </v>
      </c>
      <c r="P6443">
        <v>4012</v>
      </c>
      <c r="Q6443" t="s">
        <v>1072</v>
      </c>
      <c r="R6443">
        <v>191903.78923241</v>
      </c>
      <c r="S6443">
        <v>450502.84216251399</v>
      </c>
    </row>
    <row r="6444" spans="1:19" x14ac:dyDescent="0.4">
      <c r="A6444">
        <v>58847</v>
      </c>
      <c r="B6444" t="s">
        <v>16</v>
      </c>
      <c r="C6444" t="s">
        <v>17</v>
      </c>
      <c r="D6444">
        <v>3130000</v>
      </c>
      <c r="E6444" t="s">
        <v>1763</v>
      </c>
      <c r="F6444" s="1">
        <v>40683</v>
      </c>
      <c r="H6444">
        <v>3</v>
      </c>
      <c r="I6444" t="s">
        <v>1469</v>
      </c>
      <c r="J6444">
        <v>3</v>
      </c>
      <c r="K6444" t="s">
        <v>1469</v>
      </c>
      <c r="L6444" t="s">
        <v>16769</v>
      </c>
      <c r="M6444" t="str">
        <f t="shared" si="305"/>
        <v>서울특별시</v>
      </c>
      <c r="N6444" t="str">
        <f t="shared" si="306"/>
        <v xml:space="preserve">마포구 </v>
      </c>
      <c r="O6444" t="str">
        <f t="shared" si="307"/>
        <v xml:space="preserve">망원동 </v>
      </c>
      <c r="Q6444" t="s">
        <v>1072</v>
      </c>
      <c r="R6444">
        <v>191903.78923241</v>
      </c>
      <c r="S6444">
        <v>450502.84216251399</v>
      </c>
    </row>
    <row r="6445" spans="1:19" x14ac:dyDescent="0.4">
      <c r="A6445">
        <v>838</v>
      </c>
      <c r="B6445" t="s">
        <v>16</v>
      </c>
      <c r="C6445" t="s">
        <v>17</v>
      </c>
      <c r="D6445">
        <v>3130000</v>
      </c>
      <c r="E6445" t="s">
        <v>513</v>
      </c>
      <c r="F6445" s="1">
        <v>41409</v>
      </c>
      <c r="G6445" s="1">
        <v>43009</v>
      </c>
      <c r="H6445">
        <v>4</v>
      </c>
      <c r="I6445" t="s">
        <v>18</v>
      </c>
      <c r="J6445">
        <v>31</v>
      </c>
      <c r="K6445" t="s">
        <v>19</v>
      </c>
      <c r="L6445" t="s">
        <v>1071</v>
      </c>
      <c r="M6445" t="str">
        <f t="shared" si="305"/>
        <v>서울특별시</v>
      </c>
      <c r="N6445" t="str">
        <f t="shared" si="306"/>
        <v xml:space="preserve">마포구 </v>
      </c>
      <c r="O6445" t="str">
        <f t="shared" si="307"/>
        <v xml:space="preserve">망원동 </v>
      </c>
      <c r="P6445">
        <v>4012</v>
      </c>
      <c r="Q6445" t="s">
        <v>1072</v>
      </c>
      <c r="R6445">
        <v>191903.78923241</v>
      </c>
      <c r="S6445">
        <v>450502.84216251399</v>
      </c>
    </row>
    <row r="6446" spans="1:19" x14ac:dyDescent="0.4">
      <c r="A6446">
        <v>23639</v>
      </c>
      <c r="B6446" t="s">
        <v>16</v>
      </c>
      <c r="C6446" t="s">
        <v>17</v>
      </c>
      <c r="D6446">
        <v>3130000</v>
      </c>
      <c r="E6446" t="s">
        <v>1724</v>
      </c>
      <c r="F6446" s="1">
        <v>41893</v>
      </c>
      <c r="H6446">
        <v>1</v>
      </c>
      <c r="I6446" t="s">
        <v>1547</v>
      </c>
      <c r="J6446">
        <v>13</v>
      </c>
      <c r="K6446" t="s">
        <v>1548</v>
      </c>
      <c r="L6446" t="s">
        <v>7615</v>
      </c>
      <c r="M6446" t="str">
        <f t="shared" si="305"/>
        <v>서울특별시</v>
      </c>
      <c r="N6446" t="str">
        <f t="shared" si="306"/>
        <v xml:space="preserve">마포구 </v>
      </c>
      <c r="O6446" t="str">
        <f t="shared" si="307"/>
        <v xml:space="preserve">망원동 </v>
      </c>
      <c r="P6446">
        <v>4012</v>
      </c>
      <c r="Q6446" t="s">
        <v>3833</v>
      </c>
      <c r="R6446">
        <v>191904.25617186999</v>
      </c>
      <c r="S6446">
        <v>450473.93544407998</v>
      </c>
    </row>
    <row r="6447" spans="1:19" x14ac:dyDescent="0.4">
      <c r="A6447">
        <v>58700</v>
      </c>
      <c r="B6447" t="s">
        <v>16</v>
      </c>
      <c r="C6447" t="s">
        <v>17</v>
      </c>
      <c r="D6447">
        <v>3130000</v>
      </c>
      <c r="E6447" t="s">
        <v>1561</v>
      </c>
      <c r="F6447" s="1">
        <v>34351</v>
      </c>
      <c r="H6447">
        <v>3</v>
      </c>
      <c r="I6447" t="s">
        <v>1469</v>
      </c>
      <c r="J6447">
        <v>3</v>
      </c>
      <c r="K6447" t="s">
        <v>1469</v>
      </c>
      <c r="L6447" t="s">
        <v>16576</v>
      </c>
      <c r="M6447" t="str">
        <f t="shared" si="305"/>
        <v>서울특별시</v>
      </c>
      <c r="N6447" t="str">
        <f t="shared" si="306"/>
        <v xml:space="preserve">마포구 </v>
      </c>
      <c r="O6447" t="str">
        <f t="shared" si="307"/>
        <v xml:space="preserve">망원동 </v>
      </c>
      <c r="Q6447" t="s">
        <v>12269</v>
      </c>
      <c r="R6447">
        <v>191953.75067592901</v>
      </c>
      <c r="S6447">
        <v>450394.34960271302</v>
      </c>
    </row>
    <row r="6448" spans="1:19" x14ac:dyDescent="0.4">
      <c r="A6448">
        <v>10330</v>
      </c>
      <c r="B6448" t="s">
        <v>16</v>
      </c>
      <c r="C6448" t="s">
        <v>17</v>
      </c>
      <c r="D6448">
        <v>3130000</v>
      </c>
      <c r="E6448" t="s">
        <v>373</v>
      </c>
      <c r="F6448" s="1">
        <v>43664</v>
      </c>
      <c r="H6448">
        <v>1</v>
      </c>
      <c r="I6448" t="s">
        <v>1547</v>
      </c>
      <c r="J6448">
        <v>13</v>
      </c>
      <c r="K6448" t="s">
        <v>1548</v>
      </c>
      <c r="L6448" t="s">
        <v>4249</v>
      </c>
      <c r="M6448" t="str">
        <f t="shared" si="305"/>
        <v>서울특별시</v>
      </c>
      <c r="N6448" t="str">
        <f t="shared" si="306"/>
        <v xml:space="preserve">마포구 </v>
      </c>
      <c r="O6448" t="str">
        <f t="shared" si="307"/>
        <v xml:space="preserve">망원동 </v>
      </c>
      <c r="P6448">
        <v>4012</v>
      </c>
      <c r="Q6448" t="s">
        <v>4250</v>
      </c>
      <c r="R6448">
        <v>191952.51367740001</v>
      </c>
      <c r="S6448">
        <v>450424.85590970097</v>
      </c>
    </row>
    <row r="6449" spans="1:19" x14ac:dyDescent="0.4">
      <c r="A6449">
        <v>15595</v>
      </c>
      <c r="B6449" t="s">
        <v>16</v>
      </c>
      <c r="C6449" t="s">
        <v>17</v>
      </c>
      <c r="D6449">
        <v>3130000</v>
      </c>
      <c r="E6449" t="s">
        <v>3983</v>
      </c>
      <c r="F6449" s="1">
        <v>43955</v>
      </c>
      <c r="H6449">
        <v>1</v>
      </c>
      <c r="I6449" t="s">
        <v>1547</v>
      </c>
      <c r="J6449">
        <v>13</v>
      </c>
      <c r="K6449" t="s">
        <v>1548</v>
      </c>
      <c r="L6449" t="s">
        <v>4840</v>
      </c>
      <c r="M6449" t="str">
        <f t="shared" si="305"/>
        <v>서울특별시</v>
      </c>
      <c r="N6449" t="str">
        <f t="shared" si="306"/>
        <v xml:space="preserve">마포구 </v>
      </c>
      <c r="O6449" t="str">
        <f t="shared" si="307"/>
        <v xml:space="preserve">망원동 </v>
      </c>
      <c r="P6449">
        <v>4012</v>
      </c>
      <c r="Q6449" t="s">
        <v>4841</v>
      </c>
      <c r="R6449">
        <v>191934.20513052499</v>
      </c>
      <c r="S6449">
        <v>450411.65671704599</v>
      </c>
    </row>
    <row r="6450" spans="1:19" x14ac:dyDescent="0.4">
      <c r="A6450">
        <v>2207</v>
      </c>
      <c r="B6450" t="s">
        <v>16</v>
      </c>
      <c r="C6450" t="s">
        <v>17</v>
      </c>
      <c r="D6450">
        <v>3130000</v>
      </c>
      <c r="E6450" t="s">
        <v>1507</v>
      </c>
      <c r="F6450" s="1">
        <v>45161</v>
      </c>
      <c r="H6450">
        <v>1</v>
      </c>
      <c r="I6450" t="s">
        <v>1547</v>
      </c>
      <c r="J6450">
        <v>13</v>
      </c>
      <c r="K6450" t="s">
        <v>1548</v>
      </c>
      <c r="L6450" t="s">
        <v>2824</v>
      </c>
      <c r="M6450" t="str">
        <f t="shared" si="305"/>
        <v>서울특별시</v>
      </c>
      <c r="N6450" t="str">
        <f t="shared" si="306"/>
        <v xml:space="preserve">마포구 </v>
      </c>
      <c r="O6450" t="str">
        <f t="shared" si="307"/>
        <v xml:space="preserve">망원동 </v>
      </c>
      <c r="P6450">
        <v>4013</v>
      </c>
      <c r="Q6450" t="s">
        <v>2825</v>
      </c>
      <c r="R6450">
        <v>192005.642565774</v>
      </c>
      <c r="S6450">
        <v>450350.48730016098</v>
      </c>
    </row>
    <row r="6451" spans="1:19" x14ac:dyDescent="0.4">
      <c r="A6451">
        <v>23652</v>
      </c>
      <c r="B6451" t="s">
        <v>16</v>
      </c>
      <c r="C6451" t="s">
        <v>17</v>
      </c>
      <c r="D6451">
        <v>3130000</v>
      </c>
      <c r="E6451" t="s">
        <v>58</v>
      </c>
      <c r="F6451" s="1">
        <v>38467</v>
      </c>
      <c r="H6451">
        <v>1</v>
      </c>
      <c r="I6451" t="s">
        <v>1547</v>
      </c>
      <c r="J6451">
        <v>13</v>
      </c>
      <c r="K6451" t="s">
        <v>1548</v>
      </c>
      <c r="L6451" t="s">
        <v>7631</v>
      </c>
      <c r="M6451" t="str">
        <f t="shared" si="305"/>
        <v>서울특별시</v>
      </c>
      <c r="N6451" t="str">
        <f t="shared" si="306"/>
        <v xml:space="preserve">마포구 </v>
      </c>
      <c r="O6451" t="str">
        <f t="shared" si="307"/>
        <v xml:space="preserve">망원동 </v>
      </c>
      <c r="P6451">
        <v>4013</v>
      </c>
      <c r="Q6451" t="s">
        <v>3889</v>
      </c>
      <c r="R6451">
        <v>191932.26296908499</v>
      </c>
      <c r="S6451">
        <v>450366.91994642402</v>
      </c>
    </row>
    <row r="6452" spans="1:19" x14ac:dyDescent="0.4">
      <c r="A6452">
        <v>23624</v>
      </c>
      <c r="B6452" t="s">
        <v>16</v>
      </c>
      <c r="C6452" t="s">
        <v>17</v>
      </c>
      <c r="D6452">
        <v>3130000</v>
      </c>
      <c r="E6452" t="s">
        <v>2547</v>
      </c>
      <c r="F6452" s="1">
        <v>36397</v>
      </c>
      <c r="H6452">
        <v>1</v>
      </c>
      <c r="I6452" t="s">
        <v>1547</v>
      </c>
      <c r="J6452">
        <v>13</v>
      </c>
      <c r="K6452" t="s">
        <v>1548</v>
      </c>
      <c r="L6452" t="s">
        <v>7595</v>
      </c>
      <c r="M6452" t="str">
        <f t="shared" si="305"/>
        <v>서울특별시</v>
      </c>
      <c r="N6452" t="str">
        <f t="shared" si="306"/>
        <v xml:space="preserve">마포구 </v>
      </c>
      <c r="O6452" t="str">
        <f t="shared" si="307"/>
        <v xml:space="preserve">망원동 </v>
      </c>
      <c r="P6452">
        <v>4018</v>
      </c>
      <c r="Q6452" t="s">
        <v>3654</v>
      </c>
      <c r="R6452">
        <v>192050.49312631899</v>
      </c>
      <c r="S6452">
        <v>450289.25693041697</v>
      </c>
    </row>
    <row r="6453" spans="1:19" x14ac:dyDescent="0.4">
      <c r="A6453">
        <v>6869</v>
      </c>
      <c r="B6453" t="s">
        <v>16</v>
      </c>
      <c r="C6453" t="s">
        <v>17</v>
      </c>
      <c r="D6453">
        <v>3130000</v>
      </c>
      <c r="E6453" t="s">
        <v>3222</v>
      </c>
      <c r="F6453" s="1">
        <v>42697</v>
      </c>
      <c r="H6453">
        <v>1</v>
      </c>
      <c r="I6453" t="s">
        <v>1547</v>
      </c>
      <c r="J6453">
        <v>13</v>
      </c>
      <c r="K6453" t="s">
        <v>1548</v>
      </c>
      <c r="L6453" t="s">
        <v>3799</v>
      </c>
      <c r="M6453" t="str">
        <f t="shared" si="305"/>
        <v>서울특별시</v>
      </c>
      <c r="N6453" t="str">
        <f t="shared" si="306"/>
        <v xml:space="preserve">마포구 </v>
      </c>
      <c r="O6453" t="str">
        <f t="shared" si="307"/>
        <v xml:space="preserve">망원동 </v>
      </c>
      <c r="P6453">
        <v>4017</v>
      </c>
      <c r="Q6453" t="s">
        <v>2812</v>
      </c>
      <c r="R6453">
        <v>191624.75744802601</v>
      </c>
      <c r="S6453">
        <v>450114.86303045502</v>
      </c>
    </row>
    <row r="6454" spans="1:19" x14ac:dyDescent="0.4">
      <c r="A6454">
        <v>23699</v>
      </c>
      <c r="B6454" t="s">
        <v>16</v>
      </c>
      <c r="C6454" t="s">
        <v>17</v>
      </c>
      <c r="D6454">
        <v>3130000</v>
      </c>
      <c r="E6454" t="s">
        <v>135</v>
      </c>
      <c r="F6454" s="1">
        <v>37441</v>
      </c>
      <c r="H6454">
        <v>1</v>
      </c>
      <c r="I6454" t="s">
        <v>1547</v>
      </c>
      <c r="J6454">
        <v>13</v>
      </c>
      <c r="K6454" t="s">
        <v>1548</v>
      </c>
      <c r="L6454" t="s">
        <v>7693</v>
      </c>
      <c r="M6454" t="str">
        <f t="shared" si="305"/>
        <v>서울특별시</v>
      </c>
      <c r="N6454" t="str">
        <f t="shared" si="306"/>
        <v xml:space="preserve">마포구 </v>
      </c>
      <c r="O6454" t="str">
        <f t="shared" si="307"/>
        <v xml:space="preserve">망원동 </v>
      </c>
      <c r="P6454">
        <v>4017</v>
      </c>
      <c r="Q6454" t="s">
        <v>4005</v>
      </c>
      <c r="R6454">
        <v>191641.94322714399</v>
      </c>
      <c r="S6454">
        <v>450078.41599122301</v>
      </c>
    </row>
    <row r="6455" spans="1:19" x14ac:dyDescent="0.4">
      <c r="A6455">
        <v>6824</v>
      </c>
      <c r="B6455" t="s">
        <v>16</v>
      </c>
      <c r="C6455" t="s">
        <v>17</v>
      </c>
      <c r="D6455">
        <v>3130000</v>
      </c>
      <c r="E6455" t="s">
        <v>1630</v>
      </c>
      <c r="F6455" s="1">
        <v>34582</v>
      </c>
      <c r="H6455">
        <v>1</v>
      </c>
      <c r="I6455" t="s">
        <v>1547</v>
      </c>
      <c r="J6455">
        <v>13</v>
      </c>
      <c r="K6455" t="s">
        <v>1548</v>
      </c>
      <c r="L6455" t="s">
        <v>3758</v>
      </c>
      <c r="M6455" t="str">
        <f t="shared" si="305"/>
        <v>서울특별시</v>
      </c>
      <c r="N6455" t="str">
        <f t="shared" si="306"/>
        <v xml:space="preserve">마포구 </v>
      </c>
      <c r="O6455" t="str">
        <f t="shared" si="307"/>
        <v xml:space="preserve">망원동 </v>
      </c>
      <c r="P6455">
        <v>4017</v>
      </c>
      <c r="Q6455" t="s">
        <v>907</v>
      </c>
      <c r="R6455">
        <v>191399.93148464599</v>
      </c>
      <c r="S6455">
        <v>450111.202832615</v>
      </c>
    </row>
    <row r="6456" spans="1:19" x14ac:dyDescent="0.4">
      <c r="A6456">
        <v>38867</v>
      </c>
      <c r="B6456" t="s">
        <v>16</v>
      </c>
      <c r="C6456" t="s">
        <v>17</v>
      </c>
      <c r="D6456">
        <v>3130000</v>
      </c>
      <c r="E6456" t="s">
        <v>396</v>
      </c>
      <c r="F6456" s="1">
        <v>34764</v>
      </c>
      <c r="H6456">
        <v>3</v>
      </c>
      <c r="I6456" t="s">
        <v>1469</v>
      </c>
      <c r="J6456">
        <v>3</v>
      </c>
      <c r="K6456" t="s">
        <v>1469</v>
      </c>
      <c r="L6456" t="s">
        <v>13334</v>
      </c>
      <c r="M6456" t="str">
        <f t="shared" si="305"/>
        <v>서울특별시</v>
      </c>
      <c r="N6456" t="str">
        <f t="shared" si="306"/>
        <v xml:space="preserve">마포구 </v>
      </c>
      <c r="O6456" t="str">
        <f t="shared" si="307"/>
        <v xml:space="preserve">망원동 </v>
      </c>
      <c r="Q6456" t="s">
        <v>13335</v>
      </c>
    </row>
    <row r="6457" spans="1:19" x14ac:dyDescent="0.4">
      <c r="A6457">
        <v>39228</v>
      </c>
      <c r="B6457" t="s">
        <v>16</v>
      </c>
      <c r="C6457" t="s">
        <v>17</v>
      </c>
      <c r="D6457">
        <v>3130000</v>
      </c>
      <c r="E6457" t="s">
        <v>279</v>
      </c>
      <c r="F6457" s="1">
        <v>36215</v>
      </c>
      <c r="H6457">
        <v>3</v>
      </c>
      <c r="I6457" t="s">
        <v>1469</v>
      </c>
      <c r="J6457">
        <v>3</v>
      </c>
      <c r="K6457" t="s">
        <v>1469</v>
      </c>
      <c r="L6457" t="s">
        <v>13389</v>
      </c>
      <c r="M6457" t="str">
        <f t="shared" si="305"/>
        <v>서울특별시</v>
      </c>
      <c r="N6457" t="str">
        <f t="shared" si="306"/>
        <v xml:space="preserve">마포구 </v>
      </c>
      <c r="O6457" t="str">
        <f t="shared" si="307"/>
        <v xml:space="preserve">망원동 </v>
      </c>
      <c r="P6457" t="s">
        <v>13333</v>
      </c>
      <c r="Q6457" t="s">
        <v>13390</v>
      </c>
      <c r="R6457">
        <v>191551.13002195099</v>
      </c>
      <c r="S6457">
        <v>450208.50124187698</v>
      </c>
    </row>
    <row r="6458" spans="1:19" x14ac:dyDescent="0.4">
      <c r="A6458">
        <v>58727</v>
      </c>
      <c r="B6458" t="s">
        <v>16</v>
      </c>
      <c r="C6458" t="s">
        <v>17</v>
      </c>
      <c r="D6458">
        <v>3130000</v>
      </c>
      <c r="E6458" t="s">
        <v>46</v>
      </c>
      <c r="F6458" s="1">
        <v>36972</v>
      </c>
      <c r="H6458">
        <v>3</v>
      </c>
      <c r="I6458" t="s">
        <v>1469</v>
      </c>
      <c r="J6458">
        <v>3</v>
      </c>
      <c r="K6458" t="s">
        <v>1469</v>
      </c>
      <c r="L6458" t="s">
        <v>16611</v>
      </c>
      <c r="M6458" t="str">
        <f t="shared" si="305"/>
        <v>서울특별시</v>
      </c>
      <c r="N6458" t="str">
        <f t="shared" si="306"/>
        <v xml:space="preserve">마포구 </v>
      </c>
      <c r="O6458" t="str">
        <f t="shared" si="307"/>
        <v xml:space="preserve">망원동 </v>
      </c>
      <c r="Q6458" t="s">
        <v>16612</v>
      </c>
      <c r="R6458">
        <v>191596.47236842199</v>
      </c>
      <c r="S6458">
        <v>450198.11438761599</v>
      </c>
    </row>
    <row r="6459" spans="1:19" x14ac:dyDescent="0.4">
      <c r="A6459">
        <v>58759</v>
      </c>
      <c r="B6459" t="s">
        <v>16</v>
      </c>
      <c r="C6459" t="s">
        <v>17</v>
      </c>
      <c r="D6459">
        <v>3130000</v>
      </c>
      <c r="E6459" t="s">
        <v>2920</v>
      </c>
      <c r="F6459" s="1">
        <v>34367</v>
      </c>
      <c r="H6459">
        <v>3</v>
      </c>
      <c r="I6459" t="s">
        <v>1469</v>
      </c>
      <c r="J6459">
        <v>3</v>
      </c>
      <c r="K6459" t="s">
        <v>1469</v>
      </c>
      <c r="L6459" t="s">
        <v>16654</v>
      </c>
      <c r="M6459" t="str">
        <f t="shared" si="305"/>
        <v>서울특별시</v>
      </c>
      <c r="N6459" t="str">
        <f t="shared" si="306"/>
        <v xml:space="preserve">마포구 </v>
      </c>
      <c r="O6459" t="str">
        <f t="shared" si="307"/>
        <v xml:space="preserve">망원동 </v>
      </c>
      <c r="Q6459" t="s">
        <v>16655</v>
      </c>
      <c r="R6459">
        <v>191430.36238813499</v>
      </c>
      <c r="S6459">
        <v>450337.345589231</v>
      </c>
    </row>
    <row r="6460" spans="1:19" x14ac:dyDescent="0.4">
      <c r="A6460">
        <v>23708</v>
      </c>
      <c r="B6460" t="s">
        <v>16</v>
      </c>
      <c r="C6460" t="s">
        <v>17</v>
      </c>
      <c r="D6460">
        <v>3130000</v>
      </c>
      <c r="E6460" t="s">
        <v>1346</v>
      </c>
      <c r="F6460" s="1">
        <v>34268</v>
      </c>
      <c r="H6460">
        <v>1</v>
      </c>
      <c r="I6460" t="s">
        <v>1547</v>
      </c>
      <c r="J6460">
        <v>13</v>
      </c>
      <c r="K6460" t="s">
        <v>1548</v>
      </c>
      <c r="L6460" t="s">
        <v>7704</v>
      </c>
      <c r="M6460" t="str">
        <f t="shared" si="305"/>
        <v>서울특별시</v>
      </c>
      <c r="N6460" t="str">
        <f t="shared" si="306"/>
        <v xml:space="preserve">마포구 </v>
      </c>
      <c r="O6460" t="str">
        <f t="shared" si="307"/>
        <v xml:space="preserve">망원동 </v>
      </c>
      <c r="P6460">
        <v>4009</v>
      </c>
      <c r="Q6460" t="s">
        <v>808</v>
      </c>
      <c r="R6460">
        <v>191537.41389267999</v>
      </c>
      <c r="S6460">
        <v>450310.42892343202</v>
      </c>
    </row>
    <row r="6461" spans="1:19" x14ac:dyDescent="0.4">
      <c r="A6461">
        <v>58780</v>
      </c>
      <c r="B6461" t="s">
        <v>16</v>
      </c>
      <c r="C6461" t="s">
        <v>17</v>
      </c>
      <c r="D6461">
        <v>3130000</v>
      </c>
      <c r="E6461" t="s">
        <v>388</v>
      </c>
      <c r="F6461" s="1">
        <v>34249</v>
      </c>
      <c r="H6461">
        <v>3</v>
      </c>
      <c r="I6461" t="s">
        <v>1469</v>
      </c>
      <c r="J6461">
        <v>3</v>
      </c>
      <c r="K6461" t="s">
        <v>1469</v>
      </c>
      <c r="L6461" t="s">
        <v>16681</v>
      </c>
      <c r="M6461" t="str">
        <f t="shared" si="305"/>
        <v>서울특별시</v>
      </c>
      <c r="N6461" t="str">
        <f t="shared" si="306"/>
        <v xml:space="preserve">마포구 </v>
      </c>
      <c r="O6461" t="str">
        <f t="shared" si="307"/>
        <v xml:space="preserve">망원동 </v>
      </c>
      <c r="P6461" t="s">
        <v>16653</v>
      </c>
      <c r="Q6461" t="s">
        <v>4209</v>
      </c>
      <c r="R6461">
        <v>191649.36064685101</v>
      </c>
      <c r="S6461">
        <v>450439.37559918902</v>
      </c>
    </row>
    <row r="6462" spans="1:19" x14ac:dyDescent="0.4">
      <c r="A6462">
        <v>23711</v>
      </c>
      <c r="B6462" t="s">
        <v>16</v>
      </c>
      <c r="C6462" t="s">
        <v>17</v>
      </c>
      <c r="D6462">
        <v>3130000</v>
      </c>
      <c r="E6462" t="s">
        <v>1559</v>
      </c>
      <c r="F6462" s="1">
        <v>34297</v>
      </c>
      <c r="H6462">
        <v>1</v>
      </c>
      <c r="I6462" t="s">
        <v>1547</v>
      </c>
      <c r="J6462">
        <v>13</v>
      </c>
      <c r="K6462" t="s">
        <v>1548</v>
      </c>
      <c r="L6462" t="s">
        <v>7708</v>
      </c>
      <c r="M6462" t="str">
        <f t="shared" si="305"/>
        <v>서울특별시</v>
      </c>
      <c r="N6462" t="str">
        <f t="shared" si="306"/>
        <v xml:space="preserve">마포구 </v>
      </c>
      <c r="O6462" t="str">
        <f t="shared" si="307"/>
        <v xml:space="preserve">망원동 </v>
      </c>
      <c r="P6462">
        <v>4010</v>
      </c>
      <c r="Q6462" t="s">
        <v>583</v>
      </c>
      <c r="R6462">
        <v>191504.17621621001</v>
      </c>
      <c r="S6462">
        <v>450542.34567566297</v>
      </c>
    </row>
    <row r="6463" spans="1:19" x14ac:dyDescent="0.4">
      <c r="A6463">
        <v>38859</v>
      </c>
      <c r="B6463" t="s">
        <v>16</v>
      </c>
      <c r="C6463" t="s">
        <v>17</v>
      </c>
      <c r="D6463">
        <v>3130000</v>
      </c>
      <c r="E6463" t="s">
        <v>1631</v>
      </c>
      <c r="F6463" s="1">
        <v>34593</v>
      </c>
      <c r="H6463">
        <v>3</v>
      </c>
      <c r="I6463" t="s">
        <v>1469</v>
      </c>
      <c r="J6463">
        <v>3</v>
      </c>
      <c r="K6463" t="s">
        <v>1469</v>
      </c>
      <c r="L6463" t="s">
        <v>13322</v>
      </c>
      <c r="M6463" t="str">
        <f t="shared" si="305"/>
        <v>서울특별시</v>
      </c>
      <c r="N6463" t="str">
        <f t="shared" si="306"/>
        <v xml:space="preserve">마포구 </v>
      </c>
      <c r="O6463" t="str">
        <f t="shared" si="307"/>
        <v xml:space="preserve">망원동 </v>
      </c>
      <c r="Q6463" t="s">
        <v>539</v>
      </c>
      <c r="R6463">
        <v>191502.88090872901</v>
      </c>
      <c r="S6463">
        <v>450458.02096912701</v>
      </c>
    </row>
    <row r="6464" spans="1:19" x14ac:dyDescent="0.4">
      <c r="A6464">
        <v>6852</v>
      </c>
      <c r="B6464" t="s">
        <v>16</v>
      </c>
      <c r="C6464" t="s">
        <v>17</v>
      </c>
      <c r="D6464">
        <v>3130000</v>
      </c>
      <c r="E6464" t="s">
        <v>3389</v>
      </c>
      <c r="F6464" s="1">
        <v>42356</v>
      </c>
      <c r="H6464">
        <v>1</v>
      </c>
      <c r="I6464" t="s">
        <v>1547</v>
      </c>
      <c r="J6464">
        <v>13</v>
      </c>
      <c r="K6464" t="s">
        <v>1548</v>
      </c>
      <c r="L6464" t="s">
        <v>3786</v>
      </c>
      <c r="M6464" t="str">
        <f t="shared" si="305"/>
        <v>서울특별시</v>
      </c>
      <c r="N6464" t="str">
        <f t="shared" si="306"/>
        <v xml:space="preserve">마포구 </v>
      </c>
      <c r="O6464" t="str">
        <f t="shared" si="307"/>
        <v xml:space="preserve">망원동 </v>
      </c>
      <c r="P6464">
        <v>4007</v>
      </c>
      <c r="Q6464" t="s">
        <v>721</v>
      </c>
      <c r="R6464">
        <v>191061.40214053201</v>
      </c>
      <c r="S6464">
        <v>450429.02432789898</v>
      </c>
    </row>
    <row r="6465" spans="1:19" x14ac:dyDescent="0.4">
      <c r="A6465">
        <v>58692</v>
      </c>
      <c r="B6465" t="s">
        <v>16</v>
      </c>
      <c r="C6465" t="s">
        <v>17</v>
      </c>
      <c r="D6465">
        <v>3130000</v>
      </c>
      <c r="E6465" t="s">
        <v>114</v>
      </c>
      <c r="F6465" s="1">
        <v>34314</v>
      </c>
      <c r="H6465">
        <v>3</v>
      </c>
      <c r="I6465" t="s">
        <v>1469</v>
      </c>
      <c r="J6465">
        <v>3</v>
      </c>
      <c r="K6465" t="s">
        <v>1469</v>
      </c>
      <c r="L6465" t="s">
        <v>16564</v>
      </c>
      <c r="M6465" t="str">
        <f t="shared" si="305"/>
        <v>서울특별시</v>
      </c>
      <c r="N6465" t="str">
        <f t="shared" si="306"/>
        <v xml:space="preserve">마포구 </v>
      </c>
      <c r="O6465" t="str">
        <f t="shared" si="307"/>
        <v xml:space="preserve">망원동 </v>
      </c>
      <c r="P6465">
        <v>3958</v>
      </c>
      <c r="Q6465" t="s">
        <v>2921</v>
      </c>
      <c r="R6465">
        <v>191056.918468152</v>
      </c>
      <c r="S6465">
        <v>450463.41281111201</v>
      </c>
    </row>
    <row r="6466" spans="1:19" x14ac:dyDescent="0.4">
      <c r="A6466">
        <v>58733</v>
      </c>
      <c r="B6466" t="s">
        <v>16</v>
      </c>
      <c r="C6466" t="s">
        <v>17</v>
      </c>
      <c r="D6466">
        <v>3130000</v>
      </c>
      <c r="E6466" t="s">
        <v>490</v>
      </c>
      <c r="F6466" s="1">
        <v>38175</v>
      </c>
      <c r="H6466">
        <v>3</v>
      </c>
      <c r="I6466" t="s">
        <v>1469</v>
      </c>
      <c r="J6466">
        <v>3</v>
      </c>
      <c r="K6466" t="s">
        <v>1469</v>
      </c>
      <c r="L6466" t="s">
        <v>16620</v>
      </c>
      <c r="M6466" t="str">
        <f t="shared" si="305"/>
        <v>서울특별시</v>
      </c>
      <c r="N6466" t="str">
        <f t="shared" si="306"/>
        <v xml:space="preserve">마포구 </v>
      </c>
      <c r="O6466" t="str">
        <f t="shared" si="307"/>
        <v xml:space="preserve">망원동 </v>
      </c>
      <c r="P6466">
        <v>3964</v>
      </c>
      <c r="Q6466" t="s">
        <v>3721</v>
      </c>
      <c r="R6466">
        <v>191548.211169961</v>
      </c>
      <c r="S6466">
        <v>450620.89521141897</v>
      </c>
    </row>
    <row r="6467" spans="1:19" x14ac:dyDescent="0.4">
      <c r="A6467">
        <v>6835</v>
      </c>
      <c r="B6467" t="s">
        <v>16</v>
      </c>
      <c r="C6467" t="s">
        <v>17</v>
      </c>
      <c r="D6467">
        <v>3130000</v>
      </c>
      <c r="E6467" t="s">
        <v>1806</v>
      </c>
      <c r="F6467" s="1">
        <v>42460</v>
      </c>
      <c r="H6467">
        <v>1</v>
      </c>
      <c r="I6467" t="s">
        <v>1547</v>
      </c>
      <c r="J6467">
        <v>13</v>
      </c>
      <c r="K6467" t="s">
        <v>1548</v>
      </c>
      <c r="L6467" t="s">
        <v>3779</v>
      </c>
      <c r="M6467" t="str">
        <f t="shared" ref="M6467:M6530" si="308">LEFT(L6467,5)</f>
        <v>서울특별시</v>
      </c>
      <c r="N6467" t="str">
        <f t="shared" ref="N6467:N6530" si="309">MID(L6467,7,4)</f>
        <v xml:space="preserve">마포구 </v>
      </c>
      <c r="O6467" t="str">
        <f t="shared" ref="O6467:O6530" si="310">MID(L6467,11,4)</f>
        <v xml:space="preserve">망원동 </v>
      </c>
      <c r="P6467">
        <v>3961</v>
      </c>
      <c r="Q6467" t="s">
        <v>2740</v>
      </c>
      <c r="R6467">
        <v>191339.63955321099</v>
      </c>
      <c r="S6467">
        <v>450879.45146628103</v>
      </c>
    </row>
    <row r="6468" spans="1:19" x14ac:dyDescent="0.4">
      <c r="A6468">
        <v>58717</v>
      </c>
      <c r="B6468" t="s">
        <v>16</v>
      </c>
      <c r="C6468" t="s">
        <v>17</v>
      </c>
      <c r="D6468">
        <v>3130000</v>
      </c>
      <c r="E6468" t="s">
        <v>489</v>
      </c>
      <c r="F6468" s="1">
        <v>38058</v>
      </c>
      <c r="H6468">
        <v>3</v>
      </c>
      <c r="I6468" t="s">
        <v>1469</v>
      </c>
      <c r="J6468">
        <v>3</v>
      </c>
      <c r="K6468" t="s">
        <v>1469</v>
      </c>
      <c r="L6468" t="s">
        <v>16602</v>
      </c>
      <c r="M6468" t="str">
        <f t="shared" si="308"/>
        <v>서울특별시</v>
      </c>
      <c r="N6468" t="str">
        <f t="shared" si="309"/>
        <v xml:space="preserve">마포구 </v>
      </c>
      <c r="O6468" t="str">
        <f t="shared" si="310"/>
        <v xml:space="preserve">망원동 </v>
      </c>
      <c r="P6468">
        <v>3960</v>
      </c>
      <c r="Q6468" t="s">
        <v>456</v>
      </c>
      <c r="R6468">
        <v>191253.661410745</v>
      </c>
      <c r="S6468">
        <v>450826.41234031302</v>
      </c>
    </row>
    <row r="6469" spans="1:19" x14ac:dyDescent="0.4">
      <c r="A6469">
        <v>58841</v>
      </c>
      <c r="B6469" t="s">
        <v>16</v>
      </c>
      <c r="C6469" t="s">
        <v>17</v>
      </c>
      <c r="D6469">
        <v>3130000</v>
      </c>
      <c r="E6469" t="s">
        <v>3081</v>
      </c>
      <c r="F6469" s="1">
        <v>34297</v>
      </c>
      <c r="H6469">
        <v>3</v>
      </c>
      <c r="I6469" t="s">
        <v>1469</v>
      </c>
      <c r="J6469">
        <v>3</v>
      </c>
      <c r="K6469" t="s">
        <v>1469</v>
      </c>
      <c r="L6469" t="s">
        <v>16761</v>
      </c>
      <c r="M6469" t="str">
        <f t="shared" si="308"/>
        <v>서울특별시</v>
      </c>
      <c r="N6469" t="str">
        <f t="shared" si="309"/>
        <v xml:space="preserve">마포구 </v>
      </c>
      <c r="O6469" t="str">
        <f t="shared" si="310"/>
        <v xml:space="preserve">망원동 </v>
      </c>
      <c r="Q6469" t="s">
        <v>3510</v>
      </c>
      <c r="R6469">
        <v>191018.73909040799</v>
      </c>
      <c r="S6469">
        <v>450394.47670596198</v>
      </c>
    </row>
    <row r="6470" spans="1:19" x14ac:dyDescent="0.4">
      <c r="A6470">
        <v>58750</v>
      </c>
      <c r="B6470" t="s">
        <v>16</v>
      </c>
      <c r="C6470" t="s">
        <v>17</v>
      </c>
      <c r="D6470">
        <v>3130000</v>
      </c>
      <c r="E6470" t="s">
        <v>125</v>
      </c>
      <c r="F6470" s="1">
        <v>37174</v>
      </c>
      <c r="H6470">
        <v>3</v>
      </c>
      <c r="I6470" t="s">
        <v>1469</v>
      </c>
      <c r="J6470">
        <v>3</v>
      </c>
      <c r="K6470" t="s">
        <v>1469</v>
      </c>
      <c r="L6470" t="s">
        <v>16638</v>
      </c>
      <c r="M6470" t="str">
        <f t="shared" si="308"/>
        <v>서울특별시</v>
      </c>
      <c r="N6470" t="str">
        <f t="shared" si="309"/>
        <v xml:space="preserve">마포구 </v>
      </c>
      <c r="O6470" t="str">
        <f t="shared" si="310"/>
        <v xml:space="preserve">망원동 </v>
      </c>
      <c r="P6470" t="s">
        <v>16639</v>
      </c>
      <c r="Q6470" t="s">
        <v>16640</v>
      </c>
      <c r="R6470">
        <v>191137.504419137</v>
      </c>
      <c r="S6470">
        <v>450294.95291473297</v>
      </c>
    </row>
    <row r="6471" spans="1:19" x14ac:dyDescent="0.4">
      <c r="A6471">
        <v>58825</v>
      </c>
      <c r="B6471" t="s">
        <v>16</v>
      </c>
      <c r="C6471" t="s">
        <v>17</v>
      </c>
      <c r="D6471">
        <v>3130000</v>
      </c>
      <c r="E6471" t="s">
        <v>1259</v>
      </c>
      <c r="F6471" s="1">
        <v>40434</v>
      </c>
      <c r="H6471">
        <v>3</v>
      </c>
      <c r="I6471" t="s">
        <v>1469</v>
      </c>
      <c r="J6471">
        <v>3</v>
      </c>
      <c r="K6471" t="s">
        <v>1469</v>
      </c>
      <c r="L6471" t="s">
        <v>16744</v>
      </c>
      <c r="M6471" t="str">
        <f t="shared" si="308"/>
        <v>서울특별시</v>
      </c>
      <c r="N6471" t="str">
        <f t="shared" si="309"/>
        <v xml:space="preserve">마포구 </v>
      </c>
      <c r="O6471" t="str">
        <f t="shared" si="310"/>
        <v xml:space="preserve">망원동 </v>
      </c>
      <c r="P6471">
        <v>3962</v>
      </c>
      <c r="Q6471" t="s">
        <v>9685</v>
      </c>
      <c r="R6471">
        <v>191477.17144350801</v>
      </c>
      <c r="S6471">
        <v>451097.30010284699</v>
      </c>
    </row>
    <row r="6472" spans="1:19" x14ac:dyDescent="0.4">
      <c r="A6472">
        <v>58857</v>
      </c>
      <c r="B6472" t="s">
        <v>16</v>
      </c>
      <c r="C6472" t="s">
        <v>17</v>
      </c>
      <c r="D6472">
        <v>3130000</v>
      </c>
      <c r="E6472" t="s">
        <v>302</v>
      </c>
      <c r="F6472" s="1">
        <v>39386</v>
      </c>
      <c r="H6472">
        <v>3</v>
      </c>
      <c r="I6472" t="s">
        <v>1469</v>
      </c>
      <c r="J6472">
        <v>3</v>
      </c>
      <c r="K6472" t="s">
        <v>1469</v>
      </c>
      <c r="L6472" t="s">
        <v>16777</v>
      </c>
      <c r="M6472" t="str">
        <f t="shared" si="308"/>
        <v>서울특별시</v>
      </c>
      <c r="N6472" t="str">
        <f t="shared" si="309"/>
        <v xml:space="preserve">마포구 </v>
      </c>
      <c r="O6472" t="str">
        <f t="shared" si="310"/>
        <v xml:space="preserve">망원동 </v>
      </c>
      <c r="Q6472" t="s">
        <v>16778</v>
      </c>
      <c r="R6472">
        <v>191477.17144350801</v>
      </c>
      <c r="S6472">
        <v>451097.30010284699</v>
      </c>
    </row>
    <row r="6473" spans="1:19" x14ac:dyDescent="0.4">
      <c r="A6473">
        <v>28072</v>
      </c>
      <c r="B6473" t="s">
        <v>16</v>
      </c>
      <c r="C6473" t="s">
        <v>17</v>
      </c>
      <c r="D6473">
        <v>3130000</v>
      </c>
      <c r="E6473" t="s">
        <v>3402</v>
      </c>
      <c r="F6473" s="1">
        <v>43424</v>
      </c>
      <c r="H6473">
        <v>1</v>
      </c>
      <c r="I6473" t="s">
        <v>1547</v>
      </c>
      <c r="J6473">
        <v>13</v>
      </c>
      <c r="K6473" t="s">
        <v>1548</v>
      </c>
      <c r="L6473" t="s">
        <v>10713</v>
      </c>
      <c r="M6473" t="str">
        <f t="shared" si="308"/>
        <v>서울특별시</v>
      </c>
      <c r="N6473" t="str">
        <f t="shared" si="309"/>
        <v xml:space="preserve">마포구 </v>
      </c>
      <c r="O6473" t="str">
        <f t="shared" si="310"/>
        <v xml:space="preserve">망원동 </v>
      </c>
      <c r="P6473">
        <v>3962</v>
      </c>
      <c r="Q6473" t="s">
        <v>10714</v>
      </c>
      <c r="R6473">
        <v>191549.46452775999</v>
      </c>
      <c r="S6473">
        <v>450994.999638204</v>
      </c>
    </row>
    <row r="6474" spans="1:19" x14ac:dyDescent="0.4">
      <c r="A6474">
        <v>58806</v>
      </c>
      <c r="B6474" t="s">
        <v>16</v>
      </c>
      <c r="C6474" t="s">
        <v>17</v>
      </c>
      <c r="D6474">
        <v>3130000</v>
      </c>
      <c r="E6474" t="s">
        <v>1586</v>
      </c>
      <c r="F6474" s="1">
        <v>40127</v>
      </c>
      <c r="H6474">
        <v>3</v>
      </c>
      <c r="I6474" t="s">
        <v>1469</v>
      </c>
      <c r="J6474">
        <v>3</v>
      </c>
      <c r="K6474" t="s">
        <v>1469</v>
      </c>
      <c r="L6474" t="s">
        <v>16719</v>
      </c>
      <c r="M6474" t="str">
        <f t="shared" si="308"/>
        <v>서울특별시</v>
      </c>
      <c r="N6474" t="str">
        <f t="shared" si="309"/>
        <v xml:space="preserve">마포구 </v>
      </c>
      <c r="O6474" t="str">
        <f t="shared" si="310"/>
        <v xml:space="preserve">망원동 </v>
      </c>
      <c r="P6474">
        <v>3962</v>
      </c>
      <c r="Q6474" t="s">
        <v>10714</v>
      </c>
      <c r="R6474">
        <v>191549.46452775999</v>
      </c>
      <c r="S6474">
        <v>450994.999638204</v>
      </c>
    </row>
    <row r="6475" spans="1:19" x14ac:dyDescent="0.4">
      <c r="A6475">
        <v>58838</v>
      </c>
      <c r="B6475" t="s">
        <v>16</v>
      </c>
      <c r="C6475" t="s">
        <v>17</v>
      </c>
      <c r="D6475">
        <v>3130000</v>
      </c>
      <c r="E6475" t="s">
        <v>299</v>
      </c>
      <c r="F6475" s="1">
        <v>38992</v>
      </c>
      <c r="H6475">
        <v>3</v>
      </c>
      <c r="I6475" t="s">
        <v>1469</v>
      </c>
      <c r="J6475">
        <v>3</v>
      </c>
      <c r="K6475" t="s">
        <v>1469</v>
      </c>
      <c r="L6475" t="s">
        <v>16758</v>
      </c>
      <c r="M6475" t="str">
        <f t="shared" si="308"/>
        <v>서울특별시</v>
      </c>
      <c r="N6475" t="str">
        <f t="shared" si="309"/>
        <v xml:space="preserve">마포구 </v>
      </c>
      <c r="O6475" t="str">
        <f t="shared" si="310"/>
        <v xml:space="preserve">망원동 </v>
      </c>
      <c r="P6475" t="s">
        <v>16759</v>
      </c>
      <c r="Q6475" t="s">
        <v>3500</v>
      </c>
      <c r="R6475">
        <v>191528.66436379901</v>
      </c>
      <c r="S6475">
        <v>451015.11644249101</v>
      </c>
    </row>
    <row r="6476" spans="1:19" x14ac:dyDescent="0.4">
      <c r="A6476">
        <v>23643</v>
      </c>
      <c r="B6476" t="s">
        <v>16</v>
      </c>
      <c r="C6476" t="s">
        <v>17</v>
      </c>
      <c r="D6476">
        <v>3130000</v>
      </c>
      <c r="E6476" t="s">
        <v>516</v>
      </c>
      <c r="F6476" s="1">
        <v>33875</v>
      </c>
      <c r="H6476">
        <v>1</v>
      </c>
      <c r="I6476" t="s">
        <v>1547</v>
      </c>
      <c r="J6476">
        <v>13</v>
      </c>
      <c r="K6476" t="s">
        <v>1548</v>
      </c>
      <c r="L6476" t="s">
        <v>7618</v>
      </c>
      <c r="M6476" t="str">
        <f t="shared" si="308"/>
        <v>서울특별시</v>
      </c>
      <c r="N6476" t="str">
        <f t="shared" si="309"/>
        <v xml:space="preserve">마포구 </v>
      </c>
      <c r="O6476" t="str">
        <f t="shared" si="310"/>
        <v xml:space="preserve">망원동 </v>
      </c>
      <c r="P6476">
        <v>3964</v>
      </c>
      <c r="Q6476" t="s">
        <v>3731</v>
      </c>
      <c r="R6476">
        <v>191369.930118144</v>
      </c>
      <c r="S6476">
        <v>450861.723872256</v>
      </c>
    </row>
    <row r="6477" spans="1:19" x14ac:dyDescent="0.4">
      <c r="A6477">
        <v>63076</v>
      </c>
      <c r="B6477" t="s">
        <v>16</v>
      </c>
      <c r="C6477" t="s">
        <v>17</v>
      </c>
      <c r="D6477">
        <v>3130000</v>
      </c>
      <c r="E6477" t="s">
        <v>183</v>
      </c>
      <c r="F6477" s="1">
        <v>34750</v>
      </c>
      <c r="H6477">
        <v>3</v>
      </c>
      <c r="I6477" t="s">
        <v>1469</v>
      </c>
      <c r="J6477">
        <v>3</v>
      </c>
      <c r="K6477" t="s">
        <v>1469</v>
      </c>
      <c r="L6477" t="s">
        <v>20128</v>
      </c>
      <c r="M6477" t="str">
        <f t="shared" si="308"/>
        <v>서울특별시</v>
      </c>
      <c r="N6477" t="str">
        <f t="shared" si="309"/>
        <v xml:space="preserve">마포구 </v>
      </c>
      <c r="O6477" t="str">
        <f t="shared" si="310"/>
        <v xml:space="preserve">망원동 </v>
      </c>
      <c r="P6477">
        <v>3964</v>
      </c>
      <c r="Q6477" t="s">
        <v>300</v>
      </c>
      <c r="R6477">
        <v>191441.13173764999</v>
      </c>
      <c r="S6477">
        <v>450899.82391630101</v>
      </c>
    </row>
    <row r="6478" spans="1:19" x14ac:dyDescent="0.4">
      <c r="A6478">
        <v>23621</v>
      </c>
      <c r="B6478" t="s">
        <v>16</v>
      </c>
      <c r="C6478" t="s">
        <v>17</v>
      </c>
      <c r="D6478">
        <v>3130000</v>
      </c>
      <c r="E6478" t="s">
        <v>3104</v>
      </c>
      <c r="F6478" s="1">
        <v>34312</v>
      </c>
      <c r="H6478">
        <v>1</v>
      </c>
      <c r="I6478" t="s">
        <v>1547</v>
      </c>
      <c r="J6478">
        <v>13</v>
      </c>
      <c r="K6478" t="s">
        <v>1548</v>
      </c>
      <c r="L6478" t="s">
        <v>7594</v>
      </c>
      <c r="M6478" t="str">
        <f t="shared" si="308"/>
        <v>서울특별시</v>
      </c>
      <c r="N6478" t="str">
        <f t="shared" si="309"/>
        <v xml:space="preserve">마포구 </v>
      </c>
      <c r="O6478" t="str">
        <f t="shared" si="310"/>
        <v xml:space="preserve">망원동 </v>
      </c>
      <c r="P6478">
        <v>3963</v>
      </c>
      <c r="Q6478" t="s">
        <v>462</v>
      </c>
      <c r="R6478">
        <v>191563.745328872</v>
      </c>
      <c r="S6478">
        <v>450966.07340605801</v>
      </c>
    </row>
    <row r="6479" spans="1:19" x14ac:dyDescent="0.4">
      <c r="A6479">
        <v>6837</v>
      </c>
      <c r="B6479" t="s">
        <v>16</v>
      </c>
      <c r="C6479" t="s">
        <v>17</v>
      </c>
      <c r="D6479">
        <v>3130000</v>
      </c>
      <c r="E6479" t="s">
        <v>1369</v>
      </c>
      <c r="F6479" s="1">
        <v>42556</v>
      </c>
      <c r="H6479">
        <v>1</v>
      </c>
      <c r="I6479" t="s">
        <v>1547</v>
      </c>
      <c r="J6479">
        <v>13</v>
      </c>
      <c r="K6479" t="s">
        <v>1548</v>
      </c>
      <c r="L6479" t="s">
        <v>3781</v>
      </c>
      <c r="M6479" t="str">
        <f t="shared" si="308"/>
        <v>서울특별시</v>
      </c>
      <c r="N6479" t="str">
        <f t="shared" si="309"/>
        <v xml:space="preserve">마포구 </v>
      </c>
      <c r="O6479" t="str">
        <f t="shared" si="310"/>
        <v xml:space="preserve">망원동 </v>
      </c>
      <c r="P6479">
        <v>3963</v>
      </c>
      <c r="Q6479" t="s">
        <v>3782</v>
      </c>
      <c r="R6479">
        <v>191627.14429919401</v>
      </c>
      <c r="S6479">
        <v>450881.85175514198</v>
      </c>
    </row>
    <row r="6480" spans="1:19" x14ac:dyDescent="0.4">
      <c r="A6480">
        <v>58707</v>
      </c>
      <c r="B6480" t="s">
        <v>16</v>
      </c>
      <c r="C6480" t="s">
        <v>17</v>
      </c>
      <c r="D6480">
        <v>3130000</v>
      </c>
      <c r="E6480" t="s">
        <v>618</v>
      </c>
      <c r="F6480" s="1">
        <v>36924</v>
      </c>
      <c r="H6480">
        <v>3</v>
      </c>
      <c r="I6480" t="s">
        <v>1469</v>
      </c>
      <c r="J6480">
        <v>3</v>
      </c>
      <c r="K6480" t="s">
        <v>1469</v>
      </c>
      <c r="L6480" t="s">
        <v>16587</v>
      </c>
      <c r="M6480" t="str">
        <f t="shared" si="308"/>
        <v>서울특별시</v>
      </c>
      <c r="N6480" t="str">
        <f t="shared" si="309"/>
        <v xml:space="preserve">마포구 </v>
      </c>
      <c r="O6480" t="str">
        <f t="shared" si="310"/>
        <v xml:space="preserve">망원동 </v>
      </c>
      <c r="P6480" t="s">
        <v>16588</v>
      </c>
      <c r="Q6480" t="s">
        <v>16589</v>
      </c>
      <c r="R6480">
        <v>191627.14429919401</v>
      </c>
      <c r="S6480">
        <v>450881.85175514198</v>
      </c>
    </row>
    <row r="6481" spans="1:19" x14ac:dyDescent="0.4">
      <c r="A6481">
        <v>23650</v>
      </c>
      <c r="B6481" t="s">
        <v>16</v>
      </c>
      <c r="C6481" t="s">
        <v>17</v>
      </c>
      <c r="D6481">
        <v>3130000</v>
      </c>
      <c r="E6481" t="s">
        <v>620</v>
      </c>
      <c r="F6481" s="1">
        <v>38274</v>
      </c>
      <c r="H6481">
        <v>1</v>
      </c>
      <c r="I6481" t="s">
        <v>1547</v>
      </c>
      <c r="J6481">
        <v>13</v>
      </c>
      <c r="K6481" t="s">
        <v>1548</v>
      </c>
      <c r="L6481" t="s">
        <v>7628</v>
      </c>
      <c r="M6481" t="str">
        <f t="shared" si="308"/>
        <v>서울특별시</v>
      </c>
      <c r="N6481" t="str">
        <f t="shared" si="309"/>
        <v xml:space="preserve">마포구 </v>
      </c>
      <c r="O6481" t="str">
        <f t="shared" si="310"/>
        <v xml:space="preserve">망원동 </v>
      </c>
      <c r="P6481">
        <v>3963</v>
      </c>
      <c r="Q6481" t="s">
        <v>432</v>
      </c>
      <c r="R6481">
        <v>191658.201524465</v>
      </c>
      <c r="S6481">
        <v>450844.504184486</v>
      </c>
    </row>
    <row r="6482" spans="1:19" x14ac:dyDescent="0.4">
      <c r="A6482">
        <v>23651</v>
      </c>
      <c r="B6482" t="s">
        <v>16</v>
      </c>
      <c r="C6482" t="s">
        <v>17</v>
      </c>
      <c r="D6482">
        <v>3130000</v>
      </c>
      <c r="E6482" t="s">
        <v>3044</v>
      </c>
      <c r="F6482" s="1">
        <v>38089</v>
      </c>
      <c r="H6482">
        <v>1</v>
      </c>
      <c r="I6482" t="s">
        <v>1547</v>
      </c>
      <c r="J6482">
        <v>13</v>
      </c>
      <c r="K6482" t="s">
        <v>1548</v>
      </c>
      <c r="L6482" t="s">
        <v>7629</v>
      </c>
      <c r="M6482" t="str">
        <f t="shared" si="308"/>
        <v>서울특별시</v>
      </c>
      <c r="N6482" t="str">
        <f t="shared" si="309"/>
        <v xml:space="preserve">마포구 </v>
      </c>
      <c r="O6482" t="str">
        <f t="shared" si="310"/>
        <v xml:space="preserve">망원동 </v>
      </c>
      <c r="P6482">
        <v>3964</v>
      </c>
      <c r="Q6482" t="s">
        <v>7630</v>
      </c>
      <c r="R6482">
        <v>191649.80682862599</v>
      </c>
      <c r="S6482">
        <v>450746.941699891</v>
      </c>
    </row>
    <row r="6483" spans="1:19" x14ac:dyDescent="0.4">
      <c r="A6483">
        <v>30969</v>
      </c>
      <c r="B6483" t="s">
        <v>16</v>
      </c>
      <c r="C6483" t="s">
        <v>17</v>
      </c>
      <c r="D6483">
        <v>3130000</v>
      </c>
      <c r="E6483" t="s">
        <v>538</v>
      </c>
      <c r="F6483" s="1">
        <v>38089</v>
      </c>
      <c r="H6483">
        <v>4</v>
      </c>
      <c r="I6483" t="s">
        <v>18</v>
      </c>
      <c r="J6483">
        <v>35</v>
      </c>
      <c r="K6483" t="s">
        <v>10836</v>
      </c>
      <c r="L6483" t="s">
        <v>11398</v>
      </c>
      <c r="M6483" t="str">
        <f t="shared" si="308"/>
        <v>서울특별시</v>
      </c>
      <c r="N6483" t="str">
        <f t="shared" si="309"/>
        <v xml:space="preserve">마포구 </v>
      </c>
      <c r="O6483" t="str">
        <f t="shared" si="310"/>
        <v xml:space="preserve">망원동 </v>
      </c>
      <c r="Q6483" t="s">
        <v>344</v>
      </c>
      <c r="R6483">
        <v>191649.80682862599</v>
      </c>
      <c r="S6483">
        <v>450746.941699891</v>
      </c>
    </row>
    <row r="6484" spans="1:19" x14ac:dyDescent="0.4">
      <c r="A6484">
        <v>23667</v>
      </c>
      <c r="B6484" t="s">
        <v>16</v>
      </c>
      <c r="C6484" t="s">
        <v>17</v>
      </c>
      <c r="D6484">
        <v>3130000</v>
      </c>
      <c r="E6484" t="s">
        <v>1194</v>
      </c>
      <c r="F6484" s="1">
        <v>34367</v>
      </c>
      <c r="H6484">
        <v>1</v>
      </c>
      <c r="I6484" t="s">
        <v>1547</v>
      </c>
      <c r="J6484">
        <v>13</v>
      </c>
      <c r="K6484" t="s">
        <v>1548</v>
      </c>
      <c r="L6484" t="s">
        <v>7652</v>
      </c>
      <c r="M6484" t="str">
        <f t="shared" si="308"/>
        <v>서울특별시</v>
      </c>
      <c r="N6484" t="str">
        <f t="shared" si="309"/>
        <v xml:space="preserve">마포구 </v>
      </c>
      <c r="O6484" t="str">
        <f t="shared" si="310"/>
        <v xml:space="preserve">망원동 </v>
      </c>
      <c r="P6484">
        <v>3963</v>
      </c>
      <c r="Q6484" t="s">
        <v>4081</v>
      </c>
      <c r="R6484">
        <v>191751.669936383</v>
      </c>
      <c r="S6484">
        <v>450714.45030062197</v>
      </c>
    </row>
    <row r="6485" spans="1:19" x14ac:dyDescent="0.4">
      <c r="A6485">
        <v>58814</v>
      </c>
      <c r="B6485" t="s">
        <v>16</v>
      </c>
      <c r="C6485" t="s">
        <v>17</v>
      </c>
      <c r="D6485">
        <v>3130000</v>
      </c>
      <c r="E6485" t="s">
        <v>398</v>
      </c>
      <c r="F6485" s="1">
        <v>37275</v>
      </c>
      <c r="H6485">
        <v>3</v>
      </c>
      <c r="I6485" t="s">
        <v>1469</v>
      </c>
      <c r="J6485">
        <v>3</v>
      </c>
      <c r="K6485" t="s">
        <v>1469</v>
      </c>
      <c r="L6485" t="s">
        <v>16729</v>
      </c>
      <c r="M6485" t="str">
        <f t="shared" si="308"/>
        <v>서울특별시</v>
      </c>
      <c r="N6485" t="str">
        <f t="shared" si="309"/>
        <v xml:space="preserve">마포구 </v>
      </c>
      <c r="O6485" t="str">
        <f t="shared" si="310"/>
        <v xml:space="preserve">망원동 </v>
      </c>
      <c r="Q6485" t="s">
        <v>4712</v>
      </c>
      <c r="R6485">
        <v>191771.04499160001</v>
      </c>
      <c r="S6485">
        <v>450649.64080909599</v>
      </c>
    </row>
    <row r="6486" spans="1:19" x14ac:dyDescent="0.4">
      <c r="A6486">
        <v>23649</v>
      </c>
      <c r="B6486" t="s">
        <v>16</v>
      </c>
      <c r="C6486" t="s">
        <v>17</v>
      </c>
      <c r="D6486">
        <v>3130000</v>
      </c>
      <c r="E6486" t="s">
        <v>252</v>
      </c>
      <c r="F6486" s="1">
        <v>38250</v>
      </c>
      <c r="H6486">
        <v>1</v>
      </c>
      <c r="I6486" t="s">
        <v>1547</v>
      </c>
      <c r="J6486">
        <v>13</v>
      </c>
      <c r="K6486" t="s">
        <v>1548</v>
      </c>
      <c r="L6486" t="s">
        <v>7626</v>
      </c>
      <c r="M6486" t="str">
        <f t="shared" si="308"/>
        <v>서울특별시</v>
      </c>
      <c r="N6486" t="str">
        <f t="shared" si="309"/>
        <v xml:space="preserve">마포구 </v>
      </c>
      <c r="O6486" t="str">
        <f t="shared" si="310"/>
        <v xml:space="preserve">망원동 </v>
      </c>
      <c r="P6486">
        <v>3963</v>
      </c>
      <c r="Q6486" t="s">
        <v>7627</v>
      </c>
      <c r="R6486">
        <v>191765.44532755701</v>
      </c>
      <c r="S6486">
        <v>450685.84086244099</v>
      </c>
    </row>
    <row r="6487" spans="1:19" x14ac:dyDescent="0.4">
      <c r="A6487">
        <v>23675</v>
      </c>
      <c r="B6487" t="s">
        <v>16</v>
      </c>
      <c r="C6487" t="s">
        <v>17</v>
      </c>
      <c r="D6487">
        <v>3130000</v>
      </c>
      <c r="E6487" t="s">
        <v>94</v>
      </c>
      <c r="F6487" s="1">
        <v>33875</v>
      </c>
      <c r="H6487">
        <v>1</v>
      </c>
      <c r="I6487" t="s">
        <v>1547</v>
      </c>
      <c r="J6487">
        <v>13</v>
      </c>
      <c r="K6487" t="s">
        <v>1548</v>
      </c>
      <c r="L6487" t="s">
        <v>7658</v>
      </c>
      <c r="M6487" t="str">
        <f t="shared" si="308"/>
        <v>서울특별시</v>
      </c>
      <c r="N6487" t="str">
        <f t="shared" si="309"/>
        <v xml:space="preserve">마포구 </v>
      </c>
      <c r="O6487" t="str">
        <f t="shared" si="310"/>
        <v xml:space="preserve">망원동 </v>
      </c>
      <c r="P6487">
        <v>3963</v>
      </c>
      <c r="Q6487" t="s">
        <v>287</v>
      </c>
      <c r="R6487">
        <v>191765.44532755701</v>
      </c>
      <c r="S6487">
        <v>450685.84086244099</v>
      </c>
    </row>
    <row r="6488" spans="1:19" x14ac:dyDescent="0.4">
      <c r="A6488">
        <v>23654</v>
      </c>
      <c r="B6488" t="s">
        <v>16</v>
      </c>
      <c r="C6488" t="s">
        <v>17</v>
      </c>
      <c r="D6488">
        <v>3130000</v>
      </c>
      <c r="E6488" t="s">
        <v>707</v>
      </c>
      <c r="F6488" s="1">
        <v>39416</v>
      </c>
      <c r="H6488">
        <v>1</v>
      </c>
      <c r="I6488" t="s">
        <v>1547</v>
      </c>
      <c r="J6488">
        <v>13</v>
      </c>
      <c r="K6488" t="s">
        <v>1548</v>
      </c>
      <c r="L6488" t="s">
        <v>7634</v>
      </c>
      <c r="M6488" t="str">
        <f t="shared" si="308"/>
        <v>서울특별시</v>
      </c>
      <c r="N6488" t="str">
        <f t="shared" si="309"/>
        <v xml:space="preserve">마포구 </v>
      </c>
      <c r="O6488" t="str">
        <f t="shared" si="310"/>
        <v xml:space="preserve">망원동 </v>
      </c>
      <c r="P6488">
        <v>3963</v>
      </c>
      <c r="Q6488" t="s">
        <v>3542</v>
      </c>
      <c r="R6488">
        <v>191783.482359827</v>
      </c>
      <c r="S6488">
        <v>450660.89971346199</v>
      </c>
    </row>
    <row r="6489" spans="1:19" x14ac:dyDescent="0.4">
      <c r="A6489">
        <v>23724</v>
      </c>
      <c r="B6489" t="s">
        <v>16</v>
      </c>
      <c r="C6489" t="s">
        <v>17</v>
      </c>
      <c r="D6489">
        <v>3130000</v>
      </c>
      <c r="E6489" t="s">
        <v>1623</v>
      </c>
      <c r="F6489" s="1">
        <v>37616</v>
      </c>
      <c r="H6489">
        <v>1</v>
      </c>
      <c r="I6489" t="s">
        <v>1547</v>
      </c>
      <c r="J6489">
        <v>13</v>
      </c>
      <c r="K6489" t="s">
        <v>1548</v>
      </c>
      <c r="L6489" t="s">
        <v>7723</v>
      </c>
      <c r="M6489" t="str">
        <f t="shared" si="308"/>
        <v>서울특별시</v>
      </c>
      <c r="N6489" t="str">
        <f t="shared" si="309"/>
        <v xml:space="preserve">마포구 </v>
      </c>
      <c r="O6489" t="str">
        <f t="shared" si="310"/>
        <v xml:space="preserve">망원동 </v>
      </c>
      <c r="P6489">
        <v>4011</v>
      </c>
      <c r="Q6489" t="s">
        <v>883</v>
      </c>
      <c r="R6489">
        <v>191797.72775842101</v>
      </c>
      <c r="S6489">
        <v>450616.32636943099</v>
      </c>
    </row>
    <row r="6490" spans="1:19" x14ac:dyDescent="0.4">
      <c r="A6490">
        <v>6870</v>
      </c>
      <c r="B6490" t="s">
        <v>16</v>
      </c>
      <c r="C6490" t="s">
        <v>17</v>
      </c>
      <c r="D6490">
        <v>3130000</v>
      </c>
      <c r="E6490" t="s">
        <v>1881</v>
      </c>
      <c r="F6490" s="1">
        <v>35487</v>
      </c>
      <c r="H6490">
        <v>1</v>
      </c>
      <c r="I6490" t="s">
        <v>1547</v>
      </c>
      <c r="J6490">
        <v>13</v>
      </c>
      <c r="K6490" t="s">
        <v>1548</v>
      </c>
      <c r="L6490" t="s">
        <v>3800</v>
      </c>
      <c r="M6490" t="str">
        <f t="shared" si="308"/>
        <v>서울특별시</v>
      </c>
      <c r="N6490" t="str">
        <f t="shared" si="309"/>
        <v xml:space="preserve">마포구 </v>
      </c>
      <c r="O6490" t="str">
        <f t="shared" si="310"/>
        <v xml:space="preserve">망원동 </v>
      </c>
      <c r="P6490">
        <v>4011</v>
      </c>
      <c r="Q6490" t="s">
        <v>1043</v>
      </c>
      <c r="R6490">
        <v>191821.68305152701</v>
      </c>
      <c r="S6490">
        <v>450610.74562507903</v>
      </c>
    </row>
    <row r="6491" spans="1:19" x14ac:dyDescent="0.4">
      <c r="A6491">
        <v>23686</v>
      </c>
      <c r="B6491" t="s">
        <v>16</v>
      </c>
      <c r="C6491" t="s">
        <v>17</v>
      </c>
      <c r="D6491">
        <v>3130000</v>
      </c>
      <c r="E6491" t="s">
        <v>152</v>
      </c>
      <c r="F6491" s="1">
        <v>34254</v>
      </c>
      <c r="H6491">
        <v>1</v>
      </c>
      <c r="I6491" t="s">
        <v>1547</v>
      </c>
      <c r="J6491">
        <v>13</v>
      </c>
      <c r="K6491" t="s">
        <v>1548</v>
      </c>
      <c r="L6491" t="s">
        <v>7671</v>
      </c>
      <c r="M6491" t="str">
        <f t="shared" si="308"/>
        <v>서울특별시</v>
      </c>
      <c r="N6491" t="str">
        <f t="shared" si="309"/>
        <v xml:space="preserve">마포구 </v>
      </c>
      <c r="O6491" t="str">
        <f t="shared" si="310"/>
        <v xml:space="preserve">망원동 </v>
      </c>
      <c r="P6491">
        <v>4011</v>
      </c>
      <c r="Q6491" t="s">
        <v>7672</v>
      </c>
      <c r="R6491">
        <v>191648.460410456</v>
      </c>
      <c r="S6491">
        <v>450581.63038310199</v>
      </c>
    </row>
    <row r="6492" spans="1:19" x14ac:dyDescent="0.4">
      <c r="A6492">
        <v>23647</v>
      </c>
      <c r="B6492" t="s">
        <v>16</v>
      </c>
      <c r="C6492" t="s">
        <v>17</v>
      </c>
      <c r="D6492">
        <v>3130000</v>
      </c>
      <c r="E6492" t="s">
        <v>597</v>
      </c>
      <c r="F6492" s="1">
        <v>38142</v>
      </c>
      <c r="H6492">
        <v>1</v>
      </c>
      <c r="I6492" t="s">
        <v>1547</v>
      </c>
      <c r="J6492">
        <v>13</v>
      </c>
      <c r="K6492" t="s">
        <v>1548</v>
      </c>
      <c r="L6492" t="s">
        <v>7624</v>
      </c>
      <c r="M6492" t="str">
        <f t="shared" si="308"/>
        <v>서울특별시</v>
      </c>
      <c r="N6492" t="str">
        <f t="shared" si="309"/>
        <v xml:space="preserve">마포구 </v>
      </c>
      <c r="O6492" t="str">
        <f t="shared" si="310"/>
        <v xml:space="preserve">망원동 </v>
      </c>
      <c r="P6492">
        <v>4011</v>
      </c>
      <c r="Q6492" t="s">
        <v>892</v>
      </c>
      <c r="R6492">
        <v>191616.39051475999</v>
      </c>
      <c r="S6492">
        <v>450573.58621640602</v>
      </c>
    </row>
    <row r="6493" spans="1:19" x14ac:dyDescent="0.4">
      <c r="A6493">
        <v>23681</v>
      </c>
      <c r="B6493" t="s">
        <v>16</v>
      </c>
      <c r="C6493" t="s">
        <v>17</v>
      </c>
      <c r="D6493">
        <v>3130000</v>
      </c>
      <c r="E6493" t="s">
        <v>710</v>
      </c>
      <c r="F6493" s="1">
        <v>37237</v>
      </c>
      <c r="H6493">
        <v>1</v>
      </c>
      <c r="I6493" t="s">
        <v>1547</v>
      </c>
      <c r="J6493">
        <v>13</v>
      </c>
      <c r="K6493" t="s">
        <v>1548</v>
      </c>
      <c r="L6493" t="s">
        <v>7664</v>
      </c>
      <c r="M6493" t="str">
        <f t="shared" si="308"/>
        <v>서울특별시</v>
      </c>
      <c r="N6493" t="str">
        <f t="shared" si="309"/>
        <v xml:space="preserve">마포구 </v>
      </c>
      <c r="O6493" t="str">
        <f t="shared" si="310"/>
        <v xml:space="preserve">망원동 </v>
      </c>
      <c r="P6493">
        <v>4012</v>
      </c>
      <c r="Q6493" t="s">
        <v>7665</v>
      </c>
      <c r="R6493">
        <v>191752.18972793999</v>
      </c>
      <c r="S6493">
        <v>450357.09564848401</v>
      </c>
    </row>
    <row r="6494" spans="1:19" x14ac:dyDescent="0.4">
      <c r="A6494">
        <v>23613</v>
      </c>
      <c r="B6494" t="s">
        <v>16</v>
      </c>
      <c r="C6494" t="s">
        <v>17</v>
      </c>
      <c r="D6494">
        <v>3130000</v>
      </c>
      <c r="E6494" t="s">
        <v>364</v>
      </c>
      <c r="F6494" s="1">
        <v>37965</v>
      </c>
      <c r="H6494">
        <v>1</v>
      </c>
      <c r="I6494" t="s">
        <v>1547</v>
      </c>
      <c r="J6494">
        <v>13</v>
      </c>
      <c r="K6494" t="s">
        <v>1548</v>
      </c>
      <c r="L6494" t="s">
        <v>7583</v>
      </c>
      <c r="M6494" t="str">
        <f t="shared" si="308"/>
        <v>서울특별시</v>
      </c>
      <c r="N6494" t="str">
        <f t="shared" si="309"/>
        <v xml:space="preserve">마포구 </v>
      </c>
      <c r="O6494" t="str">
        <f t="shared" si="310"/>
        <v xml:space="preserve">망원동 </v>
      </c>
      <c r="P6494">
        <v>4012</v>
      </c>
      <c r="Q6494" t="s">
        <v>3978</v>
      </c>
      <c r="R6494">
        <v>191866.44532705899</v>
      </c>
      <c r="S6494">
        <v>450542.99757180101</v>
      </c>
    </row>
    <row r="6495" spans="1:19" x14ac:dyDescent="0.4">
      <c r="A6495">
        <v>38856</v>
      </c>
      <c r="B6495" t="s">
        <v>16</v>
      </c>
      <c r="C6495" t="s">
        <v>17</v>
      </c>
      <c r="D6495">
        <v>3130000</v>
      </c>
      <c r="E6495" t="s">
        <v>138</v>
      </c>
      <c r="F6495" s="1">
        <v>35156</v>
      </c>
      <c r="H6495">
        <v>3</v>
      </c>
      <c r="I6495" t="s">
        <v>1469</v>
      </c>
      <c r="J6495">
        <v>3</v>
      </c>
      <c r="K6495" t="s">
        <v>1469</v>
      </c>
      <c r="L6495" t="s">
        <v>13317</v>
      </c>
      <c r="M6495" t="str">
        <f t="shared" si="308"/>
        <v>서울특별시</v>
      </c>
      <c r="N6495" t="str">
        <f t="shared" si="309"/>
        <v xml:space="preserve">마포구 </v>
      </c>
      <c r="O6495" t="str">
        <f t="shared" si="310"/>
        <v xml:space="preserve">상수동 </v>
      </c>
      <c r="Q6495" t="s">
        <v>13318</v>
      </c>
    </row>
    <row r="6496" spans="1:19" x14ac:dyDescent="0.4">
      <c r="A6496">
        <v>23665</v>
      </c>
      <c r="B6496" t="s">
        <v>16</v>
      </c>
      <c r="C6496" t="s">
        <v>17</v>
      </c>
      <c r="D6496">
        <v>3130000</v>
      </c>
      <c r="E6496" t="s">
        <v>510</v>
      </c>
      <c r="F6496" s="1">
        <v>39980</v>
      </c>
      <c r="H6496">
        <v>1</v>
      </c>
      <c r="I6496" t="s">
        <v>1547</v>
      </c>
      <c r="J6496">
        <v>13</v>
      </c>
      <c r="K6496" t="s">
        <v>1548</v>
      </c>
      <c r="L6496" t="s">
        <v>7649</v>
      </c>
      <c r="M6496" t="str">
        <f t="shared" si="308"/>
        <v>서울특별시</v>
      </c>
      <c r="N6496" t="str">
        <f t="shared" si="309"/>
        <v xml:space="preserve">마포구 </v>
      </c>
      <c r="O6496" t="str">
        <f t="shared" si="310"/>
        <v xml:space="preserve">상수동 </v>
      </c>
      <c r="P6496">
        <v>4074</v>
      </c>
      <c r="Q6496" t="s">
        <v>7650</v>
      </c>
      <c r="R6496">
        <v>193079.41953880701</v>
      </c>
      <c r="S6496">
        <v>449483.55721413402</v>
      </c>
    </row>
    <row r="6497" spans="1:19" x14ac:dyDescent="0.4">
      <c r="A6497">
        <v>58782</v>
      </c>
      <c r="B6497" t="s">
        <v>16</v>
      </c>
      <c r="C6497" t="s">
        <v>17</v>
      </c>
      <c r="D6497">
        <v>3130000</v>
      </c>
      <c r="E6497" t="s">
        <v>507</v>
      </c>
      <c r="F6497" s="1">
        <v>34250</v>
      </c>
      <c r="H6497">
        <v>3</v>
      </c>
      <c r="I6497" t="s">
        <v>1469</v>
      </c>
      <c r="J6497">
        <v>3</v>
      </c>
      <c r="K6497" t="s">
        <v>1469</v>
      </c>
      <c r="L6497" t="s">
        <v>16683</v>
      </c>
      <c r="M6497" t="str">
        <f t="shared" si="308"/>
        <v>서울특별시</v>
      </c>
      <c r="N6497" t="str">
        <f t="shared" si="309"/>
        <v xml:space="preserve">마포구 </v>
      </c>
      <c r="O6497" t="str">
        <f t="shared" si="310"/>
        <v xml:space="preserve">상수동 </v>
      </c>
      <c r="Q6497" t="s">
        <v>4665</v>
      </c>
      <c r="R6497">
        <v>193137.801437441</v>
      </c>
      <c r="S6497">
        <v>449344.145388</v>
      </c>
    </row>
    <row r="6498" spans="1:19" x14ac:dyDescent="0.4">
      <c r="A6498">
        <v>30967</v>
      </c>
      <c r="B6498" t="s">
        <v>16</v>
      </c>
      <c r="C6498" t="s">
        <v>17</v>
      </c>
      <c r="D6498">
        <v>3130000</v>
      </c>
      <c r="E6498" t="s">
        <v>1029</v>
      </c>
      <c r="F6498" s="1">
        <v>36928</v>
      </c>
      <c r="H6498">
        <v>4</v>
      </c>
      <c r="I6498" t="s">
        <v>18</v>
      </c>
      <c r="J6498">
        <v>35</v>
      </c>
      <c r="K6498" t="s">
        <v>10836</v>
      </c>
      <c r="L6498" t="s">
        <v>11394</v>
      </c>
      <c r="M6498" t="str">
        <f t="shared" si="308"/>
        <v>서울특별시</v>
      </c>
      <c r="N6498" t="str">
        <f t="shared" si="309"/>
        <v xml:space="preserve">마포구 </v>
      </c>
      <c r="O6498" t="str">
        <f t="shared" si="310"/>
        <v xml:space="preserve">상수동 </v>
      </c>
      <c r="Q6498" t="s">
        <v>11395</v>
      </c>
      <c r="R6498">
        <v>193112.32784173699</v>
      </c>
      <c r="S6498">
        <v>449668.40586084803</v>
      </c>
    </row>
    <row r="6499" spans="1:19" x14ac:dyDescent="0.4">
      <c r="A6499">
        <v>58710</v>
      </c>
      <c r="B6499" t="s">
        <v>16</v>
      </c>
      <c r="C6499" t="s">
        <v>17</v>
      </c>
      <c r="D6499">
        <v>3130000</v>
      </c>
      <c r="E6499" t="s">
        <v>3252</v>
      </c>
      <c r="F6499" s="1">
        <v>41519</v>
      </c>
      <c r="H6499">
        <v>3</v>
      </c>
      <c r="I6499" t="s">
        <v>1469</v>
      </c>
      <c r="J6499">
        <v>3</v>
      </c>
      <c r="K6499" t="s">
        <v>1469</v>
      </c>
      <c r="L6499" t="s">
        <v>16592</v>
      </c>
      <c r="M6499" t="str">
        <f t="shared" si="308"/>
        <v>서울특별시</v>
      </c>
      <c r="N6499" t="str">
        <f t="shared" si="309"/>
        <v xml:space="preserve">마포구 </v>
      </c>
      <c r="O6499" t="str">
        <f t="shared" si="310"/>
        <v xml:space="preserve">상암동 </v>
      </c>
      <c r="P6499">
        <v>3930</v>
      </c>
      <c r="Q6499" t="s">
        <v>585</v>
      </c>
      <c r="R6499">
        <v>190896.536094037</v>
      </c>
      <c r="S6499">
        <v>452647.46362198697</v>
      </c>
    </row>
    <row r="6500" spans="1:19" x14ac:dyDescent="0.4">
      <c r="A6500">
        <v>23730</v>
      </c>
      <c r="B6500" t="s">
        <v>16</v>
      </c>
      <c r="C6500" t="s">
        <v>17</v>
      </c>
      <c r="D6500">
        <v>3130000</v>
      </c>
      <c r="E6500" t="s">
        <v>1638</v>
      </c>
      <c r="F6500" s="1">
        <v>41208</v>
      </c>
      <c r="H6500">
        <v>1</v>
      </c>
      <c r="I6500" t="s">
        <v>1547</v>
      </c>
      <c r="J6500">
        <v>13</v>
      </c>
      <c r="K6500" t="s">
        <v>1548</v>
      </c>
      <c r="L6500" t="s">
        <v>7729</v>
      </c>
      <c r="M6500" t="str">
        <f t="shared" si="308"/>
        <v>서울특별시</v>
      </c>
      <c r="N6500" t="str">
        <f t="shared" si="309"/>
        <v xml:space="preserve">마포구 </v>
      </c>
      <c r="O6500" t="str">
        <f t="shared" si="310"/>
        <v xml:space="preserve">상암동 </v>
      </c>
      <c r="P6500">
        <v>3927</v>
      </c>
      <c r="Q6500" t="s">
        <v>7730</v>
      </c>
      <c r="R6500">
        <v>190676.233326516</v>
      </c>
      <c r="S6500">
        <v>452792.118163715</v>
      </c>
    </row>
    <row r="6501" spans="1:19" x14ac:dyDescent="0.4">
      <c r="A6501">
        <v>63078</v>
      </c>
      <c r="B6501" t="s">
        <v>16</v>
      </c>
      <c r="C6501" t="s">
        <v>17</v>
      </c>
      <c r="D6501">
        <v>3130000</v>
      </c>
      <c r="E6501" t="s">
        <v>1299</v>
      </c>
      <c r="F6501" s="1">
        <v>42312</v>
      </c>
      <c r="H6501">
        <v>3</v>
      </c>
      <c r="I6501" t="s">
        <v>1469</v>
      </c>
      <c r="J6501">
        <v>3</v>
      </c>
      <c r="K6501" t="s">
        <v>1469</v>
      </c>
      <c r="L6501" t="s">
        <v>20130</v>
      </c>
      <c r="M6501" t="str">
        <f t="shared" si="308"/>
        <v>서울특별시</v>
      </c>
      <c r="N6501" t="str">
        <f t="shared" si="309"/>
        <v xml:space="preserve">마포구 </v>
      </c>
      <c r="O6501" t="str">
        <f t="shared" si="310"/>
        <v xml:space="preserve">상암동 </v>
      </c>
      <c r="P6501">
        <v>3927</v>
      </c>
      <c r="Q6501" t="s">
        <v>17347</v>
      </c>
      <c r="R6501">
        <v>190694.099818666</v>
      </c>
      <c r="S6501">
        <v>452806.885713803</v>
      </c>
    </row>
    <row r="6502" spans="1:19" x14ac:dyDescent="0.4">
      <c r="A6502">
        <v>58807</v>
      </c>
      <c r="B6502" t="s">
        <v>16</v>
      </c>
      <c r="C6502" t="s">
        <v>17</v>
      </c>
      <c r="D6502">
        <v>3130000</v>
      </c>
      <c r="E6502" t="s">
        <v>185</v>
      </c>
      <c r="F6502" s="1">
        <v>40163</v>
      </c>
      <c r="H6502">
        <v>3</v>
      </c>
      <c r="I6502" t="s">
        <v>1469</v>
      </c>
      <c r="J6502">
        <v>3</v>
      </c>
      <c r="K6502" t="s">
        <v>1469</v>
      </c>
      <c r="L6502" t="s">
        <v>16720</v>
      </c>
      <c r="M6502" t="str">
        <f t="shared" si="308"/>
        <v>서울특별시</v>
      </c>
      <c r="N6502" t="str">
        <f t="shared" si="309"/>
        <v xml:space="preserve">마포구 </v>
      </c>
      <c r="O6502" t="str">
        <f t="shared" si="310"/>
        <v xml:space="preserve">상암동 </v>
      </c>
      <c r="P6502" t="s">
        <v>16721</v>
      </c>
      <c r="Q6502" t="s">
        <v>1651</v>
      </c>
      <c r="R6502">
        <v>189954.316212248</v>
      </c>
      <c r="S6502">
        <v>453263.33589134499</v>
      </c>
    </row>
    <row r="6503" spans="1:19" x14ac:dyDescent="0.4">
      <c r="A6503">
        <v>23718</v>
      </c>
      <c r="B6503" t="s">
        <v>16</v>
      </c>
      <c r="C6503" t="s">
        <v>17</v>
      </c>
      <c r="D6503">
        <v>3130000</v>
      </c>
      <c r="E6503" t="s">
        <v>1067</v>
      </c>
      <c r="F6503" s="1">
        <v>34312</v>
      </c>
      <c r="H6503">
        <v>1</v>
      </c>
      <c r="I6503" t="s">
        <v>1547</v>
      </c>
      <c r="J6503">
        <v>13</v>
      </c>
      <c r="K6503" t="s">
        <v>1548</v>
      </c>
      <c r="L6503" t="s">
        <v>7716</v>
      </c>
      <c r="M6503" t="str">
        <f t="shared" si="308"/>
        <v>서울특별시</v>
      </c>
      <c r="N6503" t="str">
        <f t="shared" si="309"/>
        <v xml:space="preserve">마포구 </v>
      </c>
      <c r="O6503" t="str">
        <f t="shared" si="310"/>
        <v xml:space="preserve">상암동 </v>
      </c>
      <c r="P6503">
        <v>3930</v>
      </c>
      <c r="Q6503" t="s">
        <v>3220</v>
      </c>
      <c r="R6503">
        <v>190646.75720335401</v>
      </c>
      <c r="S6503">
        <v>452739.52907842101</v>
      </c>
    </row>
    <row r="6504" spans="1:19" x14ac:dyDescent="0.4">
      <c r="A6504">
        <v>23729</v>
      </c>
      <c r="B6504" t="s">
        <v>16</v>
      </c>
      <c r="C6504" t="s">
        <v>17</v>
      </c>
      <c r="D6504">
        <v>3130000</v>
      </c>
      <c r="E6504" t="s">
        <v>1636</v>
      </c>
      <c r="F6504" s="1">
        <v>41079</v>
      </c>
      <c r="H6504">
        <v>1</v>
      </c>
      <c r="I6504" t="s">
        <v>1547</v>
      </c>
      <c r="J6504">
        <v>13</v>
      </c>
      <c r="K6504" t="s">
        <v>1548</v>
      </c>
      <c r="L6504" t="s">
        <v>7728</v>
      </c>
      <c r="M6504" t="str">
        <f t="shared" si="308"/>
        <v>서울특별시</v>
      </c>
      <c r="N6504" t="str">
        <f t="shared" si="309"/>
        <v xml:space="preserve">마포구 </v>
      </c>
      <c r="O6504" t="str">
        <f t="shared" si="310"/>
        <v xml:space="preserve">상암동 </v>
      </c>
      <c r="P6504">
        <v>3930</v>
      </c>
      <c r="Q6504" t="s">
        <v>3541</v>
      </c>
      <c r="R6504">
        <v>190664.91773458099</v>
      </c>
      <c r="S6504">
        <v>452722.24397794501</v>
      </c>
    </row>
    <row r="6505" spans="1:19" x14ac:dyDescent="0.4">
      <c r="A6505">
        <v>15658</v>
      </c>
      <c r="B6505" t="s">
        <v>16</v>
      </c>
      <c r="C6505" t="s">
        <v>17</v>
      </c>
      <c r="D6505">
        <v>3130000</v>
      </c>
      <c r="E6505" t="s">
        <v>4321</v>
      </c>
      <c r="F6505" s="1">
        <v>44519</v>
      </c>
      <c r="H6505">
        <v>1</v>
      </c>
      <c r="I6505" t="s">
        <v>1547</v>
      </c>
      <c r="J6505">
        <v>13</v>
      </c>
      <c r="K6505" t="s">
        <v>1548</v>
      </c>
      <c r="L6505" t="s">
        <v>4864</v>
      </c>
      <c r="M6505" t="str">
        <f t="shared" si="308"/>
        <v>서울특별시</v>
      </c>
      <c r="N6505" t="str">
        <f t="shared" si="309"/>
        <v xml:space="preserve">마포구 </v>
      </c>
      <c r="O6505" t="str">
        <f t="shared" si="310"/>
        <v xml:space="preserve">상암동 </v>
      </c>
      <c r="P6505">
        <v>3930</v>
      </c>
      <c r="Q6505" t="s">
        <v>4865</v>
      </c>
      <c r="R6505">
        <v>190724.996706253</v>
      </c>
      <c r="S6505">
        <v>452571.62862793799</v>
      </c>
    </row>
    <row r="6506" spans="1:19" x14ac:dyDescent="0.4">
      <c r="A6506">
        <v>30980</v>
      </c>
      <c r="B6506" t="s">
        <v>16</v>
      </c>
      <c r="C6506" t="s">
        <v>17</v>
      </c>
      <c r="D6506">
        <v>3130000</v>
      </c>
      <c r="E6506" t="s">
        <v>623</v>
      </c>
      <c r="F6506" s="1">
        <v>38679</v>
      </c>
      <c r="H6506">
        <v>4</v>
      </c>
      <c r="I6506" t="s">
        <v>18</v>
      </c>
      <c r="J6506">
        <v>35</v>
      </c>
      <c r="K6506" t="s">
        <v>10836</v>
      </c>
      <c r="L6506" t="s">
        <v>11418</v>
      </c>
      <c r="M6506" t="str">
        <f t="shared" si="308"/>
        <v>서울특별시</v>
      </c>
      <c r="N6506" t="str">
        <f t="shared" si="309"/>
        <v xml:space="preserve">마포구 </v>
      </c>
      <c r="O6506" t="str">
        <f t="shared" si="310"/>
        <v xml:space="preserve">상암동 </v>
      </c>
      <c r="P6506">
        <v>3930</v>
      </c>
      <c r="Q6506" t="s">
        <v>11419</v>
      </c>
      <c r="R6506">
        <v>190724.996706253</v>
      </c>
      <c r="S6506">
        <v>452571.62862793799</v>
      </c>
    </row>
    <row r="6507" spans="1:19" x14ac:dyDescent="0.4">
      <c r="A6507">
        <v>10331</v>
      </c>
      <c r="B6507" t="s">
        <v>16</v>
      </c>
      <c r="C6507" t="s">
        <v>17</v>
      </c>
      <c r="D6507">
        <v>3130000</v>
      </c>
      <c r="E6507" t="s">
        <v>1479</v>
      </c>
      <c r="F6507" s="1">
        <v>43664</v>
      </c>
      <c r="H6507">
        <v>1</v>
      </c>
      <c r="I6507" t="s">
        <v>1547</v>
      </c>
      <c r="J6507">
        <v>13</v>
      </c>
      <c r="K6507" t="s">
        <v>1548</v>
      </c>
      <c r="L6507" t="s">
        <v>4251</v>
      </c>
      <c r="M6507" t="str">
        <f t="shared" si="308"/>
        <v>서울특별시</v>
      </c>
      <c r="N6507" t="str">
        <f t="shared" si="309"/>
        <v xml:space="preserve">마포구 </v>
      </c>
      <c r="O6507" t="str">
        <f t="shared" si="310"/>
        <v xml:space="preserve">상암동 </v>
      </c>
      <c r="P6507">
        <v>3930</v>
      </c>
      <c r="Q6507" t="s">
        <v>4252</v>
      </c>
      <c r="R6507">
        <v>190631.65520350699</v>
      </c>
      <c r="S6507">
        <v>452726.74042669102</v>
      </c>
    </row>
    <row r="6508" spans="1:19" x14ac:dyDescent="0.4">
      <c r="A6508">
        <v>58828</v>
      </c>
      <c r="B6508" t="s">
        <v>16</v>
      </c>
      <c r="C6508" t="s">
        <v>17</v>
      </c>
      <c r="D6508">
        <v>3130000</v>
      </c>
      <c r="E6508" t="s">
        <v>1552</v>
      </c>
      <c r="F6508" s="1">
        <v>34256</v>
      </c>
      <c r="H6508">
        <v>3</v>
      </c>
      <c r="I6508" t="s">
        <v>1469</v>
      </c>
      <c r="J6508">
        <v>3</v>
      </c>
      <c r="K6508" t="s">
        <v>1469</v>
      </c>
      <c r="L6508" t="s">
        <v>4251</v>
      </c>
      <c r="M6508" t="str">
        <f t="shared" si="308"/>
        <v>서울특별시</v>
      </c>
      <c r="N6508" t="str">
        <f t="shared" si="309"/>
        <v xml:space="preserve">마포구 </v>
      </c>
      <c r="O6508" t="str">
        <f t="shared" si="310"/>
        <v xml:space="preserve">상암동 </v>
      </c>
      <c r="Q6508" t="s">
        <v>684</v>
      </c>
      <c r="R6508">
        <v>190631.65520350699</v>
      </c>
      <c r="S6508">
        <v>452726.74042669102</v>
      </c>
    </row>
    <row r="6509" spans="1:19" x14ac:dyDescent="0.4">
      <c r="A6509">
        <v>58706</v>
      </c>
      <c r="B6509" t="s">
        <v>16</v>
      </c>
      <c r="C6509" t="s">
        <v>17</v>
      </c>
      <c r="D6509">
        <v>3130000</v>
      </c>
      <c r="E6509" t="s">
        <v>975</v>
      </c>
      <c r="F6509" s="1">
        <v>36857</v>
      </c>
      <c r="H6509">
        <v>3</v>
      </c>
      <c r="I6509" t="s">
        <v>1469</v>
      </c>
      <c r="J6509">
        <v>3</v>
      </c>
      <c r="K6509" t="s">
        <v>1469</v>
      </c>
      <c r="L6509" t="s">
        <v>16586</v>
      </c>
      <c r="M6509" t="str">
        <f t="shared" si="308"/>
        <v>서울특별시</v>
      </c>
      <c r="N6509" t="str">
        <f t="shared" si="309"/>
        <v xml:space="preserve">마포구 </v>
      </c>
      <c r="O6509" t="str">
        <f t="shared" si="310"/>
        <v xml:space="preserve">서교동 </v>
      </c>
      <c r="Q6509" t="s">
        <v>7819</v>
      </c>
      <c r="R6509">
        <v>193766.17972155201</v>
      </c>
      <c r="S6509">
        <v>450329.71521778899</v>
      </c>
    </row>
    <row r="6510" spans="1:19" x14ac:dyDescent="0.4">
      <c r="A6510">
        <v>38951</v>
      </c>
      <c r="B6510" t="s">
        <v>16</v>
      </c>
      <c r="C6510" t="s">
        <v>17</v>
      </c>
      <c r="D6510">
        <v>3130000</v>
      </c>
      <c r="E6510" t="s">
        <v>3260</v>
      </c>
      <c r="F6510" s="1">
        <v>42704</v>
      </c>
      <c r="H6510">
        <v>3</v>
      </c>
      <c r="I6510" t="s">
        <v>1469</v>
      </c>
      <c r="J6510">
        <v>3</v>
      </c>
      <c r="K6510" t="s">
        <v>1469</v>
      </c>
      <c r="L6510" t="s">
        <v>13380</v>
      </c>
      <c r="M6510" t="str">
        <f t="shared" si="308"/>
        <v>서울특별시</v>
      </c>
      <c r="N6510" t="str">
        <f t="shared" si="309"/>
        <v xml:space="preserve">마포구 </v>
      </c>
      <c r="O6510" t="str">
        <f t="shared" si="310"/>
        <v xml:space="preserve">서교동 </v>
      </c>
      <c r="P6510">
        <v>4053</v>
      </c>
      <c r="Q6510" t="s">
        <v>2152</v>
      </c>
      <c r="R6510">
        <v>193344.390553367</v>
      </c>
      <c r="S6510">
        <v>450421.41016339598</v>
      </c>
    </row>
    <row r="6511" spans="1:19" x14ac:dyDescent="0.4">
      <c r="A6511">
        <v>13501</v>
      </c>
      <c r="B6511" t="s">
        <v>16</v>
      </c>
      <c r="C6511" t="s">
        <v>17</v>
      </c>
      <c r="D6511">
        <v>3130000</v>
      </c>
      <c r="E6511" t="s">
        <v>2789</v>
      </c>
      <c r="F6511" s="1">
        <v>45069</v>
      </c>
      <c r="H6511">
        <v>1</v>
      </c>
      <c r="I6511" t="s">
        <v>1547</v>
      </c>
      <c r="J6511">
        <v>13</v>
      </c>
      <c r="K6511" t="s">
        <v>1548</v>
      </c>
      <c r="L6511" t="s">
        <v>4620</v>
      </c>
      <c r="M6511" t="str">
        <f t="shared" si="308"/>
        <v>서울특별시</v>
      </c>
      <c r="N6511" t="str">
        <f t="shared" si="309"/>
        <v xml:space="preserve">마포구 </v>
      </c>
      <c r="O6511" t="str">
        <f t="shared" si="310"/>
        <v xml:space="preserve">서교동 </v>
      </c>
      <c r="P6511">
        <v>4053</v>
      </c>
      <c r="Q6511" t="s">
        <v>4621</v>
      </c>
      <c r="R6511">
        <v>193357.58376997401</v>
      </c>
      <c r="S6511">
        <v>450430.07444924099</v>
      </c>
    </row>
    <row r="6512" spans="1:19" x14ac:dyDescent="0.4">
      <c r="A6512">
        <v>23704</v>
      </c>
      <c r="B6512" t="s">
        <v>16</v>
      </c>
      <c r="C6512" t="s">
        <v>17</v>
      </c>
      <c r="D6512">
        <v>3130000</v>
      </c>
      <c r="E6512" t="s">
        <v>52</v>
      </c>
      <c r="F6512" s="1">
        <v>40311</v>
      </c>
      <c r="H6512">
        <v>1</v>
      </c>
      <c r="I6512" t="s">
        <v>1547</v>
      </c>
      <c r="J6512">
        <v>13</v>
      </c>
      <c r="K6512" t="s">
        <v>1548</v>
      </c>
      <c r="L6512" t="s">
        <v>7699</v>
      </c>
      <c r="M6512" t="str">
        <f t="shared" si="308"/>
        <v>서울특별시</v>
      </c>
      <c r="N6512" t="str">
        <f t="shared" si="309"/>
        <v xml:space="preserve">마포구 </v>
      </c>
      <c r="O6512" t="str">
        <f t="shared" si="310"/>
        <v xml:space="preserve">서교동 </v>
      </c>
      <c r="P6512">
        <v>4053</v>
      </c>
      <c r="Q6512" t="s">
        <v>258</v>
      </c>
      <c r="R6512">
        <v>193377.08712568801</v>
      </c>
      <c r="S6512">
        <v>450436.395188989</v>
      </c>
    </row>
    <row r="6513" spans="1:19" x14ac:dyDescent="0.4">
      <c r="A6513">
        <v>38911</v>
      </c>
      <c r="B6513" t="s">
        <v>16</v>
      </c>
      <c r="C6513" t="s">
        <v>17</v>
      </c>
      <c r="D6513">
        <v>3130000</v>
      </c>
      <c r="E6513" t="s">
        <v>736</v>
      </c>
      <c r="F6513" s="1">
        <v>35983</v>
      </c>
      <c r="H6513">
        <v>3</v>
      </c>
      <c r="I6513" t="s">
        <v>1469</v>
      </c>
      <c r="J6513">
        <v>3</v>
      </c>
      <c r="K6513" t="s">
        <v>1469</v>
      </c>
      <c r="L6513" t="s">
        <v>13357</v>
      </c>
      <c r="M6513" t="str">
        <f t="shared" si="308"/>
        <v>서울특별시</v>
      </c>
      <c r="N6513" t="str">
        <f t="shared" si="309"/>
        <v xml:space="preserve">마포구 </v>
      </c>
      <c r="O6513" t="str">
        <f t="shared" si="310"/>
        <v xml:space="preserve">서교동 </v>
      </c>
      <c r="Q6513" t="s">
        <v>13358</v>
      </c>
      <c r="R6513">
        <v>193111.819258314</v>
      </c>
      <c r="S6513">
        <v>450237.84937207203</v>
      </c>
    </row>
    <row r="6514" spans="1:19" x14ac:dyDescent="0.4">
      <c r="A6514">
        <v>23642</v>
      </c>
      <c r="B6514" t="s">
        <v>16</v>
      </c>
      <c r="C6514" t="s">
        <v>17</v>
      </c>
      <c r="D6514">
        <v>3130000</v>
      </c>
      <c r="E6514" t="s">
        <v>202</v>
      </c>
      <c r="F6514" s="1">
        <v>33875</v>
      </c>
      <c r="H6514">
        <v>1</v>
      </c>
      <c r="I6514" t="s">
        <v>1547</v>
      </c>
      <c r="J6514">
        <v>13</v>
      </c>
      <c r="K6514" t="s">
        <v>1548</v>
      </c>
      <c r="L6514" t="s">
        <v>7617</v>
      </c>
      <c r="M6514" t="str">
        <f t="shared" si="308"/>
        <v>서울특별시</v>
      </c>
      <c r="N6514" t="str">
        <f t="shared" si="309"/>
        <v xml:space="preserve">마포구 </v>
      </c>
      <c r="O6514" t="str">
        <f t="shared" si="310"/>
        <v xml:space="preserve">서교동 </v>
      </c>
      <c r="P6514">
        <v>4055</v>
      </c>
      <c r="Q6514" t="s">
        <v>6604</v>
      </c>
      <c r="R6514">
        <v>193155.55709770799</v>
      </c>
      <c r="S6514">
        <v>450299.39054379601</v>
      </c>
    </row>
    <row r="6515" spans="1:19" x14ac:dyDescent="0.4">
      <c r="A6515">
        <v>28238</v>
      </c>
      <c r="B6515" t="s">
        <v>16</v>
      </c>
      <c r="C6515" t="s">
        <v>17</v>
      </c>
      <c r="D6515">
        <v>3130000</v>
      </c>
      <c r="E6515" t="s">
        <v>2770</v>
      </c>
      <c r="F6515" s="1">
        <v>45204</v>
      </c>
      <c r="H6515">
        <v>1</v>
      </c>
      <c r="I6515" t="s">
        <v>1547</v>
      </c>
      <c r="J6515">
        <v>13</v>
      </c>
      <c r="K6515" t="s">
        <v>1548</v>
      </c>
      <c r="L6515" t="s">
        <v>10755</v>
      </c>
      <c r="M6515" t="str">
        <f t="shared" si="308"/>
        <v>서울특별시</v>
      </c>
      <c r="N6515" t="str">
        <f t="shared" si="309"/>
        <v xml:space="preserve">마포구 </v>
      </c>
      <c r="O6515" t="str">
        <f t="shared" si="310"/>
        <v xml:space="preserve">서교동 </v>
      </c>
      <c r="P6515">
        <v>4031</v>
      </c>
      <c r="Q6515" t="s">
        <v>8193</v>
      </c>
      <c r="R6515">
        <v>192830.99951528199</v>
      </c>
      <c r="S6515">
        <v>450368.57088773401</v>
      </c>
    </row>
    <row r="6516" spans="1:19" x14ac:dyDescent="0.4">
      <c r="A6516">
        <v>23677</v>
      </c>
      <c r="B6516" t="s">
        <v>16</v>
      </c>
      <c r="C6516" t="s">
        <v>17</v>
      </c>
      <c r="D6516">
        <v>3130000</v>
      </c>
      <c r="E6516" t="s">
        <v>1648</v>
      </c>
      <c r="F6516" s="1">
        <v>42006</v>
      </c>
      <c r="H6516">
        <v>1</v>
      </c>
      <c r="I6516" t="s">
        <v>1547</v>
      </c>
      <c r="J6516">
        <v>13</v>
      </c>
      <c r="K6516" t="s">
        <v>1548</v>
      </c>
      <c r="L6516" t="s">
        <v>7660</v>
      </c>
      <c r="M6516" t="str">
        <f t="shared" si="308"/>
        <v>서울특별시</v>
      </c>
      <c r="N6516" t="str">
        <f t="shared" si="309"/>
        <v xml:space="preserve">마포구 </v>
      </c>
      <c r="O6516" t="str">
        <f t="shared" si="310"/>
        <v xml:space="preserve">서교동 </v>
      </c>
      <c r="P6516">
        <v>4031</v>
      </c>
      <c r="Q6516" t="s">
        <v>322</v>
      </c>
      <c r="R6516">
        <v>192808.26843715701</v>
      </c>
      <c r="S6516">
        <v>450359.56827480299</v>
      </c>
    </row>
    <row r="6517" spans="1:19" x14ac:dyDescent="0.4">
      <c r="A6517">
        <v>23611</v>
      </c>
      <c r="B6517" t="s">
        <v>16</v>
      </c>
      <c r="C6517" t="s">
        <v>17</v>
      </c>
      <c r="D6517">
        <v>3130000</v>
      </c>
      <c r="E6517" t="s">
        <v>170</v>
      </c>
      <c r="F6517" s="1">
        <v>37642</v>
      </c>
      <c r="H6517">
        <v>1</v>
      </c>
      <c r="I6517" t="s">
        <v>1547</v>
      </c>
      <c r="J6517">
        <v>13</v>
      </c>
      <c r="K6517" t="s">
        <v>1548</v>
      </c>
      <c r="L6517" t="s">
        <v>7581</v>
      </c>
      <c r="M6517" t="str">
        <f t="shared" si="308"/>
        <v>서울특별시</v>
      </c>
      <c r="N6517" t="str">
        <f t="shared" si="309"/>
        <v xml:space="preserve">마포구 </v>
      </c>
      <c r="O6517" t="str">
        <f t="shared" si="310"/>
        <v xml:space="preserve">서교동 </v>
      </c>
      <c r="P6517">
        <v>4031</v>
      </c>
      <c r="Q6517" t="s">
        <v>31</v>
      </c>
      <c r="R6517">
        <v>192829.01822202699</v>
      </c>
      <c r="S6517">
        <v>450269.14014439302</v>
      </c>
    </row>
    <row r="6518" spans="1:19" x14ac:dyDescent="0.4">
      <c r="A6518">
        <v>38865</v>
      </c>
      <c r="B6518" t="s">
        <v>16</v>
      </c>
      <c r="C6518" t="s">
        <v>17</v>
      </c>
      <c r="D6518">
        <v>3130000</v>
      </c>
      <c r="E6518" t="s">
        <v>6954</v>
      </c>
      <c r="F6518" s="1">
        <v>34692</v>
      </c>
      <c r="H6518">
        <v>3</v>
      </c>
      <c r="I6518" t="s">
        <v>1469</v>
      </c>
      <c r="J6518">
        <v>3</v>
      </c>
      <c r="K6518" t="s">
        <v>1469</v>
      </c>
      <c r="L6518" t="s">
        <v>13330</v>
      </c>
      <c r="M6518" t="str">
        <f t="shared" si="308"/>
        <v>서울특별시</v>
      </c>
      <c r="N6518" t="str">
        <f t="shared" si="309"/>
        <v xml:space="preserve">마포구 </v>
      </c>
      <c r="O6518" t="str">
        <f t="shared" si="310"/>
        <v xml:space="preserve">서교동 </v>
      </c>
      <c r="Q6518" t="s">
        <v>7676</v>
      </c>
      <c r="R6518">
        <v>192901.74056422501</v>
      </c>
      <c r="S6518">
        <v>450155.49432463897</v>
      </c>
    </row>
    <row r="6519" spans="1:19" x14ac:dyDescent="0.4">
      <c r="A6519">
        <v>64101</v>
      </c>
      <c r="B6519" t="s">
        <v>16</v>
      </c>
      <c r="C6519" t="s">
        <v>17</v>
      </c>
      <c r="D6519">
        <v>3130000</v>
      </c>
      <c r="E6519" t="s">
        <v>631</v>
      </c>
      <c r="F6519" s="1">
        <v>37589</v>
      </c>
      <c r="H6519">
        <v>1</v>
      </c>
      <c r="I6519" t="s">
        <v>1547</v>
      </c>
      <c r="J6519" t="s">
        <v>20237</v>
      </c>
      <c r="L6519" t="s">
        <v>20268</v>
      </c>
      <c r="M6519" t="str">
        <f t="shared" si="308"/>
        <v>서울특별시</v>
      </c>
      <c r="N6519" t="str">
        <f t="shared" si="309"/>
        <v xml:space="preserve">마포구 </v>
      </c>
      <c r="O6519" t="str">
        <f t="shared" si="310"/>
        <v xml:space="preserve">서교동 </v>
      </c>
      <c r="Q6519" t="s">
        <v>60</v>
      </c>
      <c r="R6519">
        <v>193010.861361463</v>
      </c>
      <c r="S6519">
        <v>450290.746045943</v>
      </c>
    </row>
    <row r="6520" spans="1:19" x14ac:dyDescent="0.4">
      <c r="A6520">
        <v>58845</v>
      </c>
      <c r="B6520" t="s">
        <v>16</v>
      </c>
      <c r="C6520" t="s">
        <v>17</v>
      </c>
      <c r="D6520">
        <v>3130000</v>
      </c>
      <c r="E6520" t="s">
        <v>610</v>
      </c>
      <c r="F6520" s="1">
        <v>40555</v>
      </c>
      <c r="H6520">
        <v>3</v>
      </c>
      <c r="I6520" t="s">
        <v>1469</v>
      </c>
      <c r="J6520">
        <v>3</v>
      </c>
      <c r="K6520" t="s">
        <v>1469</v>
      </c>
      <c r="L6520" t="s">
        <v>16766</v>
      </c>
      <c r="M6520" t="str">
        <f t="shared" si="308"/>
        <v>서울특별시</v>
      </c>
      <c r="N6520" t="str">
        <f t="shared" si="309"/>
        <v xml:space="preserve">마포구 </v>
      </c>
      <c r="O6520" t="str">
        <f t="shared" si="310"/>
        <v xml:space="preserve">서교동 </v>
      </c>
      <c r="Q6520" t="s">
        <v>1421</v>
      </c>
      <c r="R6520">
        <v>192919.64110454501</v>
      </c>
      <c r="S6520">
        <v>450117.16773433099</v>
      </c>
    </row>
    <row r="6521" spans="1:19" x14ac:dyDescent="0.4">
      <c r="A6521">
        <v>58797</v>
      </c>
      <c r="B6521" t="s">
        <v>16</v>
      </c>
      <c r="C6521" t="s">
        <v>17</v>
      </c>
      <c r="D6521">
        <v>3130000</v>
      </c>
      <c r="E6521" t="s">
        <v>1040</v>
      </c>
      <c r="F6521" s="1">
        <v>38548</v>
      </c>
      <c r="H6521">
        <v>3</v>
      </c>
      <c r="I6521" t="s">
        <v>1469</v>
      </c>
      <c r="J6521">
        <v>3</v>
      </c>
      <c r="K6521" t="s">
        <v>1469</v>
      </c>
      <c r="L6521" t="s">
        <v>16706</v>
      </c>
      <c r="M6521" t="str">
        <f t="shared" si="308"/>
        <v>서울특별시</v>
      </c>
      <c r="N6521" t="str">
        <f t="shared" si="309"/>
        <v xml:space="preserve">마포구 </v>
      </c>
      <c r="O6521" t="str">
        <f t="shared" si="310"/>
        <v xml:space="preserve">서교동 </v>
      </c>
      <c r="P6521">
        <v>4039</v>
      </c>
      <c r="Q6521" t="s">
        <v>7444</v>
      </c>
      <c r="R6521">
        <v>192929.18530646901</v>
      </c>
      <c r="S6521">
        <v>450147.635616204</v>
      </c>
    </row>
    <row r="6522" spans="1:19" x14ac:dyDescent="0.4">
      <c r="A6522">
        <v>58714</v>
      </c>
      <c r="B6522" t="s">
        <v>16</v>
      </c>
      <c r="C6522" t="s">
        <v>17</v>
      </c>
      <c r="D6522">
        <v>3130000</v>
      </c>
      <c r="E6522" t="s">
        <v>910</v>
      </c>
      <c r="F6522" s="1">
        <v>41816</v>
      </c>
      <c r="H6522">
        <v>3</v>
      </c>
      <c r="I6522" t="s">
        <v>1469</v>
      </c>
      <c r="J6522">
        <v>3</v>
      </c>
      <c r="K6522" t="s">
        <v>1469</v>
      </c>
      <c r="L6522" t="s">
        <v>16597</v>
      </c>
      <c r="M6522" t="str">
        <f t="shared" si="308"/>
        <v>서울특별시</v>
      </c>
      <c r="N6522" t="str">
        <f t="shared" si="309"/>
        <v xml:space="preserve">마포구 </v>
      </c>
      <c r="O6522" t="str">
        <f t="shared" si="310"/>
        <v xml:space="preserve">서교동 </v>
      </c>
      <c r="P6522">
        <v>4039</v>
      </c>
      <c r="Q6522" t="s">
        <v>293</v>
      </c>
      <c r="R6522">
        <v>192956.35215940399</v>
      </c>
      <c r="S6522">
        <v>450170.979689778</v>
      </c>
    </row>
    <row r="6523" spans="1:19" x14ac:dyDescent="0.4">
      <c r="A6523">
        <v>30978</v>
      </c>
      <c r="B6523" t="s">
        <v>16</v>
      </c>
      <c r="C6523" t="s">
        <v>17</v>
      </c>
      <c r="D6523">
        <v>3130000</v>
      </c>
      <c r="E6523" t="s">
        <v>700</v>
      </c>
      <c r="F6523" s="1">
        <v>42257</v>
      </c>
      <c r="H6523">
        <v>4</v>
      </c>
      <c r="I6523" t="s">
        <v>18</v>
      </c>
      <c r="J6523">
        <v>35</v>
      </c>
      <c r="K6523" t="s">
        <v>10836</v>
      </c>
      <c r="L6523" t="s">
        <v>11414</v>
      </c>
      <c r="M6523" t="str">
        <f t="shared" si="308"/>
        <v>서울특별시</v>
      </c>
      <c r="N6523" t="str">
        <f t="shared" si="309"/>
        <v xml:space="preserve">마포구 </v>
      </c>
      <c r="O6523" t="str">
        <f t="shared" si="310"/>
        <v xml:space="preserve">서교동 </v>
      </c>
      <c r="P6523">
        <v>4039</v>
      </c>
      <c r="Q6523" t="s">
        <v>11415</v>
      </c>
      <c r="R6523">
        <v>192970.021682358</v>
      </c>
      <c r="S6523">
        <v>450182.82071317697</v>
      </c>
    </row>
    <row r="6524" spans="1:19" x14ac:dyDescent="0.4">
      <c r="A6524">
        <v>58854</v>
      </c>
      <c r="B6524" t="s">
        <v>16</v>
      </c>
      <c r="C6524" t="s">
        <v>17</v>
      </c>
      <c r="D6524">
        <v>3130000</v>
      </c>
      <c r="E6524" t="s">
        <v>343</v>
      </c>
      <c r="F6524" s="1">
        <v>39286</v>
      </c>
      <c r="H6524">
        <v>3</v>
      </c>
      <c r="I6524" t="s">
        <v>1469</v>
      </c>
      <c r="J6524">
        <v>3</v>
      </c>
      <c r="K6524" t="s">
        <v>1469</v>
      </c>
      <c r="L6524" t="s">
        <v>16774</v>
      </c>
      <c r="M6524" t="str">
        <f t="shared" si="308"/>
        <v>서울특별시</v>
      </c>
      <c r="N6524" t="str">
        <f t="shared" si="309"/>
        <v xml:space="preserve">마포구 </v>
      </c>
      <c r="O6524" t="str">
        <f t="shared" si="310"/>
        <v xml:space="preserve">서교동 </v>
      </c>
      <c r="P6524">
        <v>4039</v>
      </c>
      <c r="Q6524" t="s">
        <v>3546</v>
      </c>
      <c r="R6524">
        <v>192970.021682358</v>
      </c>
      <c r="S6524">
        <v>450182.82071317697</v>
      </c>
    </row>
    <row r="6525" spans="1:19" x14ac:dyDescent="0.4">
      <c r="A6525">
        <v>58687</v>
      </c>
      <c r="B6525" t="s">
        <v>16</v>
      </c>
      <c r="C6525" t="s">
        <v>17</v>
      </c>
      <c r="D6525">
        <v>3130000</v>
      </c>
      <c r="E6525" t="s">
        <v>564</v>
      </c>
      <c r="F6525" s="1">
        <v>36486</v>
      </c>
      <c r="H6525">
        <v>3</v>
      </c>
      <c r="I6525" t="s">
        <v>1469</v>
      </c>
      <c r="J6525">
        <v>3</v>
      </c>
      <c r="K6525" t="s">
        <v>1469</v>
      </c>
      <c r="L6525" t="s">
        <v>16557</v>
      </c>
      <c r="M6525" t="str">
        <f t="shared" si="308"/>
        <v>서울특별시</v>
      </c>
      <c r="N6525" t="str">
        <f t="shared" si="309"/>
        <v xml:space="preserve">마포구 </v>
      </c>
      <c r="O6525" t="str">
        <f t="shared" si="310"/>
        <v xml:space="preserve">서교동 </v>
      </c>
      <c r="Q6525" t="s">
        <v>4972</v>
      </c>
      <c r="R6525">
        <v>193058.501638496</v>
      </c>
      <c r="S6525">
        <v>450227.04788348603</v>
      </c>
    </row>
    <row r="6526" spans="1:19" x14ac:dyDescent="0.4">
      <c r="A6526">
        <v>23692</v>
      </c>
      <c r="B6526" t="s">
        <v>16</v>
      </c>
      <c r="C6526" t="s">
        <v>17</v>
      </c>
      <c r="D6526">
        <v>3130000</v>
      </c>
      <c r="E6526" t="s">
        <v>1330</v>
      </c>
      <c r="F6526" s="1">
        <v>42331</v>
      </c>
      <c r="H6526">
        <v>1</v>
      </c>
      <c r="I6526" t="s">
        <v>1547</v>
      </c>
      <c r="J6526">
        <v>13</v>
      </c>
      <c r="K6526" t="s">
        <v>1548</v>
      </c>
      <c r="L6526" t="s">
        <v>7682</v>
      </c>
      <c r="M6526" t="str">
        <f t="shared" si="308"/>
        <v>서울특별시</v>
      </c>
      <c r="N6526" t="str">
        <f t="shared" si="309"/>
        <v xml:space="preserve">마포구 </v>
      </c>
      <c r="O6526" t="str">
        <f t="shared" si="310"/>
        <v xml:space="preserve">서교동 </v>
      </c>
      <c r="P6526">
        <v>4039</v>
      </c>
      <c r="Q6526" t="s">
        <v>7683</v>
      </c>
      <c r="R6526">
        <v>193042.098023281</v>
      </c>
      <c r="S6526">
        <v>450212.45312424499</v>
      </c>
    </row>
    <row r="6527" spans="1:19" x14ac:dyDescent="0.4">
      <c r="A6527">
        <v>58675</v>
      </c>
      <c r="B6527" t="s">
        <v>16</v>
      </c>
      <c r="C6527" t="s">
        <v>17</v>
      </c>
      <c r="D6527">
        <v>3130000</v>
      </c>
      <c r="E6527" t="s">
        <v>1010</v>
      </c>
      <c r="F6527" s="1">
        <v>37974</v>
      </c>
      <c r="H6527">
        <v>3</v>
      </c>
      <c r="I6527" t="s">
        <v>1469</v>
      </c>
      <c r="J6527">
        <v>3</v>
      </c>
      <c r="K6527" t="s">
        <v>1469</v>
      </c>
      <c r="L6527" t="s">
        <v>16539</v>
      </c>
      <c r="M6527" t="str">
        <f t="shared" si="308"/>
        <v>서울특별시</v>
      </c>
      <c r="N6527" t="str">
        <f t="shared" si="309"/>
        <v xml:space="preserve">마포구 </v>
      </c>
      <c r="O6527" t="str">
        <f t="shared" si="310"/>
        <v xml:space="preserve">서교동 </v>
      </c>
      <c r="Q6527" t="s">
        <v>3337</v>
      </c>
      <c r="R6527">
        <v>193046.95246457899</v>
      </c>
      <c r="S6527">
        <v>450118.717769315</v>
      </c>
    </row>
    <row r="6528" spans="1:19" x14ac:dyDescent="0.4">
      <c r="A6528">
        <v>30970</v>
      </c>
      <c r="B6528" t="s">
        <v>16</v>
      </c>
      <c r="C6528" t="s">
        <v>17</v>
      </c>
      <c r="D6528">
        <v>3130000</v>
      </c>
      <c r="E6528" t="s">
        <v>3411</v>
      </c>
      <c r="F6528" s="1">
        <v>33908</v>
      </c>
      <c r="H6528">
        <v>4</v>
      </c>
      <c r="I6528" t="s">
        <v>18</v>
      </c>
      <c r="J6528">
        <v>35</v>
      </c>
      <c r="K6528" t="s">
        <v>10836</v>
      </c>
      <c r="L6528" t="s">
        <v>11399</v>
      </c>
      <c r="M6528" t="str">
        <f t="shared" si="308"/>
        <v>서울특별시</v>
      </c>
      <c r="N6528" t="str">
        <f t="shared" si="309"/>
        <v xml:space="preserve">마포구 </v>
      </c>
      <c r="O6528" t="str">
        <f t="shared" si="310"/>
        <v xml:space="preserve">서교동 </v>
      </c>
      <c r="P6528">
        <v>4040</v>
      </c>
      <c r="Q6528" t="s">
        <v>1078</v>
      </c>
      <c r="R6528">
        <v>193102.132758961</v>
      </c>
      <c r="S6528">
        <v>450024.87533551402</v>
      </c>
    </row>
    <row r="6529" spans="1:19" x14ac:dyDescent="0.4">
      <c r="A6529">
        <v>38907</v>
      </c>
      <c r="B6529" t="s">
        <v>16</v>
      </c>
      <c r="C6529" t="s">
        <v>17</v>
      </c>
      <c r="D6529">
        <v>3130000</v>
      </c>
      <c r="E6529" t="s">
        <v>4993</v>
      </c>
      <c r="F6529" s="1">
        <v>42361</v>
      </c>
      <c r="H6529">
        <v>3</v>
      </c>
      <c r="I6529" t="s">
        <v>1469</v>
      </c>
      <c r="J6529">
        <v>3</v>
      </c>
      <c r="K6529" t="s">
        <v>1469</v>
      </c>
      <c r="L6529" t="s">
        <v>13349</v>
      </c>
      <c r="M6529" t="str">
        <f t="shared" si="308"/>
        <v>서울특별시</v>
      </c>
      <c r="N6529" t="str">
        <f t="shared" si="309"/>
        <v xml:space="preserve">마포구 </v>
      </c>
      <c r="O6529" t="str">
        <f t="shared" si="310"/>
        <v xml:space="preserve">서교동 </v>
      </c>
      <c r="P6529">
        <v>4040</v>
      </c>
      <c r="Q6529" t="s">
        <v>2861</v>
      </c>
      <c r="R6529">
        <v>193087.9615608</v>
      </c>
      <c r="S6529">
        <v>450027.08906605502</v>
      </c>
    </row>
    <row r="6530" spans="1:19" x14ac:dyDescent="0.4">
      <c r="A6530">
        <v>38857</v>
      </c>
      <c r="B6530" t="s">
        <v>16</v>
      </c>
      <c r="C6530" t="s">
        <v>17</v>
      </c>
      <c r="D6530">
        <v>3130000</v>
      </c>
      <c r="E6530" t="s">
        <v>3155</v>
      </c>
      <c r="F6530" s="1">
        <v>35172</v>
      </c>
      <c r="H6530">
        <v>3</v>
      </c>
      <c r="I6530" t="s">
        <v>1469</v>
      </c>
      <c r="J6530">
        <v>3</v>
      </c>
      <c r="K6530" t="s">
        <v>1469</v>
      </c>
      <c r="L6530" t="s">
        <v>13319</v>
      </c>
      <c r="M6530" t="str">
        <f t="shared" si="308"/>
        <v>서울특별시</v>
      </c>
      <c r="N6530" t="str">
        <f t="shared" si="309"/>
        <v xml:space="preserve">마포구 </v>
      </c>
      <c r="O6530" t="str">
        <f t="shared" si="310"/>
        <v xml:space="preserve">서교동 </v>
      </c>
      <c r="Q6530" t="s">
        <v>13320</v>
      </c>
      <c r="R6530">
        <v>193092.13788735599</v>
      </c>
      <c r="S6530">
        <v>450195.86185779102</v>
      </c>
    </row>
    <row r="6531" spans="1:19" x14ac:dyDescent="0.4">
      <c r="A6531">
        <v>58739</v>
      </c>
      <c r="B6531" t="s">
        <v>16</v>
      </c>
      <c r="C6531" t="s">
        <v>17</v>
      </c>
      <c r="D6531">
        <v>3130000</v>
      </c>
      <c r="E6531" t="s">
        <v>2891</v>
      </c>
      <c r="F6531" s="1">
        <v>33908</v>
      </c>
      <c r="H6531">
        <v>3</v>
      </c>
      <c r="I6531" t="s">
        <v>1469</v>
      </c>
      <c r="J6531">
        <v>3</v>
      </c>
      <c r="K6531" t="s">
        <v>1469</v>
      </c>
      <c r="L6531" t="s">
        <v>16626</v>
      </c>
      <c r="M6531" t="str">
        <f t="shared" ref="M6531:M6594" si="311">LEFT(L6531,5)</f>
        <v>서울특별시</v>
      </c>
      <c r="N6531" t="str">
        <f t="shared" ref="N6531:N6594" si="312">MID(L6531,7,4)</f>
        <v xml:space="preserve">마포구 </v>
      </c>
      <c r="O6531" t="str">
        <f t="shared" ref="O6531:O6594" si="313">MID(L6531,11,4)</f>
        <v xml:space="preserve">서교동 </v>
      </c>
      <c r="P6531">
        <v>4040</v>
      </c>
      <c r="Q6531" t="s">
        <v>4423</v>
      </c>
      <c r="R6531">
        <v>193213.616831647</v>
      </c>
      <c r="S6531">
        <v>450066.40685794799</v>
      </c>
    </row>
    <row r="6532" spans="1:19" x14ac:dyDescent="0.4">
      <c r="A6532">
        <v>6831</v>
      </c>
      <c r="B6532" t="s">
        <v>16</v>
      </c>
      <c r="C6532" t="s">
        <v>17</v>
      </c>
      <c r="D6532">
        <v>3130000</v>
      </c>
      <c r="E6532" t="s">
        <v>3325</v>
      </c>
      <c r="F6532" s="1">
        <v>42692</v>
      </c>
      <c r="H6532">
        <v>1</v>
      </c>
      <c r="I6532" t="s">
        <v>1547</v>
      </c>
      <c r="J6532">
        <v>13</v>
      </c>
      <c r="K6532" t="s">
        <v>1548</v>
      </c>
      <c r="L6532" t="s">
        <v>3770</v>
      </c>
      <c r="M6532" t="str">
        <f t="shared" si="311"/>
        <v>서울특별시</v>
      </c>
      <c r="N6532" t="str">
        <f t="shared" si="312"/>
        <v xml:space="preserve">마포구 </v>
      </c>
      <c r="O6532" t="str">
        <f t="shared" si="313"/>
        <v xml:space="preserve">서교동 </v>
      </c>
      <c r="P6532">
        <v>4040</v>
      </c>
      <c r="Q6532" t="s">
        <v>3771</v>
      </c>
      <c r="R6532">
        <v>193189.40139530599</v>
      </c>
      <c r="S6532">
        <v>450049.09745853703</v>
      </c>
    </row>
    <row r="6533" spans="1:19" x14ac:dyDescent="0.4">
      <c r="A6533">
        <v>58786</v>
      </c>
      <c r="B6533" t="s">
        <v>16</v>
      </c>
      <c r="C6533" t="s">
        <v>17</v>
      </c>
      <c r="D6533">
        <v>3130000</v>
      </c>
      <c r="E6533" t="s">
        <v>1490</v>
      </c>
      <c r="F6533" s="1">
        <v>42009</v>
      </c>
      <c r="H6533">
        <v>3</v>
      </c>
      <c r="I6533" t="s">
        <v>1469</v>
      </c>
      <c r="J6533">
        <v>3</v>
      </c>
      <c r="K6533" t="s">
        <v>1469</v>
      </c>
      <c r="L6533" t="s">
        <v>16688</v>
      </c>
      <c r="M6533" t="str">
        <f t="shared" si="311"/>
        <v>서울특별시</v>
      </c>
      <c r="N6533" t="str">
        <f t="shared" si="312"/>
        <v xml:space="preserve">마포구 </v>
      </c>
      <c r="O6533" t="str">
        <f t="shared" si="313"/>
        <v xml:space="preserve">서교동 </v>
      </c>
      <c r="P6533">
        <v>4040</v>
      </c>
      <c r="Q6533" t="s">
        <v>16689</v>
      </c>
      <c r="R6533">
        <v>193159.92519141501</v>
      </c>
      <c r="S6533">
        <v>450034.57464426698</v>
      </c>
    </row>
    <row r="6534" spans="1:19" x14ac:dyDescent="0.4">
      <c r="A6534">
        <v>58792</v>
      </c>
      <c r="B6534" t="s">
        <v>16</v>
      </c>
      <c r="C6534" t="s">
        <v>17</v>
      </c>
      <c r="D6534">
        <v>3130000</v>
      </c>
      <c r="E6534" t="s">
        <v>1338</v>
      </c>
      <c r="F6534" s="1">
        <v>42263</v>
      </c>
      <c r="H6534">
        <v>3</v>
      </c>
      <c r="I6534" t="s">
        <v>1469</v>
      </c>
      <c r="J6534">
        <v>3</v>
      </c>
      <c r="K6534" t="s">
        <v>1469</v>
      </c>
      <c r="L6534" t="s">
        <v>16698</v>
      </c>
      <c r="M6534" t="str">
        <f t="shared" si="311"/>
        <v>서울특별시</v>
      </c>
      <c r="N6534" t="str">
        <f t="shared" si="312"/>
        <v xml:space="preserve">마포구 </v>
      </c>
      <c r="O6534" t="str">
        <f t="shared" si="313"/>
        <v xml:space="preserve">서교동 </v>
      </c>
      <c r="P6534">
        <v>4040</v>
      </c>
      <c r="Q6534" t="s">
        <v>16699</v>
      </c>
      <c r="R6534">
        <v>193072.01926142201</v>
      </c>
      <c r="S6534">
        <v>450026.42453290999</v>
      </c>
    </row>
    <row r="6535" spans="1:19" x14ac:dyDescent="0.4">
      <c r="A6535">
        <v>38869</v>
      </c>
      <c r="B6535" t="s">
        <v>16</v>
      </c>
      <c r="C6535" t="s">
        <v>17</v>
      </c>
      <c r="D6535">
        <v>3130000</v>
      </c>
      <c r="E6535" t="s">
        <v>875</v>
      </c>
      <c r="F6535" s="1">
        <v>42634</v>
      </c>
      <c r="H6535">
        <v>3</v>
      </c>
      <c r="I6535" t="s">
        <v>1469</v>
      </c>
      <c r="J6535">
        <v>3</v>
      </c>
      <c r="K6535" t="s">
        <v>1469</v>
      </c>
      <c r="L6535" t="s">
        <v>13337</v>
      </c>
      <c r="M6535" t="str">
        <f t="shared" si="311"/>
        <v>서울특별시</v>
      </c>
      <c r="N6535" t="str">
        <f t="shared" si="312"/>
        <v xml:space="preserve">마포구 </v>
      </c>
      <c r="O6535" t="str">
        <f t="shared" si="313"/>
        <v xml:space="preserve">서교동 </v>
      </c>
      <c r="P6535">
        <v>4040</v>
      </c>
      <c r="Q6535" t="s">
        <v>13338</v>
      </c>
      <c r="R6535">
        <v>193036.48025231101</v>
      </c>
      <c r="S6535">
        <v>450024.64139942901</v>
      </c>
    </row>
    <row r="6536" spans="1:19" x14ac:dyDescent="0.4">
      <c r="A6536">
        <v>38933</v>
      </c>
      <c r="B6536" t="s">
        <v>16</v>
      </c>
      <c r="C6536" t="s">
        <v>17</v>
      </c>
      <c r="D6536">
        <v>3130000</v>
      </c>
      <c r="E6536" t="s">
        <v>2697</v>
      </c>
      <c r="F6536" s="1">
        <v>36118</v>
      </c>
      <c r="H6536">
        <v>3</v>
      </c>
      <c r="I6536" t="s">
        <v>1469</v>
      </c>
      <c r="J6536">
        <v>3</v>
      </c>
      <c r="K6536" t="s">
        <v>1469</v>
      </c>
      <c r="L6536" t="s">
        <v>13377</v>
      </c>
      <c r="M6536" t="str">
        <f t="shared" si="311"/>
        <v>서울특별시</v>
      </c>
      <c r="N6536" t="str">
        <f t="shared" si="312"/>
        <v xml:space="preserve">마포구 </v>
      </c>
      <c r="O6536" t="str">
        <f t="shared" si="313"/>
        <v xml:space="preserve">서교동 </v>
      </c>
      <c r="Q6536" t="s">
        <v>13378</v>
      </c>
    </row>
    <row r="6537" spans="1:19" x14ac:dyDescent="0.4">
      <c r="A6537">
        <v>58679</v>
      </c>
      <c r="B6537" t="s">
        <v>16</v>
      </c>
      <c r="C6537" t="s">
        <v>17</v>
      </c>
      <c r="D6537">
        <v>3130000</v>
      </c>
      <c r="E6537" t="s">
        <v>3102</v>
      </c>
      <c r="F6537" s="1">
        <v>34312</v>
      </c>
      <c r="H6537">
        <v>3</v>
      </c>
      <c r="I6537" t="s">
        <v>1469</v>
      </c>
      <c r="J6537">
        <v>3</v>
      </c>
      <c r="K6537" t="s">
        <v>1469</v>
      </c>
      <c r="L6537" t="s">
        <v>16544</v>
      </c>
      <c r="M6537" t="str">
        <f t="shared" si="311"/>
        <v>서울특별시</v>
      </c>
      <c r="N6537" t="str">
        <f t="shared" si="312"/>
        <v xml:space="preserve">마포구 </v>
      </c>
      <c r="O6537" t="str">
        <f t="shared" si="313"/>
        <v xml:space="preserve">서교동 </v>
      </c>
      <c r="P6537" t="s">
        <v>16545</v>
      </c>
      <c r="Q6537" t="s">
        <v>866</v>
      </c>
      <c r="R6537">
        <v>193020.65336658599</v>
      </c>
      <c r="S6537">
        <v>450030.62929666002</v>
      </c>
    </row>
    <row r="6538" spans="1:19" x14ac:dyDescent="0.4">
      <c r="A6538">
        <v>58779</v>
      </c>
      <c r="B6538" t="s">
        <v>16</v>
      </c>
      <c r="C6538" t="s">
        <v>17</v>
      </c>
      <c r="D6538">
        <v>3130000</v>
      </c>
      <c r="E6538" t="s">
        <v>12115</v>
      </c>
      <c r="F6538" s="1">
        <v>33875</v>
      </c>
      <c r="H6538">
        <v>3</v>
      </c>
      <c r="I6538" t="s">
        <v>1469</v>
      </c>
      <c r="J6538">
        <v>3</v>
      </c>
      <c r="K6538" t="s">
        <v>1469</v>
      </c>
      <c r="L6538" t="s">
        <v>16679</v>
      </c>
      <c r="M6538" t="str">
        <f t="shared" si="311"/>
        <v>서울특별시</v>
      </c>
      <c r="N6538" t="str">
        <f t="shared" si="312"/>
        <v xml:space="preserve">마포구 </v>
      </c>
      <c r="O6538" t="str">
        <f t="shared" si="313"/>
        <v xml:space="preserve">서교동 </v>
      </c>
      <c r="P6538">
        <v>4040</v>
      </c>
      <c r="Q6538" t="s">
        <v>16680</v>
      </c>
      <c r="R6538">
        <v>193163.83618460299</v>
      </c>
      <c r="S6538">
        <v>450061.59836930898</v>
      </c>
    </row>
    <row r="6539" spans="1:19" x14ac:dyDescent="0.4">
      <c r="A6539">
        <v>58712</v>
      </c>
      <c r="B6539" t="s">
        <v>16</v>
      </c>
      <c r="C6539" t="s">
        <v>17</v>
      </c>
      <c r="D6539">
        <v>3130000</v>
      </c>
      <c r="E6539" t="s">
        <v>1658</v>
      </c>
      <c r="F6539" s="1">
        <v>41578</v>
      </c>
      <c r="H6539">
        <v>3</v>
      </c>
      <c r="I6539" t="s">
        <v>1469</v>
      </c>
      <c r="J6539">
        <v>3</v>
      </c>
      <c r="K6539" t="s">
        <v>1469</v>
      </c>
      <c r="L6539" t="s">
        <v>16594</v>
      </c>
      <c r="M6539" t="str">
        <f t="shared" si="311"/>
        <v>서울특별시</v>
      </c>
      <c r="N6539" t="str">
        <f t="shared" si="312"/>
        <v xml:space="preserve">마포구 </v>
      </c>
      <c r="O6539" t="str">
        <f t="shared" si="313"/>
        <v xml:space="preserve">서교동 </v>
      </c>
      <c r="P6539" t="s">
        <v>13352</v>
      </c>
      <c r="Q6539" t="s">
        <v>13305</v>
      </c>
      <c r="R6539">
        <v>191911.07994505801</v>
      </c>
      <c r="S6539">
        <v>450594.85558080598</v>
      </c>
    </row>
    <row r="6540" spans="1:19" x14ac:dyDescent="0.4">
      <c r="A6540">
        <v>58742</v>
      </c>
      <c r="B6540" t="s">
        <v>16</v>
      </c>
      <c r="C6540" t="s">
        <v>17</v>
      </c>
      <c r="D6540">
        <v>3130000</v>
      </c>
      <c r="E6540" t="s">
        <v>291</v>
      </c>
      <c r="F6540" s="1">
        <v>39430</v>
      </c>
      <c r="H6540">
        <v>3</v>
      </c>
      <c r="I6540" t="s">
        <v>1469</v>
      </c>
      <c r="J6540">
        <v>3</v>
      </c>
      <c r="K6540" t="s">
        <v>1469</v>
      </c>
      <c r="L6540" t="s">
        <v>16594</v>
      </c>
      <c r="M6540" t="str">
        <f t="shared" si="311"/>
        <v>서울특별시</v>
      </c>
      <c r="N6540" t="str">
        <f t="shared" si="312"/>
        <v xml:space="preserve">마포구 </v>
      </c>
      <c r="O6540" t="str">
        <f t="shared" si="313"/>
        <v xml:space="preserve">서교동 </v>
      </c>
      <c r="P6540" t="s">
        <v>13352</v>
      </c>
      <c r="Q6540" t="s">
        <v>13305</v>
      </c>
      <c r="R6540">
        <v>191911.07994505801</v>
      </c>
      <c r="S6540">
        <v>450594.85558080598</v>
      </c>
    </row>
    <row r="6541" spans="1:19" x14ac:dyDescent="0.4">
      <c r="A6541">
        <v>58788</v>
      </c>
      <c r="B6541" t="s">
        <v>16</v>
      </c>
      <c r="C6541" t="s">
        <v>17</v>
      </c>
      <c r="D6541">
        <v>3130000</v>
      </c>
      <c r="E6541" t="s">
        <v>1042</v>
      </c>
      <c r="F6541" s="1">
        <v>42131</v>
      </c>
      <c r="H6541">
        <v>3</v>
      </c>
      <c r="I6541" t="s">
        <v>1469</v>
      </c>
      <c r="J6541">
        <v>3</v>
      </c>
      <c r="K6541" t="s">
        <v>1469</v>
      </c>
      <c r="L6541" t="s">
        <v>16594</v>
      </c>
      <c r="M6541" t="str">
        <f t="shared" si="311"/>
        <v>서울특별시</v>
      </c>
      <c r="N6541" t="str">
        <f t="shared" si="312"/>
        <v xml:space="preserve">마포구 </v>
      </c>
      <c r="O6541" t="str">
        <f t="shared" si="313"/>
        <v xml:space="preserve">서교동 </v>
      </c>
      <c r="P6541">
        <v>3996</v>
      </c>
      <c r="Q6541" t="s">
        <v>16692</v>
      </c>
      <c r="R6541">
        <v>191911.07994505801</v>
      </c>
      <c r="S6541">
        <v>450594.85558080598</v>
      </c>
    </row>
    <row r="6542" spans="1:19" x14ac:dyDescent="0.4">
      <c r="A6542">
        <v>58680</v>
      </c>
      <c r="B6542" t="s">
        <v>16</v>
      </c>
      <c r="C6542" t="s">
        <v>17</v>
      </c>
      <c r="D6542">
        <v>3130000</v>
      </c>
      <c r="E6542" t="s">
        <v>2915</v>
      </c>
      <c r="F6542" s="1">
        <v>34312</v>
      </c>
      <c r="H6542">
        <v>3</v>
      </c>
      <c r="I6542" t="s">
        <v>1469</v>
      </c>
      <c r="J6542">
        <v>3</v>
      </c>
      <c r="K6542" t="s">
        <v>1469</v>
      </c>
      <c r="L6542" t="s">
        <v>16546</v>
      </c>
      <c r="M6542" t="str">
        <f t="shared" si="311"/>
        <v>서울특별시</v>
      </c>
      <c r="N6542" t="str">
        <f t="shared" si="312"/>
        <v xml:space="preserve">마포구 </v>
      </c>
      <c r="O6542" t="str">
        <f t="shared" si="313"/>
        <v xml:space="preserve">서교동 </v>
      </c>
      <c r="Q6542" t="s">
        <v>13956</v>
      </c>
      <c r="R6542">
        <v>193180.32138561801</v>
      </c>
      <c r="S6542">
        <v>449819.16427186801</v>
      </c>
    </row>
    <row r="6543" spans="1:19" x14ac:dyDescent="0.4">
      <c r="A6543">
        <v>58711</v>
      </c>
      <c r="B6543" t="s">
        <v>16</v>
      </c>
      <c r="C6543" t="s">
        <v>17</v>
      </c>
      <c r="D6543">
        <v>3130000</v>
      </c>
      <c r="E6543" t="s">
        <v>1657</v>
      </c>
      <c r="F6543" s="1">
        <v>41544</v>
      </c>
      <c r="H6543">
        <v>3</v>
      </c>
      <c r="I6543" t="s">
        <v>1469</v>
      </c>
      <c r="J6543">
        <v>3</v>
      </c>
      <c r="K6543" t="s">
        <v>1469</v>
      </c>
      <c r="L6543" t="s">
        <v>16593</v>
      </c>
      <c r="M6543" t="str">
        <f t="shared" si="311"/>
        <v>서울특별시</v>
      </c>
      <c r="N6543" t="str">
        <f t="shared" si="312"/>
        <v xml:space="preserve">마포구 </v>
      </c>
      <c r="O6543" t="str">
        <f t="shared" si="313"/>
        <v xml:space="preserve">서교동 </v>
      </c>
      <c r="P6543" t="s">
        <v>13356</v>
      </c>
      <c r="Q6543" t="s">
        <v>3865</v>
      </c>
      <c r="R6543">
        <v>193149.71626750199</v>
      </c>
      <c r="S6543">
        <v>449820.68661636597</v>
      </c>
    </row>
    <row r="6544" spans="1:19" x14ac:dyDescent="0.4">
      <c r="A6544">
        <v>58790</v>
      </c>
      <c r="B6544" t="s">
        <v>16</v>
      </c>
      <c r="C6544" t="s">
        <v>17</v>
      </c>
      <c r="D6544">
        <v>3130000</v>
      </c>
      <c r="E6544" t="s">
        <v>1921</v>
      </c>
      <c r="F6544" s="1">
        <v>42244</v>
      </c>
      <c r="H6544">
        <v>3</v>
      </c>
      <c r="I6544" t="s">
        <v>1469</v>
      </c>
      <c r="J6544">
        <v>3</v>
      </c>
      <c r="K6544" t="s">
        <v>1469</v>
      </c>
      <c r="L6544" t="s">
        <v>16695</v>
      </c>
      <c r="M6544" t="str">
        <f t="shared" si="311"/>
        <v>서울특별시</v>
      </c>
      <c r="N6544" t="str">
        <f t="shared" si="312"/>
        <v xml:space="preserve">마포구 </v>
      </c>
      <c r="O6544" t="str">
        <f t="shared" si="313"/>
        <v xml:space="preserve">서교동 </v>
      </c>
      <c r="P6544">
        <v>4041</v>
      </c>
      <c r="Q6544" t="s">
        <v>16696</v>
      </c>
      <c r="R6544">
        <v>193142.902895326</v>
      </c>
      <c r="S6544">
        <v>449945.93882107799</v>
      </c>
    </row>
    <row r="6545" spans="1:19" x14ac:dyDescent="0.4">
      <c r="A6545">
        <v>17927</v>
      </c>
      <c r="B6545" t="s">
        <v>16</v>
      </c>
      <c r="C6545" t="s">
        <v>17</v>
      </c>
      <c r="D6545">
        <v>3130000</v>
      </c>
      <c r="E6545" t="s">
        <v>3984</v>
      </c>
      <c r="F6545" s="1">
        <v>44343</v>
      </c>
      <c r="H6545">
        <v>1</v>
      </c>
      <c r="I6545" t="s">
        <v>1547</v>
      </c>
      <c r="J6545">
        <v>13</v>
      </c>
      <c r="K6545" t="s">
        <v>1548</v>
      </c>
      <c r="L6545" t="s">
        <v>5142</v>
      </c>
      <c r="M6545" t="str">
        <f t="shared" si="311"/>
        <v>서울특별시</v>
      </c>
      <c r="N6545" t="str">
        <f t="shared" si="312"/>
        <v xml:space="preserve">마포구 </v>
      </c>
      <c r="O6545" t="str">
        <f t="shared" si="313"/>
        <v xml:space="preserve">서교동 </v>
      </c>
      <c r="P6545">
        <v>4041</v>
      </c>
      <c r="Q6545" t="s">
        <v>5143</v>
      </c>
      <c r="R6545">
        <v>193130.63245141701</v>
      </c>
      <c r="S6545">
        <v>449903.89162002999</v>
      </c>
    </row>
    <row r="6546" spans="1:19" x14ac:dyDescent="0.4">
      <c r="A6546">
        <v>39271</v>
      </c>
      <c r="B6546" t="s">
        <v>16</v>
      </c>
      <c r="C6546" t="s">
        <v>17</v>
      </c>
      <c r="D6546">
        <v>3130000</v>
      </c>
      <c r="E6546" t="s">
        <v>858</v>
      </c>
      <c r="F6546" s="1">
        <v>36273</v>
      </c>
      <c r="H6546">
        <v>3</v>
      </c>
      <c r="I6546" t="s">
        <v>1469</v>
      </c>
      <c r="J6546">
        <v>3</v>
      </c>
      <c r="K6546" t="s">
        <v>1469</v>
      </c>
      <c r="L6546" t="s">
        <v>13397</v>
      </c>
      <c r="M6546" t="str">
        <f t="shared" si="311"/>
        <v>서울특별시</v>
      </c>
      <c r="N6546" t="str">
        <f t="shared" si="312"/>
        <v xml:space="preserve">마포구 </v>
      </c>
      <c r="O6546" t="str">
        <f t="shared" si="313"/>
        <v xml:space="preserve">서교동 </v>
      </c>
      <c r="P6546">
        <v>4041</v>
      </c>
      <c r="Q6546" t="s">
        <v>3129</v>
      </c>
      <c r="R6546">
        <v>193130.63245141701</v>
      </c>
      <c r="S6546">
        <v>449903.89162002999</v>
      </c>
    </row>
    <row r="6547" spans="1:19" x14ac:dyDescent="0.4">
      <c r="A6547">
        <v>28268</v>
      </c>
      <c r="B6547" t="s">
        <v>16</v>
      </c>
      <c r="C6547" t="s">
        <v>17</v>
      </c>
      <c r="D6547">
        <v>3130000</v>
      </c>
      <c r="E6547" t="s">
        <v>2771</v>
      </c>
      <c r="F6547" s="1">
        <v>45247</v>
      </c>
      <c r="H6547">
        <v>1</v>
      </c>
      <c r="I6547" t="s">
        <v>1547</v>
      </c>
      <c r="J6547">
        <v>13</v>
      </c>
      <c r="K6547" t="s">
        <v>1548</v>
      </c>
      <c r="L6547" t="s">
        <v>10765</v>
      </c>
      <c r="M6547" t="str">
        <f t="shared" si="311"/>
        <v>서울특별시</v>
      </c>
      <c r="N6547" t="str">
        <f t="shared" si="312"/>
        <v xml:space="preserve">마포구 </v>
      </c>
      <c r="O6547" t="str">
        <f t="shared" si="313"/>
        <v xml:space="preserve">서교동 </v>
      </c>
      <c r="P6547">
        <v>4041</v>
      </c>
      <c r="Q6547" t="s">
        <v>10766</v>
      </c>
      <c r="R6547">
        <v>193124.971427482</v>
      </c>
      <c r="S6547">
        <v>449865.24718955701</v>
      </c>
    </row>
    <row r="6548" spans="1:19" x14ac:dyDescent="0.4">
      <c r="A6548">
        <v>6423</v>
      </c>
      <c r="B6548" t="s">
        <v>16</v>
      </c>
      <c r="C6548" t="s">
        <v>17</v>
      </c>
      <c r="D6548">
        <v>3130000</v>
      </c>
      <c r="E6548" t="s">
        <v>3704</v>
      </c>
      <c r="F6548" s="1">
        <v>45442</v>
      </c>
      <c r="H6548">
        <v>1</v>
      </c>
      <c r="I6548" t="s">
        <v>1547</v>
      </c>
      <c r="J6548">
        <v>13</v>
      </c>
      <c r="K6548" t="s">
        <v>1548</v>
      </c>
      <c r="L6548" t="s">
        <v>3705</v>
      </c>
      <c r="M6548" t="str">
        <f t="shared" si="311"/>
        <v>서울특별시</v>
      </c>
      <c r="N6548" t="str">
        <f t="shared" si="312"/>
        <v xml:space="preserve">마포구 </v>
      </c>
      <c r="O6548" t="str">
        <f t="shared" si="313"/>
        <v xml:space="preserve">서교동 </v>
      </c>
      <c r="P6548">
        <v>4041</v>
      </c>
      <c r="Q6548" t="s">
        <v>3706</v>
      </c>
      <c r="R6548">
        <v>193006.65643945101</v>
      </c>
      <c r="S6548">
        <v>449868.78666315402</v>
      </c>
    </row>
    <row r="6549" spans="1:19" x14ac:dyDescent="0.4">
      <c r="A6549">
        <v>58859</v>
      </c>
      <c r="B6549" t="s">
        <v>16</v>
      </c>
      <c r="C6549" t="s">
        <v>17</v>
      </c>
      <c r="D6549">
        <v>3130000</v>
      </c>
      <c r="E6549" t="s">
        <v>1637</v>
      </c>
      <c r="F6549" s="1">
        <v>41086</v>
      </c>
      <c r="H6549">
        <v>3</v>
      </c>
      <c r="I6549" t="s">
        <v>1469</v>
      </c>
      <c r="J6549">
        <v>3</v>
      </c>
      <c r="K6549" t="s">
        <v>1469</v>
      </c>
      <c r="L6549" t="s">
        <v>16781</v>
      </c>
      <c r="M6549" t="str">
        <f t="shared" si="311"/>
        <v>서울특별시</v>
      </c>
      <c r="N6549" t="str">
        <f t="shared" si="312"/>
        <v xml:space="preserve">마포구 </v>
      </c>
      <c r="O6549" t="str">
        <f t="shared" si="313"/>
        <v xml:space="preserve">서교동 </v>
      </c>
      <c r="Q6549" t="s">
        <v>16782</v>
      </c>
      <c r="R6549">
        <v>193006.65643945101</v>
      </c>
      <c r="S6549">
        <v>449868.78666315402</v>
      </c>
    </row>
    <row r="6550" spans="1:19" x14ac:dyDescent="0.4">
      <c r="A6550">
        <v>30976</v>
      </c>
      <c r="B6550" t="s">
        <v>16</v>
      </c>
      <c r="C6550" t="s">
        <v>17</v>
      </c>
      <c r="D6550">
        <v>3130000</v>
      </c>
      <c r="E6550" t="s">
        <v>742</v>
      </c>
      <c r="F6550" s="1">
        <v>40102</v>
      </c>
      <c r="H6550">
        <v>4</v>
      </c>
      <c r="I6550" t="s">
        <v>18</v>
      </c>
      <c r="J6550">
        <v>35</v>
      </c>
      <c r="K6550" t="s">
        <v>10836</v>
      </c>
      <c r="L6550" t="s">
        <v>11410</v>
      </c>
      <c r="M6550" t="str">
        <f t="shared" si="311"/>
        <v>서울특별시</v>
      </c>
      <c r="N6550" t="str">
        <f t="shared" si="312"/>
        <v xml:space="preserve">마포구 </v>
      </c>
      <c r="O6550" t="str">
        <f t="shared" si="313"/>
        <v xml:space="preserve">서교동 </v>
      </c>
      <c r="P6550">
        <v>4041</v>
      </c>
      <c r="Q6550" t="s">
        <v>11411</v>
      </c>
      <c r="R6550">
        <v>192990.60055869701</v>
      </c>
      <c r="S6550">
        <v>449853.83898937103</v>
      </c>
    </row>
    <row r="6551" spans="1:19" x14ac:dyDescent="0.4">
      <c r="A6551">
        <v>38974</v>
      </c>
      <c r="B6551" t="s">
        <v>16</v>
      </c>
      <c r="C6551" t="s">
        <v>17</v>
      </c>
      <c r="D6551">
        <v>3130000</v>
      </c>
      <c r="E6551" t="s">
        <v>1276</v>
      </c>
      <c r="F6551" s="1">
        <v>43220</v>
      </c>
      <c r="H6551">
        <v>3</v>
      </c>
      <c r="I6551" t="s">
        <v>1469</v>
      </c>
      <c r="J6551">
        <v>3</v>
      </c>
      <c r="K6551" t="s">
        <v>1469</v>
      </c>
      <c r="L6551" t="s">
        <v>13383</v>
      </c>
      <c r="M6551" t="str">
        <f t="shared" si="311"/>
        <v>서울특별시</v>
      </c>
      <c r="N6551" t="str">
        <f t="shared" si="312"/>
        <v xml:space="preserve">마포구 </v>
      </c>
      <c r="O6551" t="str">
        <f t="shared" si="313"/>
        <v xml:space="preserve">서교동 </v>
      </c>
      <c r="P6551">
        <v>4041</v>
      </c>
      <c r="Q6551" t="s">
        <v>3432</v>
      </c>
      <c r="R6551">
        <v>192993.33896608601</v>
      </c>
      <c r="S6551">
        <v>449876.34938374499</v>
      </c>
    </row>
    <row r="6552" spans="1:19" x14ac:dyDescent="0.4">
      <c r="A6552">
        <v>58862</v>
      </c>
      <c r="B6552" t="s">
        <v>16</v>
      </c>
      <c r="C6552" t="s">
        <v>17</v>
      </c>
      <c r="D6552">
        <v>3130000</v>
      </c>
      <c r="E6552" t="s">
        <v>998</v>
      </c>
      <c r="F6552" s="1">
        <v>41243</v>
      </c>
      <c r="H6552">
        <v>3</v>
      </c>
      <c r="I6552" t="s">
        <v>1469</v>
      </c>
      <c r="J6552">
        <v>3</v>
      </c>
      <c r="K6552" t="s">
        <v>1469</v>
      </c>
      <c r="L6552" t="s">
        <v>16784</v>
      </c>
      <c r="M6552" t="str">
        <f t="shared" si="311"/>
        <v>서울특별시</v>
      </c>
      <c r="N6552" t="str">
        <f t="shared" si="312"/>
        <v xml:space="preserve">마포구 </v>
      </c>
      <c r="O6552" t="str">
        <f t="shared" si="313"/>
        <v xml:space="preserve">서교동 </v>
      </c>
      <c r="P6552">
        <v>4041</v>
      </c>
      <c r="Q6552" t="s">
        <v>238</v>
      </c>
      <c r="R6552">
        <v>192993.33896608601</v>
      </c>
      <c r="S6552">
        <v>449876.34938374499</v>
      </c>
    </row>
    <row r="6553" spans="1:19" x14ac:dyDescent="0.4">
      <c r="A6553">
        <v>38914</v>
      </c>
      <c r="B6553" t="s">
        <v>16</v>
      </c>
      <c r="C6553" t="s">
        <v>17</v>
      </c>
      <c r="D6553">
        <v>3130000</v>
      </c>
      <c r="E6553" t="s">
        <v>525</v>
      </c>
      <c r="F6553" s="1">
        <v>36068</v>
      </c>
      <c r="H6553">
        <v>3</v>
      </c>
      <c r="I6553" t="s">
        <v>1469</v>
      </c>
      <c r="J6553">
        <v>3</v>
      </c>
      <c r="K6553" t="s">
        <v>1469</v>
      </c>
      <c r="L6553" t="s">
        <v>13362</v>
      </c>
      <c r="M6553" t="str">
        <f t="shared" si="311"/>
        <v>서울특별시</v>
      </c>
      <c r="N6553" t="str">
        <f t="shared" si="312"/>
        <v xml:space="preserve">마포구 </v>
      </c>
      <c r="O6553" t="str">
        <f t="shared" si="313"/>
        <v xml:space="preserve">서교동 </v>
      </c>
      <c r="P6553" t="s">
        <v>13356</v>
      </c>
      <c r="Q6553" t="s">
        <v>4423</v>
      </c>
      <c r="R6553">
        <v>192993.33896608601</v>
      </c>
      <c r="S6553">
        <v>449876.34938374499</v>
      </c>
    </row>
    <row r="6554" spans="1:19" x14ac:dyDescent="0.4">
      <c r="A6554">
        <v>58701</v>
      </c>
      <c r="B6554" t="s">
        <v>16</v>
      </c>
      <c r="C6554" t="s">
        <v>17</v>
      </c>
      <c r="D6554">
        <v>3130000</v>
      </c>
      <c r="E6554" t="s">
        <v>570</v>
      </c>
      <c r="F6554" s="1">
        <v>34355</v>
      </c>
      <c r="H6554">
        <v>3</v>
      </c>
      <c r="I6554" t="s">
        <v>1469</v>
      </c>
      <c r="J6554">
        <v>3</v>
      </c>
      <c r="K6554" t="s">
        <v>1469</v>
      </c>
      <c r="L6554" t="s">
        <v>16577</v>
      </c>
      <c r="M6554" t="str">
        <f t="shared" si="311"/>
        <v>서울특별시</v>
      </c>
      <c r="N6554" t="str">
        <f t="shared" si="312"/>
        <v xml:space="preserve">마포구 </v>
      </c>
      <c r="O6554" t="str">
        <f t="shared" si="313"/>
        <v xml:space="preserve">서교동 </v>
      </c>
      <c r="Q6554" t="s">
        <v>16578</v>
      </c>
      <c r="R6554">
        <v>193079.85842145601</v>
      </c>
      <c r="S6554">
        <v>449877.59156635503</v>
      </c>
    </row>
    <row r="6555" spans="1:19" x14ac:dyDescent="0.4">
      <c r="A6555">
        <v>58764</v>
      </c>
      <c r="B6555" t="s">
        <v>16</v>
      </c>
      <c r="C6555" t="s">
        <v>17</v>
      </c>
      <c r="D6555">
        <v>3130000</v>
      </c>
      <c r="E6555" t="s">
        <v>1896</v>
      </c>
      <c r="F6555" s="1">
        <v>34444</v>
      </c>
      <c r="H6555">
        <v>3</v>
      </c>
      <c r="I6555" t="s">
        <v>1469</v>
      </c>
      <c r="J6555">
        <v>3</v>
      </c>
      <c r="K6555" t="s">
        <v>1469</v>
      </c>
      <c r="L6555" t="s">
        <v>16661</v>
      </c>
      <c r="M6555" t="str">
        <f t="shared" si="311"/>
        <v>서울특별시</v>
      </c>
      <c r="N6555" t="str">
        <f t="shared" si="312"/>
        <v xml:space="preserve">마포구 </v>
      </c>
      <c r="O6555" t="str">
        <f t="shared" si="313"/>
        <v xml:space="preserve">서교동 </v>
      </c>
      <c r="Q6555" t="s">
        <v>3891</v>
      </c>
      <c r="R6555">
        <v>193110.38015940701</v>
      </c>
      <c r="S6555">
        <v>449875.24868360203</v>
      </c>
    </row>
    <row r="6556" spans="1:19" x14ac:dyDescent="0.4">
      <c r="A6556">
        <v>58858</v>
      </c>
      <c r="B6556" t="s">
        <v>16</v>
      </c>
      <c r="C6556" t="s">
        <v>17</v>
      </c>
      <c r="D6556">
        <v>3130000</v>
      </c>
      <c r="E6556" t="s">
        <v>297</v>
      </c>
      <c r="F6556" s="1">
        <v>41065</v>
      </c>
      <c r="H6556">
        <v>3</v>
      </c>
      <c r="I6556" t="s">
        <v>1469</v>
      </c>
      <c r="J6556">
        <v>3</v>
      </c>
      <c r="K6556" t="s">
        <v>1469</v>
      </c>
      <c r="L6556" t="s">
        <v>16779</v>
      </c>
      <c r="M6556" t="str">
        <f t="shared" si="311"/>
        <v>서울특별시</v>
      </c>
      <c r="N6556" t="str">
        <f t="shared" si="312"/>
        <v xml:space="preserve">마포구 </v>
      </c>
      <c r="O6556" t="str">
        <f t="shared" si="313"/>
        <v xml:space="preserve">서교동 </v>
      </c>
      <c r="P6556">
        <v>4041</v>
      </c>
      <c r="Q6556" t="s">
        <v>16780</v>
      </c>
      <c r="R6556">
        <v>193039.71795808399</v>
      </c>
      <c r="S6556">
        <v>449851.901366723</v>
      </c>
    </row>
    <row r="6557" spans="1:19" x14ac:dyDescent="0.4">
      <c r="A6557">
        <v>23689</v>
      </c>
      <c r="B6557" t="s">
        <v>16</v>
      </c>
      <c r="C6557" t="s">
        <v>17</v>
      </c>
      <c r="D6557">
        <v>3130000</v>
      </c>
      <c r="E6557" t="s">
        <v>1342</v>
      </c>
      <c r="F6557" s="1">
        <v>42307</v>
      </c>
      <c r="H6557">
        <v>1</v>
      </c>
      <c r="I6557" t="s">
        <v>1547</v>
      </c>
      <c r="J6557">
        <v>13</v>
      </c>
      <c r="K6557" t="s">
        <v>1548</v>
      </c>
      <c r="L6557" t="s">
        <v>7677</v>
      </c>
      <c r="M6557" t="str">
        <f t="shared" si="311"/>
        <v>서울특별시</v>
      </c>
      <c r="N6557" t="str">
        <f t="shared" si="312"/>
        <v xml:space="preserve">마포구 </v>
      </c>
      <c r="O6557" t="str">
        <f t="shared" si="313"/>
        <v xml:space="preserve">서교동 </v>
      </c>
      <c r="P6557">
        <v>4041</v>
      </c>
      <c r="Q6557" t="s">
        <v>7678</v>
      </c>
      <c r="R6557">
        <v>192999.80284656701</v>
      </c>
      <c r="S6557">
        <v>449906.58454498497</v>
      </c>
    </row>
    <row r="6558" spans="1:19" x14ac:dyDescent="0.4">
      <c r="A6558">
        <v>21068</v>
      </c>
      <c r="B6558" t="s">
        <v>16</v>
      </c>
      <c r="C6558" t="s">
        <v>17</v>
      </c>
      <c r="D6558">
        <v>3130000</v>
      </c>
      <c r="E6558" t="s">
        <v>2767</v>
      </c>
      <c r="F6558" s="1">
        <v>44817</v>
      </c>
      <c r="H6558">
        <v>1</v>
      </c>
      <c r="I6558" t="s">
        <v>1547</v>
      </c>
      <c r="J6558">
        <v>13</v>
      </c>
      <c r="K6558" t="s">
        <v>1548</v>
      </c>
      <c r="L6558" t="s">
        <v>7406</v>
      </c>
      <c r="M6558" t="str">
        <f t="shared" si="311"/>
        <v>서울특별시</v>
      </c>
      <c r="N6558" t="str">
        <f t="shared" si="312"/>
        <v xml:space="preserve">마포구 </v>
      </c>
      <c r="O6558" t="str">
        <f t="shared" si="313"/>
        <v xml:space="preserve">서교동 </v>
      </c>
      <c r="P6558">
        <v>4041</v>
      </c>
      <c r="Q6558" t="s">
        <v>7407</v>
      </c>
      <c r="R6558">
        <v>193005.507475486</v>
      </c>
      <c r="S6558">
        <v>449927.34023749502</v>
      </c>
    </row>
    <row r="6559" spans="1:19" x14ac:dyDescent="0.4">
      <c r="A6559">
        <v>58805</v>
      </c>
      <c r="B6559" t="s">
        <v>16</v>
      </c>
      <c r="C6559" t="s">
        <v>17</v>
      </c>
      <c r="D6559">
        <v>3130000</v>
      </c>
      <c r="E6559" t="s">
        <v>1584</v>
      </c>
      <c r="F6559" s="1">
        <v>40116</v>
      </c>
      <c r="H6559">
        <v>3</v>
      </c>
      <c r="I6559" t="s">
        <v>1469</v>
      </c>
      <c r="J6559">
        <v>3</v>
      </c>
      <c r="K6559" t="s">
        <v>1469</v>
      </c>
      <c r="L6559" t="s">
        <v>16718</v>
      </c>
      <c r="M6559" t="str">
        <f t="shared" si="311"/>
        <v>서울특별시</v>
      </c>
      <c r="N6559" t="str">
        <f t="shared" si="312"/>
        <v xml:space="preserve">마포구 </v>
      </c>
      <c r="O6559" t="str">
        <f t="shared" si="313"/>
        <v xml:space="preserve">서교동 </v>
      </c>
      <c r="P6559">
        <v>4041</v>
      </c>
      <c r="Q6559" t="s">
        <v>13594</v>
      </c>
      <c r="R6559">
        <v>193005.507475486</v>
      </c>
      <c r="S6559">
        <v>449927.34023749502</v>
      </c>
    </row>
    <row r="6560" spans="1:19" x14ac:dyDescent="0.4">
      <c r="A6560">
        <v>58741</v>
      </c>
      <c r="B6560" t="s">
        <v>16</v>
      </c>
      <c r="C6560" t="s">
        <v>17</v>
      </c>
      <c r="D6560">
        <v>3130000</v>
      </c>
      <c r="E6560" t="s">
        <v>11098</v>
      </c>
      <c r="F6560" s="1">
        <v>33908</v>
      </c>
      <c r="H6560">
        <v>3</v>
      </c>
      <c r="I6560" t="s">
        <v>1469</v>
      </c>
      <c r="J6560">
        <v>3</v>
      </c>
      <c r="K6560" t="s">
        <v>1469</v>
      </c>
      <c r="L6560" t="s">
        <v>16629</v>
      </c>
      <c r="M6560" t="str">
        <f t="shared" si="311"/>
        <v>서울특별시</v>
      </c>
      <c r="N6560" t="str">
        <f t="shared" si="312"/>
        <v xml:space="preserve">마포구 </v>
      </c>
      <c r="O6560" t="str">
        <f t="shared" si="313"/>
        <v xml:space="preserve">서교동 </v>
      </c>
      <c r="Q6560" t="s">
        <v>16630</v>
      </c>
      <c r="R6560">
        <v>193098.749972269</v>
      </c>
      <c r="S6560">
        <v>449999.40068353002</v>
      </c>
    </row>
    <row r="6561" spans="1:19" x14ac:dyDescent="0.4">
      <c r="A6561">
        <v>58820</v>
      </c>
      <c r="B6561" t="s">
        <v>16</v>
      </c>
      <c r="C6561" t="s">
        <v>17</v>
      </c>
      <c r="D6561">
        <v>3130000</v>
      </c>
      <c r="E6561" t="s">
        <v>3088</v>
      </c>
      <c r="F6561" s="1">
        <v>38712</v>
      </c>
      <c r="H6561">
        <v>3</v>
      </c>
      <c r="I6561" t="s">
        <v>1469</v>
      </c>
      <c r="J6561">
        <v>3</v>
      </c>
      <c r="K6561" t="s">
        <v>1469</v>
      </c>
      <c r="L6561" t="s">
        <v>16737</v>
      </c>
      <c r="M6561" t="str">
        <f t="shared" si="311"/>
        <v>서울특별시</v>
      </c>
      <c r="N6561" t="str">
        <f t="shared" si="312"/>
        <v xml:space="preserve">마포구 </v>
      </c>
      <c r="O6561" t="str">
        <f t="shared" si="313"/>
        <v xml:space="preserve">서교동 </v>
      </c>
      <c r="P6561" t="s">
        <v>16580</v>
      </c>
      <c r="Q6561" t="s">
        <v>16738</v>
      </c>
      <c r="R6561">
        <v>193023.430018182</v>
      </c>
      <c r="S6561">
        <v>449983.65323962399</v>
      </c>
    </row>
    <row r="6562" spans="1:19" x14ac:dyDescent="0.4">
      <c r="A6562">
        <v>6853</v>
      </c>
      <c r="B6562" t="s">
        <v>16</v>
      </c>
      <c r="C6562" t="s">
        <v>17</v>
      </c>
      <c r="D6562">
        <v>3130000</v>
      </c>
      <c r="E6562" t="s">
        <v>1573</v>
      </c>
      <c r="F6562" s="1">
        <v>42375</v>
      </c>
      <c r="H6562">
        <v>1</v>
      </c>
      <c r="I6562" t="s">
        <v>1547</v>
      </c>
      <c r="J6562">
        <v>13</v>
      </c>
      <c r="K6562" t="s">
        <v>1548</v>
      </c>
      <c r="L6562" t="s">
        <v>3787</v>
      </c>
      <c r="M6562" t="str">
        <f t="shared" si="311"/>
        <v>서울특별시</v>
      </c>
      <c r="N6562" t="str">
        <f t="shared" si="312"/>
        <v xml:space="preserve">마포구 </v>
      </c>
      <c r="O6562" t="str">
        <f t="shared" si="313"/>
        <v xml:space="preserve">서교동 </v>
      </c>
      <c r="P6562">
        <v>4041</v>
      </c>
      <c r="Q6562" t="s">
        <v>3788</v>
      </c>
      <c r="R6562">
        <v>193021.50988563799</v>
      </c>
      <c r="S6562">
        <v>450003.95116982399</v>
      </c>
    </row>
    <row r="6563" spans="1:19" x14ac:dyDescent="0.4">
      <c r="A6563">
        <v>58702</v>
      </c>
      <c r="B6563" t="s">
        <v>16</v>
      </c>
      <c r="C6563" t="s">
        <v>17</v>
      </c>
      <c r="D6563">
        <v>3130000</v>
      </c>
      <c r="E6563" t="s">
        <v>622</v>
      </c>
      <c r="F6563" s="1">
        <v>36675</v>
      </c>
      <c r="H6563">
        <v>3</v>
      </c>
      <c r="I6563" t="s">
        <v>1469</v>
      </c>
      <c r="J6563">
        <v>3</v>
      </c>
      <c r="K6563" t="s">
        <v>1469</v>
      </c>
      <c r="L6563" t="s">
        <v>16579</v>
      </c>
      <c r="M6563" t="str">
        <f t="shared" si="311"/>
        <v>서울특별시</v>
      </c>
      <c r="N6563" t="str">
        <f t="shared" si="312"/>
        <v xml:space="preserve">마포구 </v>
      </c>
      <c r="O6563" t="str">
        <f t="shared" si="313"/>
        <v xml:space="preserve">서교동 </v>
      </c>
      <c r="P6563" t="s">
        <v>16580</v>
      </c>
      <c r="Q6563" t="s">
        <v>16581</v>
      </c>
      <c r="R6563">
        <v>193021.50988563799</v>
      </c>
      <c r="S6563">
        <v>450003.95116982399</v>
      </c>
    </row>
    <row r="6564" spans="1:19" x14ac:dyDescent="0.4">
      <c r="A6564">
        <v>58822</v>
      </c>
      <c r="B6564" t="s">
        <v>16</v>
      </c>
      <c r="C6564" t="s">
        <v>17</v>
      </c>
      <c r="D6564">
        <v>3130000</v>
      </c>
      <c r="E6564" t="s">
        <v>1756</v>
      </c>
      <c r="F6564" s="1">
        <v>40360</v>
      </c>
      <c r="H6564">
        <v>3</v>
      </c>
      <c r="I6564" t="s">
        <v>1469</v>
      </c>
      <c r="J6564">
        <v>3</v>
      </c>
      <c r="K6564" t="s">
        <v>1469</v>
      </c>
      <c r="L6564" t="s">
        <v>16740</v>
      </c>
      <c r="M6564" t="str">
        <f t="shared" si="311"/>
        <v>서울특별시</v>
      </c>
      <c r="N6564" t="str">
        <f t="shared" si="312"/>
        <v xml:space="preserve">마포구 </v>
      </c>
      <c r="O6564" t="str">
        <f t="shared" si="313"/>
        <v xml:space="preserve">서교동 </v>
      </c>
      <c r="P6564">
        <v>4041</v>
      </c>
      <c r="Q6564" t="s">
        <v>9203</v>
      </c>
      <c r="R6564">
        <v>193046.492058679</v>
      </c>
      <c r="S6564">
        <v>449970.96854517999</v>
      </c>
    </row>
    <row r="6565" spans="1:19" x14ac:dyDescent="0.4">
      <c r="A6565">
        <v>30973</v>
      </c>
      <c r="B6565" t="s">
        <v>16</v>
      </c>
      <c r="C6565" t="s">
        <v>17</v>
      </c>
      <c r="D6565">
        <v>3130000</v>
      </c>
      <c r="E6565" t="s">
        <v>32</v>
      </c>
      <c r="F6565" s="1">
        <v>37160</v>
      </c>
      <c r="H6565">
        <v>4</v>
      </c>
      <c r="I6565" t="s">
        <v>18</v>
      </c>
      <c r="J6565">
        <v>35</v>
      </c>
      <c r="K6565" t="s">
        <v>10836</v>
      </c>
      <c r="L6565" t="s">
        <v>11403</v>
      </c>
      <c r="M6565" t="str">
        <f t="shared" si="311"/>
        <v>서울특별시</v>
      </c>
      <c r="N6565" t="str">
        <f t="shared" si="312"/>
        <v xml:space="preserve">마포구 </v>
      </c>
      <c r="O6565" t="str">
        <f t="shared" si="313"/>
        <v xml:space="preserve">서교동 </v>
      </c>
      <c r="Q6565" t="s">
        <v>11404</v>
      </c>
      <c r="R6565">
        <v>193070.03149823699</v>
      </c>
      <c r="S6565">
        <v>449992.77531516697</v>
      </c>
    </row>
    <row r="6566" spans="1:19" x14ac:dyDescent="0.4">
      <c r="A6566">
        <v>58846</v>
      </c>
      <c r="B6566" t="s">
        <v>16</v>
      </c>
      <c r="C6566" t="s">
        <v>17</v>
      </c>
      <c r="D6566">
        <v>3130000</v>
      </c>
      <c r="E6566" t="s">
        <v>97</v>
      </c>
      <c r="F6566" s="1">
        <v>40665</v>
      </c>
      <c r="H6566">
        <v>3</v>
      </c>
      <c r="I6566" t="s">
        <v>1469</v>
      </c>
      <c r="J6566">
        <v>3</v>
      </c>
      <c r="K6566" t="s">
        <v>1469</v>
      </c>
      <c r="L6566" t="s">
        <v>16767</v>
      </c>
      <c r="M6566" t="str">
        <f t="shared" si="311"/>
        <v>서울특별시</v>
      </c>
      <c r="N6566" t="str">
        <f t="shared" si="312"/>
        <v xml:space="preserve">마포구 </v>
      </c>
      <c r="O6566" t="str">
        <f t="shared" si="313"/>
        <v xml:space="preserve">서교동 </v>
      </c>
      <c r="P6566" t="s">
        <v>16580</v>
      </c>
      <c r="Q6566" t="s">
        <v>16768</v>
      </c>
      <c r="R6566">
        <v>193070.03149823699</v>
      </c>
      <c r="S6566">
        <v>449992.77531516697</v>
      </c>
    </row>
    <row r="6567" spans="1:19" x14ac:dyDescent="0.4">
      <c r="A6567">
        <v>6864</v>
      </c>
      <c r="B6567" t="s">
        <v>16</v>
      </c>
      <c r="C6567" t="s">
        <v>17</v>
      </c>
      <c r="D6567">
        <v>3130000</v>
      </c>
      <c r="E6567" t="s">
        <v>3323</v>
      </c>
      <c r="F6567" s="1">
        <v>42683</v>
      </c>
      <c r="H6567">
        <v>1</v>
      </c>
      <c r="I6567" t="s">
        <v>1547</v>
      </c>
      <c r="J6567">
        <v>13</v>
      </c>
      <c r="K6567" t="s">
        <v>1548</v>
      </c>
      <c r="L6567" t="s">
        <v>3795</v>
      </c>
      <c r="M6567" t="str">
        <f t="shared" si="311"/>
        <v>서울특별시</v>
      </c>
      <c r="N6567" t="str">
        <f t="shared" si="312"/>
        <v xml:space="preserve">마포구 </v>
      </c>
      <c r="O6567" t="str">
        <f t="shared" si="313"/>
        <v xml:space="preserve">서교동 </v>
      </c>
      <c r="P6567">
        <v>4042</v>
      </c>
      <c r="Q6567" t="s">
        <v>3796</v>
      </c>
      <c r="R6567">
        <v>192946.961920984</v>
      </c>
      <c r="S6567">
        <v>449943.35767228599</v>
      </c>
    </row>
    <row r="6568" spans="1:19" x14ac:dyDescent="0.4">
      <c r="A6568">
        <v>23616</v>
      </c>
      <c r="B6568" t="s">
        <v>16</v>
      </c>
      <c r="C6568" t="s">
        <v>17</v>
      </c>
      <c r="D6568">
        <v>3130000</v>
      </c>
      <c r="E6568" t="s">
        <v>720</v>
      </c>
      <c r="F6568" s="1">
        <v>37665</v>
      </c>
      <c r="H6568">
        <v>1</v>
      </c>
      <c r="I6568" t="s">
        <v>1547</v>
      </c>
      <c r="J6568">
        <v>13</v>
      </c>
      <c r="K6568" t="s">
        <v>1548</v>
      </c>
      <c r="L6568" t="s">
        <v>7587</v>
      </c>
      <c r="M6568" t="str">
        <f t="shared" si="311"/>
        <v>서울특별시</v>
      </c>
      <c r="N6568" t="str">
        <f t="shared" si="312"/>
        <v xml:space="preserve">마포구 </v>
      </c>
      <c r="O6568" t="str">
        <f t="shared" si="313"/>
        <v xml:space="preserve">서교동 </v>
      </c>
      <c r="P6568">
        <v>4042</v>
      </c>
      <c r="Q6568" t="s">
        <v>7588</v>
      </c>
      <c r="R6568">
        <v>192950.424134181</v>
      </c>
      <c r="S6568">
        <v>449886.79319335602</v>
      </c>
    </row>
    <row r="6569" spans="1:19" x14ac:dyDescent="0.4">
      <c r="A6569">
        <v>58736</v>
      </c>
      <c r="B6569" t="s">
        <v>16</v>
      </c>
      <c r="C6569" t="s">
        <v>17</v>
      </c>
      <c r="D6569">
        <v>3130000</v>
      </c>
      <c r="E6569" t="s">
        <v>1188</v>
      </c>
      <c r="F6569" s="1">
        <v>38006</v>
      </c>
      <c r="H6569">
        <v>3</v>
      </c>
      <c r="I6569" t="s">
        <v>1469</v>
      </c>
      <c r="J6569">
        <v>3</v>
      </c>
      <c r="K6569" t="s">
        <v>1469</v>
      </c>
      <c r="L6569" t="s">
        <v>7587</v>
      </c>
      <c r="M6569" t="str">
        <f t="shared" si="311"/>
        <v>서울특별시</v>
      </c>
      <c r="N6569" t="str">
        <f t="shared" si="312"/>
        <v xml:space="preserve">마포구 </v>
      </c>
      <c r="O6569" t="str">
        <f t="shared" si="313"/>
        <v xml:space="preserve">서교동 </v>
      </c>
      <c r="P6569" t="s">
        <v>16580</v>
      </c>
      <c r="Q6569" t="s">
        <v>16624</v>
      </c>
      <c r="R6569">
        <v>192950.424134181</v>
      </c>
      <c r="S6569">
        <v>449886.79319335602</v>
      </c>
    </row>
    <row r="6570" spans="1:19" x14ac:dyDescent="0.4">
      <c r="A6570">
        <v>58789</v>
      </c>
      <c r="B6570" t="s">
        <v>16</v>
      </c>
      <c r="C6570" t="s">
        <v>17</v>
      </c>
      <c r="D6570">
        <v>3130000</v>
      </c>
      <c r="E6570" t="s">
        <v>1874</v>
      </c>
      <c r="F6570" s="1">
        <v>42229</v>
      </c>
      <c r="H6570">
        <v>3</v>
      </c>
      <c r="I6570" t="s">
        <v>1469</v>
      </c>
      <c r="J6570">
        <v>3</v>
      </c>
      <c r="K6570" t="s">
        <v>1469</v>
      </c>
      <c r="L6570" t="s">
        <v>16693</v>
      </c>
      <c r="M6570" t="str">
        <f t="shared" si="311"/>
        <v>서울특별시</v>
      </c>
      <c r="N6570" t="str">
        <f t="shared" si="312"/>
        <v xml:space="preserve">마포구 </v>
      </c>
      <c r="O6570" t="str">
        <f t="shared" si="313"/>
        <v xml:space="preserve">서교동 </v>
      </c>
      <c r="P6570">
        <v>4042</v>
      </c>
      <c r="Q6570" t="s">
        <v>16694</v>
      </c>
      <c r="R6570">
        <v>192935.07450386501</v>
      </c>
      <c r="S6570">
        <v>449856.46553063003</v>
      </c>
    </row>
    <row r="6571" spans="1:19" x14ac:dyDescent="0.4">
      <c r="A6571">
        <v>58861</v>
      </c>
      <c r="B6571" t="s">
        <v>16</v>
      </c>
      <c r="C6571" t="s">
        <v>17</v>
      </c>
      <c r="D6571">
        <v>3130000</v>
      </c>
      <c r="E6571" t="s">
        <v>985</v>
      </c>
      <c r="F6571" s="1">
        <v>41177</v>
      </c>
      <c r="H6571">
        <v>3</v>
      </c>
      <c r="I6571" t="s">
        <v>1469</v>
      </c>
      <c r="J6571">
        <v>3</v>
      </c>
      <c r="K6571" t="s">
        <v>1469</v>
      </c>
      <c r="L6571" t="s">
        <v>16783</v>
      </c>
      <c r="M6571" t="str">
        <f t="shared" si="311"/>
        <v>서울특별시</v>
      </c>
      <c r="N6571" t="str">
        <f t="shared" si="312"/>
        <v xml:space="preserve">마포구 </v>
      </c>
      <c r="O6571" t="str">
        <f t="shared" si="313"/>
        <v xml:space="preserve">서교동 </v>
      </c>
      <c r="P6571">
        <v>4042</v>
      </c>
      <c r="Q6571" t="s">
        <v>238</v>
      </c>
      <c r="R6571">
        <v>192911.48861339199</v>
      </c>
      <c r="S6571">
        <v>449857.88250747498</v>
      </c>
    </row>
    <row r="6572" spans="1:19" x14ac:dyDescent="0.4">
      <c r="A6572">
        <v>58787</v>
      </c>
      <c r="B6572" t="s">
        <v>16</v>
      </c>
      <c r="C6572" t="s">
        <v>17</v>
      </c>
      <c r="D6572">
        <v>3130000</v>
      </c>
      <c r="E6572" t="s">
        <v>1652</v>
      </c>
      <c r="F6572" s="1">
        <v>42027</v>
      </c>
      <c r="H6572">
        <v>3</v>
      </c>
      <c r="I6572" t="s">
        <v>1469</v>
      </c>
      <c r="J6572">
        <v>3</v>
      </c>
      <c r="K6572" t="s">
        <v>1469</v>
      </c>
      <c r="L6572" t="s">
        <v>16690</v>
      </c>
      <c r="M6572" t="str">
        <f t="shared" si="311"/>
        <v>서울특별시</v>
      </c>
      <c r="N6572" t="str">
        <f t="shared" si="312"/>
        <v xml:space="preserve">마포구 </v>
      </c>
      <c r="O6572" t="str">
        <f t="shared" si="313"/>
        <v xml:space="preserve">서교동 </v>
      </c>
      <c r="P6572">
        <v>4042</v>
      </c>
      <c r="Q6572" t="s">
        <v>16691</v>
      </c>
      <c r="R6572">
        <v>192911.48861339199</v>
      </c>
      <c r="S6572">
        <v>449857.88250747498</v>
      </c>
    </row>
    <row r="6573" spans="1:19" x14ac:dyDescent="0.4">
      <c r="A6573">
        <v>38919</v>
      </c>
      <c r="B6573" t="s">
        <v>16</v>
      </c>
      <c r="C6573" t="s">
        <v>17</v>
      </c>
      <c r="D6573">
        <v>3130000</v>
      </c>
      <c r="E6573" t="s">
        <v>2410</v>
      </c>
      <c r="F6573" s="1">
        <v>42849</v>
      </c>
      <c r="H6573">
        <v>3</v>
      </c>
      <c r="I6573" t="s">
        <v>1469</v>
      </c>
      <c r="J6573">
        <v>3</v>
      </c>
      <c r="K6573" t="s">
        <v>1469</v>
      </c>
      <c r="L6573" t="s">
        <v>13363</v>
      </c>
      <c r="M6573" t="str">
        <f t="shared" si="311"/>
        <v>서울특별시</v>
      </c>
      <c r="N6573" t="str">
        <f t="shared" si="312"/>
        <v xml:space="preserve">마포구 </v>
      </c>
      <c r="O6573" t="str">
        <f t="shared" si="313"/>
        <v xml:space="preserve">서교동 </v>
      </c>
      <c r="P6573">
        <v>4039</v>
      </c>
      <c r="Q6573" t="s">
        <v>3900</v>
      </c>
      <c r="R6573">
        <v>192879.643448535</v>
      </c>
      <c r="S6573">
        <v>450006.299749039</v>
      </c>
    </row>
    <row r="6574" spans="1:19" x14ac:dyDescent="0.4">
      <c r="A6574">
        <v>58823</v>
      </c>
      <c r="B6574" t="s">
        <v>16</v>
      </c>
      <c r="C6574" t="s">
        <v>17</v>
      </c>
      <c r="D6574">
        <v>3130000</v>
      </c>
      <c r="E6574" t="s">
        <v>594</v>
      </c>
      <c r="F6574" s="1">
        <v>40431</v>
      </c>
      <c r="H6574">
        <v>3</v>
      </c>
      <c r="I6574" t="s">
        <v>1469</v>
      </c>
      <c r="J6574">
        <v>3</v>
      </c>
      <c r="K6574" t="s">
        <v>1469</v>
      </c>
      <c r="L6574" t="s">
        <v>16741</v>
      </c>
      <c r="M6574" t="str">
        <f t="shared" si="311"/>
        <v>서울특별시</v>
      </c>
      <c r="N6574" t="str">
        <f t="shared" si="312"/>
        <v xml:space="preserve">마포구 </v>
      </c>
      <c r="O6574" t="str">
        <f t="shared" si="313"/>
        <v xml:space="preserve">서교동 </v>
      </c>
      <c r="Q6574" t="s">
        <v>16742</v>
      </c>
      <c r="R6574">
        <v>192984.70942697901</v>
      </c>
      <c r="S6574">
        <v>450043.41810168599</v>
      </c>
    </row>
    <row r="6575" spans="1:19" x14ac:dyDescent="0.4">
      <c r="A6575">
        <v>30966</v>
      </c>
      <c r="B6575" t="s">
        <v>16</v>
      </c>
      <c r="C6575" t="s">
        <v>17</v>
      </c>
      <c r="D6575">
        <v>3130000</v>
      </c>
      <c r="E6575" t="s">
        <v>1491</v>
      </c>
      <c r="F6575" s="1">
        <v>41341</v>
      </c>
      <c r="H6575">
        <v>4</v>
      </c>
      <c r="I6575" t="s">
        <v>18</v>
      </c>
      <c r="J6575">
        <v>35</v>
      </c>
      <c r="K6575" t="s">
        <v>10836</v>
      </c>
      <c r="L6575" t="s">
        <v>11392</v>
      </c>
      <c r="M6575" t="str">
        <f t="shared" si="311"/>
        <v>서울특별시</v>
      </c>
      <c r="N6575" t="str">
        <f t="shared" si="312"/>
        <v xml:space="preserve">마포구 </v>
      </c>
      <c r="O6575" t="str">
        <f t="shared" si="313"/>
        <v xml:space="preserve">서교동 </v>
      </c>
      <c r="P6575">
        <v>4039</v>
      </c>
      <c r="Q6575" t="s">
        <v>11393</v>
      </c>
      <c r="R6575">
        <v>192984.70942697901</v>
      </c>
      <c r="S6575">
        <v>450043.41810168599</v>
      </c>
    </row>
    <row r="6576" spans="1:19" x14ac:dyDescent="0.4">
      <c r="A6576">
        <v>58824</v>
      </c>
      <c r="B6576" t="s">
        <v>16</v>
      </c>
      <c r="C6576" t="s">
        <v>17</v>
      </c>
      <c r="D6576">
        <v>3130000</v>
      </c>
      <c r="E6576" t="s">
        <v>237</v>
      </c>
      <c r="F6576" s="1">
        <v>40431</v>
      </c>
      <c r="H6576">
        <v>3</v>
      </c>
      <c r="I6576" t="s">
        <v>1469</v>
      </c>
      <c r="J6576">
        <v>3</v>
      </c>
      <c r="K6576" t="s">
        <v>1469</v>
      </c>
      <c r="L6576" t="s">
        <v>11392</v>
      </c>
      <c r="M6576" t="str">
        <f t="shared" si="311"/>
        <v>서울특별시</v>
      </c>
      <c r="N6576" t="str">
        <f t="shared" si="312"/>
        <v xml:space="preserve">마포구 </v>
      </c>
      <c r="O6576" t="str">
        <f t="shared" si="313"/>
        <v xml:space="preserve">서교동 </v>
      </c>
      <c r="Q6576" t="s">
        <v>16743</v>
      </c>
      <c r="R6576">
        <v>192984.70942697901</v>
      </c>
      <c r="S6576">
        <v>450043.41810168599</v>
      </c>
    </row>
    <row r="6577" spans="1:19" x14ac:dyDescent="0.4">
      <c r="A6577">
        <v>6901</v>
      </c>
      <c r="B6577" t="s">
        <v>16</v>
      </c>
      <c r="C6577" t="s">
        <v>17</v>
      </c>
      <c r="D6577">
        <v>3130000</v>
      </c>
      <c r="E6577" t="s">
        <v>1352</v>
      </c>
      <c r="F6577" s="1">
        <v>42726</v>
      </c>
      <c r="H6577">
        <v>1</v>
      </c>
      <c r="I6577" t="s">
        <v>1547</v>
      </c>
      <c r="J6577">
        <v>13</v>
      </c>
      <c r="K6577" t="s">
        <v>1548</v>
      </c>
      <c r="L6577" t="s">
        <v>3812</v>
      </c>
      <c r="M6577" t="str">
        <f t="shared" si="311"/>
        <v>서울특별시</v>
      </c>
      <c r="N6577" t="str">
        <f t="shared" si="312"/>
        <v xml:space="preserve">마포구 </v>
      </c>
      <c r="O6577" t="str">
        <f t="shared" si="313"/>
        <v xml:space="preserve">서교동 </v>
      </c>
      <c r="P6577">
        <v>4039</v>
      </c>
      <c r="Q6577" t="s">
        <v>3813</v>
      </c>
      <c r="R6577">
        <v>192980.814894771</v>
      </c>
      <c r="S6577">
        <v>450022.72041424201</v>
      </c>
    </row>
    <row r="6578" spans="1:19" x14ac:dyDescent="0.4">
      <c r="A6578">
        <v>29118</v>
      </c>
      <c r="B6578" t="s">
        <v>16</v>
      </c>
      <c r="C6578" t="s">
        <v>17</v>
      </c>
      <c r="D6578">
        <v>3130000</v>
      </c>
      <c r="E6578" t="s">
        <v>1976</v>
      </c>
      <c r="F6578" s="1">
        <v>36160</v>
      </c>
      <c r="H6578">
        <v>4</v>
      </c>
      <c r="I6578" t="s">
        <v>18</v>
      </c>
      <c r="J6578">
        <v>35</v>
      </c>
      <c r="K6578" t="s">
        <v>10836</v>
      </c>
      <c r="L6578" t="s">
        <v>3812</v>
      </c>
      <c r="M6578" t="str">
        <f t="shared" si="311"/>
        <v>서울특별시</v>
      </c>
      <c r="N6578" t="str">
        <f t="shared" si="312"/>
        <v xml:space="preserve">마포구 </v>
      </c>
      <c r="O6578" t="str">
        <f t="shared" si="313"/>
        <v xml:space="preserve">서교동 </v>
      </c>
      <c r="P6578">
        <v>4039</v>
      </c>
      <c r="Q6578" t="s">
        <v>11076</v>
      </c>
      <c r="R6578">
        <v>192980.814894771</v>
      </c>
      <c r="S6578">
        <v>450022.72041424201</v>
      </c>
    </row>
    <row r="6579" spans="1:19" x14ac:dyDescent="0.4">
      <c r="A6579">
        <v>23688</v>
      </c>
      <c r="B6579" t="s">
        <v>16</v>
      </c>
      <c r="C6579" t="s">
        <v>17</v>
      </c>
      <c r="D6579">
        <v>3130000</v>
      </c>
      <c r="E6579" t="s">
        <v>1250</v>
      </c>
      <c r="F6579" s="1">
        <v>40274</v>
      </c>
      <c r="H6579">
        <v>1</v>
      </c>
      <c r="I6579" t="s">
        <v>1547</v>
      </c>
      <c r="J6579">
        <v>13</v>
      </c>
      <c r="K6579" t="s">
        <v>1548</v>
      </c>
      <c r="L6579" t="s">
        <v>7675</v>
      </c>
      <c r="M6579" t="str">
        <f t="shared" si="311"/>
        <v>서울특별시</v>
      </c>
      <c r="N6579" t="str">
        <f t="shared" si="312"/>
        <v xml:space="preserve">마포구 </v>
      </c>
      <c r="O6579" t="str">
        <f t="shared" si="313"/>
        <v xml:space="preserve">서교동 </v>
      </c>
      <c r="P6579">
        <v>4031</v>
      </c>
      <c r="Q6579" t="s">
        <v>7676</v>
      </c>
      <c r="R6579">
        <v>192723.22974486899</v>
      </c>
      <c r="S6579">
        <v>450173.32538302301</v>
      </c>
    </row>
    <row r="6580" spans="1:19" x14ac:dyDescent="0.4">
      <c r="A6580">
        <v>23662</v>
      </c>
      <c r="B6580" t="s">
        <v>16</v>
      </c>
      <c r="C6580" t="s">
        <v>17</v>
      </c>
      <c r="D6580">
        <v>3130000</v>
      </c>
      <c r="E6580" t="s">
        <v>788</v>
      </c>
      <c r="F6580" s="1">
        <v>37194</v>
      </c>
      <c r="H6580">
        <v>1</v>
      </c>
      <c r="I6580" t="s">
        <v>1547</v>
      </c>
      <c r="J6580">
        <v>13</v>
      </c>
      <c r="K6580" t="s">
        <v>1548</v>
      </c>
      <c r="L6580" t="s">
        <v>7645</v>
      </c>
      <c r="M6580" t="str">
        <f t="shared" si="311"/>
        <v>서울특별시</v>
      </c>
      <c r="N6580" t="str">
        <f t="shared" si="312"/>
        <v xml:space="preserve">마포구 </v>
      </c>
      <c r="O6580" t="str">
        <f t="shared" si="313"/>
        <v xml:space="preserve">서교동 </v>
      </c>
      <c r="P6580">
        <v>4031</v>
      </c>
      <c r="Q6580" t="s">
        <v>3676</v>
      </c>
      <c r="R6580">
        <v>192666.66728511499</v>
      </c>
      <c r="S6580">
        <v>450115.68894228502</v>
      </c>
    </row>
    <row r="6581" spans="1:19" x14ac:dyDescent="0.4">
      <c r="A6581">
        <v>58816</v>
      </c>
      <c r="B6581" t="s">
        <v>16</v>
      </c>
      <c r="C6581" t="s">
        <v>17</v>
      </c>
      <c r="D6581">
        <v>3130000</v>
      </c>
      <c r="E6581" t="s">
        <v>156</v>
      </c>
      <c r="F6581" s="1">
        <v>37328</v>
      </c>
      <c r="H6581">
        <v>3</v>
      </c>
      <c r="I6581" t="s">
        <v>1469</v>
      </c>
      <c r="J6581">
        <v>3</v>
      </c>
      <c r="K6581" t="s">
        <v>1469</v>
      </c>
      <c r="L6581" t="s">
        <v>16731</v>
      </c>
      <c r="M6581" t="str">
        <f t="shared" si="311"/>
        <v>서울특별시</v>
      </c>
      <c r="N6581" t="str">
        <f t="shared" si="312"/>
        <v xml:space="preserve">마포구 </v>
      </c>
      <c r="O6581" t="str">
        <f t="shared" si="313"/>
        <v xml:space="preserve">서교동 </v>
      </c>
      <c r="Q6581" t="s">
        <v>1646</v>
      </c>
      <c r="R6581">
        <v>192688.796996677</v>
      </c>
      <c r="S6581">
        <v>450136.70287610102</v>
      </c>
    </row>
    <row r="6582" spans="1:19" x14ac:dyDescent="0.4">
      <c r="A6582">
        <v>58791</v>
      </c>
      <c r="B6582" t="s">
        <v>16</v>
      </c>
      <c r="C6582" t="s">
        <v>17</v>
      </c>
      <c r="D6582">
        <v>3130000</v>
      </c>
      <c r="E6582" t="s">
        <v>1924</v>
      </c>
      <c r="F6582" s="1">
        <v>42251</v>
      </c>
      <c r="H6582">
        <v>3</v>
      </c>
      <c r="I6582" t="s">
        <v>1469</v>
      </c>
      <c r="J6582">
        <v>3</v>
      </c>
      <c r="K6582" t="s">
        <v>1469</v>
      </c>
      <c r="L6582" t="s">
        <v>16697</v>
      </c>
      <c r="M6582" t="str">
        <f t="shared" si="311"/>
        <v>서울특별시</v>
      </c>
      <c r="N6582" t="str">
        <f t="shared" si="312"/>
        <v xml:space="preserve">마포구 </v>
      </c>
      <c r="O6582" t="str">
        <f t="shared" si="313"/>
        <v xml:space="preserve">서교동 </v>
      </c>
      <c r="P6582">
        <v>4034</v>
      </c>
      <c r="Q6582" t="s">
        <v>1843</v>
      </c>
      <c r="R6582">
        <v>192603.263112318</v>
      </c>
      <c r="S6582">
        <v>450133.67539639398</v>
      </c>
    </row>
    <row r="6583" spans="1:19" x14ac:dyDescent="0.4">
      <c r="A6583">
        <v>58678</v>
      </c>
      <c r="B6583" t="s">
        <v>16</v>
      </c>
      <c r="C6583" t="s">
        <v>17</v>
      </c>
      <c r="D6583">
        <v>3130000</v>
      </c>
      <c r="E6583" t="s">
        <v>137</v>
      </c>
      <c r="F6583" s="1">
        <v>38006</v>
      </c>
      <c r="H6583">
        <v>3</v>
      </c>
      <c r="I6583" t="s">
        <v>1469</v>
      </c>
      <c r="J6583">
        <v>3</v>
      </c>
      <c r="K6583" t="s">
        <v>1469</v>
      </c>
      <c r="L6583" t="s">
        <v>16542</v>
      </c>
      <c r="M6583" t="str">
        <f t="shared" si="311"/>
        <v>서울특별시</v>
      </c>
      <c r="N6583" t="str">
        <f t="shared" si="312"/>
        <v xml:space="preserve">마포구 </v>
      </c>
      <c r="O6583" t="str">
        <f t="shared" si="313"/>
        <v xml:space="preserve">서교동 </v>
      </c>
      <c r="P6583">
        <v>4037</v>
      </c>
      <c r="Q6583" t="s">
        <v>16543</v>
      </c>
      <c r="R6583">
        <v>192387.83807687601</v>
      </c>
      <c r="S6583">
        <v>449971.317832887</v>
      </c>
    </row>
    <row r="6584" spans="1:19" x14ac:dyDescent="0.4">
      <c r="A6584">
        <v>23619</v>
      </c>
      <c r="B6584" t="s">
        <v>16</v>
      </c>
      <c r="C6584" t="s">
        <v>17</v>
      </c>
      <c r="D6584">
        <v>3130000</v>
      </c>
      <c r="E6584" t="s">
        <v>217</v>
      </c>
      <c r="F6584" s="1">
        <v>38000</v>
      </c>
      <c r="H6584">
        <v>1</v>
      </c>
      <c r="I6584" t="s">
        <v>1547</v>
      </c>
      <c r="J6584">
        <v>13</v>
      </c>
      <c r="K6584" t="s">
        <v>1548</v>
      </c>
      <c r="L6584" t="s">
        <v>7592</v>
      </c>
      <c r="M6584" t="str">
        <f t="shared" si="311"/>
        <v>서울특별시</v>
      </c>
      <c r="N6584" t="str">
        <f t="shared" si="312"/>
        <v xml:space="preserve">마포구 </v>
      </c>
      <c r="O6584" t="str">
        <f t="shared" si="313"/>
        <v xml:space="preserve">서교동 </v>
      </c>
      <c r="P6584">
        <v>4037</v>
      </c>
      <c r="Q6584" t="s">
        <v>3521</v>
      </c>
      <c r="R6584">
        <v>192396.00849476</v>
      </c>
      <c r="S6584">
        <v>449958.99649851699</v>
      </c>
    </row>
    <row r="6585" spans="1:19" x14ac:dyDescent="0.4">
      <c r="A6585">
        <v>30968</v>
      </c>
      <c r="B6585" t="s">
        <v>16</v>
      </c>
      <c r="C6585" t="s">
        <v>17</v>
      </c>
      <c r="D6585">
        <v>3130000</v>
      </c>
      <c r="E6585" t="s">
        <v>1655</v>
      </c>
      <c r="F6585" s="1">
        <v>41459</v>
      </c>
      <c r="H6585">
        <v>4</v>
      </c>
      <c r="I6585" t="s">
        <v>18</v>
      </c>
      <c r="J6585">
        <v>35</v>
      </c>
      <c r="K6585" t="s">
        <v>10836</v>
      </c>
      <c r="L6585" t="s">
        <v>11396</v>
      </c>
      <c r="M6585" t="str">
        <f t="shared" si="311"/>
        <v>서울특별시</v>
      </c>
      <c r="N6585" t="str">
        <f t="shared" si="312"/>
        <v xml:space="preserve">마포구 </v>
      </c>
      <c r="O6585" t="str">
        <f t="shared" si="313"/>
        <v xml:space="preserve">서교동 </v>
      </c>
      <c r="P6585">
        <v>4037</v>
      </c>
      <c r="Q6585" t="s">
        <v>11397</v>
      </c>
      <c r="R6585">
        <v>192427.33732866001</v>
      </c>
      <c r="S6585">
        <v>449922.73036898102</v>
      </c>
    </row>
    <row r="6586" spans="1:19" x14ac:dyDescent="0.4">
      <c r="A6586">
        <v>58821</v>
      </c>
      <c r="B6586" t="s">
        <v>16</v>
      </c>
      <c r="C6586" t="s">
        <v>17</v>
      </c>
      <c r="D6586">
        <v>3130000</v>
      </c>
      <c r="E6586" t="s">
        <v>372</v>
      </c>
      <c r="F6586" s="1">
        <v>38716</v>
      </c>
      <c r="H6586">
        <v>3</v>
      </c>
      <c r="I6586" t="s">
        <v>1469</v>
      </c>
      <c r="J6586">
        <v>3</v>
      </c>
      <c r="K6586" t="s">
        <v>1469</v>
      </c>
      <c r="L6586" t="s">
        <v>16739</v>
      </c>
      <c r="M6586" t="str">
        <f t="shared" si="311"/>
        <v>서울특별시</v>
      </c>
      <c r="N6586" t="str">
        <f t="shared" si="312"/>
        <v xml:space="preserve">마포구 </v>
      </c>
      <c r="O6586" t="str">
        <f t="shared" si="313"/>
        <v xml:space="preserve">서교동 </v>
      </c>
      <c r="P6586" t="s">
        <v>16647</v>
      </c>
      <c r="Q6586" t="s">
        <v>3679</v>
      </c>
      <c r="R6586">
        <v>192427.33732866001</v>
      </c>
      <c r="S6586">
        <v>449922.73036898102</v>
      </c>
    </row>
    <row r="6587" spans="1:19" x14ac:dyDescent="0.4">
      <c r="A6587">
        <v>23727</v>
      </c>
      <c r="B6587" t="s">
        <v>16</v>
      </c>
      <c r="C6587" t="s">
        <v>17</v>
      </c>
      <c r="D6587">
        <v>3130000</v>
      </c>
      <c r="E6587" t="s">
        <v>424</v>
      </c>
      <c r="F6587" s="1">
        <v>39286</v>
      </c>
      <c r="H6587">
        <v>1</v>
      </c>
      <c r="I6587" t="s">
        <v>1547</v>
      </c>
      <c r="J6587">
        <v>13</v>
      </c>
      <c r="K6587" t="s">
        <v>1548</v>
      </c>
      <c r="L6587" t="s">
        <v>7726</v>
      </c>
      <c r="M6587" t="str">
        <f t="shared" si="311"/>
        <v>서울특별시</v>
      </c>
      <c r="N6587" t="str">
        <f t="shared" si="312"/>
        <v xml:space="preserve">마포구 </v>
      </c>
      <c r="O6587" t="str">
        <f t="shared" si="313"/>
        <v xml:space="preserve">서교동 </v>
      </c>
      <c r="P6587">
        <v>4037</v>
      </c>
      <c r="Q6587" t="s">
        <v>892</v>
      </c>
      <c r="R6587">
        <v>192423.876780869</v>
      </c>
      <c r="S6587">
        <v>449939.59593964298</v>
      </c>
    </row>
    <row r="6588" spans="1:19" x14ac:dyDescent="0.4">
      <c r="A6588">
        <v>58755</v>
      </c>
      <c r="B6588" t="s">
        <v>16</v>
      </c>
      <c r="C6588" t="s">
        <v>17</v>
      </c>
      <c r="D6588">
        <v>3130000</v>
      </c>
      <c r="E6588" t="s">
        <v>1931</v>
      </c>
      <c r="F6588" s="1">
        <v>39990</v>
      </c>
      <c r="H6588">
        <v>3</v>
      </c>
      <c r="I6588" t="s">
        <v>1469</v>
      </c>
      <c r="J6588">
        <v>3</v>
      </c>
      <c r="K6588" t="s">
        <v>1469</v>
      </c>
      <c r="L6588" t="s">
        <v>16646</v>
      </c>
      <c r="M6588" t="str">
        <f t="shared" si="311"/>
        <v>서울특별시</v>
      </c>
      <c r="N6588" t="str">
        <f t="shared" si="312"/>
        <v xml:space="preserve">마포구 </v>
      </c>
      <c r="O6588" t="str">
        <f t="shared" si="313"/>
        <v xml:space="preserve">서교동 </v>
      </c>
      <c r="P6588" t="s">
        <v>16647</v>
      </c>
      <c r="Q6588" t="s">
        <v>3436</v>
      </c>
      <c r="R6588">
        <v>192425.32931315701</v>
      </c>
      <c r="S6588">
        <v>449843.09938648</v>
      </c>
    </row>
    <row r="6589" spans="1:19" x14ac:dyDescent="0.4">
      <c r="A6589">
        <v>38926</v>
      </c>
      <c r="B6589" t="s">
        <v>16</v>
      </c>
      <c r="C6589" t="s">
        <v>17</v>
      </c>
      <c r="D6589">
        <v>3130000</v>
      </c>
      <c r="E6589" t="s">
        <v>988</v>
      </c>
      <c r="F6589" s="1">
        <v>43305</v>
      </c>
      <c r="H6589">
        <v>3</v>
      </c>
      <c r="I6589" t="s">
        <v>1469</v>
      </c>
      <c r="J6589">
        <v>3</v>
      </c>
      <c r="K6589" t="s">
        <v>1469</v>
      </c>
      <c r="L6589" t="s">
        <v>13368</v>
      </c>
      <c r="M6589" t="str">
        <f t="shared" si="311"/>
        <v>서울특별시</v>
      </c>
      <c r="N6589" t="str">
        <f t="shared" si="312"/>
        <v xml:space="preserve">마포구 </v>
      </c>
      <c r="O6589" t="str">
        <f t="shared" si="313"/>
        <v xml:space="preserve">서교동 </v>
      </c>
      <c r="P6589">
        <v>4043</v>
      </c>
      <c r="Q6589" t="s">
        <v>13369</v>
      </c>
      <c r="R6589">
        <v>192828.67074880199</v>
      </c>
      <c r="S6589">
        <v>449886.49476412998</v>
      </c>
    </row>
    <row r="6590" spans="1:19" x14ac:dyDescent="0.4">
      <c r="A6590">
        <v>23723</v>
      </c>
      <c r="B6590" t="s">
        <v>16</v>
      </c>
      <c r="C6590" t="s">
        <v>17</v>
      </c>
      <c r="D6590">
        <v>3130000</v>
      </c>
      <c r="E6590" t="s">
        <v>1589</v>
      </c>
      <c r="F6590" s="1">
        <v>40973</v>
      </c>
      <c r="H6590">
        <v>1</v>
      </c>
      <c r="I6590" t="s">
        <v>1547</v>
      </c>
      <c r="J6590">
        <v>13</v>
      </c>
      <c r="K6590" t="s">
        <v>1548</v>
      </c>
      <c r="L6590" t="s">
        <v>7722</v>
      </c>
      <c r="M6590" t="str">
        <f t="shared" si="311"/>
        <v>서울특별시</v>
      </c>
      <c r="N6590" t="str">
        <f t="shared" si="312"/>
        <v xml:space="preserve">마포구 </v>
      </c>
      <c r="O6590" t="str">
        <f t="shared" si="313"/>
        <v xml:space="preserve">서교동 </v>
      </c>
      <c r="P6590">
        <v>4047</v>
      </c>
      <c r="Q6590" t="s">
        <v>3200</v>
      </c>
      <c r="R6590">
        <v>192811.73834022001</v>
      </c>
      <c r="S6590">
        <v>449718.273351182</v>
      </c>
    </row>
    <row r="6591" spans="1:19" x14ac:dyDescent="0.4">
      <c r="A6591">
        <v>23719</v>
      </c>
      <c r="B6591" t="s">
        <v>16</v>
      </c>
      <c r="C6591" t="s">
        <v>17</v>
      </c>
      <c r="D6591">
        <v>3130000</v>
      </c>
      <c r="E6591" t="s">
        <v>295</v>
      </c>
      <c r="F6591" s="1">
        <v>40715</v>
      </c>
      <c r="H6591">
        <v>1</v>
      </c>
      <c r="I6591" t="s">
        <v>1547</v>
      </c>
      <c r="J6591">
        <v>13</v>
      </c>
      <c r="K6591" t="s">
        <v>1548</v>
      </c>
      <c r="L6591" t="s">
        <v>7717</v>
      </c>
      <c r="M6591" t="str">
        <f t="shared" si="311"/>
        <v>서울특별시</v>
      </c>
      <c r="N6591" t="str">
        <f t="shared" si="312"/>
        <v xml:space="preserve">마포구 </v>
      </c>
      <c r="O6591" t="str">
        <f t="shared" si="313"/>
        <v xml:space="preserve">서교동 </v>
      </c>
      <c r="P6591">
        <v>4047</v>
      </c>
      <c r="Q6591" t="s">
        <v>782</v>
      </c>
      <c r="R6591">
        <v>192667.48170741301</v>
      </c>
      <c r="S6591">
        <v>449614.53228789498</v>
      </c>
    </row>
    <row r="6592" spans="1:19" x14ac:dyDescent="0.4">
      <c r="A6592">
        <v>23728</v>
      </c>
      <c r="B6592" t="s">
        <v>16</v>
      </c>
      <c r="C6592" t="s">
        <v>17</v>
      </c>
      <c r="D6592">
        <v>3130000</v>
      </c>
      <c r="E6592" t="s">
        <v>1635</v>
      </c>
      <c r="F6592" s="1">
        <v>41073</v>
      </c>
      <c r="H6592">
        <v>1</v>
      </c>
      <c r="I6592" t="s">
        <v>1547</v>
      </c>
      <c r="J6592">
        <v>13</v>
      </c>
      <c r="K6592" t="s">
        <v>1548</v>
      </c>
      <c r="L6592" t="s">
        <v>7727</v>
      </c>
      <c r="M6592" t="str">
        <f t="shared" si="311"/>
        <v>서울특별시</v>
      </c>
      <c r="N6592" t="str">
        <f t="shared" si="312"/>
        <v xml:space="preserve">마포구 </v>
      </c>
      <c r="O6592" t="str">
        <f t="shared" si="313"/>
        <v xml:space="preserve">서교동 </v>
      </c>
      <c r="P6592">
        <v>4047</v>
      </c>
      <c r="Q6592" t="s">
        <v>4429</v>
      </c>
      <c r="R6592">
        <v>192683.26876074099</v>
      </c>
      <c r="S6592">
        <v>449608.32492234401</v>
      </c>
    </row>
    <row r="6593" spans="1:19" x14ac:dyDescent="0.4">
      <c r="A6593">
        <v>6865</v>
      </c>
      <c r="B6593" t="s">
        <v>16</v>
      </c>
      <c r="C6593" t="s">
        <v>17</v>
      </c>
      <c r="D6593">
        <v>3130000</v>
      </c>
      <c r="E6593" t="s">
        <v>3391</v>
      </c>
      <c r="F6593" s="1">
        <v>42368</v>
      </c>
      <c r="H6593">
        <v>1</v>
      </c>
      <c r="I6593" t="s">
        <v>1547</v>
      </c>
      <c r="J6593">
        <v>13</v>
      </c>
      <c r="K6593" t="s">
        <v>1548</v>
      </c>
      <c r="L6593" t="s">
        <v>3797</v>
      </c>
      <c r="M6593" t="str">
        <f t="shared" si="311"/>
        <v>서울특별시</v>
      </c>
      <c r="N6593" t="str">
        <f t="shared" si="312"/>
        <v xml:space="preserve">마포구 </v>
      </c>
      <c r="O6593" t="str">
        <f t="shared" si="313"/>
        <v xml:space="preserve">서교동 </v>
      </c>
      <c r="P6593">
        <v>4047</v>
      </c>
      <c r="Q6593" t="s">
        <v>3798</v>
      </c>
      <c r="R6593">
        <v>192711.38153570701</v>
      </c>
      <c r="S6593">
        <v>449598.00414333999</v>
      </c>
    </row>
    <row r="6594" spans="1:19" x14ac:dyDescent="0.4">
      <c r="A6594">
        <v>28330</v>
      </c>
      <c r="B6594" t="s">
        <v>16</v>
      </c>
      <c r="C6594" t="s">
        <v>17</v>
      </c>
      <c r="D6594">
        <v>3130000</v>
      </c>
      <c r="E6594" t="s">
        <v>1524</v>
      </c>
      <c r="F6594" s="1">
        <v>45624</v>
      </c>
      <c r="H6594">
        <v>1</v>
      </c>
      <c r="I6594" t="s">
        <v>1547</v>
      </c>
      <c r="J6594">
        <v>13</v>
      </c>
      <c r="K6594" t="s">
        <v>1548</v>
      </c>
      <c r="L6594" t="s">
        <v>10785</v>
      </c>
      <c r="M6594" t="str">
        <f t="shared" si="311"/>
        <v>서울특별시</v>
      </c>
      <c r="N6594" t="str">
        <f t="shared" si="312"/>
        <v xml:space="preserve">마포구 </v>
      </c>
      <c r="O6594" t="str">
        <f t="shared" si="313"/>
        <v xml:space="preserve">서교동 </v>
      </c>
      <c r="P6594">
        <v>4048</v>
      </c>
      <c r="Q6594" t="s">
        <v>10786</v>
      </c>
      <c r="R6594">
        <v>192793.602814538</v>
      </c>
      <c r="S6594">
        <v>449585.73038414802</v>
      </c>
    </row>
    <row r="6595" spans="1:19" x14ac:dyDescent="0.4">
      <c r="A6595">
        <v>23696</v>
      </c>
      <c r="B6595" t="s">
        <v>16</v>
      </c>
      <c r="C6595" t="s">
        <v>17</v>
      </c>
      <c r="D6595">
        <v>3130000</v>
      </c>
      <c r="E6595" t="s">
        <v>141</v>
      </c>
      <c r="F6595" s="1">
        <v>37382</v>
      </c>
      <c r="H6595">
        <v>1</v>
      </c>
      <c r="I6595" t="s">
        <v>1547</v>
      </c>
      <c r="J6595">
        <v>13</v>
      </c>
      <c r="K6595" t="s">
        <v>1548</v>
      </c>
      <c r="L6595" t="s">
        <v>7689</v>
      </c>
      <c r="M6595" t="str">
        <f t="shared" ref="M6595:M6658" si="314">LEFT(L6595,5)</f>
        <v>서울특별시</v>
      </c>
      <c r="N6595" t="str">
        <f t="shared" ref="N6595:N6658" si="315">MID(L6595,7,4)</f>
        <v xml:space="preserve">마포구 </v>
      </c>
      <c r="O6595" t="str">
        <f t="shared" ref="O6595:O6658" si="316">MID(L6595,11,4)</f>
        <v xml:space="preserve">서교동 </v>
      </c>
      <c r="P6595">
        <v>4048</v>
      </c>
      <c r="Q6595" t="s">
        <v>482</v>
      </c>
      <c r="R6595">
        <v>192877.10032838999</v>
      </c>
      <c r="S6595">
        <v>449619.44242129498</v>
      </c>
    </row>
    <row r="6596" spans="1:19" x14ac:dyDescent="0.4">
      <c r="A6596">
        <v>23683</v>
      </c>
      <c r="B6596" t="s">
        <v>16</v>
      </c>
      <c r="C6596" t="s">
        <v>17</v>
      </c>
      <c r="D6596">
        <v>3130000</v>
      </c>
      <c r="E6596" t="s">
        <v>272</v>
      </c>
      <c r="F6596" s="1">
        <v>38505</v>
      </c>
      <c r="H6596">
        <v>1</v>
      </c>
      <c r="I6596" t="s">
        <v>1547</v>
      </c>
      <c r="J6596">
        <v>13</v>
      </c>
      <c r="K6596" t="s">
        <v>1548</v>
      </c>
      <c r="L6596" t="s">
        <v>7667</v>
      </c>
      <c r="M6596" t="str">
        <f t="shared" si="314"/>
        <v>서울특별시</v>
      </c>
      <c r="N6596" t="str">
        <f t="shared" si="315"/>
        <v xml:space="preserve">마포구 </v>
      </c>
      <c r="O6596" t="str">
        <f t="shared" si="316"/>
        <v xml:space="preserve">서교동 </v>
      </c>
      <c r="P6596">
        <v>4048</v>
      </c>
      <c r="Q6596" t="s">
        <v>5174</v>
      </c>
      <c r="R6596">
        <v>192853.62330959001</v>
      </c>
      <c r="S6596">
        <v>449579.87214418501</v>
      </c>
    </row>
    <row r="6597" spans="1:19" x14ac:dyDescent="0.4">
      <c r="A6597">
        <v>23637</v>
      </c>
      <c r="B6597" t="s">
        <v>16</v>
      </c>
      <c r="C6597" t="s">
        <v>17</v>
      </c>
      <c r="D6597">
        <v>3130000</v>
      </c>
      <c r="E6597" t="s">
        <v>455</v>
      </c>
      <c r="F6597" s="1">
        <v>41729</v>
      </c>
      <c r="H6597">
        <v>1</v>
      </c>
      <c r="I6597" t="s">
        <v>1547</v>
      </c>
      <c r="J6597">
        <v>13</v>
      </c>
      <c r="K6597" t="s">
        <v>1548</v>
      </c>
      <c r="L6597" t="s">
        <v>7613</v>
      </c>
      <c r="M6597" t="str">
        <f t="shared" si="314"/>
        <v>서울특별시</v>
      </c>
      <c r="N6597" t="str">
        <f t="shared" si="315"/>
        <v xml:space="preserve">마포구 </v>
      </c>
      <c r="O6597" t="str">
        <f t="shared" si="316"/>
        <v xml:space="preserve">서교동 </v>
      </c>
      <c r="P6597">
        <v>4048</v>
      </c>
      <c r="Q6597" t="s">
        <v>245</v>
      </c>
      <c r="R6597">
        <v>192904.943391743</v>
      </c>
      <c r="S6597">
        <v>449767.68191892299</v>
      </c>
    </row>
    <row r="6598" spans="1:19" x14ac:dyDescent="0.4">
      <c r="A6598">
        <v>23627</v>
      </c>
      <c r="B6598" t="s">
        <v>16</v>
      </c>
      <c r="C6598" t="s">
        <v>17</v>
      </c>
      <c r="D6598">
        <v>3130000</v>
      </c>
      <c r="E6598" t="s">
        <v>3106</v>
      </c>
      <c r="F6598" s="1">
        <v>34333</v>
      </c>
      <c r="H6598">
        <v>1</v>
      </c>
      <c r="I6598" t="s">
        <v>1547</v>
      </c>
      <c r="J6598">
        <v>13</v>
      </c>
      <c r="K6598" t="s">
        <v>1548</v>
      </c>
      <c r="L6598" t="s">
        <v>7600</v>
      </c>
      <c r="M6598" t="str">
        <f t="shared" si="314"/>
        <v>서울특별시</v>
      </c>
      <c r="N6598" t="str">
        <f t="shared" si="315"/>
        <v xml:space="preserve">마포구 </v>
      </c>
      <c r="O6598" t="str">
        <f t="shared" si="316"/>
        <v xml:space="preserve">서교동 </v>
      </c>
      <c r="P6598">
        <v>4048</v>
      </c>
      <c r="Q6598" t="s">
        <v>7601</v>
      </c>
      <c r="R6598">
        <v>192951.35500383499</v>
      </c>
      <c r="S6598">
        <v>449820.94668868702</v>
      </c>
    </row>
    <row r="6599" spans="1:19" x14ac:dyDescent="0.4">
      <c r="A6599">
        <v>58837</v>
      </c>
      <c r="B6599" t="s">
        <v>16</v>
      </c>
      <c r="C6599" t="s">
        <v>17</v>
      </c>
      <c r="D6599">
        <v>3130000</v>
      </c>
      <c r="E6599" t="s">
        <v>386</v>
      </c>
      <c r="F6599" s="1">
        <v>38988</v>
      </c>
      <c r="H6599">
        <v>3</v>
      </c>
      <c r="I6599" t="s">
        <v>1469</v>
      </c>
      <c r="J6599">
        <v>3</v>
      </c>
      <c r="K6599" t="s">
        <v>1469</v>
      </c>
      <c r="L6599" t="s">
        <v>16757</v>
      </c>
      <c r="M6599" t="str">
        <f t="shared" si="314"/>
        <v>서울특별시</v>
      </c>
      <c r="N6599" t="str">
        <f t="shared" si="315"/>
        <v xml:space="preserve">마포구 </v>
      </c>
      <c r="O6599" t="str">
        <f t="shared" si="316"/>
        <v xml:space="preserve">서교동 </v>
      </c>
      <c r="P6599">
        <v>4048</v>
      </c>
      <c r="Q6599" t="s">
        <v>3955</v>
      </c>
      <c r="R6599">
        <v>192925.627268535</v>
      </c>
      <c r="S6599">
        <v>449788.76851151203</v>
      </c>
    </row>
    <row r="6600" spans="1:19" x14ac:dyDescent="0.4">
      <c r="A6600">
        <v>38932</v>
      </c>
      <c r="B6600" t="s">
        <v>16</v>
      </c>
      <c r="C6600" t="s">
        <v>17</v>
      </c>
      <c r="D6600">
        <v>3130000</v>
      </c>
      <c r="E6600" t="s">
        <v>1569</v>
      </c>
      <c r="F6600" s="1">
        <v>36081</v>
      </c>
      <c r="H6600">
        <v>3</v>
      </c>
      <c r="I6600" t="s">
        <v>1469</v>
      </c>
      <c r="J6600">
        <v>3</v>
      </c>
      <c r="K6600" t="s">
        <v>1469</v>
      </c>
      <c r="L6600" t="s">
        <v>13375</v>
      </c>
      <c r="M6600" t="str">
        <f t="shared" si="314"/>
        <v>서울특별시</v>
      </c>
      <c r="N6600" t="str">
        <f t="shared" si="315"/>
        <v xml:space="preserve">마포구 </v>
      </c>
      <c r="O6600" t="str">
        <f t="shared" si="316"/>
        <v xml:space="preserve">서교동 </v>
      </c>
      <c r="P6600">
        <v>4048</v>
      </c>
      <c r="Q6600" t="s">
        <v>13376</v>
      </c>
      <c r="R6600">
        <v>192949.664803569</v>
      </c>
      <c r="S6600">
        <v>449806.71760916099</v>
      </c>
    </row>
    <row r="6601" spans="1:19" x14ac:dyDescent="0.4">
      <c r="A6601">
        <v>6863</v>
      </c>
      <c r="B6601" t="s">
        <v>16</v>
      </c>
      <c r="C6601" t="s">
        <v>17</v>
      </c>
      <c r="D6601">
        <v>3130000</v>
      </c>
      <c r="E6601" t="s">
        <v>3792</v>
      </c>
      <c r="F6601" s="1">
        <v>42356</v>
      </c>
      <c r="H6601">
        <v>1</v>
      </c>
      <c r="I6601" t="s">
        <v>1547</v>
      </c>
      <c r="J6601">
        <v>13</v>
      </c>
      <c r="K6601" t="s">
        <v>1548</v>
      </c>
      <c r="L6601" t="s">
        <v>3793</v>
      </c>
      <c r="M6601" t="str">
        <f t="shared" si="314"/>
        <v>서울특별시</v>
      </c>
      <c r="N6601" t="str">
        <f t="shared" si="315"/>
        <v xml:space="preserve">마포구 </v>
      </c>
      <c r="O6601" t="str">
        <f t="shared" si="316"/>
        <v xml:space="preserve">서교동 </v>
      </c>
      <c r="P6601">
        <v>4048</v>
      </c>
      <c r="Q6601" t="s">
        <v>3794</v>
      </c>
      <c r="R6601">
        <v>192937.75827738599</v>
      </c>
      <c r="S6601">
        <v>449820.86693345202</v>
      </c>
    </row>
    <row r="6602" spans="1:19" x14ac:dyDescent="0.4">
      <c r="A6602">
        <v>8215</v>
      </c>
      <c r="B6602" t="s">
        <v>16</v>
      </c>
      <c r="C6602" t="s">
        <v>17</v>
      </c>
      <c r="D6602">
        <v>3130000</v>
      </c>
      <c r="E6602" t="s">
        <v>4030</v>
      </c>
      <c r="F6602" s="1">
        <v>45589</v>
      </c>
      <c r="H6602">
        <v>1</v>
      </c>
      <c r="I6602" t="s">
        <v>1547</v>
      </c>
      <c r="J6602">
        <v>13</v>
      </c>
      <c r="K6602" t="s">
        <v>1548</v>
      </c>
      <c r="L6602" t="s">
        <v>4033</v>
      </c>
      <c r="M6602" t="str">
        <f t="shared" si="314"/>
        <v>서울특별시</v>
      </c>
      <c r="N6602" t="str">
        <f t="shared" si="315"/>
        <v xml:space="preserve">마포구 </v>
      </c>
      <c r="O6602" t="str">
        <f t="shared" si="316"/>
        <v xml:space="preserve">서교동 </v>
      </c>
      <c r="P6602">
        <v>4049</v>
      </c>
      <c r="Q6602" t="s">
        <v>4034</v>
      </c>
      <c r="R6602">
        <v>193112.29920362099</v>
      </c>
      <c r="S6602">
        <v>449812.66610391502</v>
      </c>
    </row>
    <row r="6603" spans="1:19" x14ac:dyDescent="0.4">
      <c r="A6603">
        <v>30975</v>
      </c>
      <c r="B6603" t="s">
        <v>16</v>
      </c>
      <c r="C6603" t="s">
        <v>17</v>
      </c>
      <c r="D6603">
        <v>3130000</v>
      </c>
      <c r="E6603" t="s">
        <v>204</v>
      </c>
      <c r="F6603" s="1">
        <v>40024</v>
      </c>
      <c r="H6603">
        <v>4</v>
      </c>
      <c r="I6603" t="s">
        <v>18</v>
      </c>
      <c r="J6603">
        <v>35</v>
      </c>
      <c r="K6603" t="s">
        <v>10836</v>
      </c>
      <c r="L6603" t="s">
        <v>11407</v>
      </c>
      <c r="M6603" t="str">
        <f t="shared" si="314"/>
        <v>서울특별시</v>
      </c>
      <c r="N6603" t="str">
        <f t="shared" si="315"/>
        <v xml:space="preserve">마포구 </v>
      </c>
      <c r="O6603" t="str">
        <f t="shared" si="316"/>
        <v xml:space="preserve">서교동 </v>
      </c>
      <c r="P6603" t="s">
        <v>11408</v>
      </c>
      <c r="Q6603" t="s">
        <v>11409</v>
      </c>
      <c r="R6603">
        <v>193018.685950196</v>
      </c>
      <c r="S6603">
        <v>449783.58816507802</v>
      </c>
    </row>
    <row r="6604" spans="1:19" x14ac:dyDescent="0.4">
      <c r="A6604">
        <v>17666</v>
      </c>
      <c r="B6604" t="s">
        <v>16</v>
      </c>
      <c r="C6604" t="s">
        <v>17</v>
      </c>
      <c r="D6604">
        <v>3130000</v>
      </c>
      <c r="E6604" t="s">
        <v>4004</v>
      </c>
      <c r="F6604" s="1">
        <v>44418</v>
      </c>
      <c r="H6604">
        <v>1</v>
      </c>
      <c r="I6604" t="s">
        <v>1547</v>
      </c>
      <c r="J6604">
        <v>13</v>
      </c>
      <c r="K6604" t="s">
        <v>1548</v>
      </c>
      <c r="L6604" t="s">
        <v>5074</v>
      </c>
      <c r="M6604" t="str">
        <f t="shared" si="314"/>
        <v>서울특별시</v>
      </c>
      <c r="N6604" t="str">
        <f t="shared" si="315"/>
        <v xml:space="preserve">마포구 </v>
      </c>
      <c r="O6604" t="str">
        <f t="shared" si="316"/>
        <v xml:space="preserve">서교동 </v>
      </c>
      <c r="P6604">
        <v>4049</v>
      </c>
      <c r="Q6604" t="s">
        <v>3432</v>
      </c>
      <c r="R6604">
        <v>192986.680360848</v>
      </c>
      <c r="S6604">
        <v>449813.40469371201</v>
      </c>
    </row>
    <row r="6605" spans="1:19" x14ac:dyDescent="0.4">
      <c r="A6605">
        <v>38957</v>
      </c>
      <c r="B6605" t="s">
        <v>16</v>
      </c>
      <c r="C6605" t="s">
        <v>17</v>
      </c>
      <c r="D6605">
        <v>3130000</v>
      </c>
      <c r="E6605" t="s">
        <v>1567</v>
      </c>
      <c r="F6605" s="1">
        <v>42809</v>
      </c>
      <c r="H6605">
        <v>3</v>
      </c>
      <c r="I6605" t="s">
        <v>1469</v>
      </c>
      <c r="J6605">
        <v>3</v>
      </c>
      <c r="K6605" t="s">
        <v>1469</v>
      </c>
      <c r="L6605" t="s">
        <v>13381</v>
      </c>
      <c r="M6605" t="str">
        <f t="shared" si="314"/>
        <v>서울특별시</v>
      </c>
      <c r="N6605" t="str">
        <f t="shared" si="315"/>
        <v xml:space="preserve">마포구 </v>
      </c>
      <c r="O6605" t="str">
        <f t="shared" si="316"/>
        <v xml:space="preserve">서교동 </v>
      </c>
      <c r="P6605">
        <v>4049</v>
      </c>
      <c r="Q6605" t="s">
        <v>13382</v>
      </c>
      <c r="R6605">
        <v>192986.680360848</v>
      </c>
      <c r="S6605">
        <v>449813.40469371201</v>
      </c>
    </row>
    <row r="6606" spans="1:19" x14ac:dyDescent="0.4">
      <c r="A6606">
        <v>39251</v>
      </c>
      <c r="B6606" t="s">
        <v>16</v>
      </c>
      <c r="C6606" t="s">
        <v>17</v>
      </c>
      <c r="D6606">
        <v>3130000</v>
      </c>
      <c r="E6606" t="s">
        <v>769</v>
      </c>
      <c r="F6606" s="1">
        <v>36382</v>
      </c>
      <c r="H6606">
        <v>3</v>
      </c>
      <c r="I6606" t="s">
        <v>1469</v>
      </c>
      <c r="J6606">
        <v>3</v>
      </c>
      <c r="K6606" t="s">
        <v>1469</v>
      </c>
      <c r="L6606" t="s">
        <v>13394</v>
      </c>
      <c r="M6606" t="str">
        <f t="shared" si="314"/>
        <v>서울특별시</v>
      </c>
      <c r="N6606" t="str">
        <f t="shared" si="315"/>
        <v xml:space="preserve">마포구 </v>
      </c>
      <c r="O6606" t="str">
        <f t="shared" si="316"/>
        <v xml:space="preserve">서교동 </v>
      </c>
      <c r="Q6606" t="s">
        <v>12852</v>
      </c>
      <c r="R6606">
        <v>192986.680360848</v>
      </c>
      <c r="S6606">
        <v>449813.40469371201</v>
      </c>
    </row>
    <row r="6607" spans="1:19" x14ac:dyDescent="0.4">
      <c r="A6607">
        <v>38924</v>
      </c>
      <c r="B6607" t="s">
        <v>16</v>
      </c>
      <c r="C6607" t="s">
        <v>17</v>
      </c>
      <c r="D6607">
        <v>3130000</v>
      </c>
      <c r="E6607" t="s">
        <v>3382</v>
      </c>
      <c r="F6607" s="1">
        <v>43053</v>
      </c>
      <c r="H6607">
        <v>3</v>
      </c>
      <c r="I6607" t="s">
        <v>1469</v>
      </c>
      <c r="J6607">
        <v>3</v>
      </c>
      <c r="K6607" t="s">
        <v>1469</v>
      </c>
      <c r="L6607" t="s">
        <v>13364</v>
      </c>
      <c r="M6607" t="str">
        <f t="shared" si="314"/>
        <v>서울특별시</v>
      </c>
      <c r="N6607" t="str">
        <f t="shared" si="315"/>
        <v xml:space="preserve">마포구 </v>
      </c>
      <c r="O6607" t="str">
        <f t="shared" si="316"/>
        <v xml:space="preserve">서교동 </v>
      </c>
      <c r="P6607">
        <v>4049</v>
      </c>
      <c r="Q6607" t="s">
        <v>13365</v>
      </c>
      <c r="R6607">
        <v>193020.05177980399</v>
      </c>
      <c r="S6607">
        <v>449816.141540321</v>
      </c>
    </row>
    <row r="6608" spans="1:19" x14ac:dyDescent="0.4">
      <c r="A6608">
        <v>58784</v>
      </c>
      <c r="B6608" t="s">
        <v>16</v>
      </c>
      <c r="C6608" t="s">
        <v>17</v>
      </c>
      <c r="D6608">
        <v>3130000</v>
      </c>
      <c r="E6608" t="s">
        <v>952</v>
      </c>
      <c r="F6608" s="1">
        <v>34544</v>
      </c>
      <c r="H6608">
        <v>3</v>
      </c>
      <c r="I6608" t="s">
        <v>1469</v>
      </c>
      <c r="J6608">
        <v>3</v>
      </c>
      <c r="K6608" t="s">
        <v>1469</v>
      </c>
      <c r="L6608" t="s">
        <v>16685</v>
      </c>
      <c r="M6608" t="str">
        <f t="shared" si="314"/>
        <v>서울특별시</v>
      </c>
      <c r="N6608" t="str">
        <f t="shared" si="315"/>
        <v xml:space="preserve">마포구 </v>
      </c>
      <c r="O6608" t="str">
        <f t="shared" si="316"/>
        <v xml:space="preserve">서교동 </v>
      </c>
      <c r="Q6608" t="s">
        <v>3365</v>
      </c>
      <c r="R6608">
        <v>193050.64278991299</v>
      </c>
      <c r="S6608">
        <v>449815.14620207401</v>
      </c>
    </row>
    <row r="6609" spans="1:19" x14ac:dyDescent="0.4">
      <c r="A6609">
        <v>50369</v>
      </c>
      <c r="B6609" t="s">
        <v>16</v>
      </c>
      <c r="C6609" t="s">
        <v>17</v>
      </c>
      <c r="D6609">
        <v>3130000</v>
      </c>
      <c r="E6609" t="s">
        <v>3783</v>
      </c>
      <c r="F6609" s="1">
        <v>45371</v>
      </c>
      <c r="H6609">
        <v>3</v>
      </c>
      <c r="I6609" t="s">
        <v>1469</v>
      </c>
      <c r="J6609">
        <v>3</v>
      </c>
      <c r="K6609" t="s">
        <v>1469</v>
      </c>
      <c r="L6609" t="s">
        <v>13607</v>
      </c>
      <c r="M6609" t="str">
        <f t="shared" si="314"/>
        <v>서울특별시</v>
      </c>
      <c r="N6609" t="str">
        <f t="shared" si="315"/>
        <v xml:space="preserve">마포구 </v>
      </c>
      <c r="O6609" t="str">
        <f t="shared" si="316"/>
        <v xml:space="preserve">서교동 </v>
      </c>
      <c r="P6609">
        <v>4049</v>
      </c>
      <c r="Q6609" t="s">
        <v>13608</v>
      </c>
      <c r="R6609">
        <v>193065.60105785899</v>
      </c>
      <c r="S6609">
        <v>449807.09367357002</v>
      </c>
    </row>
    <row r="6610" spans="1:19" x14ac:dyDescent="0.4">
      <c r="A6610">
        <v>56215</v>
      </c>
      <c r="B6610" t="s">
        <v>16</v>
      </c>
      <c r="C6610" t="s">
        <v>17</v>
      </c>
      <c r="D6610">
        <v>3130000</v>
      </c>
      <c r="E6610" t="s">
        <v>4019</v>
      </c>
      <c r="F6610" s="1">
        <v>44134</v>
      </c>
      <c r="H6610">
        <v>3</v>
      </c>
      <c r="I6610" t="s">
        <v>1469</v>
      </c>
      <c r="J6610">
        <v>3</v>
      </c>
      <c r="K6610" t="s">
        <v>1469</v>
      </c>
      <c r="L6610" t="s">
        <v>13607</v>
      </c>
      <c r="M6610" t="str">
        <f t="shared" si="314"/>
        <v>서울특별시</v>
      </c>
      <c r="N6610" t="str">
        <f t="shared" si="315"/>
        <v xml:space="preserve">마포구 </v>
      </c>
      <c r="O6610" t="str">
        <f t="shared" si="316"/>
        <v xml:space="preserve">서교동 </v>
      </c>
      <c r="P6610">
        <v>4049</v>
      </c>
      <c r="Q6610" t="s">
        <v>9785</v>
      </c>
      <c r="R6610">
        <v>193065.60105785899</v>
      </c>
      <c r="S6610">
        <v>449807.09367357002</v>
      </c>
    </row>
    <row r="6611" spans="1:19" x14ac:dyDescent="0.4">
      <c r="A6611">
        <v>30977</v>
      </c>
      <c r="B6611" t="s">
        <v>16</v>
      </c>
      <c r="C6611" t="s">
        <v>17</v>
      </c>
      <c r="D6611">
        <v>3130000</v>
      </c>
      <c r="E6611" t="s">
        <v>1653</v>
      </c>
      <c r="F6611" s="1">
        <v>42033</v>
      </c>
      <c r="H6611">
        <v>4</v>
      </c>
      <c r="I6611" t="s">
        <v>18</v>
      </c>
      <c r="J6611">
        <v>35</v>
      </c>
      <c r="K6611" t="s">
        <v>10836</v>
      </c>
      <c r="L6611" t="s">
        <v>11412</v>
      </c>
      <c r="M6611" t="str">
        <f t="shared" si="314"/>
        <v>서울특별시</v>
      </c>
      <c r="N6611" t="str">
        <f t="shared" si="315"/>
        <v xml:space="preserve">마포구 </v>
      </c>
      <c r="O6611" t="str">
        <f t="shared" si="316"/>
        <v xml:space="preserve">서교동 </v>
      </c>
      <c r="P6611">
        <v>4049</v>
      </c>
      <c r="Q6611" t="s">
        <v>11413</v>
      </c>
      <c r="R6611">
        <v>193079.89974934299</v>
      </c>
      <c r="S6611">
        <v>449810.51876842801</v>
      </c>
    </row>
    <row r="6612" spans="1:19" x14ac:dyDescent="0.4">
      <c r="A6612">
        <v>58793</v>
      </c>
      <c r="B6612" t="s">
        <v>16</v>
      </c>
      <c r="C6612" t="s">
        <v>17</v>
      </c>
      <c r="D6612">
        <v>3130000</v>
      </c>
      <c r="E6612" t="s">
        <v>1340</v>
      </c>
      <c r="F6612" s="1">
        <v>42296</v>
      </c>
      <c r="H6612">
        <v>3</v>
      </c>
      <c r="I6612" t="s">
        <v>1469</v>
      </c>
      <c r="J6612">
        <v>3</v>
      </c>
      <c r="K6612" t="s">
        <v>1469</v>
      </c>
      <c r="L6612" t="s">
        <v>16700</v>
      </c>
      <c r="M6612" t="str">
        <f t="shared" si="314"/>
        <v>서울특별시</v>
      </c>
      <c r="N6612" t="str">
        <f t="shared" si="315"/>
        <v xml:space="preserve">마포구 </v>
      </c>
      <c r="O6612" t="str">
        <f t="shared" si="316"/>
        <v xml:space="preserve">서교동 </v>
      </c>
      <c r="P6612">
        <v>4049</v>
      </c>
      <c r="Q6612" t="s">
        <v>16701</v>
      </c>
      <c r="R6612">
        <v>193094.81130835999</v>
      </c>
      <c r="S6612">
        <v>449806.53077350999</v>
      </c>
    </row>
    <row r="6613" spans="1:19" x14ac:dyDescent="0.4">
      <c r="A6613">
        <v>30974</v>
      </c>
      <c r="B6613" t="s">
        <v>16</v>
      </c>
      <c r="C6613" t="s">
        <v>17</v>
      </c>
      <c r="D6613">
        <v>3130000</v>
      </c>
      <c r="E6613" t="s">
        <v>1097</v>
      </c>
      <c r="F6613" s="1">
        <v>37176</v>
      </c>
      <c r="H6613">
        <v>4</v>
      </c>
      <c r="I6613" t="s">
        <v>18</v>
      </c>
      <c r="J6613">
        <v>35</v>
      </c>
      <c r="K6613" t="s">
        <v>10836</v>
      </c>
      <c r="L6613" t="s">
        <v>11405</v>
      </c>
      <c r="M6613" t="str">
        <f t="shared" si="314"/>
        <v>서울특별시</v>
      </c>
      <c r="N6613" t="str">
        <f t="shared" si="315"/>
        <v xml:space="preserve">마포구 </v>
      </c>
      <c r="O6613" t="str">
        <f t="shared" si="316"/>
        <v xml:space="preserve">서교동 </v>
      </c>
      <c r="Q6613" t="s">
        <v>11406</v>
      </c>
      <c r="R6613">
        <v>193094.81130835999</v>
      </c>
      <c r="S6613">
        <v>449806.53077350999</v>
      </c>
    </row>
    <row r="6614" spans="1:19" x14ac:dyDescent="0.4">
      <c r="A6614">
        <v>23679</v>
      </c>
      <c r="B6614" t="s">
        <v>16</v>
      </c>
      <c r="C6614" t="s">
        <v>17</v>
      </c>
      <c r="D6614">
        <v>3130000</v>
      </c>
      <c r="E6614" t="s">
        <v>1869</v>
      </c>
      <c r="F6614" s="1">
        <v>42180</v>
      </c>
      <c r="H6614">
        <v>1</v>
      </c>
      <c r="I6614" t="s">
        <v>1547</v>
      </c>
      <c r="J6614">
        <v>13</v>
      </c>
      <c r="K6614" t="s">
        <v>1548</v>
      </c>
      <c r="L6614" t="s">
        <v>7662</v>
      </c>
      <c r="M6614" t="str">
        <f t="shared" si="314"/>
        <v>서울특별시</v>
      </c>
      <c r="N6614" t="str">
        <f t="shared" si="315"/>
        <v xml:space="preserve">마포구 </v>
      </c>
      <c r="O6614" t="str">
        <f t="shared" si="316"/>
        <v xml:space="preserve">서교동 </v>
      </c>
      <c r="P6614">
        <v>3996</v>
      </c>
      <c r="Q6614" t="s">
        <v>808</v>
      </c>
      <c r="R6614">
        <v>191939.26219270501</v>
      </c>
      <c r="S6614">
        <v>450547.75216154399</v>
      </c>
    </row>
    <row r="6615" spans="1:19" x14ac:dyDescent="0.4">
      <c r="A6615">
        <v>58732</v>
      </c>
      <c r="B6615" t="s">
        <v>16</v>
      </c>
      <c r="C6615" t="s">
        <v>17</v>
      </c>
      <c r="D6615">
        <v>3130000</v>
      </c>
      <c r="E6615" t="s">
        <v>624</v>
      </c>
      <c r="F6615" s="1">
        <v>38175</v>
      </c>
      <c r="H6615">
        <v>3</v>
      </c>
      <c r="I6615" t="s">
        <v>1469</v>
      </c>
      <c r="J6615">
        <v>3</v>
      </c>
      <c r="K6615" t="s">
        <v>1469</v>
      </c>
      <c r="L6615" t="s">
        <v>16619</v>
      </c>
      <c r="M6615" t="str">
        <f t="shared" si="314"/>
        <v>서울특별시</v>
      </c>
      <c r="N6615" t="str">
        <f t="shared" si="315"/>
        <v xml:space="preserve">마포구 </v>
      </c>
      <c r="O6615" t="str">
        <f t="shared" si="316"/>
        <v xml:space="preserve">서교동 </v>
      </c>
      <c r="P6615" t="s">
        <v>13352</v>
      </c>
      <c r="Q6615" t="s">
        <v>1072</v>
      </c>
      <c r="R6615">
        <v>191943.301644133</v>
      </c>
      <c r="S6615">
        <v>450529.59872410801</v>
      </c>
    </row>
    <row r="6616" spans="1:19" x14ac:dyDescent="0.4">
      <c r="A6616">
        <v>58745</v>
      </c>
      <c r="B6616" t="s">
        <v>16</v>
      </c>
      <c r="C6616" t="s">
        <v>17</v>
      </c>
      <c r="D6616">
        <v>3130000</v>
      </c>
      <c r="E6616" t="s">
        <v>270</v>
      </c>
      <c r="F6616" s="1">
        <v>39491</v>
      </c>
      <c r="H6616">
        <v>3</v>
      </c>
      <c r="I6616" t="s">
        <v>1469</v>
      </c>
      <c r="J6616">
        <v>3</v>
      </c>
      <c r="K6616" t="s">
        <v>1469</v>
      </c>
      <c r="L6616" t="s">
        <v>16633</v>
      </c>
      <c r="M6616" t="str">
        <f t="shared" si="314"/>
        <v>서울특별시</v>
      </c>
      <c r="N6616" t="str">
        <f t="shared" si="315"/>
        <v xml:space="preserve">마포구 </v>
      </c>
      <c r="O6616" t="str">
        <f t="shared" si="316"/>
        <v xml:space="preserve">서교동 </v>
      </c>
      <c r="Q6616" t="s">
        <v>808</v>
      </c>
      <c r="R6616">
        <v>191939.26219270501</v>
      </c>
      <c r="S6616">
        <v>450547.75216154399</v>
      </c>
    </row>
    <row r="6617" spans="1:19" x14ac:dyDescent="0.4">
      <c r="A6617">
        <v>23698</v>
      </c>
      <c r="B6617" t="s">
        <v>16</v>
      </c>
      <c r="C6617" t="s">
        <v>17</v>
      </c>
      <c r="D6617">
        <v>3130000</v>
      </c>
      <c r="E6617" t="s">
        <v>311</v>
      </c>
      <c r="F6617" s="1">
        <v>37411</v>
      </c>
      <c r="H6617">
        <v>1</v>
      </c>
      <c r="I6617" t="s">
        <v>1547</v>
      </c>
      <c r="J6617">
        <v>13</v>
      </c>
      <c r="K6617" t="s">
        <v>1548</v>
      </c>
      <c r="L6617" t="s">
        <v>7691</v>
      </c>
      <c r="M6617" t="str">
        <f t="shared" si="314"/>
        <v>서울특별시</v>
      </c>
      <c r="N6617" t="str">
        <f t="shared" si="315"/>
        <v xml:space="preserve">마포구 </v>
      </c>
      <c r="O6617" t="str">
        <f t="shared" si="316"/>
        <v xml:space="preserve">서교동 </v>
      </c>
      <c r="P6617">
        <v>3996</v>
      </c>
      <c r="Q6617" t="s">
        <v>7692</v>
      </c>
      <c r="R6617">
        <v>191997.36980837901</v>
      </c>
      <c r="S6617">
        <v>450459.86574641598</v>
      </c>
    </row>
    <row r="6618" spans="1:19" x14ac:dyDescent="0.4">
      <c r="A6618">
        <v>23636</v>
      </c>
      <c r="B6618" t="s">
        <v>16</v>
      </c>
      <c r="C6618" t="s">
        <v>17</v>
      </c>
      <c r="D6618">
        <v>3130000</v>
      </c>
      <c r="E6618" t="s">
        <v>3275</v>
      </c>
      <c r="F6618" s="1">
        <v>41577</v>
      </c>
      <c r="H6618">
        <v>1</v>
      </c>
      <c r="I6618" t="s">
        <v>1547</v>
      </c>
      <c r="J6618">
        <v>13</v>
      </c>
      <c r="K6618" t="s">
        <v>1548</v>
      </c>
      <c r="L6618" t="s">
        <v>7612</v>
      </c>
      <c r="M6618" t="str">
        <f t="shared" si="314"/>
        <v>서울특별시</v>
      </c>
      <c r="N6618" t="str">
        <f t="shared" si="315"/>
        <v xml:space="preserve">마포구 </v>
      </c>
      <c r="O6618" t="str">
        <f t="shared" si="316"/>
        <v xml:space="preserve">서교동 </v>
      </c>
      <c r="P6618">
        <v>4002</v>
      </c>
      <c r="Q6618" t="s">
        <v>3220</v>
      </c>
      <c r="R6618">
        <v>192525.510535974</v>
      </c>
      <c r="S6618">
        <v>450329.86573636002</v>
      </c>
    </row>
    <row r="6619" spans="1:19" x14ac:dyDescent="0.4">
      <c r="A6619">
        <v>58716</v>
      </c>
      <c r="B6619" t="s">
        <v>16</v>
      </c>
      <c r="C6619" t="s">
        <v>17</v>
      </c>
      <c r="D6619">
        <v>3130000</v>
      </c>
      <c r="E6619" t="s">
        <v>79</v>
      </c>
      <c r="F6619" s="1">
        <v>38041</v>
      </c>
      <c r="H6619">
        <v>3</v>
      </c>
      <c r="I6619" t="s">
        <v>1469</v>
      </c>
      <c r="J6619">
        <v>3</v>
      </c>
      <c r="K6619" t="s">
        <v>1469</v>
      </c>
      <c r="L6619" t="s">
        <v>16600</v>
      </c>
      <c r="M6619" t="str">
        <f t="shared" si="314"/>
        <v>서울특별시</v>
      </c>
      <c r="N6619" t="str">
        <f t="shared" si="315"/>
        <v xml:space="preserve">마포구 </v>
      </c>
      <c r="O6619" t="str">
        <f t="shared" si="316"/>
        <v xml:space="preserve">서교동 </v>
      </c>
      <c r="Q6619" t="s">
        <v>16601</v>
      </c>
    </row>
    <row r="6620" spans="1:19" x14ac:dyDescent="0.4">
      <c r="A6620">
        <v>58839</v>
      </c>
      <c r="B6620" t="s">
        <v>16</v>
      </c>
      <c r="C6620" t="s">
        <v>17</v>
      </c>
      <c r="D6620">
        <v>3130000</v>
      </c>
      <c r="E6620" t="s">
        <v>1093</v>
      </c>
      <c r="F6620" s="1">
        <v>39021</v>
      </c>
      <c r="H6620">
        <v>3</v>
      </c>
      <c r="I6620" t="s">
        <v>1469</v>
      </c>
      <c r="J6620">
        <v>3</v>
      </c>
      <c r="K6620" t="s">
        <v>1469</v>
      </c>
      <c r="L6620" t="s">
        <v>16760</v>
      </c>
      <c r="M6620" t="str">
        <f t="shared" si="314"/>
        <v>서울특별시</v>
      </c>
      <c r="N6620" t="str">
        <f t="shared" si="315"/>
        <v xml:space="preserve">마포구 </v>
      </c>
      <c r="O6620" t="str">
        <f t="shared" si="316"/>
        <v xml:space="preserve">서교동 </v>
      </c>
      <c r="P6620">
        <v>4003</v>
      </c>
      <c r="Q6620" t="s">
        <v>786</v>
      </c>
      <c r="R6620">
        <v>192393.73314092</v>
      </c>
      <c r="S6620">
        <v>450410.071067816</v>
      </c>
    </row>
    <row r="6621" spans="1:19" x14ac:dyDescent="0.4">
      <c r="A6621">
        <v>38909</v>
      </c>
      <c r="B6621" t="s">
        <v>16</v>
      </c>
      <c r="C6621" t="s">
        <v>17</v>
      </c>
      <c r="D6621">
        <v>3130000</v>
      </c>
      <c r="E6621" t="s">
        <v>409</v>
      </c>
      <c r="F6621" s="1">
        <v>35808</v>
      </c>
      <c r="H6621">
        <v>3</v>
      </c>
      <c r="I6621" t="s">
        <v>1469</v>
      </c>
      <c r="J6621">
        <v>3</v>
      </c>
      <c r="K6621" t="s">
        <v>1469</v>
      </c>
      <c r="L6621" t="s">
        <v>13353</v>
      </c>
      <c r="M6621" t="str">
        <f t="shared" si="314"/>
        <v>서울특별시</v>
      </c>
      <c r="N6621" t="str">
        <f t="shared" si="315"/>
        <v xml:space="preserve">마포구 </v>
      </c>
      <c r="O6621" t="str">
        <f t="shared" si="316"/>
        <v xml:space="preserve">서교동 </v>
      </c>
      <c r="Q6621" t="s">
        <v>7429</v>
      </c>
      <c r="R6621">
        <v>192118.94413813099</v>
      </c>
      <c r="S6621">
        <v>450297.89693239098</v>
      </c>
    </row>
    <row r="6622" spans="1:19" x14ac:dyDescent="0.4">
      <c r="A6622">
        <v>38878</v>
      </c>
      <c r="B6622" t="s">
        <v>16</v>
      </c>
      <c r="C6622" t="s">
        <v>17</v>
      </c>
      <c r="D6622">
        <v>3130000</v>
      </c>
      <c r="E6622" t="s">
        <v>336</v>
      </c>
      <c r="F6622" s="1">
        <v>35172</v>
      </c>
      <c r="H6622">
        <v>3</v>
      </c>
      <c r="I6622" t="s">
        <v>1469</v>
      </c>
      <c r="J6622">
        <v>3</v>
      </c>
      <c r="K6622" t="s">
        <v>1469</v>
      </c>
      <c r="L6622" t="s">
        <v>13341</v>
      </c>
      <c r="M6622" t="str">
        <f t="shared" si="314"/>
        <v>서울특별시</v>
      </c>
      <c r="N6622" t="str">
        <f t="shared" si="315"/>
        <v xml:space="preserve">마포구 </v>
      </c>
      <c r="O6622" t="str">
        <f t="shared" si="316"/>
        <v xml:space="preserve">성산동 </v>
      </c>
      <c r="P6622">
        <v>3973</v>
      </c>
      <c r="Q6622" t="s">
        <v>4006</v>
      </c>
      <c r="R6622">
        <v>192334.26902489699</v>
      </c>
      <c r="S6622">
        <v>451221.60281139001</v>
      </c>
    </row>
    <row r="6623" spans="1:19" x14ac:dyDescent="0.4">
      <c r="A6623">
        <v>58674</v>
      </c>
      <c r="B6623" t="s">
        <v>16</v>
      </c>
      <c r="C6623" t="s">
        <v>17</v>
      </c>
      <c r="D6623">
        <v>3130000</v>
      </c>
      <c r="E6623" t="s">
        <v>402</v>
      </c>
      <c r="F6623" s="1">
        <v>37693</v>
      </c>
      <c r="H6623">
        <v>3</v>
      </c>
      <c r="I6623" t="s">
        <v>1469</v>
      </c>
      <c r="J6623">
        <v>3</v>
      </c>
      <c r="K6623" t="s">
        <v>1469</v>
      </c>
      <c r="L6623" t="s">
        <v>16538</v>
      </c>
      <c r="M6623" t="str">
        <f t="shared" si="314"/>
        <v>서울특별시</v>
      </c>
      <c r="N6623" t="str">
        <f t="shared" si="315"/>
        <v xml:space="preserve">마포구 </v>
      </c>
      <c r="O6623" t="str">
        <f t="shared" si="316"/>
        <v xml:space="preserve">성산동 </v>
      </c>
      <c r="Q6623" t="s">
        <v>1109</v>
      </c>
    </row>
    <row r="6624" spans="1:19" x14ac:dyDescent="0.4">
      <c r="A6624">
        <v>58761</v>
      </c>
      <c r="B6624" t="s">
        <v>16</v>
      </c>
      <c r="C6624" t="s">
        <v>17</v>
      </c>
      <c r="D6624">
        <v>3130000</v>
      </c>
      <c r="E6624" t="s">
        <v>365</v>
      </c>
      <c r="F6624" s="1">
        <v>34408</v>
      </c>
      <c r="H6624">
        <v>3</v>
      </c>
      <c r="I6624" t="s">
        <v>1469</v>
      </c>
      <c r="J6624">
        <v>3</v>
      </c>
      <c r="K6624" t="s">
        <v>1469</v>
      </c>
      <c r="L6624" t="s">
        <v>16657</v>
      </c>
      <c r="M6624" t="str">
        <f t="shared" si="314"/>
        <v>서울특별시</v>
      </c>
      <c r="N6624" t="str">
        <f t="shared" si="315"/>
        <v xml:space="preserve">마포구 </v>
      </c>
      <c r="O6624" t="str">
        <f t="shared" si="316"/>
        <v xml:space="preserve">성산동 </v>
      </c>
      <c r="Q6624" t="s">
        <v>462</v>
      </c>
      <c r="R6624">
        <v>191716.54258095101</v>
      </c>
      <c r="S6624">
        <v>451780.47238328698</v>
      </c>
    </row>
    <row r="6625" spans="1:19" x14ac:dyDescent="0.4">
      <c r="A6625">
        <v>23618</v>
      </c>
      <c r="B6625" t="s">
        <v>16</v>
      </c>
      <c r="C6625" t="s">
        <v>17</v>
      </c>
      <c r="D6625">
        <v>3130000</v>
      </c>
      <c r="E6625" t="s">
        <v>501</v>
      </c>
      <c r="F6625" s="1">
        <v>37644</v>
      </c>
      <c r="H6625">
        <v>1</v>
      </c>
      <c r="I6625" t="s">
        <v>1547</v>
      </c>
      <c r="J6625">
        <v>13</v>
      </c>
      <c r="K6625" t="s">
        <v>1548</v>
      </c>
      <c r="L6625" t="s">
        <v>7591</v>
      </c>
      <c r="M6625" t="str">
        <f t="shared" si="314"/>
        <v>서울특별시</v>
      </c>
      <c r="N6625" t="str">
        <f t="shared" si="315"/>
        <v xml:space="preserve">마포구 </v>
      </c>
      <c r="O6625" t="str">
        <f t="shared" si="316"/>
        <v xml:space="preserve">성산동 </v>
      </c>
      <c r="P6625">
        <v>3946</v>
      </c>
      <c r="Q6625" t="s">
        <v>3352</v>
      </c>
      <c r="R6625">
        <v>191792.35384141299</v>
      </c>
      <c r="S6625">
        <v>451792.16768997302</v>
      </c>
    </row>
    <row r="6626" spans="1:19" x14ac:dyDescent="0.4">
      <c r="A6626">
        <v>23628</v>
      </c>
      <c r="B6626" t="s">
        <v>16</v>
      </c>
      <c r="C6626" t="s">
        <v>17</v>
      </c>
      <c r="D6626">
        <v>3130000</v>
      </c>
      <c r="E6626" t="s">
        <v>1644</v>
      </c>
      <c r="F6626" s="1">
        <v>34351</v>
      </c>
      <c r="H6626">
        <v>1</v>
      </c>
      <c r="I6626" t="s">
        <v>1547</v>
      </c>
      <c r="J6626">
        <v>13</v>
      </c>
      <c r="K6626" t="s">
        <v>1548</v>
      </c>
      <c r="L6626" t="s">
        <v>7602</v>
      </c>
      <c r="M6626" t="str">
        <f t="shared" si="314"/>
        <v>서울특별시</v>
      </c>
      <c r="N6626" t="str">
        <f t="shared" si="315"/>
        <v xml:space="preserve">마포구 </v>
      </c>
      <c r="O6626" t="str">
        <f t="shared" si="316"/>
        <v xml:space="preserve">성산동 </v>
      </c>
      <c r="P6626">
        <v>3946</v>
      </c>
      <c r="Q6626" t="s">
        <v>1646</v>
      </c>
      <c r="R6626">
        <v>191837.766772128</v>
      </c>
      <c r="S6626">
        <v>451762.03288631397</v>
      </c>
    </row>
    <row r="6627" spans="1:19" x14ac:dyDescent="0.4">
      <c r="A6627">
        <v>30984</v>
      </c>
      <c r="B6627" t="s">
        <v>16</v>
      </c>
      <c r="C6627" t="s">
        <v>17</v>
      </c>
      <c r="D6627">
        <v>3130000</v>
      </c>
      <c r="E6627" t="s">
        <v>2424</v>
      </c>
      <c r="F6627" s="1">
        <v>34255</v>
      </c>
      <c r="H6627">
        <v>4</v>
      </c>
      <c r="I6627" t="s">
        <v>18</v>
      </c>
      <c r="J6627">
        <v>35</v>
      </c>
      <c r="K6627" t="s">
        <v>10836</v>
      </c>
      <c r="L6627" t="s">
        <v>11423</v>
      </c>
      <c r="M6627" t="str">
        <f t="shared" si="314"/>
        <v>서울특별시</v>
      </c>
      <c r="N6627" t="str">
        <f t="shared" si="315"/>
        <v xml:space="preserve">마포구 </v>
      </c>
      <c r="O6627" t="str">
        <f t="shared" si="316"/>
        <v xml:space="preserve">성산동 </v>
      </c>
      <c r="Q6627" t="s">
        <v>4147</v>
      </c>
      <c r="R6627">
        <v>191797.951263783</v>
      </c>
      <c r="S6627">
        <v>451739.96672538301</v>
      </c>
    </row>
    <row r="6628" spans="1:19" x14ac:dyDescent="0.4">
      <c r="A6628">
        <v>6881</v>
      </c>
      <c r="B6628" t="s">
        <v>16</v>
      </c>
      <c r="C6628" t="s">
        <v>17</v>
      </c>
      <c r="D6628">
        <v>3130000</v>
      </c>
      <c r="E6628" t="s">
        <v>2885</v>
      </c>
      <c r="F6628" s="1">
        <v>35978</v>
      </c>
      <c r="H6628">
        <v>1</v>
      </c>
      <c r="I6628" t="s">
        <v>1547</v>
      </c>
      <c r="J6628">
        <v>13</v>
      </c>
      <c r="K6628" t="s">
        <v>1548</v>
      </c>
      <c r="L6628" t="s">
        <v>3805</v>
      </c>
      <c r="M6628" t="str">
        <f t="shared" si="314"/>
        <v>서울특별시</v>
      </c>
      <c r="N6628" t="str">
        <f t="shared" si="315"/>
        <v xml:space="preserve">마포구 </v>
      </c>
      <c r="O6628" t="str">
        <f t="shared" si="316"/>
        <v xml:space="preserve">성산동 </v>
      </c>
      <c r="P6628">
        <v>3978</v>
      </c>
      <c r="Q6628" t="s">
        <v>989</v>
      </c>
      <c r="R6628">
        <v>192592.91728284399</v>
      </c>
      <c r="S6628">
        <v>450969.35986393999</v>
      </c>
    </row>
    <row r="6629" spans="1:19" x14ac:dyDescent="0.4">
      <c r="A6629">
        <v>58768</v>
      </c>
      <c r="B6629" t="s">
        <v>16</v>
      </c>
      <c r="C6629" t="s">
        <v>17</v>
      </c>
      <c r="D6629">
        <v>3130000</v>
      </c>
      <c r="E6629" t="s">
        <v>3538</v>
      </c>
      <c r="F6629" s="1">
        <v>34475</v>
      </c>
      <c r="H6629">
        <v>3</v>
      </c>
      <c r="I6629" t="s">
        <v>1469</v>
      </c>
      <c r="J6629">
        <v>3</v>
      </c>
      <c r="K6629" t="s">
        <v>1469</v>
      </c>
      <c r="L6629" t="s">
        <v>16667</v>
      </c>
      <c r="M6629" t="str">
        <f t="shared" si="314"/>
        <v>서울특별시</v>
      </c>
      <c r="N6629" t="str">
        <f t="shared" si="315"/>
        <v xml:space="preserve">마포구 </v>
      </c>
      <c r="O6629" t="str">
        <f t="shared" si="316"/>
        <v xml:space="preserve">성산동 </v>
      </c>
      <c r="Q6629" t="s">
        <v>3600</v>
      </c>
      <c r="R6629">
        <v>192562.73139604001</v>
      </c>
      <c r="S6629">
        <v>450800.26759796101</v>
      </c>
    </row>
    <row r="6630" spans="1:19" x14ac:dyDescent="0.4">
      <c r="A6630">
        <v>23680</v>
      </c>
      <c r="B6630" t="s">
        <v>16</v>
      </c>
      <c r="C6630" t="s">
        <v>17</v>
      </c>
      <c r="D6630">
        <v>3130000</v>
      </c>
      <c r="E6630" t="s">
        <v>1877</v>
      </c>
      <c r="F6630" s="1">
        <v>42242</v>
      </c>
      <c r="H6630">
        <v>1</v>
      </c>
      <c r="I6630" t="s">
        <v>1547</v>
      </c>
      <c r="J6630">
        <v>13</v>
      </c>
      <c r="K6630" t="s">
        <v>1548</v>
      </c>
      <c r="L6630" t="s">
        <v>7663</v>
      </c>
      <c r="M6630" t="str">
        <f t="shared" si="314"/>
        <v>서울특별시</v>
      </c>
      <c r="N6630" t="str">
        <f t="shared" si="315"/>
        <v xml:space="preserve">마포구 </v>
      </c>
      <c r="O6630" t="str">
        <f t="shared" si="316"/>
        <v xml:space="preserve">성산동 </v>
      </c>
      <c r="P6630">
        <v>3971</v>
      </c>
      <c r="Q6630" t="s">
        <v>3424</v>
      </c>
      <c r="R6630">
        <v>191884.98243807</v>
      </c>
      <c r="S6630">
        <v>450677.357267496</v>
      </c>
    </row>
    <row r="6631" spans="1:19" x14ac:dyDescent="0.4">
      <c r="A6631">
        <v>23614</v>
      </c>
      <c r="B6631" t="s">
        <v>16</v>
      </c>
      <c r="C6631" t="s">
        <v>17</v>
      </c>
      <c r="D6631">
        <v>3130000</v>
      </c>
      <c r="E6631" t="s">
        <v>451</v>
      </c>
      <c r="F6631" s="1">
        <v>37975</v>
      </c>
      <c r="H6631">
        <v>1</v>
      </c>
      <c r="I6631" t="s">
        <v>1547</v>
      </c>
      <c r="J6631">
        <v>13</v>
      </c>
      <c r="K6631" t="s">
        <v>1548</v>
      </c>
      <c r="L6631" t="s">
        <v>7584</v>
      </c>
      <c r="M6631" t="str">
        <f t="shared" si="314"/>
        <v>서울특별시</v>
      </c>
      <c r="N6631" t="str">
        <f t="shared" si="315"/>
        <v xml:space="preserve">마포구 </v>
      </c>
      <c r="O6631" t="str">
        <f t="shared" si="316"/>
        <v xml:space="preserve">성산동 </v>
      </c>
      <c r="P6631">
        <v>3971</v>
      </c>
      <c r="Q6631" t="s">
        <v>3500</v>
      </c>
      <c r="R6631">
        <v>191766.827306566</v>
      </c>
      <c r="S6631">
        <v>450804.90647723898</v>
      </c>
    </row>
    <row r="6632" spans="1:19" x14ac:dyDescent="0.4">
      <c r="A6632">
        <v>23685</v>
      </c>
      <c r="B6632" t="s">
        <v>16</v>
      </c>
      <c r="C6632" t="s">
        <v>17</v>
      </c>
      <c r="D6632">
        <v>3130000</v>
      </c>
      <c r="E6632" t="s">
        <v>1052</v>
      </c>
      <c r="F6632" s="1">
        <v>38632</v>
      </c>
      <c r="H6632">
        <v>1</v>
      </c>
      <c r="I6632" t="s">
        <v>1547</v>
      </c>
      <c r="J6632">
        <v>13</v>
      </c>
      <c r="K6632" t="s">
        <v>1548</v>
      </c>
      <c r="L6632" t="s">
        <v>7669</v>
      </c>
      <c r="M6632" t="str">
        <f t="shared" si="314"/>
        <v>서울특별시</v>
      </c>
      <c r="N6632" t="str">
        <f t="shared" si="315"/>
        <v xml:space="preserve">마포구 </v>
      </c>
      <c r="O6632" t="str">
        <f t="shared" si="316"/>
        <v xml:space="preserve">성산동 </v>
      </c>
      <c r="P6632">
        <v>3971</v>
      </c>
      <c r="Q6632" t="s">
        <v>7670</v>
      </c>
      <c r="R6632">
        <v>191790.90103299401</v>
      </c>
      <c r="S6632">
        <v>450744.25263244199</v>
      </c>
    </row>
    <row r="6633" spans="1:19" x14ac:dyDescent="0.4">
      <c r="A6633">
        <v>58856</v>
      </c>
      <c r="B6633" t="s">
        <v>16</v>
      </c>
      <c r="C6633" t="s">
        <v>17</v>
      </c>
      <c r="D6633">
        <v>3130000</v>
      </c>
      <c r="E6633" t="s">
        <v>177</v>
      </c>
      <c r="F6633" s="1">
        <v>39360</v>
      </c>
      <c r="H6633">
        <v>3</v>
      </c>
      <c r="I6633" t="s">
        <v>1469</v>
      </c>
      <c r="J6633">
        <v>3</v>
      </c>
      <c r="K6633" t="s">
        <v>1469</v>
      </c>
      <c r="L6633" t="s">
        <v>16776</v>
      </c>
      <c r="M6633" t="str">
        <f t="shared" si="314"/>
        <v>서울특별시</v>
      </c>
      <c r="N6633" t="str">
        <f t="shared" si="315"/>
        <v xml:space="preserve">마포구 </v>
      </c>
      <c r="O6633" t="str">
        <f t="shared" si="316"/>
        <v xml:space="preserve">성산동 </v>
      </c>
      <c r="P6633">
        <v>3970</v>
      </c>
      <c r="Q6633" t="s">
        <v>1675</v>
      </c>
      <c r="R6633">
        <v>191605.250536957</v>
      </c>
      <c r="S6633">
        <v>450993.43038284098</v>
      </c>
    </row>
    <row r="6634" spans="1:19" x14ac:dyDescent="0.4">
      <c r="A6634">
        <v>6926</v>
      </c>
      <c r="B6634" t="s">
        <v>16</v>
      </c>
      <c r="C6634" t="s">
        <v>17</v>
      </c>
      <c r="D6634">
        <v>3130000</v>
      </c>
      <c r="E6634" t="s">
        <v>2416</v>
      </c>
      <c r="F6634" s="1">
        <v>42905</v>
      </c>
      <c r="H6634">
        <v>1</v>
      </c>
      <c r="I6634" t="s">
        <v>1547</v>
      </c>
      <c r="J6634">
        <v>13</v>
      </c>
      <c r="K6634" t="s">
        <v>1548</v>
      </c>
      <c r="L6634" t="s">
        <v>3818</v>
      </c>
      <c r="M6634" t="str">
        <f t="shared" si="314"/>
        <v>서울특별시</v>
      </c>
      <c r="N6634" t="str">
        <f t="shared" si="315"/>
        <v xml:space="preserve">마포구 </v>
      </c>
      <c r="O6634" t="str">
        <f t="shared" si="316"/>
        <v xml:space="preserve">성산동 </v>
      </c>
      <c r="P6634">
        <v>3970</v>
      </c>
      <c r="Q6634" t="s">
        <v>3819</v>
      </c>
      <c r="R6634">
        <v>191626.25945811701</v>
      </c>
      <c r="S6634">
        <v>450964.08401103498</v>
      </c>
    </row>
    <row r="6635" spans="1:19" x14ac:dyDescent="0.4">
      <c r="A6635">
        <v>27454</v>
      </c>
      <c r="B6635" t="s">
        <v>16</v>
      </c>
      <c r="C6635" t="s">
        <v>17</v>
      </c>
      <c r="D6635">
        <v>3130000</v>
      </c>
      <c r="E6635" t="s">
        <v>318</v>
      </c>
      <c r="F6635" s="1">
        <v>37417</v>
      </c>
      <c r="H6635">
        <v>1</v>
      </c>
      <c r="I6635" t="s">
        <v>1547</v>
      </c>
      <c r="J6635">
        <v>13</v>
      </c>
      <c r="K6635" t="s">
        <v>1548</v>
      </c>
      <c r="L6635" t="s">
        <v>10667</v>
      </c>
      <c r="M6635" t="str">
        <f t="shared" si="314"/>
        <v>서울특별시</v>
      </c>
      <c r="N6635" t="str">
        <f t="shared" si="315"/>
        <v xml:space="preserve">마포구 </v>
      </c>
      <c r="O6635" t="str">
        <f t="shared" si="316"/>
        <v xml:space="preserve">성산동 </v>
      </c>
      <c r="P6635">
        <v>3965</v>
      </c>
      <c r="Q6635" t="s">
        <v>10668</v>
      </c>
      <c r="R6635">
        <v>191604.10990636901</v>
      </c>
      <c r="S6635">
        <v>451023.78805718798</v>
      </c>
    </row>
    <row r="6636" spans="1:19" x14ac:dyDescent="0.4">
      <c r="A6636">
        <v>7729</v>
      </c>
      <c r="B6636" t="s">
        <v>16</v>
      </c>
      <c r="C6636" t="s">
        <v>17</v>
      </c>
      <c r="D6636">
        <v>3130000</v>
      </c>
      <c r="E6636" t="s">
        <v>2768</v>
      </c>
      <c r="F6636" s="1">
        <v>44662</v>
      </c>
      <c r="H6636">
        <v>1</v>
      </c>
      <c r="I6636" t="s">
        <v>1547</v>
      </c>
      <c r="J6636">
        <v>13</v>
      </c>
      <c r="K6636" t="s">
        <v>1548</v>
      </c>
      <c r="L6636" t="s">
        <v>3974</v>
      </c>
      <c r="M6636" t="str">
        <f t="shared" si="314"/>
        <v>서울특별시</v>
      </c>
      <c r="N6636" t="str">
        <f t="shared" si="315"/>
        <v xml:space="preserve">마포구 </v>
      </c>
      <c r="O6636" t="str">
        <f t="shared" si="316"/>
        <v xml:space="preserve">성산동 </v>
      </c>
      <c r="P6636">
        <v>3965</v>
      </c>
      <c r="Q6636" t="s">
        <v>1843</v>
      </c>
      <c r="R6636">
        <v>191530.02258783</v>
      </c>
      <c r="S6636">
        <v>451118.80802827101</v>
      </c>
    </row>
    <row r="6637" spans="1:19" x14ac:dyDescent="0.4">
      <c r="A6637">
        <v>58852</v>
      </c>
      <c r="B6637" t="s">
        <v>16</v>
      </c>
      <c r="C6637" t="s">
        <v>17</v>
      </c>
      <c r="D6637">
        <v>3130000</v>
      </c>
      <c r="E6637" t="s">
        <v>423</v>
      </c>
      <c r="F6637" s="1">
        <v>37887</v>
      </c>
      <c r="H6637">
        <v>3</v>
      </c>
      <c r="I6637" t="s">
        <v>1469</v>
      </c>
      <c r="J6637">
        <v>3</v>
      </c>
      <c r="K6637" t="s">
        <v>1469</v>
      </c>
      <c r="L6637" t="s">
        <v>16772</v>
      </c>
      <c r="M6637" t="str">
        <f t="shared" si="314"/>
        <v>서울특별시</v>
      </c>
      <c r="N6637" t="str">
        <f t="shared" si="315"/>
        <v xml:space="preserve">마포구 </v>
      </c>
      <c r="O6637" t="str">
        <f t="shared" si="316"/>
        <v xml:space="preserve">성산동 </v>
      </c>
      <c r="P6637">
        <v>3965</v>
      </c>
      <c r="Q6637" t="s">
        <v>1843</v>
      </c>
      <c r="R6637">
        <v>191530.02258783</v>
      </c>
      <c r="S6637">
        <v>451118.80802827101</v>
      </c>
    </row>
    <row r="6638" spans="1:19" x14ac:dyDescent="0.4">
      <c r="A6638">
        <v>38879</v>
      </c>
      <c r="B6638" t="s">
        <v>16</v>
      </c>
      <c r="C6638" t="s">
        <v>17</v>
      </c>
      <c r="D6638">
        <v>3130000</v>
      </c>
      <c r="E6638" t="s">
        <v>617</v>
      </c>
      <c r="F6638" s="1">
        <v>35205</v>
      </c>
      <c r="H6638">
        <v>3</v>
      </c>
      <c r="I6638" t="s">
        <v>1469</v>
      </c>
      <c r="J6638">
        <v>3</v>
      </c>
      <c r="K6638" t="s">
        <v>1469</v>
      </c>
      <c r="L6638" t="s">
        <v>13342</v>
      </c>
      <c r="M6638" t="str">
        <f t="shared" si="314"/>
        <v>서울특별시</v>
      </c>
      <c r="N6638" t="str">
        <f t="shared" si="315"/>
        <v xml:space="preserve">마포구 </v>
      </c>
      <c r="O6638" t="str">
        <f t="shared" si="316"/>
        <v xml:space="preserve">성산동 </v>
      </c>
      <c r="Q6638" t="s">
        <v>13343</v>
      </c>
    </row>
    <row r="6639" spans="1:19" x14ac:dyDescent="0.4">
      <c r="A6639">
        <v>29077</v>
      </c>
      <c r="B6639" t="s">
        <v>16</v>
      </c>
      <c r="C6639" t="s">
        <v>17</v>
      </c>
      <c r="D6639">
        <v>3130000</v>
      </c>
      <c r="E6639" t="s">
        <v>1169</v>
      </c>
      <c r="F6639" s="1">
        <v>35734</v>
      </c>
      <c r="H6639">
        <v>4</v>
      </c>
      <c r="I6639" t="s">
        <v>18</v>
      </c>
      <c r="J6639">
        <v>35</v>
      </c>
      <c r="K6639" t="s">
        <v>10836</v>
      </c>
      <c r="L6639" t="s">
        <v>11072</v>
      </c>
      <c r="M6639" t="str">
        <f t="shared" si="314"/>
        <v>서울특별시</v>
      </c>
      <c r="N6639" t="str">
        <f t="shared" si="315"/>
        <v xml:space="preserve">마포구 </v>
      </c>
      <c r="O6639" t="str">
        <f t="shared" si="316"/>
        <v xml:space="preserve">성산동 </v>
      </c>
      <c r="Q6639" t="s">
        <v>11073</v>
      </c>
      <c r="R6639">
        <v>192077.542270843</v>
      </c>
      <c r="S6639">
        <v>450700.24486121</v>
      </c>
    </row>
    <row r="6640" spans="1:19" x14ac:dyDescent="0.4">
      <c r="A6640">
        <v>6828</v>
      </c>
      <c r="B6640" t="s">
        <v>16</v>
      </c>
      <c r="C6640" t="s">
        <v>17</v>
      </c>
      <c r="D6640">
        <v>3130000</v>
      </c>
      <c r="E6640" t="s">
        <v>3763</v>
      </c>
      <c r="F6640" s="1">
        <v>34697</v>
      </c>
      <c r="H6640">
        <v>1</v>
      </c>
      <c r="I6640" t="s">
        <v>1547</v>
      </c>
      <c r="J6640">
        <v>13</v>
      </c>
      <c r="K6640" t="s">
        <v>1548</v>
      </c>
      <c r="L6640" t="s">
        <v>3764</v>
      </c>
      <c r="M6640" t="str">
        <f t="shared" si="314"/>
        <v>서울특별시</v>
      </c>
      <c r="N6640" t="str">
        <f t="shared" si="315"/>
        <v xml:space="preserve">마포구 </v>
      </c>
      <c r="O6640" t="str">
        <f t="shared" si="316"/>
        <v xml:space="preserve">성산동 </v>
      </c>
      <c r="P6640">
        <v>3997</v>
      </c>
      <c r="Q6640" t="s">
        <v>3765</v>
      </c>
      <c r="R6640">
        <v>192077.542270843</v>
      </c>
      <c r="S6640">
        <v>450700.24486121</v>
      </c>
    </row>
    <row r="6641" spans="1:19" x14ac:dyDescent="0.4">
      <c r="A6641">
        <v>23694</v>
      </c>
      <c r="B6641" t="s">
        <v>16</v>
      </c>
      <c r="C6641" t="s">
        <v>17</v>
      </c>
      <c r="D6641">
        <v>3130000</v>
      </c>
      <c r="E6641" t="s">
        <v>627</v>
      </c>
      <c r="F6641" s="1">
        <v>37363</v>
      </c>
      <c r="H6641">
        <v>1</v>
      </c>
      <c r="I6641" t="s">
        <v>1547</v>
      </c>
      <c r="J6641">
        <v>13</v>
      </c>
      <c r="K6641" t="s">
        <v>1548</v>
      </c>
      <c r="L6641" t="s">
        <v>7686</v>
      </c>
      <c r="M6641" t="str">
        <f t="shared" si="314"/>
        <v>서울특별시</v>
      </c>
      <c r="N6641" t="str">
        <f t="shared" si="315"/>
        <v xml:space="preserve">마포구 </v>
      </c>
      <c r="O6641" t="str">
        <f t="shared" si="316"/>
        <v xml:space="preserve">성산동 </v>
      </c>
      <c r="P6641">
        <v>3940</v>
      </c>
      <c r="Q6641" t="s">
        <v>7687</v>
      </c>
      <c r="R6641">
        <v>191480.01496841401</v>
      </c>
      <c r="S6641">
        <v>451893.58042945102</v>
      </c>
    </row>
    <row r="6642" spans="1:19" x14ac:dyDescent="0.4">
      <c r="A6642">
        <v>58833</v>
      </c>
      <c r="B6642" t="s">
        <v>16</v>
      </c>
      <c r="C6642" t="s">
        <v>17</v>
      </c>
      <c r="D6642">
        <v>3130000</v>
      </c>
      <c r="E6642" t="s">
        <v>282</v>
      </c>
      <c r="F6642" s="1">
        <v>37585</v>
      </c>
      <c r="H6642">
        <v>3</v>
      </c>
      <c r="I6642" t="s">
        <v>1469</v>
      </c>
      <c r="J6642">
        <v>3</v>
      </c>
      <c r="K6642" t="s">
        <v>1469</v>
      </c>
      <c r="L6642" t="s">
        <v>16753</v>
      </c>
      <c r="M6642" t="str">
        <f t="shared" si="314"/>
        <v>서울특별시</v>
      </c>
      <c r="N6642" t="str">
        <f t="shared" si="315"/>
        <v xml:space="preserve">마포구 </v>
      </c>
      <c r="O6642" t="str">
        <f t="shared" si="316"/>
        <v xml:space="preserve">성산동 </v>
      </c>
      <c r="P6642">
        <v>3972</v>
      </c>
      <c r="Q6642" t="s">
        <v>456</v>
      </c>
      <c r="R6642">
        <v>192240.70762271</v>
      </c>
      <c r="S6642">
        <v>451338.57026232098</v>
      </c>
    </row>
    <row r="6643" spans="1:19" x14ac:dyDescent="0.4">
      <c r="A6643">
        <v>58746</v>
      </c>
      <c r="B6643" t="s">
        <v>16</v>
      </c>
      <c r="C6643" t="s">
        <v>17</v>
      </c>
      <c r="D6643">
        <v>3130000</v>
      </c>
      <c r="E6643" t="s">
        <v>43</v>
      </c>
      <c r="F6643" s="1">
        <v>39560</v>
      </c>
      <c r="H6643">
        <v>3</v>
      </c>
      <c r="I6643" t="s">
        <v>1469</v>
      </c>
      <c r="J6643">
        <v>3</v>
      </c>
      <c r="K6643" t="s">
        <v>1469</v>
      </c>
      <c r="L6643" t="s">
        <v>16634</v>
      </c>
      <c r="M6643" t="str">
        <f t="shared" si="314"/>
        <v>서울특별시</v>
      </c>
      <c r="N6643" t="str">
        <f t="shared" si="315"/>
        <v xml:space="preserve">마포구 </v>
      </c>
      <c r="O6643" t="str">
        <f t="shared" si="316"/>
        <v xml:space="preserve">성산동 </v>
      </c>
      <c r="P6643">
        <v>3901</v>
      </c>
      <c r="Q6643" t="s">
        <v>526</v>
      </c>
      <c r="R6643">
        <v>190931.000875925</v>
      </c>
      <c r="S6643">
        <v>451427.72214460903</v>
      </c>
    </row>
    <row r="6644" spans="1:19" x14ac:dyDescent="0.4">
      <c r="A6644">
        <v>2174</v>
      </c>
      <c r="B6644" t="s">
        <v>16</v>
      </c>
      <c r="C6644" t="s">
        <v>17</v>
      </c>
      <c r="D6644">
        <v>3130000</v>
      </c>
      <c r="E6644" t="s">
        <v>2776</v>
      </c>
      <c r="F6644" s="1">
        <v>45156</v>
      </c>
      <c r="H6644">
        <v>1</v>
      </c>
      <c r="I6644" t="s">
        <v>1547</v>
      </c>
      <c r="J6644">
        <v>13</v>
      </c>
      <c r="K6644" t="s">
        <v>1548</v>
      </c>
      <c r="L6644" t="s">
        <v>2803</v>
      </c>
      <c r="M6644" t="str">
        <f t="shared" si="314"/>
        <v>서울특별시</v>
      </c>
      <c r="N6644" t="str">
        <f t="shared" si="315"/>
        <v xml:space="preserve">마포구 </v>
      </c>
      <c r="O6644" t="str">
        <f t="shared" si="316"/>
        <v xml:space="preserve">성산동 </v>
      </c>
      <c r="P6644">
        <v>3938</v>
      </c>
      <c r="Q6644" t="s">
        <v>2804</v>
      </c>
      <c r="R6644">
        <v>191337.86899661599</v>
      </c>
      <c r="S6644">
        <v>451395.15309279802</v>
      </c>
    </row>
    <row r="6645" spans="1:19" x14ac:dyDescent="0.4">
      <c r="A6645">
        <v>30981</v>
      </c>
      <c r="B6645" t="s">
        <v>16</v>
      </c>
      <c r="C6645" t="s">
        <v>17</v>
      </c>
      <c r="D6645">
        <v>3130000</v>
      </c>
      <c r="E6645" t="s">
        <v>1004</v>
      </c>
      <c r="F6645" s="1">
        <v>34250</v>
      </c>
      <c r="H6645">
        <v>4</v>
      </c>
      <c r="I6645" t="s">
        <v>18</v>
      </c>
      <c r="J6645">
        <v>35</v>
      </c>
      <c r="K6645" t="s">
        <v>10836</v>
      </c>
      <c r="L6645" t="s">
        <v>11420</v>
      </c>
      <c r="M6645" t="str">
        <f t="shared" si="314"/>
        <v>서울특별시</v>
      </c>
      <c r="N6645" t="str">
        <f t="shared" si="315"/>
        <v xml:space="preserve">마포구 </v>
      </c>
      <c r="O6645" t="str">
        <f t="shared" si="316"/>
        <v xml:space="preserve">성산동 </v>
      </c>
      <c r="Q6645" t="s">
        <v>2054</v>
      </c>
      <c r="R6645">
        <v>191337.86899661599</v>
      </c>
      <c r="S6645">
        <v>451395.15309279802</v>
      </c>
    </row>
    <row r="6646" spans="1:19" x14ac:dyDescent="0.4">
      <c r="A6646">
        <v>58713</v>
      </c>
      <c r="B6646" t="s">
        <v>16</v>
      </c>
      <c r="C6646" t="s">
        <v>17</v>
      </c>
      <c r="D6646">
        <v>3130000</v>
      </c>
      <c r="E6646" t="s">
        <v>568</v>
      </c>
      <c r="F6646" s="1">
        <v>41681</v>
      </c>
      <c r="H6646">
        <v>3</v>
      </c>
      <c r="I6646" t="s">
        <v>1469</v>
      </c>
      <c r="J6646">
        <v>3</v>
      </c>
      <c r="K6646" t="s">
        <v>1469</v>
      </c>
      <c r="L6646" t="s">
        <v>16595</v>
      </c>
      <c r="M6646" t="str">
        <f t="shared" si="314"/>
        <v>서울특별시</v>
      </c>
      <c r="N6646" t="str">
        <f t="shared" si="315"/>
        <v xml:space="preserve">마포구 </v>
      </c>
      <c r="O6646" t="str">
        <f t="shared" si="316"/>
        <v xml:space="preserve">성산동 </v>
      </c>
      <c r="P6646">
        <v>3938</v>
      </c>
      <c r="Q6646" t="s">
        <v>16596</v>
      </c>
      <c r="R6646">
        <v>191351.13219223899</v>
      </c>
      <c r="S6646">
        <v>451355.77402154898</v>
      </c>
    </row>
    <row r="6647" spans="1:19" x14ac:dyDescent="0.4">
      <c r="A6647">
        <v>58747</v>
      </c>
      <c r="B6647" t="s">
        <v>16</v>
      </c>
      <c r="C6647" t="s">
        <v>17</v>
      </c>
      <c r="D6647">
        <v>3130000</v>
      </c>
      <c r="E6647" t="s">
        <v>335</v>
      </c>
      <c r="F6647" s="1">
        <v>39842</v>
      </c>
      <c r="H6647">
        <v>3</v>
      </c>
      <c r="I6647" t="s">
        <v>1469</v>
      </c>
      <c r="J6647">
        <v>3</v>
      </c>
      <c r="K6647" t="s">
        <v>1469</v>
      </c>
      <c r="L6647" t="s">
        <v>16635</v>
      </c>
      <c r="M6647" t="str">
        <f t="shared" si="314"/>
        <v>서울특별시</v>
      </c>
      <c r="N6647" t="str">
        <f t="shared" si="315"/>
        <v xml:space="preserve">마포구 </v>
      </c>
      <c r="O6647" t="str">
        <f t="shared" si="316"/>
        <v xml:space="preserve">성산동 </v>
      </c>
      <c r="P6647" t="s">
        <v>16636</v>
      </c>
      <c r="Q6647" t="s">
        <v>16596</v>
      </c>
      <c r="R6647">
        <v>191351.13219223899</v>
      </c>
      <c r="S6647">
        <v>451355.77402154898</v>
      </c>
    </row>
    <row r="6648" spans="1:19" x14ac:dyDescent="0.4">
      <c r="A6648">
        <v>24025</v>
      </c>
      <c r="B6648" t="s">
        <v>16</v>
      </c>
      <c r="C6648" t="s">
        <v>17</v>
      </c>
      <c r="D6648">
        <v>3130000</v>
      </c>
      <c r="E6648" t="s">
        <v>3977</v>
      </c>
      <c r="F6648" s="1">
        <v>44791</v>
      </c>
      <c r="H6648">
        <v>1</v>
      </c>
      <c r="I6648" t="s">
        <v>1547</v>
      </c>
      <c r="J6648">
        <v>13</v>
      </c>
      <c r="K6648" t="s">
        <v>1548</v>
      </c>
      <c r="L6648" t="s">
        <v>7773</v>
      </c>
      <c r="M6648" t="str">
        <f t="shared" si="314"/>
        <v>서울특별시</v>
      </c>
      <c r="N6648" t="str">
        <f t="shared" si="315"/>
        <v xml:space="preserve">마포구 </v>
      </c>
      <c r="O6648" t="str">
        <f t="shared" si="316"/>
        <v xml:space="preserve">성산동 </v>
      </c>
      <c r="P6648">
        <v>3938</v>
      </c>
      <c r="Q6648" t="s">
        <v>7774</v>
      </c>
      <c r="R6648">
        <v>191368.63081202901</v>
      </c>
      <c r="S6648">
        <v>451371.11501649802</v>
      </c>
    </row>
    <row r="6649" spans="1:19" x14ac:dyDescent="0.4">
      <c r="A6649">
        <v>58757</v>
      </c>
      <c r="B6649" t="s">
        <v>16</v>
      </c>
      <c r="C6649" t="s">
        <v>17</v>
      </c>
      <c r="D6649">
        <v>3130000</v>
      </c>
      <c r="E6649" t="s">
        <v>1443</v>
      </c>
      <c r="F6649" s="1">
        <v>40099</v>
      </c>
      <c r="H6649">
        <v>3</v>
      </c>
      <c r="I6649" t="s">
        <v>1469</v>
      </c>
      <c r="J6649">
        <v>3</v>
      </c>
      <c r="K6649" t="s">
        <v>1469</v>
      </c>
      <c r="L6649" t="s">
        <v>16649</v>
      </c>
      <c r="M6649" t="str">
        <f t="shared" si="314"/>
        <v>서울특별시</v>
      </c>
      <c r="N6649" t="str">
        <f t="shared" si="315"/>
        <v xml:space="preserve">마포구 </v>
      </c>
      <c r="O6649" t="str">
        <f t="shared" si="316"/>
        <v xml:space="preserve">성산동 </v>
      </c>
      <c r="P6649" t="s">
        <v>16650</v>
      </c>
      <c r="Q6649" t="s">
        <v>7687</v>
      </c>
      <c r="R6649">
        <v>191824.223833875</v>
      </c>
      <c r="S6649">
        <v>451899.33363970398</v>
      </c>
    </row>
    <row r="6650" spans="1:19" x14ac:dyDescent="0.4">
      <c r="A6650">
        <v>23638</v>
      </c>
      <c r="B6650" t="s">
        <v>16</v>
      </c>
      <c r="C6650" t="s">
        <v>17</v>
      </c>
      <c r="D6650">
        <v>3130000</v>
      </c>
      <c r="E6650" t="s">
        <v>1661</v>
      </c>
      <c r="F6650" s="1">
        <v>41806</v>
      </c>
      <c r="H6650">
        <v>1</v>
      </c>
      <c r="I6650" t="s">
        <v>1547</v>
      </c>
      <c r="J6650">
        <v>13</v>
      </c>
      <c r="K6650" t="s">
        <v>1548</v>
      </c>
      <c r="L6650" t="s">
        <v>7614</v>
      </c>
      <c r="M6650" t="str">
        <f t="shared" si="314"/>
        <v>서울특별시</v>
      </c>
      <c r="N6650" t="str">
        <f t="shared" si="315"/>
        <v xml:space="preserve">마포구 </v>
      </c>
      <c r="O6650" t="str">
        <f t="shared" si="316"/>
        <v xml:space="preserve">성산동 </v>
      </c>
      <c r="P6650">
        <v>3996</v>
      </c>
      <c r="Q6650" t="s">
        <v>4510</v>
      </c>
      <c r="R6650">
        <v>191885.37997137001</v>
      </c>
      <c r="S6650">
        <v>450610.81993949501</v>
      </c>
    </row>
    <row r="6651" spans="1:19" x14ac:dyDescent="0.4">
      <c r="A6651">
        <v>58748</v>
      </c>
      <c r="B6651" t="s">
        <v>16</v>
      </c>
      <c r="C6651" t="s">
        <v>17</v>
      </c>
      <c r="D6651">
        <v>3130000</v>
      </c>
      <c r="E6651" t="s">
        <v>163</v>
      </c>
      <c r="F6651" s="1">
        <v>39848</v>
      </c>
      <c r="H6651">
        <v>3</v>
      </c>
      <c r="I6651" t="s">
        <v>1469</v>
      </c>
      <c r="J6651">
        <v>3</v>
      </c>
      <c r="K6651" t="s">
        <v>1469</v>
      </c>
      <c r="L6651" t="s">
        <v>7614</v>
      </c>
      <c r="M6651" t="str">
        <f t="shared" si="314"/>
        <v>서울특별시</v>
      </c>
      <c r="N6651" t="str">
        <f t="shared" si="315"/>
        <v xml:space="preserve">마포구 </v>
      </c>
      <c r="O6651" t="str">
        <f t="shared" si="316"/>
        <v xml:space="preserve">성산동 </v>
      </c>
      <c r="P6651" t="s">
        <v>16637</v>
      </c>
      <c r="Q6651" t="s">
        <v>3471</v>
      </c>
      <c r="R6651">
        <v>191885.37997137001</v>
      </c>
      <c r="S6651">
        <v>450610.81993949501</v>
      </c>
    </row>
    <row r="6652" spans="1:19" x14ac:dyDescent="0.4">
      <c r="A6652">
        <v>50360</v>
      </c>
      <c r="B6652" t="s">
        <v>16</v>
      </c>
      <c r="C6652" t="s">
        <v>17</v>
      </c>
      <c r="D6652">
        <v>3130000</v>
      </c>
      <c r="E6652" t="s">
        <v>4600</v>
      </c>
      <c r="F6652" s="1">
        <v>44496</v>
      </c>
      <c r="H6652">
        <v>3</v>
      </c>
      <c r="I6652" t="s">
        <v>1469</v>
      </c>
      <c r="J6652">
        <v>3</v>
      </c>
      <c r="K6652" t="s">
        <v>1469</v>
      </c>
      <c r="L6652" t="s">
        <v>13600</v>
      </c>
      <c r="M6652" t="str">
        <f t="shared" si="314"/>
        <v>서울특별시</v>
      </c>
      <c r="N6652" t="str">
        <f t="shared" si="315"/>
        <v xml:space="preserve">마포구 </v>
      </c>
      <c r="O6652" t="str">
        <f t="shared" si="316"/>
        <v>신공덕동</v>
      </c>
      <c r="P6652">
        <v>4195</v>
      </c>
      <c r="Q6652" t="s">
        <v>4378</v>
      </c>
      <c r="R6652">
        <v>195764.944565229</v>
      </c>
      <c r="S6652">
        <v>449028.00273185899</v>
      </c>
    </row>
    <row r="6653" spans="1:19" x14ac:dyDescent="0.4">
      <c r="A6653">
        <v>38871</v>
      </c>
      <c r="B6653" t="s">
        <v>16</v>
      </c>
      <c r="C6653" t="s">
        <v>17</v>
      </c>
      <c r="D6653">
        <v>3130000</v>
      </c>
      <c r="E6653" t="s">
        <v>3420</v>
      </c>
      <c r="F6653" s="1">
        <v>42670</v>
      </c>
      <c r="H6653">
        <v>3</v>
      </c>
      <c r="I6653" t="s">
        <v>1469</v>
      </c>
      <c r="J6653">
        <v>3</v>
      </c>
      <c r="K6653" t="s">
        <v>1469</v>
      </c>
      <c r="L6653" t="s">
        <v>13340</v>
      </c>
      <c r="M6653" t="str">
        <f t="shared" si="314"/>
        <v>서울특별시</v>
      </c>
      <c r="N6653" t="str">
        <f t="shared" si="315"/>
        <v xml:space="preserve">마포구 </v>
      </c>
      <c r="O6653" t="str">
        <f t="shared" si="316"/>
        <v>신공덕동</v>
      </c>
      <c r="P6653">
        <v>4195</v>
      </c>
      <c r="Q6653" t="s">
        <v>4378</v>
      </c>
      <c r="R6653">
        <v>195764.944565229</v>
      </c>
      <c r="S6653">
        <v>449028.00273185899</v>
      </c>
    </row>
    <row r="6654" spans="1:19" x14ac:dyDescent="0.4">
      <c r="A6654">
        <v>58836</v>
      </c>
      <c r="B6654" t="s">
        <v>16</v>
      </c>
      <c r="C6654" t="s">
        <v>17</v>
      </c>
      <c r="D6654">
        <v>3130000</v>
      </c>
      <c r="E6654" t="s">
        <v>175</v>
      </c>
      <c r="F6654" s="1">
        <v>38889</v>
      </c>
      <c r="H6654">
        <v>3</v>
      </c>
      <c r="I6654" t="s">
        <v>1469</v>
      </c>
      <c r="J6654">
        <v>3</v>
      </c>
      <c r="K6654" t="s">
        <v>1469</v>
      </c>
      <c r="L6654" t="s">
        <v>16756</v>
      </c>
      <c r="M6654" t="str">
        <f t="shared" si="314"/>
        <v>서울특별시</v>
      </c>
      <c r="N6654" t="str">
        <f t="shared" si="315"/>
        <v xml:space="preserve">마포구 </v>
      </c>
      <c r="O6654" t="str">
        <f t="shared" si="316"/>
        <v>신공덕동</v>
      </c>
      <c r="Q6654" t="s">
        <v>1619</v>
      </c>
      <c r="R6654">
        <v>195764.944565229</v>
      </c>
      <c r="S6654">
        <v>449028.00273185899</v>
      </c>
    </row>
    <row r="6655" spans="1:19" x14ac:dyDescent="0.4">
      <c r="A6655">
        <v>23656</v>
      </c>
      <c r="B6655" t="s">
        <v>16</v>
      </c>
      <c r="C6655" t="s">
        <v>17</v>
      </c>
      <c r="D6655">
        <v>3130000</v>
      </c>
      <c r="E6655" t="s">
        <v>1091</v>
      </c>
      <c r="F6655" s="1">
        <v>39750</v>
      </c>
      <c r="H6655">
        <v>1</v>
      </c>
      <c r="I6655" t="s">
        <v>1547</v>
      </c>
      <c r="J6655">
        <v>13</v>
      </c>
      <c r="K6655" t="s">
        <v>1548</v>
      </c>
      <c r="L6655" t="s">
        <v>7637</v>
      </c>
      <c r="M6655" t="str">
        <f t="shared" si="314"/>
        <v>서울특별시</v>
      </c>
      <c r="N6655" t="str">
        <f t="shared" si="315"/>
        <v xml:space="preserve">마포구 </v>
      </c>
      <c r="O6655" t="str">
        <f t="shared" si="316"/>
        <v>신공덕동</v>
      </c>
      <c r="P6655">
        <v>4189</v>
      </c>
      <c r="Q6655" t="s">
        <v>7638</v>
      </c>
      <c r="R6655">
        <v>195939.04076228099</v>
      </c>
      <c r="S6655">
        <v>449097.000471459</v>
      </c>
    </row>
    <row r="6656" spans="1:19" x14ac:dyDescent="0.4">
      <c r="A6656">
        <v>29124</v>
      </c>
      <c r="B6656" t="s">
        <v>16</v>
      </c>
      <c r="C6656" t="s">
        <v>17</v>
      </c>
      <c r="D6656">
        <v>3130000</v>
      </c>
      <c r="E6656" t="s">
        <v>112</v>
      </c>
      <c r="F6656" s="1">
        <v>36277</v>
      </c>
      <c r="H6656">
        <v>4</v>
      </c>
      <c r="I6656" t="s">
        <v>18</v>
      </c>
      <c r="J6656">
        <v>35</v>
      </c>
      <c r="K6656" t="s">
        <v>10836</v>
      </c>
      <c r="L6656" t="s">
        <v>11079</v>
      </c>
      <c r="M6656" t="str">
        <f t="shared" si="314"/>
        <v>서울특별시</v>
      </c>
      <c r="N6656" t="str">
        <f t="shared" si="315"/>
        <v xml:space="preserve">마포구 </v>
      </c>
      <c r="O6656" t="str">
        <f t="shared" si="316"/>
        <v>신공덕동</v>
      </c>
      <c r="P6656" t="s">
        <v>11080</v>
      </c>
      <c r="Q6656" t="s">
        <v>545</v>
      </c>
      <c r="R6656">
        <v>196171.707929681</v>
      </c>
      <c r="S6656">
        <v>449095.05106162297</v>
      </c>
    </row>
    <row r="6657" spans="1:19" x14ac:dyDescent="0.4">
      <c r="A6657">
        <v>39232</v>
      </c>
      <c r="B6657" t="s">
        <v>16</v>
      </c>
      <c r="C6657" t="s">
        <v>17</v>
      </c>
      <c r="D6657">
        <v>3130000</v>
      </c>
      <c r="E6657" t="s">
        <v>571</v>
      </c>
      <c r="F6657" s="1">
        <v>36363</v>
      </c>
      <c r="H6657">
        <v>3</v>
      </c>
      <c r="I6657" t="s">
        <v>1469</v>
      </c>
      <c r="J6657">
        <v>3</v>
      </c>
      <c r="K6657" t="s">
        <v>1469</v>
      </c>
      <c r="L6657" t="s">
        <v>13392</v>
      </c>
      <c r="M6657" t="str">
        <f t="shared" si="314"/>
        <v>서울특별시</v>
      </c>
      <c r="N6657" t="str">
        <f t="shared" si="315"/>
        <v xml:space="preserve">마포구 </v>
      </c>
      <c r="O6657" t="str">
        <f t="shared" si="316"/>
        <v>신공덕동</v>
      </c>
      <c r="P6657">
        <v>4195</v>
      </c>
      <c r="Q6657" t="s">
        <v>585</v>
      </c>
      <c r="R6657">
        <v>195848.71552890301</v>
      </c>
      <c r="S6657">
        <v>449115.82497137302</v>
      </c>
    </row>
    <row r="6658" spans="1:19" x14ac:dyDescent="0.4">
      <c r="A6658">
        <v>39279</v>
      </c>
      <c r="B6658" t="s">
        <v>16</v>
      </c>
      <c r="C6658" t="s">
        <v>17</v>
      </c>
      <c r="D6658">
        <v>3130000</v>
      </c>
      <c r="E6658" t="s">
        <v>1815</v>
      </c>
      <c r="F6658" s="1">
        <v>36307</v>
      </c>
      <c r="H6658">
        <v>3</v>
      </c>
      <c r="I6658" t="s">
        <v>1469</v>
      </c>
      <c r="J6658">
        <v>3</v>
      </c>
      <c r="K6658" t="s">
        <v>1469</v>
      </c>
      <c r="L6658" t="s">
        <v>13398</v>
      </c>
      <c r="M6658" t="str">
        <f t="shared" si="314"/>
        <v>서울특별시</v>
      </c>
      <c r="N6658" t="str">
        <f t="shared" si="315"/>
        <v xml:space="preserve">마포구 </v>
      </c>
      <c r="O6658" t="str">
        <f t="shared" si="316"/>
        <v>신공덕동</v>
      </c>
      <c r="Q6658" t="s">
        <v>13399</v>
      </c>
    </row>
    <row r="6659" spans="1:19" x14ac:dyDescent="0.4">
      <c r="A6659">
        <v>23669</v>
      </c>
      <c r="B6659" t="s">
        <v>16</v>
      </c>
      <c r="C6659" t="s">
        <v>17</v>
      </c>
      <c r="D6659">
        <v>3130000</v>
      </c>
      <c r="E6659" t="s">
        <v>693</v>
      </c>
      <c r="F6659" s="1">
        <v>34389</v>
      </c>
      <c r="H6659">
        <v>1</v>
      </c>
      <c r="I6659" t="s">
        <v>1547</v>
      </c>
      <c r="J6659">
        <v>13</v>
      </c>
      <c r="K6659" t="s">
        <v>1548</v>
      </c>
      <c r="L6659" t="s">
        <v>7655</v>
      </c>
      <c r="M6659" t="str">
        <f t="shared" ref="M6659:M6722" si="317">LEFT(L6659,5)</f>
        <v>서울특별시</v>
      </c>
      <c r="N6659" t="str">
        <f t="shared" ref="N6659:N6722" si="318">MID(L6659,7,4)</f>
        <v xml:space="preserve">마포구 </v>
      </c>
      <c r="O6659" t="str">
        <f t="shared" ref="O6659:O6722" si="319">MID(L6659,11,4)</f>
        <v>신공덕동</v>
      </c>
      <c r="P6659">
        <v>4209</v>
      </c>
      <c r="Q6659" t="s">
        <v>315</v>
      </c>
      <c r="R6659">
        <v>196089.02385761999</v>
      </c>
      <c r="S6659">
        <v>449459.878063849</v>
      </c>
    </row>
    <row r="6660" spans="1:19" x14ac:dyDescent="0.4">
      <c r="A6660">
        <v>39270</v>
      </c>
      <c r="B6660" t="s">
        <v>16</v>
      </c>
      <c r="C6660" t="s">
        <v>17</v>
      </c>
      <c r="D6660">
        <v>3130000</v>
      </c>
      <c r="E6660" t="s">
        <v>481</v>
      </c>
      <c r="F6660" s="1">
        <v>36222</v>
      </c>
      <c r="H6660">
        <v>3</v>
      </c>
      <c r="I6660" t="s">
        <v>1469</v>
      </c>
      <c r="J6660">
        <v>3</v>
      </c>
      <c r="K6660" t="s">
        <v>1469</v>
      </c>
      <c r="L6660" t="s">
        <v>13396</v>
      </c>
      <c r="M6660" t="str">
        <f t="shared" si="317"/>
        <v>서울특별시</v>
      </c>
      <c r="N6660" t="str">
        <f t="shared" si="318"/>
        <v xml:space="preserve">마포구 </v>
      </c>
      <c r="O6660" t="str">
        <f t="shared" si="319"/>
        <v>신공덕동</v>
      </c>
      <c r="Q6660" t="s">
        <v>3215</v>
      </c>
      <c r="R6660">
        <v>196125.98560311101</v>
      </c>
      <c r="S6660">
        <v>449507.11791812099</v>
      </c>
    </row>
    <row r="6661" spans="1:19" x14ac:dyDescent="0.4">
      <c r="A6661">
        <v>23705</v>
      </c>
      <c r="B6661" t="s">
        <v>16</v>
      </c>
      <c r="C6661" t="s">
        <v>17</v>
      </c>
      <c r="D6661">
        <v>3130000</v>
      </c>
      <c r="E6661" t="s">
        <v>596</v>
      </c>
      <c r="F6661" s="1">
        <v>40527</v>
      </c>
      <c r="H6661">
        <v>1</v>
      </c>
      <c r="I6661" t="s">
        <v>1547</v>
      </c>
      <c r="J6661">
        <v>13</v>
      </c>
      <c r="K6661" t="s">
        <v>1548</v>
      </c>
      <c r="L6661" t="s">
        <v>7700</v>
      </c>
      <c r="M6661" t="str">
        <f t="shared" si="317"/>
        <v>서울특별시</v>
      </c>
      <c r="N6661" t="str">
        <f t="shared" si="318"/>
        <v xml:space="preserve">마포구 </v>
      </c>
      <c r="O6661" t="str">
        <f t="shared" si="319"/>
        <v>신공덕동</v>
      </c>
      <c r="P6661">
        <v>4209</v>
      </c>
      <c r="Q6661" t="s">
        <v>3215</v>
      </c>
      <c r="R6661">
        <v>196125.98560311101</v>
      </c>
      <c r="S6661">
        <v>449507.11791812099</v>
      </c>
    </row>
    <row r="6662" spans="1:19" x14ac:dyDescent="0.4">
      <c r="A6662">
        <v>30982</v>
      </c>
      <c r="B6662" t="s">
        <v>16</v>
      </c>
      <c r="C6662" t="s">
        <v>17</v>
      </c>
      <c r="D6662">
        <v>3130000</v>
      </c>
      <c r="E6662" t="s">
        <v>132</v>
      </c>
      <c r="F6662" s="1">
        <v>37278</v>
      </c>
      <c r="H6662">
        <v>4</v>
      </c>
      <c r="I6662" t="s">
        <v>18</v>
      </c>
      <c r="J6662">
        <v>35</v>
      </c>
      <c r="K6662" t="s">
        <v>10836</v>
      </c>
      <c r="L6662" t="s">
        <v>11421</v>
      </c>
      <c r="M6662" t="str">
        <f t="shared" si="317"/>
        <v>서울특별시</v>
      </c>
      <c r="N6662" t="str">
        <f t="shared" si="318"/>
        <v xml:space="preserve">마포구 </v>
      </c>
      <c r="O6662" t="str">
        <f t="shared" si="319"/>
        <v xml:space="preserve">신수동 </v>
      </c>
      <c r="P6662">
        <v>4089</v>
      </c>
      <c r="Q6662" t="s">
        <v>254</v>
      </c>
      <c r="R6662">
        <v>194358.496653635</v>
      </c>
      <c r="S6662">
        <v>449431.69325185398</v>
      </c>
    </row>
    <row r="6663" spans="1:19" x14ac:dyDescent="0.4">
      <c r="A6663">
        <v>27455</v>
      </c>
      <c r="B6663" t="s">
        <v>16</v>
      </c>
      <c r="C6663" t="s">
        <v>17</v>
      </c>
      <c r="D6663">
        <v>3130000</v>
      </c>
      <c r="E6663" t="s">
        <v>681</v>
      </c>
      <c r="F6663" s="1">
        <v>42690</v>
      </c>
      <c r="H6663">
        <v>1</v>
      </c>
      <c r="I6663" t="s">
        <v>1547</v>
      </c>
      <c r="J6663">
        <v>13</v>
      </c>
      <c r="K6663" t="s">
        <v>1548</v>
      </c>
      <c r="L6663" t="s">
        <v>10669</v>
      </c>
      <c r="M6663" t="str">
        <f t="shared" si="317"/>
        <v>서울특별시</v>
      </c>
      <c r="N6663" t="str">
        <f t="shared" si="318"/>
        <v xml:space="preserve">마포구 </v>
      </c>
      <c r="O6663" t="str">
        <f t="shared" si="319"/>
        <v xml:space="preserve">신수동 </v>
      </c>
      <c r="P6663">
        <v>4110</v>
      </c>
      <c r="Q6663" t="s">
        <v>10670</v>
      </c>
      <c r="R6663">
        <v>194612.896730229</v>
      </c>
      <c r="S6663">
        <v>449598.15027714899</v>
      </c>
    </row>
    <row r="6664" spans="1:19" x14ac:dyDescent="0.4">
      <c r="A6664">
        <v>38901</v>
      </c>
      <c r="B6664" t="s">
        <v>16</v>
      </c>
      <c r="C6664" t="s">
        <v>17</v>
      </c>
      <c r="D6664">
        <v>3130000</v>
      </c>
      <c r="E6664" t="s">
        <v>146</v>
      </c>
      <c r="F6664" s="1">
        <v>35219</v>
      </c>
      <c r="H6664">
        <v>3</v>
      </c>
      <c r="I6664" t="s">
        <v>1469</v>
      </c>
      <c r="J6664">
        <v>3</v>
      </c>
      <c r="K6664" t="s">
        <v>1469</v>
      </c>
      <c r="L6664" t="s">
        <v>13346</v>
      </c>
      <c r="M6664" t="str">
        <f t="shared" si="317"/>
        <v>서울특별시</v>
      </c>
      <c r="N6664" t="str">
        <f t="shared" si="318"/>
        <v xml:space="preserve">마포구 </v>
      </c>
      <c r="O6664" t="str">
        <f t="shared" si="319"/>
        <v xml:space="preserve">신수동 </v>
      </c>
      <c r="Q6664" t="s">
        <v>13347</v>
      </c>
    </row>
    <row r="6665" spans="1:19" x14ac:dyDescent="0.4">
      <c r="A6665">
        <v>58765</v>
      </c>
      <c r="B6665" t="s">
        <v>16</v>
      </c>
      <c r="C6665" t="s">
        <v>17</v>
      </c>
      <c r="D6665">
        <v>3130000</v>
      </c>
      <c r="E6665" t="s">
        <v>746</v>
      </c>
      <c r="F6665" s="1">
        <v>34447</v>
      </c>
      <c r="H6665">
        <v>3</v>
      </c>
      <c r="I6665" t="s">
        <v>1469</v>
      </c>
      <c r="J6665">
        <v>3</v>
      </c>
      <c r="K6665" t="s">
        <v>1469</v>
      </c>
      <c r="L6665" t="s">
        <v>16662</v>
      </c>
      <c r="M6665" t="str">
        <f t="shared" si="317"/>
        <v>서울특별시</v>
      </c>
      <c r="N6665" t="str">
        <f t="shared" si="318"/>
        <v xml:space="preserve">마포구 </v>
      </c>
      <c r="O6665" t="str">
        <f t="shared" si="319"/>
        <v xml:space="preserve">신수동 </v>
      </c>
      <c r="Q6665" t="s">
        <v>692</v>
      </c>
      <c r="R6665">
        <v>194303.54720673</v>
      </c>
      <c r="S6665">
        <v>449123.33034505299</v>
      </c>
    </row>
    <row r="6666" spans="1:19" x14ac:dyDescent="0.4">
      <c r="A6666">
        <v>23610</v>
      </c>
      <c r="B6666" t="s">
        <v>16</v>
      </c>
      <c r="C6666" t="s">
        <v>17</v>
      </c>
      <c r="D6666">
        <v>3130000</v>
      </c>
      <c r="E6666" t="s">
        <v>168</v>
      </c>
      <c r="F6666" s="1">
        <v>37657</v>
      </c>
      <c r="H6666">
        <v>1</v>
      </c>
      <c r="I6666" t="s">
        <v>1547</v>
      </c>
      <c r="J6666">
        <v>13</v>
      </c>
      <c r="K6666" t="s">
        <v>1548</v>
      </c>
      <c r="L6666" t="s">
        <v>7579</v>
      </c>
      <c r="M6666" t="str">
        <f t="shared" si="317"/>
        <v>서울특별시</v>
      </c>
      <c r="N6666" t="str">
        <f t="shared" si="318"/>
        <v xml:space="preserve">마포구 </v>
      </c>
      <c r="O6666" t="str">
        <f t="shared" si="319"/>
        <v xml:space="preserve">신수동 </v>
      </c>
      <c r="P6666">
        <v>4088</v>
      </c>
      <c r="Q6666" t="s">
        <v>7580</v>
      </c>
      <c r="R6666">
        <v>194303.54720673</v>
      </c>
      <c r="S6666">
        <v>449123.33034505299</v>
      </c>
    </row>
    <row r="6667" spans="1:19" x14ac:dyDescent="0.4">
      <c r="A6667">
        <v>58683</v>
      </c>
      <c r="B6667" t="s">
        <v>16</v>
      </c>
      <c r="C6667" t="s">
        <v>17</v>
      </c>
      <c r="D6667">
        <v>3130000</v>
      </c>
      <c r="E6667" t="s">
        <v>1198</v>
      </c>
      <c r="F6667" s="1">
        <v>36407</v>
      </c>
      <c r="H6667">
        <v>3</v>
      </c>
      <c r="I6667" t="s">
        <v>1469</v>
      </c>
      <c r="J6667">
        <v>3</v>
      </c>
      <c r="K6667" t="s">
        <v>1469</v>
      </c>
      <c r="L6667" t="s">
        <v>16550</v>
      </c>
      <c r="M6667" t="str">
        <f t="shared" si="317"/>
        <v>서울특별시</v>
      </c>
      <c r="N6667" t="str">
        <f t="shared" si="318"/>
        <v xml:space="preserve">마포구 </v>
      </c>
      <c r="O6667" t="str">
        <f t="shared" si="319"/>
        <v xml:space="preserve">신수동 </v>
      </c>
      <c r="Q6667" t="s">
        <v>16551</v>
      </c>
      <c r="R6667">
        <v>194574.91141557501</v>
      </c>
      <c r="S6667">
        <v>449400.55193334701</v>
      </c>
    </row>
    <row r="6668" spans="1:19" x14ac:dyDescent="0.4">
      <c r="A6668">
        <v>58855</v>
      </c>
      <c r="B6668" t="s">
        <v>16</v>
      </c>
      <c r="C6668" t="s">
        <v>17</v>
      </c>
      <c r="D6668">
        <v>3130000</v>
      </c>
      <c r="E6668" t="s">
        <v>406</v>
      </c>
      <c r="F6668" s="1">
        <v>39321</v>
      </c>
      <c r="H6668">
        <v>3</v>
      </c>
      <c r="I6668" t="s">
        <v>1469</v>
      </c>
      <c r="J6668">
        <v>3</v>
      </c>
      <c r="K6668" t="s">
        <v>1469</v>
      </c>
      <c r="L6668" t="s">
        <v>16775</v>
      </c>
      <c r="M6668" t="str">
        <f t="shared" si="317"/>
        <v>서울특별시</v>
      </c>
      <c r="N6668" t="str">
        <f t="shared" si="318"/>
        <v xml:space="preserve">마포구 </v>
      </c>
      <c r="O6668" t="str">
        <f t="shared" si="319"/>
        <v xml:space="preserve">신수동 </v>
      </c>
      <c r="P6668" t="s">
        <v>16549</v>
      </c>
      <c r="Q6668" t="s">
        <v>4225</v>
      </c>
      <c r="R6668">
        <v>194426.871005472</v>
      </c>
      <c r="S6668">
        <v>449986.05591302901</v>
      </c>
    </row>
    <row r="6669" spans="1:19" x14ac:dyDescent="0.4">
      <c r="A6669">
        <v>23564</v>
      </c>
      <c r="B6669" t="s">
        <v>16</v>
      </c>
      <c r="C6669" t="s">
        <v>17</v>
      </c>
      <c r="D6669">
        <v>3130000</v>
      </c>
      <c r="E6669" t="s">
        <v>1303</v>
      </c>
      <c r="F6669" s="1">
        <v>43405</v>
      </c>
      <c r="H6669">
        <v>1</v>
      </c>
      <c r="I6669" t="s">
        <v>1547</v>
      </c>
      <c r="J6669">
        <v>13</v>
      </c>
      <c r="K6669" t="s">
        <v>1548</v>
      </c>
      <c r="L6669" t="s">
        <v>7565</v>
      </c>
      <c r="M6669" t="str">
        <f t="shared" si="317"/>
        <v>서울특별시</v>
      </c>
      <c r="N6669" t="str">
        <f t="shared" si="318"/>
        <v xml:space="preserve">마포구 </v>
      </c>
      <c r="O6669" t="str">
        <f t="shared" si="319"/>
        <v xml:space="preserve">신수동 </v>
      </c>
      <c r="P6669">
        <v>4109</v>
      </c>
      <c r="Q6669" t="s">
        <v>7566</v>
      </c>
      <c r="R6669">
        <v>194377.598359678</v>
      </c>
      <c r="S6669">
        <v>449908.22610711498</v>
      </c>
    </row>
    <row r="6670" spans="1:19" x14ac:dyDescent="0.4">
      <c r="A6670">
        <v>58826</v>
      </c>
      <c r="B6670" t="s">
        <v>16</v>
      </c>
      <c r="C6670" t="s">
        <v>17</v>
      </c>
      <c r="D6670">
        <v>3130000</v>
      </c>
      <c r="E6670" t="s">
        <v>517</v>
      </c>
      <c r="F6670" s="1">
        <v>34255</v>
      </c>
      <c r="H6670">
        <v>3</v>
      </c>
      <c r="I6670" t="s">
        <v>1469</v>
      </c>
      <c r="J6670">
        <v>3</v>
      </c>
      <c r="K6670" t="s">
        <v>1469</v>
      </c>
      <c r="L6670" t="s">
        <v>16745</v>
      </c>
      <c r="M6670" t="str">
        <f t="shared" si="317"/>
        <v>서울특별시</v>
      </c>
      <c r="N6670" t="str">
        <f t="shared" si="318"/>
        <v xml:space="preserve">마포구 </v>
      </c>
      <c r="O6670" t="str">
        <f t="shared" si="319"/>
        <v xml:space="preserve">아현동 </v>
      </c>
      <c r="Q6670" t="s">
        <v>1171</v>
      </c>
      <c r="R6670">
        <v>195707.08691087901</v>
      </c>
      <c r="S6670">
        <v>450442.54153930902</v>
      </c>
    </row>
    <row r="6671" spans="1:19" x14ac:dyDescent="0.4">
      <c r="A6671">
        <v>30972</v>
      </c>
      <c r="B6671" t="s">
        <v>16</v>
      </c>
      <c r="C6671" t="s">
        <v>17</v>
      </c>
      <c r="D6671">
        <v>3130000</v>
      </c>
      <c r="E6671" t="s">
        <v>996</v>
      </c>
      <c r="F6671" s="1">
        <v>38114</v>
      </c>
      <c r="H6671">
        <v>4</v>
      </c>
      <c r="I6671" t="s">
        <v>18</v>
      </c>
      <c r="J6671">
        <v>35</v>
      </c>
      <c r="K6671" t="s">
        <v>10836</v>
      </c>
      <c r="L6671" t="s">
        <v>11402</v>
      </c>
      <c r="M6671" t="str">
        <f t="shared" si="317"/>
        <v>서울특별시</v>
      </c>
      <c r="N6671" t="str">
        <f t="shared" si="318"/>
        <v xml:space="preserve">마포구 </v>
      </c>
      <c r="O6671" t="str">
        <f t="shared" si="319"/>
        <v xml:space="preserve">아현동 </v>
      </c>
      <c r="P6671">
        <v>4115</v>
      </c>
      <c r="Q6671" t="s">
        <v>698</v>
      </c>
      <c r="R6671">
        <v>195706.965096414</v>
      </c>
      <c r="S6671">
        <v>450495.37439304899</v>
      </c>
    </row>
    <row r="6672" spans="1:19" x14ac:dyDescent="0.4">
      <c r="A6672">
        <v>58724</v>
      </c>
      <c r="B6672" t="s">
        <v>16</v>
      </c>
      <c r="C6672" t="s">
        <v>17</v>
      </c>
      <c r="D6672">
        <v>3130000</v>
      </c>
      <c r="E6672" t="s">
        <v>2876</v>
      </c>
      <c r="F6672" s="1">
        <v>33900</v>
      </c>
      <c r="H6672">
        <v>3</v>
      </c>
      <c r="I6672" t="s">
        <v>1469</v>
      </c>
      <c r="J6672">
        <v>3</v>
      </c>
      <c r="K6672" t="s">
        <v>1469</v>
      </c>
      <c r="L6672" t="s">
        <v>16608</v>
      </c>
      <c r="M6672" t="str">
        <f t="shared" si="317"/>
        <v>서울특별시</v>
      </c>
      <c r="N6672" t="str">
        <f t="shared" si="318"/>
        <v xml:space="preserve">마포구 </v>
      </c>
      <c r="O6672" t="str">
        <f t="shared" si="319"/>
        <v xml:space="preserve">아현동 </v>
      </c>
      <c r="Q6672" t="s">
        <v>10832</v>
      </c>
      <c r="R6672">
        <v>195728.22322928999</v>
      </c>
      <c r="S6672">
        <v>450517.89904845098</v>
      </c>
    </row>
    <row r="6673" spans="1:19" x14ac:dyDescent="0.4">
      <c r="A6673">
        <v>58752</v>
      </c>
      <c r="B6673" t="s">
        <v>16</v>
      </c>
      <c r="C6673" t="s">
        <v>17</v>
      </c>
      <c r="D6673">
        <v>3130000</v>
      </c>
      <c r="E6673" t="s">
        <v>1121</v>
      </c>
      <c r="F6673" s="1">
        <v>37184</v>
      </c>
      <c r="H6673">
        <v>3</v>
      </c>
      <c r="I6673" t="s">
        <v>1469</v>
      </c>
      <c r="J6673">
        <v>3</v>
      </c>
      <c r="K6673" t="s">
        <v>1469</v>
      </c>
      <c r="L6673" t="s">
        <v>16642</v>
      </c>
      <c r="M6673" t="str">
        <f t="shared" si="317"/>
        <v>서울특별시</v>
      </c>
      <c r="N6673" t="str">
        <f t="shared" si="318"/>
        <v xml:space="preserve">마포구 </v>
      </c>
      <c r="O6673" t="str">
        <f t="shared" si="319"/>
        <v xml:space="preserve">아현동 </v>
      </c>
      <c r="Q6673" t="s">
        <v>16643</v>
      </c>
      <c r="R6673">
        <v>195656.295038015</v>
      </c>
      <c r="S6673">
        <v>450476.81694710703</v>
      </c>
    </row>
    <row r="6674" spans="1:19" x14ac:dyDescent="0.4">
      <c r="A6674">
        <v>58766</v>
      </c>
      <c r="B6674" t="s">
        <v>16</v>
      </c>
      <c r="C6674" t="s">
        <v>17</v>
      </c>
      <c r="D6674">
        <v>3130000</v>
      </c>
      <c r="E6674" t="s">
        <v>1349</v>
      </c>
      <c r="F6674" s="1">
        <v>34453</v>
      </c>
      <c r="H6674">
        <v>3</v>
      </c>
      <c r="I6674" t="s">
        <v>1469</v>
      </c>
      <c r="J6674">
        <v>3</v>
      </c>
      <c r="K6674" t="s">
        <v>1469</v>
      </c>
      <c r="L6674" t="s">
        <v>16663</v>
      </c>
      <c r="M6674" t="str">
        <f t="shared" si="317"/>
        <v>서울특별시</v>
      </c>
      <c r="N6674" t="str">
        <f t="shared" si="318"/>
        <v xml:space="preserve">마포구 </v>
      </c>
      <c r="O6674" t="str">
        <f t="shared" si="319"/>
        <v xml:space="preserve">아현동 </v>
      </c>
      <c r="Q6674" t="s">
        <v>16664</v>
      </c>
      <c r="R6674">
        <v>196089.30677849599</v>
      </c>
      <c r="S6674">
        <v>449857.42332498799</v>
      </c>
    </row>
    <row r="6675" spans="1:19" x14ac:dyDescent="0.4">
      <c r="A6675">
        <v>58754</v>
      </c>
      <c r="B6675" t="s">
        <v>16</v>
      </c>
      <c r="C6675" t="s">
        <v>17</v>
      </c>
      <c r="D6675">
        <v>3130000</v>
      </c>
      <c r="E6675" t="s">
        <v>1522</v>
      </c>
      <c r="F6675" s="1">
        <v>37197</v>
      </c>
      <c r="H6675">
        <v>3</v>
      </c>
      <c r="I6675" t="s">
        <v>1469</v>
      </c>
      <c r="J6675">
        <v>3</v>
      </c>
      <c r="K6675" t="s">
        <v>1469</v>
      </c>
      <c r="L6675" t="s">
        <v>16645</v>
      </c>
      <c r="M6675" t="str">
        <f t="shared" si="317"/>
        <v>서울특별시</v>
      </c>
      <c r="N6675" t="str">
        <f t="shared" si="318"/>
        <v xml:space="preserve">마포구 </v>
      </c>
      <c r="O6675" t="str">
        <f t="shared" si="319"/>
        <v xml:space="preserve">아현동 </v>
      </c>
      <c r="Q6675" t="s">
        <v>10832</v>
      </c>
      <c r="R6675">
        <v>196057.94996583799</v>
      </c>
      <c r="S6675">
        <v>449897.21307128901</v>
      </c>
    </row>
    <row r="6676" spans="1:19" x14ac:dyDescent="0.4">
      <c r="A6676">
        <v>58840</v>
      </c>
      <c r="B6676" t="s">
        <v>16</v>
      </c>
      <c r="C6676" t="s">
        <v>17</v>
      </c>
      <c r="D6676">
        <v>3130000</v>
      </c>
      <c r="E6676" t="s">
        <v>40</v>
      </c>
      <c r="F6676" s="1">
        <v>39045</v>
      </c>
      <c r="H6676">
        <v>3</v>
      </c>
      <c r="I6676" t="s">
        <v>1469</v>
      </c>
      <c r="J6676">
        <v>3</v>
      </c>
      <c r="K6676" t="s">
        <v>1469</v>
      </c>
      <c r="L6676" t="s">
        <v>16645</v>
      </c>
      <c r="M6676" t="str">
        <f t="shared" si="317"/>
        <v>서울특별시</v>
      </c>
      <c r="N6676" t="str">
        <f t="shared" si="318"/>
        <v xml:space="preserve">마포구 </v>
      </c>
      <c r="O6676" t="str">
        <f t="shared" si="319"/>
        <v xml:space="preserve">아현동 </v>
      </c>
      <c r="P6676">
        <v>4206</v>
      </c>
      <c r="Q6676" t="s">
        <v>4548</v>
      </c>
      <c r="R6676">
        <v>196057.94996583799</v>
      </c>
      <c r="S6676">
        <v>449897.21307128901</v>
      </c>
    </row>
    <row r="6677" spans="1:19" x14ac:dyDescent="0.4">
      <c r="A6677">
        <v>30986</v>
      </c>
      <c r="B6677" t="s">
        <v>16</v>
      </c>
      <c r="C6677" t="s">
        <v>17</v>
      </c>
      <c r="D6677">
        <v>3130000</v>
      </c>
      <c r="E6677" t="s">
        <v>55</v>
      </c>
      <c r="F6677" s="1">
        <v>38860</v>
      </c>
      <c r="H6677">
        <v>4</v>
      </c>
      <c r="I6677" t="s">
        <v>18</v>
      </c>
      <c r="J6677">
        <v>35</v>
      </c>
      <c r="K6677" t="s">
        <v>10836</v>
      </c>
      <c r="L6677" t="s">
        <v>11425</v>
      </c>
      <c r="M6677" t="str">
        <f t="shared" si="317"/>
        <v>서울특별시</v>
      </c>
      <c r="N6677" t="str">
        <f t="shared" si="318"/>
        <v xml:space="preserve">마포구 </v>
      </c>
      <c r="O6677" t="str">
        <f t="shared" si="319"/>
        <v xml:space="preserve">아현동 </v>
      </c>
      <c r="P6677">
        <v>4202</v>
      </c>
      <c r="Q6677" t="s">
        <v>3500</v>
      </c>
      <c r="R6677">
        <v>196147.98152230401</v>
      </c>
      <c r="S6677">
        <v>450066.99721947499</v>
      </c>
    </row>
    <row r="6678" spans="1:19" x14ac:dyDescent="0.4">
      <c r="A6678">
        <v>30987</v>
      </c>
      <c r="B6678" t="s">
        <v>16</v>
      </c>
      <c r="C6678" t="s">
        <v>17</v>
      </c>
      <c r="D6678">
        <v>3130000</v>
      </c>
      <c r="E6678" t="s">
        <v>292</v>
      </c>
      <c r="F6678" s="1">
        <v>38866</v>
      </c>
      <c r="H6678">
        <v>4</v>
      </c>
      <c r="I6678" t="s">
        <v>18</v>
      </c>
      <c r="J6678">
        <v>35</v>
      </c>
      <c r="K6678" t="s">
        <v>10836</v>
      </c>
      <c r="L6678" t="s">
        <v>11426</v>
      </c>
      <c r="M6678" t="str">
        <f t="shared" si="317"/>
        <v>서울특별시</v>
      </c>
      <c r="N6678" t="str">
        <f t="shared" si="318"/>
        <v xml:space="preserve">마포구 </v>
      </c>
      <c r="O6678" t="str">
        <f t="shared" si="319"/>
        <v xml:space="preserve">아현동 </v>
      </c>
      <c r="P6678" t="s">
        <v>11427</v>
      </c>
      <c r="Q6678" t="s">
        <v>11428</v>
      </c>
      <c r="R6678">
        <v>196147.98152230401</v>
      </c>
      <c r="S6678">
        <v>450066.99721947499</v>
      </c>
    </row>
    <row r="6679" spans="1:19" x14ac:dyDescent="0.4">
      <c r="A6679">
        <v>58802</v>
      </c>
      <c r="B6679" t="s">
        <v>16</v>
      </c>
      <c r="C6679" t="s">
        <v>17</v>
      </c>
      <c r="D6679">
        <v>3130000</v>
      </c>
      <c r="E6679" t="s">
        <v>838</v>
      </c>
      <c r="F6679" s="1">
        <v>34250</v>
      </c>
      <c r="H6679">
        <v>3</v>
      </c>
      <c r="I6679" t="s">
        <v>1469</v>
      </c>
      <c r="J6679">
        <v>3</v>
      </c>
      <c r="K6679" t="s">
        <v>1469</v>
      </c>
      <c r="L6679" t="s">
        <v>16712</v>
      </c>
      <c r="M6679" t="str">
        <f t="shared" si="317"/>
        <v>서울특별시</v>
      </c>
      <c r="N6679" t="str">
        <f t="shared" si="318"/>
        <v xml:space="preserve">마포구 </v>
      </c>
      <c r="O6679" t="str">
        <f t="shared" si="319"/>
        <v xml:space="preserve">아현동 </v>
      </c>
      <c r="Q6679" t="s">
        <v>16713</v>
      </c>
    </row>
    <row r="6680" spans="1:19" x14ac:dyDescent="0.4">
      <c r="A6680">
        <v>58832</v>
      </c>
      <c r="B6680" t="s">
        <v>16</v>
      </c>
      <c r="C6680" t="s">
        <v>17</v>
      </c>
      <c r="D6680">
        <v>3130000</v>
      </c>
      <c r="E6680" t="s">
        <v>333</v>
      </c>
      <c r="F6680" s="1">
        <v>37531</v>
      </c>
      <c r="H6680">
        <v>3</v>
      </c>
      <c r="I6680" t="s">
        <v>1469</v>
      </c>
      <c r="J6680">
        <v>3</v>
      </c>
      <c r="K6680" t="s">
        <v>1469</v>
      </c>
      <c r="L6680" t="s">
        <v>16752</v>
      </c>
      <c r="M6680" t="str">
        <f t="shared" si="317"/>
        <v>서울특별시</v>
      </c>
      <c r="N6680" t="str">
        <f t="shared" si="318"/>
        <v xml:space="preserve">마포구 </v>
      </c>
      <c r="O6680" t="str">
        <f t="shared" si="319"/>
        <v xml:space="preserve">아현동 </v>
      </c>
      <c r="P6680">
        <v>4114</v>
      </c>
      <c r="Q6680" t="s">
        <v>5619</v>
      </c>
      <c r="R6680">
        <v>195513.22505536399</v>
      </c>
      <c r="S6680">
        <v>450444.47625042603</v>
      </c>
    </row>
    <row r="6681" spans="1:19" x14ac:dyDescent="0.4">
      <c r="A6681">
        <v>58829</v>
      </c>
      <c r="B6681" t="s">
        <v>16</v>
      </c>
      <c r="C6681" t="s">
        <v>17</v>
      </c>
      <c r="D6681">
        <v>3130000</v>
      </c>
      <c r="E6681" t="s">
        <v>2461</v>
      </c>
      <c r="F6681" s="1">
        <v>34268</v>
      </c>
      <c r="H6681">
        <v>3</v>
      </c>
      <c r="I6681" t="s">
        <v>1469</v>
      </c>
      <c r="J6681">
        <v>3</v>
      </c>
      <c r="K6681" t="s">
        <v>1469</v>
      </c>
      <c r="L6681" t="s">
        <v>16747</v>
      </c>
      <c r="M6681" t="str">
        <f t="shared" si="317"/>
        <v>서울특별시</v>
      </c>
      <c r="N6681" t="str">
        <f t="shared" si="318"/>
        <v xml:space="preserve">마포구 </v>
      </c>
      <c r="O6681" t="str">
        <f t="shared" si="319"/>
        <v xml:space="preserve">아현동 </v>
      </c>
      <c r="Q6681" t="s">
        <v>16748</v>
      </c>
    </row>
    <row r="6682" spans="1:19" x14ac:dyDescent="0.4">
      <c r="A6682">
        <v>6825</v>
      </c>
      <c r="B6682" t="s">
        <v>16</v>
      </c>
      <c r="C6682" t="s">
        <v>17</v>
      </c>
      <c r="D6682">
        <v>3130000</v>
      </c>
      <c r="E6682" t="s">
        <v>339</v>
      </c>
      <c r="F6682" s="1">
        <v>35118</v>
      </c>
      <c r="H6682">
        <v>1</v>
      </c>
      <c r="I6682" t="s">
        <v>1547</v>
      </c>
      <c r="J6682">
        <v>13</v>
      </c>
      <c r="K6682" t="s">
        <v>1548</v>
      </c>
      <c r="L6682" t="s">
        <v>3759</v>
      </c>
      <c r="M6682" t="str">
        <f t="shared" si="317"/>
        <v>서울특별시</v>
      </c>
      <c r="N6682" t="str">
        <f t="shared" si="318"/>
        <v xml:space="preserve">마포구 </v>
      </c>
      <c r="O6682" t="str">
        <f t="shared" si="319"/>
        <v xml:space="preserve">연남동 </v>
      </c>
      <c r="P6682">
        <v>3981</v>
      </c>
      <c r="Q6682" t="s">
        <v>3716</v>
      </c>
      <c r="R6682">
        <v>193490.584171419</v>
      </c>
      <c r="S6682">
        <v>451141.12064506602</v>
      </c>
    </row>
    <row r="6683" spans="1:19" x14ac:dyDescent="0.4">
      <c r="A6683">
        <v>6895</v>
      </c>
      <c r="B6683" t="s">
        <v>16</v>
      </c>
      <c r="C6683" t="s">
        <v>17</v>
      </c>
      <c r="D6683">
        <v>3130000</v>
      </c>
      <c r="E6683" t="s">
        <v>2413</v>
      </c>
      <c r="F6683" s="1">
        <v>42895</v>
      </c>
      <c r="H6683">
        <v>1</v>
      </c>
      <c r="I6683" t="s">
        <v>1547</v>
      </c>
      <c r="J6683">
        <v>13</v>
      </c>
      <c r="K6683" t="s">
        <v>1548</v>
      </c>
      <c r="L6683" t="s">
        <v>3811</v>
      </c>
      <c r="M6683" t="str">
        <f t="shared" si="317"/>
        <v>서울특별시</v>
      </c>
      <c r="N6683" t="str">
        <f t="shared" si="318"/>
        <v xml:space="preserve">마포구 </v>
      </c>
      <c r="O6683" t="str">
        <f t="shared" si="319"/>
        <v xml:space="preserve">연남동 </v>
      </c>
      <c r="P6683">
        <v>3982</v>
      </c>
      <c r="Q6683" t="s">
        <v>3656</v>
      </c>
      <c r="R6683">
        <v>193345.25802171</v>
      </c>
      <c r="S6683">
        <v>451209.58265144902</v>
      </c>
    </row>
    <row r="6684" spans="1:19" x14ac:dyDescent="0.4">
      <c r="A6684">
        <v>23668</v>
      </c>
      <c r="B6684" t="s">
        <v>16</v>
      </c>
      <c r="C6684" t="s">
        <v>17</v>
      </c>
      <c r="D6684">
        <v>3130000</v>
      </c>
      <c r="E6684" t="s">
        <v>1563</v>
      </c>
      <c r="F6684" s="1">
        <v>34379</v>
      </c>
      <c r="H6684">
        <v>1</v>
      </c>
      <c r="I6684" t="s">
        <v>1547</v>
      </c>
      <c r="J6684">
        <v>13</v>
      </c>
      <c r="K6684" t="s">
        <v>1548</v>
      </c>
      <c r="L6684" t="s">
        <v>7653</v>
      </c>
      <c r="M6684" t="str">
        <f t="shared" si="317"/>
        <v>서울특별시</v>
      </c>
      <c r="N6684" t="str">
        <f t="shared" si="318"/>
        <v xml:space="preserve">마포구 </v>
      </c>
      <c r="O6684" t="str">
        <f t="shared" si="319"/>
        <v xml:space="preserve">연남동 </v>
      </c>
      <c r="P6684">
        <v>3982</v>
      </c>
      <c r="Q6684" t="s">
        <v>7654</v>
      </c>
      <c r="R6684">
        <v>193262.437678772</v>
      </c>
      <c r="S6684">
        <v>451096.674548632</v>
      </c>
    </row>
    <row r="6685" spans="1:19" x14ac:dyDescent="0.4">
      <c r="A6685">
        <v>15757</v>
      </c>
      <c r="B6685" t="s">
        <v>16</v>
      </c>
      <c r="C6685" t="s">
        <v>17</v>
      </c>
      <c r="D6685">
        <v>3130000</v>
      </c>
      <c r="E6685" t="s">
        <v>2782</v>
      </c>
      <c r="F6685" s="1">
        <v>44974</v>
      </c>
      <c r="H6685">
        <v>1</v>
      </c>
      <c r="I6685" t="s">
        <v>1547</v>
      </c>
      <c r="J6685">
        <v>13</v>
      </c>
      <c r="K6685" t="s">
        <v>1548</v>
      </c>
      <c r="L6685" t="s">
        <v>4902</v>
      </c>
      <c r="M6685" t="str">
        <f t="shared" si="317"/>
        <v>서울특별시</v>
      </c>
      <c r="N6685" t="str">
        <f t="shared" si="318"/>
        <v xml:space="preserve">마포구 </v>
      </c>
      <c r="O6685" t="str">
        <f t="shared" si="319"/>
        <v xml:space="preserve">연남동 </v>
      </c>
      <c r="P6685">
        <v>3983</v>
      </c>
      <c r="Q6685" t="s">
        <v>4903</v>
      </c>
      <c r="R6685">
        <v>193289.918812666</v>
      </c>
      <c r="S6685">
        <v>451196.96890462498</v>
      </c>
    </row>
    <row r="6686" spans="1:19" x14ac:dyDescent="0.4">
      <c r="A6686">
        <v>2109</v>
      </c>
      <c r="B6686" t="s">
        <v>16</v>
      </c>
      <c r="C6686" t="s">
        <v>17</v>
      </c>
      <c r="D6686">
        <v>3130000</v>
      </c>
      <c r="E6686" t="s">
        <v>2721</v>
      </c>
      <c r="F6686" s="1">
        <v>43549</v>
      </c>
      <c r="H6686">
        <v>1</v>
      </c>
      <c r="I6686" t="s">
        <v>1547</v>
      </c>
      <c r="J6686">
        <v>13</v>
      </c>
      <c r="K6686" t="s">
        <v>1548</v>
      </c>
      <c r="L6686" t="s">
        <v>2763</v>
      </c>
      <c r="M6686" t="str">
        <f t="shared" si="317"/>
        <v>서울특별시</v>
      </c>
      <c r="N6686" t="str">
        <f t="shared" si="318"/>
        <v xml:space="preserve">마포구 </v>
      </c>
      <c r="O6686" t="str">
        <f t="shared" si="319"/>
        <v xml:space="preserve">연남동 </v>
      </c>
      <c r="P6686">
        <v>3984</v>
      </c>
      <c r="Q6686" t="s">
        <v>2764</v>
      </c>
      <c r="R6686">
        <v>193231.14336135701</v>
      </c>
      <c r="S6686">
        <v>451127.72342574497</v>
      </c>
    </row>
    <row r="6687" spans="1:19" x14ac:dyDescent="0.4">
      <c r="A6687">
        <v>38870</v>
      </c>
      <c r="B6687" t="s">
        <v>16</v>
      </c>
      <c r="C6687" t="s">
        <v>17</v>
      </c>
      <c r="D6687">
        <v>3130000</v>
      </c>
      <c r="E6687" t="s">
        <v>2180</v>
      </c>
      <c r="F6687" s="1">
        <v>42556</v>
      </c>
      <c r="H6687">
        <v>3</v>
      </c>
      <c r="I6687" t="s">
        <v>1469</v>
      </c>
      <c r="J6687">
        <v>3</v>
      </c>
      <c r="K6687" t="s">
        <v>1469</v>
      </c>
      <c r="L6687" t="s">
        <v>13339</v>
      </c>
      <c r="M6687" t="str">
        <f t="shared" si="317"/>
        <v>서울특별시</v>
      </c>
      <c r="N6687" t="str">
        <f t="shared" si="318"/>
        <v xml:space="preserve">마포구 </v>
      </c>
      <c r="O6687" t="str">
        <f t="shared" si="319"/>
        <v xml:space="preserve">연남동 </v>
      </c>
      <c r="P6687">
        <v>3984</v>
      </c>
      <c r="Q6687" t="s">
        <v>2764</v>
      </c>
      <c r="R6687">
        <v>193231.14336135701</v>
      </c>
      <c r="S6687">
        <v>451127.72342574497</v>
      </c>
    </row>
    <row r="6688" spans="1:19" x14ac:dyDescent="0.4">
      <c r="A6688">
        <v>38861</v>
      </c>
      <c r="B6688" t="s">
        <v>16</v>
      </c>
      <c r="C6688" t="s">
        <v>17</v>
      </c>
      <c r="D6688">
        <v>3130000</v>
      </c>
      <c r="E6688" t="s">
        <v>683</v>
      </c>
      <c r="F6688" s="1">
        <v>34603</v>
      </c>
      <c r="H6688">
        <v>3</v>
      </c>
      <c r="I6688" t="s">
        <v>1469</v>
      </c>
      <c r="J6688">
        <v>3</v>
      </c>
      <c r="K6688" t="s">
        <v>1469</v>
      </c>
      <c r="L6688" t="s">
        <v>13324</v>
      </c>
      <c r="M6688" t="str">
        <f t="shared" si="317"/>
        <v>서울특별시</v>
      </c>
      <c r="N6688" t="str">
        <f t="shared" si="318"/>
        <v xml:space="preserve">마포구 </v>
      </c>
      <c r="O6688" t="str">
        <f t="shared" si="319"/>
        <v xml:space="preserve">연남동 </v>
      </c>
      <c r="P6688">
        <v>3984</v>
      </c>
      <c r="Q6688" t="s">
        <v>13325</v>
      </c>
      <c r="R6688">
        <v>193231.086269135</v>
      </c>
      <c r="S6688">
        <v>451102.744773685</v>
      </c>
    </row>
    <row r="6689" spans="1:19" x14ac:dyDescent="0.4">
      <c r="A6689">
        <v>28287</v>
      </c>
      <c r="B6689" t="s">
        <v>16</v>
      </c>
      <c r="C6689" t="s">
        <v>17</v>
      </c>
      <c r="D6689">
        <v>3130000</v>
      </c>
      <c r="E6689" t="s">
        <v>3202</v>
      </c>
      <c r="F6689" s="1">
        <v>45644</v>
      </c>
      <c r="H6689">
        <v>1</v>
      </c>
      <c r="I6689" t="s">
        <v>1547</v>
      </c>
      <c r="J6689">
        <v>13</v>
      </c>
      <c r="K6689" t="s">
        <v>1548</v>
      </c>
      <c r="L6689" t="s">
        <v>10771</v>
      </c>
      <c r="M6689" t="str">
        <f t="shared" si="317"/>
        <v>서울특별시</v>
      </c>
      <c r="N6689" t="str">
        <f t="shared" si="318"/>
        <v xml:space="preserve">마포구 </v>
      </c>
      <c r="O6689" t="str">
        <f t="shared" si="319"/>
        <v xml:space="preserve">연남동 </v>
      </c>
      <c r="P6689">
        <v>3984</v>
      </c>
      <c r="Q6689" t="s">
        <v>4178</v>
      </c>
      <c r="R6689">
        <v>193223.87878138301</v>
      </c>
      <c r="S6689">
        <v>451000.66973216302</v>
      </c>
    </row>
    <row r="6690" spans="1:19" x14ac:dyDescent="0.4">
      <c r="A6690">
        <v>38944</v>
      </c>
      <c r="B6690" t="s">
        <v>16</v>
      </c>
      <c r="C6690" t="s">
        <v>17</v>
      </c>
      <c r="D6690">
        <v>3130000</v>
      </c>
      <c r="E6690" t="s">
        <v>259</v>
      </c>
      <c r="F6690" s="1">
        <v>42879</v>
      </c>
      <c r="H6690">
        <v>3</v>
      </c>
      <c r="I6690" t="s">
        <v>1469</v>
      </c>
      <c r="J6690">
        <v>3</v>
      </c>
      <c r="K6690" t="s">
        <v>1469</v>
      </c>
      <c r="L6690" t="s">
        <v>13379</v>
      </c>
      <c r="M6690" t="str">
        <f t="shared" si="317"/>
        <v>서울특별시</v>
      </c>
      <c r="N6690" t="str">
        <f t="shared" si="318"/>
        <v xml:space="preserve">마포구 </v>
      </c>
      <c r="O6690" t="str">
        <f t="shared" si="319"/>
        <v xml:space="preserve">연남동 </v>
      </c>
      <c r="P6690">
        <v>3984</v>
      </c>
      <c r="Q6690" t="s">
        <v>3643</v>
      </c>
      <c r="R6690">
        <v>193217.32818849501</v>
      </c>
      <c r="S6690">
        <v>450966.70767565601</v>
      </c>
    </row>
    <row r="6691" spans="1:19" x14ac:dyDescent="0.4">
      <c r="A6691">
        <v>2156</v>
      </c>
      <c r="B6691" t="s">
        <v>16</v>
      </c>
      <c r="C6691" t="s">
        <v>17</v>
      </c>
      <c r="D6691">
        <v>3130000</v>
      </c>
      <c r="E6691" t="s">
        <v>2775</v>
      </c>
      <c r="F6691" s="1">
        <v>45117</v>
      </c>
      <c r="H6691">
        <v>1</v>
      </c>
      <c r="I6691" t="s">
        <v>1547</v>
      </c>
      <c r="J6691">
        <v>13</v>
      </c>
      <c r="K6691" t="s">
        <v>1548</v>
      </c>
      <c r="L6691" t="s">
        <v>2792</v>
      </c>
      <c r="M6691" t="str">
        <f t="shared" si="317"/>
        <v>서울특별시</v>
      </c>
      <c r="N6691" t="str">
        <f t="shared" si="318"/>
        <v xml:space="preserve">마포구 </v>
      </c>
      <c r="O6691" t="str">
        <f t="shared" si="319"/>
        <v xml:space="preserve">연남동 </v>
      </c>
      <c r="P6691">
        <v>3984</v>
      </c>
      <c r="Q6691" t="s">
        <v>2793</v>
      </c>
      <c r="R6691">
        <v>193217.32818849501</v>
      </c>
      <c r="S6691">
        <v>450966.70767565601</v>
      </c>
    </row>
    <row r="6692" spans="1:19" x14ac:dyDescent="0.4">
      <c r="A6692">
        <v>58804</v>
      </c>
      <c r="B6692" t="s">
        <v>16</v>
      </c>
      <c r="C6692" t="s">
        <v>17</v>
      </c>
      <c r="D6692">
        <v>3130000</v>
      </c>
      <c r="E6692" t="s">
        <v>2244</v>
      </c>
      <c r="F6692" s="1">
        <v>34254</v>
      </c>
      <c r="H6692">
        <v>3</v>
      </c>
      <c r="I6692" t="s">
        <v>1469</v>
      </c>
      <c r="J6692">
        <v>3</v>
      </c>
      <c r="K6692" t="s">
        <v>1469</v>
      </c>
      <c r="L6692" t="s">
        <v>16716</v>
      </c>
      <c r="M6692" t="str">
        <f t="shared" si="317"/>
        <v>서울특별시</v>
      </c>
      <c r="N6692" t="str">
        <f t="shared" si="318"/>
        <v xml:space="preserve">마포구 </v>
      </c>
      <c r="O6692" t="str">
        <f t="shared" si="319"/>
        <v xml:space="preserve">연남동 </v>
      </c>
      <c r="Q6692" t="s">
        <v>16717</v>
      </c>
      <c r="R6692">
        <v>192582.649740753</v>
      </c>
      <c r="S6692">
        <v>451591.94795079599</v>
      </c>
    </row>
    <row r="6693" spans="1:19" x14ac:dyDescent="0.4">
      <c r="A6693">
        <v>58744</v>
      </c>
      <c r="B6693" t="s">
        <v>16</v>
      </c>
      <c r="C6693" t="s">
        <v>17</v>
      </c>
      <c r="D6693">
        <v>3130000</v>
      </c>
      <c r="E6693" t="s">
        <v>350</v>
      </c>
      <c r="F6693" s="1">
        <v>39469</v>
      </c>
      <c r="H6693">
        <v>3</v>
      </c>
      <c r="I6693" t="s">
        <v>1469</v>
      </c>
      <c r="J6693">
        <v>3</v>
      </c>
      <c r="K6693" t="s">
        <v>1469</v>
      </c>
      <c r="L6693" t="s">
        <v>16632</v>
      </c>
      <c r="M6693" t="str">
        <f t="shared" si="317"/>
        <v>서울특별시</v>
      </c>
      <c r="N6693" t="str">
        <f t="shared" si="318"/>
        <v xml:space="preserve">마포구 </v>
      </c>
      <c r="O6693" t="str">
        <f t="shared" si="319"/>
        <v xml:space="preserve">연남동 </v>
      </c>
      <c r="P6693">
        <v>3974</v>
      </c>
      <c r="Q6693" t="s">
        <v>4005</v>
      </c>
      <c r="R6693">
        <v>192582.649740753</v>
      </c>
      <c r="S6693">
        <v>451591.94795079599</v>
      </c>
    </row>
    <row r="6694" spans="1:19" x14ac:dyDescent="0.4">
      <c r="A6694">
        <v>23725</v>
      </c>
      <c r="B6694" t="s">
        <v>16</v>
      </c>
      <c r="C6694" t="s">
        <v>17</v>
      </c>
      <c r="D6694">
        <v>3130000</v>
      </c>
      <c r="E6694" t="s">
        <v>91</v>
      </c>
      <c r="F6694" s="1">
        <v>37845</v>
      </c>
      <c r="H6694">
        <v>1</v>
      </c>
      <c r="I6694" t="s">
        <v>1547</v>
      </c>
      <c r="J6694">
        <v>13</v>
      </c>
      <c r="K6694" t="s">
        <v>1548</v>
      </c>
      <c r="L6694" t="s">
        <v>7724</v>
      </c>
      <c r="M6694" t="str">
        <f t="shared" si="317"/>
        <v>서울특별시</v>
      </c>
      <c r="N6694" t="str">
        <f t="shared" si="318"/>
        <v xml:space="preserve">마포구 </v>
      </c>
      <c r="O6694" t="str">
        <f t="shared" si="319"/>
        <v xml:space="preserve">연남동 </v>
      </c>
      <c r="P6694">
        <v>3987</v>
      </c>
      <c r="Q6694" t="s">
        <v>3200</v>
      </c>
      <c r="R6694">
        <v>192862.762080488</v>
      </c>
      <c r="S6694">
        <v>450994.54685374798</v>
      </c>
    </row>
    <row r="6695" spans="1:19" x14ac:dyDescent="0.4">
      <c r="A6695">
        <v>58751</v>
      </c>
      <c r="B6695" t="s">
        <v>16</v>
      </c>
      <c r="C6695" t="s">
        <v>17</v>
      </c>
      <c r="D6695">
        <v>3130000</v>
      </c>
      <c r="E6695" t="s">
        <v>527</v>
      </c>
      <c r="F6695" s="1">
        <v>37183</v>
      </c>
      <c r="H6695">
        <v>3</v>
      </c>
      <c r="I6695" t="s">
        <v>1469</v>
      </c>
      <c r="J6695">
        <v>3</v>
      </c>
      <c r="K6695" t="s">
        <v>1469</v>
      </c>
      <c r="L6695" t="s">
        <v>16641</v>
      </c>
      <c r="M6695" t="str">
        <f t="shared" si="317"/>
        <v>서울특별시</v>
      </c>
      <c r="N6695" t="str">
        <f t="shared" si="318"/>
        <v xml:space="preserve">마포구 </v>
      </c>
      <c r="O6695" t="str">
        <f t="shared" si="319"/>
        <v xml:space="preserve">연남동 </v>
      </c>
      <c r="P6695">
        <v>3990</v>
      </c>
      <c r="Q6695" t="s">
        <v>462</v>
      </c>
      <c r="R6695">
        <v>192995.18401198601</v>
      </c>
      <c r="S6695">
        <v>450856.32509987999</v>
      </c>
    </row>
    <row r="6696" spans="1:19" x14ac:dyDescent="0.4">
      <c r="A6696">
        <v>23710</v>
      </c>
      <c r="B6696" t="s">
        <v>16</v>
      </c>
      <c r="C6696" t="s">
        <v>17</v>
      </c>
      <c r="D6696">
        <v>3130000</v>
      </c>
      <c r="E6696" t="s">
        <v>3515</v>
      </c>
      <c r="F6696" s="1">
        <v>34276</v>
      </c>
      <c r="H6696">
        <v>1</v>
      </c>
      <c r="I6696" t="s">
        <v>1547</v>
      </c>
      <c r="J6696">
        <v>13</v>
      </c>
      <c r="K6696" t="s">
        <v>1548</v>
      </c>
      <c r="L6696" t="s">
        <v>7706</v>
      </c>
      <c r="M6696" t="str">
        <f t="shared" si="317"/>
        <v>서울특별시</v>
      </c>
      <c r="N6696" t="str">
        <f t="shared" si="318"/>
        <v xml:space="preserve">마포구 </v>
      </c>
      <c r="O6696" t="str">
        <f t="shared" si="319"/>
        <v xml:space="preserve">염리동 </v>
      </c>
      <c r="P6696">
        <v>4122</v>
      </c>
      <c r="Q6696" t="s">
        <v>7707</v>
      </c>
      <c r="R6696">
        <v>195216.65563870801</v>
      </c>
      <c r="S6696">
        <v>450272.16918718599</v>
      </c>
    </row>
    <row r="6697" spans="1:19" x14ac:dyDescent="0.4">
      <c r="A6697">
        <v>23646</v>
      </c>
      <c r="B6697" t="s">
        <v>16</v>
      </c>
      <c r="C6697" t="s">
        <v>17</v>
      </c>
      <c r="D6697">
        <v>3130000</v>
      </c>
      <c r="E6697" t="s">
        <v>645</v>
      </c>
      <c r="F6697" s="1">
        <v>38135</v>
      </c>
      <c r="H6697">
        <v>1</v>
      </c>
      <c r="I6697" t="s">
        <v>1547</v>
      </c>
      <c r="J6697">
        <v>13</v>
      </c>
      <c r="K6697" t="s">
        <v>1548</v>
      </c>
      <c r="L6697" t="s">
        <v>7622</v>
      </c>
      <c r="M6697" t="str">
        <f t="shared" si="317"/>
        <v>서울특별시</v>
      </c>
      <c r="N6697" t="str">
        <f t="shared" si="318"/>
        <v xml:space="preserve">마포구 </v>
      </c>
      <c r="O6697" t="str">
        <f t="shared" si="319"/>
        <v xml:space="preserve">염리동 </v>
      </c>
      <c r="P6697">
        <v>4149</v>
      </c>
      <c r="Q6697" t="s">
        <v>7623</v>
      </c>
      <c r="R6697">
        <v>195018.303355849</v>
      </c>
      <c r="S6697">
        <v>449364.05778513203</v>
      </c>
    </row>
    <row r="6698" spans="1:19" x14ac:dyDescent="0.4">
      <c r="A6698">
        <v>6827</v>
      </c>
      <c r="B6698" t="s">
        <v>16</v>
      </c>
      <c r="C6698" t="s">
        <v>17</v>
      </c>
      <c r="D6698">
        <v>3130000</v>
      </c>
      <c r="E6698" t="s">
        <v>615</v>
      </c>
      <c r="F6698" s="1">
        <v>34649</v>
      </c>
      <c r="H6698">
        <v>1</v>
      </c>
      <c r="I6698" t="s">
        <v>1547</v>
      </c>
      <c r="J6698">
        <v>13</v>
      </c>
      <c r="K6698" t="s">
        <v>1548</v>
      </c>
      <c r="L6698" t="s">
        <v>3762</v>
      </c>
      <c r="M6698" t="str">
        <f t="shared" si="317"/>
        <v>서울특별시</v>
      </c>
      <c r="N6698" t="str">
        <f t="shared" si="318"/>
        <v xml:space="preserve">마포구 </v>
      </c>
      <c r="O6698" t="str">
        <f t="shared" si="319"/>
        <v xml:space="preserve">염리동 </v>
      </c>
      <c r="P6698">
        <v>4149</v>
      </c>
      <c r="Q6698" t="s">
        <v>2635</v>
      </c>
      <c r="R6698">
        <v>195157.458011624</v>
      </c>
      <c r="S6698">
        <v>449259.22745944402</v>
      </c>
    </row>
    <row r="6699" spans="1:19" x14ac:dyDescent="0.4">
      <c r="A6699">
        <v>58783</v>
      </c>
      <c r="B6699" t="s">
        <v>16</v>
      </c>
      <c r="C6699" t="s">
        <v>17</v>
      </c>
      <c r="D6699">
        <v>3130000</v>
      </c>
      <c r="E6699" t="s">
        <v>2043</v>
      </c>
      <c r="F6699" s="1">
        <v>34250</v>
      </c>
      <c r="H6699">
        <v>3</v>
      </c>
      <c r="I6699" t="s">
        <v>1469</v>
      </c>
      <c r="J6699">
        <v>3</v>
      </c>
      <c r="K6699" t="s">
        <v>1469</v>
      </c>
      <c r="L6699" t="s">
        <v>16684</v>
      </c>
      <c r="M6699" t="str">
        <f t="shared" si="317"/>
        <v>서울특별시</v>
      </c>
      <c r="N6699" t="str">
        <f t="shared" si="318"/>
        <v xml:space="preserve">마포구 </v>
      </c>
      <c r="O6699" t="str">
        <f t="shared" si="319"/>
        <v xml:space="preserve">염리동 </v>
      </c>
      <c r="Q6699" t="s">
        <v>3361</v>
      </c>
    </row>
    <row r="6700" spans="1:19" x14ac:dyDescent="0.4">
      <c r="A6700">
        <v>58817</v>
      </c>
      <c r="B6700" t="s">
        <v>16</v>
      </c>
      <c r="C6700" t="s">
        <v>17</v>
      </c>
      <c r="D6700">
        <v>3130000</v>
      </c>
      <c r="E6700" t="s">
        <v>497</v>
      </c>
      <c r="F6700" s="1">
        <v>37470</v>
      </c>
      <c r="H6700">
        <v>3</v>
      </c>
      <c r="I6700" t="s">
        <v>1469</v>
      </c>
      <c r="J6700">
        <v>3</v>
      </c>
      <c r="K6700" t="s">
        <v>1469</v>
      </c>
      <c r="L6700" t="s">
        <v>16732</v>
      </c>
      <c r="M6700" t="str">
        <f t="shared" si="317"/>
        <v>서울특별시</v>
      </c>
      <c r="N6700" t="str">
        <f t="shared" si="318"/>
        <v xml:space="preserve">마포구 </v>
      </c>
      <c r="O6700" t="str">
        <f t="shared" si="319"/>
        <v xml:space="preserve">염리동 </v>
      </c>
      <c r="P6700">
        <v>4137</v>
      </c>
      <c r="Q6700" t="s">
        <v>16733</v>
      </c>
      <c r="R6700">
        <v>195124.28609125901</v>
      </c>
      <c r="S6700">
        <v>449671.52886732802</v>
      </c>
    </row>
    <row r="6701" spans="1:19" x14ac:dyDescent="0.4">
      <c r="A6701">
        <v>58681</v>
      </c>
      <c r="B6701" t="s">
        <v>16</v>
      </c>
      <c r="C6701" t="s">
        <v>17</v>
      </c>
      <c r="D6701">
        <v>3130000</v>
      </c>
      <c r="E6701" t="s">
        <v>2913</v>
      </c>
      <c r="F6701" s="1">
        <v>34312</v>
      </c>
      <c r="H6701">
        <v>3</v>
      </c>
      <c r="I6701" t="s">
        <v>1469</v>
      </c>
      <c r="J6701">
        <v>3</v>
      </c>
      <c r="K6701" t="s">
        <v>1469</v>
      </c>
      <c r="L6701" t="s">
        <v>16547</v>
      </c>
      <c r="M6701" t="str">
        <f t="shared" si="317"/>
        <v>서울특별시</v>
      </c>
      <c r="N6701" t="str">
        <f t="shared" si="318"/>
        <v xml:space="preserve">마포구 </v>
      </c>
      <c r="O6701" t="str">
        <f t="shared" si="319"/>
        <v xml:space="preserve">염리동 </v>
      </c>
      <c r="Q6701" t="s">
        <v>3876</v>
      </c>
      <c r="R6701">
        <v>195214.28326978901</v>
      </c>
      <c r="S6701">
        <v>450480.133815835</v>
      </c>
    </row>
    <row r="6702" spans="1:19" x14ac:dyDescent="0.4">
      <c r="A6702">
        <v>58815</v>
      </c>
      <c r="B6702" t="s">
        <v>16</v>
      </c>
      <c r="C6702" t="s">
        <v>17</v>
      </c>
      <c r="D6702">
        <v>3130000</v>
      </c>
      <c r="E6702" t="s">
        <v>276</v>
      </c>
      <c r="F6702" s="1">
        <v>37303</v>
      </c>
      <c r="H6702">
        <v>3</v>
      </c>
      <c r="I6702" t="s">
        <v>1469</v>
      </c>
      <c r="J6702">
        <v>3</v>
      </c>
      <c r="K6702" t="s">
        <v>1469</v>
      </c>
      <c r="L6702" t="s">
        <v>16730</v>
      </c>
      <c r="M6702" t="str">
        <f t="shared" si="317"/>
        <v>서울특별시</v>
      </c>
      <c r="N6702" t="str">
        <f t="shared" si="318"/>
        <v xml:space="preserve">마포구 </v>
      </c>
      <c r="O6702" t="str">
        <f t="shared" si="319"/>
        <v xml:space="preserve">염리동 </v>
      </c>
      <c r="Q6702" t="s">
        <v>322</v>
      </c>
      <c r="R6702">
        <v>195288.59234186099</v>
      </c>
      <c r="S6702">
        <v>450483.60273714497</v>
      </c>
    </row>
    <row r="6703" spans="1:19" x14ac:dyDescent="0.4">
      <c r="A6703">
        <v>38931</v>
      </c>
      <c r="B6703" t="s">
        <v>16</v>
      </c>
      <c r="C6703" t="s">
        <v>17</v>
      </c>
      <c r="D6703">
        <v>3130000</v>
      </c>
      <c r="E6703" t="s">
        <v>1988</v>
      </c>
      <c r="F6703" s="1">
        <v>36080</v>
      </c>
      <c r="H6703">
        <v>3</v>
      </c>
      <c r="I6703" t="s">
        <v>1469</v>
      </c>
      <c r="J6703">
        <v>3</v>
      </c>
      <c r="K6703" t="s">
        <v>1469</v>
      </c>
      <c r="L6703" t="s">
        <v>13374</v>
      </c>
      <c r="M6703" t="str">
        <f t="shared" si="317"/>
        <v>서울특별시</v>
      </c>
      <c r="N6703" t="str">
        <f t="shared" si="318"/>
        <v xml:space="preserve">마포구 </v>
      </c>
      <c r="O6703" t="str">
        <f t="shared" si="319"/>
        <v xml:space="preserve">염리동 </v>
      </c>
      <c r="Q6703" t="s">
        <v>3375</v>
      </c>
      <c r="R6703">
        <v>195251.03830279899</v>
      </c>
      <c r="S6703">
        <v>450473.34859106701</v>
      </c>
    </row>
    <row r="6704" spans="1:19" x14ac:dyDescent="0.4">
      <c r="A6704">
        <v>23659</v>
      </c>
      <c r="B6704" t="s">
        <v>16</v>
      </c>
      <c r="C6704" t="s">
        <v>17</v>
      </c>
      <c r="D6704">
        <v>3130000</v>
      </c>
      <c r="E6704" t="s">
        <v>82</v>
      </c>
      <c r="F6704" s="1">
        <v>37183</v>
      </c>
      <c r="H6704">
        <v>1</v>
      </c>
      <c r="I6704" t="s">
        <v>1547</v>
      </c>
      <c r="J6704">
        <v>13</v>
      </c>
      <c r="K6704" t="s">
        <v>1548</v>
      </c>
      <c r="L6704" t="s">
        <v>7642</v>
      </c>
      <c r="M6704" t="str">
        <f t="shared" si="317"/>
        <v>서울특별시</v>
      </c>
      <c r="N6704" t="str">
        <f t="shared" si="318"/>
        <v xml:space="preserve">마포구 </v>
      </c>
      <c r="O6704" t="str">
        <f t="shared" si="319"/>
        <v xml:space="preserve">염리동 </v>
      </c>
      <c r="P6704">
        <v>4113</v>
      </c>
      <c r="Q6704" t="s">
        <v>430</v>
      </c>
      <c r="R6704">
        <v>195251.03830279899</v>
      </c>
      <c r="S6704">
        <v>450473.34859106701</v>
      </c>
    </row>
    <row r="6705" spans="1:19" x14ac:dyDescent="0.4">
      <c r="A6705">
        <v>23678</v>
      </c>
      <c r="B6705" t="s">
        <v>16</v>
      </c>
      <c r="C6705" t="s">
        <v>17</v>
      </c>
      <c r="D6705">
        <v>3130000</v>
      </c>
      <c r="E6705" t="s">
        <v>1005</v>
      </c>
      <c r="F6705" s="1">
        <v>42174</v>
      </c>
      <c r="H6705">
        <v>1</v>
      </c>
      <c r="I6705" t="s">
        <v>1547</v>
      </c>
      <c r="J6705">
        <v>13</v>
      </c>
      <c r="K6705" t="s">
        <v>1548</v>
      </c>
      <c r="L6705" t="s">
        <v>7661</v>
      </c>
      <c r="M6705" t="str">
        <f t="shared" si="317"/>
        <v>서울특별시</v>
      </c>
      <c r="N6705" t="str">
        <f t="shared" si="318"/>
        <v xml:space="preserve">마포구 </v>
      </c>
      <c r="O6705" t="str">
        <f t="shared" si="319"/>
        <v xml:space="preserve">염리동 </v>
      </c>
      <c r="P6705">
        <v>4113</v>
      </c>
      <c r="Q6705" t="s">
        <v>238</v>
      </c>
      <c r="R6705">
        <v>195223.80434828799</v>
      </c>
      <c r="S6705">
        <v>450465.09572615998</v>
      </c>
    </row>
    <row r="6706" spans="1:19" x14ac:dyDescent="0.4">
      <c r="A6706">
        <v>58849</v>
      </c>
      <c r="B6706" t="s">
        <v>16</v>
      </c>
      <c r="C6706" t="s">
        <v>17</v>
      </c>
      <c r="D6706">
        <v>3130000</v>
      </c>
      <c r="E6706" t="s">
        <v>1392</v>
      </c>
      <c r="F6706" s="1">
        <v>41005</v>
      </c>
      <c r="H6706">
        <v>3</v>
      </c>
      <c r="I6706" t="s">
        <v>1469</v>
      </c>
      <c r="J6706">
        <v>3</v>
      </c>
      <c r="K6706" t="s">
        <v>1469</v>
      </c>
      <c r="L6706" t="s">
        <v>16770</v>
      </c>
      <c r="M6706" t="str">
        <f t="shared" si="317"/>
        <v>서울특별시</v>
      </c>
      <c r="N6706" t="str">
        <f t="shared" si="318"/>
        <v xml:space="preserve">마포구 </v>
      </c>
      <c r="O6706" t="str">
        <f t="shared" si="319"/>
        <v xml:space="preserve">염리동 </v>
      </c>
      <c r="P6706" t="s">
        <v>13373</v>
      </c>
      <c r="Q6706" t="s">
        <v>699</v>
      </c>
      <c r="R6706">
        <v>195223.80434828799</v>
      </c>
      <c r="S6706">
        <v>450465.09572615998</v>
      </c>
    </row>
    <row r="6707" spans="1:19" x14ac:dyDescent="0.4">
      <c r="A6707">
        <v>39231</v>
      </c>
      <c r="B6707" t="s">
        <v>16</v>
      </c>
      <c r="C6707" t="s">
        <v>17</v>
      </c>
      <c r="D6707">
        <v>3130000</v>
      </c>
      <c r="E6707" t="s">
        <v>512</v>
      </c>
      <c r="F6707" s="1">
        <v>36311</v>
      </c>
      <c r="H6707">
        <v>3</v>
      </c>
      <c r="I6707" t="s">
        <v>1469</v>
      </c>
      <c r="J6707">
        <v>3</v>
      </c>
      <c r="K6707" t="s">
        <v>1469</v>
      </c>
      <c r="L6707" t="s">
        <v>13391</v>
      </c>
      <c r="M6707" t="str">
        <f t="shared" si="317"/>
        <v>서울특별시</v>
      </c>
      <c r="N6707" t="str">
        <f t="shared" si="318"/>
        <v xml:space="preserve">마포구 </v>
      </c>
      <c r="O6707" t="str">
        <f t="shared" si="319"/>
        <v xml:space="preserve">염리동 </v>
      </c>
      <c r="P6707">
        <v>4113</v>
      </c>
      <c r="Q6707" t="s">
        <v>13310</v>
      </c>
      <c r="R6707">
        <v>195224.65653745699</v>
      </c>
      <c r="S6707">
        <v>450441.51255503</v>
      </c>
    </row>
    <row r="6708" spans="1:19" x14ac:dyDescent="0.4">
      <c r="A6708">
        <v>58720</v>
      </c>
      <c r="B6708" t="s">
        <v>16</v>
      </c>
      <c r="C6708" t="s">
        <v>17</v>
      </c>
      <c r="D6708">
        <v>3130000</v>
      </c>
      <c r="E6708" t="s">
        <v>417</v>
      </c>
      <c r="F6708" s="1">
        <v>33875</v>
      </c>
      <c r="H6708">
        <v>3</v>
      </c>
      <c r="I6708" t="s">
        <v>1469</v>
      </c>
      <c r="J6708">
        <v>3</v>
      </c>
      <c r="K6708" t="s">
        <v>1469</v>
      </c>
      <c r="L6708" t="s">
        <v>16604</v>
      </c>
      <c r="M6708" t="str">
        <f t="shared" si="317"/>
        <v>서울특별시</v>
      </c>
      <c r="N6708" t="str">
        <f t="shared" si="318"/>
        <v xml:space="preserve">마포구 </v>
      </c>
      <c r="O6708" t="str">
        <f t="shared" si="319"/>
        <v xml:space="preserve">용강동 </v>
      </c>
      <c r="Q6708" t="s">
        <v>4671</v>
      </c>
    </row>
    <row r="6709" spans="1:19" x14ac:dyDescent="0.4">
      <c r="A6709">
        <v>58778</v>
      </c>
      <c r="B6709" t="s">
        <v>16</v>
      </c>
      <c r="C6709" t="s">
        <v>17</v>
      </c>
      <c r="D6709">
        <v>3130000</v>
      </c>
      <c r="E6709" t="s">
        <v>6869</v>
      </c>
      <c r="F6709" s="1">
        <v>33900</v>
      </c>
      <c r="H6709">
        <v>3</v>
      </c>
      <c r="I6709" t="s">
        <v>1469</v>
      </c>
      <c r="J6709">
        <v>3</v>
      </c>
      <c r="K6709" t="s">
        <v>1469</v>
      </c>
      <c r="L6709" t="s">
        <v>16678</v>
      </c>
      <c r="M6709" t="str">
        <f t="shared" si="317"/>
        <v>서울특별시</v>
      </c>
      <c r="N6709" t="str">
        <f t="shared" si="318"/>
        <v xml:space="preserve">마포구 </v>
      </c>
      <c r="O6709" t="str">
        <f t="shared" si="319"/>
        <v xml:space="preserve">용강동 </v>
      </c>
      <c r="Q6709" t="s">
        <v>4671</v>
      </c>
    </row>
    <row r="6710" spans="1:19" x14ac:dyDescent="0.4">
      <c r="A6710">
        <v>30988</v>
      </c>
      <c r="B6710" t="s">
        <v>16</v>
      </c>
      <c r="C6710" t="s">
        <v>17</v>
      </c>
      <c r="D6710">
        <v>3130000</v>
      </c>
      <c r="E6710" t="s">
        <v>404</v>
      </c>
      <c r="F6710" s="1">
        <v>40599</v>
      </c>
      <c r="H6710">
        <v>4</v>
      </c>
      <c r="I6710" t="s">
        <v>18</v>
      </c>
      <c r="J6710">
        <v>35</v>
      </c>
      <c r="K6710" t="s">
        <v>10836</v>
      </c>
      <c r="L6710" t="s">
        <v>11429</v>
      </c>
      <c r="M6710" t="str">
        <f t="shared" si="317"/>
        <v>서울특별시</v>
      </c>
      <c r="N6710" t="str">
        <f t="shared" si="318"/>
        <v xml:space="preserve">마포구 </v>
      </c>
      <c r="O6710" t="str">
        <f t="shared" si="319"/>
        <v xml:space="preserve">용강동 </v>
      </c>
      <c r="P6710">
        <v>4162</v>
      </c>
      <c r="Q6710" t="s">
        <v>11430</v>
      </c>
      <c r="R6710">
        <v>194679.600293425</v>
      </c>
      <c r="S6710">
        <v>448833.19222093601</v>
      </c>
    </row>
    <row r="6711" spans="1:19" x14ac:dyDescent="0.4">
      <c r="A6711">
        <v>58676</v>
      </c>
      <c r="B6711" t="s">
        <v>16</v>
      </c>
      <c r="C6711" t="s">
        <v>17</v>
      </c>
      <c r="D6711">
        <v>3130000</v>
      </c>
      <c r="E6711" t="s">
        <v>1422</v>
      </c>
      <c r="F6711" s="1">
        <v>37736</v>
      </c>
      <c r="H6711">
        <v>3</v>
      </c>
      <c r="I6711" t="s">
        <v>1469</v>
      </c>
      <c r="J6711">
        <v>3</v>
      </c>
      <c r="K6711" t="s">
        <v>1469</v>
      </c>
      <c r="L6711" t="s">
        <v>16540</v>
      </c>
      <c r="M6711" t="str">
        <f t="shared" si="317"/>
        <v>서울특별시</v>
      </c>
      <c r="N6711" t="str">
        <f t="shared" si="318"/>
        <v xml:space="preserve">마포구 </v>
      </c>
      <c r="O6711" t="str">
        <f t="shared" si="319"/>
        <v xml:space="preserve">용강동 </v>
      </c>
      <c r="P6711">
        <v>4163</v>
      </c>
      <c r="Q6711" t="s">
        <v>7802</v>
      </c>
      <c r="R6711">
        <v>194695.79706007501</v>
      </c>
      <c r="S6711">
        <v>448818.967990515</v>
      </c>
    </row>
    <row r="6712" spans="1:19" x14ac:dyDescent="0.4">
      <c r="A6712">
        <v>23717</v>
      </c>
      <c r="B6712" t="s">
        <v>16</v>
      </c>
      <c r="C6712" t="s">
        <v>17</v>
      </c>
      <c r="D6712">
        <v>3130000</v>
      </c>
      <c r="E6712" t="s">
        <v>4645</v>
      </c>
      <c r="F6712" s="1">
        <v>34297</v>
      </c>
      <c r="H6712">
        <v>1</v>
      </c>
      <c r="I6712" t="s">
        <v>1547</v>
      </c>
      <c r="J6712">
        <v>13</v>
      </c>
      <c r="K6712" t="s">
        <v>1548</v>
      </c>
      <c r="L6712" t="s">
        <v>7715</v>
      </c>
      <c r="M6712" t="str">
        <f t="shared" si="317"/>
        <v>서울특별시</v>
      </c>
      <c r="N6712" t="str">
        <f t="shared" si="318"/>
        <v xml:space="preserve">마포구 </v>
      </c>
      <c r="O6712" t="str">
        <f t="shared" si="319"/>
        <v xml:space="preserve">용강동 </v>
      </c>
      <c r="P6712">
        <v>4163</v>
      </c>
      <c r="Q6712" t="s">
        <v>583</v>
      </c>
      <c r="R6712">
        <v>194741.48919956901</v>
      </c>
      <c r="S6712">
        <v>448780.92786615499</v>
      </c>
    </row>
    <row r="6713" spans="1:19" x14ac:dyDescent="0.4">
      <c r="A6713">
        <v>23731</v>
      </c>
      <c r="B6713" t="s">
        <v>16</v>
      </c>
      <c r="C6713" t="s">
        <v>17</v>
      </c>
      <c r="D6713">
        <v>3130000</v>
      </c>
      <c r="E6713" t="s">
        <v>454</v>
      </c>
      <c r="F6713" s="1">
        <v>41299</v>
      </c>
      <c r="H6713">
        <v>1</v>
      </c>
      <c r="I6713" t="s">
        <v>1547</v>
      </c>
      <c r="J6713">
        <v>13</v>
      </c>
      <c r="K6713" t="s">
        <v>1548</v>
      </c>
      <c r="L6713" t="s">
        <v>7731</v>
      </c>
      <c r="M6713" t="str">
        <f t="shared" si="317"/>
        <v>서울특별시</v>
      </c>
      <c r="N6713" t="str">
        <f t="shared" si="318"/>
        <v xml:space="preserve">마포구 </v>
      </c>
      <c r="O6713" t="str">
        <f t="shared" si="319"/>
        <v xml:space="preserve">용강동 </v>
      </c>
      <c r="P6713">
        <v>4163</v>
      </c>
      <c r="Q6713" t="s">
        <v>3732</v>
      </c>
      <c r="R6713">
        <v>194729.44615072999</v>
      </c>
      <c r="S6713">
        <v>448791.492023314</v>
      </c>
    </row>
    <row r="6714" spans="1:19" x14ac:dyDescent="0.4">
      <c r="A6714">
        <v>38913</v>
      </c>
      <c r="B6714" t="s">
        <v>16</v>
      </c>
      <c r="C6714" t="s">
        <v>17</v>
      </c>
      <c r="D6714">
        <v>3130000</v>
      </c>
      <c r="E6714" t="s">
        <v>603</v>
      </c>
      <c r="F6714" s="1">
        <v>36050</v>
      </c>
      <c r="H6714">
        <v>3</v>
      </c>
      <c r="I6714" t="s">
        <v>1469</v>
      </c>
      <c r="J6714">
        <v>3</v>
      </c>
      <c r="K6714" t="s">
        <v>1469</v>
      </c>
      <c r="L6714" t="s">
        <v>13361</v>
      </c>
      <c r="M6714" t="str">
        <f t="shared" si="317"/>
        <v>서울특별시</v>
      </c>
      <c r="N6714" t="str">
        <f t="shared" si="318"/>
        <v xml:space="preserve">마포구 </v>
      </c>
      <c r="O6714" t="str">
        <f t="shared" si="319"/>
        <v xml:space="preserve">용강동 </v>
      </c>
      <c r="Q6714" t="s">
        <v>3942</v>
      </c>
    </row>
    <row r="6715" spans="1:19" x14ac:dyDescent="0.4">
      <c r="A6715">
        <v>58677</v>
      </c>
      <c r="B6715" t="s">
        <v>16</v>
      </c>
      <c r="C6715" t="s">
        <v>17</v>
      </c>
      <c r="D6715">
        <v>3130000</v>
      </c>
      <c r="E6715" t="s">
        <v>534</v>
      </c>
      <c r="F6715" s="1">
        <v>37628</v>
      </c>
      <c r="H6715">
        <v>3</v>
      </c>
      <c r="I6715" t="s">
        <v>1469</v>
      </c>
      <c r="J6715">
        <v>3</v>
      </c>
      <c r="K6715" t="s">
        <v>1469</v>
      </c>
      <c r="L6715" t="s">
        <v>16541</v>
      </c>
      <c r="M6715" t="str">
        <f t="shared" si="317"/>
        <v>서울특별시</v>
      </c>
      <c r="N6715" t="str">
        <f t="shared" si="318"/>
        <v xml:space="preserve">마포구 </v>
      </c>
      <c r="O6715" t="str">
        <f t="shared" si="319"/>
        <v xml:space="preserve">용강동 </v>
      </c>
      <c r="Q6715" t="s">
        <v>4445</v>
      </c>
    </row>
    <row r="6716" spans="1:19" x14ac:dyDescent="0.4">
      <c r="A6716">
        <v>58803</v>
      </c>
      <c r="B6716" t="s">
        <v>16</v>
      </c>
      <c r="C6716" t="s">
        <v>17</v>
      </c>
      <c r="D6716">
        <v>3130000</v>
      </c>
      <c r="E6716" t="s">
        <v>2237</v>
      </c>
      <c r="F6716" s="1">
        <v>34250</v>
      </c>
      <c r="H6716">
        <v>3</v>
      </c>
      <c r="I6716" t="s">
        <v>1469</v>
      </c>
      <c r="J6716">
        <v>3</v>
      </c>
      <c r="K6716" t="s">
        <v>1469</v>
      </c>
      <c r="L6716" t="s">
        <v>16714</v>
      </c>
      <c r="M6716" t="str">
        <f t="shared" si="317"/>
        <v>서울특별시</v>
      </c>
      <c r="N6716" t="str">
        <f t="shared" si="318"/>
        <v xml:space="preserve">마포구 </v>
      </c>
      <c r="O6716" t="str">
        <f t="shared" si="319"/>
        <v xml:space="preserve">용강동 </v>
      </c>
      <c r="Q6716" t="s">
        <v>16715</v>
      </c>
      <c r="R6716">
        <v>195043.739949604</v>
      </c>
      <c r="S6716">
        <v>448727.56101424299</v>
      </c>
    </row>
    <row r="6717" spans="1:19" x14ac:dyDescent="0.4">
      <c r="A6717">
        <v>6912</v>
      </c>
      <c r="B6717" t="s">
        <v>16</v>
      </c>
      <c r="C6717" t="s">
        <v>17</v>
      </c>
      <c r="D6717">
        <v>3130000</v>
      </c>
      <c r="E6717" t="s">
        <v>1990</v>
      </c>
      <c r="F6717" s="1">
        <v>43196</v>
      </c>
      <c r="H6717">
        <v>1</v>
      </c>
      <c r="I6717" t="s">
        <v>1547</v>
      </c>
      <c r="J6717">
        <v>13</v>
      </c>
      <c r="K6717" t="s">
        <v>1548</v>
      </c>
      <c r="L6717" t="s">
        <v>3815</v>
      </c>
      <c r="M6717" t="str">
        <f t="shared" si="317"/>
        <v>서울특별시</v>
      </c>
      <c r="N6717" t="str">
        <f t="shared" si="318"/>
        <v xml:space="preserve">마포구 </v>
      </c>
      <c r="O6717" t="str">
        <f t="shared" si="319"/>
        <v xml:space="preserve">용강동 </v>
      </c>
      <c r="P6717">
        <v>4166</v>
      </c>
      <c r="Q6717" t="s">
        <v>254</v>
      </c>
      <c r="R6717">
        <v>194999.81899549</v>
      </c>
      <c r="S6717">
        <v>448607.07523225399</v>
      </c>
    </row>
    <row r="6718" spans="1:19" x14ac:dyDescent="0.4">
      <c r="A6718">
        <v>58730</v>
      </c>
      <c r="B6718" t="s">
        <v>16</v>
      </c>
      <c r="C6718" t="s">
        <v>17</v>
      </c>
      <c r="D6718">
        <v>3130000</v>
      </c>
      <c r="E6718" t="s">
        <v>100</v>
      </c>
      <c r="F6718" s="1">
        <v>38140</v>
      </c>
      <c r="H6718">
        <v>3</v>
      </c>
      <c r="I6718" t="s">
        <v>1469</v>
      </c>
      <c r="J6718">
        <v>3</v>
      </c>
      <c r="K6718" t="s">
        <v>1469</v>
      </c>
      <c r="L6718" t="s">
        <v>16617</v>
      </c>
      <c r="M6718" t="str">
        <f t="shared" si="317"/>
        <v>서울특별시</v>
      </c>
      <c r="N6718" t="str">
        <f t="shared" si="318"/>
        <v xml:space="preserve">마포구 </v>
      </c>
      <c r="O6718" t="str">
        <f t="shared" si="319"/>
        <v xml:space="preserve">용강동 </v>
      </c>
      <c r="Q6718" t="s">
        <v>254</v>
      </c>
      <c r="R6718">
        <v>194999.81899549</v>
      </c>
      <c r="S6718">
        <v>448607.07523225399</v>
      </c>
    </row>
    <row r="6719" spans="1:19" x14ac:dyDescent="0.4">
      <c r="A6719">
        <v>58785</v>
      </c>
      <c r="B6719" t="s">
        <v>16</v>
      </c>
      <c r="C6719" t="s">
        <v>17</v>
      </c>
      <c r="D6719">
        <v>3130000</v>
      </c>
      <c r="E6719" t="s">
        <v>520</v>
      </c>
      <c r="F6719" s="1">
        <v>34559</v>
      </c>
      <c r="H6719">
        <v>3</v>
      </c>
      <c r="I6719" t="s">
        <v>1469</v>
      </c>
      <c r="J6719">
        <v>3</v>
      </c>
      <c r="K6719" t="s">
        <v>1469</v>
      </c>
      <c r="L6719" t="s">
        <v>16686</v>
      </c>
      <c r="M6719" t="str">
        <f t="shared" si="317"/>
        <v>서울특별시</v>
      </c>
      <c r="N6719" t="str">
        <f t="shared" si="318"/>
        <v xml:space="preserve">마포구 </v>
      </c>
      <c r="O6719" t="str">
        <f t="shared" si="319"/>
        <v xml:space="preserve">용강동 </v>
      </c>
      <c r="Q6719" t="s">
        <v>16687</v>
      </c>
      <c r="R6719">
        <v>194999.81899549</v>
      </c>
      <c r="S6719">
        <v>448607.07523225399</v>
      </c>
    </row>
    <row r="6720" spans="1:19" x14ac:dyDescent="0.4">
      <c r="A6720">
        <v>58848</v>
      </c>
      <c r="B6720" t="s">
        <v>16</v>
      </c>
      <c r="C6720" t="s">
        <v>17</v>
      </c>
      <c r="D6720">
        <v>3130000</v>
      </c>
      <c r="E6720" t="s">
        <v>1720</v>
      </c>
      <c r="F6720" s="1">
        <v>40848</v>
      </c>
      <c r="H6720">
        <v>3</v>
      </c>
      <c r="I6720" t="s">
        <v>1469</v>
      </c>
      <c r="J6720">
        <v>3</v>
      </c>
      <c r="K6720" t="s">
        <v>1469</v>
      </c>
      <c r="L6720" t="s">
        <v>16686</v>
      </c>
      <c r="M6720" t="str">
        <f t="shared" si="317"/>
        <v>서울특별시</v>
      </c>
      <c r="N6720" t="str">
        <f t="shared" si="318"/>
        <v xml:space="preserve">마포구 </v>
      </c>
      <c r="O6720" t="str">
        <f t="shared" si="319"/>
        <v xml:space="preserve">용강동 </v>
      </c>
      <c r="P6720" t="s">
        <v>16556</v>
      </c>
      <c r="Q6720" t="s">
        <v>254</v>
      </c>
      <c r="R6720">
        <v>194999.81899549</v>
      </c>
      <c r="S6720">
        <v>448607.07523225399</v>
      </c>
    </row>
    <row r="6721" spans="1:19" x14ac:dyDescent="0.4">
      <c r="A6721">
        <v>58708</v>
      </c>
      <c r="B6721" t="s">
        <v>16</v>
      </c>
      <c r="C6721" t="s">
        <v>17</v>
      </c>
      <c r="D6721">
        <v>3130000</v>
      </c>
      <c r="E6721" t="s">
        <v>1838</v>
      </c>
      <c r="F6721" s="1">
        <v>41453</v>
      </c>
      <c r="H6721">
        <v>3</v>
      </c>
      <c r="I6721" t="s">
        <v>1469</v>
      </c>
      <c r="J6721">
        <v>3</v>
      </c>
      <c r="K6721" t="s">
        <v>1469</v>
      </c>
      <c r="L6721" t="s">
        <v>16590</v>
      </c>
      <c r="M6721" t="str">
        <f t="shared" si="317"/>
        <v>서울특별시</v>
      </c>
      <c r="N6721" t="str">
        <f t="shared" si="318"/>
        <v xml:space="preserve">마포구 </v>
      </c>
      <c r="O6721" t="str">
        <f t="shared" si="319"/>
        <v xml:space="preserve">용강동 </v>
      </c>
      <c r="P6721">
        <v>4166</v>
      </c>
      <c r="Q6721" t="s">
        <v>254</v>
      </c>
      <c r="R6721">
        <v>194999.81899549</v>
      </c>
      <c r="S6721">
        <v>448607.07523225399</v>
      </c>
    </row>
    <row r="6722" spans="1:19" x14ac:dyDescent="0.4">
      <c r="A6722">
        <v>7140</v>
      </c>
      <c r="B6722" t="s">
        <v>16</v>
      </c>
      <c r="C6722" t="s">
        <v>17</v>
      </c>
      <c r="D6722">
        <v>3130000</v>
      </c>
      <c r="E6722" t="s">
        <v>1565</v>
      </c>
      <c r="F6722" s="1">
        <v>36143</v>
      </c>
      <c r="H6722">
        <v>1</v>
      </c>
      <c r="I6722" t="s">
        <v>1547</v>
      </c>
      <c r="J6722">
        <v>13</v>
      </c>
      <c r="K6722" t="s">
        <v>1548</v>
      </c>
      <c r="L6722" t="s">
        <v>3837</v>
      </c>
      <c r="M6722" t="str">
        <f t="shared" si="317"/>
        <v>서울특별시</v>
      </c>
      <c r="N6722" t="str">
        <f t="shared" si="318"/>
        <v xml:space="preserve">마포구 </v>
      </c>
      <c r="O6722" t="str">
        <f t="shared" si="319"/>
        <v xml:space="preserve">용강동 </v>
      </c>
      <c r="P6722">
        <v>4166</v>
      </c>
      <c r="Q6722" t="s">
        <v>1843</v>
      </c>
      <c r="R6722">
        <v>194978.20622637801</v>
      </c>
      <c r="S6722">
        <v>448626.32602035999</v>
      </c>
    </row>
    <row r="6723" spans="1:19" x14ac:dyDescent="0.4">
      <c r="A6723">
        <v>58688</v>
      </c>
      <c r="B6723" t="s">
        <v>16</v>
      </c>
      <c r="C6723" t="s">
        <v>17</v>
      </c>
      <c r="D6723">
        <v>3130000</v>
      </c>
      <c r="E6723" t="s">
        <v>1044</v>
      </c>
      <c r="F6723" s="1">
        <v>36502</v>
      </c>
      <c r="H6723">
        <v>3</v>
      </c>
      <c r="I6723" t="s">
        <v>1469</v>
      </c>
      <c r="J6723">
        <v>3</v>
      </c>
      <c r="K6723" t="s">
        <v>1469</v>
      </c>
      <c r="L6723" t="s">
        <v>16558</v>
      </c>
      <c r="M6723" t="str">
        <f t="shared" ref="M6723:M6786" si="320">LEFT(L6723,5)</f>
        <v>서울특별시</v>
      </c>
      <c r="N6723" t="str">
        <f t="shared" ref="N6723:N6786" si="321">MID(L6723,7,4)</f>
        <v xml:space="preserve">마포구 </v>
      </c>
      <c r="O6723" t="str">
        <f t="shared" ref="O6723:O6786" si="322">MID(L6723,11,4)</f>
        <v xml:space="preserve">용강동 </v>
      </c>
      <c r="P6723" t="s">
        <v>16556</v>
      </c>
      <c r="Q6723" t="s">
        <v>4110</v>
      </c>
      <c r="R6723">
        <v>194978.20622637801</v>
      </c>
      <c r="S6723">
        <v>448626.32602035999</v>
      </c>
    </row>
    <row r="6724" spans="1:19" x14ac:dyDescent="0.4">
      <c r="A6724">
        <v>7147</v>
      </c>
      <c r="B6724" t="s">
        <v>16</v>
      </c>
      <c r="C6724" t="s">
        <v>17</v>
      </c>
      <c r="D6724">
        <v>3130000</v>
      </c>
      <c r="E6724" t="s">
        <v>2940</v>
      </c>
      <c r="F6724" s="1">
        <v>36344</v>
      </c>
      <c r="H6724">
        <v>1</v>
      </c>
      <c r="I6724" t="s">
        <v>1547</v>
      </c>
      <c r="J6724">
        <v>13</v>
      </c>
      <c r="K6724" t="s">
        <v>1548</v>
      </c>
      <c r="L6724" t="s">
        <v>3839</v>
      </c>
      <c r="M6724" t="str">
        <f t="shared" si="320"/>
        <v>서울특별시</v>
      </c>
      <c r="N6724" t="str">
        <f t="shared" si="321"/>
        <v xml:space="preserve">마포구 </v>
      </c>
      <c r="O6724" t="str">
        <f t="shared" si="322"/>
        <v xml:space="preserve">용강동 </v>
      </c>
      <c r="P6724">
        <v>4166</v>
      </c>
      <c r="Q6724" t="s">
        <v>466</v>
      </c>
      <c r="R6724">
        <v>194909.84464056199</v>
      </c>
      <c r="S6724">
        <v>448684.98522216402</v>
      </c>
    </row>
    <row r="6725" spans="1:19" x14ac:dyDescent="0.4">
      <c r="A6725">
        <v>23630</v>
      </c>
      <c r="B6725" t="s">
        <v>16</v>
      </c>
      <c r="C6725" t="s">
        <v>17</v>
      </c>
      <c r="D6725">
        <v>3130000</v>
      </c>
      <c r="E6725" t="s">
        <v>226</v>
      </c>
      <c r="F6725" s="1">
        <v>36663</v>
      </c>
      <c r="H6725">
        <v>1</v>
      </c>
      <c r="I6725" t="s">
        <v>1547</v>
      </c>
      <c r="J6725">
        <v>13</v>
      </c>
      <c r="K6725" t="s">
        <v>1548</v>
      </c>
      <c r="L6725" t="s">
        <v>7604</v>
      </c>
      <c r="M6725" t="str">
        <f t="shared" si="320"/>
        <v>서울특별시</v>
      </c>
      <c r="N6725" t="str">
        <f t="shared" si="321"/>
        <v xml:space="preserve">마포구 </v>
      </c>
      <c r="O6725" t="str">
        <f t="shared" si="322"/>
        <v xml:space="preserve">용강동 </v>
      </c>
      <c r="P6725">
        <v>4165</v>
      </c>
      <c r="Q6725" t="s">
        <v>3509</v>
      </c>
      <c r="R6725">
        <v>194792.34962662499</v>
      </c>
      <c r="S6725">
        <v>448732.95271433401</v>
      </c>
    </row>
    <row r="6726" spans="1:19" x14ac:dyDescent="0.4">
      <c r="A6726">
        <v>6854</v>
      </c>
      <c r="B6726" t="s">
        <v>16</v>
      </c>
      <c r="C6726" t="s">
        <v>17</v>
      </c>
      <c r="D6726">
        <v>3130000</v>
      </c>
      <c r="E6726" t="s">
        <v>2000</v>
      </c>
      <c r="F6726" s="1">
        <v>42565</v>
      </c>
      <c r="H6726">
        <v>1</v>
      </c>
      <c r="I6726" t="s">
        <v>1547</v>
      </c>
      <c r="J6726">
        <v>13</v>
      </c>
      <c r="K6726" t="s">
        <v>1548</v>
      </c>
      <c r="L6726" t="s">
        <v>3789</v>
      </c>
      <c r="M6726" t="str">
        <f t="shared" si="320"/>
        <v>서울특별시</v>
      </c>
      <c r="N6726" t="str">
        <f t="shared" si="321"/>
        <v xml:space="preserve">마포구 </v>
      </c>
      <c r="O6726" t="str">
        <f t="shared" si="322"/>
        <v xml:space="preserve">용강동 </v>
      </c>
      <c r="P6726">
        <v>4165</v>
      </c>
      <c r="Q6726" t="s">
        <v>3722</v>
      </c>
      <c r="R6726">
        <v>194783.04209787599</v>
      </c>
      <c r="S6726">
        <v>448719.92562193499</v>
      </c>
    </row>
    <row r="6727" spans="1:19" x14ac:dyDescent="0.4">
      <c r="A6727">
        <v>58772</v>
      </c>
      <c r="B6727" t="s">
        <v>16</v>
      </c>
      <c r="C6727" t="s">
        <v>17</v>
      </c>
      <c r="D6727">
        <v>3130000</v>
      </c>
      <c r="E6727" t="s">
        <v>2899</v>
      </c>
      <c r="F6727" s="1">
        <v>33908</v>
      </c>
      <c r="H6727">
        <v>3</v>
      </c>
      <c r="I6727" t="s">
        <v>1469</v>
      </c>
      <c r="J6727">
        <v>3</v>
      </c>
      <c r="K6727" t="s">
        <v>1469</v>
      </c>
      <c r="L6727" t="s">
        <v>16671</v>
      </c>
      <c r="M6727" t="str">
        <f t="shared" si="320"/>
        <v>서울특별시</v>
      </c>
      <c r="N6727" t="str">
        <f t="shared" si="321"/>
        <v xml:space="preserve">마포구 </v>
      </c>
      <c r="O6727" t="str">
        <f t="shared" si="322"/>
        <v xml:space="preserve">용강동 </v>
      </c>
      <c r="P6727" t="s">
        <v>16556</v>
      </c>
      <c r="Q6727" t="s">
        <v>869</v>
      </c>
      <c r="R6727">
        <v>194832.526492907</v>
      </c>
      <c r="S6727">
        <v>448676.11838737299</v>
      </c>
    </row>
    <row r="6728" spans="1:19" x14ac:dyDescent="0.4">
      <c r="A6728">
        <v>23632</v>
      </c>
      <c r="B6728" t="s">
        <v>16</v>
      </c>
      <c r="C6728" t="s">
        <v>17</v>
      </c>
      <c r="D6728">
        <v>3130000</v>
      </c>
      <c r="E6728" t="s">
        <v>1521</v>
      </c>
      <c r="F6728" s="1">
        <v>41453</v>
      </c>
      <c r="H6728">
        <v>1</v>
      </c>
      <c r="I6728" t="s">
        <v>1547</v>
      </c>
      <c r="J6728">
        <v>13</v>
      </c>
      <c r="K6728" t="s">
        <v>1548</v>
      </c>
      <c r="L6728" t="s">
        <v>7606</v>
      </c>
      <c r="M6728" t="str">
        <f t="shared" si="320"/>
        <v>서울특별시</v>
      </c>
      <c r="N6728" t="str">
        <f t="shared" si="321"/>
        <v xml:space="preserve">마포구 </v>
      </c>
      <c r="O6728" t="str">
        <f t="shared" si="322"/>
        <v xml:space="preserve">용강동 </v>
      </c>
      <c r="P6728">
        <v>4165</v>
      </c>
      <c r="Q6728" t="s">
        <v>869</v>
      </c>
      <c r="R6728">
        <v>194832.526492907</v>
      </c>
      <c r="S6728">
        <v>448676.11838737299</v>
      </c>
    </row>
    <row r="6729" spans="1:19" x14ac:dyDescent="0.4">
      <c r="A6729">
        <v>58734</v>
      </c>
      <c r="B6729" t="s">
        <v>16</v>
      </c>
      <c r="C6729" t="s">
        <v>17</v>
      </c>
      <c r="D6729">
        <v>3130000</v>
      </c>
      <c r="E6729" t="s">
        <v>265</v>
      </c>
      <c r="F6729" s="1">
        <v>38301</v>
      </c>
      <c r="H6729">
        <v>3</v>
      </c>
      <c r="I6729" t="s">
        <v>1469</v>
      </c>
      <c r="J6729">
        <v>3</v>
      </c>
      <c r="K6729" t="s">
        <v>1469</v>
      </c>
      <c r="L6729" t="s">
        <v>16621</v>
      </c>
      <c r="M6729" t="str">
        <f t="shared" si="320"/>
        <v>서울특별시</v>
      </c>
      <c r="N6729" t="str">
        <f t="shared" si="321"/>
        <v xml:space="preserve">마포구 </v>
      </c>
      <c r="O6729" t="str">
        <f t="shared" si="322"/>
        <v xml:space="preserve">용강동 </v>
      </c>
      <c r="Q6729" t="s">
        <v>3471</v>
      </c>
      <c r="R6729">
        <v>194654.58520252901</v>
      </c>
      <c r="S6729">
        <v>448914.52196076402</v>
      </c>
    </row>
    <row r="6730" spans="1:19" x14ac:dyDescent="0.4">
      <c r="A6730">
        <v>58811</v>
      </c>
      <c r="B6730" t="s">
        <v>16</v>
      </c>
      <c r="C6730" t="s">
        <v>17</v>
      </c>
      <c r="D6730">
        <v>3130000</v>
      </c>
      <c r="E6730" t="s">
        <v>313</v>
      </c>
      <c r="F6730" s="1">
        <v>40186</v>
      </c>
      <c r="H6730">
        <v>3</v>
      </c>
      <c r="I6730" t="s">
        <v>1469</v>
      </c>
      <c r="J6730">
        <v>3</v>
      </c>
      <c r="K6730" t="s">
        <v>1469</v>
      </c>
      <c r="L6730" t="s">
        <v>16621</v>
      </c>
      <c r="M6730" t="str">
        <f t="shared" si="320"/>
        <v>서울특별시</v>
      </c>
      <c r="N6730" t="str">
        <f t="shared" si="321"/>
        <v xml:space="preserve">마포구 </v>
      </c>
      <c r="O6730" t="str">
        <f t="shared" si="322"/>
        <v xml:space="preserve">용강동 </v>
      </c>
      <c r="P6730" t="s">
        <v>16725</v>
      </c>
      <c r="Q6730" t="s">
        <v>456</v>
      </c>
      <c r="R6730">
        <v>194654.58520252901</v>
      </c>
      <c r="S6730">
        <v>448914.52196076402</v>
      </c>
    </row>
    <row r="6731" spans="1:19" x14ac:dyDescent="0.4">
      <c r="A6731">
        <v>23620</v>
      </c>
      <c r="B6731" t="s">
        <v>16</v>
      </c>
      <c r="C6731" t="s">
        <v>17</v>
      </c>
      <c r="D6731">
        <v>3130000</v>
      </c>
      <c r="E6731" t="s">
        <v>3099</v>
      </c>
      <c r="F6731" s="1">
        <v>34312</v>
      </c>
      <c r="H6731">
        <v>1</v>
      </c>
      <c r="I6731" t="s">
        <v>1547</v>
      </c>
      <c r="J6731">
        <v>13</v>
      </c>
      <c r="K6731" t="s">
        <v>1548</v>
      </c>
      <c r="L6731" t="s">
        <v>7593</v>
      </c>
      <c r="M6731" t="str">
        <f t="shared" si="320"/>
        <v>서울특별시</v>
      </c>
      <c r="N6731" t="str">
        <f t="shared" si="321"/>
        <v xml:space="preserve">마포구 </v>
      </c>
      <c r="O6731" t="str">
        <f t="shared" si="322"/>
        <v xml:space="preserve">용강동 </v>
      </c>
      <c r="P6731">
        <v>4159</v>
      </c>
      <c r="Q6731" t="s">
        <v>535</v>
      </c>
      <c r="R6731">
        <v>194573.96612195301</v>
      </c>
      <c r="S6731">
        <v>448982.460882538</v>
      </c>
    </row>
    <row r="6732" spans="1:19" x14ac:dyDescent="0.4">
      <c r="A6732">
        <v>23634</v>
      </c>
      <c r="B6732" t="s">
        <v>16</v>
      </c>
      <c r="C6732" t="s">
        <v>17</v>
      </c>
      <c r="D6732">
        <v>3130000</v>
      </c>
      <c r="E6732" t="s">
        <v>3310</v>
      </c>
      <c r="F6732" s="1">
        <v>41453</v>
      </c>
      <c r="H6732">
        <v>1</v>
      </c>
      <c r="I6732" t="s">
        <v>1547</v>
      </c>
      <c r="J6732">
        <v>13</v>
      </c>
      <c r="K6732" t="s">
        <v>1548</v>
      </c>
      <c r="L6732" t="s">
        <v>7609</v>
      </c>
      <c r="M6732" t="str">
        <f t="shared" si="320"/>
        <v>서울특별시</v>
      </c>
      <c r="N6732" t="str">
        <f t="shared" si="321"/>
        <v xml:space="preserve">마포구 </v>
      </c>
      <c r="O6732" t="str">
        <f t="shared" si="322"/>
        <v xml:space="preserve">용강동 </v>
      </c>
      <c r="P6732">
        <v>4159</v>
      </c>
      <c r="Q6732" t="s">
        <v>3377</v>
      </c>
      <c r="R6732">
        <v>194587.24474993499</v>
      </c>
      <c r="S6732">
        <v>448970.70471248002</v>
      </c>
    </row>
    <row r="6733" spans="1:19" x14ac:dyDescent="0.4">
      <c r="A6733">
        <v>58835</v>
      </c>
      <c r="B6733" t="s">
        <v>16</v>
      </c>
      <c r="C6733" t="s">
        <v>17</v>
      </c>
      <c r="D6733">
        <v>3130000</v>
      </c>
      <c r="E6733" t="s">
        <v>70</v>
      </c>
      <c r="F6733" s="1">
        <v>38834</v>
      </c>
      <c r="H6733">
        <v>3</v>
      </c>
      <c r="I6733" t="s">
        <v>1469</v>
      </c>
      <c r="J6733">
        <v>3</v>
      </c>
      <c r="K6733" t="s">
        <v>1469</v>
      </c>
      <c r="L6733" t="s">
        <v>16755</v>
      </c>
      <c r="M6733" t="str">
        <f t="shared" si="320"/>
        <v>서울특별시</v>
      </c>
      <c r="N6733" t="str">
        <f t="shared" si="321"/>
        <v xml:space="preserve">마포구 </v>
      </c>
      <c r="O6733" t="str">
        <f t="shared" si="322"/>
        <v xml:space="preserve">용강동 </v>
      </c>
      <c r="Q6733" t="s">
        <v>1651</v>
      </c>
      <c r="R6733">
        <v>194557.404980316</v>
      </c>
      <c r="S6733">
        <v>448944.34848540003</v>
      </c>
    </row>
    <row r="6734" spans="1:19" x14ac:dyDescent="0.4">
      <c r="A6734">
        <v>58794</v>
      </c>
      <c r="B6734" t="s">
        <v>16</v>
      </c>
      <c r="C6734" t="s">
        <v>17</v>
      </c>
      <c r="D6734">
        <v>3130000</v>
      </c>
      <c r="E6734" t="s">
        <v>218</v>
      </c>
      <c r="F6734" s="1">
        <v>38499</v>
      </c>
      <c r="H6734">
        <v>3</v>
      </c>
      <c r="I6734" t="s">
        <v>1469</v>
      </c>
      <c r="J6734">
        <v>3</v>
      </c>
      <c r="K6734" t="s">
        <v>1469</v>
      </c>
      <c r="L6734" t="s">
        <v>16702</v>
      </c>
      <c r="M6734" t="str">
        <f t="shared" si="320"/>
        <v>서울특별시</v>
      </c>
      <c r="N6734" t="str">
        <f t="shared" si="321"/>
        <v xml:space="preserve">마포구 </v>
      </c>
      <c r="O6734" t="str">
        <f t="shared" si="322"/>
        <v xml:space="preserve">용강동 </v>
      </c>
      <c r="Q6734" t="s">
        <v>324</v>
      </c>
      <c r="R6734">
        <v>194916.66923995101</v>
      </c>
      <c r="S6734">
        <v>448630.7413931</v>
      </c>
    </row>
    <row r="6735" spans="1:19" x14ac:dyDescent="0.4">
      <c r="A6735">
        <v>58709</v>
      </c>
      <c r="B6735" t="s">
        <v>16</v>
      </c>
      <c r="C6735" t="s">
        <v>17</v>
      </c>
      <c r="D6735">
        <v>3130000</v>
      </c>
      <c r="E6735" t="s">
        <v>3234</v>
      </c>
      <c r="F6735" s="1">
        <v>41453</v>
      </c>
      <c r="H6735">
        <v>3</v>
      </c>
      <c r="I6735" t="s">
        <v>1469</v>
      </c>
      <c r="J6735">
        <v>3</v>
      </c>
      <c r="K6735" t="s">
        <v>1469</v>
      </c>
      <c r="L6735" t="s">
        <v>16591</v>
      </c>
      <c r="M6735" t="str">
        <f t="shared" si="320"/>
        <v>서울특별시</v>
      </c>
      <c r="N6735" t="str">
        <f t="shared" si="321"/>
        <v xml:space="preserve">마포구 </v>
      </c>
      <c r="O6735" t="str">
        <f t="shared" si="322"/>
        <v xml:space="preserve">용강동 </v>
      </c>
      <c r="P6735">
        <v>4165</v>
      </c>
      <c r="Q6735" t="s">
        <v>324</v>
      </c>
      <c r="R6735">
        <v>194916.66923995101</v>
      </c>
      <c r="S6735">
        <v>448630.7413931</v>
      </c>
    </row>
    <row r="6736" spans="1:19" x14ac:dyDescent="0.4">
      <c r="A6736">
        <v>23631</v>
      </c>
      <c r="B6736" t="s">
        <v>16</v>
      </c>
      <c r="C6736" t="s">
        <v>17</v>
      </c>
      <c r="D6736">
        <v>3130000</v>
      </c>
      <c r="E6736" t="s">
        <v>3114</v>
      </c>
      <c r="F6736" s="1">
        <v>41453</v>
      </c>
      <c r="H6736">
        <v>1</v>
      </c>
      <c r="I6736" t="s">
        <v>1547</v>
      </c>
      <c r="J6736">
        <v>13</v>
      </c>
      <c r="K6736" t="s">
        <v>1548</v>
      </c>
      <c r="L6736" t="s">
        <v>7605</v>
      </c>
      <c r="M6736" t="str">
        <f t="shared" si="320"/>
        <v>서울특별시</v>
      </c>
      <c r="N6736" t="str">
        <f t="shared" si="321"/>
        <v xml:space="preserve">마포구 </v>
      </c>
      <c r="O6736" t="str">
        <f t="shared" si="322"/>
        <v xml:space="preserve">용강동 </v>
      </c>
      <c r="P6736">
        <v>4165</v>
      </c>
      <c r="Q6736" t="s">
        <v>4044</v>
      </c>
      <c r="R6736">
        <v>194905.178945347</v>
      </c>
      <c r="S6736">
        <v>448611.613977211</v>
      </c>
    </row>
    <row r="6737" spans="1:19" x14ac:dyDescent="0.4">
      <c r="A6737">
        <v>58860</v>
      </c>
      <c r="B6737" t="s">
        <v>16</v>
      </c>
      <c r="C6737" t="s">
        <v>17</v>
      </c>
      <c r="D6737">
        <v>3130000</v>
      </c>
      <c r="E6737" t="s">
        <v>1528</v>
      </c>
      <c r="F6737" s="1">
        <v>41123</v>
      </c>
      <c r="H6737">
        <v>3</v>
      </c>
      <c r="I6737" t="s">
        <v>1469</v>
      </c>
      <c r="J6737">
        <v>3</v>
      </c>
      <c r="K6737" t="s">
        <v>1469</v>
      </c>
      <c r="L6737" t="s">
        <v>7605</v>
      </c>
      <c r="M6737" t="str">
        <f t="shared" si="320"/>
        <v>서울특별시</v>
      </c>
      <c r="N6737" t="str">
        <f t="shared" si="321"/>
        <v xml:space="preserve">마포구 </v>
      </c>
      <c r="O6737" t="str">
        <f t="shared" si="322"/>
        <v xml:space="preserve">용강동 </v>
      </c>
      <c r="P6737" t="s">
        <v>16556</v>
      </c>
      <c r="Q6737" t="s">
        <v>4044</v>
      </c>
      <c r="R6737">
        <v>194905.178945347</v>
      </c>
      <c r="S6737">
        <v>448611.613977211</v>
      </c>
    </row>
    <row r="6738" spans="1:19" x14ac:dyDescent="0.4">
      <c r="A6738">
        <v>23629</v>
      </c>
      <c r="B6738" t="s">
        <v>16</v>
      </c>
      <c r="C6738" t="s">
        <v>17</v>
      </c>
      <c r="D6738">
        <v>3130000</v>
      </c>
      <c r="E6738" t="s">
        <v>1682</v>
      </c>
      <c r="F6738" s="1">
        <v>41446</v>
      </c>
      <c r="H6738">
        <v>1</v>
      </c>
      <c r="I6738" t="s">
        <v>1547</v>
      </c>
      <c r="J6738">
        <v>13</v>
      </c>
      <c r="K6738" t="s">
        <v>1548</v>
      </c>
      <c r="L6738" t="s">
        <v>7603</v>
      </c>
      <c r="M6738" t="str">
        <f t="shared" si="320"/>
        <v>서울특별시</v>
      </c>
      <c r="N6738" t="str">
        <f t="shared" si="321"/>
        <v xml:space="preserve">마포구 </v>
      </c>
      <c r="O6738" t="str">
        <f t="shared" si="322"/>
        <v xml:space="preserve">용강동 </v>
      </c>
      <c r="P6738">
        <v>4165</v>
      </c>
      <c r="Q6738" t="s">
        <v>4282</v>
      </c>
      <c r="R6738">
        <v>194865.28468159301</v>
      </c>
      <c r="S6738">
        <v>448669.284545862</v>
      </c>
    </row>
    <row r="6739" spans="1:19" x14ac:dyDescent="0.4">
      <c r="A6739">
        <v>58749</v>
      </c>
      <c r="B6739" t="s">
        <v>16</v>
      </c>
      <c r="C6739" t="s">
        <v>17</v>
      </c>
      <c r="D6739">
        <v>3130000</v>
      </c>
      <c r="E6739" t="s">
        <v>400</v>
      </c>
      <c r="F6739" s="1">
        <v>37133</v>
      </c>
      <c r="H6739">
        <v>3</v>
      </c>
      <c r="I6739" t="s">
        <v>1469</v>
      </c>
      <c r="J6739">
        <v>3</v>
      </c>
      <c r="K6739" t="s">
        <v>1469</v>
      </c>
      <c r="L6739" t="s">
        <v>7603</v>
      </c>
      <c r="M6739" t="str">
        <f t="shared" si="320"/>
        <v>서울특별시</v>
      </c>
      <c r="N6739" t="str">
        <f t="shared" si="321"/>
        <v xml:space="preserve">마포구 </v>
      </c>
      <c r="O6739" t="str">
        <f t="shared" si="322"/>
        <v xml:space="preserve">용강동 </v>
      </c>
      <c r="P6739" t="s">
        <v>16556</v>
      </c>
      <c r="Q6739" t="s">
        <v>8066</v>
      </c>
      <c r="R6739">
        <v>194865.28468159301</v>
      </c>
      <c r="S6739">
        <v>448669.284545862</v>
      </c>
    </row>
    <row r="6740" spans="1:19" x14ac:dyDescent="0.4">
      <c r="A6740">
        <v>6880</v>
      </c>
      <c r="B6740" t="s">
        <v>16</v>
      </c>
      <c r="C6740" t="s">
        <v>17</v>
      </c>
      <c r="D6740">
        <v>3130000</v>
      </c>
      <c r="E6740" t="s">
        <v>2011</v>
      </c>
      <c r="F6740" s="1">
        <v>43237</v>
      </c>
      <c r="H6740">
        <v>1</v>
      </c>
      <c r="I6740" t="s">
        <v>1547</v>
      </c>
      <c r="J6740">
        <v>13</v>
      </c>
      <c r="K6740" t="s">
        <v>1548</v>
      </c>
      <c r="L6740" t="s">
        <v>3804</v>
      </c>
      <c r="M6740" t="str">
        <f t="shared" si="320"/>
        <v>서울특별시</v>
      </c>
      <c r="N6740" t="str">
        <f t="shared" si="321"/>
        <v xml:space="preserve">마포구 </v>
      </c>
      <c r="O6740" t="str">
        <f t="shared" si="322"/>
        <v xml:space="preserve">용강동 </v>
      </c>
      <c r="P6740">
        <v>4165</v>
      </c>
      <c r="Q6740" t="s">
        <v>205</v>
      </c>
      <c r="R6740">
        <v>194941.98723866499</v>
      </c>
      <c r="S6740">
        <v>448601.70993268798</v>
      </c>
    </row>
    <row r="6741" spans="1:19" x14ac:dyDescent="0.4">
      <c r="A6741">
        <v>842</v>
      </c>
      <c r="B6741" t="s">
        <v>16</v>
      </c>
      <c r="C6741" t="s">
        <v>17</v>
      </c>
      <c r="D6741">
        <v>3130000</v>
      </c>
      <c r="E6741" t="s">
        <v>1079</v>
      </c>
      <c r="F6741" s="1">
        <v>42194</v>
      </c>
      <c r="G6741" s="1">
        <v>42875</v>
      </c>
      <c r="H6741">
        <v>4</v>
      </c>
      <c r="I6741" t="s">
        <v>18</v>
      </c>
      <c r="J6741">
        <v>31</v>
      </c>
      <c r="K6741" t="s">
        <v>19</v>
      </c>
      <c r="L6741" t="s">
        <v>1080</v>
      </c>
      <c r="M6741" t="str">
        <f t="shared" si="320"/>
        <v>서울특별시</v>
      </c>
      <c r="N6741" t="str">
        <f t="shared" si="321"/>
        <v xml:space="preserve">마포구 </v>
      </c>
      <c r="O6741" t="str">
        <f t="shared" si="322"/>
        <v xml:space="preserve">용강동 </v>
      </c>
      <c r="P6741">
        <v>4165</v>
      </c>
      <c r="Q6741" t="s">
        <v>216</v>
      </c>
      <c r="R6741">
        <v>194941.98723866499</v>
      </c>
      <c r="S6741">
        <v>448601.70993268798</v>
      </c>
    </row>
    <row r="6742" spans="1:19" x14ac:dyDescent="0.4">
      <c r="A6742">
        <v>23633</v>
      </c>
      <c r="B6742" t="s">
        <v>16</v>
      </c>
      <c r="C6742" t="s">
        <v>17</v>
      </c>
      <c r="D6742">
        <v>3130000</v>
      </c>
      <c r="E6742" t="s">
        <v>1841</v>
      </c>
      <c r="F6742" s="1">
        <v>41453</v>
      </c>
      <c r="H6742">
        <v>1</v>
      </c>
      <c r="I6742" t="s">
        <v>1547</v>
      </c>
      <c r="J6742">
        <v>13</v>
      </c>
      <c r="K6742" t="s">
        <v>1548</v>
      </c>
      <c r="L6742" t="s">
        <v>7607</v>
      </c>
      <c r="M6742" t="str">
        <f t="shared" si="320"/>
        <v>서울특별시</v>
      </c>
      <c r="N6742" t="str">
        <f t="shared" si="321"/>
        <v xml:space="preserve">마포구 </v>
      </c>
      <c r="O6742" t="str">
        <f t="shared" si="322"/>
        <v xml:space="preserve">용강동 </v>
      </c>
      <c r="P6742">
        <v>4165</v>
      </c>
      <c r="Q6742" t="s">
        <v>7608</v>
      </c>
      <c r="R6742">
        <v>194960.53115784799</v>
      </c>
      <c r="S6742">
        <v>448570.97828217997</v>
      </c>
    </row>
    <row r="6743" spans="1:19" x14ac:dyDescent="0.4">
      <c r="A6743">
        <v>58686</v>
      </c>
      <c r="B6743" t="s">
        <v>16</v>
      </c>
      <c r="C6743" t="s">
        <v>17</v>
      </c>
      <c r="D6743">
        <v>3130000</v>
      </c>
      <c r="E6743" t="s">
        <v>1416</v>
      </c>
      <c r="F6743" s="1">
        <v>36486</v>
      </c>
      <c r="H6743">
        <v>3</v>
      </c>
      <c r="I6743" t="s">
        <v>1469</v>
      </c>
      <c r="J6743">
        <v>3</v>
      </c>
      <c r="K6743" t="s">
        <v>1469</v>
      </c>
      <c r="L6743" t="s">
        <v>7607</v>
      </c>
      <c r="M6743" t="str">
        <f t="shared" si="320"/>
        <v>서울특별시</v>
      </c>
      <c r="N6743" t="str">
        <f t="shared" si="321"/>
        <v xml:space="preserve">마포구 </v>
      </c>
      <c r="O6743" t="str">
        <f t="shared" si="322"/>
        <v xml:space="preserve">용강동 </v>
      </c>
      <c r="P6743" t="s">
        <v>16556</v>
      </c>
      <c r="Q6743" t="s">
        <v>7608</v>
      </c>
      <c r="R6743">
        <v>194960.53115784799</v>
      </c>
      <c r="S6743">
        <v>448570.97828217997</v>
      </c>
    </row>
    <row r="6744" spans="1:19" x14ac:dyDescent="0.4">
      <c r="A6744">
        <v>58725</v>
      </c>
      <c r="B6744" t="s">
        <v>16</v>
      </c>
      <c r="C6744" t="s">
        <v>17</v>
      </c>
      <c r="D6744">
        <v>3130000</v>
      </c>
      <c r="E6744" t="s">
        <v>4075</v>
      </c>
      <c r="F6744" s="1">
        <v>33900</v>
      </c>
      <c r="H6744">
        <v>3</v>
      </c>
      <c r="I6744" t="s">
        <v>1469</v>
      </c>
      <c r="J6744">
        <v>3</v>
      </c>
      <c r="K6744" t="s">
        <v>1469</v>
      </c>
      <c r="L6744" t="s">
        <v>16609</v>
      </c>
      <c r="M6744" t="str">
        <f t="shared" si="320"/>
        <v>서울특별시</v>
      </c>
      <c r="N6744" t="str">
        <f t="shared" si="321"/>
        <v xml:space="preserve">마포구 </v>
      </c>
      <c r="O6744" t="str">
        <f t="shared" si="322"/>
        <v>중동 6</v>
      </c>
      <c r="Q6744" t="s">
        <v>13262</v>
      </c>
    </row>
    <row r="6745" spans="1:19" x14ac:dyDescent="0.4">
      <c r="A6745">
        <v>38928</v>
      </c>
      <c r="B6745" t="s">
        <v>16</v>
      </c>
      <c r="C6745" t="s">
        <v>17</v>
      </c>
      <c r="D6745">
        <v>3130000</v>
      </c>
      <c r="E6745" t="s">
        <v>172</v>
      </c>
      <c r="F6745" s="1">
        <v>35916</v>
      </c>
      <c r="H6745">
        <v>3</v>
      </c>
      <c r="I6745" t="s">
        <v>1469</v>
      </c>
      <c r="J6745">
        <v>3</v>
      </c>
      <c r="K6745" t="s">
        <v>1469</v>
      </c>
      <c r="L6745" t="s">
        <v>13371</v>
      </c>
      <c r="M6745" t="str">
        <f t="shared" si="320"/>
        <v>서울특별시</v>
      </c>
      <c r="N6745" t="str">
        <f t="shared" si="321"/>
        <v xml:space="preserve">마포구 </v>
      </c>
      <c r="O6745" t="str">
        <f t="shared" si="322"/>
        <v xml:space="preserve">창전동 </v>
      </c>
      <c r="P6745">
        <v>4061</v>
      </c>
      <c r="Q6745" t="s">
        <v>13372</v>
      </c>
      <c r="R6745">
        <v>194002.49914194201</v>
      </c>
      <c r="S6745">
        <v>450107.88213989302</v>
      </c>
    </row>
    <row r="6746" spans="1:19" x14ac:dyDescent="0.4">
      <c r="A6746">
        <v>23715</v>
      </c>
      <c r="B6746" t="s">
        <v>16</v>
      </c>
      <c r="C6746" t="s">
        <v>17</v>
      </c>
      <c r="D6746">
        <v>3130000</v>
      </c>
      <c r="E6746" t="s">
        <v>285</v>
      </c>
      <c r="F6746" s="1">
        <v>38989</v>
      </c>
      <c r="H6746">
        <v>1</v>
      </c>
      <c r="I6746" t="s">
        <v>1547</v>
      </c>
      <c r="J6746">
        <v>13</v>
      </c>
      <c r="K6746" t="s">
        <v>1548</v>
      </c>
      <c r="L6746" t="s">
        <v>7711</v>
      </c>
      <c r="M6746" t="str">
        <f t="shared" si="320"/>
        <v>서울특별시</v>
      </c>
      <c r="N6746" t="str">
        <f t="shared" si="321"/>
        <v xml:space="preserve">마포구 </v>
      </c>
      <c r="O6746" t="str">
        <f t="shared" si="322"/>
        <v xml:space="preserve">창전동 </v>
      </c>
      <c r="P6746">
        <v>4061</v>
      </c>
      <c r="Q6746" t="s">
        <v>7712</v>
      </c>
      <c r="R6746">
        <v>193858.48871617101</v>
      </c>
      <c r="S6746">
        <v>450257.565450094</v>
      </c>
    </row>
    <row r="6747" spans="1:19" x14ac:dyDescent="0.4">
      <c r="A6747">
        <v>58769</v>
      </c>
      <c r="B6747" t="s">
        <v>16</v>
      </c>
      <c r="C6747" t="s">
        <v>17</v>
      </c>
      <c r="D6747">
        <v>3130000</v>
      </c>
      <c r="E6747" t="s">
        <v>3750</v>
      </c>
      <c r="F6747" s="1">
        <v>34488</v>
      </c>
      <c r="H6747">
        <v>3</v>
      </c>
      <c r="I6747" t="s">
        <v>1469</v>
      </c>
      <c r="J6747">
        <v>3</v>
      </c>
      <c r="K6747" t="s">
        <v>1469</v>
      </c>
      <c r="L6747" t="s">
        <v>16668</v>
      </c>
      <c r="M6747" t="str">
        <f t="shared" si="320"/>
        <v>서울특별시</v>
      </c>
      <c r="N6747" t="str">
        <f t="shared" si="321"/>
        <v xml:space="preserve">마포구 </v>
      </c>
      <c r="O6747" t="str">
        <f t="shared" si="322"/>
        <v xml:space="preserve">창전동 </v>
      </c>
      <c r="Q6747" t="s">
        <v>16669</v>
      </c>
    </row>
    <row r="6748" spans="1:19" x14ac:dyDescent="0.4">
      <c r="A6748">
        <v>58809</v>
      </c>
      <c r="B6748" t="s">
        <v>16</v>
      </c>
      <c r="C6748" t="s">
        <v>17</v>
      </c>
      <c r="D6748">
        <v>3130000</v>
      </c>
      <c r="E6748" t="s">
        <v>453</v>
      </c>
      <c r="F6748" s="1">
        <v>40169</v>
      </c>
      <c r="H6748">
        <v>3</v>
      </c>
      <c r="I6748" t="s">
        <v>1469</v>
      </c>
      <c r="J6748">
        <v>3</v>
      </c>
      <c r="K6748" t="s">
        <v>1469</v>
      </c>
      <c r="L6748" t="s">
        <v>16723</v>
      </c>
      <c r="M6748" t="str">
        <f t="shared" si="320"/>
        <v>서울특별시</v>
      </c>
      <c r="N6748" t="str">
        <f t="shared" si="321"/>
        <v xml:space="preserve">마포구 </v>
      </c>
      <c r="O6748" t="str">
        <f t="shared" si="322"/>
        <v xml:space="preserve">합정동 </v>
      </c>
      <c r="P6748" t="s">
        <v>13354</v>
      </c>
      <c r="Q6748" t="s">
        <v>1587</v>
      </c>
      <c r="R6748">
        <v>192141.48897501401</v>
      </c>
      <c r="S6748">
        <v>449666.94863499497</v>
      </c>
    </row>
    <row r="6749" spans="1:19" x14ac:dyDescent="0.4">
      <c r="A6749">
        <v>23709</v>
      </c>
      <c r="B6749" t="s">
        <v>16</v>
      </c>
      <c r="C6749" t="s">
        <v>17</v>
      </c>
      <c r="D6749">
        <v>3130000</v>
      </c>
      <c r="E6749" t="s">
        <v>661</v>
      </c>
      <c r="F6749" s="1">
        <v>34276</v>
      </c>
      <c r="H6749">
        <v>1</v>
      </c>
      <c r="I6749" t="s">
        <v>1547</v>
      </c>
      <c r="J6749">
        <v>13</v>
      </c>
      <c r="K6749" t="s">
        <v>1548</v>
      </c>
      <c r="L6749" t="s">
        <v>7705</v>
      </c>
      <c r="M6749" t="str">
        <f t="shared" si="320"/>
        <v>서울특별시</v>
      </c>
      <c r="N6749" t="str">
        <f t="shared" si="321"/>
        <v xml:space="preserve">마포구 </v>
      </c>
      <c r="O6749" t="str">
        <f t="shared" si="322"/>
        <v xml:space="preserve">합정동 </v>
      </c>
      <c r="P6749">
        <v>4027</v>
      </c>
      <c r="Q6749" t="s">
        <v>482</v>
      </c>
      <c r="R6749">
        <v>192134.798194756</v>
      </c>
      <c r="S6749">
        <v>449682.67465099698</v>
      </c>
    </row>
    <row r="6750" spans="1:19" x14ac:dyDescent="0.4">
      <c r="A6750">
        <v>7162</v>
      </c>
      <c r="B6750" t="s">
        <v>16</v>
      </c>
      <c r="C6750" t="s">
        <v>17</v>
      </c>
      <c r="D6750">
        <v>3130000</v>
      </c>
      <c r="E6750" t="s">
        <v>1327</v>
      </c>
      <c r="F6750" s="1">
        <v>36273</v>
      </c>
      <c r="H6750">
        <v>1</v>
      </c>
      <c r="I6750" t="s">
        <v>1547</v>
      </c>
      <c r="J6750">
        <v>13</v>
      </c>
      <c r="K6750" t="s">
        <v>1548</v>
      </c>
      <c r="L6750" t="s">
        <v>3841</v>
      </c>
      <c r="M6750" t="str">
        <f t="shared" si="320"/>
        <v>서울특별시</v>
      </c>
      <c r="N6750" t="str">
        <f t="shared" si="321"/>
        <v xml:space="preserve">마포구 </v>
      </c>
      <c r="O6750" t="str">
        <f t="shared" si="322"/>
        <v xml:space="preserve">합정동 </v>
      </c>
      <c r="P6750">
        <v>4027</v>
      </c>
      <c r="Q6750" t="s">
        <v>3842</v>
      </c>
      <c r="R6750">
        <v>192153.98936076599</v>
      </c>
      <c r="S6750">
        <v>449685.51293234801</v>
      </c>
    </row>
    <row r="6751" spans="1:19" x14ac:dyDescent="0.4">
      <c r="A6751">
        <v>58777</v>
      </c>
      <c r="B6751" t="s">
        <v>16</v>
      </c>
      <c r="C6751" t="s">
        <v>17</v>
      </c>
      <c r="D6751">
        <v>3130000</v>
      </c>
      <c r="E6751" t="s">
        <v>1472</v>
      </c>
      <c r="F6751" s="1">
        <v>33908</v>
      </c>
      <c r="H6751">
        <v>3</v>
      </c>
      <c r="I6751" t="s">
        <v>1469</v>
      </c>
      <c r="J6751">
        <v>3</v>
      </c>
      <c r="K6751" t="s">
        <v>1469</v>
      </c>
      <c r="L6751" t="s">
        <v>16677</v>
      </c>
      <c r="M6751" t="str">
        <f t="shared" si="320"/>
        <v>서울특별시</v>
      </c>
      <c r="N6751" t="str">
        <f t="shared" si="321"/>
        <v xml:space="preserve">마포구 </v>
      </c>
      <c r="O6751" t="str">
        <f t="shared" si="322"/>
        <v xml:space="preserve">합정동 </v>
      </c>
      <c r="Q6751" t="s">
        <v>869</v>
      </c>
    </row>
    <row r="6752" spans="1:19" x14ac:dyDescent="0.4">
      <c r="A6752">
        <v>58762</v>
      </c>
      <c r="B6752" t="s">
        <v>16</v>
      </c>
      <c r="C6752" t="s">
        <v>17</v>
      </c>
      <c r="D6752">
        <v>3130000</v>
      </c>
      <c r="E6752" t="s">
        <v>472</v>
      </c>
      <c r="F6752" s="1">
        <v>34433</v>
      </c>
      <c r="H6752">
        <v>3</v>
      </c>
      <c r="I6752" t="s">
        <v>1469</v>
      </c>
      <c r="J6752">
        <v>3</v>
      </c>
      <c r="K6752" t="s">
        <v>1469</v>
      </c>
      <c r="L6752" t="s">
        <v>16658</v>
      </c>
      <c r="M6752" t="str">
        <f t="shared" si="320"/>
        <v>서울특별시</v>
      </c>
      <c r="N6752" t="str">
        <f t="shared" si="321"/>
        <v xml:space="preserve">마포구 </v>
      </c>
      <c r="O6752" t="str">
        <f t="shared" si="322"/>
        <v xml:space="preserve">합정동 </v>
      </c>
      <c r="Q6752" t="s">
        <v>1426</v>
      </c>
    </row>
    <row r="6753" spans="1:19" x14ac:dyDescent="0.4">
      <c r="A6753">
        <v>58691</v>
      </c>
      <c r="B6753" t="s">
        <v>16</v>
      </c>
      <c r="C6753" t="s">
        <v>17</v>
      </c>
      <c r="D6753">
        <v>3130000</v>
      </c>
      <c r="E6753" t="s">
        <v>662</v>
      </c>
      <c r="F6753" s="1">
        <v>34312</v>
      </c>
      <c r="H6753">
        <v>3</v>
      </c>
      <c r="I6753" t="s">
        <v>1469</v>
      </c>
      <c r="J6753">
        <v>3</v>
      </c>
      <c r="K6753" t="s">
        <v>1469</v>
      </c>
      <c r="L6753" t="s">
        <v>16562</v>
      </c>
      <c r="M6753" t="str">
        <f t="shared" si="320"/>
        <v>서울특별시</v>
      </c>
      <c r="N6753" t="str">
        <f t="shared" si="321"/>
        <v xml:space="preserve">마포구 </v>
      </c>
      <c r="O6753" t="str">
        <f t="shared" si="322"/>
        <v xml:space="preserve">합정동 </v>
      </c>
      <c r="Q6753" t="s">
        <v>16563</v>
      </c>
    </row>
    <row r="6754" spans="1:19" x14ac:dyDescent="0.4">
      <c r="A6754">
        <v>58844</v>
      </c>
      <c r="B6754" t="s">
        <v>16</v>
      </c>
      <c r="C6754" t="s">
        <v>17</v>
      </c>
      <c r="D6754">
        <v>3130000</v>
      </c>
      <c r="E6754" t="s">
        <v>2912</v>
      </c>
      <c r="F6754" s="1">
        <v>34312</v>
      </c>
      <c r="H6754">
        <v>3</v>
      </c>
      <c r="I6754" t="s">
        <v>1469</v>
      </c>
      <c r="J6754">
        <v>3</v>
      </c>
      <c r="K6754" t="s">
        <v>1469</v>
      </c>
      <c r="L6754" t="s">
        <v>16764</v>
      </c>
      <c r="M6754" t="str">
        <f t="shared" si="320"/>
        <v>서울특별시</v>
      </c>
      <c r="N6754" t="str">
        <f t="shared" si="321"/>
        <v xml:space="preserve">마포구 </v>
      </c>
      <c r="O6754" t="str">
        <f t="shared" si="322"/>
        <v xml:space="preserve">합정동 </v>
      </c>
      <c r="Q6754" t="s">
        <v>16765</v>
      </c>
    </row>
    <row r="6755" spans="1:19" x14ac:dyDescent="0.4">
      <c r="A6755">
        <v>58776</v>
      </c>
      <c r="B6755" t="s">
        <v>16</v>
      </c>
      <c r="C6755" t="s">
        <v>17</v>
      </c>
      <c r="D6755">
        <v>3130000</v>
      </c>
      <c r="E6755" t="s">
        <v>4670</v>
      </c>
      <c r="F6755" s="1">
        <v>33969</v>
      </c>
      <c r="H6755">
        <v>3</v>
      </c>
      <c r="I6755" t="s">
        <v>1469</v>
      </c>
      <c r="J6755">
        <v>3</v>
      </c>
      <c r="K6755" t="s">
        <v>1469</v>
      </c>
      <c r="L6755" t="s">
        <v>16675</v>
      </c>
      <c r="M6755" t="str">
        <f t="shared" si="320"/>
        <v>서울특별시</v>
      </c>
      <c r="N6755" t="str">
        <f t="shared" si="321"/>
        <v xml:space="preserve">마포구 </v>
      </c>
      <c r="O6755" t="str">
        <f t="shared" si="322"/>
        <v xml:space="preserve">합정동 </v>
      </c>
      <c r="Q6755" t="s">
        <v>16676</v>
      </c>
    </row>
    <row r="6756" spans="1:19" x14ac:dyDescent="0.4">
      <c r="A6756">
        <v>58705</v>
      </c>
      <c r="B6756" t="s">
        <v>16</v>
      </c>
      <c r="C6756" t="s">
        <v>17</v>
      </c>
      <c r="D6756">
        <v>3130000</v>
      </c>
      <c r="E6756" t="s">
        <v>134</v>
      </c>
      <c r="F6756" s="1">
        <v>36818</v>
      </c>
      <c r="H6756">
        <v>3</v>
      </c>
      <c r="I6756" t="s">
        <v>1469</v>
      </c>
      <c r="J6756">
        <v>3</v>
      </c>
      <c r="K6756" t="s">
        <v>1469</v>
      </c>
      <c r="L6756" t="s">
        <v>16585</v>
      </c>
      <c r="M6756" t="str">
        <f t="shared" si="320"/>
        <v>서울특별시</v>
      </c>
      <c r="N6756" t="str">
        <f t="shared" si="321"/>
        <v xml:space="preserve">마포구 </v>
      </c>
      <c r="O6756" t="str">
        <f t="shared" si="322"/>
        <v xml:space="preserve">합정동 </v>
      </c>
      <c r="Q6756" t="s">
        <v>545</v>
      </c>
    </row>
    <row r="6757" spans="1:19" x14ac:dyDescent="0.4">
      <c r="A6757">
        <v>23693</v>
      </c>
      <c r="B6757" t="s">
        <v>16</v>
      </c>
      <c r="C6757" t="s">
        <v>17</v>
      </c>
      <c r="D6757">
        <v>3130000</v>
      </c>
      <c r="E6757" t="s">
        <v>504</v>
      </c>
      <c r="F6757" s="1">
        <v>37335</v>
      </c>
      <c r="H6757">
        <v>1</v>
      </c>
      <c r="I6757" t="s">
        <v>1547</v>
      </c>
      <c r="J6757">
        <v>13</v>
      </c>
      <c r="K6757" t="s">
        <v>1548</v>
      </c>
      <c r="L6757" t="s">
        <v>7684</v>
      </c>
      <c r="M6757" t="str">
        <f t="shared" si="320"/>
        <v>서울특별시</v>
      </c>
      <c r="N6757" t="str">
        <f t="shared" si="321"/>
        <v xml:space="preserve">마포구 </v>
      </c>
      <c r="O6757" t="str">
        <f t="shared" si="322"/>
        <v xml:space="preserve">합정동 </v>
      </c>
      <c r="P6757">
        <v>4025</v>
      </c>
      <c r="Q6757" t="s">
        <v>7685</v>
      </c>
      <c r="R6757">
        <v>192079.698408831</v>
      </c>
      <c r="S6757">
        <v>449799.97092493903</v>
      </c>
    </row>
    <row r="6758" spans="1:19" x14ac:dyDescent="0.4">
      <c r="A6758">
        <v>23695</v>
      </c>
      <c r="B6758" t="s">
        <v>16</v>
      </c>
      <c r="C6758" t="s">
        <v>17</v>
      </c>
      <c r="D6758">
        <v>3130000</v>
      </c>
      <c r="E6758" t="s">
        <v>239</v>
      </c>
      <c r="F6758" s="1">
        <v>37378</v>
      </c>
      <c r="H6758">
        <v>1</v>
      </c>
      <c r="I6758" t="s">
        <v>1547</v>
      </c>
      <c r="J6758">
        <v>13</v>
      </c>
      <c r="K6758" t="s">
        <v>1548</v>
      </c>
      <c r="L6758" t="s">
        <v>7688</v>
      </c>
      <c r="M6758" t="str">
        <f t="shared" si="320"/>
        <v>서울특별시</v>
      </c>
      <c r="N6758" t="str">
        <f t="shared" si="321"/>
        <v xml:space="preserve">마포구 </v>
      </c>
      <c r="O6758" t="str">
        <f t="shared" si="322"/>
        <v xml:space="preserve">합정동 </v>
      </c>
      <c r="P6758">
        <v>4025</v>
      </c>
      <c r="Q6758" t="s">
        <v>258</v>
      </c>
      <c r="R6758">
        <v>192104.74321707699</v>
      </c>
      <c r="S6758">
        <v>449722.53189475602</v>
      </c>
    </row>
    <row r="6759" spans="1:19" x14ac:dyDescent="0.4">
      <c r="A6759">
        <v>23690</v>
      </c>
      <c r="B6759" t="s">
        <v>16</v>
      </c>
      <c r="C6759" t="s">
        <v>17</v>
      </c>
      <c r="D6759">
        <v>3130000</v>
      </c>
      <c r="E6759" t="s">
        <v>4216</v>
      </c>
      <c r="F6759" s="1">
        <v>42312</v>
      </c>
      <c r="H6759">
        <v>1</v>
      </c>
      <c r="I6759" t="s">
        <v>1547</v>
      </c>
      <c r="J6759">
        <v>13</v>
      </c>
      <c r="K6759" t="s">
        <v>1548</v>
      </c>
      <c r="L6759" t="s">
        <v>7679</v>
      </c>
      <c r="M6759" t="str">
        <f t="shared" si="320"/>
        <v>서울특별시</v>
      </c>
      <c r="N6759" t="str">
        <f t="shared" si="321"/>
        <v xml:space="preserve">마포구 </v>
      </c>
      <c r="O6759" t="str">
        <f t="shared" si="322"/>
        <v xml:space="preserve">합정동 </v>
      </c>
      <c r="P6759">
        <v>4025</v>
      </c>
      <c r="Q6759" t="s">
        <v>7680</v>
      </c>
      <c r="R6759">
        <v>192069.45966025701</v>
      </c>
      <c r="S6759">
        <v>449775.29306378501</v>
      </c>
    </row>
    <row r="6760" spans="1:19" x14ac:dyDescent="0.4">
      <c r="A6760">
        <v>23660</v>
      </c>
      <c r="B6760" t="s">
        <v>16</v>
      </c>
      <c r="C6760" t="s">
        <v>17</v>
      </c>
      <c r="D6760">
        <v>3130000</v>
      </c>
      <c r="E6760" t="s">
        <v>446</v>
      </c>
      <c r="F6760" s="1">
        <v>37184</v>
      </c>
      <c r="H6760">
        <v>1</v>
      </c>
      <c r="I6760" t="s">
        <v>1547</v>
      </c>
      <c r="J6760">
        <v>13</v>
      </c>
      <c r="K6760" t="s">
        <v>1548</v>
      </c>
      <c r="L6760" t="s">
        <v>7643</v>
      </c>
      <c r="M6760" t="str">
        <f t="shared" si="320"/>
        <v>서울특별시</v>
      </c>
      <c r="N6760" t="str">
        <f t="shared" si="321"/>
        <v xml:space="preserve">마포구 </v>
      </c>
      <c r="O6760" t="str">
        <f t="shared" si="322"/>
        <v xml:space="preserve">합정동 </v>
      </c>
      <c r="P6760">
        <v>4026</v>
      </c>
      <c r="Q6760" t="s">
        <v>1745</v>
      </c>
      <c r="R6760">
        <v>191993.01804284699</v>
      </c>
      <c r="S6760">
        <v>449655.82306646497</v>
      </c>
    </row>
    <row r="6761" spans="1:19" x14ac:dyDescent="0.4">
      <c r="A6761">
        <v>38868</v>
      </c>
      <c r="B6761" t="s">
        <v>16</v>
      </c>
      <c r="C6761" t="s">
        <v>17</v>
      </c>
      <c r="D6761">
        <v>3130000</v>
      </c>
      <c r="E6761" t="s">
        <v>1590</v>
      </c>
      <c r="F6761" s="1">
        <v>42383</v>
      </c>
      <c r="H6761">
        <v>3</v>
      </c>
      <c r="I6761" t="s">
        <v>1469</v>
      </c>
      <c r="J6761">
        <v>3</v>
      </c>
      <c r="K6761" t="s">
        <v>1469</v>
      </c>
      <c r="L6761" t="s">
        <v>13336</v>
      </c>
      <c r="M6761" t="str">
        <f t="shared" si="320"/>
        <v>서울특별시</v>
      </c>
      <c r="N6761" t="str">
        <f t="shared" si="321"/>
        <v xml:space="preserve">마포구 </v>
      </c>
      <c r="O6761" t="str">
        <f t="shared" si="322"/>
        <v xml:space="preserve">합정동 </v>
      </c>
      <c r="P6761">
        <v>4048</v>
      </c>
      <c r="Q6761" t="s">
        <v>3478</v>
      </c>
      <c r="R6761">
        <v>192810.71646621</v>
      </c>
      <c r="S6761">
        <v>449544.20991323597</v>
      </c>
    </row>
    <row r="6762" spans="1:19" x14ac:dyDescent="0.4">
      <c r="A6762">
        <v>58842</v>
      </c>
      <c r="B6762" t="s">
        <v>16</v>
      </c>
      <c r="C6762" t="s">
        <v>17</v>
      </c>
      <c r="D6762">
        <v>3130000</v>
      </c>
      <c r="E6762" t="s">
        <v>4644</v>
      </c>
      <c r="F6762" s="1">
        <v>34297</v>
      </c>
      <c r="H6762">
        <v>3</v>
      </c>
      <c r="I6762" t="s">
        <v>1469</v>
      </c>
      <c r="J6762">
        <v>3</v>
      </c>
      <c r="K6762" t="s">
        <v>1469</v>
      </c>
      <c r="L6762" t="s">
        <v>16762</v>
      </c>
      <c r="M6762" t="str">
        <f t="shared" si="320"/>
        <v>서울특별시</v>
      </c>
      <c r="N6762" t="str">
        <f t="shared" si="321"/>
        <v xml:space="preserve">마포구 </v>
      </c>
      <c r="O6762" t="str">
        <f t="shared" si="322"/>
        <v xml:space="preserve">합정동 </v>
      </c>
      <c r="Q6762" t="s">
        <v>13493</v>
      </c>
      <c r="R6762">
        <v>192778.78555679999</v>
      </c>
      <c r="S6762">
        <v>449539.27321716998</v>
      </c>
    </row>
    <row r="6763" spans="1:19" x14ac:dyDescent="0.4">
      <c r="A6763">
        <v>58699</v>
      </c>
      <c r="B6763" t="s">
        <v>16</v>
      </c>
      <c r="C6763" t="s">
        <v>17</v>
      </c>
      <c r="D6763">
        <v>3130000</v>
      </c>
      <c r="E6763" t="s">
        <v>702</v>
      </c>
      <c r="F6763" s="1">
        <v>34351</v>
      </c>
      <c r="H6763">
        <v>3</v>
      </c>
      <c r="I6763" t="s">
        <v>1469</v>
      </c>
      <c r="J6763">
        <v>3</v>
      </c>
      <c r="K6763" t="s">
        <v>1469</v>
      </c>
      <c r="L6763" t="s">
        <v>16574</v>
      </c>
      <c r="M6763" t="str">
        <f t="shared" si="320"/>
        <v>서울특별시</v>
      </c>
      <c r="N6763" t="str">
        <f t="shared" si="321"/>
        <v xml:space="preserve">마포구 </v>
      </c>
      <c r="O6763" t="str">
        <f t="shared" si="322"/>
        <v xml:space="preserve">합정동 </v>
      </c>
      <c r="P6763" t="s">
        <v>16575</v>
      </c>
      <c r="Q6763" t="s">
        <v>4169</v>
      </c>
      <c r="R6763">
        <v>192561.815167375</v>
      </c>
      <c r="S6763">
        <v>449599.46374605497</v>
      </c>
    </row>
    <row r="6764" spans="1:19" x14ac:dyDescent="0.4">
      <c r="A6764">
        <v>5589</v>
      </c>
      <c r="B6764" t="s">
        <v>16</v>
      </c>
      <c r="C6764" t="s">
        <v>17</v>
      </c>
      <c r="D6764">
        <v>3130000</v>
      </c>
      <c r="E6764" t="s">
        <v>2772</v>
      </c>
      <c r="F6764" s="1">
        <v>45104</v>
      </c>
      <c r="H6764">
        <v>1</v>
      </c>
      <c r="I6764" t="s">
        <v>1547</v>
      </c>
      <c r="J6764">
        <v>13</v>
      </c>
      <c r="K6764" t="s">
        <v>1548</v>
      </c>
      <c r="L6764" t="s">
        <v>3594</v>
      </c>
      <c r="M6764" t="str">
        <f t="shared" si="320"/>
        <v>서울특별시</v>
      </c>
      <c r="N6764" t="str">
        <f t="shared" si="321"/>
        <v xml:space="preserve">마포구 </v>
      </c>
      <c r="O6764" t="str">
        <f t="shared" si="322"/>
        <v xml:space="preserve">합정동 </v>
      </c>
      <c r="P6764">
        <v>4046</v>
      </c>
      <c r="Q6764" t="s">
        <v>3595</v>
      </c>
      <c r="R6764">
        <v>192428.51606016999</v>
      </c>
      <c r="S6764">
        <v>449631.12169936002</v>
      </c>
    </row>
    <row r="6765" spans="1:19" x14ac:dyDescent="0.4">
      <c r="A6765">
        <v>23655</v>
      </c>
      <c r="B6765" t="s">
        <v>16</v>
      </c>
      <c r="C6765" t="s">
        <v>17</v>
      </c>
      <c r="D6765">
        <v>3130000</v>
      </c>
      <c r="E6765" t="s">
        <v>1960</v>
      </c>
      <c r="F6765" s="1">
        <v>39731</v>
      </c>
      <c r="H6765">
        <v>1</v>
      </c>
      <c r="I6765" t="s">
        <v>1547</v>
      </c>
      <c r="J6765">
        <v>13</v>
      </c>
      <c r="K6765" t="s">
        <v>1548</v>
      </c>
      <c r="L6765" t="s">
        <v>7635</v>
      </c>
      <c r="M6765" t="str">
        <f t="shared" si="320"/>
        <v>서울특별시</v>
      </c>
      <c r="N6765" t="str">
        <f t="shared" si="321"/>
        <v xml:space="preserve">마포구 </v>
      </c>
      <c r="O6765" t="str">
        <f t="shared" si="322"/>
        <v xml:space="preserve">합정동 </v>
      </c>
      <c r="P6765">
        <v>4046</v>
      </c>
      <c r="Q6765" t="s">
        <v>7636</v>
      </c>
      <c r="R6765">
        <v>192386.191750725</v>
      </c>
      <c r="S6765">
        <v>449638.311553679</v>
      </c>
    </row>
    <row r="6766" spans="1:19" x14ac:dyDescent="0.4">
      <c r="A6766">
        <v>23644</v>
      </c>
      <c r="B6766" t="s">
        <v>16</v>
      </c>
      <c r="C6766" t="s">
        <v>17</v>
      </c>
      <c r="D6766">
        <v>3130000</v>
      </c>
      <c r="E6766" t="s">
        <v>2874</v>
      </c>
      <c r="F6766" s="1">
        <v>33900</v>
      </c>
      <c r="H6766">
        <v>1</v>
      </c>
      <c r="I6766" t="s">
        <v>1547</v>
      </c>
      <c r="J6766">
        <v>13</v>
      </c>
      <c r="K6766" t="s">
        <v>1548</v>
      </c>
      <c r="L6766" t="s">
        <v>7619</v>
      </c>
      <c r="M6766" t="str">
        <f t="shared" si="320"/>
        <v>서울특별시</v>
      </c>
      <c r="N6766" t="str">
        <f t="shared" si="321"/>
        <v xml:space="preserve">마포구 </v>
      </c>
      <c r="O6766" t="str">
        <f t="shared" si="322"/>
        <v xml:space="preserve">합정동 </v>
      </c>
      <c r="P6766">
        <v>4046</v>
      </c>
      <c r="Q6766" t="s">
        <v>315</v>
      </c>
      <c r="R6766">
        <v>192399.621214988</v>
      </c>
      <c r="S6766">
        <v>449625.56688646</v>
      </c>
    </row>
    <row r="6767" spans="1:19" x14ac:dyDescent="0.4">
      <c r="A6767">
        <v>30985</v>
      </c>
      <c r="B6767" t="s">
        <v>16</v>
      </c>
      <c r="C6767" t="s">
        <v>17</v>
      </c>
      <c r="D6767">
        <v>3130000</v>
      </c>
      <c r="E6767" t="s">
        <v>3058</v>
      </c>
      <c r="F6767" s="1">
        <v>34267</v>
      </c>
      <c r="H6767">
        <v>4</v>
      </c>
      <c r="I6767" t="s">
        <v>18</v>
      </c>
      <c r="J6767">
        <v>35</v>
      </c>
      <c r="K6767" t="s">
        <v>10836</v>
      </c>
      <c r="L6767" t="s">
        <v>11424</v>
      </c>
      <c r="M6767" t="str">
        <f t="shared" si="320"/>
        <v>서울특별시</v>
      </c>
      <c r="N6767" t="str">
        <f t="shared" si="321"/>
        <v xml:space="preserve">마포구 </v>
      </c>
      <c r="O6767" t="str">
        <f t="shared" si="322"/>
        <v xml:space="preserve">합정동 </v>
      </c>
      <c r="Q6767" t="s">
        <v>1934</v>
      </c>
    </row>
    <row r="6768" spans="1:19" x14ac:dyDescent="0.4">
      <c r="A6768">
        <v>38910</v>
      </c>
      <c r="B6768" t="s">
        <v>16</v>
      </c>
      <c r="C6768" t="s">
        <v>17</v>
      </c>
      <c r="D6768">
        <v>3130000</v>
      </c>
      <c r="E6768" t="s">
        <v>1642</v>
      </c>
      <c r="F6768" s="1">
        <v>35885</v>
      </c>
      <c r="H6768">
        <v>3</v>
      </c>
      <c r="I6768" t="s">
        <v>1469</v>
      </c>
      <c r="J6768">
        <v>3</v>
      </c>
      <c r="K6768" t="s">
        <v>1469</v>
      </c>
      <c r="L6768" t="s">
        <v>13355</v>
      </c>
      <c r="M6768" t="str">
        <f t="shared" si="320"/>
        <v>서울특별시</v>
      </c>
      <c r="N6768" t="str">
        <f t="shared" si="321"/>
        <v xml:space="preserve">마포구 </v>
      </c>
      <c r="O6768" t="str">
        <f t="shared" si="322"/>
        <v xml:space="preserve">합정동 </v>
      </c>
      <c r="Q6768" t="s">
        <v>11067</v>
      </c>
    </row>
    <row r="6769" spans="1:19" x14ac:dyDescent="0.4">
      <c r="A6769">
        <v>58673</v>
      </c>
      <c r="B6769" t="s">
        <v>16</v>
      </c>
      <c r="C6769" t="s">
        <v>17</v>
      </c>
      <c r="D6769">
        <v>3130000</v>
      </c>
      <c r="E6769" t="s">
        <v>640</v>
      </c>
      <c r="F6769" s="1">
        <v>37961</v>
      </c>
      <c r="H6769">
        <v>3</v>
      </c>
      <c r="I6769" t="s">
        <v>1469</v>
      </c>
      <c r="J6769">
        <v>3</v>
      </c>
      <c r="K6769" t="s">
        <v>1469</v>
      </c>
      <c r="L6769" t="s">
        <v>16536</v>
      </c>
      <c r="M6769" t="str">
        <f t="shared" si="320"/>
        <v>서울특별시</v>
      </c>
      <c r="N6769" t="str">
        <f t="shared" si="321"/>
        <v xml:space="preserve">마포구 </v>
      </c>
      <c r="O6769" t="str">
        <f t="shared" si="322"/>
        <v xml:space="preserve">합정동 </v>
      </c>
      <c r="Q6769" t="s">
        <v>16537</v>
      </c>
    </row>
    <row r="6770" spans="1:19" x14ac:dyDescent="0.4">
      <c r="A6770">
        <v>6826</v>
      </c>
      <c r="B6770" t="s">
        <v>16</v>
      </c>
      <c r="C6770" t="s">
        <v>17</v>
      </c>
      <c r="D6770">
        <v>3130000</v>
      </c>
      <c r="E6770" t="s">
        <v>1605</v>
      </c>
      <c r="F6770" s="1">
        <v>34852</v>
      </c>
      <c r="H6770">
        <v>1</v>
      </c>
      <c r="I6770" t="s">
        <v>1547</v>
      </c>
      <c r="J6770">
        <v>13</v>
      </c>
      <c r="K6770" t="s">
        <v>1548</v>
      </c>
      <c r="L6770" t="s">
        <v>3760</v>
      </c>
      <c r="M6770" t="str">
        <f t="shared" si="320"/>
        <v>서울특별시</v>
      </c>
      <c r="N6770" t="str">
        <f t="shared" si="321"/>
        <v xml:space="preserve">마포구 </v>
      </c>
      <c r="O6770" t="str">
        <f t="shared" si="322"/>
        <v xml:space="preserve">합정동 </v>
      </c>
      <c r="P6770">
        <v>4021</v>
      </c>
      <c r="Q6770" t="s">
        <v>3761</v>
      </c>
      <c r="R6770">
        <v>191730.41772123001</v>
      </c>
      <c r="S6770">
        <v>449914.78200220998</v>
      </c>
    </row>
    <row r="6771" spans="1:19" x14ac:dyDescent="0.4">
      <c r="A6771">
        <v>23682</v>
      </c>
      <c r="B6771" t="s">
        <v>16</v>
      </c>
      <c r="C6771" t="s">
        <v>17</v>
      </c>
      <c r="D6771">
        <v>3130000</v>
      </c>
      <c r="E6771" t="s">
        <v>28</v>
      </c>
      <c r="F6771" s="1">
        <v>38505</v>
      </c>
      <c r="H6771">
        <v>1</v>
      </c>
      <c r="I6771" t="s">
        <v>1547</v>
      </c>
      <c r="J6771">
        <v>13</v>
      </c>
      <c r="K6771" t="s">
        <v>1548</v>
      </c>
      <c r="L6771" t="s">
        <v>7666</v>
      </c>
      <c r="M6771" t="str">
        <f t="shared" si="320"/>
        <v>서울특별시</v>
      </c>
      <c r="N6771" t="str">
        <f t="shared" si="321"/>
        <v xml:space="preserve">마포구 </v>
      </c>
      <c r="O6771" t="str">
        <f t="shared" si="322"/>
        <v xml:space="preserve">합정동 </v>
      </c>
      <c r="P6771">
        <v>4020</v>
      </c>
      <c r="Q6771" t="s">
        <v>3868</v>
      </c>
      <c r="R6771">
        <v>191560.13456954999</v>
      </c>
      <c r="S6771">
        <v>449977.03411591699</v>
      </c>
    </row>
    <row r="6772" spans="1:19" x14ac:dyDescent="0.4">
      <c r="A6772">
        <v>32207</v>
      </c>
      <c r="B6772" t="s">
        <v>16</v>
      </c>
      <c r="C6772" t="s">
        <v>17</v>
      </c>
      <c r="D6772">
        <v>3120000</v>
      </c>
      <c r="E6772" t="s">
        <v>189</v>
      </c>
      <c r="F6772" s="1">
        <v>40570</v>
      </c>
      <c r="H6772">
        <v>3</v>
      </c>
      <c r="I6772" t="s">
        <v>1469</v>
      </c>
      <c r="J6772">
        <v>3</v>
      </c>
      <c r="K6772" t="s">
        <v>1469</v>
      </c>
      <c r="L6772" t="s">
        <v>12208</v>
      </c>
      <c r="M6772" t="str">
        <f t="shared" si="320"/>
        <v>서울특별시</v>
      </c>
      <c r="N6772" t="str">
        <f t="shared" si="321"/>
        <v>서대문구</v>
      </c>
      <c r="O6772" t="str">
        <f t="shared" si="322"/>
        <v xml:space="preserve"> 남가좌</v>
      </c>
      <c r="Q6772" t="s">
        <v>2900</v>
      </c>
      <c r="R6772">
        <v>192542.34690740399</v>
      </c>
      <c r="S6772">
        <v>451838.15828875202</v>
      </c>
    </row>
    <row r="6773" spans="1:19" x14ac:dyDescent="0.4">
      <c r="A6773">
        <v>32517</v>
      </c>
      <c r="B6773" t="s">
        <v>16</v>
      </c>
      <c r="C6773" t="s">
        <v>17</v>
      </c>
      <c r="D6773">
        <v>3120000</v>
      </c>
      <c r="E6773" t="s">
        <v>2888</v>
      </c>
      <c r="F6773" s="1">
        <v>33908</v>
      </c>
      <c r="H6773">
        <v>3</v>
      </c>
      <c r="I6773" t="s">
        <v>1469</v>
      </c>
      <c r="J6773">
        <v>3</v>
      </c>
      <c r="K6773" t="s">
        <v>1469</v>
      </c>
      <c r="L6773" t="s">
        <v>12208</v>
      </c>
      <c r="M6773" t="str">
        <f t="shared" si="320"/>
        <v>서울특별시</v>
      </c>
      <c r="N6773" t="str">
        <f t="shared" si="321"/>
        <v>서대문구</v>
      </c>
      <c r="O6773" t="str">
        <f t="shared" si="322"/>
        <v xml:space="preserve"> 남가좌</v>
      </c>
      <c r="Q6773" t="s">
        <v>12630</v>
      </c>
      <c r="R6773">
        <v>192542.34690740399</v>
      </c>
      <c r="S6773">
        <v>451838.15828875202</v>
      </c>
    </row>
    <row r="6774" spans="1:19" x14ac:dyDescent="0.4">
      <c r="A6774">
        <v>32933</v>
      </c>
      <c r="B6774" t="s">
        <v>16</v>
      </c>
      <c r="C6774" t="s">
        <v>17</v>
      </c>
      <c r="D6774">
        <v>3120000</v>
      </c>
      <c r="E6774" t="s">
        <v>224</v>
      </c>
      <c r="F6774" s="1">
        <v>34908</v>
      </c>
      <c r="H6774">
        <v>3</v>
      </c>
      <c r="I6774" t="s">
        <v>1469</v>
      </c>
      <c r="J6774">
        <v>3</v>
      </c>
      <c r="K6774" t="s">
        <v>1469</v>
      </c>
      <c r="L6774" t="s">
        <v>13166</v>
      </c>
      <c r="M6774" t="str">
        <f t="shared" si="320"/>
        <v>서울특별시</v>
      </c>
      <c r="N6774" t="str">
        <f t="shared" si="321"/>
        <v>서대문구</v>
      </c>
      <c r="O6774" t="str">
        <f t="shared" si="322"/>
        <v xml:space="preserve"> 남가좌</v>
      </c>
      <c r="Q6774" t="s">
        <v>13167</v>
      </c>
      <c r="R6774">
        <v>192537.327821021</v>
      </c>
      <c r="S6774">
        <v>451870.070948229</v>
      </c>
    </row>
    <row r="6775" spans="1:19" x14ac:dyDescent="0.4">
      <c r="A6775">
        <v>32864</v>
      </c>
      <c r="B6775" t="s">
        <v>16</v>
      </c>
      <c r="C6775" t="s">
        <v>17</v>
      </c>
      <c r="D6775">
        <v>3120000</v>
      </c>
      <c r="E6775" t="s">
        <v>365</v>
      </c>
      <c r="F6775" s="1">
        <v>34395</v>
      </c>
      <c r="H6775">
        <v>3</v>
      </c>
      <c r="I6775" t="s">
        <v>1469</v>
      </c>
      <c r="J6775">
        <v>3</v>
      </c>
      <c r="K6775" t="s">
        <v>1469</v>
      </c>
      <c r="L6775" t="s">
        <v>13079</v>
      </c>
      <c r="M6775" t="str">
        <f t="shared" si="320"/>
        <v>서울특별시</v>
      </c>
      <c r="N6775" t="str">
        <f t="shared" si="321"/>
        <v>서대문구</v>
      </c>
      <c r="O6775" t="str">
        <f t="shared" si="322"/>
        <v xml:space="preserve"> 남가좌</v>
      </c>
      <c r="Q6775" t="s">
        <v>822</v>
      </c>
      <c r="R6775">
        <v>192531.131235787</v>
      </c>
      <c r="S6775">
        <v>451923.56794617203</v>
      </c>
    </row>
    <row r="6776" spans="1:19" x14ac:dyDescent="0.4">
      <c r="A6776">
        <v>32236</v>
      </c>
      <c r="B6776" t="s">
        <v>16</v>
      </c>
      <c r="C6776" t="s">
        <v>17</v>
      </c>
      <c r="D6776">
        <v>3120000</v>
      </c>
      <c r="E6776" t="s">
        <v>2303</v>
      </c>
      <c r="F6776" s="1">
        <v>37411</v>
      </c>
      <c r="H6776">
        <v>3</v>
      </c>
      <c r="I6776" t="s">
        <v>1469</v>
      </c>
      <c r="J6776">
        <v>3</v>
      </c>
      <c r="K6776" t="s">
        <v>1469</v>
      </c>
      <c r="L6776" t="s">
        <v>12254</v>
      </c>
      <c r="M6776" t="str">
        <f t="shared" si="320"/>
        <v>서울특별시</v>
      </c>
      <c r="N6776" t="str">
        <f t="shared" si="321"/>
        <v>서대문구</v>
      </c>
      <c r="O6776" t="str">
        <f t="shared" si="322"/>
        <v xml:space="preserve"> 남가좌</v>
      </c>
      <c r="Q6776" t="s">
        <v>12255</v>
      </c>
      <c r="R6776">
        <v>192872.552891556</v>
      </c>
      <c r="S6776">
        <v>452358.18482072197</v>
      </c>
    </row>
    <row r="6777" spans="1:19" x14ac:dyDescent="0.4">
      <c r="A6777">
        <v>28563</v>
      </c>
      <c r="B6777" t="s">
        <v>16</v>
      </c>
      <c r="C6777" t="s">
        <v>17</v>
      </c>
      <c r="D6777">
        <v>3120000</v>
      </c>
      <c r="E6777" t="s">
        <v>154</v>
      </c>
      <c r="F6777" s="1">
        <v>36956</v>
      </c>
      <c r="H6777">
        <v>4</v>
      </c>
      <c r="I6777" t="s">
        <v>18</v>
      </c>
      <c r="J6777">
        <v>35</v>
      </c>
      <c r="K6777" t="s">
        <v>10836</v>
      </c>
      <c r="L6777" t="s">
        <v>10994</v>
      </c>
      <c r="M6777" t="str">
        <f t="shared" si="320"/>
        <v>서울특별시</v>
      </c>
      <c r="N6777" t="str">
        <f t="shared" si="321"/>
        <v>서대문구</v>
      </c>
      <c r="O6777" t="str">
        <f t="shared" si="322"/>
        <v xml:space="preserve"> 남가좌</v>
      </c>
      <c r="Q6777" t="s">
        <v>10995</v>
      </c>
    </row>
    <row r="6778" spans="1:19" x14ac:dyDescent="0.4">
      <c r="A6778">
        <v>28575</v>
      </c>
      <c r="B6778" t="s">
        <v>16</v>
      </c>
      <c r="C6778" t="s">
        <v>17</v>
      </c>
      <c r="D6778">
        <v>3120000</v>
      </c>
      <c r="E6778" t="s">
        <v>639</v>
      </c>
      <c r="F6778" s="1">
        <v>37211</v>
      </c>
      <c r="H6778">
        <v>4</v>
      </c>
      <c r="I6778" t="s">
        <v>18</v>
      </c>
      <c r="J6778">
        <v>35</v>
      </c>
      <c r="K6778" t="s">
        <v>10836</v>
      </c>
      <c r="L6778" t="s">
        <v>11011</v>
      </c>
      <c r="M6778" t="str">
        <f t="shared" si="320"/>
        <v>서울특별시</v>
      </c>
      <c r="N6778" t="str">
        <f t="shared" si="321"/>
        <v>서대문구</v>
      </c>
      <c r="O6778" t="str">
        <f t="shared" si="322"/>
        <v xml:space="preserve"> 남가좌</v>
      </c>
      <c r="Q6778" t="s">
        <v>982</v>
      </c>
    </row>
    <row r="6779" spans="1:19" x14ac:dyDescent="0.4">
      <c r="A6779">
        <v>30108</v>
      </c>
      <c r="B6779" t="s">
        <v>16</v>
      </c>
      <c r="C6779" t="s">
        <v>17</v>
      </c>
      <c r="D6779">
        <v>3120000</v>
      </c>
      <c r="E6779" t="s">
        <v>414</v>
      </c>
      <c r="F6779" s="1">
        <v>37719</v>
      </c>
      <c r="H6779">
        <v>4</v>
      </c>
      <c r="I6779" t="s">
        <v>18</v>
      </c>
      <c r="J6779">
        <v>35</v>
      </c>
      <c r="K6779" t="s">
        <v>10836</v>
      </c>
      <c r="L6779" t="s">
        <v>11120</v>
      </c>
      <c r="M6779" t="str">
        <f t="shared" si="320"/>
        <v>서울특별시</v>
      </c>
      <c r="N6779" t="str">
        <f t="shared" si="321"/>
        <v>서대문구</v>
      </c>
      <c r="O6779" t="str">
        <f t="shared" si="322"/>
        <v xml:space="preserve"> 남가좌</v>
      </c>
      <c r="Q6779" t="s">
        <v>1008</v>
      </c>
    </row>
    <row r="6780" spans="1:19" x14ac:dyDescent="0.4">
      <c r="A6780">
        <v>32683</v>
      </c>
      <c r="B6780" t="s">
        <v>16</v>
      </c>
      <c r="C6780" t="s">
        <v>17</v>
      </c>
      <c r="D6780">
        <v>3120000</v>
      </c>
      <c r="E6780" t="s">
        <v>24</v>
      </c>
      <c r="F6780" s="1">
        <v>36950</v>
      </c>
      <c r="H6780">
        <v>3</v>
      </c>
      <c r="I6780" t="s">
        <v>1469</v>
      </c>
      <c r="J6780">
        <v>3</v>
      </c>
      <c r="K6780" t="s">
        <v>1469</v>
      </c>
      <c r="L6780" t="s">
        <v>12853</v>
      </c>
      <c r="M6780" t="str">
        <f t="shared" si="320"/>
        <v>서울특별시</v>
      </c>
      <c r="N6780" t="str">
        <f t="shared" si="321"/>
        <v>서대문구</v>
      </c>
      <c r="O6780" t="str">
        <f t="shared" si="322"/>
        <v xml:space="preserve"> 남가좌</v>
      </c>
      <c r="Q6780" t="s">
        <v>1117</v>
      </c>
    </row>
    <row r="6781" spans="1:19" x14ac:dyDescent="0.4">
      <c r="A6781">
        <v>32649</v>
      </c>
      <c r="B6781" t="s">
        <v>16</v>
      </c>
      <c r="C6781" t="s">
        <v>17</v>
      </c>
      <c r="D6781">
        <v>3120000</v>
      </c>
      <c r="E6781" t="s">
        <v>2442</v>
      </c>
      <c r="F6781" s="1">
        <v>35207</v>
      </c>
      <c r="H6781">
        <v>3</v>
      </c>
      <c r="I6781" t="s">
        <v>1469</v>
      </c>
      <c r="J6781">
        <v>3</v>
      </c>
      <c r="K6781" t="s">
        <v>1469</v>
      </c>
      <c r="L6781" t="s">
        <v>12809</v>
      </c>
      <c r="M6781" t="str">
        <f t="shared" si="320"/>
        <v>서울특별시</v>
      </c>
      <c r="N6781" t="str">
        <f t="shared" si="321"/>
        <v>서대문구</v>
      </c>
      <c r="O6781" t="str">
        <f t="shared" si="322"/>
        <v xml:space="preserve"> 남가좌</v>
      </c>
      <c r="Q6781" t="s">
        <v>11760</v>
      </c>
    </row>
    <row r="6782" spans="1:19" x14ac:dyDescent="0.4">
      <c r="A6782">
        <v>32903</v>
      </c>
      <c r="B6782" t="s">
        <v>16</v>
      </c>
      <c r="C6782" t="s">
        <v>17</v>
      </c>
      <c r="D6782">
        <v>3120000</v>
      </c>
      <c r="E6782" t="s">
        <v>1477</v>
      </c>
      <c r="F6782" s="1">
        <v>35742</v>
      </c>
      <c r="H6782">
        <v>3</v>
      </c>
      <c r="I6782" t="s">
        <v>1469</v>
      </c>
      <c r="J6782">
        <v>3</v>
      </c>
      <c r="K6782" t="s">
        <v>1469</v>
      </c>
      <c r="L6782" t="s">
        <v>13127</v>
      </c>
      <c r="M6782" t="str">
        <f t="shared" si="320"/>
        <v>서울특별시</v>
      </c>
      <c r="N6782" t="str">
        <f t="shared" si="321"/>
        <v>서대문구</v>
      </c>
      <c r="O6782" t="str">
        <f t="shared" si="322"/>
        <v xml:space="preserve"> 남가좌</v>
      </c>
      <c r="Q6782" t="s">
        <v>13128</v>
      </c>
    </row>
    <row r="6783" spans="1:19" x14ac:dyDescent="0.4">
      <c r="A6783">
        <v>32813</v>
      </c>
      <c r="B6783" t="s">
        <v>16</v>
      </c>
      <c r="C6783" t="s">
        <v>17</v>
      </c>
      <c r="D6783">
        <v>3120000</v>
      </c>
      <c r="E6783" t="s">
        <v>517</v>
      </c>
      <c r="F6783" s="1">
        <v>34272</v>
      </c>
      <c r="H6783">
        <v>3</v>
      </c>
      <c r="I6783" t="s">
        <v>1469</v>
      </c>
      <c r="J6783">
        <v>3</v>
      </c>
      <c r="K6783" t="s">
        <v>1469</v>
      </c>
      <c r="L6783" t="s">
        <v>13013</v>
      </c>
      <c r="M6783" t="str">
        <f t="shared" si="320"/>
        <v>서울특별시</v>
      </c>
      <c r="N6783" t="str">
        <f t="shared" si="321"/>
        <v>서대문구</v>
      </c>
      <c r="O6783" t="str">
        <f t="shared" si="322"/>
        <v xml:space="preserve"> 남가좌</v>
      </c>
      <c r="Q6783" t="s">
        <v>13014</v>
      </c>
    </row>
    <row r="6784" spans="1:19" x14ac:dyDescent="0.4">
      <c r="A6784">
        <v>32934</v>
      </c>
      <c r="B6784" t="s">
        <v>16</v>
      </c>
      <c r="C6784" t="s">
        <v>17</v>
      </c>
      <c r="D6784">
        <v>3120000</v>
      </c>
      <c r="E6784" t="s">
        <v>1131</v>
      </c>
      <c r="F6784" s="1">
        <v>34942</v>
      </c>
      <c r="H6784">
        <v>3</v>
      </c>
      <c r="I6784" t="s">
        <v>1469</v>
      </c>
      <c r="J6784">
        <v>3</v>
      </c>
      <c r="K6784" t="s">
        <v>1469</v>
      </c>
      <c r="L6784" t="s">
        <v>13168</v>
      </c>
      <c r="M6784" t="str">
        <f t="shared" si="320"/>
        <v>서울특별시</v>
      </c>
      <c r="N6784" t="str">
        <f t="shared" si="321"/>
        <v>서대문구</v>
      </c>
      <c r="O6784" t="str">
        <f t="shared" si="322"/>
        <v xml:space="preserve"> 남가좌</v>
      </c>
      <c r="Q6784" t="s">
        <v>359</v>
      </c>
    </row>
    <row r="6785" spans="1:19" x14ac:dyDescent="0.4">
      <c r="A6785">
        <v>32785</v>
      </c>
      <c r="B6785" t="s">
        <v>16</v>
      </c>
      <c r="C6785" t="s">
        <v>17</v>
      </c>
      <c r="D6785">
        <v>3120000</v>
      </c>
      <c r="E6785" t="s">
        <v>918</v>
      </c>
      <c r="F6785" s="1">
        <v>37324</v>
      </c>
      <c r="H6785">
        <v>3</v>
      </c>
      <c r="I6785" t="s">
        <v>1469</v>
      </c>
      <c r="J6785">
        <v>3</v>
      </c>
      <c r="K6785" t="s">
        <v>1469</v>
      </c>
      <c r="L6785" t="s">
        <v>12975</v>
      </c>
      <c r="M6785" t="str">
        <f t="shared" si="320"/>
        <v>서울특별시</v>
      </c>
      <c r="N6785" t="str">
        <f t="shared" si="321"/>
        <v>서대문구</v>
      </c>
      <c r="O6785" t="str">
        <f t="shared" si="322"/>
        <v xml:space="preserve"> 남가좌</v>
      </c>
      <c r="Q6785" t="s">
        <v>12976</v>
      </c>
      <c r="R6785">
        <v>192895.46649378401</v>
      </c>
      <c r="S6785">
        <v>452723.45089052798</v>
      </c>
    </row>
    <row r="6786" spans="1:19" x14ac:dyDescent="0.4">
      <c r="A6786">
        <v>32970</v>
      </c>
      <c r="B6786" t="s">
        <v>16</v>
      </c>
      <c r="C6786" t="s">
        <v>17</v>
      </c>
      <c r="D6786">
        <v>3120000</v>
      </c>
      <c r="E6786" t="s">
        <v>1282</v>
      </c>
      <c r="F6786" s="1">
        <v>34239</v>
      </c>
      <c r="H6786">
        <v>3</v>
      </c>
      <c r="I6786" t="s">
        <v>1469</v>
      </c>
      <c r="J6786">
        <v>3</v>
      </c>
      <c r="K6786" t="s">
        <v>1469</v>
      </c>
      <c r="L6786" t="s">
        <v>13215</v>
      </c>
      <c r="M6786" t="str">
        <f t="shared" si="320"/>
        <v>서울특별시</v>
      </c>
      <c r="N6786" t="str">
        <f t="shared" si="321"/>
        <v>서대문구</v>
      </c>
      <c r="O6786" t="str">
        <f t="shared" si="322"/>
        <v xml:space="preserve"> 남가좌</v>
      </c>
      <c r="Q6786" t="s">
        <v>2709</v>
      </c>
    </row>
    <row r="6787" spans="1:19" x14ac:dyDescent="0.4">
      <c r="A6787">
        <v>28569</v>
      </c>
      <c r="B6787" t="s">
        <v>16</v>
      </c>
      <c r="C6787" t="s">
        <v>17</v>
      </c>
      <c r="D6787">
        <v>3120000</v>
      </c>
      <c r="E6787" t="s">
        <v>283</v>
      </c>
      <c r="F6787" s="1">
        <v>34771</v>
      </c>
      <c r="H6787">
        <v>4</v>
      </c>
      <c r="I6787" t="s">
        <v>18</v>
      </c>
      <c r="J6787">
        <v>35</v>
      </c>
      <c r="K6787" t="s">
        <v>10836</v>
      </c>
      <c r="L6787" t="s">
        <v>11003</v>
      </c>
      <c r="M6787" t="str">
        <f t="shared" ref="M6787:M6850" si="323">LEFT(L6787,5)</f>
        <v>서울특별시</v>
      </c>
      <c r="N6787" t="str">
        <f t="shared" ref="N6787:N6850" si="324">MID(L6787,7,4)</f>
        <v>서대문구</v>
      </c>
      <c r="O6787" t="str">
        <f t="shared" ref="O6787:O6850" si="325">MID(L6787,11,4)</f>
        <v xml:space="preserve"> 남가좌</v>
      </c>
      <c r="Q6787" t="s">
        <v>3875</v>
      </c>
    </row>
    <row r="6788" spans="1:19" x14ac:dyDescent="0.4">
      <c r="A6788">
        <v>1147</v>
      </c>
      <c r="B6788" t="s">
        <v>16</v>
      </c>
      <c r="C6788" t="s">
        <v>17</v>
      </c>
      <c r="D6788">
        <v>3120000</v>
      </c>
      <c r="E6788" t="s">
        <v>571</v>
      </c>
      <c r="F6788" s="1">
        <v>36504</v>
      </c>
      <c r="H6788">
        <v>4</v>
      </c>
      <c r="I6788" t="s">
        <v>18</v>
      </c>
      <c r="J6788">
        <v>25</v>
      </c>
      <c r="K6788" t="s">
        <v>1510</v>
      </c>
      <c r="L6788" t="s">
        <v>1514</v>
      </c>
      <c r="M6788" t="str">
        <f t="shared" si="323"/>
        <v>서울특별시</v>
      </c>
      <c r="N6788" t="str">
        <f t="shared" si="324"/>
        <v>서대문구</v>
      </c>
      <c r="O6788" t="str">
        <f t="shared" si="325"/>
        <v xml:space="preserve"> 남가좌</v>
      </c>
      <c r="Q6788" t="s">
        <v>1515</v>
      </c>
    </row>
    <row r="6789" spans="1:19" x14ac:dyDescent="0.4">
      <c r="A6789">
        <v>28537</v>
      </c>
      <c r="B6789" t="s">
        <v>16</v>
      </c>
      <c r="C6789" t="s">
        <v>17</v>
      </c>
      <c r="D6789">
        <v>3120000</v>
      </c>
      <c r="E6789" t="s">
        <v>1387</v>
      </c>
      <c r="F6789" s="1">
        <v>37588</v>
      </c>
      <c r="H6789">
        <v>4</v>
      </c>
      <c r="I6789" t="s">
        <v>18</v>
      </c>
      <c r="J6789">
        <v>35</v>
      </c>
      <c r="K6789" t="s">
        <v>10836</v>
      </c>
      <c r="L6789" t="s">
        <v>10954</v>
      </c>
      <c r="M6789" t="str">
        <f t="shared" si="323"/>
        <v>서울특별시</v>
      </c>
      <c r="N6789" t="str">
        <f t="shared" si="324"/>
        <v>서대문구</v>
      </c>
      <c r="O6789" t="str">
        <f t="shared" si="325"/>
        <v xml:space="preserve"> 남가좌</v>
      </c>
      <c r="Q6789" t="s">
        <v>25</v>
      </c>
    </row>
    <row r="6790" spans="1:19" x14ac:dyDescent="0.4">
      <c r="A6790">
        <v>32413</v>
      </c>
      <c r="B6790" t="s">
        <v>16</v>
      </c>
      <c r="C6790" t="s">
        <v>17</v>
      </c>
      <c r="D6790">
        <v>3120000</v>
      </c>
      <c r="E6790" t="s">
        <v>549</v>
      </c>
      <c r="F6790" s="1">
        <v>37392</v>
      </c>
      <c r="H6790">
        <v>3</v>
      </c>
      <c r="I6790" t="s">
        <v>1469</v>
      </c>
      <c r="J6790">
        <v>3</v>
      </c>
      <c r="K6790" t="s">
        <v>1469</v>
      </c>
      <c r="L6790" t="s">
        <v>12501</v>
      </c>
      <c r="M6790" t="str">
        <f t="shared" si="323"/>
        <v>서울특별시</v>
      </c>
      <c r="N6790" t="str">
        <f t="shared" si="324"/>
        <v>서대문구</v>
      </c>
      <c r="O6790" t="str">
        <f t="shared" si="325"/>
        <v xml:space="preserve"> 남가좌</v>
      </c>
      <c r="Q6790" t="s">
        <v>1068</v>
      </c>
    </row>
    <row r="6791" spans="1:19" x14ac:dyDescent="0.4">
      <c r="A6791">
        <v>64077</v>
      </c>
      <c r="B6791" t="s">
        <v>16</v>
      </c>
      <c r="C6791" t="s">
        <v>17</v>
      </c>
      <c r="D6791">
        <v>3120000</v>
      </c>
      <c r="E6791" t="s">
        <v>2365</v>
      </c>
      <c r="F6791" s="1">
        <v>37392</v>
      </c>
      <c r="H6791">
        <v>1</v>
      </c>
      <c r="I6791" t="s">
        <v>1547</v>
      </c>
      <c r="J6791" t="s">
        <v>20237</v>
      </c>
      <c r="L6791" t="s">
        <v>20238</v>
      </c>
      <c r="M6791" t="str">
        <f t="shared" si="323"/>
        <v>서울특별시</v>
      </c>
      <c r="N6791" t="str">
        <f t="shared" si="324"/>
        <v>서대문구</v>
      </c>
      <c r="O6791" t="str">
        <f t="shared" si="325"/>
        <v xml:space="preserve"> 남가좌</v>
      </c>
      <c r="Q6791" t="s">
        <v>1068</v>
      </c>
    </row>
    <row r="6792" spans="1:19" x14ac:dyDescent="0.4">
      <c r="A6792">
        <v>32935</v>
      </c>
      <c r="B6792" t="s">
        <v>16</v>
      </c>
      <c r="C6792" t="s">
        <v>17</v>
      </c>
      <c r="D6792">
        <v>3120000</v>
      </c>
      <c r="E6792" t="s">
        <v>1446</v>
      </c>
      <c r="F6792" s="1">
        <v>35002</v>
      </c>
      <c r="H6792">
        <v>3</v>
      </c>
      <c r="I6792" t="s">
        <v>1469</v>
      </c>
      <c r="J6792">
        <v>3</v>
      </c>
      <c r="K6792" t="s">
        <v>1469</v>
      </c>
      <c r="L6792" t="s">
        <v>13169</v>
      </c>
      <c r="M6792" t="str">
        <f t="shared" si="323"/>
        <v>서울특별시</v>
      </c>
      <c r="N6792" t="str">
        <f t="shared" si="324"/>
        <v>서대문구</v>
      </c>
      <c r="O6792" t="str">
        <f t="shared" si="325"/>
        <v xml:space="preserve"> 남가좌</v>
      </c>
      <c r="Q6792" t="s">
        <v>84</v>
      </c>
    </row>
    <row r="6793" spans="1:19" x14ac:dyDescent="0.4">
      <c r="A6793">
        <v>32939</v>
      </c>
      <c r="B6793" t="s">
        <v>16</v>
      </c>
      <c r="C6793" t="s">
        <v>17</v>
      </c>
      <c r="D6793">
        <v>3120000</v>
      </c>
      <c r="E6793" t="s">
        <v>138</v>
      </c>
      <c r="F6793" s="1">
        <v>35079</v>
      </c>
      <c r="H6793">
        <v>3</v>
      </c>
      <c r="I6793" t="s">
        <v>1469</v>
      </c>
      <c r="J6793">
        <v>3</v>
      </c>
      <c r="K6793" t="s">
        <v>1469</v>
      </c>
      <c r="L6793" t="s">
        <v>13173</v>
      </c>
      <c r="M6793" t="str">
        <f t="shared" si="323"/>
        <v>서울특별시</v>
      </c>
      <c r="N6793" t="str">
        <f t="shared" si="324"/>
        <v>서대문구</v>
      </c>
      <c r="O6793" t="str">
        <f t="shared" si="325"/>
        <v xml:space="preserve"> 남가좌</v>
      </c>
      <c r="Q6793" t="s">
        <v>4414</v>
      </c>
      <c r="R6793">
        <v>192322.540130237</v>
      </c>
      <c r="S6793">
        <v>452109.00680965598</v>
      </c>
    </row>
    <row r="6794" spans="1:19" x14ac:dyDescent="0.4">
      <c r="A6794">
        <v>32919</v>
      </c>
      <c r="B6794" t="s">
        <v>16</v>
      </c>
      <c r="C6794" t="s">
        <v>17</v>
      </c>
      <c r="D6794">
        <v>3120000</v>
      </c>
      <c r="E6794" t="s">
        <v>614</v>
      </c>
      <c r="F6794" s="1">
        <v>34807</v>
      </c>
      <c r="H6794">
        <v>3</v>
      </c>
      <c r="I6794" t="s">
        <v>1469</v>
      </c>
      <c r="J6794">
        <v>3</v>
      </c>
      <c r="K6794" t="s">
        <v>1469</v>
      </c>
      <c r="L6794" t="s">
        <v>13150</v>
      </c>
      <c r="M6794" t="str">
        <f t="shared" si="323"/>
        <v>서울특별시</v>
      </c>
      <c r="N6794" t="str">
        <f t="shared" si="324"/>
        <v>서대문구</v>
      </c>
      <c r="O6794" t="str">
        <f t="shared" si="325"/>
        <v xml:space="preserve"> 남가좌</v>
      </c>
      <c r="Q6794" t="s">
        <v>3651</v>
      </c>
      <c r="R6794">
        <v>192294.00376285901</v>
      </c>
      <c r="S6794">
        <v>452050.12094261899</v>
      </c>
    </row>
    <row r="6795" spans="1:19" x14ac:dyDescent="0.4">
      <c r="A6795">
        <v>32805</v>
      </c>
      <c r="B6795" t="s">
        <v>16</v>
      </c>
      <c r="C6795" t="s">
        <v>17</v>
      </c>
      <c r="D6795">
        <v>3120000</v>
      </c>
      <c r="E6795" t="s">
        <v>38</v>
      </c>
      <c r="F6795" s="1">
        <v>37463</v>
      </c>
      <c r="H6795">
        <v>3</v>
      </c>
      <c r="I6795" t="s">
        <v>1469</v>
      </c>
      <c r="J6795">
        <v>3</v>
      </c>
      <c r="K6795" t="s">
        <v>1469</v>
      </c>
      <c r="L6795" t="s">
        <v>12999</v>
      </c>
      <c r="M6795" t="str">
        <f t="shared" si="323"/>
        <v>서울특별시</v>
      </c>
      <c r="N6795" t="str">
        <f t="shared" si="324"/>
        <v>서대문구</v>
      </c>
      <c r="O6795" t="str">
        <f t="shared" si="325"/>
        <v xml:space="preserve"> 남가좌</v>
      </c>
      <c r="Q6795" t="s">
        <v>3656</v>
      </c>
    </row>
    <row r="6796" spans="1:19" x14ac:dyDescent="0.4">
      <c r="A6796">
        <v>32618</v>
      </c>
      <c r="B6796" t="s">
        <v>16</v>
      </c>
      <c r="C6796" t="s">
        <v>17</v>
      </c>
      <c r="D6796">
        <v>3120000</v>
      </c>
      <c r="E6796" t="s">
        <v>113</v>
      </c>
      <c r="F6796" s="1">
        <v>35508</v>
      </c>
      <c r="H6796">
        <v>3</v>
      </c>
      <c r="I6796" t="s">
        <v>1469</v>
      </c>
      <c r="J6796">
        <v>3</v>
      </c>
      <c r="K6796" t="s">
        <v>1469</v>
      </c>
      <c r="L6796" t="s">
        <v>12765</v>
      </c>
      <c r="M6796" t="str">
        <f t="shared" si="323"/>
        <v>서울특별시</v>
      </c>
      <c r="N6796" t="str">
        <f t="shared" si="324"/>
        <v>서대문구</v>
      </c>
      <c r="O6796" t="str">
        <f t="shared" si="325"/>
        <v xml:space="preserve"> 남가좌</v>
      </c>
      <c r="P6796">
        <v>3712</v>
      </c>
      <c r="Q6796" t="s">
        <v>12766</v>
      </c>
      <c r="R6796">
        <v>192395.40325409899</v>
      </c>
      <c r="S6796">
        <v>451973.51706396701</v>
      </c>
    </row>
    <row r="6797" spans="1:19" x14ac:dyDescent="0.4">
      <c r="A6797">
        <v>1857</v>
      </c>
      <c r="B6797" t="s">
        <v>16</v>
      </c>
      <c r="C6797" t="s">
        <v>17</v>
      </c>
      <c r="D6797">
        <v>3120000</v>
      </c>
      <c r="E6797" t="s">
        <v>1029</v>
      </c>
      <c r="F6797" s="1">
        <v>36920</v>
      </c>
      <c r="H6797">
        <v>1</v>
      </c>
      <c r="I6797" t="s">
        <v>1547</v>
      </c>
      <c r="J6797">
        <v>13</v>
      </c>
      <c r="K6797" t="s">
        <v>1548</v>
      </c>
      <c r="L6797" t="s">
        <v>2464</v>
      </c>
      <c r="M6797" t="str">
        <f t="shared" si="323"/>
        <v>서울특별시</v>
      </c>
      <c r="N6797" t="str">
        <f t="shared" si="324"/>
        <v>서대문구</v>
      </c>
      <c r="O6797" t="str">
        <f t="shared" si="325"/>
        <v xml:space="preserve"> 남가좌</v>
      </c>
      <c r="Q6797" t="s">
        <v>591</v>
      </c>
      <c r="R6797">
        <v>192508.016188429</v>
      </c>
      <c r="S6797">
        <v>451881.66637697001</v>
      </c>
    </row>
    <row r="6798" spans="1:19" x14ac:dyDescent="0.4">
      <c r="A6798">
        <v>32638</v>
      </c>
      <c r="B6798" t="s">
        <v>16</v>
      </c>
      <c r="C6798" t="s">
        <v>17</v>
      </c>
      <c r="D6798">
        <v>3120000</v>
      </c>
      <c r="E6798" t="s">
        <v>3535</v>
      </c>
      <c r="F6798" s="1">
        <v>34422</v>
      </c>
      <c r="H6798">
        <v>3</v>
      </c>
      <c r="I6798" t="s">
        <v>1469</v>
      </c>
      <c r="J6798">
        <v>3</v>
      </c>
      <c r="K6798" t="s">
        <v>1469</v>
      </c>
      <c r="L6798" t="s">
        <v>12791</v>
      </c>
      <c r="M6798" t="str">
        <f t="shared" si="323"/>
        <v>서울특별시</v>
      </c>
      <c r="N6798" t="str">
        <f t="shared" si="324"/>
        <v>서대문구</v>
      </c>
      <c r="O6798" t="str">
        <f t="shared" si="325"/>
        <v xml:space="preserve"> 남가좌</v>
      </c>
      <c r="Q6798" t="s">
        <v>12792</v>
      </c>
      <c r="R6798">
        <v>192491.640163882</v>
      </c>
      <c r="S6798">
        <v>451881.30666221201</v>
      </c>
    </row>
    <row r="6799" spans="1:19" x14ac:dyDescent="0.4">
      <c r="A6799">
        <v>32205</v>
      </c>
      <c r="B6799" t="s">
        <v>16</v>
      </c>
      <c r="C6799" t="s">
        <v>17</v>
      </c>
      <c r="D6799">
        <v>3120000</v>
      </c>
      <c r="E6799" t="s">
        <v>211</v>
      </c>
      <c r="F6799" s="1">
        <v>40378</v>
      </c>
      <c r="H6799">
        <v>3</v>
      </c>
      <c r="I6799" t="s">
        <v>1469</v>
      </c>
      <c r="J6799">
        <v>3</v>
      </c>
      <c r="K6799" t="s">
        <v>1469</v>
      </c>
      <c r="L6799" t="s">
        <v>12205</v>
      </c>
      <c r="M6799" t="str">
        <f t="shared" si="323"/>
        <v>서울특별시</v>
      </c>
      <c r="N6799" t="str">
        <f t="shared" si="324"/>
        <v>서대문구</v>
      </c>
      <c r="O6799" t="str">
        <f t="shared" si="325"/>
        <v xml:space="preserve"> 남가좌</v>
      </c>
      <c r="Q6799" t="s">
        <v>2848</v>
      </c>
      <c r="R6799">
        <v>192491.640163882</v>
      </c>
      <c r="S6799">
        <v>451881.30666221201</v>
      </c>
    </row>
    <row r="6800" spans="1:19" x14ac:dyDescent="0.4">
      <c r="A6800">
        <v>32518</v>
      </c>
      <c r="B6800" t="s">
        <v>16</v>
      </c>
      <c r="C6800" t="s">
        <v>17</v>
      </c>
      <c r="D6800">
        <v>3120000</v>
      </c>
      <c r="E6800" t="s">
        <v>2878</v>
      </c>
      <c r="F6800" s="1">
        <v>33908</v>
      </c>
      <c r="H6800">
        <v>3</v>
      </c>
      <c r="I6800" t="s">
        <v>1469</v>
      </c>
      <c r="J6800">
        <v>3</v>
      </c>
      <c r="K6800" t="s">
        <v>1469</v>
      </c>
      <c r="L6800" t="s">
        <v>12631</v>
      </c>
      <c r="M6800" t="str">
        <f t="shared" si="323"/>
        <v>서울특별시</v>
      </c>
      <c r="N6800" t="str">
        <f t="shared" si="324"/>
        <v>서대문구</v>
      </c>
      <c r="O6800" t="str">
        <f t="shared" si="325"/>
        <v xml:space="preserve"> 남가좌</v>
      </c>
      <c r="Q6800" t="s">
        <v>12632</v>
      </c>
      <c r="R6800">
        <v>192430.747828561</v>
      </c>
      <c r="S6800">
        <v>451913.11047924898</v>
      </c>
    </row>
    <row r="6801" spans="1:19" x14ac:dyDescent="0.4">
      <c r="A6801">
        <v>1688</v>
      </c>
      <c r="B6801" t="s">
        <v>16</v>
      </c>
      <c r="C6801" t="s">
        <v>17</v>
      </c>
      <c r="D6801">
        <v>3120000</v>
      </c>
      <c r="E6801" t="s">
        <v>568</v>
      </c>
      <c r="F6801" s="1">
        <v>41820</v>
      </c>
      <c r="H6801">
        <v>1</v>
      </c>
      <c r="I6801" t="s">
        <v>1547</v>
      </c>
      <c r="J6801">
        <v>13</v>
      </c>
      <c r="K6801" t="s">
        <v>1548</v>
      </c>
      <c r="L6801" t="s">
        <v>2172</v>
      </c>
      <c r="M6801" t="str">
        <f t="shared" si="323"/>
        <v>서울특별시</v>
      </c>
      <c r="N6801" t="str">
        <f t="shared" si="324"/>
        <v>서대문구</v>
      </c>
      <c r="O6801" t="str">
        <f t="shared" si="325"/>
        <v xml:space="preserve"> 남가좌</v>
      </c>
      <c r="P6801">
        <v>3673</v>
      </c>
      <c r="Q6801" t="s">
        <v>1048</v>
      </c>
      <c r="R6801">
        <v>193208.48356019001</v>
      </c>
      <c r="S6801">
        <v>453314.69827964599</v>
      </c>
    </row>
    <row r="6802" spans="1:19" x14ac:dyDescent="0.4">
      <c r="A6802">
        <v>1592</v>
      </c>
      <c r="B6802" t="s">
        <v>16</v>
      </c>
      <c r="C6802" t="s">
        <v>17</v>
      </c>
      <c r="D6802">
        <v>3120000</v>
      </c>
      <c r="E6802" t="s">
        <v>1568</v>
      </c>
      <c r="F6802" s="1">
        <v>42884</v>
      </c>
      <c r="H6802">
        <v>1</v>
      </c>
      <c r="I6802" t="s">
        <v>1547</v>
      </c>
      <c r="J6802">
        <v>13</v>
      </c>
      <c r="K6802" t="s">
        <v>1548</v>
      </c>
      <c r="L6802" t="s">
        <v>2005</v>
      </c>
      <c r="M6802" t="str">
        <f t="shared" si="323"/>
        <v>서울특별시</v>
      </c>
      <c r="N6802" t="str">
        <f t="shared" si="324"/>
        <v>서대문구</v>
      </c>
      <c r="O6802" t="str">
        <f t="shared" si="325"/>
        <v xml:space="preserve"> 남가좌</v>
      </c>
      <c r="P6802">
        <v>3673</v>
      </c>
      <c r="Q6802" t="s">
        <v>2006</v>
      </c>
      <c r="R6802">
        <v>193279.21491078299</v>
      </c>
      <c r="S6802">
        <v>453226.28917112102</v>
      </c>
    </row>
    <row r="6803" spans="1:19" x14ac:dyDescent="0.4">
      <c r="A6803">
        <v>32865</v>
      </c>
      <c r="B6803" t="s">
        <v>16</v>
      </c>
      <c r="C6803" t="s">
        <v>17</v>
      </c>
      <c r="D6803">
        <v>3120000</v>
      </c>
      <c r="E6803" t="s">
        <v>472</v>
      </c>
      <c r="F6803" s="1">
        <v>34422</v>
      </c>
      <c r="H6803">
        <v>3</v>
      </c>
      <c r="I6803" t="s">
        <v>1469</v>
      </c>
      <c r="J6803">
        <v>3</v>
      </c>
      <c r="K6803" t="s">
        <v>1469</v>
      </c>
      <c r="L6803" t="s">
        <v>13080</v>
      </c>
      <c r="M6803" t="str">
        <f t="shared" si="323"/>
        <v>서울특별시</v>
      </c>
      <c r="N6803" t="str">
        <f t="shared" si="324"/>
        <v>서대문구</v>
      </c>
      <c r="O6803" t="str">
        <f t="shared" si="325"/>
        <v xml:space="preserve"> 남가좌</v>
      </c>
      <c r="Q6803" t="s">
        <v>3253</v>
      </c>
      <c r="R6803">
        <v>193208.48356019001</v>
      </c>
      <c r="S6803">
        <v>453314.69827964599</v>
      </c>
    </row>
    <row r="6804" spans="1:19" x14ac:dyDescent="0.4">
      <c r="A6804">
        <v>1999</v>
      </c>
      <c r="B6804" t="s">
        <v>16</v>
      </c>
      <c r="C6804" t="s">
        <v>17</v>
      </c>
      <c r="D6804">
        <v>3120000</v>
      </c>
      <c r="E6804" t="s">
        <v>651</v>
      </c>
      <c r="F6804" s="1">
        <v>36136</v>
      </c>
      <c r="H6804">
        <v>1</v>
      </c>
      <c r="I6804" t="s">
        <v>1547</v>
      </c>
      <c r="J6804">
        <v>13</v>
      </c>
      <c r="K6804" t="s">
        <v>1548</v>
      </c>
      <c r="L6804" t="s">
        <v>2700</v>
      </c>
      <c r="M6804" t="str">
        <f t="shared" si="323"/>
        <v>서울특별시</v>
      </c>
      <c r="N6804" t="str">
        <f t="shared" si="324"/>
        <v>서대문구</v>
      </c>
      <c r="O6804" t="str">
        <f t="shared" si="325"/>
        <v xml:space="preserve"> 남가좌</v>
      </c>
      <c r="Q6804" t="s">
        <v>1549</v>
      </c>
      <c r="R6804">
        <v>193310.56763838499</v>
      </c>
      <c r="S6804">
        <v>453033.32712175697</v>
      </c>
    </row>
    <row r="6805" spans="1:19" x14ac:dyDescent="0.4">
      <c r="A6805">
        <v>32370</v>
      </c>
      <c r="B6805" t="s">
        <v>16</v>
      </c>
      <c r="C6805" t="s">
        <v>17</v>
      </c>
      <c r="D6805">
        <v>3120000</v>
      </c>
      <c r="E6805" t="s">
        <v>1652</v>
      </c>
      <c r="F6805" s="1">
        <v>42139</v>
      </c>
      <c r="H6805">
        <v>3</v>
      </c>
      <c r="I6805" t="s">
        <v>1469</v>
      </c>
      <c r="J6805">
        <v>3</v>
      </c>
      <c r="K6805" t="s">
        <v>1469</v>
      </c>
      <c r="L6805" t="s">
        <v>12444</v>
      </c>
      <c r="M6805" t="str">
        <f t="shared" si="323"/>
        <v>서울특별시</v>
      </c>
      <c r="N6805" t="str">
        <f t="shared" si="324"/>
        <v>서대문구</v>
      </c>
      <c r="O6805" t="str">
        <f t="shared" si="325"/>
        <v xml:space="preserve"> 남가좌</v>
      </c>
      <c r="P6805">
        <v>3665</v>
      </c>
      <c r="Q6805" t="s">
        <v>3318</v>
      </c>
      <c r="R6805">
        <v>193272.29136521401</v>
      </c>
      <c r="S6805">
        <v>453063.06485962297</v>
      </c>
    </row>
    <row r="6806" spans="1:19" x14ac:dyDescent="0.4">
      <c r="A6806">
        <v>32349</v>
      </c>
      <c r="B6806" t="s">
        <v>16</v>
      </c>
      <c r="C6806" t="s">
        <v>17</v>
      </c>
      <c r="D6806">
        <v>3120000</v>
      </c>
      <c r="E6806" t="s">
        <v>1005</v>
      </c>
      <c r="F6806" s="1">
        <v>42279</v>
      </c>
      <c r="H6806">
        <v>3</v>
      </c>
      <c r="I6806" t="s">
        <v>1469</v>
      </c>
      <c r="J6806">
        <v>3</v>
      </c>
      <c r="K6806" t="s">
        <v>1469</v>
      </c>
      <c r="L6806" t="s">
        <v>12412</v>
      </c>
      <c r="M6806" t="str">
        <f t="shared" si="323"/>
        <v>서울특별시</v>
      </c>
      <c r="N6806" t="str">
        <f t="shared" si="324"/>
        <v>서대문구</v>
      </c>
      <c r="O6806" t="str">
        <f t="shared" si="325"/>
        <v xml:space="preserve"> 남가좌</v>
      </c>
      <c r="P6806">
        <v>3665</v>
      </c>
      <c r="Q6806" t="s">
        <v>12413</v>
      </c>
      <c r="R6806">
        <v>193303.80217064399</v>
      </c>
      <c r="S6806">
        <v>453090.939536819</v>
      </c>
    </row>
    <row r="6807" spans="1:19" x14ac:dyDescent="0.4">
      <c r="A6807">
        <v>28491</v>
      </c>
      <c r="B6807" t="s">
        <v>16</v>
      </c>
      <c r="C6807" t="s">
        <v>17</v>
      </c>
      <c r="D6807">
        <v>3120000</v>
      </c>
      <c r="E6807" t="s">
        <v>1567</v>
      </c>
      <c r="F6807" s="1">
        <v>42865</v>
      </c>
      <c r="H6807">
        <v>4</v>
      </c>
      <c r="I6807" t="s">
        <v>18</v>
      </c>
      <c r="J6807">
        <v>35</v>
      </c>
      <c r="K6807" t="s">
        <v>10836</v>
      </c>
      <c r="L6807" t="s">
        <v>10880</v>
      </c>
      <c r="M6807" t="str">
        <f t="shared" si="323"/>
        <v>서울특별시</v>
      </c>
      <c r="N6807" t="str">
        <f t="shared" si="324"/>
        <v>서대문구</v>
      </c>
      <c r="O6807" t="str">
        <f t="shared" si="325"/>
        <v xml:space="preserve"> 남가좌</v>
      </c>
      <c r="P6807">
        <v>3665</v>
      </c>
      <c r="Q6807" t="s">
        <v>10881</v>
      </c>
      <c r="R6807">
        <v>193292.81026802401</v>
      </c>
      <c r="S6807">
        <v>453081.38040220801</v>
      </c>
    </row>
    <row r="6808" spans="1:19" x14ac:dyDescent="0.4">
      <c r="A6808">
        <v>28532</v>
      </c>
      <c r="B6808" t="s">
        <v>16</v>
      </c>
      <c r="C6808" t="s">
        <v>17</v>
      </c>
      <c r="D6808">
        <v>3120000</v>
      </c>
      <c r="E6808" t="s">
        <v>513</v>
      </c>
      <c r="F6808" s="1">
        <v>41605</v>
      </c>
      <c r="H6808">
        <v>4</v>
      </c>
      <c r="I6808" t="s">
        <v>18</v>
      </c>
      <c r="J6808">
        <v>35</v>
      </c>
      <c r="K6808" t="s">
        <v>10836</v>
      </c>
      <c r="L6808" t="s">
        <v>10947</v>
      </c>
      <c r="M6808" t="str">
        <f t="shared" si="323"/>
        <v>서울특별시</v>
      </c>
      <c r="N6808" t="str">
        <f t="shared" si="324"/>
        <v>서대문구</v>
      </c>
      <c r="O6808" t="str">
        <f t="shared" si="325"/>
        <v xml:space="preserve"> 남가좌</v>
      </c>
      <c r="P6808">
        <v>3665</v>
      </c>
      <c r="Q6808" t="s">
        <v>4093</v>
      </c>
      <c r="R6808">
        <v>193263.49621724599</v>
      </c>
      <c r="S6808">
        <v>453055.317641603</v>
      </c>
    </row>
    <row r="6809" spans="1:19" x14ac:dyDescent="0.4">
      <c r="A6809">
        <v>10516</v>
      </c>
      <c r="B6809" t="s">
        <v>16</v>
      </c>
      <c r="C6809" t="s">
        <v>17</v>
      </c>
      <c r="D6809">
        <v>3120000</v>
      </c>
      <c r="E6809" t="s">
        <v>2768</v>
      </c>
      <c r="F6809" s="1">
        <v>44595</v>
      </c>
      <c r="H6809">
        <v>1</v>
      </c>
      <c r="I6809" t="s">
        <v>1547</v>
      </c>
      <c r="J6809">
        <v>13</v>
      </c>
      <c r="K6809" t="s">
        <v>1548</v>
      </c>
      <c r="L6809" t="s">
        <v>4326</v>
      </c>
      <c r="M6809" t="str">
        <f t="shared" si="323"/>
        <v>서울특별시</v>
      </c>
      <c r="N6809" t="str">
        <f t="shared" si="324"/>
        <v>서대문구</v>
      </c>
      <c r="O6809" t="str">
        <f t="shared" si="325"/>
        <v xml:space="preserve"> 남가좌</v>
      </c>
      <c r="P6809">
        <v>3665</v>
      </c>
      <c r="Q6809" t="s">
        <v>4327</v>
      </c>
      <c r="R6809">
        <v>193245.25682436401</v>
      </c>
      <c r="S6809">
        <v>453036.18544037698</v>
      </c>
    </row>
    <row r="6810" spans="1:19" x14ac:dyDescent="0.4">
      <c r="A6810">
        <v>32761</v>
      </c>
      <c r="B6810" t="s">
        <v>16</v>
      </c>
      <c r="C6810" t="s">
        <v>17</v>
      </c>
      <c r="D6810">
        <v>3120000</v>
      </c>
      <c r="E6810" t="s">
        <v>147</v>
      </c>
      <c r="F6810" s="1">
        <v>37153</v>
      </c>
      <c r="H6810">
        <v>3</v>
      </c>
      <c r="I6810" t="s">
        <v>1469</v>
      </c>
      <c r="J6810">
        <v>3</v>
      </c>
      <c r="K6810" t="s">
        <v>1469</v>
      </c>
      <c r="L6810" t="s">
        <v>12946</v>
      </c>
      <c r="M6810" t="str">
        <f t="shared" si="323"/>
        <v>서울특별시</v>
      </c>
      <c r="N6810" t="str">
        <f t="shared" si="324"/>
        <v>서대문구</v>
      </c>
      <c r="O6810" t="str">
        <f t="shared" si="325"/>
        <v xml:space="preserve"> 남가좌</v>
      </c>
      <c r="Q6810" t="s">
        <v>1182</v>
      </c>
      <c r="R6810">
        <v>193224.91058716201</v>
      </c>
      <c r="S6810">
        <v>453018.47835322202</v>
      </c>
    </row>
    <row r="6811" spans="1:19" x14ac:dyDescent="0.4">
      <c r="A6811">
        <v>1751</v>
      </c>
      <c r="B6811" t="s">
        <v>16</v>
      </c>
      <c r="C6811" t="s">
        <v>17</v>
      </c>
      <c r="D6811">
        <v>3120000</v>
      </c>
      <c r="E6811" t="s">
        <v>364</v>
      </c>
      <c r="F6811" s="1">
        <v>37790</v>
      </c>
      <c r="H6811">
        <v>1</v>
      </c>
      <c r="I6811" t="s">
        <v>1547</v>
      </c>
      <c r="J6811">
        <v>13</v>
      </c>
      <c r="K6811" t="s">
        <v>1548</v>
      </c>
      <c r="L6811" t="s">
        <v>2279</v>
      </c>
      <c r="M6811" t="str">
        <f t="shared" si="323"/>
        <v>서울특별시</v>
      </c>
      <c r="N6811" t="str">
        <f t="shared" si="324"/>
        <v>서대문구</v>
      </c>
      <c r="O6811" t="str">
        <f t="shared" si="325"/>
        <v xml:space="preserve"> 남가좌</v>
      </c>
      <c r="Q6811" t="s">
        <v>2280</v>
      </c>
      <c r="R6811">
        <v>193241.34753935999</v>
      </c>
      <c r="S6811">
        <v>452973.01513822802</v>
      </c>
    </row>
    <row r="6812" spans="1:19" x14ac:dyDescent="0.4">
      <c r="A6812">
        <v>32654</v>
      </c>
      <c r="B6812" t="s">
        <v>16</v>
      </c>
      <c r="C6812" t="s">
        <v>17</v>
      </c>
      <c r="D6812">
        <v>3120000</v>
      </c>
      <c r="E6812" t="s">
        <v>49</v>
      </c>
      <c r="F6812" s="1">
        <v>36524</v>
      </c>
      <c r="H6812">
        <v>3</v>
      </c>
      <c r="I6812" t="s">
        <v>1469</v>
      </c>
      <c r="J6812">
        <v>3</v>
      </c>
      <c r="K6812" t="s">
        <v>1469</v>
      </c>
      <c r="L6812" t="s">
        <v>12814</v>
      </c>
      <c r="M6812" t="str">
        <f t="shared" si="323"/>
        <v>서울특별시</v>
      </c>
      <c r="N6812" t="str">
        <f t="shared" si="324"/>
        <v>서대문구</v>
      </c>
      <c r="O6812" t="str">
        <f t="shared" si="325"/>
        <v xml:space="preserve"> 남가좌</v>
      </c>
      <c r="Q6812" t="s">
        <v>12332</v>
      </c>
      <c r="R6812">
        <v>193293.05149879001</v>
      </c>
      <c r="S6812">
        <v>453065.21725533501</v>
      </c>
    </row>
    <row r="6813" spans="1:19" x14ac:dyDescent="0.4">
      <c r="A6813">
        <v>32680</v>
      </c>
      <c r="B6813" t="s">
        <v>16</v>
      </c>
      <c r="C6813" t="s">
        <v>17</v>
      </c>
      <c r="D6813">
        <v>3120000</v>
      </c>
      <c r="E6813" t="s">
        <v>984</v>
      </c>
      <c r="F6813" s="1">
        <v>36882</v>
      </c>
      <c r="H6813">
        <v>3</v>
      </c>
      <c r="I6813" t="s">
        <v>1469</v>
      </c>
      <c r="J6813">
        <v>3</v>
      </c>
      <c r="K6813" t="s">
        <v>1469</v>
      </c>
      <c r="L6813" t="s">
        <v>12848</v>
      </c>
      <c r="M6813" t="str">
        <f t="shared" si="323"/>
        <v>서울특별시</v>
      </c>
      <c r="N6813" t="str">
        <f t="shared" si="324"/>
        <v>서대문구</v>
      </c>
      <c r="O6813" t="str">
        <f t="shared" si="325"/>
        <v xml:space="preserve"> 남가좌</v>
      </c>
      <c r="Q6813" t="s">
        <v>12849</v>
      </c>
      <c r="R6813">
        <v>193200.15697446399</v>
      </c>
      <c r="S6813">
        <v>452999.51161790697</v>
      </c>
    </row>
    <row r="6814" spans="1:19" x14ac:dyDescent="0.4">
      <c r="A6814">
        <v>32679</v>
      </c>
      <c r="B6814" t="s">
        <v>16</v>
      </c>
      <c r="C6814" t="s">
        <v>17</v>
      </c>
      <c r="D6814">
        <v>3120000</v>
      </c>
      <c r="E6814" t="s">
        <v>574</v>
      </c>
      <c r="F6814" s="1">
        <v>36882</v>
      </c>
      <c r="H6814">
        <v>3</v>
      </c>
      <c r="I6814" t="s">
        <v>1469</v>
      </c>
      <c r="J6814">
        <v>3</v>
      </c>
      <c r="K6814" t="s">
        <v>1469</v>
      </c>
      <c r="L6814" t="s">
        <v>12846</v>
      </c>
      <c r="M6814" t="str">
        <f t="shared" si="323"/>
        <v>서울특별시</v>
      </c>
      <c r="N6814" t="str">
        <f t="shared" si="324"/>
        <v>서대문구</v>
      </c>
      <c r="O6814" t="str">
        <f t="shared" si="325"/>
        <v xml:space="preserve"> 남가좌</v>
      </c>
      <c r="Q6814" t="s">
        <v>12847</v>
      </c>
      <c r="R6814">
        <v>193200.15697446399</v>
      </c>
      <c r="S6814">
        <v>452999.51161790697</v>
      </c>
    </row>
    <row r="6815" spans="1:19" x14ac:dyDescent="0.4">
      <c r="A6815">
        <v>1945</v>
      </c>
      <c r="B6815" t="s">
        <v>16</v>
      </c>
      <c r="C6815" t="s">
        <v>17</v>
      </c>
      <c r="D6815">
        <v>3120000</v>
      </c>
      <c r="E6815" t="s">
        <v>780</v>
      </c>
      <c r="F6815" s="1">
        <v>38618</v>
      </c>
      <c r="H6815">
        <v>1</v>
      </c>
      <c r="I6815" t="s">
        <v>1547</v>
      </c>
      <c r="J6815">
        <v>13</v>
      </c>
      <c r="K6815" t="s">
        <v>1548</v>
      </c>
      <c r="L6815" t="s">
        <v>2607</v>
      </c>
      <c r="M6815" t="str">
        <f t="shared" si="323"/>
        <v>서울특별시</v>
      </c>
      <c r="N6815" t="str">
        <f t="shared" si="324"/>
        <v>서대문구</v>
      </c>
      <c r="O6815" t="str">
        <f t="shared" si="325"/>
        <v xml:space="preserve"> 남가좌</v>
      </c>
      <c r="Q6815" t="s">
        <v>2608</v>
      </c>
      <c r="R6815">
        <v>193354.726331791</v>
      </c>
      <c r="S6815">
        <v>452644.22800381097</v>
      </c>
    </row>
    <row r="6816" spans="1:19" x14ac:dyDescent="0.4">
      <c r="A6816">
        <v>32398</v>
      </c>
      <c r="B6816" t="s">
        <v>16</v>
      </c>
      <c r="C6816" t="s">
        <v>17</v>
      </c>
      <c r="D6816">
        <v>3120000</v>
      </c>
      <c r="E6816" t="s">
        <v>4091</v>
      </c>
      <c r="F6816" s="1">
        <v>34640</v>
      </c>
      <c r="H6816">
        <v>3</v>
      </c>
      <c r="I6816" t="s">
        <v>1469</v>
      </c>
      <c r="J6816">
        <v>3</v>
      </c>
      <c r="K6816" t="s">
        <v>1469</v>
      </c>
      <c r="L6816" t="s">
        <v>12481</v>
      </c>
      <c r="M6816" t="str">
        <f t="shared" si="323"/>
        <v>서울특별시</v>
      </c>
      <c r="N6816" t="str">
        <f t="shared" si="324"/>
        <v>서대문구</v>
      </c>
      <c r="O6816" t="str">
        <f t="shared" si="325"/>
        <v xml:space="preserve"> 남가좌</v>
      </c>
      <c r="Q6816" t="s">
        <v>6241</v>
      </c>
      <c r="R6816">
        <v>193243.153777745</v>
      </c>
      <c r="S6816">
        <v>452487.43542719103</v>
      </c>
    </row>
    <row r="6817" spans="1:19" x14ac:dyDescent="0.4">
      <c r="A6817">
        <v>32669</v>
      </c>
      <c r="B6817" t="s">
        <v>16</v>
      </c>
      <c r="C6817" t="s">
        <v>17</v>
      </c>
      <c r="D6817">
        <v>3120000</v>
      </c>
      <c r="E6817" t="s">
        <v>360</v>
      </c>
      <c r="F6817" s="1">
        <v>35416</v>
      </c>
      <c r="H6817">
        <v>3</v>
      </c>
      <c r="I6817" t="s">
        <v>1469</v>
      </c>
      <c r="J6817">
        <v>3</v>
      </c>
      <c r="K6817" t="s">
        <v>1469</v>
      </c>
      <c r="L6817" t="s">
        <v>12834</v>
      </c>
      <c r="M6817" t="str">
        <f t="shared" si="323"/>
        <v>서울특별시</v>
      </c>
      <c r="N6817" t="str">
        <f t="shared" si="324"/>
        <v>서대문구</v>
      </c>
      <c r="O6817" t="str">
        <f t="shared" si="325"/>
        <v xml:space="preserve"> 남가좌</v>
      </c>
      <c r="Q6817" t="s">
        <v>12835</v>
      </c>
      <c r="R6817">
        <v>193086.37507099201</v>
      </c>
      <c r="S6817">
        <v>452415.20104489702</v>
      </c>
    </row>
    <row r="6818" spans="1:19" x14ac:dyDescent="0.4">
      <c r="A6818">
        <v>1637</v>
      </c>
      <c r="B6818" t="s">
        <v>16</v>
      </c>
      <c r="C6818" t="s">
        <v>17</v>
      </c>
      <c r="D6818">
        <v>3120000</v>
      </c>
      <c r="E6818" t="s">
        <v>2089</v>
      </c>
      <c r="F6818" s="1">
        <v>37424</v>
      </c>
      <c r="H6818">
        <v>1</v>
      </c>
      <c r="I6818" t="s">
        <v>1547</v>
      </c>
      <c r="J6818">
        <v>13</v>
      </c>
      <c r="K6818" t="s">
        <v>1548</v>
      </c>
      <c r="L6818" t="s">
        <v>2090</v>
      </c>
      <c r="M6818" t="str">
        <f t="shared" si="323"/>
        <v>서울특별시</v>
      </c>
      <c r="N6818" t="str">
        <f t="shared" si="324"/>
        <v>서대문구</v>
      </c>
      <c r="O6818" t="str">
        <f t="shared" si="325"/>
        <v xml:space="preserve"> 남가좌</v>
      </c>
      <c r="Q6818" t="s">
        <v>2091</v>
      </c>
      <c r="R6818">
        <v>193291.63170761001</v>
      </c>
      <c r="S6818">
        <v>452709.173414864</v>
      </c>
    </row>
    <row r="6819" spans="1:19" x14ac:dyDescent="0.4">
      <c r="A6819">
        <v>1725</v>
      </c>
      <c r="B6819" t="s">
        <v>16</v>
      </c>
      <c r="C6819" t="s">
        <v>17</v>
      </c>
      <c r="D6819">
        <v>3120000</v>
      </c>
      <c r="E6819" t="s">
        <v>1392</v>
      </c>
      <c r="F6819" s="1">
        <v>41213</v>
      </c>
      <c r="H6819">
        <v>1</v>
      </c>
      <c r="I6819" t="s">
        <v>1547</v>
      </c>
      <c r="J6819">
        <v>13</v>
      </c>
      <c r="K6819" t="s">
        <v>1548</v>
      </c>
      <c r="L6819" t="s">
        <v>2236</v>
      </c>
      <c r="M6819" t="str">
        <f t="shared" si="323"/>
        <v>서울특별시</v>
      </c>
      <c r="N6819" t="str">
        <f t="shared" si="324"/>
        <v>서대문구</v>
      </c>
      <c r="O6819" t="str">
        <f t="shared" si="325"/>
        <v xml:space="preserve"> 남가좌</v>
      </c>
      <c r="P6819">
        <v>3692</v>
      </c>
      <c r="Q6819" t="s">
        <v>1368</v>
      </c>
      <c r="R6819">
        <v>193241.169148107</v>
      </c>
      <c r="S6819">
        <v>452751.80249831401</v>
      </c>
    </row>
    <row r="6820" spans="1:19" x14ac:dyDescent="0.4">
      <c r="A6820">
        <v>32647</v>
      </c>
      <c r="B6820" t="s">
        <v>16</v>
      </c>
      <c r="C6820" t="s">
        <v>17</v>
      </c>
      <c r="D6820">
        <v>3120000</v>
      </c>
      <c r="E6820" t="s">
        <v>336</v>
      </c>
      <c r="F6820" s="1">
        <v>35191</v>
      </c>
      <c r="H6820">
        <v>3</v>
      </c>
      <c r="I6820" t="s">
        <v>1469</v>
      </c>
      <c r="J6820">
        <v>3</v>
      </c>
      <c r="K6820" t="s">
        <v>1469</v>
      </c>
      <c r="L6820" t="s">
        <v>12806</v>
      </c>
      <c r="M6820" t="str">
        <f t="shared" si="323"/>
        <v>서울특별시</v>
      </c>
      <c r="N6820" t="str">
        <f t="shared" si="324"/>
        <v>서대문구</v>
      </c>
      <c r="O6820" t="str">
        <f t="shared" si="325"/>
        <v xml:space="preserve"> 남가좌</v>
      </c>
      <c r="Q6820" t="s">
        <v>1425</v>
      </c>
      <c r="R6820">
        <v>193259.85018513401</v>
      </c>
      <c r="S6820">
        <v>452884.31892445299</v>
      </c>
    </row>
    <row r="6821" spans="1:19" x14ac:dyDescent="0.4">
      <c r="A6821">
        <v>32907</v>
      </c>
      <c r="B6821" t="s">
        <v>16</v>
      </c>
      <c r="C6821" t="s">
        <v>17</v>
      </c>
      <c r="D6821">
        <v>3120000</v>
      </c>
      <c r="E6821" t="s">
        <v>409</v>
      </c>
      <c r="F6821" s="1">
        <v>35833</v>
      </c>
      <c r="H6821">
        <v>3</v>
      </c>
      <c r="I6821" t="s">
        <v>1469</v>
      </c>
      <c r="J6821">
        <v>3</v>
      </c>
      <c r="K6821" t="s">
        <v>1469</v>
      </c>
      <c r="L6821" t="s">
        <v>13132</v>
      </c>
      <c r="M6821" t="str">
        <f t="shared" si="323"/>
        <v>서울특별시</v>
      </c>
      <c r="N6821" t="str">
        <f t="shared" si="324"/>
        <v>서대문구</v>
      </c>
      <c r="O6821" t="str">
        <f t="shared" si="325"/>
        <v xml:space="preserve"> 남가좌</v>
      </c>
      <c r="Q6821" t="s">
        <v>13133</v>
      </c>
      <c r="R6821">
        <v>193219.270793712</v>
      </c>
      <c r="S6821">
        <v>452922.03941427602</v>
      </c>
    </row>
    <row r="6822" spans="1:19" x14ac:dyDescent="0.4">
      <c r="A6822">
        <v>32350</v>
      </c>
      <c r="B6822" t="s">
        <v>16</v>
      </c>
      <c r="C6822" t="s">
        <v>17</v>
      </c>
      <c r="D6822">
        <v>3120000</v>
      </c>
      <c r="E6822" t="s">
        <v>1079</v>
      </c>
      <c r="F6822" s="1">
        <v>42366</v>
      </c>
      <c r="H6822">
        <v>3</v>
      </c>
      <c r="I6822" t="s">
        <v>1469</v>
      </c>
      <c r="J6822">
        <v>3</v>
      </c>
      <c r="K6822" t="s">
        <v>1469</v>
      </c>
      <c r="L6822" t="s">
        <v>12414</v>
      </c>
      <c r="M6822" t="str">
        <f t="shared" si="323"/>
        <v>서울특별시</v>
      </c>
      <c r="N6822" t="str">
        <f t="shared" si="324"/>
        <v>서대문구</v>
      </c>
      <c r="O6822" t="str">
        <f t="shared" si="325"/>
        <v xml:space="preserve"> 남가좌</v>
      </c>
      <c r="P6822">
        <v>3665</v>
      </c>
      <c r="Q6822" t="s">
        <v>12415</v>
      </c>
      <c r="R6822">
        <v>193179.557490145</v>
      </c>
      <c r="S6822">
        <v>452983.96654698602</v>
      </c>
    </row>
    <row r="6823" spans="1:19" x14ac:dyDescent="0.4">
      <c r="A6823">
        <v>13524</v>
      </c>
      <c r="B6823" t="s">
        <v>16</v>
      </c>
      <c r="C6823" t="s">
        <v>17</v>
      </c>
      <c r="D6823">
        <v>3120000</v>
      </c>
      <c r="E6823" t="s">
        <v>3783</v>
      </c>
      <c r="F6823" s="1">
        <v>45401</v>
      </c>
      <c r="H6823">
        <v>1</v>
      </c>
      <c r="I6823" t="s">
        <v>1547</v>
      </c>
      <c r="J6823">
        <v>13</v>
      </c>
      <c r="K6823" t="s">
        <v>1548</v>
      </c>
      <c r="L6823" t="s">
        <v>4629</v>
      </c>
      <c r="M6823" t="str">
        <f t="shared" si="323"/>
        <v>서울특별시</v>
      </c>
      <c r="N6823" t="str">
        <f t="shared" si="324"/>
        <v>서대문구</v>
      </c>
      <c r="O6823" t="str">
        <f t="shared" si="325"/>
        <v xml:space="preserve"> 남가좌</v>
      </c>
      <c r="P6823">
        <v>3665</v>
      </c>
      <c r="Q6823" t="s">
        <v>4630</v>
      </c>
      <c r="R6823">
        <v>193179.557490145</v>
      </c>
      <c r="S6823">
        <v>452983.96654698602</v>
      </c>
    </row>
    <row r="6824" spans="1:19" x14ac:dyDescent="0.4">
      <c r="A6824">
        <v>32132</v>
      </c>
      <c r="B6824" t="s">
        <v>16</v>
      </c>
      <c r="C6824" t="s">
        <v>17</v>
      </c>
      <c r="D6824">
        <v>3120000</v>
      </c>
      <c r="E6824" t="s">
        <v>1276</v>
      </c>
      <c r="F6824" s="1">
        <v>43213</v>
      </c>
      <c r="H6824">
        <v>3</v>
      </c>
      <c r="I6824" t="s">
        <v>1469</v>
      </c>
      <c r="J6824">
        <v>3</v>
      </c>
      <c r="K6824" t="s">
        <v>1469</v>
      </c>
      <c r="L6824" t="s">
        <v>12097</v>
      </c>
      <c r="M6824" t="str">
        <f t="shared" si="323"/>
        <v>서울특별시</v>
      </c>
      <c r="N6824" t="str">
        <f t="shared" si="324"/>
        <v>서대문구</v>
      </c>
      <c r="O6824" t="str">
        <f t="shared" si="325"/>
        <v xml:space="preserve"> 남가좌</v>
      </c>
      <c r="P6824">
        <v>3665</v>
      </c>
      <c r="Q6824" t="s">
        <v>3300</v>
      </c>
      <c r="R6824">
        <v>193176.619606205</v>
      </c>
      <c r="S6824">
        <v>452936.64994085103</v>
      </c>
    </row>
    <row r="6825" spans="1:19" x14ac:dyDescent="0.4">
      <c r="A6825">
        <v>2006</v>
      </c>
      <c r="B6825" t="s">
        <v>16</v>
      </c>
      <c r="C6825" t="s">
        <v>17</v>
      </c>
      <c r="D6825">
        <v>3120000</v>
      </c>
      <c r="E6825" t="s">
        <v>1565</v>
      </c>
      <c r="F6825" s="1">
        <v>36147</v>
      </c>
      <c r="H6825">
        <v>1</v>
      </c>
      <c r="I6825" t="s">
        <v>1547</v>
      </c>
      <c r="J6825">
        <v>13</v>
      </c>
      <c r="K6825" t="s">
        <v>1548</v>
      </c>
      <c r="L6825" t="s">
        <v>2712</v>
      </c>
      <c r="M6825" t="str">
        <f t="shared" si="323"/>
        <v>서울특별시</v>
      </c>
      <c r="N6825" t="str">
        <f t="shared" si="324"/>
        <v>서대문구</v>
      </c>
      <c r="O6825" t="str">
        <f t="shared" si="325"/>
        <v xml:space="preserve"> 남가좌</v>
      </c>
      <c r="Q6825" t="s">
        <v>2713</v>
      </c>
      <c r="R6825">
        <v>193157.27691875599</v>
      </c>
      <c r="S6825">
        <v>452964.78315958602</v>
      </c>
    </row>
    <row r="6826" spans="1:19" x14ac:dyDescent="0.4">
      <c r="A6826">
        <v>32375</v>
      </c>
      <c r="B6826" t="s">
        <v>16</v>
      </c>
      <c r="C6826" t="s">
        <v>17</v>
      </c>
      <c r="D6826">
        <v>3120000</v>
      </c>
      <c r="E6826" t="s">
        <v>1815</v>
      </c>
      <c r="F6826" s="1">
        <v>36473</v>
      </c>
      <c r="H6826">
        <v>3</v>
      </c>
      <c r="I6826" t="s">
        <v>1469</v>
      </c>
      <c r="J6826">
        <v>3</v>
      </c>
      <c r="K6826" t="s">
        <v>1469</v>
      </c>
      <c r="L6826" t="s">
        <v>12449</v>
      </c>
      <c r="M6826" t="str">
        <f t="shared" si="323"/>
        <v>서울특별시</v>
      </c>
      <c r="N6826" t="str">
        <f t="shared" si="324"/>
        <v>서대문구</v>
      </c>
      <c r="O6826" t="str">
        <f t="shared" si="325"/>
        <v xml:space="preserve"> 남가좌</v>
      </c>
      <c r="Q6826" t="s">
        <v>11751</v>
      </c>
      <c r="R6826">
        <v>193123.40271792101</v>
      </c>
      <c r="S6826">
        <v>452934.33327577799</v>
      </c>
    </row>
    <row r="6827" spans="1:19" x14ac:dyDescent="0.4">
      <c r="A6827">
        <v>32130</v>
      </c>
      <c r="B6827" t="s">
        <v>16</v>
      </c>
      <c r="C6827" t="s">
        <v>17</v>
      </c>
      <c r="D6827">
        <v>3120000</v>
      </c>
      <c r="E6827" t="s">
        <v>2180</v>
      </c>
      <c r="F6827" s="1">
        <v>42713</v>
      </c>
      <c r="H6827">
        <v>3</v>
      </c>
      <c r="I6827" t="s">
        <v>1469</v>
      </c>
      <c r="J6827">
        <v>3</v>
      </c>
      <c r="K6827" t="s">
        <v>1469</v>
      </c>
      <c r="L6827" t="s">
        <v>12093</v>
      </c>
      <c r="M6827" t="str">
        <f t="shared" si="323"/>
        <v>서울특별시</v>
      </c>
      <c r="N6827" t="str">
        <f t="shared" si="324"/>
        <v>서대문구</v>
      </c>
      <c r="O6827" t="str">
        <f t="shared" si="325"/>
        <v xml:space="preserve"> 남가좌</v>
      </c>
      <c r="P6827">
        <v>3665</v>
      </c>
      <c r="Q6827" t="s">
        <v>12094</v>
      </c>
      <c r="R6827">
        <v>193127.439150594</v>
      </c>
      <c r="S6827">
        <v>452815.425317224</v>
      </c>
    </row>
    <row r="6828" spans="1:19" x14ac:dyDescent="0.4">
      <c r="A6828">
        <v>32967</v>
      </c>
      <c r="B6828" t="s">
        <v>16</v>
      </c>
      <c r="C6828" t="s">
        <v>17</v>
      </c>
      <c r="D6828">
        <v>3120000</v>
      </c>
      <c r="E6828" t="s">
        <v>507</v>
      </c>
      <c r="F6828" s="1">
        <v>34211</v>
      </c>
      <c r="H6828">
        <v>3</v>
      </c>
      <c r="I6828" t="s">
        <v>1469</v>
      </c>
      <c r="J6828">
        <v>3</v>
      </c>
      <c r="K6828" t="s">
        <v>1469</v>
      </c>
      <c r="L6828" t="s">
        <v>13211</v>
      </c>
      <c r="M6828" t="str">
        <f t="shared" si="323"/>
        <v>서울특별시</v>
      </c>
      <c r="N6828" t="str">
        <f t="shared" si="324"/>
        <v>서대문구</v>
      </c>
      <c r="O6828" t="str">
        <f t="shared" si="325"/>
        <v xml:space="preserve"> 남가좌</v>
      </c>
      <c r="Q6828" t="s">
        <v>13212</v>
      </c>
      <c r="R6828">
        <v>193127.439150594</v>
      </c>
      <c r="S6828">
        <v>452815.425317224</v>
      </c>
    </row>
    <row r="6829" spans="1:19" x14ac:dyDescent="0.4">
      <c r="A6829">
        <v>1916</v>
      </c>
      <c r="B6829" t="s">
        <v>16</v>
      </c>
      <c r="C6829" t="s">
        <v>17</v>
      </c>
      <c r="D6829">
        <v>3120000</v>
      </c>
      <c r="E6829" t="s">
        <v>2424</v>
      </c>
      <c r="F6829" s="1">
        <v>34239</v>
      </c>
      <c r="H6829">
        <v>1</v>
      </c>
      <c r="I6829" t="s">
        <v>1547</v>
      </c>
      <c r="J6829">
        <v>13</v>
      </c>
      <c r="K6829" t="s">
        <v>1548</v>
      </c>
      <c r="L6829" t="s">
        <v>2557</v>
      </c>
      <c r="M6829" t="str">
        <f t="shared" si="323"/>
        <v>서울특별시</v>
      </c>
      <c r="N6829" t="str">
        <f t="shared" si="324"/>
        <v>서대문구</v>
      </c>
      <c r="O6829" t="str">
        <f t="shared" si="325"/>
        <v xml:space="preserve"> 남가좌</v>
      </c>
      <c r="Q6829" t="s">
        <v>2558</v>
      </c>
      <c r="R6829">
        <v>193042.66699001801</v>
      </c>
      <c r="S6829">
        <v>452830.71833417402</v>
      </c>
    </row>
    <row r="6830" spans="1:19" x14ac:dyDescent="0.4">
      <c r="A6830">
        <v>32754</v>
      </c>
      <c r="B6830" t="s">
        <v>16</v>
      </c>
      <c r="C6830" t="s">
        <v>17</v>
      </c>
      <c r="D6830">
        <v>3120000</v>
      </c>
      <c r="E6830" t="s">
        <v>1579</v>
      </c>
      <c r="F6830" s="1">
        <v>37215</v>
      </c>
      <c r="H6830">
        <v>3</v>
      </c>
      <c r="I6830" t="s">
        <v>1469</v>
      </c>
      <c r="J6830">
        <v>3</v>
      </c>
      <c r="K6830" t="s">
        <v>1469</v>
      </c>
      <c r="L6830" t="s">
        <v>12935</v>
      </c>
      <c r="M6830" t="str">
        <f t="shared" si="323"/>
        <v>서울특별시</v>
      </c>
      <c r="N6830" t="str">
        <f t="shared" si="324"/>
        <v>서대문구</v>
      </c>
      <c r="O6830" t="str">
        <f t="shared" si="325"/>
        <v xml:space="preserve"> 남가좌</v>
      </c>
      <c r="Q6830" t="s">
        <v>592</v>
      </c>
      <c r="R6830">
        <v>193013.47692420601</v>
      </c>
      <c r="S6830">
        <v>452840.34390170698</v>
      </c>
    </row>
    <row r="6831" spans="1:19" x14ac:dyDescent="0.4">
      <c r="A6831">
        <v>32200</v>
      </c>
      <c r="B6831" t="s">
        <v>16</v>
      </c>
      <c r="C6831" t="s">
        <v>17</v>
      </c>
      <c r="D6831">
        <v>3120000</v>
      </c>
      <c r="E6831" t="s">
        <v>304</v>
      </c>
      <c r="F6831" s="1">
        <v>39783</v>
      </c>
      <c r="H6831">
        <v>3</v>
      </c>
      <c r="I6831" t="s">
        <v>1469</v>
      </c>
      <c r="J6831">
        <v>3</v>
      </c>
      <c r="K6831" t="s">
        <v>1469</v>
      </c>
      <c r="L6831" t="s">
        <v>12197</v>
      </c>
      <c r="M6831" t="str">
        <f t="shared" si="323"/>
        <v>서울특별시</v>
      </c>
      <c r="N6831" t="str">
        <f t="shared" si="324"/>
        <v>서대문구</v>
      </c>
      <c r="O6831" t="str">
        <f t="shared" si="325"/>
        <v xml:space="preserve"> 남가좌</v>
      </c>
      <c r="Q6831" t="s">
        <v>12198</v>
      </c>
      <c r="R6831">
        <v>193049.372992333</v>
      </c>
      <c r="S6831">
        <v>452870.56390096201</v>
      </c>
    </row>
    <row r="6832" spans="1:19" x14ac:dyDescent="0.4">
      <c r="A6832">
        <v>1765</v>
      </c>
      <c r="B6832" t="s">
        <v>16</v>
      </c>
      <c r="C6832" t="s">
        <v>17</v>
      </c>
      <c r="D6832">
        <v>3120000</v>
      </c>
      <c r="E6832" t="s">
        <v>400</v>
      </c>
      <c r="F6832" s="1">
        <v>37028</v>
      </c>
      <c r="H6832">
        <v>1</v>
      </c>
      <c r="I6832" t="s">
        <v>1547</v>
      </c>
      <c r="J6832">
        <v>13</v>
      </c>
      <c r="K6832" t="s">
        <v>1548</v>
      </c>
      <c r="L6832" t="s">
        <v>2306</v>
      </c>
      <c r="M6832" t="str">
        <f t="shared" si="323"/>
        <v>서울특별시</v>
      </c>
      <c r="N6832" t="str">
        <f t="shared" si="324"/>
        <v>서대문구</v>
      </c>
      <c r="O6832" t="str">
        <f t="shared" si="325"/>
        <v xml:space="preserve"> 남가좌</v>
      </c>
      <c r="Q6832" t="s">
        <v>1415</v>
      </c>
      <c r="R6832">
        <v>193149.92813124499</v>
      </c>
      <c r="S6832">
        <v>452777.53529853898</v>
      </c>
    </row>
    <row r="6833" spans="1:19" x14ac:dyDescent="0.4">
      <c r="A6833">
        <v>1901</v>
      </c>
      <c r="B6833" t="s">
        <v>16</v>
      </c>
      <c r="C6833" t="s">
        <v>17</v>
      </c>
      <c r="D6833">
        <v>3120000</v>
      </c>
      <c r="E6833" t="s">
        <v>852</v>
      </c>
      <c r="F6833" s="1">
        <v>37154</v>
      </c>
      <c r="H6833">
        <v>1</v>
      </c>
      <c r="I6833" t="s">
        <v>1547</v>
      </c>
      <c r="J6833">
        <v>13</v>
      </c>
      <c r="K6833" t="s">
        <v>1548</v>
      </c>
      <c r="L6833" t="s">
        <v>2534</v>
      </c>
      <c r="M6833" t="str">
        <f t="shared" si="323"/>
        <v>서울특별시</v>
      </c>
      <c r="N6833" t="str">
        <f t="shared" si="324"/>
        <v>서대문구</v>
      </c>
      <c r="O6833" t="str">
        <f t="shared" si="325"/>
        <v xml:space="preserve"> 남가좌</v>
      </c>
      <c r="P6833">
        <v>3692</v>
      </c>
      <c r="Q6833" t="s">
        <v>2535</v>
      </c>
      <c r="R6833">
        <v>193094.388980958</v>
      </c>
      <c r="S6833">
        <v>452781.17709320103</v>
      </c>
    </row>
    <row r="6834" spans="1:19" x14ac:dyDescent="0.4">
      <c r="A6834">
        <v>32515</v>
      </c>
      <c r="B6834" t="s">
        <v>16</v>
      </c>
      <c r="C6834" t="s">
        <v>17</v>
      </c>
      <c r="D6834">
        <v>3120000</v>
      </c>
      <c r="E6834" t="s">
        <v>3412</v>
      </c>
      <c r="F6834" s="1">
        <v>33908</v>
      </c>
      <c r="H6834">
        <v>3</v>
      </c>
      <c r="I6834" t="s">
        <v>1469</v>
      </c>
      <c r="J6834">
        <v>3</v>
      </c>
      <c r="K6834" t="s">
        <v>1469</v>
      </c>
      <c r="L6834" t="s">
        <v>12627</v>
      </c>
      <c r="M6834" t="str">
        <f t="shared" si="323"/>
        <v>서울특별시</v>
      </c>
      <c r="N6834" t="str">
        <f t="shared" si="324"/>
        <v>서대문구</v>
      </c>
      <c r="O6834" t="str">
        <f t="shared" si="325"/>
        <v xml:space="preserve"> 남가좌</v>
      </c>
      <c r="Q6834" t="s">
        <v>2346</v>
      </c>
    </row>
    <row r="6835" spans="1:19" x14ac:dyDescent="0.4">
      <c r="A6835">
        <v>32657</v>
      </c>
      <c r="B6835" t="s">
        <v>16</v>
      </c>
      <c r="C6835" t="s">
        <v>17</v>
      </c>
      <c r="D6835">
        <v>3120000</v>
      </c>
      <c r="E6835" t="s">
        <v>134</v>
      </c>
      <c r="F6835" s="1">
        <v>36727</v>
      </c>
      <c r="H6835">
        <v>3</v>
      </c>
      <c r="I6835" t="s">
        <v>1469</v>
      </c>
      <c r="J6835">
        <v>3</v>
      </c>
      <c r="K6835" t="s">
        <v>1469</v>
      </c>
      <c r="L6835" t="s">
        <v>12818</v>
      </c>
      <c r="M6835" t="str">
        <f t="shared" si="323"/>
        <v>서울특별시</v>
      </c>
      <c r="N6835" t="str">
        <f t="shared" si="324"/>
        <v>서대문구</v>
      </c>
      <c r="O6835" t="str">
        <f t="shared" si="325"/>
        <v xml:space="preserve"> 남가좌</v>
      </c>
      <c r="Q6835" t="s">
        <v>854</v>
      </c>
    </row>
    <row r="6836" spans="1:19" x14ac:dyDescent="0.4">
      <c r="A6836">
        <v>32815</v>
      </c>
      <c r="B6836" t="s">
        <v>16</v>
      </c>
      <c r="C6836" t="s">
        <v>17</v>
      </c>
      <c r="D6836">
        <v>3120000</v>
      </c>
      <c r="E6836" t="s">
        <v>1552</v>
      </c>
      <c r="F6836" s="1">
        <v>34299</v>
      </c>
      <c r="H6836">
        <v>3</v>
      </c>
      <c r="I6836" t="s">
        <v>1469</v>
      </c>
      <c r="J6836">
        <v>3</v>
      </c>
      <c r="K6836" t="s">
        <v>1469</v>
      </c>
      <c r="L6836" t="s">
        <v>13017</v>
      </c>
      <c r="M6836" t="str">
        <f t="shared" si="323"/>
        <v>서울특별시</v>
      </c>
      <c r="N6836" t="str">
        <f t="shared" si="324"/>
        <v>서대문구</v>
      </c>
      <c r="O6836" t="str">
        <f t="shared" si="325"/>
        <v xml:space="preserve"> 남가좌</v>
      </c>
      <c r="Q6836" t="s">
        <v>13018</v>
      </c>
    </row>
    <row r="6837" spans="1:19" x14ac:dyDescent="0.4">
      <c r="A6837">
        <v>32730</v>
      </c>
      <c r="B6837" t="s">
        <v>16</v>
      </c>
      <c r="C6837" t="s">
        <v>17</v>
      </c>
      <c r="D6837">
        <v>3120000</v>
      </c>
      <c r="E6837" t="s">
        <v>3258</v>
      </c>
      <c r="F6837" s="1">
        <v>37253</v>
      </c>
      <c r="H6837">
        <v>3</v>
      </c>
      <c r="I6837" t="s">
        <v>1469</v>
      </c>
      <c r="J6837">
        <v>3</v>
      </c>
      <c r="K6837" t="s">
        <v>1469</v>
      </c>
      <c r="L6837" t="s">
        <v>12909</v>
      </c>
      <c r="M6837" t="str">
        <f t="shared" si="323"/>
        <v>서울특별시</v>
      </c>
      <c r="N6837" t="str">
        <f t="shared" si="324"/>
        <v>서대문구</v>
      </c>
      <c r="O6837" t="str">
        <f t="shared" si="325"/>
        <v xml:space="preserve"> 남가좌</v>
      </c>
      <c r="Q6837" t="s">
        <v>326</v>
      </c>
    </row>
    <row r="6838" spans="1:19" x14ac:dyDescent="0.4">
      <c r="A6838">
        <v>28592</v>
      </c>
      <c r="B6838" t="s">
        <v>16</v>
      </c>
      <c r="C6838" t="s">
        <v>17</v>
      </c>
      <c r="D6838">
        <v>3120000</v>
      </c>
      <c r="E6838" t="s">
        <v>294</v>
      </c>
      <c r="F6838" s="1">
        <v>37442</v>
      </c>
      <c r="H6838">
        <v>4</v>
      </c>
      <c r="I6838" t="s">
        <v>18</v>
      </c>
      <c r="J6838">
        <v>35</v>
      </c>
      <c r="K6838" t="s">
        <v>10836</v>
      </c>
      <c r="L6838" t="s">
        <v>11040</v>
      </c>
      <c r="M6838" t="str">
        <f t="shared" si="323"/>
        <v>서울특별시</v>
      </c>
      <c r="N6838" t="str">
        <f t="shared" si="324"/>
        <v>서대문구</v>
      </c>
      <c r="O6838" t="str">
        <f t="shared" si="325"/>
        <v xml:space="preserve"> 남가좌</v>
      </c>
      <c r="P6838">
        <v>3710</v>
      </c>
      <c r="Q6838" t="s">
        <v>3127</v>
      </c>
      <c r="R6838">
        <v>192874.51445435101</v>
      </c>
      <c r="S6838">
        <v>452525.21951562201</v>
      </c>
    </row>
    <row r="6839" spans="1:19" x14ac:dyDescent="0.4">
      <c r="A6839">
        <v>32879</v>
      </c>
      <c r="B6839" t="s">
        <v>16</v>
      </c>
      <c r="C6839" t="s">
        <v>17</v>
      </c>
      <c r="D6839">
        <v>3120000</v>
      </c>
      <c r="E6839" t="s">
        <v>530</v>
      </c>
      <c r="F6839" s="1">
        <v>38821</v>
      </c>
      <c r="H6839">
        <v>3</v>
      </c>
      <c r="I6839" t="s">
        <v>1469</v>
      </c>
      <c r="J6839">
        <v>3</v>
      </c>
      <c r="K6839" t="s">
        <v>1469</v>
      </c>
      <c r="L6839" t="s">
        <v>13096</v>
      </c>
      <c r="M6839" t="str">
        <f t="shared" si="323"/>
        <v>서울특별시</v>
      </c>
      <c r="N6839" t="str">
        <f t="shared" si="324"/>
        <v>서대문구</v>
      </c>
      <c r="O6839" t="str">
        <f t="shared" si="325"/>
        <v xml:space="preserve"> 남가좌</v>
      </c>
      <c r="Q6839" t="s">
        <v>5172</v>
      </c>
      <c r="R6839">
        <v>192283.08566192401</v>
      </c>
      <c r="S6839">
        <v>452230.28637648001</v>
      </c>
    </row>
    <row r="6840" spans="1:19" x14ac:dyDescent="0.4">
      <c r="A6840">
        <v>32792</v>
      </c>
      <c r="B6840" t="s">
        <v>16</v>
      </c>
      <c r="C6840" t="s">
        <v>17</v>
      </c>
      <c r="D6840">
        <v>3120000</v>
      </c>
      <c r="E6840" t="s">
        <v>380</v>
      </c>
      <c r="F6840" s="1">
        <v>36185</v>
      </c>
      <c r="H6840">
        <v>3</v>
      </c>
      <c r="I6840" t="s">
        <v>1469</v>
      </c>
      <c r="J6840">
        <v>3</v>
      </c>
      <c r="K6840" t="s">
        <v>1469</v>
      </c>
      <c r="L6840" t="s">
        <v>12982</v>
      </c>
      <c r="M6840" t="str">
        <f t="shared" si="323"/>
        <v>서울특별시</v>
      </c>
      <c r="N6840" t="str">
        <f t="shared" si="324"/>
        <v>서대문구</v>
      </c>
      <c r="O6840" t="str">
        <f t="shared" si="325"/>
        <v xml:space="preserve"> 남가좌</v>
      </c>
      <c r="Q6840" t="s">
        <v>790</v>
      </c>
      <c r="R6840">
        <v>193009.60147891901</v>
      </c>
      <c r="S6840">
        <v>452490.513244609</v>
      </c>
    </row>
    <row r="6841" spans="1:19" x14ac:dyDescent="0.4">
      <c r="A6841">
        <v>28</v>
      </c>
      <c r="B6841" t="s">
        <v>16</v>
      </c>
      <c r="C6841" t="s">
        <v>17</v>
      </c>
      <c r="D6841">
        <v>3120000</v>
      </c>
      <c r="E6841" t="s">
        <v>94</v>
      </c>
      <c r="F6841" s="1">
        <v>33793</v>
      </c>
      <c r="H6841">
        <v>4</v>
      </c>
      <c r="I6841" t="s">
        <v>18</v>
      </c>
      <c r="J6841">
        <v>31</v>
      </c>
      <c r="K6841" t="s">
        <v>19</v>
      </c>
      <c r="L6841" t="s">
        <v>95</v>
      </c>
      <c r="M6841" t="str">
        <f t="shared" si="323"/>
        <v>서울특별시</v>
      </c>
      <c r="N6841" t="str">
        <f t="shared" si="324"/>
        <v>서대문구</v>
      </c>
      <c r="O6841" t="str">
        <f t="shared" si="325"/>
        <v xml:space="preserve"> 냉천동</v>
      </c>
      <c r="Q6841" t="s">
        <v>96</v>
      </c>
      <c r="R6841">
        <v>196761.78268765399</v>
      </c>
      <c r="S6841">
        <v>451738.20436385903</v>
      </c>
    </row>
    <row r="6842" spans="1:19" x14ac:dyDescent="0.4">
      <c r="A6842">
        <v>1105</v>
      </c>
      <c r="B6842" t="s">
        <v>16</v>
      </c>
      <c r="C6842" t="s">
        <v>17</v>
      </c>
      <c r="D6842">
        <v>3120000</v>
      </c>
      <c r="E6842" t="s">
        <v>1472</v>
      </c>
      <c r="F6842" s="1">
        <v>33786</v>
      </c>
      <c r="H6842">
        <v>3</v>
      </c>
      <c r="I6842" t="s">
        <v>1469</v>
      </c>
      <c r="J6842">
        <v>34</v>
      </c>
      <c r="K6842" t="s">
        <v>1470</v>
      </c>
      <c r="L6842" t="s">
        <v>1473</v>
      </c>
      <c r="M6842" t="str">
        <f t="shared" si="323"/>
        <v>서울특별시</v>
      </c>
      <c r="N6842" t="str">
        <f t="shared" si="324"/>
        <v>서대문구</v>
      </c>
      <c r="O6842" t="str">
        <f t="shared" si="325"/>
        <v xml:space="preserve"> 냉천동</v>
      </c>
      <c r="Q6842" t="s">
        <v>1474</v>
      </c>
      <c r="R6842">
        <v>196794.57269335401</v>
      </c>
      <c r="S6842">
        <v>451704.94543117197</v>
      </c>
    </row>
    <row r="6843" spans="1:19" x14ac:dyDescent="0.4">
      <c r="A6843">
        <v>32678</v>
      </c>
      <c r="B6843" t="s">
        <v>16</v>
      </c>
      <c r="C6843" t="s">
        <v>17</v>
      </c>
      <c r="D6843">
        <v>3120000</v>
      </c>
      <c r="E6843" t="s">
        <v>436</v>
      </c>
      <c r="F6843" s="1">
        <v>36873</v>
      </c>
      <c r="H6843">
        <v>3</v>
      </c>
      <c r="I6843" t="s">
        <v>1469</v>
      </c>
      <c r="J6843">
        <v>3</v>
      </c>
      <c r="K6843" t="s">
        <v>1469</v>
      </c>
      <c r="L6843" t="s">
        <v>12844</v>
      </c>
      <c r="M6843" t="str">
        <f t="shared" si="323"/>
        <v>서울특별시</v>
      </c>
      <c r="N6843" t="str">
        <f t="shared" si="324"/>
        <v>서대문구</v>
      </c>
      <c r="O6843" t="str">
        <f t="shared" si="325"/>
        <v xml:space="preserve"> 대신동</v>
      </c>
      <c r="Q6843" t="s">
        <v>12845</v>
      </c>
      <c r="R6843">
        <v>194990.122803395</v>
      </c>
      <c r="S6843">
        <v>451275.10836300201</v>
      </c>
    </row>
    <row r="6844" spans="1:19" x14ac:dyDescent="0.4">
      <c r="A6844">
        <v>32681</v>
      </c>
      <c r="B6844" t="s">
        <v>16</v>
      </c>
      <c r="C6844" t="s">
        <v>17</v>
      </c>
      <c r="D6844">
        <v>3120000</v>
      </c>
      <c r="E6844" t="s">
        <v>618</v>
      </c>
      <c r="F6844" s="1">
        <v>36903</v>
      </c>
      <c r="H6844">
        <v>3</v>
      </c>
      <c r="I6844" t="s">
        <v>1469</v>
      </c>
      <c r="J6844">
        <v>3</v>
      </c>
      <c r="K6844" t="s">
        <v>1469</v>
      </c>
      <c r="L6844" t="s">
        <v>12850</v>
      </c>
      <c r="M6844" t="str">
        <f t="shared" si="323"/>
        <v>서울특별시</v>
      </c>
      <c r="N6844" t="str">
        <f t="shared" si="324"/>
        <v>서대문구</v>
      </c>
      <c r="O6844" t="str">
        <f t="shared" si="325"/>
        <v xml:space="preserve"> 대현동</v>
      </c>
      <c r="Q6844" t="s">
        <v>4110</v>
      </c>
      <c r="R6844">
        <v>194904.228942093</v>
      </c>
      <c r="S6844">
        <v>450538.33907869301</v>
      </c>
    </row>
    <row r="6845" spans="1:19" x14ac:dyDescent="0.4">
      <c r="A6845">
        <v>32371</v>
      </c>
      <c r="B6845" t="s">
        <v>16</v>
      </c>
      <c r="C6845" t="s">
        <v>17</v>
      </c>
      <c r="D6845">
        <v>3120000</v>
      </c>
      <c r="E6845" t="s">
        <v>1653</v>
      </c>
      <c r="F6845" s="1">
        <v>42144</v>
      </c>
      <c r="H6845">
        <v>3</v>
      </c>
      <c r="I6845" t="s">
        <v>1469</v>
      </c>
      <c r="J6845">
        <v>3</v>
      </c>
      <c r="K6845" t="s">
        <v>1469</v>
      </c>
      <c r="L6845" t="s">
        <v>12445</v>
      </c>
      <c r="M6845" t="str">
        <f t="shared" si="323"/>
        <v>서울특별시</v>
      </c>
      <c r="N6845" t="str">
        <f t="shared" si="324"/>
        <v>서대문구</v>
      </c>
      <c r="O6845" t="str">
        <f t="shared" si="325"/>
        <v xml:space="preserve"> 대현동</v>
      </c>
      <c r="P6845">
        <v>3766</v>
      </c>
      <c r="Q6845" t="s">
        <v>12446</v>
      </c>
      <c r="R6845">
        <v>194899.25971905899</v>
      </c>
      <c r="S6845">
        <v>450619.260047619</v>
      </c>
    </row>
    <row r="6846" spans="1:19" x14ac:dyDescent="0.4">
      <c r="A6846">
        <v>32531</v>
      </c>
      <c r="B6846" t="s">
        <v>16</v>
      </c>
      <c r="C6846" t="s">
        <v>17</v>
      </c>
      <c r="D6846">
        <v>3120000</v>
      </c>
      <c r="E6846" t="s">
        <v>343</v>
      </c>
      <c r="F6846" s="1">
        <v>39282</v>
      </c>
      <c r="H6846">
        <v>3</v>
      </c>
      <c r="I6846" t="s">
        <v>1469</v>
      </c>
      <c r="J6846">
        <v>3</v>
      </c>
      <c r="K6846" t="s">
        <v>1469</v>
      </c>
      <c r="L6846" t="s">
        <v>12650</v>
      </c>
      <c r="M6846" t="str">
        <f t="shared" si="323"/>
        <v>서울특별시</v>
      </c>
      <c r="N6846" t="str">
        <f t="shared" si="324"/>
        <v>서대문구</v>
      </c>
      <c r="O6846" t="str">
        <f t="shared" si="325"/>
        <v xml:space="preserve"> 대현동</v>
      </c>
      <c r="Q6846" t="s">
        <v>12651</v>
      </c>
      <c r="R6846">
        <v>194848.26200302999</v>
      </c>
      <c r="S6846">
        <v>450554.49471565901</v>
      </c>
    </row>
    <row r="6847" spans="1:19" x14ac:dyDescent="0.4">
      <c r="A6847">
        <v>32447</v>
      </c>
      <c r="B6847" t="s">
        <v>16</v>
      </c>
      <c r="C6847" t="s">
        <v>17</v>
      </c>
      <c r="D6847">
        <v>3120000</v>
      </c>
      <c r="E6847" t="s">
        <v>2940</v>
      </c>
      <c r="F6847" s="1">
        <v>36498</v>
      </c>
      <c r="H6847">
        <v>3</v>
      </c>
      <c r="I6847" t="s">
        <v>1469</v>
      </c>
      <c r="J6847">
        <v>3</v>
      </c>
      <c r="K6847" t="s">
        <v>1469</v>
      </c>
      <c r="L6847" t="s">
        <v>12549</v>
      </c>
      <c r="M6847" t="str">
        <f t="shared" si="323"/>
        <v>서울특별시</v>
      </c>
      <c r="N6847" t="str">
        <f t="shared" si="324"/>
        <v>서대문구</v>
      </c>
      <c r="O6847" t="str">
        <f t="shared" si="325"/>
        <v xml:space="preserve"> 대현동</v>
      </c>
      <c r="Q6847" t="s">
        <v>12550</v>
      </c>
      <c r="R6847">
        <v>194831.38974389801</v>
      </c>
      <c r="S6847">
        <v>450562.84754163498</v>
      </c>
    </row>
    <row r="6848" spans="1:19" x14ac:dyDescent="0.4">
      <c r="A6848">
        <v>32736</v>
      </c>
      <c r="B6848" t="s">
        <v>16</v>
      </c>
      <c r="C6848" t="s">
        <v>17</v>
      </c>
      <c r="D6848">
        <v>3120000</v>
      </c>
      <c r="E6848" t="s">
        <v>183</v>
      </c>
      <c r="F6848" s="1">
        <v>34740</v>
      </c>
      <c r="H6848">
        <v>3</v>
      </c>
      <c r="I6848" t="s">
        <v>1469</v>
      </c>
      <c r="J6848">
        <v>3</v>
      </c>
      <c r="K6848" t="s">
        <v>1469</v>
      </c>
      <c r="L6848" t="s">
        <v>12915</v>
      </c>
      <c r="M6848" t="str">
        <f t="shared" si="323"/>
        <v>서울특별시</v>
      </c>
      <c r="N6848" t="str">
        <f t="shared" si="324"/>
        <v>서대문구</v>
      </c>
      <c r="O6848" t="str">
        <f t="shared" si="325"/>
        <v xml:space="preserve"> 대현동</v>
      </c>
      <c r="P6848">
        <v>3778</v>
      </c>
      <c r="Q6848" t="s">
        <v>5148</v>
      </c>
      <c r="R6848">
        <v>194751.68414095201</v>
      </c>
      <c r="S6848">
        <v>450552.13574851002</v>
      </c>
    </row>
    <row r="6849" spans="1:19" x14ac:dyDescent="0.4">
      <c r="A6849">
        <v>32957</v>
      </c>
      <c r="B6849" t="s">
        <v>16</v>
      </c>
      <c r="C6849" t="s">
        <v>17</v>
      </c>
      <c r="D6849">
        <v>3120000</v>
      </c>
      <c r="E6849" t="s">
        <v>2885</v>
      </c>
      <c r="F6849" s="1">
        <v>35912</v>
      </c>
      <c r="H6849">
        <v>3</v>
      </c>
      <c r="I6849" t="s">
        <v>1469</v>
      </c>
      <c r="J6849">
        <v>3</v>
      </c>
      <c r="K6849" t="s">
        <v>1469</v>
      </c>
      <c r="L6849" t="s">
        <v>12915</v>
      </c>
      <c r="M6849" t="str">
        <f t="shared" si="323"/>
        <v>서울특별시</v>
      </c>
      <c r="N6849" t="str">
        <f t="shared" si="324"/>
        <v>서대문구</v>
      </c>
      <c r="O6849" t="str">
        <f t="shared" si="325"/>
        <v xml:space="preserve"> 대현동</v>
      </c>
      <c r="Q6849" t="s">
        <v>3207</v>
      </c>
      <c r="R6849">
        <v>194751.68414095201</v>
      </c>
      <c r="S6849">
        <v>450552.13574851002</v>
      </c>
    </row>
    <row r="6850" spans="1:19" x14ac:dyDescent="0.4">
      <c r="A6850">
        <v>32551</v>
      </c>
      <c r="B6850" t="s">
        <v>16</v>
      </c>
      <c r="C6850" t="s">
        <v>17</v>
      </c>
      <c r="D6850">
        <v>3120000</v>
      </c>
      <c r="E6850" t="s">
        <v>276</v>
      </c>
      <c r="F6850" s="1">
        <v>37277</v>
      </c>
      <c r="H6850">
        <v>3</v>
      </c>
      <c r="I6850" t="s">
        <v>1469</v>
      </c>
      <c r="J6850">
        <v>3</v>
      </c>
      <c r="K6850" t="s">
        <v>1469</v>
      </c>
      <c r="L6850" t="s">
        <v>12675</v>
      </c>
      <c r="M6850" t="str">
        <f t="shared" si="323"/>
        <v>서울특별시</v>
      </c>
      <c r="N6850" t="str">
        <f t="shared" si="324"/>
        <v>서대문구</v>
      </c>
      <c r="O6850" t="str">
        <f t="shared" si="325"/>
        <v xml:space="preserve"> 대현동</v>
      </c>
      <c r="Q6850" t="s">
        <v>12676</v>
      </c>
      <c r="R6850">
        <v>194851.661701003</v>
      </c>
      <c r="S6850">
        <v>450634.02967381198</v>
      </c>
    </row>
    <row r="6851" spans="1:19" x14ac:dyDescent="0.4">
      <c r="A6851">
        <v>32727</v>
      </c>
      <c r="B6851" t="s">
        <v>16</v>
      </c>
      <c r="C6851" t="s">
        <v>17</v>
      </c>
      <c r="D6851">
        <v>3120000</v>
      </c>
      <c r="E6851" t="s">
        <v>631</v>
      </c>
      <c r="F6851" s="1">
        <v>37433</v>
      </c>
      <c r="H6851">
        <v>3</v>
      </c>
      <c r="I6851" t="s">
        <v>1469</v>
      </c>
      <c r="J6851">
        <v>3</v>
      </c>
      <c r="K6851" t="s">
        <v>1469</v>
      </c>
      <c r="L6851" t="s">
        <v>12906</v>
      </c>
      <c r="M6851" t="str">
        <f t="shared" ref="M6851:M6914" si="326">LEFT(L6851,5)</f>
        <v>서울특별시</v>
      </c>
      <c r="N6851" t="str">
        <f t="shared" ref="N6851:N6914" si="327">MID(L6851,7,4)</f>
        <v>서대문구</v>
      </c>
      <c r="O6851" t="str">
        <f t="shared" ref="O6851:O6914" si="328">MID(L6851,11,4)</f>
        <v xml:space="preserve"> 대현동</v>
      </c>
      <c r="Q6851" t="s">
        <v>1368</v>
      </c>
      <c r="R6851">
        <v>194905.28817040601</v>
      </c>
      <c r="S6851">
        <v>450677.46667429002</v>
      </c>
    </row>
    <row r="6852" spans="1:19" x14ac:dyDescent="0.4">
      <c r="A6852">
        <v>50052</v>
      </c>
      <c r="B6852" t="s">
        <v>16</v>
      </c>
      <c r="C6852" t="s">
        <v>17</v>
      </c>
      <c r="D6852">
        <v>3120000</v>
      </c>
      <c r="E6852" t="s">
        <v>1210</v>
      </c>
      <c r="F6852" s="1">
        <v>37380</v>
      </c>
      <c r="H6852">
        <v>3</v>
      </c>
      <c r="I6852" t="s">
        <v>1469</v>
      </c>
      <c r="J6852">
        <v>3</v>
      </c>
      <c r="K6852" t="s">
        <v>1469</v>
      </c>
      <c r="L6852" t="s">
        <v>13564</v>
      </c>
      <c r="M6852" t="str">
        <f t="shared" si="326"/>
        <v>서울특별시</v>
      </c>
      <c r="N6852" t="str">
        <f t="shared" si="327"/>
        <v>서대문구</v>
      </c>
      <c r="O6852" t="str">
        <f t="shared" si="328"/>
        <v xml:space="preserve"> 대현동</v>
      </c>
      <c r="Q6852" t="s">
        <v>2635</v>
      </c>
      <c r="R6852">
        <v>194894.670635997</v>
      </c>
      <c r="S6852">
        <v>450653.05247335898</v>
      </c>
    </row>
    <row r="6853" spans="1:19" x14ac:dyDescent="0.4">
      <c r="A6853">
        <v>32724</v>
      </c>
      <c r="B6853" t="s">
        <v>16</v>
      </c>
      <c r="C6853" t="s">
        <v>17</v>
      </c>
      <c r="D6853">
        <v>3120000</v>
      </c>
      <c r="E6853" t="s">
        <v>4075</v>
      </c>
      <c r="F6853" s="1">
        <v>33794</v>
      </c>
      <c r="H6853">
        <v>3</v>
      </c>
      <c r="I6853" t="s">
        <v>1469</v>
      </c>
      <c r="J6853">
        <v>3</v>
      </c>
      <c r="K6853" t="s">
        <v>1469</v>
      </c>
      <c r="L6853" t="s">
        <v>12901</v>
      </c>
      <c r="M6853" t="str">
        <f t="shared" si="326"/>
        <v>서울특별시</v>
      </c>
      <c r="N6853" t="str">
        <f t="shared" si="327"/>
        <v>서대문구</v>
      </c>
      <c r="O6853" t="str">
        <f t="shared" si="328"/>
        <v xml:space="preserve"> 대현동</v>
      </c>
      <c r="Q6853" t="s">
        <v>12902</v>
      </c>
      <c r="R6853">
        <v>194924.288601045</v>
      </c>
      <c r="S6853">
        <v>450733.51327432803</v>
      </c>
    </row>
    <row r="6854" spans="1:19" x14ac:dyDescent="0.4">
      <c r="A6854">
        <v>27521</v>
      </c>
      <c r="B6854" t="s">
        <v>16</v>
      </c>
      <c r="C6854" t="s">
        <v>17</v>
      </c>
      <c r="D6854">
        <v>3120000</v>
      </c>
      <c r="E6854" t="s">
        <v>3402</v>
      </c>
      <c r="F6854" s="1">
        <v>43460</v>
      </c>
      <c r="H6854">
        <v>1</v>
      </c>
      <c r="I6854" t="s">
        <v>1547</v>
      </c>
      <c r="J6854">
        <v>13</v>
      </c>
      <c r="K6854" t="s">
        <v>1548</v>
      </c>
      <c r="L6854" t="s">
        <v>10679</v>
      </c>
      <c r="M6854" t="str">
        <f t="shared" si="326"/>
        <v>서울특별시</v>
      </c>
      <c r="N6854" t="str">
        <f t="shared" si="327"/>
        <v>서대문구</v>
      </c>
      <c r="O6854" t="str">
        <f t="shared" si="328"/>
        <v xml:space="preserve"> 대현동</v>
      </c>
      <c r="P6854">
        <v>3766</v>
      </c>
      <c r="Q6854" t="s">
        <v>10680</v>
      </c>
      <c r="R6854">
        <v>194924.288601045</v>
      </c>
      <c r="S6854">
        <v>450733.51327432803</v>
      </c>
    </row>
    <row r="6855" spans="1:19" x14ac:dyDescent="0.4">
      <c r="A6855">
        <v>32366</v>
      </c>
      <c r="B6855" t="s">
        <v>16</v>
      </c>
      <c r="C6855" t="s">
        <v>17</v>
      </c>
      <c r="D6855">
        <v>3120000</v>
      </c>
      <c r="E6855" t="s">
        <v>1491</v>
      </c>
      <c r="F6855" s="1">
        <v>41467</v>
      </c>
      <c r="H6855">
        <v>3</v>
      </c>
      <c r="I6855" t="s">
        <v>1469</v>
      </c>
      <c r="J6855">
        <v>3</v>
      </c>
      <c r="K6855" t="s">
        <v>1469</v>
      </c>
      <c r="L6855" t="s">
        <v>12437</v>
      </c>
      <c r="M6855" t="str">
        <f t="shared" si="326"/>
        <v>서울특별시</v>
      </c>
      <c r="N6855" t="str">
        <f t="shared" si="327"/>
        <v>서대문구</v>
      </c>
      <c r="O6855" t="str">
        <f t="shared" si="328"/>
        <v xml:space="preserve"> 대현동</v>
      </c>
      <c r="P6855">
        <v>3766</v>
      </c>
      <c r="Q6855" t="s">
        <v>12438</v>
      </c>
      <c r="R6855">
        <v>194941.56623433801</v>
      </c>
      <c r="S6855">
        <v>450725.346479511</v>
      </c>
    </row>
    <row r="6856" spans="1:19" x14ac:dyDescent="0.4">
      <c r="A6856">
        <v>32546</v>
      </c>
      <c r="B6856" t="s">
        <v>16</v>
      </c>
      <c r="C6856" t="s">
        <v>17</v>
      </c>
      <c r="D6856">
        <v>3120000</v>
      </c>
      <c r="E6856" t="s">
        <v>32</v>
      </c>
      <c r="F6856" s="1">
        <v>37036</v>
      </c>
      <c r="H6856">
        <v>3</v>
      </c>
      <c r="I6856" t="s">
        <v>1469</v>
      </c>
      <c r="J6856">
        <v>3</v>
      </c>
      <c r="K6856" t="s">
        <v>1469</v>
      </c>
      <c r="L6856" t="s">
        <v>12437</v>
      </c>
      <c r="M6856" t="str">
        <f t="shared" si="326"/>
        <v>서울특별시</v>
      </c>
      <c r="N6856" t="str">
        <f t="shared" si="327"/>
        <v>서대문구</v>
      </c>
      <c r="O6856" t="str">
        <f t="shared" si="328"/>
        <v xml:space="preserve"> 대현동</v>
      </c>
      <c r="Q6856" t="s">
        <v>12669</v>
      </c>
      <c r="R6856">
        <v>194941.56623433801</v>
      </c>
      <c r="S6856">
        <v>450725.346479511</v>
      </c>
    </row>
    <row r="6857" spans="1:19" x14ac:dyDescent="0.4">
      <c r="A6857">
        <v>32807</v>
      </c>
      <c r="B6857" t="s">
        <v>16</v>
      </c>
      <c r="C6857" t="s">
        <v>17</v>
      </c>
      <c r="D6857">
        <v>3120000</v>
      </c>
      <c r="E6857" t="s">
        <v>481</v>
      </c>
      <c r="F6857" s="1">
        <v>36334</v>
      </c>
      <c r="H6857">
        <v>3</v>
      </c>
      <c r="I6857" t="s">
        <v>1469</v>
      </c>
      <c r="J6857">
        <v>3</v>
      </c>
      <c r="K6857" t="s">
        <v>1469</v>
      </c>
      <c r="L6857" t="s">
        <v>13001</v>
      </c>
      <c r="M6857" t="str">
        <f t="shared" si="326"/>
        <v>서울특별시</v>
      </c>
      <c r="N6857" t="str">
        <f t="shared" si="327"/>
        <v>서대문구</v>
      </c>
      <c r="O6857" t="str">
        <f t="shared" si="328"/>
        <v xml:space="preserve"> 대현동</v>
      </c>
      <c r="Q6857" t="s">
        <v>13002</v>
      </c>
      <c r="R6857">
        <v>194903.93275747701</v>
      </c>
      <c r="S6857">
        <v>450712.55858542601</v>
      </c>
    </row>
    <row r="6858" spans="1:19" x14ac:dyDescent="0.4">
      <c r="A6858">
        <v>32844</v>
      </c>
      <c r="B6858" t="s">
        <v>16</v>
      </c>
      <c r="C6858" t="s">
        <v>17</v>
      </c>
      <c r="D6858">
        <v>3120000</v>
      </c>
      <c r="E6858" t="s">
        <v>202</v>
      </c>
      <c r="F6858" s="1">
        <v>33767</v>
      </c>
      <c r="H6858">
        <v>3</v>
      </c>
      <c r="I6858" t="s">
        <v>1469</v>
      </c>
      <c r="J6858">
        <v>3</v>
      </c>
      <c r="K6858" t="s">
        <v>1469</v>
      </c>
      <c r="L6858" t="s">
        <v>13056</v>
      </c>
      <c r="M6858" t="str">
        <f t="shared" si="326"/>
        <v>서울특별시</v>
      </c>
      <c r="N6858" t="str">
        <f t="shared" si="327"/>
        <v>서대문구</v>
      </c>
      <c r="O6858" t="str">
        <f t="shared" si="328"/>
        <v xml:space="preserve"> 대현동</v>
      </c>
      <c r="Q6858" t="s">
        <v>13057</v>
      </c>
      <c r="R6858">
        <v>194942.632875076</v>
      </c>
      <c r="S6858">
        <v>450754.82964577503</v>
      </c>
    </row>
    <row r="6859" spans="1:19" x14ac:dyDescent="0.4">
      <c r="A6859">
        <v>32684</v>
      </c>
      <c r="B6859" t="s">
        <v>16</v>
      </c>
      <c r="C6859" t="s">
        <v>17</v>
      </c>
      <c r="D6859">
        <v>3120000</v>
      </c>
      <c r="E6859" t="s">
        <v>358</v>
      </c>
      <c r="F6859" s="1">
        <v>36957</v>
      </c>
      <c r="H6859">
        <v>3</v>
      </c>
      <c r="I6859" t="s">
        <v>1469</v>
      </c>
      <c r="J6859">
        <v>3</v>
      </c>
      <c r="K6859" t="s">
        <v>1469</v>
      </c>
      <c r="L6859" t="s">
        <v>12854</v>
      </c>
      <c r="M6859" t="str">
        <f t="shared" si="326"/>
        <v>서울특별시</v>
      </c>
      <c r="N6859" t="str">
        <f t="shared" si="327"/>
        <v>서대문구</v>
      </c>
      <c r="O6859" t="str">
        <f t="shared" si="328"/>
        <v xml:space="preserve"> 대현동</v>
      </c>
      <c r="Q6859" t="s">
        <v>12855</v>
      </c>
      <c r="R6859">
        <v>194922.31160385799</v>
      </c>
      <c r="S6859">
        <v>450642.18991488102</v>
      </c>
    </row>
    <row r="6860" spans="1:19" x14ac:dyDescent="0.4">
      <c r="A6860">
        <v>32814</v>
      </c>
      <c r="B6860" t="s">
        <v>16</v>
      </c>
      <c r="C6860" t="s">
        <v>17</v>
      </c>
      <c r="D6860">
        <v>3120000</v>
      </c>
      <c r="E6860" t="s">
        <v>1551</v>
      </c>
      <c r="F6860" s="1">
        <v>34292</v>
      </c>
      <c r="H6860">
        <v>3</v>
      </c>
      <c r="I6860" t="s">
        <v>1469</v>
      </c>
      <c r="J6860">
        <v>3</v>
      </c>
      <c r="K6860" t="s">
        <v>1469</v>
      </c>
      <c r="L6860" t="s">
        <v>13015</v>
      </c>
      <c r="M6860" t="str">
        <f t="shared" si="326"/>
        <v>서울특별시</v>
      </c>
      <c r="N6860" t="str">
        <f t="shared" si="327"/>
        <v>서대문구</v>
      </c>
      <c r="O6860" t="str">
        <f t="shared" si="328"/>
        <v xml:space="preserve"> 대현동</v>
      </c>
      <c r="Q6860" t="s">
        <v>13016</v>
      </c>
      <c r="R6860">
        <v>194997.45109863099</v>
      </c>
      <c r="S6860">
        <v>450781.690034297</v>
      </c>
    </row>
    <row r="6861" spans="1:19" x14ac:dyDescent="0.4">
      <c r="A6861">
        <v>32352</v>
      </c>
      <c r="B6861" t="s">
        <v>16</v>
      </c>
      <c r="C6861" t="s">
        <v>17</v>
      </c>
      <c r="D6861">
        <v>3120000</v>
      </c>
      <c r="E6861" t="s">
        <v>1366</v>
      </c>
      <c r="F6861" s="1">
        <v>42513</v>
      </c>
      <c r="H6861">
        <v>3</v>
      </c>
      <c r="I6861" t="s">
        <v>1469</v>
      </c>
      <c r="J6861">
        <v>3</v>
      </c>
      <c r="K6861" t="s">
        <v>1469</v>
      </c>
      <c r="L6861" t="s">
        <v>12418</v>
      </c>
      <c r="M6861" t="str">
        <f t="shared" si="326"/>
        <v>서울특별시</v>
      </c>
      <c r="N6861" t="str">
        <f t="shared" si="327"/>
        <v>서대문구</v>
      </c>
      <c r="O6861" t="str">
        <f t="shared" si="328"/>
        <v xml:space="preserve"> 대현동</v>
      </c>
      <c r="P6861">
        <v>3765</v>
      </c>
      <c r="Q6861" t="s">
        <v>7450</v>
      </c>
      <c r="R6861">
        <v>194987.428864077</v>
      </c>
      <c r="S6861">
        <v>450780.55013434798</v>
      </c>
    </row>
    <row r="6862" spans="1:19" x14ac:dyDescent="0.4">
      <c r="A6862">
        <v>32351</v>
      </c>
      <c r="B6862" t="s">
        <v>16</v>
      </c>
      <c r="C6862" t="s">
        <v>17</v>
      </c>
      <c r="D6862">
        <v>3120000</v>
      </c>
      <c r="E6862" t="s">
        <v>1590</v>
      </c>
      <c r="F6862" s="1">
        <v>42472</v>
      </c>
      <c r="H6862">
        <v>3</v>
      </c>
      <c r="I6862" t="s">
        <v>1469</v>
      </c>
      <c r="J6862">
        <v>3</v>
      </c>
      <c r="K6862" t="s">
        <v>1469</v>
      </c>
      <c r="L6862" t="s">
        <v>12416</v>
      </c>
      <c r="M6862" t="str">
        <f t="shared" si="326"/>
        <v>서울특별시</v>
      </c>
      <c r="N6862" t="str">
        <f t="shared" si="327"/>
        <v>서대문구</v>
      </c>
      <c r="O6862" t="str">
        <f t="shared" si="328"/>
        <v xml:space="preserve"> 대현동</v>
      </c>
      <c r="P6862">
        <v>3765</v>
      </c>
      <c r="Q6862" t="s">
        <v>12417</v>
      </c>
      <c r="R6862">
        <v>195050.32406311401</v>
      </c>
      <c r="S6862">
        <v>450786.708200767</v>
      </c>
    </row>
    <row r="6863" spans="1:19" x14ac:dyDescent="0.4">
      <c r="A6863">
        <v>32842</v>
      </c>
      <c r="B6863" t="s">
        <v>16</v>
      </c>
      <c r="C6863" t="s">
        <v>17</v>
      </c>
      <c r="D6863">
        <v>3120000</v>
      </c>
      <c r="E6863" t="s">
        <v>389</v>
      </c>
      <c r="F6863" s="1">
        <v>33754</v>
      </c>
      <c r="H6863">
        <v>3</v>
      </c>
      <c r="I6863" t="s">
        <v>1469</v>
      </c>
      <c r="J6863">
        <v>3</v>
      </c>
      <c r="K6863" t="s">
        <v>1469</v>
      </c>
      <c r="L6863" t="s">
        <v>13053</v>
      </c>
      <c r="M6863" t="str">
        <f t="shared" si="326"/>
        <v>서울특별시</v>
      </c>
      <c r="N6863" t="str">
        <f t="shared" si="327"/>
        <v>서대문구</v>
      </c>
      <c r="O6863" t="str">
        <f t="shared" si="328"/>
        <v xml:space="preserve"> 대현동</v>
      </c>
      <c r="Q6863" t="s">
        <v>1365</v>
      </c>
      <c r="R6863">
        <v>194952.03568202301</v>
      </c>
      <c r="S6863">
        <v>450696.83343707101</v>
      </c>
    </row>
    <row r="6864" spans="1:19" x14ac:dyDescent="0.4">
      <c r="A6864">
        <v>32726</v>
      </c>
      <c r="B6864" t="s">
        <v>16</v>
      </c>
      <c r="C6864" t="s">
        <v>17</v>
      </c>
      <c r="D6864">
        <v>3120000</v>
      </c>
      <c r="E6864" t="s">
        <v>642</v>
      </c>
      <c r="F6864" s="1">
        <v>37427</v>
      </c>
      <c r="H6864">
        <v>3</v>
      </c>
      <c r="I6864" t="s">
        <v>1469</v>
      </c>
      <c r="J6864">
        <v>3</v>
      </c>
      <c r="K6864" t="s">
        <v>1469</v>
      </c>
      <c r="L6864" t="s">
        <v>12905</v>
      </c>
      <c r="M6864" t="str">
        <f t="shared" si="326"/>
        <v>서울특별시</v>
      </c>
      <c r="N6864" t="str">
        <f t="shared" si="327"/>
        <v>서대문구</v>
      </c>
      <c r="O6864" t="str">
        <f t="shared" si="328"/>
        <v xml:space="preserve"> 대현동</v>
      </c>
      <c r="Q6864" t="s">
        <v>2973</v>
      </c>
      <c r="R6864">
        <v>194944.20757507699</v>
      </c>
      <c r="S6864">
        <v>450689.14103926299</v>
      </c>
    </row>
    <row r="6865" spans="1:19" x14ac:dyDescent="0.4">
      <c r="A6865">
        <v>2018</v>
      </c>
      <c r="B6865" t="s">
        <v>16</v>
      </c>
      <c r="C6865" t="s">
        <v>17</v>
      </c>
      <c r="D6865">
        <v>3120000</v>
      </c>
      <c r="E6865" t="s">
        <v>2721</v>
      </c>
      <c r="F6865" s="1">
        <v>43472</v>
      </c>
      <c r="H6865">
        <v>1</v>
      </c>
      <c r="I6865" t="s">
        <v>1547</v>
      </c>
      <c r="J6865">
        <v>13</v>
      </c>
      <c r="K6865" t="s">
        <v>1548</v>
      </c>
      <c r="L6865" t="s">
        <v>2724</v>
      </c>
      <c r="M6865" t="str">
        <f t="shared" si="326"/>
        <v>서울특별시</v>
      </c>
      <c r="N6865" t="str">
        <f t="shared" si="327"/>
        <v>서대문구</v>
      </c>
      <c r="O6865" t="str">
        <f t="shared" si="328"/>
        <v xml:space="preserve"> 대현동</v>
      </c>
      <c r="P6865">
        <v>3766</v>
      </c>
      <c r="Q6865" t="s">
        <v>2725</v>
      </c>
      <c r="R6865">
        <v>195009.05522256301</v>
      </c>
      <c r="S6865">
        <v>450749.50298375101</v>
      </c>
    </row>
    <row r="6866" spans="1:19" x14ac:dyDescent="0.4">
      <c r="A6866">
        <v>32739</v>
      </c>
      <c r="B6866" t="s">
        <v>16</v>
      </c>
      <c r="C6866" t="s">
        <v>17</v>
      </c>
      <c r="D6866">
        <v>3120000</v>
      </c>
      <c r="E6866" t="s">
        <v>43</v>
      </c>
      <c r="F6866" s="1">
        <v>39619</v>
      </c>
      <c r="H6866">
        <v>3</v>
      </c>
      <c r="I6866" t="s">
        <v>1469</v>
      </c>
      <c r="J6866">
        <v>3</v>
      </c>
      <c r="K6866" t="s">
        <v>1469</v>
      </c>
      <c r="L6866" t="s">
        <v>12918</v>
      </c>
      <c r="M6866" t="str">
        <f t="shared" si="326"/>
        <v>서울특별시</v>
      </c>
      <c r="N6866" t="str">
        <f t="shared" si="327"/>
        <v>서대문구</v>
      </c>
      <c r="O6866" t="str">
        <f t="shared" si="328"/>
        <v xml:space="preserve"> 대현동</v>
      </c>
      <c r="Q6866" t="s">
        <v>484</v>
      </c>
      <c r="R6866">
        <v>194982.41548161599</v>
      </c>
      <c r="S6866">
        <v>450742.75055441499</v>
      </c>
    </row>
    <row r="6867" spans="1:19" x14ac:dyDescent="0.4">
      <c r="A6867">
        <v>32768</v>
      </c>
      <c r="B6867" t="s">
        <v>16</v>
      </c>
      <c r="C6867" t="s">
        <v>17</v>
      </c>
      <c r="D6867">
        <v>3120000</v>
      </c>
      <c r="E6867" t="s">
        <v>11098</v>
      </c>
      <c r="F6867" s="1">
        <v>33920</v>
      </c>
      <c r="H6867">
        <v>3</v>
      </c>
      <c r="I6867" t="s">
        <v>1469</v>
      </c>
      <c r="J6867">
        <v>3</v>
      </c>
      <c r="K6867" t="s">
        <v>1469</v>
      </c>
      <c r="L6867" t="s">
        <v>12954</v>
      </c>
      <c r="M6867" t="str">
        <f t="shared" si="326"/>
        <v>서울특별시</v>
      </c>
      <c r="N6867" t="str">
        <f t="shared" si="327"/>
        <v>서대문구</v>
      </c>
      <c r="O6867" t="str">
        <f t="shared" si="328"/>
        <v xml:space="preserve"> 대현동</v>
      </c>
      <c r="Q6867" t="s">
        <v>2051</v>
      </c>
      <c r="R6867">
        <v>194976.81244489801</v>
      </c>
      <c r="S6867">
        <v>450727.97703848197</v>
      </c>
    </row>
    <row r="6868" spans="1:19" x14ac:dyDescent="0.4">
      <c r="A6868">
        <v>32519</v>
      </c>
      <c r="B6868" t="s">
        <v>16</v>
      </c>
      <c r="C6868" t="s">
        <v>17</v>
      </c>
      <c r="D6868">
        <v>3120000</v>
      </c>
      <c r="E6868" t="s">
        <v>2891</v>
      </c>
      <c r="F6868" s="1">
        <v>33910</v>
      </c>
      <c r="H6868">
        <v>3</v>
      </c>
      <c r="I6868" t="s">
        <v>1469</v>
      </c>
      <c r="J6868">
        <v>3</v>
      </c>
      <c r="K6868" t="s">
        <v>1469</v>
      </c>
      <c r="L6868" t="s">
        <v>12633</v>
      </c>
      <c r="M6868" t="str">
        <f t="shared" si="326"/>
        <v>서울특별시</v>
      </c>
      <c r="N6868" t="str">
        <f t="shared" si="327"/>
        <v>서대문구</v>
      </c>
      <c r="O6868" t="str">
        <f t="shared" si="328"/>
        <v xml:space="preserve"> 대현동</v>
      </c>
      <c r="Q6868" t="s">
        <v>12634</v>
      </c>
      <c r="R6868">
        <v>195016.307173832</v>
      </c>
      <c r="S6868">
        <v>450696.84376300598</v>
      </c>
    </row>
    <row r="6869" spans="1:19" x14ac:dyDescent="0.4">
      <c r="A6869">
        <v>32773</v>
      </c>
      <c r="B6869" t="s">
        <v>16</v>
      </c>
      <c r="C6869" t="s">
        <v>17</v>
      </c>
      <c r="D6869">
        <v>3120000</v>
      </c>
      <c r="E6869" t="s">
        <v>4669</v>
      </c>
      <c r="F6869" s="1">
        <v>33787</v>
      </c>
      <c r="H6869">
        <v>3</v>
      </c>
      <c r="I6869" t="s">
        <v>1469</v>
      </c>
      <c r="J6869">
        <v>3</v>
      </c>
      <c r="K6869" t="s">
        <v>1469</v>
      </c>
      <c r="L6869" t="s">
        <v>12633</v>
      </c>
      <c r="M6869" t="str">
        <f t="shared" si="326"/>
        <v>서울특별시</v>
      </c>
      <c r="N6869" t="str">
        <f t="shared" si="327"/>
        <v>서대문구</v>
      </c>
      <c r="O6869" t="str">
        <f t="shared" si="328"/>
        <v xml:space="preserve"> 대현동</v>
      </c>
      <c r="Q6869" t="s">
        <v>5184</v>
      </c>
      <c r="R6869">
        <v>195016.307173832</v>
      </c>
      <c r="S6869">
        <v>450696.84376300598</v>
      </c>
    </row>
    <row r="6870" spans="1:19" x14ac:dyDescent="0.4">
      <c r="A6870">
        <v>32878</v>
      </c>
      <c r="B6870" t="s">
        <v>16</v>
      </c>
      <c r="C6870" t="s">
        <v>17</v>
      </c>
      <c r="D6870">
        <v>3120000</v>
      </c>
      <c r="E6870" t="s">
        <v>1040</v>
      </c>
      <c r="F6870" s="1">
        <v>38604</v>
      </c>
      <c r="H6870">
        <v>3</v>
      </c>
      <c r="I6870" t="s">
        <v>1469</v>
      </c>
      <c r="J6870">
        <v>3</v>
      </c>
      <c r="K6870" t="s">
        <v>1469</v>
      </c>
      <c r="L6870" t="s">
        <v>13095</v>
      </c>
      <c r="M6870" t="str">
        <f t="shared" si="326"/>
        <v>서울특별시</v>
      </c>
      <c r="N6870" t="str">
        <f t="shared" si="327"/>
        <v>서대문구</v>
      </c>
      <c r="O6870" t="str">
        <f t="shared" si="328"/>
        <v xml:space="preserve"> 대현동</v>
      </c>
      <c r="Q6870" t="s">
        <v>326</v>
      </c>
      <c r="R6870">
        <v>195098.20592202499</v>
      </c>
      <c r="S6870">
        <v>450549.58384668501</v>
      </c>
    </row>
    <row r="6871" spans="1:19" x14ac:dyDescent="0.4">
      <c r="A6871">
        <v>32965</v>
      </c>
      <c r="B6871" t="s">
        <v>16</v>
      </c>
      <c r="C6871" t="s">
        <v>17</v>
      </c>
      <c r="D6871">
        <v>3120000</v>
      </c>
      <c r="E6871" t="s">
        <v>1602</v>
      </c>
      <c r="F6871" s="1">
        <v>34211</v>
      </c>
      <c r="H6871">
        <v>3</v>
      </c>
      <c r="I6871" t="s">
        <v>1469</v>
      </c>
      <c r="J6871">
        <v>3</v>
      </c>
      <c r="K6871" t="s">
        <v>1469</v>
      </c>
      <c r="L6871" t="s">
        <v>13208</v>
      </c>
      <c r="M6871" t="str">
        <f t="shared" si="326"/>
        <v>서울특별시</v>
      </c>
      <c r="N6871" t="str">
        <f t="shared" si="327"/>
        <v>서대문구</v>
      </c>
      <c r="O6871" t="str">
        <f t="shared" si="328"/>
        <v xml:space="preserve"> 대현동</v>
      </c>
      <c r="Q6871" t="s">
        <v>11066</v>
      </c>
      <c r="R6871">
        <v>195089.83900011299</v>
      </c>
      <c r="S6871">
        <v>450523.23510778497</v>
      </c>
    </row>
    <row r="6872" spans="1:19" x14ac:dyDescent="0.4">
      <c r="A6872">
        <v>32769</v>
      </c>
      <c r="B6872" t="s">
        <v>16</v>
      </c>
      <c r="C6872" t="s">
        <v>17</v>
      </c>
      <c r="D6872">
        <v>3120000</v>
      </c>
      <c r="E6872" t="s">
        <v>2899</v>
      </c>
      <c r="F6872" s="1">
        <v>33920</v>
      </c>
      <c r="H6872">
        <v>3</v>
      </c>
      <c r="I6872" t="s">
        <v>1469</v>
      </c>
      <c r="J6872">
        <v>3</v>
      </c>
      <c r="K6872" t="s">
        <v>1469</v>
      </c>
      <c r="L6872" t="s">
        <v>12955</v>
      </c>
      <c r="M6872" t="str">
        <f t="shared" si="326"/>
        <v>서울특별시</v>
      </c>
      <c r="N6872" t="str">
        <f t="shared" si="327"/>
        <v>서대문구</v>
      </c>
      <c r="O6872" t="str">
        <f t="shared" si="328"/>
        <v xml:space="preserve"> 대현동</v>
      </c>
      <c r="Q6872" t="s">
        <v>539</v>
      </c>
    </row>
    <row r="6873" spans="1:19" x14ac:dyDescent="0.4">
      <c r="A6873">
        <v>32767</v>
      </c>
      <c r="B6873" t="s">
        <v>16</v>
      </c>
      <c r="C6873" t="s">
        <v>17</v>
      </c>
      <c r="D6873">
        <v>3120000</v>
      </c>
      <c r="E6873" t="s">
        <v>2863</v>
      </c>
      <c r="F6873" s="1">
        <v>33920</v>
      </c>
      <c r="H6873">
        <v>3</v>
      </c>
      <c r="I6873" t="s">
        <v>1469</v>
      </c>
      <c r="J6873">
        <v>3</v>
      </c>
      <c r="K6873" t="s">
        <v>1469</v>
      </c>
      <c r="L6873" t="s">
        <v>12953</v>
      </c>
      <c r="M6873" t="str">
        <f t="shared" si="326"/>
        <v>서울특별시</v>
      </c>
      <c r="N6873" t="str">
        <f t="shared" si="327"/>
        <v>서대문구</v>
      </c>
      <c r="O6873" t="str">
        <f t="shared" si="328"/>
        <v xml:space="preserve"> 대현동</v>
      </c>
      <c r="Q6873" t="s">
        <v>3224</v>
      </c>
      <c r="R6873">
        <v>194959.987003463</v>
      </c>
      <c r="S6873">
        <v>450518.00191924802</v>
      </c>
    </row>
    <row r="6874" spans="1:19" x14ac:dyDescent="0.4">
      <c r="A6874">
        <v>32820</v>
      </c>
      <c r="B6874" t="s">
        <v>16</v>
      </c>
      <c r="C6874" t="s">
        <v>17</v>
      </c>
      <c r="D6874">
        <v>3120000</v>
      </c>
      <c r="E6874" t="s">
        <v>1346</v>
      </c>
      <c r="F6874" s="1">
        <v>34332</v>
      </c>
      <c r="H6874">
        <v>3</v>
      </c>
      <c r="I6874" t="s">
        <v>1469</v>
      </c>
      <c r="J6874">
        <v>3</v>
      </c>
      <c r="K6874" t="s">
        <v>1469</v>
      </c>
      <c r="L6874" t="s">
        <v>13026</v>
      </c>
      <c r="M6874" t="str">
        <f t="shared" si="326"/>
        <v>서울특별시</v>
      </c>
      <c r="N6874" t="str">
        <f t="shared" si="327"/>
        <v>서대문구</v>
      </c>
      <c r="O6874" t="str">
        <f t="shared" si="328"/>
        <v xml:space="preserve"> 대현동</v>
      </c>
      <c r="Q6874" t="s">
        <v>1168</v>
      </c>
      <c r="R6874">
        <v>195018.45211767399</v>
      </c>
      <c r="S6874">
        <v>450622.73807935702</v>
      </c>
    </row>
    <row r="6875" spans="1:19" x14ac:dyDescent="0.4">
      <c r="A6875">
        <v>32550</v>
      </c>
      <c r="B6875" t="s">
        <v>16</v>
      </c>
      <c r="C6875" t="s">
        <v>17</v>
      </c>
      <c r="D6875">
        <v>3120000</v>
      </c>
      <c r="E6875" t="s">
        <v>132</v>
      </c>
      <c r="F6875" s="1">
        <v>37266</v>
      </c>
      <c r="H6875">
        <v>3</v>
      </c>
      <c r="I6875" t="s">
        <v>1469</v>
      </c>
      <c r="J6875">
        <v>3</v>
      </c>
      <c r="K6875" t="s">
        <v>1469</v>
      </c>
      <c r="L6875" t="s">
        <v>12673</v>
      </c>
      <c r="M6875" t="str">
        <f t="shared" si="326"/>
        <v>서울특별시</v>
      </c>
      <c r="N6875" t="str">
        <f t="shared" si="327"/>
        <v>서대문구</v>
      </c>
      <c r="O6875" t="str">
        <f t="shared" si="328"/>
        <v xml:space="preserve"> 대현동</v>
      </c>
      <c r="Q6875" t="s">
        <v>12674</v>
      </c>
      <c r="R6875">
        <v>195007.79233683099</v>
      </c>
      <c r="S6875">
        <v>450622.07197829901</v>
      </c>
    </row>
    <row r="6876" spans="1:19" x14ac:dyDescent="0.4">
      <c r="A6876">
        <v>32816</v>
      </c>
      <c r="B6876" t="s">
        <v>16</v>
      </c>
      <c r="C6876" t="s">
        <v>17</v>
      </c>
      <c r="D6876">
        <v>3120000</v>
      </c>
      <c r="E6876" t="s">
        <v>2919</v>
      </c>
      <c r="F6876" s="1">
        <v>34311</v>
      </c>
      <c r="H6876">
        <v>3</v>
      </c>
      <c r="I6876" t="s">
        <v>1469</v>
      </c>
      <c r="J6876">
        <v>3</v>
      </c>
      <c r="K6876" t="s">
        <v>1469</v>
      </c>
      <c r="L6876" t="s">
        <v>13019</v>
      </c>
      <c r="M6876" t="str">
        <f t="shared" si="326"/>
        <v>서울특별시</v>
      </c>
      <c r="N6876" t="str">
        <f t="shared" si="327"/>
        <v>서대문구</v>
      </c>
      <c r="O6876" t="str">
        <f t="shared" si="328"/>
        <v xml:space="preserve"> 대현동</v>
      </c>
      <c r="Q6876" t="s">
        <v>1494</v>
      </c>
      <c r="R6876">
        <v>194955.84578966501</v>
      </c>
      <c r="S6876">
        <v>450618.63153771701</v>
      </c>
    </row>
    <row r="6877" spans="1:19" x14ac:dyDescent="0.4">
      <c r="A6877">
        <v>1709</v>
      </c>
      <c r="B6877" t="s">
        <v>16</v>
      </c>
      <c r="C6877" t="s">
        <v>17</v>
      </c>
      <c r="D6877">
        <v>3120000</v>
      </c>
      <c r="E6877" t="s">
        <v>897</v>
      </c>
      <c r="F6877" s="1">
        <v>37606</v>
      </c>
      <c r="H6877">
        <v>1</v>
      </c>
      <c r="I6877" t="s">
        <v>1547</v>
      </c>
      <c r="J6877">
        <v>13</v>
      </c>
      <c r="K6877" t="s">
        <v>1548</v>
      </c>
      <c r="L6877" t="s">
        <v>2208</v>
      </c>
      <c r="M6877" t="str">
        <f t="shared" si="326"/>
        <v>서울특별시</v>
      </c>
      <c r="N6877" t="str">
        <f t="shared" si="327"/>
        <v>서대문구</v>
      </c>
      <c r="O6877" t="str">
        <f t="shared" si="328"/>
        <v xml:space="preserve"> 대현동</v>
      </c>
      <c r="Q6877" t="s">
        <v>2209</v>
      </c>
      <c r="R6877">
        <v>194944.49595491099</v>
      </c>
      <c r="S6877">
        <v>450617.61286465201</v>
      </c>
    </row>
    <row r="6878" spans="1:19" x14ac:dyDescent="0.4">
      <c r="A6878">
        <v>32400</v>
      </c>
      <c r="B6878" t="s">
        <v>16</v>
      </c>
      <c r="C6878" t="s">
        <v>17</v>
      </c>
      <c r="D6878">
        <v>3120000</v>
      </c>
      <c r="E6878" t="s">
        <v>3490</v>
      </c>
      <c r="F6878" s="1">
        <v>34655</v>
      </c>
      <c r="H6878">
        <v>3</v>
      </c>
      <c r="I6878" t="s">
        <v>1469</v>
      </c>
      <c r="J6878">
        <v>3</v>
      </c>
      <c r="K6878" t="s">
        <v>1469</v>
      </c>
      <c r="L6878" t="s">
        <v>12483</v>
      </c>
      <c r="M6878" t="str">
        <f t="shared" si="326"/>
        <v>서울특별시</v>
      </c>
      <c r="N6878" t="str">
        <f t="shared" si="327"/>
        <v>서대문구</v>
      </c>
      <c r="O6878" t="str">
        <f t="shared" si="328"/>
        <v xml:space="preserve"> 대현동</v>
      </c>
      <c r="Q6878" t="s">
        <v>171</v>
      </c>
      <c r="R6878">
        <v>194948.15606448401</v>
      </c>
      <c r="S6878">
        <v>450602.67593290401</v>
      </c>
    </row>
    <row r="6879" spans="1:19" x14ac:dyDescent="0.4">
      <c r="A6879">
        <v>32775</v>
      </c>
      <c r="B6879" t="s">
        <v>16</v>
      </c>
      <c r="C6879" t="s">
        <v>17</v>
      </c>
      <c r="D6879">
        <v>3120000</v>
      </c>
      <c r="E6879" t="s">
        <v>351</v>
      </c>
      <c r="F6879" s="1">
        <v>34062</v>
      </c>
      <c r="H6879">
        <v>3</v>
      </c>
      <c r="I6879" t="s">
        <v>1469</v>
      </c>
      <c r="J6879">
        <v>3</v>
      </c>
      <c r="K6879" t="s">
        <v>1469</v>
      </c>
      <c r="L6879" t="s">
        <v>12963</v>
      </c>
      <c r="M6879" t="str">
        <f t="shared" si="326"/>
        <v>서울특별시</v>
      </c>
      <c r="N6879" t="str">
        <f t="shared" si="327"/>
        <v>서대문구</v>
      </c>
      <c r="O6879" t="str">
        <f t="shared" si="328"/>
        <v xml:space="preserve"> 대현동</v>
      </c>
      <c r="Q6879" t="s">
        <v>4498</v>
      </c>
      <c r="R6879">
        <v>195030.072804422</v>
      </c>
      <c r="S6879">
        <v>450537.21301229001</v>
      </c>
    </row>
    <row r="6880" spans="1:19" x14ac:dyDescent="0.4">
      <c r="A6880">
        <v>1895</v>
      </c>
      <c r="B6880" t="s">
        <v>16</v>
      </c>
      <c r="C6880" t="s">
        <v>17</v>
      </c>
      <c r="D6880">
        <v>3120000</v>
      </c>
      <c r="E6880" t="s">
        <v>291</v>
      </c>
      <c r="F6880" s="1">
        <v>39377</v>
      </c>
      <c r="H6880">
        <v>1</v>
      </c>
      <c r="I6880" t="s">
        <v>1547</v>
      </c>
      <c r="J6880">
        <v>13</v>
      </c>
      <c r="K6880" t="s">
        <v>1548</v>
      </c>
      <c r="L6880" t="s">
        <v>2525</v>
      </c>
      <c r="M6880" t="str">
        <f t="shared" si="326"/>
        <v>서울특별시</v>
      </c>
      <c r="N6880" t="str">
        <f t="shared" si="327"/>
        <v>서대문구</v>
      </c>
      <c r="O6880" t="str">
        <f t="shared" si="328"/>
        <v xml:space="preserve"> 미근동</v>
      </c>
      <c r="Q6880" t="s">
        <v>2526</v>
      </c>
      <c r="R6880">
        <v>197037.539093025</v>
      </c>
      <c r="S6880">
        <v>451333.74305998202</v>
      </c>
    </row>
    <row r="6881" spans="1:19" x14ac:dyDescent="0.4">
      <c r="A6881">
        <v>1914</v>
      </c>
      <c r="B6881" t="s">
        <v>16</v>
      </c>
      <c r="C6881" t="s">
        <v>17</v>
      </c>
      <c r="D6881">
        <v>3120000</v>
      </c>
      <c r="E6881" t="s">
        <v>2312</v>
      </c>
      <c r="F6881" s="1">
        <v>37456</v>
      </c>
      <c r="H6881">
        <v>1</v>
      </c>
      <c r="I6881" t="s">
        <v>1547</v>
      </c>
      <c r="J6881">
        <v>13</v>
      </c>
      <c r="K6881" t="s">
        <v>1548</v>
      </c>
      <c r="L6881" t="s">
        <v>2554</v>
      </c>
      <c r="M6881" t="str">
        <f t="shared" si="326"/>
        <v>서울특별시</v>
      </c>
      <c r="N6881" t="str">
        <f t="shared" si="327"/>
        <v>서대문구</v>
      </c>
      <c r="O6881" t="str">
        <f t="shared" si="328"/>
        <v xml:space="preserve"> 미근동</v>
      </c>
      <c r="Q6881" t="s">
        <v>2555</v>
      </c>
      <c r="R6881">
        <v>197014.335044529</v>
      </c>
      <c r="S6881">
        <v>451350.81606175198</v>
      </c>
    </row>
    <row r="6882" spans="1:19" x14ac:dyDescent="0.4">
      <c r="A6882">
        <v>32881</v>
      </c>
      <c r="B6882" t="s">
        <v>16</v>
      </c>
      <c r="C6882" t="s">
        <v>17</v>
      </c>
      <c r="D6882">
        <v>3120000</v>
      </c>
      <c r="E6882" t="s">
        <v>1438</v>
      </c>
      <c r="F6882" s="1">
        <v>37599</v>
      </c>
      <c r="H6882">
        <v>3</v>
      </c>
      <c r="I6882" t="s">
        <v>1469</v>
      </c>
      <c r="J6882">
        <v>3</v>
      </c>
      <c r="K6882" t="s">
        <v>1469</v>
      </c>
      <c r="L6882" t="s">
        <v>13098</v>
      </c>
      <c r="M6882" t="str">
        <f t="shared" si="326"/>
        <v>서울특별시</v>
      </c>
      <c r="N6882" t="str">
        <f t="shared" si="327"/>
        <v>서대문구</v>
      </c>
      <c r="O6882" t="str">
        <f t="shared" si="328"/>
        <v xml:space="preserve"> 미근동</v>
      </c>
      <c r="Q6882" t="s">
        <v>13099</v>
      </c>
      <c r="R6882">
        <v>197014.335044529</v>
      </c>
      <c r="S6882">
        <v>451350.81606175198</v>
      </c>
    </row>
    <row r="6883" spans="1:19" x14ac:dyDescent="0.4">
      <c r="A6883">
        <v>32821</v>
      </c>
      <c r="B6883" t="s">
        <v>16</v>
      </c>
      <c r="C6883" t="s">
        <v>17</v>
      </c>
      <c r="D6883">
        <v>3120000</v>
      </c>
      <c r="E6883" t="s">
        <v>518</v>
      </c>
      <c r="F6883" s="1">
        <v>34332</v>
      </c>
      <c r="H6883">
        <v>3</v>
      </c>
      <c r="I6883" t="s">
        <v>1469</v>
      </c>
      <c r="J6883">
        <v>3</v>
      </c>
      <c r="K6883" t="s">
        <v>1469</v>
      </c>
      <c r="L6883" t="s">
        <v>13027</v>
      </c>
      <c r="M6883" t="str">
        <f t="shared" si="326"/>
        <v>서울특별시</v>
      </c>
      <c r="N6883" t="str">
        <f t="shared" si="327"/>
        <v>서대문구</v>
      </c>
      <c r="O6883" t="str">
        <f t="shared" si="328"/>
        <v xml:space="preserve"> 미근동</v>
      </c>
      <c r="Q6883" t="s">
        <v>13028</v>
      </c>
      <c r="R6883">
        <v>197014.335044529</v>
      </c>
      <c r="S6883">
        <v>451350.81606175198</v>
      </c>
    </row>
    <row r="6884" spans="1:19" x14ac:dyDescent="0.4">
      <c r="A6884">
        <v>1871</v>
      </c>
      <c r="B6884" t="s">
        <v>16</v>
      </c>
      <c r="C6884" t="s">
        <v>17</v>
      </c>
      <c r="D6884">
        <v>3120000</v>
      </c>
      <c r="E6884" t="s">
        <v>70</v>
      </c>
      <c r="F6884" s="1">
        <v>38887</v>
      </c>
      <c r="H6884">
        <v>1</v>
      </c>
      <c r="I6884" t="s">
        <v>1547</v>
      </c>
      <c r="J6884">
        <v>13</v>
      </c>
      <c r="K6884" t="s">
        <v>1548</v>
      </c>
      <c r="L6884" t="s">
        <v>2490</v>
      </c>
      <c r="M6884" t="str">
        <f t="shared" si="326"/>
        <v>서울특별시</v>
      </c>
      <c r="N6884" t="str">
        <f t="shared" si="327"/>
        <v>서대문구</v>
      </c>
      <c r="O6884" t="str">
        <f t="shared" si="328"/>
        <v xml:space="preserve"> 미근동</v>
      </c>
      <c r="Q6884" t="s">
        <v>305</v>
      </c>
      <c r="R6884">
        <v>197028.78511374499</v>
      </c>
      <c r="S6884">
        <v>451351.96209873602</v>
      </c>
    </row>
    <row r="6885" spans="1:19" x14ac:dyDescent="0.4">
      <c r="A6885">
        <v>32760</v>
      </c>
      <c r="B6885" t="s">
        <v>16</v>
      </c>
      <c r="C6885" t="s">
        <v>17</v>
      </c>
      <c r="D6885">
        <v>3120000</v>
      </c>
      <c r="E6885" t="s">
        <v>1256</v>
      </c>
      <c r="F6885" s="1">
        <v>37152</v>
      </c>
      <c r="H6885">
        <v>3</v>
      </c>
      <c r="I6885" t="s">
        <v>1469</v>
      </c>
      <c r="J6885">
        <v>3</v>
      </c>
      <c r="K6885" t="s">
        <v>1469</v>
      </c>
      <c r="L6885" t="s">
        <v>12944</v>
      </c>
      <c r="M6885" t="str">
        <f t="shared" si="326"/>
        <v>서울특별시</v>
      </c>
      <c r="N6885" t="str">
        <f t="shared" si="327"/>
        <v>서대문구</v>
      </c>
      <c r="O6885" t="str">
        <f t="shared" si="328"/>
        <v xml:space="preserve"> 미근동</v>
      </c>
      <c r="Q6885" t="s">
        <v>12945</v>
      </c>
      <c r="R6885">
        <v>197121.04152367401</v>
      </c>
      <c r="S6885">
        <v>451069.818059796</v>
      </c>
    </row>
    <row r="6886" spans="1:19" x14ac:dyDescent="0.4">
      <c r="A6886">
        <v>32728</v>
      </c>
      <c r="B6886" t="s">
        <v>16</v>
      </c>
      <c r="C6886" t="s">
        <v>17</v>
      </c>
      <c r="D6886">
        <v>3120000</v>
      </c>
      <c r="E6886" t="s">
        <v>560</v>
      </c>
      <c r="F6886" s="1">
        <v>37246</v>
      </c>
      <c r="H6886">
        <v>3</v>
      </c>
      <c r="I6886" t="s">
        <v>1469</v>
      </c>
      <c r="J6886">
        <v>3</v>
      </c>
      <c r="K6886" t="s">
        <v>1469</v>
      </c>
      <c r="L6886" t="s">
        <v>12907</v>
      </c>
      <c r="M6886" t="str">
        <f t="shared" si="326"/>
        <v>서울특별시</v>
      </c>
      <c r="N6886" t="str">
        <f t="shared" si="327"/>
        <v>서대문구</v>
      </c>
      <c r="O6886" t="str">
        <f t="shared" si="328"/>
        <v xml:space="preserve"> 미근동</v>
      </c>
      <c r="Q6886" t="s">
        <v>445</v>
      </c>
    </row>
    <row r="6887" spans="1:19" x14ac:dyDescent="0.4">
      <c r="A6887">
        <v>28598</v>
      </c>
      <c r="B6887" t="s">
        <v>16</v>
      </c>
      <c r="C6887" t="s">
        <v>17</v>
      </c>
      <c r="D6887">
        <v>3120000</v>
      </c>
      <c r="E6887" t="s">
        <v>2237</v>
      </c>
      <c r="F6887" s="1">
        <v>34228</v>
      </c>
      <c r="H6887">
        <v>4</v>
      </c>
      <c r="I6887" t="s">
        <v>18</v>
      </c>
      <c r="J6887">
        <v>35</v>
      </c>
      <c r="K6887" t="s">
        <v>10836</v>
      </c>
      <c r="L6887" t="s">
        <v>11048</v>
      </c>
      <c r="M6887" t="str">
        <f t="shared" si="326"/>
        <v>서울특별시</v>
      </c>
      <c r="N6887" t="str">
        <f t="shared" si="327"/>
        <v>서대문구</v>
      </c>
      <c r="O6887" t="str">
        <f t="shared" si="328"/>
        <v xml:space="preserve"> 북가좌</v>
      </c>
      <c r="Q6887" t="s">
        <v>817</v>
      </c>
    </row>
    <row r="6888" spans="1:19" x14ac:dyDescent="0.4">
      <c r="A6888">
        <v>32208</v>
      </c>
      <c r="B6888" t="s">
        <v>16</v>
      </c>
      <c r="C6888" t="s">
        <v>17</v>
      </c>
      <c r="D6888">
        <v>3120000</v>
      </c>
      <c r="E6888" t="s">
        <v>610</v>
      </c>
      <c r="F6888" s="1">
        <v>40612</v>
      </c>
      <c r="H6888">
        <v>3</v>
      </c>
      <c r="I6888" t="s">
        <v>1469</v>
      </c>
      <c r="J6888">
        <v>3</v>
      </c>
      <c r="K6888" t="s">
        <v>1469</v>
      </c>
      <c r="L6888" t="s">
        <v>12209</v>
      </c>
      <c r="M6888" t="str">
        <f t="shared" si="326"/>
        <v>서울특별시</v>
      </c>
      <c r="N6888" t="str">
        <f t="shared" si="327"/>
        <v>서대문구</v>
      </c>
      <c r="O6888" t="str">
        <f t="shared" si="328"/>
        <v xml:space="preserve"> 북가좌</v>
      </c>
      <c r="Q6888" t="s">
        <v>12210</v>
      </c>
      <c r="R6888">
        <v>192280.45783093499</v>
      </c>
      <c r="S6888">
        <v>452578.85186676797</v>
      </c>
    </row>
    <row r="6889" spans="1:19" x14ac:dyDescent="0.4">
      <c r="A6889">
        <v>32759</v>
      </c>
      <c r="B6889" t="s">
        <v>16</v>
      </c>
      <c r="C6889" t="s">
        <v>17</v>
      </c>
      <c r="D6889">
        <v>3120000</v>
      </c>
      <c r="E6889" t="s">
        <v>273</v>
      </c>
      <c r="F6889" s="1">
        <v>37151</v>
      </c>
      <c r="H6889">
        <v>3</v>
      </c>
      <c r="I6889" t="s">
        <v>1469</v>
      </c>
      <c r="J6889">
        <v>3</v>
      </c>
      <c r="K6889" t="s">
        <v>1469</v>
      </c>
      <c r="L6889" t="s">
        <v>12942</v>
      </c>
      <c r="M6889" t="str">
        <f t="shared" si="326"/>
        <v>서울특별시</v>
      </c>
      <c r="N6889" t="str">
        <f t="shared" si="327"/>
        <v>서대문구</v>
      </c>
      <c r="O6889" t="str">
        <f t="shared" si="328"/>
        <v xml:space="preserve"> 북가좌</v>
      </c>
      <c r="Q6889" t="s">
        <v>12943</v>
      </c>
    </row>
    <row r="6890" spans="1:19" x14ac:dyDescent="0.4">
      <c r="A6890">
        <v>32580</v>
      </c>
      <c r="B6890" t="s">
        <v>16</v>
      </c>
      <c r="C6890" t="s">
        <v>17</v>
      </c>
      <c r="D6890">
        <v>3120000</v>
      </c>
      <c r="E6890" t="s">
        <v>627</v>
      </c>
      <c r="F6890" s="1">
        <v>37295</v>
      </c>
      <c r="H6890">
        <v>3</v>
      </c>
      <c r="I6890" t="s">
        <v>1469</v>
      </c>
      <c r="J6890">
        <v>3</v>
      </c>
      <c r="K6890" t="s">
        <v>1469</v>
      </c>
      <c r="L6890" t="s">
        <v>12714</v>
      </c>
      <c r="M6890" t="str">
        <f t="shared" si="326"/>
        <v>서울특별시</v>
      </c>
      <c r="N6890" t="str">
        <f t="shared" si="327"/>
        <v>서대문구</v>
      </c>
      <c r="O6890" t="str">
        <f t="shared" si="328"/>
        <v xml:space="preserve"> 북가좌</v>
      </c>
      <c r="Q6890" t="s">
        <v>1624</v>
      </c>
    </row>
    <row r="6891" spans="1:19" x14ac:dyDescent="0.4">
      <c r="A6891">
        <v>28562</v>
      </c>
      <c r="B6891" t="s">
        <v>16</v>
      </c>
      <c r="C6891" t="s">
        <v>17</v>
      </c>
      <c r="D6891">
        <v>3120000</v>
      </c>
      <c r="E6891" t="s">
        <v>146</v>
      </c>
      <c r="F6891" s="1">
        <v>35214</v>
      </c>
      <c r="H6891">
        <v>4</v>
      </c>
      <c r="I6891" t="s">
        <v>18</v>
      </c>
      <c r="J6891">
        <v>35</v>
      </c>
      <c r="K6891" t="s">
        <v>10836</v>
      </c>
      <c r="L6891" t="s">
        <v>10993</v>
      </c>
      <c r="M6891" t="str">
        <f t="shared" si="326"/>
        <v>서울특별시</v>
      </c>
      <c r="N6891" t="str">
        <f t="shared" si="327"/>
        <v>서대문구</v>
      </c>
      <c r="O6891" t="str">
        <f t="shared" si="328"/>
        <v xml:space="preserve"> 북가좌</v>
      </c>
      <c r="Q6891" t="s">
        <v>4421</v>
      </c>
      <c r="R6891">
        <v>192379.37231779</v>
      </c>
      <c r="S6891">
        <v>453501.78140106599</v>
      </c>
    </row>
    <row r="6892" spans="1:19" x14ac:dyDescent="0.4">
      <c r="A6892">
        <v>1990</v>
      </c>
      <c r="B6892" t="s">
        <v>16</v>
      </c>
      <c r="C6892" t="s">
        <v>17</v>
      </c>
      <c r="D6892">
        <v>3120000</v>
      </c>
      <c r="E6892" t="s">
        <v>272</v>
      </c>
      <c r="F6892" s="1">
        <v>38429</v>
      </c>
      <c r="H6892">
        <v>1</v>
      </c>
      <c r="I6892" t="s">
        <v>1547</v>
      </c>
      <c r="J6892">
        <v>13</v>
      </c>
      <c r="K6892" t="s">
        <v>1548</v>
      </c>
      <c r="L6892" t="s">
        <v>2684</v>
      </c>
      <c r="M6892" t="str">
        <f t="shared" si="326"/>
        <v>서울특별시</v>
      </c>
      <c r="N6892" t="str">
        <f t="shared" si="327"/>
        <v>서대문구</v>
      </c>
      <c r="O6892" t="str">
        <f t="shared" si="328"/>
        <v xml:space="preserve"> 북가좌</v>
      </c>
      <c r="Q6892" t="s">
        <v>832</v>
      </c>
      <c r="R6892">
        <v>192351.18382312899</v>
      </c>
      <c r="S6892">
        <v>453240.382636344</v>
      </c>
    </row>
    <row r="6893" spans="1:19" x14ac:dyDescent="0.4">
      <c r="A6893">
        <v>1707</v>
      </c>
      <c r="B6893" t="s">
        <v>16</v>
      </c>
      <c r="C6893" t="s">
        <v>17</v>
      </c>
      <c r="D6893">
        <v>3120000</v>
      </c>
      <c r="E6893" t="s">
        <v>2203</v>
      </c>
      <c r="F6893" s="1">
        <v>37567</v>
      </c>
      <c r="H6893">
        <v>1</v>
      </c>
      <c r="I6893" t="s">
        <v>1547</v>
      </c>
      <c r="J6893">
        <v>13</v>
      </c>
      <c r="K6893" t="s">
        <v>1548</v>
      </c>
      <c r="L6893" t="s">
        <v>2204</v>
      </c>
      <c r="M6893" t="str">
        <f t="shared" si="326"/>
        <v>서울특별시</v>
      </c>
      <c r="N6893" t="str">
        <f t="shared" si="327"/>
        <v>서대문구</v>
      </c>
      <c r="O6893" t="str">
        <f t="shared" si="328"/>
        <v xml:space="preserve"> 북가좌</v>
      </c>
      <c r="Q6893" t="s">
        <v>305</v>
      </c>
      <c r="R6893">
        <v>192276.73740631901</v>
      </c>
      <c r="S6893">
        <v>453314.55022265599</v>
      </c>
    </row>
    <row r="6894" spans="1:19" x14ac:dyDescent="0.4">
      <c r="A6894">
        <v>32204</v>
      </c>
      <c r="B6894" t="s">
        <v>16</v>
      </c>
      <c r="C6894" t="s">
        <v>17</v>
      </c>
      <c r="D6894">
        <v>3120000</v>
      </c>
      <c r="E6894" t="s">
        <v>313</v>
      </c>
      <c r="F6894" s="1">
        <v>40289</v>
      </c>
      <c r="H6894">
        <v>3</v>
      </c>
      <c r="I6894" t="s">
        <v>1469</v>
      </c>
      <c r="J6894">
        <v>3</v>
      </c>
      <c r="K6894" t="s">
        <v>1469</v>
      </c>
      <c r="L6894" t="s">
        <v>12204</v>
      </c>
      <c r="M6894" t="str">
        <f t="shared" si="326"/>
        <v>서울특별시</v>
      </c>
      <c r="N6894" t="str">
        <f t="shared" si="327"/>
        <v>서대문구</v>
      </c>
      <c r="O6894" t="str">
        <f t="shared" si="328"/>
        <v xml:space="preserve"> 북가좌</v>
      </c>
      <c r="Q6894" t="s">
        <v>3437</v>
      </c>
      <c r="R6894">
        <v>192250.64755615199</v>
      </c>
      <c r="S6894">
        <v>453277.92292859597</v>
      </c>
    </row>
    <row r="6895" spans="1:19" x14ac:dyDescent="0.4">
      <c r="A6895">
        <v>1673</v>
      </c>
      <c r="B6895" t="s">
        <v>16</v>
      </c>
      <c r="C6895" t="s">
        <v>17</v>
      </c>
      <c r="D6895">
        <v>3120000</v>
      </c>
      <c r="E6895" t="s">
        <v>1042</v>
      </c>
      <c r="F6895" s="1">
        <v>42179</v>
      </c>
      <c r="H6895">
        <v>1</v>
      </c>
      <c r="I6895" t="s">
        <v>1547</v>
      </c>
      <c r="J6895">
        <v>13</v>
      </c>
      <c r="K6895" t="s">
        <v>1548</v>
      </c>
      <c r="L6895" t="s">
        <v>2147</v>
      </c>
      <c r="M6895" t="str">
        <f t="shared" si="326"/>
        <v>서울특별시</v>
      </c>
      <c r="N6895" t="str">
        <f t="shared" si="327"/>
        <v>서대문구</v>
      </c>
      <c r="O6895" t="str">
        <f t="shared" si="328"/>
        <v xml:space="preserve"> 북가좌</v>
      </c>
      <c r="P6895">
        <v>3682</v>
      </c>
      <c r="Q6895" t="s">
        <v>2148</v>
      </c>
      <c r="R6895">
        <v>192265.73249316899</v>
      </c>
      <c r="S6895">
        <v>453296.22098182701</v>
      </c>
    </row>
    <row r="6896" spans="1:19" x14ac:dyDescent="0.4">
      <c r="A6896">
        <v>32617</v>
      </c>
      <c r="B6896" t="s">
        <v>16</v>
      </c>
      <c r="C6896" t="s">
        <v>17</v>
      </c>
      <c r="D6896">
        <v>3120000</v>
      </c>
      <c r="E6896" t="s">
        <v>167</v>
      </c>
      <c r="F6896" s="1">
        <v>35436</v>
      </c>
      <c r="H6896">
        <v>3</v>
      </c>
      <c r="I6896" t="s">
        <v>1469</v>
      </c>
      <c r="J6896">
        <v>3</v>
      </c>
      <c r="K6896" t="s">
        <v>1469</v>
      </c>
      <c r="L6896" t="s">
        <v>12764</v>
      </c>
      <c r="M6896" t="str">
        <f t="shared" si="326"/>
        <v>서울특별시</v>
      </c>
      <c r="N6896" t="str">
        <f t="shared" si="327"/>
        <v>서대문구</v>
      </c>
      <c r="O6896" t="str">
        <f t="shared" si="328"/>
        <v xml:space="preserve"> 북가좌</v>
      </c>
      <c r="Q6896" t="s">
        <v>4397</v>
      </c>
      <c r="R6896">
        <v>192265.73249316899</v>
      </c>
      <c r="S6896">
        <v>453296.22098182701</v>
      </c>
    </row>
    <row r="6897" spans="1:19" x14ac:dyDescent="0.4">
      <c r="A6897">
        <v>1624</v>
      </c>
      <c r="B6897" t="s">
        <v>16</v>
      </c>
      <c r="C6897" t="s">
        <v>17</v>
      </c>
      <c r="D6897">
        <v>3120000</v>
      </c>
      <c r="E6897" t="s">
        <v>316</v>
      </c>
      <c r="F6897" s="1">
        <v>40823</v>
      </c>
      <c r="H6897">
        <v>1</v>
      </c>
      <c r="I6897" t="s">
        <v>1547</v>
      </c>
      <c r="J6897">
        <v>13</v>
      </c>
      <c r="K6897" t="s">
        <v>1548</v>
      </c>
      <c r="L6897" t="s">
        <v>2068</v>
      </c>
      <c r="M6897" t="str">
        <f t="shared" si="326"/>
        <v>서울특별시</v>
      </c>
      <c r="N6897" t="str">
        <f t="shared" si="327"/>
        <v>서대문구</v>
      </c>
      <c r="O6897" t="str">
        <f t="shared" si="328"/>
        <v xml:space="preserve"> 북가좌</v>
      </c>
      <c r="Q6897" t="s">
        <v>216</v>
      </c>
      <c r="R6897">
        <v>192140.46114495801</v>
      </c>
      <c r="S6897">
        <v>453096.59606542601</v>
      </c>
    </row>
    <row r="6898" spans="1:19" x14ac:dyDescent="0.4">
      <c r="A6898">
        <v>1939</v>
      </c>
      <c r="B6898" t="s">
        <v>16</v>
      </c>
      <c r="C6898" t="s">
        <v>17</v>
      </c>
      <c r="D6898">
        <v>3120000</v>
      </c>
      <c r="E6898" t="s">
        <v>1194</v>
      </c>
      <c r="F6898" s="1">
        <v>34367</v>
      </c>
      <c r="H6898">
        <v>1</v>
      </c>
      <c r="I6898" t="s">
        <v>1547</v>
      </c>
      <c r="J6898">
        <v>13</v>
      </c>
      <c r="K6898" t="s">
        <v>1548</v>
      </c>
      <c r="L6898" t="s">
        <v>2596</v>
      </c>
      <c r="M6898" t="str">
        <f t="shared" si="326"/>
        <v>서울특별시</v>
      </c>
      <c r="N6898" t="str">
        <f t="shared" si="327"/>
        <v>서대문구</v>
      </c>
      <c r="O6898" t="str">
        <f t="shared" si="328"/>
        <v xml:space="preserve"> 북가좌</v>
      </c>
      <c r="Q6898" t="s">
        <v>2597</v>
      </c>
      <c r="R6898">
        <v>192148.86406346099</v>
      </c>
      <c r="S6898">
        <v>453119.75552988198</v>
      </c>
    </row>
    <row r="6899" spans="1:19" x14ac:dyDescent="0.4">
      <c r="A6899">
        <v>23563</v>
      </c>
      <c r="B6899" t="s">
        <v>16</v>
      </c>
      <c r="C6899" t="s">
        <v>17</v>
      </c>
      <c r="D6899">
        <v>3120000</v>
      </c>
      <c r="E6899" t="s">
        <v>988</v>
      </c>
      <c r="F6899" s="1">
        <v>43405</v>
      </c>
      <c r="H6899">
        <v>1</v>
      </c>
      <c r="I6899" t="s">
        <v>1547</v>
      </c>
      <c r="J6899">
        <v>13</v>
      </c>
      <c r="K6899" t="s">
        <v>1548</v>
      </c>
      <c r="L6899" t="s">
        <v>7564</v>
      </c>
      <c r="M6899" t="str">
        <f t="shared" si="326"/>
        <v>서울특별시</v>
      </c>
      <c r="N6899" t="str">
        <f t="shared" si="327"/>
        <v>서대문구</v>
      </c>
      <c r="O6899" t="str">
        <f t="shared" si="328"/>
        <v xml:space="preserve"> 북가좌</v>
      </c>
      <c r="P6899">
        <v>3683</v>
      </c>
      <c r="Q6899" t="s">
        <v>4001</v>
      </c>
      <c r="R6899">
        <v>192157.91467176701</v>
      </c>
      <c r="S6899">
        <v>453125.09234046203</v>
      </c>
    </row>
    <row r="6900" spans="1:19" x14ac:dyDescent="0.4">
      <c r="A6900">
        <v>32969</v>
      </c>
      <c r="B6900" t="s">
        <v>16</v>
      </c>
      <c r="C6900" t="s">
        <v>17</v>
      </c>
      <c r="D6900">
        <v>3120000</v>
      </c>
      <c r="E6900" t="s">
        <v>2046</v>
      </c>
      <c r="F6900" s="1">
        <v>34228</v>
      </c>
      <c r="H6900">
        <v>3</v>
      </c>
      <c r="I6900" t="s">
        <v>1469</v>
      </c>
      <c r="J6900">
        <v>3</v>
      </c>
      <c r="K6900" t="s">
        <v>1469</v>
      </c>
      <c r="L6900" t="s">
        <v>13214</v>
      </c>
      <c r="M6900" t="str">
        <f t="shared" si="326"/>
        <v>서울특별시</v>
      </c>
      <c r="N6900" t="str">
        <f t="shared" si="327"/>
        <v>서대문구</v>
      </c>
      <c r="O6900" t="str">
        <f t="shared" si="328"/>
        <v xml:space="preserve"> 북가좌</v>
      </c>
      <c r="Q6900" t="s">
        <v>1436</v>
      </c>
      <c r="R6900">
        <v>192116.257626187</v>
      </c>
      <c r="S6900">
        <v>453060.82789564802</v>
      </c>
    </row>
    <row r="6901" spans="1:19" x14ac:dyDescent="0.4">
      <c r="A6901">
        <v>1650</v>
      </c>
      <c r="B6901" t="s">
        <v>16</v>
      </c>
      <c r="C6901" t="s">
        <v>17</v>
      </c>
      <c r="D6901">
        <v>3120000</v>
      </c>
      <c r="E6901" t="s">
        <v>1960</v>
      </c>
      <c r="F6901" s="1">
        <v>39637</v>
      </c>
      <c r="H6901">
        <v>1</v>
      </c>
      <c r="I6901" t="s">
        <v>1547</v>
      </c>
      <c r="J6901">
        <v>13</v>
      </c>
      <c r="K6901" t="s">
        <v>1548</v>
      </c>
      <c r="L6901" t="s">
        <v>2113</v>
      </c>
      <c r="M6901" t="str">
        <f t="shared" si="326"/>
        <v>서울특별시</v>
      </c>
      <c r="N6901" t="str">
        <f t="shared" si="327"/>
        <v>서대문구</v>
      </c>
      <c r="O6901" t="str">
        <f t="shared" si="328"/>
        <v xml:space="preserve"> 북가좌</v>
      </c>
      <c r="Q6901" t="s">
        <v>808</v>
      </c>
      <c r="R6901">
        <v>192104.845054009</v>
      </c>
      <c r="S6901">
        <v>453129.99921875598</v>
      </c>
    </row>
    <row r="6902" spans="1:19" x14ac:dyDescent="0.4">
      <c r="A6902">
        <v>22</v>
      </c>
      <c r="B6902" t="s">
        <v>16</v>
      </c>
      <c r="C6902" t="s">
        <v>17</v>
      </c>
      <c r="D6902">
        <v>3120000</v>
      </c>
      <c r="E6902" t="s">
        <v>76</v>
      </c>
      <c r="F6902" s="1">
        <v>37285</v>
      </c>
      <c r="H6902">
        <v>4</v>
      </c>
      <c r="I6902" t="s">
        <v>18</v>
      </c>
      <c r="J6902">
        <v>31</v>
      </c>
      <c r="K6902" t="s">
        <v>19</v>
      </c>
      <c r="L6902" t="s">
        <v>77</v>
      </c>
      <c r="M6902" t="str">
        <f t="shared" si="326"/>
        <v>서울특별시</v>
      </c>
      <c r="N6902" t="str">
        <f t="shared" si="327"/>
        <v>서대문구</v>
      </c>
      <c r="O6902" t="str">
        <f t="shared" si="328"/>
        <v xml:space="preserve"> 북가좌</v>
      </c>
      <c r="Q6902" t="s">
        <v>78</v>
      </c>
      <c r="R6902">
        <v>192104.845054009</v>
      </c>
      <c r="S6902">
        <v>453129.99921875598</v>
      </c>
    </row>
    <row r="6903" spans="1:19" x14ac:dyDescent="0.4">
      <c r="A6903">
        <v>1897</v>
      </c>
      <c r="B6903" t="s">
        <v>16</v>
      </c>
      <c r="C6903" t="s">
        <v>17</v>
      </c>
      <c r="D6903">
        <v>3120000</v>
      </c>
      <c r="E6903" t="s">
        <v>270</v>
      </c>
      <c r="F6903" s="1">
        <v>39584</v>
      </c>
      <c r="H6903">
        <v>1</v>
      </c>
      <c r="I6903" t="s">
        <v>1547</v>
      </c>
      <c r="J6903">
        <v>13</v>
      </c>
      <c r="K6903" t="s">
        <v>1548</v>
      </c>
      <c r="L6903" t="s">
        <v>2528</v>
      </c>
      <c r="M6903" t="str">
        <f t="shared" si="326"/>
        <v>서울특별시</v>
      </c>
      <c r="N6903" t="str">
        <f t="shared" si="327"/>
        <v>서대문구</v>
      </c>
      <c r="O6903" t="str">
        <f t="shared" si="328"/>
        <v xml:space="preserve"> 북가좌</v>
      </c>
      <c r="P6903">
        <v>3679</v>
      </c>
      <c r="Q6903" t="s">
        <v>2529</v>
      </c>
      <c r="R6903">
        <v>192093.82643012499</v>
      </c>
      <c r="S6903">
        <v>453112.64701903902</v>
      </c>
    </row>
    <row r="6904" spans="1:19" x14ac:dyDescent="0.4">
      <c r="A6904">
        <v>28568</v>
      </c>
      <c r="B6904" t="s">
        <v>16</v>
      </c>
      <c r="C6904" t="s">
        <v>17</v>
      </c>
      <c r="D6904">
        <v>3120000</v>
      </c>
      <c r="E6904" t="s">
        <v>396</v>
      </c>
      <c r="F6904" s="1">
        <v>34741</v>
      </c>
      <c r="H6904">
        <v>4</v>
      </c>
      <c r="I6904" t="s">
        <v>18</v>
      </c>
      <c r="J6904">
        <v>35</v>
      </c>
      <c r="K6904" t="s">
        <v>10836</v>
      </c>
      <c r="L6904" t="s">
        <v>11001</v>
      </c>
      <c r="M6904" t="str">
        <f t="shared" si="326"/>
        <v>서울특별시</v>
      </c>
      <c r="N6904" t="str">
        <f t="shared" si="327"/>
        <v>서대문구</v>
      </c>
      <c r="O6904" t="str">
        <f t="shared" si="328"/>
        <v xml:space="preserve"> 북가좌</v>
      </c>
      <c r="Q6904" t="s">
        <v>11002</v>
      </c>
      <c r="R6904">
        <v>192889.59017733601</v>
      </c>
      <c r="S6904">
        <v>453354.24139247101</v>
      </c>
    </row>
    <row r="6905" spans="1:19" x14ac:dyDescent="0.4">
      <c r="A6905">
        <v>1786</v>
      </c>
      <c r="B6905" t="s">
        <v>16</v>
      </c>
      <c r="C6905" t="s">
        <v>17</v>
      </c>
      <c r="D6905">
        <v>3120000</v>
      </c>
      <c r="E6905" t="s">
        <v>141</v>
      </c>
      <c r="F6905" s="1">
        <v>37315</v>
      </c>
      <c r="H6905">
        <v>1</v>
      </c>
      <c r="I6905" t="s">
        <v>1547</v>
      </c>
      <c r="J6905">
        <v>13</v>
      </c>
      <c r="K6905" t="s">
        <v>1548</v>
      </c>
      <c r="L6905" t="s">
        <v>2340</v>
      </c>
      <c r="M6905" t="str">
        <f t="shared" si="326"/>
        <v>서울특별시</v>
      </c>
      <c r="N6905" t="str">
        <f t="shared" si="327"/>
        <v>서대문구</v>
      </c>
      <c r="O6905" t="str">
        <f t="shared" si="328"/>
        <v xml:space="preserve"> 북가좌</v>
      </c>
      <c r="Q6905" t="s">
        <v>234</v>
      </c>
      <c r="R6905">
        <v>192150.038113118</v>
      </c>
      <c r="S6905">
        <v>453203.05428613798</v>
      </c>
    </row>
    <row r="6906" spans="1:19" x14ac:dyDescent="0.4">
      <c r="A6906">
        <v>1844</v>
      </c>
      <c r="B6906" t="s">
        <v>16</v>
      </c>
      <c r="C6906" t="s">
        <v>17</v>
      </c>
      <c r="D6906">
        <v>3120000</v>
      </c>
      <c r="E6906" t="s">
        <v>158</v>
      </c>
      <c r="F6906" s="1">
        <v>36711</v>
      </c>
      <c r="H6906">
        <v>1</v>
      </c>
      <c r="I6906" t="s">
        <v>1547</v>
      </c>
      <c r="J6906">
        <v>13</v>
      </c>
      <c r="K6906" t="s">
        <v>1548</v>
      </c>
      <c r="L6906" t="s">
        <v>2440</v>
      </c>
      <c r="M6906" t="str">
        <f t="shared" si="326"/>
        <v>서울특별시</v>
      </c>
      <c r="N6906" t="str">
        <f t="shared" si="327"/>
        <v>서대문구</v>
      </c>
      <c r="O6906" t="str">
        <f t="shared" si="328"/>
        <v xml:space="preserve"> 북가좌</v>
      </c>
      <c r="Q6906" t="s">
        <v>2441</v>
      </c>
      <c r="R6906">
        <v>192128.14594139101</v>
      </c>
      <c r="S6906">
        <v>453454.45004743501</v>
      </c>
    </row>
    <row r="6907" spans="1:19" x14ac:dyDescent="0.4">
      <c r="A6907">
        <v>1978</v>
      </c>
      <c r="B6907" t="s">
        <v>16</v>
      </c>
      <c r="C6907" t="s">
        <v>17</v>
      </c>
      <c r="D6907">
        <v>3120000</v>
      </c>
      <c r="E6907" t="s">
        <v>489</v>
      </c>
      <c r="F6907" s="1">
        <v>38239</v>
      </c>
      <c r="H6907">
        <v>1</v>
      </c>
      <c r="I6907" t="s">
        <v>1547</v>
      </c>
      <c r="J6907">
        <v>13</v>
      </c>
      <c r="K6907" t="s">
        <v>1548</v>
      </c>
      <c r="L6907" t="s">
        <v>2660</v>
      </c>
      <c r="M6907" t="str">
        <f t="shared" si="326"/>
        <v>서울특별시</v>
      </c>
      <c r="N6907" t="str">
        <f t="shared" si="327"/>
        <v>서대문구</v>
      </c>
      <c r="O6907" t="str">
        <f t="shared" si="328"/>
        <v xml:space="preserve"> 북가좌</v>
      </c>
      <c r="P6907">
        <v>3677</v>
      </c>
      <c r="Q6907" t="s">
        <v>2661</v>
      </c>
      <c r="R6907">
        <v>192194.72176711599</v>
      </c>
      <c r="S6907">
        <v>453439.97387484001</v>
      </c>
    </row>
    <row r="6908" spans="1:19" x14ac:dyDescent="0.4">
      <c r="A6908">
        <v>32498</v>
      </c>
      <c r="B6908" t="s">
        <v>16</v>
      </c>
      <c r="C6908" t="s">
        <v>17</v>
      </c>
      <c r="D6908">
        <v>3120000</v>
      </c>
      <c r="E6908" t="s">
        <v>168</v>
      </c>
      <c r="F6908" s="1">
        <v>37985</v>
      </c>
      <c r="H6908">
        <v>3</v>
      </c>
      <c r="I6908" t="s">
        <v>1469</v>
      </c>
      <c r="J6908">
        <v>3</v>
      </c>
      <c r="K6908" t="s">
        <v>1469</v>
      </c>
      <c r="L6908" t="s">
        <v>12607</v>
      </c>
      <c r="M6908" t="str">
        <f t="shared" si="326"/>
        <v>서울특별시</v>
      </c>
      <c r="N6908" t="str">
        <f t="shared" si="327"/>
        <v>서대문구</v>
      </c>
      <c r="O6908" t="str">
        <f t="shared" si="328"/>
        <v xml:space="preserve"> 북가좌</v>
      </c>
      <c r="Q6908" t="s">
        <v>1436</v>
      </c>
      <c r="R6908">
        <v>192785.534691393</v>
      </c>
      <c r="S6908">
        <v>453358.34000298398</v>
      </c>
    </row>
    <row r="6909" spans="1:19" x14ac:dyDescent="0.4">
      <c r="A6909">
        <v>1989</v>
      </c>
      <c r="B6909" t="s">
        <v>16</v>
      </c>
      <c r="C6909" t="s">
        <v>17</v>
      </c>
      <c r="D6909">
        <v>3120000</v>
      </c>
      <c r="E6909" t="s">
        <v>58</v>
      </c>
      <c r="F6909" s="1">
        <v>38364</v>
      </c>
      <c r="H6909">
        <v>1</v>
      </c>
      <c r="I6909" t="s">
        <v>1547</v>
      </c>
      <c r="J6909">
        <v>13</v>
      </c>
      <c r="K6909" t="s">
        <v>1548</v>
      </c>
      <c r="L6909" t="s">
        <v>2682</v>
      </c>
      <c r="M6909" t="str">
        <f t="shared" si="326"/>
        <v>서울특별시</v>
      </c>
      <c r="N6909" t="str">
        <f t="shared" si="327"/>
        <v>서대문구</v>
      </c>
      <c r="O6909" t="str">
        <f t="shared" si="328"/>
        <v xml:space="preserve"> 북가좌</v>
      </c>
      <c r="Q6909" t="s">
        <v>2683</v>
      </c>
      <c r="R6909">
        <v>192079.36655762099</v>
      </c>
      <c r="S6909">
        <v>453483.78749638802</v>
      </c>
    </row>
    <row r="6910" spans="1:19" x14ac:dyDescent="0.4">
      <c r="A6910">
        <v>28540</v>
      </c>
      <c r="B6910" t="s">
        <v>16</v>
      </c>
      <c r="C6910" t="s">
        <v>17</v>
      </c>
      <c r="D6910">
        <v>3120000</v>
      </c>
      <c r="E6910" t="s">
        <v>769</v>
      </c>
      <c r="F6910" s="1">
        <v>36511</v>
      </c>
      <c r="H6910">
        <v>4</v>
      </c>
      <c r="I6910" t="s">
        <v>18</v>
      </c>
      <c r="J6910">
        <v>35</v>
      </c>
      <c r="K6910" t="s">
        <v>10836</v>
      </c>
      <c r="L6910" t="s">
        <v>10957</v>
      </c>
      <c r="M6910" t="str">
        <f t="shared" si="326"/>
        <v>서울특별시</v>
      </c>
      <c r="N6910" t="str">
        <f t="shared" si="327"/>
        <v>서대문구</v>
      </c>
      <c r="O6910" t="str">
        <f t="shared" si="328"/>
        <v xml:space="preserve"> 북가좌</v>
      </c>
      <c r="Q6910" t="s">
        <v>9245</v>
      </c>
      <c r="R6910">
        <v>191559.91811873799</v>
      </c>
      <c r="S6910">
        <v>452563.29184478498</v>
      </c>
    </row>
    <row r="6911" spans="1:19" x14ac:dyDescent="0.4">
      <c r="A6911">
        <v>32819</v>
      </c>
      <c r="B6911" t="s">
        <v>16</v>
      </c>
      <c r="C6911" t="s">
        <v>17</v>
      </c>
      <c r="D6911">
        <v>3120000</v>
      </c>
      <c r="E6911" t="s">
        <v>495</v>
      </c>
      <c r="F6911" s="1">
        <v>34316</v>
      </c>
      <c r="H6911">
        <v>3</v>
      </c>
      <c r="I6911" t="s">
        <v>1469</v>
      </c>
      <c r="J6911">
        <v>3</v>
      </c>
      <c r="K6911" t="s">
        <v>1469</v>
      </c>
      <c r="L6911" t="s">
        <v>13024</v>
      </c>
      <c r="M6911" t="str">
        <f t="shared" si="326"/>
        <v>서울특별시</v>
      </c>
      <c r="N6911" t="str">
        <f t="shared" si="327"/>
        <v>서대문구</v>
      </c>
      <c r="O6911" t="str">
        <f t="shared" si="328"/>
        <v xml:space="preserve"> 북가좌</v>
      </c>
      <c r="Q6911" t="s">
        <v>13025</v>
      </c>
      <c r="R6911">
        <v>192110.634545006</v>
      </c>
      <c r="S6911">
        <v>452712.19597160199</v>
      </c>
    </row>
    <row r="6912" spans="1:19" x14ac:dyDescent="0.4">
      <c r="A6912">
        <v>1988</v>
      </c>
      <c r="B6912" t="s">
        <v>16</v>
      </c>
      <c r="C6912" t="s">
        <v>17</v>
      </c>
      <c r="D6912">
        <v>3120000</v>
      </c>
      <c r="E6912" t="s">
        <v>428</v>
      </c>
      <c r="F6912" s="1">
        <v>37439</v>
      </c>
      <c r="H6912">
        <v>1</v>
      </c>
      <c r="I6912" t="s">
        <v>1547</v>
      </c>
      <c r="J6912">
        <v>13</v>
      </c>
      <c r="K6912" t="s">
        <v>1548</v>
      </c>
      <c r="L6912" t="s">
        <v>2681</v>
      </c>
      <c r="M6912" t="str">
        <f t="shared" si="326"/>
        <v>서울특별시</v>
      </c>
      <c r="N6912" t="str">
        <f t="shared" si="327"/>
        <v>서대문구</v>
      </c>
      <c r="O6912" t="str">
        <f t="shared" si="328"/>
        <v xml:space="preserve"> 북아현</v>
      </c>
      <c r="Q6912" t="s">
        <v>234</v>
      </c>
      <c r="R6912">
        <v>196142.78541447999</v>
      </c>
      <c r="S6912">
        <v>450690.77726800699</v>
      </c>
    </row>
    <row r="6913" spans="1:19" x14ac:dyDescent="0.4">
      <c r="A6913">
        <v>1766</v>
      </c>
      <c r="B6913" t="s">
        <v>16</v>
      </c>
      <c r="C6913" t="s">
        <v>17</v>
      </c>
      <c r="D6913">
        <v>3120000</v>
      </c>
      <c r="E6913" t="s">
        <v>1083</v>
      </c>
      <c r="F6913" s="1">
        <v>37278</v>
      </c>
      <c r="H6913">
        <v>1</v>
      </c>
      <c r="I6913" t="s">
        <v>1547</v>
      </c>
      <c r="J6913">
        <v>13</v>
      </c>
      <c r="K6913" t="s">
        <v>1548</v>
      </c>
      <c r="L6913" t="s">
        <v>2307</v>
      </c>
      <c r="M6913" t="str">
        <f t="shared" si="326"/>
        <v>서울특별시</v>
      </c>
      <c r="N6913" t="str">
        <f t="shared" si="327"/>
        <v>서대문구</v>
      </c>
      <c r="O6913" t="str">
        <f t="shared" si="328"/>
        <v xml:space="preserve"> 북아현</v>
      </c>
      <c r="Q6913" t="s">
        <v>817</v>
      </c>
      <c r="R6913">
        <v>196120.74636062101</v>
      </c>
      <c r="S6913">
        <v>450666.32756982901</v>
      </c>
    </row>
    <row r="6914" spans="1:19" x14ac:dyDescent="0.4">
      <c r="A6914">
        <v>28573</v>
      </c>
      <c r="B6914" t="s">
        <v>16</v>
      </c>
      <c r="C6914" t="s">
        <v>17</v>
      </c>
      <c r="D6914">
        <v>3120000</v>
      </c>
      <c r="E6914" t="s">
        <v>2962</v>
      </c>
      <c r="F6914" s="1">
        <v>37131</v>
      </c>
      <c r="H6914">
        <v>4</v>
      </c>
      <c r="I6914" t="s">
        <v>18</v>
      </c>
      <c r="J6914">
        <v>35</v>
      </c>
      <c r="K6914" t="s">
        <v>10836</v>
      </c>
      <c r="L6914" t="s">
        <v>11008</v>
      </c>
      <c r="M6914" t="str">
        <f t="shared" si="326"/>
        <v>서울특별시</v>
      </c>
      <c r="N6914" t="str">
        <f t="shared" si="327"/>
        <v>서대문구</v>
      </c>
      <c r="O6914" t="str">
        <f t="shared" si="328"/>
        <v xml:space="preserve"> 북아현</v>
      </c>
      <c r="P6914">
        <v>3775</v>
      </c>
      <c r="Q6914" t="s">
        <v>11009</v>
      </c>
    </row>
    <row r="6915" spans="1:19" x14ac:dyDescent="0.4">
      <c r="A6915">
        <v>32851</v>
      </c>
      <c r="B6915" t="s">
        <v>16</v>
      </c>
      <c r="C6915" t="s">
        <v>17</v>
      </c>
      <c r="D6915">
        <v>3120000</v>
      </c>
      <c r="E6915" t="s">
        <v>569</v>
      </c>
      <c r="F6915" s="1">
        <v>34339</v>
      </c>
      <c r="H6915">
        <v>3</v>
      </c>
      <c r="I6915" t="s">
        <v>1469</v>
      </c>
      <c r="J6915">
        <v>3</v>
      </c>
      <c r="K6915" t="s">
        <v>1469</v>
      </c>
      <c r="L6915" t="s">
        <v>13063</v>
      </c>
      <c r="M6915" t="str">
        <f t="shared" ref="M6915:M6978" si="329">LEFT(L6915,5)</f>
        <v>서울특별시</v>
      </c>
      <c r="N6915" t="str">
        <f t="shared" ref="N6915:N6978" si="330">MID(L6915,7,4)</f>
        <v>서대문구</v>
      </c>
      <c r="O6915" t="str">
        <f t="shared" ref="O6915:O6978" si="331">MID(L6915,11,4)</f>
        <v xml:space="preserve"> 북아현</v>
      </c>
      <c r="Q6915" t="s">
        <v>1115</v>
      </c>
    </row>
    <row r="6916" spans="1:19" x14ac:dyDescent="0.4">
      <c r="A6916">
        <v>32908</v>
      </c>
      <c r="B6916" t="s">
        <v>16</v>
      </c>
      <c r="C6916" t="s">
        <v>17</v>
      </c>
      <c r="D6916">
        <v>3120000</v>
      </c>
      <c r="E6916" t="s">
        <v>172</v>
      </c>
      <c r="F6916" s="1">
        <v>35888</v>
      </c>
      <c r="H6916">
        <v>3</v>
      </c>
      <c r="I6916" t="s">
        <v>1469</v>
      </c>
      <c r="J6916">
        <v>3</v>
      </c>
      <c r="K6916" t="s">
        <v>1469</v>
      </c>
      <c r="L6916" t="s">
        <v>13134</v>
      </c>
      <c r="M6916" t="str">
        <f t="shared" si="329"/>
        <v>서울특별시</v>
      </c>
      <c r="N6916" t="str">
        <f t="shared" si="330"/>
        <v>서대문구</v>
      </c>
      <c r="O6916" t="str">
        <f t="shared" si="331"/>
        <v xml:space="preserve"> 북아현</v>
      </c>
      <c r="Q6916" t="s">
        <v>4009</v>
      </c>
    </row>
    <row r="6917" spans="1:19" x14ac:dyDescent="0.4">
      <c r="A6917">
        <v>1983</v>
      </c>
      <c r="B6917" t="s">
        <v>16</v>
      </c>
      <c r="C6917" t="s">
        <v>17</v>
      </c>
      <c r="D6917">
        <v>3120000</v>
      </c>
      <c r="E6917" t="s">
        <v>281</v>
      </c>
      <c r="F6917" s="1">
        <v>37477</v>
      </c>
      <c r="H6917">
        <v>1</v>
      </c>
      <c r="I6917" t="s">
        <v>1547</v>
      </c>
      <c r="J6917">
        <v>13</v>
      </c>
      <c r="K6917" t="s">
        <v>1548</v>
      </c>
      <c r="L6917" t="s">
        <v>2670</v>
      </c>
      <c r="M6917" t="str">
        <f t="shared" si="329"/>
        <v>서울특별시</v>
      </c>
      <c r="N6917" t="str">
        <f t="shared" si="330"/>
        <v>서대문구</v>
      </c>
      <c r="O6917" t="str">
        <f t="shared" si="331"/>
        <v xml:space="preserve"> 북아현</v>
      </c>
      <c r="Q6917" t="s">
        <v>2671</v>
      </c>
      <c r="R6917">
        <v>195969.762497269</v>
      </c>
      <c r="S6917">
        <v>450614.88974243699</v>
      </c>
    </row>
    <row r="6918" spans="1:19" x14ac:dyDescent="0.4">
      <c r="A6918">
        <v>32863</v>
      </c>
      <c r="B6918" t="s">
        <v>16</v>
      </c>
      <c r="C6918" t="s">
        <v>17</v>
      </c>
      <c r="D6918">
        <v>3120000</v>
      </c>
      <c r="E6918" t="s">
        <v>1556</v>
      </c>
      <c r="F6918" s="1">
        <v>34383</v>
      </c>
      <c r="H6918">
        <v>3</v>
      </c>
      <c r="I6918" t="s">
        <v>1469</v>
      </c>
      <c r="J6918">
        <v>3</v>
      </c>
      <c r="K6918" t="s">
        <v>1469</v>
      </c>
      <c r="L6918" t="s">
        <v>13077</v>
      </c>
      <c r="M6918" t="str">
        <f t="shared" si="329"/>
        <v>서울특별시</v>
      </c>
      <c r="N6918" t="str">
        <f t="shared" si="330"/>
        <v>서대문구</v>
      </c>
      <c r="O6918" t="str">
        <f t="shared" si="331"/>
        <v xml:space="preserve"> 북아현</v>
      </c>
      <c r="Q6918" t="s">
        <v>13078</v>
      </c>
      <c r="R6918">
        <v>195941.83288664199</v>
      </c>
      <c r="S6918">
        <v>450610.957190794</v>
      </c>
    </row>
    <row r="6919" spans="1:19" x14ac:dyDescent="0.4">
      <c r="A6919">
        <v>28576</v>
      </c>
      <c r="B6919" t="s">
        <v>16</v>
      </c>
      <c r="C6919" t="s">
        <v>17</v>
      </c>
      <c r="D6919">
        <v>3120000</v>
      </c>
      <c r="E6919" t="s">
        <v>345</v>
      </c>
      <c r="F6919" s="1">
        <v>36192</v>
      </c>
      <c r="H6919">
        <v>4</v>
      </c>
      <c r="I6919" t="s">
        <v>18</v>
      </c>
      <c r="J6919">
        <v>35</v>
      </c>
      <c r="K6919" t="s">
        <v>10836</v>
      </c>
      <c r="L6919" t="s">
        <v>11012</v>
      </c>
      <c r="M6919" t="str">
        <f t="shared" si="329"/>
        <v>서울특별시</v>
      </c>
      <c r="N6919" t="str">
        <f t="shared" si="330"/>
        <v>서대문구</v>
      </c>
      <c r="O6919" t="str">
        <f t="shared" si="331"/>
        <v xml:space="preserve"> 북아현</v>
      </c>
      <c r="Q6919" t="s">
        <v>7554</v>
      </c>
      <c r="R6919">
        <v>195800.331325215</v>
      </c>
      <c r="S6919">
        <v>450589.77648429602</v>
      </c>
    </row>
    <row r="6920" spans="1:19" x14ac:dyDescent="0.4">
      <c r="A6920">
        <v>32774</v>
      </c>
      <c r="B6920" t="s">
        <v>16</v>
      </c>
      <c r="C6920" t="s">
        <v>17</v>
      </c>
      <c r="D6920">
        <v>3120000</v>
      </c>
      <c r="E6920" t="s">
        <v>4670</v>
      </c>
      <c r="F6920" s="1">
        <v>33945</v>
      </c>
      <c r="H6920">
        <v>3</v>
      </c>
      <c r="I6920" t="s">
        <v>1469</v>
      </c>
      <c r="J6920">
        <v>3</v>
      </c>
      <c r="K6920" t="s">
        <v>1469</v>
      </c>
      <c r="L6920" t="s">
        <v>12962</v>
      </c>
      <c r="M6920" t="str">
        <f t="shared" si="329"/>
        <v>서울특별시</v>
      </c>
      <c r="N6920" t="str">
        <f t="shared" si="330"/>
        <v>서대문구</v>
      </c>
      <c r="O6920" t="str">
        <f t="shared" si="331"/>
        <v xml:space="preserve"> 북아현</v>
      </c>
      <c r="Q6920" t="s">
        <v>326</v>
      </c>
      <c r="R6920">
        <v>195967.61650605599</v>
      </c>
      <c r="S6920">
        <v>451159.998383998</v>
      </c>
    </row>
    <row r="6921" spans="1:19" x14ac:dyDescent="0.4">
      <c r="A6921">
        <v>32817</v>
      </c>
      <c r="B6921" t="s">
        <v>16</v>
      </c>
      <c r="C6921" t="s">
        <v>17</v>
      </c>
      <c r="D6921">
        <v>3120000</v>
      </c>
      <c r="E6921" t="s">
        <v>3058</v>
      </c>
      <c r="F6921" s="1">
        <v>34311</v>
      </c>
      <c r="H6921">
        <v>3</v>
      </c>
      <c r="I6921" t="s">
        <v>1469</v>
      </c>
      <c r="J6921">
        <v>3</v>
      </c>
      <c r="K6921" t="s">
        <v>1469</v>
      </c>
      <c r="L6921" t="s">
        <v>13020</v>
      </c>
      <c r="M6921" t="str">
        <f t="shared" si="329"/>
        <v>서울특별시</v>
      </c>
      <c r="N6921" t="str">
        <f t="shared" si="330"/>
        <v>서대문구</v>
      </c>
      <c r="O6921" t="str">
        <f t="shared" si="331"/>
        <v xml:space="preserve"> 북아현</v>
      </c>
      <c r="Q6921" t="s">
        <v>13021</v>
      </c>
    </row>
    <row r="6922" spans="1:19" x14ac:dyDescent="0.4">
      <c r="A6922">
        <v>32843</v>
      </c>
      <c r="B6922" t="s">
        <v>16</v>
      </c>
      <c r="C6922" t="s">
        <v>17</v>
      </c>
      <c r="D6922">
        <v>3120000</v>
      </c>
      <c r="E6922" t="s">
        <v>417</v>
      </c>
      <c r="F6922" s="1">
        <v>33766</v>
      </c>
      <c r="H6922">
        <v>3</v>
      </c>
      <c r="I6922" t="s">
        <v>1469</v>
      </c>
      <c r="J6922">
        <v>3</v>
      </c>
      <c r="K6922" t="s">
        <v>1469</v>
      </c>
      <c r="L6922" t="s">
        <v>13054</v>
      </c>
      <c r="M6922" t="str">
        <f t="shared" si="329"/>
        <v>서울특별시</v>
      </c>
      <c r="N6922" t="str">
        <f t="shared" si="330"/>
        <v>서대문구</v>
      </c>
      <c r="O6922" t="str">
        <f t="shared" si="331"/>
        <v xml:space="preserve"> 북아현</v>
      </c>
      <c r="Q6922" t="s">
        <v>13055</v>
      </c>
      <c r="R6922">
        <v>195762.06762362801</v>
      </c>
      <c r="S6922">
        <v>450575.84647792397</v>
      </c>
    </row>
    <row r="6923" spans="1:19" x14ac:dyDescent="0.4">
      <c r="A6923">
        <v>32237</v>
      </c>
      <c r="B6923" t="s">
        <v>16</v>
      </c>
      <c r="C6923" t="s">
        <v>17</v>
      </c>
      <c r="D6923">
        <v>3120000</v>
      </c>
      <c r="E6923" t="s">
        <v>282</v>
      </c>
      <c r="F6923" s="1">
        <v>37417</v>
      </c>
      <c r="H6923">
        <v>3</v>
      </c>
      <c r="I6923" t="s">
        <v>1469</v>
      </c>
      <c r="J6923">
        <v>3</v>
      </c>
      <c r="K6923" t="s">
        <v>1469</v>
      </c>
      <c r="L6923" t="s">
        <v>12256</v>
      </c>
      <c r="M6923" t="str">
        <f t="shared" si="329"/>
        <v>서울특별시</v>
      </c>
      <c r="N6923" t="str">
        <f t="shared" si="330"/>
        <v>서대문구</v>
      </c>
      <c r="O6923" t="str">
        <f t="shared" si="331"/>
        <v xml:space="preserve"> 북아현</v>
      </c>
      <c r="Q6923" t="s">
        <v>7416</v>
      </c>
      <c r="R6923">
        <v>195643.865636259</v>
      </c>
      <c r="S6923">
        <v>450576.38549638301</v>
      </c>
    </row>
    <row r="6924" spans="1:19" x14ac:dyDescent="0.4">
      <c r="A6924">
        <v>32958</v>
      </c>
      <c r="B6924" t="s">
        <v>16</v>
      </c>
      <c r="C6924" t="s">
        <v>17</v>
      </c>
      <c r="D6924">
        <v>3120000</v>
      </c>
      <c r="E6924" t="s">
        <v>612</v>
      </c>
      <c r="F6924" s="1">
        <v>35963</v>
      </c>
      <c r="H6924">
        <v>3</v>
      </c>
      <c r="I6924" t="s">
        <v>1469</v>
      </c>
      <c r="J6924">
        <v>3</v>
      </c>
      <c r="K6924" t="s">
        <v>1469</v>
      </c>
      <c r="L6924" t="s">
        <v>13198</v>
      </c>
      <c r="M6924" t="str">
        <f t="shared" si="329"/>
        <v>서울특별시</v>
      </c>
      <c r="N6924" t="str">
        <f t="shared" si="330"/>
        <v>서대문구</v>
      </c>
      <c r="O6924" t="str">
        <f t="shared" si="331"/>
        <v xml:space="preserve"> 연희동</v>
      </c>
      <c r="Q6924" t="s">
        <v>13199</v>
      </c>
      <c r="R6924">
        <v>193661.628596086</v>
      </c>
      <c r="S6924">
        <v>452189.16487584403</v>
      </c>
    </row>
    <row r="6925" spans="1:19" x14ac:dyDescent="0.4">
      <c r="A6925">
        <v>32791</v>
      </c>
      <c r="B6925" t="s">
        <v>16</v>
      </c>
      <c r="C6925" t="s">
        <v>17</v>
      </c>
      <c r="D6925">
        <v>3120000</v>
      </c>
      <c r="E6925" t="s">
        <v>443</v>
      </c>
      <c r="F6925" s="1">
        <v>36181</v>
      </c>
      <c r="H6925">
        <v>3</v>
      </c>
      <c r="I6925" t="s">
        <v>1469</v>
      </c>
      <c r="J6925">
        <v>3</v>
      </c>
      <c r="K6925" t="s">
        <v>1469</v>
      </c>
      <c r="L6925" t="s">
        <v>12981</v>
      </c>
      <c r="M6925" t="str">
        <f t="shared" si="329"/>
        <v>서울특별시</v>
      </c>
      <c r="N6925" t="str">
        <f t="shared" si="330"/>
        <v>서대문구</v>
      </c>
      <c r="O6925" t="str">
        <f t="shared" si="331"/>
        <v xml:space="preserve"> 연희동</v>
      </c>
      <c r="Q6925" t="s">
        <v>9554</v>
      </c>
      <c r="R6925">
        <v>193771.10942194899</v>
      </c>
      <c r="S6925">
        <v>452029.75058276497</v>
      </c>
    </row>
    <row r="6926" spans="1:19" x14ac:dyDescent="0.4">
      <c r="A6926">
        <v>32548</v>
      </c>
      <c r="B6926" t="s">
        <v>16</v>
      </c>
      <c r="C6926" t="s">
        <v>17</v>
      </c>
      <c r="D6926">
        <v>3120000</v>
      </c>
      <c r="E6926" t="s">
        <v>196</v>
      </c>
      <c r="F6926" s="1">
        <v>37264</v>
      </c>
      <c r="H6926">
        <v>3</v>
      </c>
      <c r="I6926" t="s">
        <v>1469</v>
      </c>
      <c r="J6926">
        <v>3</v>
      </c>
      <c r="K6926" t="s">
        <v>1469</v>
      </c>
      <c r="L6926" t="s">
        <v>12671</v>
      </c>
      <c r="M6926" t="str">
        <f t="shared" si="329"/>
        <v>서울특별시</v>
      </c>
      <c r="N6926" t="str">
        <f t="shared" si="330"/>
        <v>서대문구</v>
      </c>
      <c r="O6926" t="str">
        <f t="shared" si="331"/>
        <v xml:space="preserve"> 연희동</v>
      </c>
      <c r="Q6926" t="s">
        <v>234</v>
      </c>
      <c r="R6926">
        <v>193771.10942194899</v>
      </c>
      <c r="S6926">
        <v>452029.75058276497</v>
      </c>
    </row>
    <row r="6927" spans="1:19" x14ac:dyDescent="0.4">
      <c r="A6927">
        <v>32206</v>
      </c>
      <c r="B6927" t="s">
        <v>16</v>
      </c>
      <c r="C6927" t="s">
        <v>17</v>
      </c>
      <c r="D6927">
        <v>3120000</v>
      </c>
      <c r="E6927" t="s">
        <v>192</v>
      </c>
      <c r="F6927" s="1">
        <v>40511</v>
      </c>
      <c r="H6927">
        <v>3</v>
      </c>
      <c r="I6927" t="s">
        <v>1469</v>
      </c>
      <c r="J6927">
        <v>3</v>
      </c>
      <c r="K6927" t="s">
        <v>1469</v>
      </c>
      <c r="L6927" t="s">
        <v>12206</v>
      </c>
      <c r="M6927" t="str">
        <f t="shared" si="329"/>
        <v>서울특별시</v>
      </c>
      <c r="N6927" t="str">
        <f t="shared" si="330"/>
        <v>서대문구</v>
      </c>
      <c r="O6927" t="str">
        <f t="shared" si="331"/>
        <v xml:space="preserve"> 연희동</v>
      </c>
      <c r="Q6927" t="s">
        <v>12207</v>
      </c>
      <c r="R6927">
        <v>193867.14033868001</v>
      </c>
      <c r="S6927">
        <v>451635.24116324802</v>
      </c>
    </row>
    <row r="6928" spans="1:19" x14ac:dyDescent="0.4">
      <c r="A6928">
        <v>32757</v>
      </c>
      <c r="B6928" t="s">
        <v>16</v>
      </c>
      <c r="C6928" t="s">
        <v>17</v>
      </c>
      <c r="D6928">
        <v>3120000</v>
      </c>
      <c r="E6928" t="s">
        <v>710</v>
      </c>
      <c r="F6928" s="1">
        <v>37130</v>
      </c>
      <c r="H6928">
        <v>3</v>
      </c>
      <c r="I6928" t="s">
        <v>1469</v>
      </c>
      <c r="J6928">
        <v>3</v>
      </c>
      <c r="K6928" t="s">
        <v>1469</v>
      </c>
      <c r="L6928" t="s">
        <v>12939</v>
      </c>
      <c r="M6928" t="str">
        <f t="shared" si="329"/>
        <v>서울특별시</v>
      </c>
      <c r="N6928" t="str">
        <f t="shared" si="330"/>
        <v>서대문구</v>
      </c>
      <c r="O6928" t="str">
        <f t="shared" si="331"/>
        <v xml:space="preserve"> 연희동</v>
      </c>
      <c r="Q6928" t="s">
        <v>12940</v>
      </c>
      <c r="R6928">
        <v>193799.75977200599</v>
      </c>
      <c r="S6928">
        <v>451671.73429052503</v>
      </c>
    </row>
    <row r="6929" spans="1:19" x14ac:dyDescent="0.4">
      <c r="A6929">
        <v>28539</v>
      </c>
      <c r="B6929" t="s">
        <v>16</v>
      </c>
      <c r="C6929" t="s">
        <v>17</v>
      </c>
      <c r="D6929">
        <v>3120000</v>
      </c>
      <c r="E6929" t="s">
        <v>139</v>
      </c>
      <c r="F6929" s="1">
        <v>36505</v>
      </c>
      <c r="H6929">
        <v>4</v>
      </c>
      <c r="I6929" t="s">
        <v>18</v>
      </c>
      <c r="J6929">
        <v>35</v>
      </c>
      <c r="K6929" t="s">
        <v>10836</v>
      </c>
      <c r="L6929" t="s">
        <v>10956</v>
      </c>
      <c r="M6929" t="str">
        <f t="shared" si="329"/>
        <v>서울특별시</v>
      </c>
      <c r="N6929" t="str">
        <f t="shared" si="330"/>
        <v>서대문구</v>
      </c>
      <c r="O6929" t="str">
        <f t="shared" si="331"/>
        <v xml:space="preserve"> 연희동</v>
      </c>
      <c r="P6929">
        <v>3720</v>
      </c>
      <c r="Q6929" t="s">
        <v>227</v>
      </c>
      <c r="R6929">
        <v>194244.752200566</v>
      </c>
      <c r="S6929">
        <v>452488.77777500299</v>
      </c>
    </row>
    <row r="6930" spans="1:19" x14ac:dyDescent="0.4">
      <c r="A6930">
        <v>32968</v>
      </c>
      <c r="B6930" t="s">
        <v>16</v>
      </c>
      <c r="C6930" t="s">
        <v>17</v>
      </c>
      <c r="D6930">
        <v>3120000</v>
      </c>
      <c r="E6930" t="s">
        <v>104</v>
      </c>
      <c r="F6930" s="1">
        <v>34216</v>
      </c>
      <c r="H6930">
        <v>3</v>
      </c>
      <c r="I6930" t="s">
        <v>1469</v>
      </c>
      <c r="J6930">
        <v>3</v>
      </c>
      <c r="K6930" t="s">
        <v>1469</v>
      </c>
      <c r="L6930" t="s">
        <v>13213</v>
      </c>
      <c r="M6930" t="str">
        <f t="shared" si="329"/>
        <v>서울특별시</v>
      </c>
      <c r="N6930" t="str">
        <f t="shared" si="330"/>
        <v>서대문구</v>
      </c>
      <c r="O6930" t="str">
        <f t="shared" si="331"/>
        <v xml:space="preserve"> 연희동</v>
      </c>
      <c r="Q6930" t="s">
        <v>2555</v>
      </c>
      <c r="R6930">
        <v>194202.76214631301</v>
      </c>
      <c r="S6930">
        <v>452638.31825950602</v>
      </c>
    </row>
    <row r="6931" spans="1:19" x14ac:dyDescent="0.4">
      <c r="A6931">
        <v>28597</v>
      </c>
      <c r="B6931" t="s">
        <v>16</v>
      </c>
      <c r="C6931" t="s">
        <v>17</v>
      </c>
      <c r="D6931">
        <v>3120000</v>
      </c>
      <c r="E6931" t="s">
        <v>838</v>
      </c>
      <c r="F6931" s="1">
        <v>34222</v>
      </c>
      <c r="H6931">
        <v>4</v>
      </c>
      <c r="I6931" t="s">
        <v>18</v>
      </c>
      <c r="J6931">
        <v>35</v>
      </c>
      <c r="K6931" t="s">
        <v>10836</v>
      </c>
      <c r="L6931" t="s">
        <v>11046</v>
      </c>
      <c r="M6931" t="str">
        <f t="shared" si="329"/>
        <v>서울특별시</v>
      </c>
      <c r="N6931" t="str">
        <f t="shared" si="330"/>
        <v>서대문구</v>
      </c>
      <c r="O6931" t="str">
        <f t="shared" si="331"/>
        <v xml:space="preserve"> 연희동</v>
      </c>
      <c r="Q6931" t="s">
        <v>11047</v>
      </c>
      <c r="R6931">
        <v>193814.25440726901</v>
      </c>
      <c r="S6931">
        <v>451566.39174510998</v>
      </c>
    </row>
    <row r="6932" spans="1:19" x14ac:dyDescent="0.4">
      <c r="A6932">
        <v>1595</v>
      </c>
      <c r="B6932" t="s">
        <v>16</v>
      </c>
      <c r="C6932" t="s">
        <v>17</v>
      </c>
      <c r="D6932">
        <v>3120000</v>
      </c>
      <c r="E6932" t="s">
        <v>2011</v>
      </c>
      <c r="F6932" s="1">
        <v>43259</v>
      </c>
      <c r="H6932">
        <v>1</v>
      </c>
      <c r="I6932" t="s">
        <v>1547</v>
      </c>
      <c r="J6932">
        <v>13</v>
      </c>
      <c r="K6932" t="s">
        <v>1548</v>
      </c>
      <c r="L6932" t="s">
        <v>2012</v>
      </c>
      <c r="M6932" t="str">
        <f t="shared" si="329"/>
        <v>서울특별시</v>
      </c>
      <c r="N6932" t="str">
        <f t="shared" si="330"/>
        <v>서대문구</v>
      </c>
      <c r="O6932" t="str">
        <f t="shared" si="331"/>
        <v xml:space="preserve"> 연희동</v>
      </c>
      <c r="P6932">
        <v>3708</v>
      </c>
      <c r="Q6932" t="s">
        <v>2013</v>
      </c>
      <c r="R6932">
        <v>193795.62137980101</v>
      </c>
      <c r="S6932">
        <v>451616.29678706202</v>
      </c>
    </row>
    <row r="6933" spans="1:19" x14ac:dyDescent="0.4">
      <c r="A6933">
        <v>28585</v>
      </c>
      <c r="B6933" t="s">
        <v>16</v>
      </c>
      <c r="C6933" t="s">
        <v>17</v>
      </c>
      <c r="D6933">
        <v>3120000</v>
      </c>
      <c r="E6933" t="s">
        <v>499</v>
      </c>
      <c r="F6933" s="1">
        <v>38859</v>
      </c>
      <c r="H6933">
        <v>4</v>
      </c>
      <c r="I6933" t="s">
        <v>18</v>
      </c>
      <c r="J6933">
        <v>35</v>
      </c>
      <c r="K6933" t="s">
        <v>10836</v>
      </c>
      <c r="L6933" t="s">
        <v>11029</v>
      </c>
      <c r="M6933" t="str">
        <f t="shared" si="329"/>
        <v>서울특별시</v>
      </c>
      <c r="N6933" t="str">
        <f t="shared" si="330"/>
        <v>서대문구</v>
      </c>
      <c r="O6933" t="str">
        <f t="shared" si="331"/>
        <v xml:space="preserve"> 연희동</v>
      </c>
      <c r="Q6933" t="s">
        <v>11030</v>
      </c>
      <c r="R6933">
        <v>193761.529828367</v>
      </c>
      <c r="S6933">
        <v>451630.09498130099</v>
      </c>
    </row>
    <row r="6934" spans="1:19" x14ac:dyDescent="0.4">
      <c r="A6934">
        <v>32581</v>
      </c>
      <c r="B6934" t="s">
        <v>16</v>
      </c>
      <c r="C6934" t="s">
        <v>17</v>
      </c>
      <c r="D6934">
        <v>3120000</v>
      </c>
      <c r="E6934" t="s">
        <v>235</v>
      </c>
      <c r="F6934" s="1">
        <v>37319</v>
      </c>
      <c r="H6934">
        <v>3</v>
      </c>
      <c r="I6934" t="s">
        <v>1469</v>
      </c>
      <c r="J6934">
        <v>3</v>
      </c>
      <c r="K6934" t="s">
        <v>1469</v>
      </c>
      <c r="L6934" t="s">
        <v>12715</v>
      </c>
      <c r="M6934" t="str">
        <f t="shared" si="329"/>
        <v>서울특별시</v>
      </c>
      <c r="N6934" t="str">
        <f t="shared" si="330"/>
        <v>서대문구</v>
      </c>
      <c r="O6934" t="str">
        <f t="shared" si="331"/>
        <v xml:space="preserve"> 연희동</v>
      </c>
      <c r="Q6934" t="s">
        <v>144</v>
      </c>
      <c r="R6934">
        <v>193738.60771648801</v>
      </c>
      <c r="S6934">
        <v>451524.77788161999</v>
      </c>
    </row>
    <row r="6935" spans="1:19" x14ac:dyDescent="0.4">
      <c r="A6935">
        <v>1975</v>
      </c>
      <c r="B6935" t="s">
        <v>16</v>
      </c>
      <c r="C6935" t="s">
        <v>17</v>
      </c>
      <c r="D6935">
        <v>3120000</v>
      </c>
      <c r="E6935" t="s">
        <v>333</v>
      </c>
      <c r="F6935" s="1">
        <v>37366</v>
      </c>
      <c r="H6935">
        <v>1</v>
      </c>
      <c r="I6935" t="s">
        <v>1547</v>
      </c>
      <c r="J6935">
        <v>13</v>
      </c>
      <c r="K6935" t="s">
        <v>1548</v>
      </c>
      <c r="L6935" t="s">
        <v>2656</v>
      </c>
      <c r="M6935" t="str">
        <f t="shared" si="329"/>
        <v>서울특별시</v>
      </c>
      <c r="N6935" t="str">
        <f t="shared" si="330"/>
        <v>서대문구</v>
      </c>
      <c r="O6935" t="str">
        <f t="shared" si="331"/>
        <v xml:space="preserve"> 연희동</v>
      </c>
      <c r="P6935">
        <v>3708</v>
      </c>
      <c r="Q6935" t="s">
        <v>737</v>
      </c>
      <c r="R6935">
        <v>193650.96737604699</v>
      </c>
      <c r="S6935">
        <v>451507.52143543499</v>
      </c>
    </row>
    <row r="6936" spans="1:19" x14ac:dyDescent="0.4">
      <c r="A6936">
        <v>32393</v>
      </c>
      <c r="B6936" t="s">
        <v>16</v>
      </c>
      <c r="C6936" t="s">
        <v>17</v>
      </c>
      <c r="D6936">
        <v>3120000</v>
      </c>
      <c r="E6936" t="s">
        <v>1172</v>
      </c>
      <c r="F6936" s="1">
        <v>37215</v>
      </c>
      <c r="H6936">
        <v>3</v>
      </c>
      <c r="I6936" t="s">
        <v>1469</v>
      </c>
      <c r="J6936">
        <v>3</v>
      </c>
      <c r="K6936" t="s">
        <v>1469</v>
      </c>
      <c r="L6936" t="s">
        <v>12475</v>
      </c>
      <c r="M6936" t="str">
        <f t="shared" si="329"/>
        <v>서울특별시</v>
      </c>
      <c r="N6936" t="str">
        <f t="shared" si="330"/>
        <v>서대문구</v>
      </c>
      <c r="O6936" t="str">
        <f t="shared" si="331"/>
        <v xml:space="preserve"> 연희동</v>
      </c>
      <c r="Q6936" t="s">
        <v>427</v>
      </c>
      <c r="R6936">
        <v>193348.19360653299</v>
      </c>
      <c r="S6936">
        <v>451531.85096658202</v>
      </c>
    </row>
    <row r="6937" spans="1:19" x14ac:dyDescent="0.4">
      <c r="A6937">
        <v>32943</v>
      </c>
      <c r="B6937" t="s">
        <v>16</v>
      </c>
      <c r="C6937" t="s">
        <v>17</v>
      </c>
      <c r="D6937">
        <v>3120000</v>
      </c>
      <c r="E6937" t="s">
        <v>28</v>
      </c>
      <c r="F6937" s="1">
        <v>38387</v>
      </c>
      <c r="H6937">
        <v>3</v>
      </c>
      <c r="I6937" t="s">
        <v>1469</v>
      </c>
      <c r="J6937">
        <v>3</v>
      </c>
      <c r="K6937" t="s">
        <v>1469</v>
      </c>
      <c r="L6937" t="s">
        <v>13179</v>
      </c>
      <c r="M6937" t="str">
        <f t="shared" si="329"/>
        <v>서울특별시</v>
      </c>
      <c r="N6937" t="str">
        <f t="shared" si="330"/>
        <v>서대문구</v>
      </c>
      <c r="O6937" t="str">
        <f t="shared" si="331"/>
        <v xml:space="preserve"> 연희동</v>
      </c>
      <c r="Q6937" t="s">
        <v>1426</v>
      </c>
      <c r="R6937">
        <v>193524.840100995</v>
      </c>
      <c r="S6937">
        <v>451063.57272290502</v>
      </c>
    </row>
    <row r="6938" spans="1:19" x14ac:dyDescent="0.4">
      <c r="A6938">
        <v>32940</v>
      </c>
      <c r="B6938" t="s">
        <v>16</v>
      </c>
      <c r="C6938" t="s">
        <v>17</v>
      </c>
      <c r="D6938">
        <v>3120000</v>
      </c>
      <c r="E6938" t="s">
        <v>1221</v>
      </c>
      <c r="F6938" s="1">
        <v>37440</v>
      </c>
      <c r="H6938">
        <v>3</v>
      </c>
      <c r="I6938" t="s">
        <v>1469</v>
      </c>
      <c r="J6938">
        <v>3</v>
      </c>
      <c r="K6938" t="s">
        <v>1469</v>
      </c>
      <c r="L6938" t="s">
        <v>13174</v>
      </c>
      <c r="M6938" t="str">
        <f t="shared" si="329"/>
        <v>서울특별시</v>
      </c>
      <c r="N6938" t="str">
        <f t="shared" si="330"/>
        <v>서대문구</v>
      </c>
      <c r="O6938" t="str">
        <f t="shared" si="331"/>
        <v xml:space="preserve"> 연희동</v>
      </c>
      <c r="Q6938" t="s">
        <v>1011</v>
      </c>
      <c r="R6938">
        <v>193474.97714271699</v>
      </c>
      <c r="S6938">
        <v>451574.83408975397</v>
      </c>
    </row>
    <row r="6939" spans="1:19" x14ac:dyDescent="0.4">
      <c r="A6939">
        <v>32501</v>
      </c>
      <c r="B6939" t="s">
        <v>16</v>
      </c>
      <c r="C6939" t="s">
        <v>17</v>
      </c>
      <c r="D6939">
        <v>3120000</v>
      </c>
      <c r="E6939" t="s">
        <v>640</v>
      </c>
      <c r="F6939" s="1">
        <v>37720</v>
      </c>
      <c r="H6939">
        <v>3</v>
      </c>
      <c r="I6939" t="s">
        <v>1469</v>
      </c>
      <c r="J6939">
        <v>3</v>
      </c>
      <c r="K6939" t="s">
        <v>1469</v>
      </c>
      <c r="L6939" t="s">
        <v>12610</v>
      </c>
      <c r="M6939" t="str">
        <f t="shared" si="329"/>
        <v>서울특별시</v>
      </c>
      <c r="N6939" t="str">
        <f t="shared" si="330"/>
        <v>서대문구</v>
      </c>
      <c r="O6939" t="str">
        <f t="shared" si="331"/>
        <v xml:space="preserve"> 연희동</v>
      </c>
      <c r="Q6939" t="s">
        <v>470</v>
      </c>
      <c r="R6939">
        <v>192810.26188738001</v>
      </c>
      <c r="S6939">
        <v>451905.11565174902</v>
      </c>
    </row>
    <row r="6940" spans="1:19" x14ac:dyDescent="0.4">
      <c r="A6940">
        <v>32937</v>
      </c>
      <c r="B6940" t="s">
        <v>16</v>
      </c>
      <c r="C6940" t="s">
        <v>17</v>
      </c>
      <c r="D6940">
        <v>3120000</v>
      </c>
      <c r="E6940" t="s">
        <v>3223</v>
      </c>
      <c r="F6940" s="1">
        <v>35021</v>
      </c>
      <c r="H6940">
        <v>3</v>
      </c>
      <c r="I6940" t="s">
        <v>1469</v>
      </c>
      <c r="J6940">
        <v>3</v>
      </c>
      <c r="K6940" t="s">
        <v>1469</v>
      </c>
      <c r="L6940" t="s">
        <v>12610</v>
      </c>
      <c r="M6940" t="str">
        <f t="shared" si="329"/>
        <v>서울특별시</v>
      </c>
      <c r="N6940" t="str">
        <f t="shared" si="330"/>
        <v>서대문구</v>
      </c>
      <c r="O6940" t="str">
        <f t="shared" si="331"/>
        <v xml:space="preserve"> 연희동</v>
      </c>
      <c r="Q6940" t="s">
        <v>230</v>
      </c>
      <c r="R6940">
        <v>192810.26188738001</v>
      </c>
      <c r="S6940">
        <v>451905.11565174902</v>
      </c>
    </row>
    <row r="6941" spans="1:19" x14ac:dyDescent="0.4">
      <c r="A6941">
        <v>32855</v>
      </c>
      <c r="B6941" t="s">
        <v>16</v>
      </c>
      <c r="C6941" t="s">
        <v>17</v>
      </c>
      <c r="D6941">
        <v>3120000</v>
      </c>
      <c r="E6941" t="s">
        <v>693</v>
      </c>
      <c r="F6941" s="1">
        <v>34373</v>
      </c>
      <c r="H6941">
        <v>3</v>
      </c>
      <c r="I6941" t="s">
        <v>1469</v>
      </c>
      <c r="J6941">
        <v>3</v>
      </c>
      <c r="K6941" t="s">
        <v>1469</v>
      </c>
      <c r="L6941" t="s">
        <v>13067</v>
      </c>
      <c r="M6941" t="str">
        <f t="shared" si="329"/>
        <v>서울특별시</v>
      </c>
      <c r="N6941" t="str">
        <f t="shared" si="330"/>
        <v>서대문구</v>
      </c>
      <c r="O6941" t="str">
        <f t="shared" si="331"/>
        <v xml:space="preserve"> 연희동</v>
      </c>
      <c r="Q6941" t="s">
        <v>1666</v>
      </c>
    </row>
    <row r="6942" spans="1:19" x14ac:dyDescent="0.4">
      <c r="A6942">
        <v>50005</v>
      </c>
      <c r="B6942" t="s">
        <v>16</v>
      </c>
      <c r="C6942" t="s">
        <v>17</v>
      </c>
      <c r="D6942">
        <v>3120000</v>
      </c>
      <c r="E6942" t="s">
        <v>2971</v>
      </c>
      <c r="F6942" s="1">
        <v>37529</v>
      </c>
      <c r="H6942">
        <v>3</v>
      </c>
      <c r="I6942" t="s">
        <v>1469</v>
      </c>
      <c r="J6942">
        <v>3</v>
      </c>
      <c r="K6942" t="s">
        <v>1469</v>
      </c>
      <c r="L6942" t="s">
        <v>13559</v>
      </c>
      <c r="M6942" t="str">
        <f t="shared" si="329"/>
        <v>서울특별시</v>
      </c>
      <c r="N6942" t="str">
        <f t="shared" si="330"/>
        <v>서대문구</v>
      </c>
      <c r="O6942" t="str">
        <f t="shared" si="331"/>
        <v xml:space="preserve"> 연희동</v>
      </c>
      <c r="Q6942" t="s">
        <v>731</v>
      </c>
      <c r="R6942">
        <v>193489.683567114</v>
      </c>
      <c r="S6942">
        <v>452522.45310184697</v>
      </c>
    </row>
    <row r="6943" spans="1:19" x14ac:dyDescent="0.4">
      <c r="A6943">
        <v>32500</v>
      </c>
      <c r="B6943" t="s">
        <v>16</v>
      </c>
      <c r="C6943" t="s">
        <v>17</v>
      </c>
      <c r="D6943">
        <v>3120000</v>
      </c>
      <c r="E6943" t="s">
        <v>679</v>
      </c>
      <c r="F6943" s="1">
        <v>37725</v>
      </c>
      <c r="H6943">
        <v>3</v>
      </c>
      <c r="I6943" t="s">
        <v>1469</v>
      </c>
      <c r="J6943">
        <v>3</v>
      </c>
      <c r="K6943" t="s">
        <v>1469</v>
      </c>
      <c r="L6943" t="s">
        <v>12609</v>
      </c>
      <c r="M6943" t="str">
        <f t="shared" si="329"/>
        <v>서울특별시</v>
      </c>
      <c r="N6943" t="str">
        <f t="shared" si="330"/>
        <v>서대문구</v>
      </c>
      <c r="O6943" t="str">
        <f t="shared" si="331"/>
        <v xml:space="preserve"> 연희동</v>
      </c>
      <c r="Q6943" t="s">
        <v>184</v>
      </c>
      <c r="R6943">
        <v>193874.10169241999</v>
      </c>
      <c r="S6943">
        <v>452744.934101074</v>
      </c>
    </row>
    <row r="6944" spans="1:19" x14ac:dyDescent="0.4">
      <c r="A6944">
        <v>1977</v>
      </c>
      <c r="B6944" t="s">
        <v>16</v>
      </c>
      <c r="C6944" t="s">
        <v>17</v>
      </c>
      <c r="D6944">
        <v>3120000</v>
      </c>
      <c r="E6944" t="s">
        <v>137</v>
      </c>
      <c r="F6944" s="1">
        <v>38168</v>
      </c>
      <c r="H6944">
        <v>1</v>
      </c>
      <c r="I6944" t="s">
        <v>1547</v>
      </c>
      <c r="J6944">
        <v>13</v>
      </c>
      <c r="K6944" t="s">
        <v>1548</v>
      </c>
      <c r="L6944" t="s">
        <v>2658</v>
      </c>
      <c r="M6944" t="str">
        <f t="shared" si="329"/>
        <v>서울특별시</v>
      </c>
      <c r="N6944" t="str">
        <f t="shared" si="330"/>
        <v>서대문구</v>
      </c>
      <c r="O6944" t="str">
        <f t="shared" si="331"/>
        <v xml:space="preserve"> 연희동</v>
      </c>
      <c r="P6944">
        <v>3699</v>
      </c>
      <c r="Q6944" t="s">
        <v>2659</v>
      </c>
      <c r="R6944">
        <v>194158.59524436301</v>
      </c>
      <c r="S6944">
        <v>452184.62914314901</v>
      </c>
    </row>
    <row r="6945" spans="1:19" x14ac:dyDescent="0.4">
      <c r="A6945">
        <v>1750</v>
      </c>
      <c r="B6945" t="s">
        <v>16</v>
      </c>
      <c r="C6945" t="s">
        <v>17</v>
      </c>
      <c r="D6945">
        <v>3120000</v>
      </c>
      <c r="E6945" t="s">
        <v>759</v>
      </c>
      <c r="F6945" s="1">
        <v>37974</v>
      </c>
      <c r="H6945">
        <v>1</v>
      </c>
      <c r="I6945" t="s">
        <v>1547</v>
      </c>
      <c r="J6945">
        <v>13</v>
      </c>
      <c r="K6945" t="s">
        <v>1548</v>
      </c>
      <c r="L6945" t="s">
        <v>2277</v>
      </c>
      <c r="M6945" t="str">
        <f t="shared" si="329"/>
        <v>서울특별시</v>
      </c>
      <c r="N6945" t="str">
        <f t="shared" si="330"/>
        <v>서대문구</v>
      </c>
      <c r="O6945" t="str">
        <f t="shared" si="331"/>
        <v xml:space="preserve"> 영천동</v>
      </c>
      <c r="P6945">
        <v>3734</v>
      </c>
      <c r="Q6945" t="s">
        <v>2278</v>
      </c>
      <c r="R6945">
        <v>196472.739619678</v>
      </c>
      <c r="S6945">
        <v>452113.04697679402</v>
      </c>
    </row>
    <row r="6946" spans="1:19" x14ac:dyDescent="0.4">
      <c r="A6946">
        <v>1843</v>
      </c>
      <c r="B6946" t="s">
        <v>16</v>
      </c>
      <c r="C6946" t="s">
        <v>17</v>
      </c>
      <c r="D6946">
        <v>3120000</v>
      </c>
      <c r="E6946" t="s">
        <v>980</v>
      </c>
      <c r="F6946" s="1">
        <v>36693</v>
      </c>
      <c r="H6946">
        <v>1</v>
      </c>
      <c r="I6946" t="s">
        <v>1547</v>
      </c>
      <c r="J6946">
        <v>13</v>
      </c>
      <c r="K6946" t="s">
        <v>1548</v>
      </c>
      <c r="L6946" t="s">
        <v>2439</v>
      </c>
      <c r="M6946" t="str">
        <f t="shared" si="329"/>
        <v>서울특별시</v>
      </c>
      <c r="N6946" t="str">
        <f t="shared" si="330"/>
        <v>서대문구</v>
      </c>
      <c r="O6946" t="str">
        <f t="shared" si="331"/>
        <v xml:space="preserve"> 영천동</v>
      </c>
      <c r="Q6946" t="s">
        <v>486</v>
      </c>
      <c r="R6946">
        <v>196461.548172437</v>
      </c>
      <c r="S6946">
        <v>452109.56358860497</v>
      </c>
    </row>
    <row r="6947" spans="1:19" x14ac:dyDescent="0.4">
      <c r="A6947">
        <v>1761</v>
      </c>
      <c r="B6947" t="s">
        <v>16</v>
      </c>
      <c r="C6947" t="s">
        <v>17</v>
      </c>
      <c r="D6947">
        <v>3120000</v>
      </c>
      <c r="E6947" t="s">
        <v>406</v>
      </c>
      <c r="F6947" s="1">
        <v>39310</v>
      </c>
      <c r="H6947">
        <v>1</v>
      </c>
      <c r="I6947" t="s">
        <v>1547</v>
      </c>
      <c r="J6947">
        <v>13</v>
      </c>
      <c r="K6947" t="s">
        <v>1548</v>
      </c>
      <c r="L6947" t="s">
        <v>2296</v>
      </c>
      <c r="M6947" t="str">
        <f t="shared" si="329"/>
        <v>서울특별시</v>
      </c>
      <c r="N6947" t="str">
        <f t="shared" si="330"/>
        <v>서대문구</v>
      </c>
      <c r="O6947" t="str">
        <f t="shared" si="331"/>
        <v xml:space="preserve"> 영천동</v>
      </c>
      <c r="P6947">
        <v>3734</v>
      </c>
      <c r="Q6947" t="s">
        <v>2297</v>
      </c>
      <c r="R6947">
        <v>196547.05614238401</v>
      </c>
      <c r="S6947">
        <v>452018.49889401201</v>
      </c>
    </row>
    <row r="6948" spans="1:19" x14ac:dyDescent="0.4">
      <c r="A6948">
        <v>1936</v>
      </c>
      <c r="B6948" t="s">
        <v>16</v>
      </c>
      <c r="C6948" t="s">
        <v>17</v>
      </c>
      <c r="D6948">
        <v>3120000</v>
      </c>
      <c r="E6948" t="s">
        <v>542</v>
      </c>
      <c r="F6948" s="1">
        <v>34200</v>
      </c>
      <c r="H6948">
        <v>1</v>
      </c>
      <c r="I6948" t="s">
        <v>1547</v>
      </c>
      <c r="J6948">
        <v>13</v>
      </c>
      <c r="K6948" t="s">
        <v>1548</v>
      </c>
      <c r="L6948" t="s">
        <v>2591</v>
      </c>
      <c r="M6948" t="str">
        <f t="shared" si="329"/>
        <v>서울특별시</v>
      </c>
      <c r="N6948" t="str">
        <f t="shared" si="330"/>
        <v>서대문구</v>
      </c>
      <c r="O6948" t="str">
        <f t="shared" si="331"/>
        <v xml:space="preserve"> 영천동</v>
      </c>
      <c r="Q6948" t="s">
        <v>2592</v>
      </c>
      <c r="R6948">
        <v>196560.38321316001</v>
      </c>
      <c r="S6948">
        <v>452005.17325584602</v>
      </c>
    </row>
    <row r="6949" spans="1:19" x14ac:dyDescent="0.4">
      <c r="A6949">
        <v>32955</v>
      </c>
      <c r="B6949" t="s">
        <v>16</v>
      </c>
      <c r="C6949" t="s">
        <v>17</v>
      </c>
      <c r="D6949">
        <v>3120000</v>
      </c>
      <c r="E6949" t="s">
        <v>388</v>
      </c>
      <c r="F6949" s="1">
        <v>34200</v>
      </c>
      <c r="H6949">
        <v>3</v>
      </c>
      <c r="I6949" t="s">
        <v>1469</v>
      </c>
      <c r="J6949">
        <v>3</v>
      </c>
      <c r="K6949" t="s">
        <v>1469</v>
      </c>
      <c r="L6949" t="s">
        <v>13194</v>
      </c>
      <c r="M6949" t="str">
        <f t="shared" si="329"/>
        <v>서울특별시</v>
      </c>
      <c r="N6949" t="str">
        <f t="shared" si="330"/>
        <v>서대문구</v>
      </c>
      <c r="O6949" t="str">
        <f t="shared" si="331"/>
        <v xml:space="preserve"> 영천동</v>
      </c>
      <c r="Q6949" t="s">
        <v>13195</v>
      </c>
      <c r="R6949">
        <v>196560.38321316001</v>
      </c>
      <c r="S6949">
        <v>452005.17325584602</v>
      </c>
    </row>
    <row r="6950" spans="1:19" x14ac:dyDescent="0.4">
      <c r="A6950">
        <v>10501</v>
      </c>
      <c r="B6950" t="s">
        <v>16</v>
      </c>
      <c r="C6950" t="s">
        <v>17</v>
      </c>
      <c r="D6950">
        <v>3120000</v>
      </c>
      <c r="E6950" t="s">
        <v>3977</v>
      </c>
      <c r="F6950" s="1">
        <v>44603</v>
      </c>
      <c r="H6950">
        <v>1</v>
      </c>
      <c r="I6950" t="s">
        <v>1547</v>
      </c>
      <c r="J6950">
        <v>13</v>
      </c>
      <c r="K6950" t="s">
        <v>1548</v>
      </c>
      <c r="L6950" t="s">
        <v>4313</v>
      </c>
      <c r="M6950" t="str">
        <f t="shared" si="329"/>
        <v>서울특별시</v>
      </c>
      <c r="N6950" t="str">
        <f t="shared" si="330"/>
        <v>서대문구</v>
      </c>
      <c r="O6950" t="str">
        <f t="shared" si="331"/>
        <v xml:space="preserve"> 영천동</v>
      </c>
      <c r="P6950">
        <v>3734</v>
      </c>
      <c r="Q6950" t="s">
        <v>1913</v>
      </c>
      <c r="R6950">
        <v>196567.532335528</v>
      </c>
      <c r="S6950">
        <v>451997.81961833203</v>
      </c>
    </row>
    <row r="6951" spans="1:19" x14ac:dyDescent="0.4">
      <c r="A6951">
        <v>32756</v>
      </c>
      <c r="B6951" t="s">
        <v>16</v>
      </c>
      <c r="C6951" t="s">
        <v>17</v>
      </c>
      <c r="D6951">
        <v>3120000</v>
      </c>
      <c r="E6951" t="s">
        <v>487</v>
      </c>
      <c r="F6951" s="1">
        <v>37240</v>
      </c>
      <c r="H6951">
        <v>3</v>
      </c>
      <c r="I6951" t="s">
        <v>1469</v>
      </c>
      <c r="J6951">
        <v>3</v>
      </c>
      <c r="K6951" t="s">
        <v>1469</v>
      </c>
      <c r="L6951" t="s">
        <v>12938</v>
      </c>
      <c r="M6951" t="str">
        <f t="shared" si="329"/>
        <v>서울특별시</v>
      </c>
      <c r="N6951" t="str">
        <f t="shared" si="330"/>
        <v>서대문구</v>
      </c>
      <c r="O6951" t="str">
        <f t="shared" si="331"/>
        <v xml:space="preserve"> 영천동</v>
      </c>
      <c r="Q6951" t="s">
        <v>184</v>
      </c>
      <c r="R6951">
        <v>196575.76970663</v>
      </c>
      <c r="S6951">
        <v>451989.56666084297</v>
      </c>
    </row>
    <row r="6952" spans="1:19" x14ac:dyDescent="0.4">
      <c r="A6952">
        <v>32787</v>
      </c>
      <c r="B6952" t="s">
        <v>16</v>
      </c>
      <c r="C6952" t="s">
        <v>17</v>
      </c>
      <c r="D6952">
        <v>3120000</v>
      </c>
      <c r="E6952" t="s">
        <v>160</v>
      </c>
      <c r="F6952" s="1">
        <v>37338</v>
      </c>
      <c r="H6952">
        <v>3</v>
      </c>
      <c r="I6952" t="s">
        <v>1469</v>
      </c>
      <c r="J6952">
        <v>3</v>
      </c>
      <c r="K6952" t="s">
        <v>1469</v>
      </c>
      <c r="L6952" t="s">
        <v>12978</v>
      </c>
      <c r="M6952" t="str">
        <f t="shared" si="329"/>
        <v>서울특별시</v>
      </c>
      <c r="N6952" t="str">
        <f t="shared" si="330"/>
        <v>서대문구</v>
      </c>
      <c r="O6952" t="str">
        <f t="shared" si="331"/>
        <v xml:space="preserve"> 옥천동</v>
      </c>
      <c r="Q6952" t="s">
        <v>349</v>
      </c>
      <c r="R6952">
        <v>196441.59815149201</v>
      </c>
      <c r="S6952">
        <v>451968.248417745</v>
      </c>
    </row>
    <row r="6953" spans="1:19" x14ac:dyDescent="0.4">
      <c r="A6953">
        <v>32210</v>
      </c>
      <c r="B6953" t="s">
        <v>16</v>
      </c>
      <c r="C6953" t="s">
        <v>17</v>
      </c>
      <c r="D6953">
        <v>3120000</v>
      </c>
      <c r="E6953" t="s">
        <v>97</v>
      </c>
      <c r="F6953" s="1">
        <v>40725</v>
      </c>
      <c r="H6953">
        <v>3</v>
      </c>
      <c r="I6953" t="s">
        <v>1469</v>
      </c>
      <c r="J6953">
        <v>3</v>
      </c>
      <c r="K6953" t="s">
        <v>1469</v>
      </c>
      <c r="L6953" t="s">
        <v>12212</v>
      </c>
      <c r="M6953" t="str">
        <f t="shared" si="329"/>
        <v>서울특별시</v>
      </c>
      <c r="N6953" t="str">
        <f t="shared" si="330"/>
        <v>서대문구</v>
      </c>
      <c r="O6953" t="str">
        <f t="shared" si="331"/>
        <v xml:space="preserve"> 창천동</v>
      </c>
      <c r="Q6953" t="s">
        <v>12213</v>
      </c>
      <c r="R6953">
        <v>194480.62608756599</v>
      </c>
      <c r="S6953">
        <v>450605.65087215201</v>
      </c>
    </row>
    <row r="6954" spans="1:19" x14ac:dyDescent="0.4">
      <c r="A6954">
        <v>32218</v>
      </c>
      <c r="B6954" t="s">
        <v>16</v>
      </c>
      <c r="C6954" t="s">
        <v>17</v>
      </c>
      <c r="D6954">
        <v>3120000</v>
      </c>
      <c r="E6954" t="s">
        <v>1763</v>
      </c>
      <c r="F6954" s="1">
        <v>40725</v>
      </c>
      <c r="H6954">
        <v>3</v>
      </c>
      <c r="I6954" t="s">
        <v>1469</v>
      </c>
      <c r="J6954">
        <v>3</v>
      </c>
      <c r="K6954" t="s">
        <v>1469</v>
      </c>
      <c r="L6954" t="s">
        <v>12224</v>
      </c>
      <c r="M6954" t="str">
        <f t="shared" si="329"/>
        <v>서울특별시</v>
      </c>
      <c r="N6954" t="str">
        <f t="shared" si="330"/>
        <v>서대문구</v>
      </c>
      <c r="O6954" t="str">
        <f t="shared" si="331"/>
        <v xml:space="preserve"> 창천동</v>
      </c>
      <c r="Q6954" t="s">
        <v>12225</v>
      </c>
      <c r="R6954">
        <v>194480.62608756599</v>
      </c>
      <c r="S6954">
        <v>450605.65087215201</v>
      </c>
    </row>
    <row r="6955" spans="1:19" x14ac:dyDescent="0.4">
      <c r="A6955">
        <v>32219</v>
      </c>
      <c r="B6955" t="s">
        <v>16</v>
      </c>
      <c r="C6955" t="s">
        <v>17</v>
      </c>
      <c r="D6955">
        <v>3120000</v>
      </c>
      <c r="E6955" t="s">
        <v>295</v>
      </c>
      <c r="F6955" s="1">
        <v>40725</v>
      </c>
      <c r="H6955">
        <v>3</v>
      </c>
      <c r="I6955" t="s">
        <v>1469</v>
      </c>
      <c r="J6955">
        <v>3</v>
      </c>
      <c r="K6955" t="s">
        <v>1469</v>
      </c>
      <c r="L6955" t="s">
        <v>12226</v>
      </c>
      <c r="M6955" t="str">
        <f t="shared" si="329"/>
        <v>서울특별시</v>
      </c>
      <c r="N6955" t="str">
        <f t="shared" si="330"/>
        <v>서대문구</v>
      </c>
      <c r="O6955" t="str">
        <f t="shared" si="331"/>
        <v xml:space="preserve"> 창천동</v>
      </c>
      <c r="Q6955" t="s">
        <v>12227</v>
      </c>
      <c r="R6955">
        <v>194480.62608756599</v>
      </c>
      <c r="S6955">
        <v>450605.65087215201</v>
      </c>
    </row>
    <row r="6956" spans="1:19" x14ac:dyDescent="0.4">
      <c r="A6956">
        <v>32547</v>
      </c>
      <c r="B6956" t="s">
        <v>16</v>
      </c>
      <c r="C6956" t="s">
        <v>17</v>
      </c>
      <c r="D6956">
        <v>3120000</v>
      </c>
      <c r="E6956" t="s">
        <v>125</v>
      </c>
      <c r="F6956" s="1">
        <v>37039</v>
      </c>
      <c r="H6956">
        <v>3</v>
      </c>
      <c r="I6956" t="s">
        <v>1469</v>
      </c>
      <c r="J6956">
        <v>3</v>
      </c>
      <c r="K6956" t="s">
        <v>1469</v>
      </c>
      <c r="L6956" t="s">
        <v>12670</v>
      </c>
      <c r="M6956" t="str">
        <f t="shared" si="329"/>
        <v>서울특별시</v>
      </c>
      <c r="N6956" t="str">
        <f t="shared" si="330"/>
        <v>서대문구</v>
      </c>
      <c r="O6956" t="str">
        <f t="shared" si="331"/>
        <v xml:space="preserve"> 창천동</v>
      </c>
      <c r="Q6956" t="s">
        <v>3710</v>
      </c>
      <c r="R6956">
        <v>194470.89131251001</v>
      </c>
      <c r="S6956">
        <v>450623.69114460598</v>
      </c>
    </row>
    <row r="6957" spans="1:19" x14ac:dyDescent="0.4">
      <c r="A6957">
        <v>1708</v>
      </c>
      <c r="B6957" t="s">
        <v>16</v>
      </c>
      <c r="C6957" t="s">
        <v>17</v>
      </c>
      <c r="D6957">
        <v>3120000</v>
      </c>
      <c r="E6957" t="s">
        <v>2205</v>
      </c>
      <c r="F6957" s="1">
        <v>37430</v>
      </c>
      <c r="H6957">
        <v>1</v>
      </c>
      <c r="I6957" t="s">
        <v>1547</v>
      </c>
      <c r="J6957">
        <v>13</v>
      </c>
      <c r="K6957" t="s">
        <v>1548</v>
      </c>
      <c r="L6957" t="s">
        <v>2206</v>
      </c>
      <c r="M6957" t="str">
        <f t="shared" si="329"/>
        <v>서울특별시</v>
      </c>
      <c r="N6957" t="str">
        <f t="shared" si="330"/>
        <v>서대문구</v>
      </c>
      <c r="O6957" t="str">
        <f t="shared" si="331"/>
        <v xml:space="preserve"> 창천동</v>
      </c>
      <c r="P6957">
        <v>3777</v>
      </c>
      <c r="Q6957" t="s">
        <v>2207</v>
      </c>
      <c r="R6957">
        <v>194463.79329834899</v>
      </c>
      <c r="S6957">
        <v>450617.14800147898</v>
      </c>
    </row>
    <row r="6958" spans="1:19" x14ac:dyDescent="0.4">
      <c r="A6958">
        <v>1675</v>
      </c>
      <c r="B6958" t="s">
        <v>16</v>
      </c>
      <c r="C6958" t="s">
        <v>17</v>
      </c>
      <c r="D6958">
        <v>3120000</v>
      </c>
      <c r="E6958" t="s">
        <v>1573</v>
      </c>
      <c r="F6958" s="1">
        <v>42454</v>
      </c>
      <c r="H6958">
        <v>1</v>
      </c>
      <c r="I6958" t="s">
        <v>1547</v>
      </c>
      <c r="J6958">
        <v>13</v>
      </c>
      <c r="K6958" t="s">
        <v>1548</v>
      </c>
      <c r="L6958" t="s">
        <v>2151</v>
      </c>
      <c r="M6958" t="str">
        <f t="shared" si="329"/>
        <v>서울특별시</v>
      </c>
      <c r="N6958" t="str">
        <f t="shared" si="330"/>
        <v>서대문구</v>
      </c>
      <c r="O6958" t="str">
        <f t="shared" si="331"/>
        <v xml:space="preserve"> 창천동</v>
      </c>
      <c r="P6958">
        <v>3777</v>
      </c>
      <c r="Q6958" t="s">
        <v>2152</v>
      </c>
      <c r="R6958">
        <v>194432.12439635201</v>
      </c>
      <c r="S6958">
        <v>450595.34574545402</v>
      </c>
    </row>
    <row r="6959" spans="1:19" x14ac:dyDescent="0.4">
      <c r="A6959">
        <v>32586</v>
      </c>
      <c r="B6959" t="s">
        <v>16</v>
      </c>
      <c r="C6959" t="s">
        <v>17</v>
      </c>
      <c r="D6959">
        <v>3120000</v>
      </c>
      <c r="E6959" t="s">
        <v>557</v>
      </c>
      <c r="F6959" s="1">
        <v>37123</v>
      </c>
      <c r="H6959">
        <v>3</v>
      </c>
      <c r="I6959" t="s">
        <v>1469</v>
      </c>
      <c r="J6959">
        <v>3</v>
      </c>
      <c r="K6959" t="s">
        <v>1469</v>
      </c>
      <c r="L6959" t="s">
        <v>12722</v>
      </c>
      <c r="M6959" t="str">
        <f t="shared" si="329"/>
        <v>서울특별시</v>
      </c>
      <c r="N6959" t="str">
        <f t="shared" si="330"/>
        <v>서대문구</v>
      </c>
      <c r="O6959" t="str">
        <f t="shared" si="331"/>
        <v xml:space="preserve"> 창천동</v>
      </c>
      <c r="Q6959" t="s">
        <v>12723</v>
      </c>
      <c r="R6959">
        <v>194422.09637154799</v>
      </c>
      <c r="S6959">
        <v>450585.01834875898</v>
      </c>
    </row>
    <row r="6960" spans="1:19" x14ac:dyDescent="0.4">
      <c r="A6960">
        <v>28030</v>
      </c>
      <c r="B6960" t="s">
        <v>16</v>
      </c>
      <c r="C6960" t="s">
        <v>17</v>
      </c>
      <c r="D6960">
        <v>3120000</v>
      </c>
      <c r="E6960" t="s">
        <v>848</v>
      </c>
      <c r="F6960" s="1">
        <v>43425</v>
      </c>
      <c r="H6960">
        <v>1</v>
      </c>
      <c r="I6960" t="s">
        <v>1547</v>
      </c>
      <c r="J6960">
        <v>13</v>
      </c>
      <c r="K6960" t="s">
        <v>1548</v>
      </c>
      <c r="L6960" t="s">
        <v>10704</v>
      </c>
      <c r="M6960" t="str">
        <f t="shared" si="329"/>
        <v>서울특별시</v>
      </c>
      <c r="N6960" t="str">
        <f t="shared" si="330"/>
        <v>서대문구</v>
      </c>
      <c r="O6960" t="str">
        <f t="shared" si="331"/>
        <v xml:space="preserve"> 창천동</v>
      </c>
      <c r="P6960">
        <v>3777</v>
      </c>
      <c r="Q6960" t="s">
        <v>10705</v>
      </c>
      <c r="R6960">
        <v>194435.40638514399</v>
      </c>
      <c r="S6960">
        <v>450570.99335216102</v>
      </c>
    </row>
    <row r="6961" spans="1:19" x14ac:dyDescent="0.4">
      <c r="A6961">
        <v>32794</v>
      </c>
      <c r="B6961" t="s">
        <v>16</v>
      </c>
      <c r="C6961" t="s">
        <v>17</v>
      </c>
      <c r="D6961">
        <v>3120000</v>
      </c>
      <c r="E6961" t="s">
        <v>279</v>
      </c>
      <c r="F6961" s="1">
        <v>36238</v>
      </c>
      <c r="H6961">
        <v>3</v>
      </c>
      <c r="I6961" t="s">
        <v>1469</v>
      </c>
      <c r="J6961">
        <v>3</v>
      </c>
      <c r="K6961" t="s">
        <v>1469</v>
      </c>
      <c r="L6961" t="s">
        <v>10704</v>
      </c>
      <c r="M6961" t="str">
        <f t="shared" si="329"/>
        <v>서울특별시</v>
      </c>
      <c r="N6961" t="str">
        <f t="shared" si="330"/>
        <v>서대문구</v>
      </c>
      <c r="O6961" t="str">
        <f t="shared" si="331"/>
        <v xml:space="preserve"> 창천동</v>
      </c>
      <c r="Q6961" t="s">
        <v>11071</v>
      </c>
      <c r="R6961">
        <v>194435.40638514399</v>
      </c>
      <c r="S6961">
        <v>450570.99335216102</v>
      </c>
    </row>
    <row r="6962" spans="1:19" x14ac:dyDescent="0.4">
      <c r="A6962">
        <v>32849</v>
      </c>
      <c r="B6962" t="s">
        <v>16</v>
      </c>
      <c r="C6962" t="s">
        <v>17</v>
      </c>
      <c r="D6962">
        <v>3120000</v>
      </c>
      <c r="E6962" t="s">
        <v>879</v>
      </c>
      <c r="F6962" s="1">
        <v>33793</v>
      </c>
      <c r="H6962">
        <v>3</v>
      </c>
      <c r="I6962" t="s">
        <v>1469</v>
      </c>
      <c r="J6962">
        <v>3</v>
      </c>
      <c r="K6962" t="s">
        <v>1469</v>
      </c>
      <c r="L6962" t="s">
        <v>10704</v>
      </c>
      <c r="M6962" t="str">
        <f t="shared" si="329"/>
        <v>서울특별시</v>
      </c>
      <c r="N6962" t="str">
        <f t="shared" si="330"/>
        <v>서대문구</v>
      </c>
      <c r="O6962" t="str">
        <f t="shared" si="331"/>
        <v xml:space="preserve"> 창천동</v>
      </c>
      <c r="Q6962" t="s">
        <v>6309</v>
      </c>
      <c r="R6962">
        <v>194435.40638514399</v>
      </c>
      <c r="S6962">
        <v>450570.99335216102</v>
      </c>
    </row>
    <row r="6963" spans="1:19" x14ac:dyDescent="0.4">
      <c r="A6963">
        <v>32646</v>
      </c>
      <c r="B6963" t="s">
        <v>16</v>
      </c>
      <c r="C6963" t="s">
        <v>17</v>
      </c>
      <c r="D6963">
        <v>3120000</v>
      </c>
      <c r="E6963" t="s">
        <v>3538</v>
      </c>
      <c r="F6963" s="1">
        <v>34603</v>
      </c>
      <c r="H6963">
        <v>3</v>
      </c>
      <c r="I6963" t="s">
        <v>1469</v>
      </c>
      <c r="J6963">
        <v>3</v>
      </c>
      <c r="K6963" t="s">
        <v>1469</v>
      </c>
      <c r="L6963" t="s">
        <v>12804</v>
      </c>
      <c r="M6963" t="str">
        <f t="shared" si="329"/>
        <v>서울특별시</v>
      </c>
      <c r="N6963" t="str">
        <f t="shared" si="330"/>
        <v>서대문구</v>
      </c>
      <c r="O6963" t="str">
        <f t="shared" si="331"/>
        <v xml:space="preserve"> 창천동</v>
      </c>
      <c r="Q6963" t="s">
        <v>12805</v>
      </c>
      <c r="R6963">
        <v>194501.28451384199</v>
      </c>
      <c r="S6963">
        <v>450628.55674258497</v>
      </c>
    </row>
    <row r="6964" spans="1:19" x14ac:dyDescent="0.4">
      <c r="A6964">
        <v>32666</v>
      </c>
      <c r="B6964" t="s">
        <v>16</v>
      </c>
      <c r="C6964" t="s">
        <v>17</v>
      </c>
      <c r="D6964">
        <v>3120000</v>
      </c>
      <c r="E6964" t="s">
        <v>143</v>
      </c>
      <c r="F6964" s="1">
        <v>35382</v>
      </c>
      <c r="H6964">
        <v>3</v>
      </c>
      <c r="I6964" t="s">
        <v>1469</v>
      </c>
      <c r="J6964">
        <v>3</v>
      </c>
      <c r="K6964" t="s">
        <v>1469</v>
      </c>
      <c r="L6964" t="s">
        <v>12830</v>
      </c>
      <c r="M6964" t="str">
        <f t="shared" si="329"/>
        <v>서울특별시</v>
      </c>
      <c r="N6964" t="str">
        <f t="shared" si="330"/>
        <v>서대문구</v>
      </c>
      <c r="O6964" t="str">
        <f t="shared" si="331"/>
        <v xml:space="preserve"> 창천동</v>
      </c>
      <c r="Q6964" t="s">
        <v>11760</v>
      </c>
    </row>
    <row r="6965" spans="1:19" x14ac:dyDescent="0.4">
      <c r="A6965">
        <v>32789</v>
      </c>
      <c r="B6965" t="s">
        <v>16</v>
      </c>
      <c r="C6965" t="s">
        <v>17</v>
      </c>
      <c r="D6965">
        <v>3120000</v>
      </c>
      <c r="E6965" t="s">
        <v>407</v>
      </c>
      <c r="F6965" s="1">
        <v>36147</v>
      </c>
      <c r="H6965">
        <v>3</v>
      </c>
      <c r="I6965" t="s">
        <v>1469</v>
      </c>
      <c r="J6965">
        <v>3</v>
      </c>
      <c r="K6965" t="s">
        <v>1469</v>
      </c>
      <c r="L6965" t="s">
        <v>12980</v>
      </c>
      <c r="M6965" t="str">
        <f t="shared" si="329"/>
        <v>서울특별시</v>
      </c>
      <c r="N6965" t="str">
        <f t="shared" si="330"/>
        <v>서대문구</v>
      </c>
      <c r="O6965" t="str">
        <f t="shared" si="331"/>
        <v xml:space="preserve"> 창천동</v>
      </c>
      <c r="Q6965" t="s">
        <v>1736</v>
      </c>
      <c r="R6965">
        <v>194395.36617830701</v>
      </c>
      <c r="S6965">
        <v>450516.76433370198</v>
      </c>
    </row>
    <row r="6966" spans="1:19" x14ac:dyDescent="0.4">
      <c r="A6966">
        <v>32476</v>
      </c>
      <c r="B6966" t="s">
        <v>16</v>
      </c>
      <c r="C6966" t="s">
        <v>17</v>
      </c>
      <c r="D6966">
        <v>3120000</v>
      </c>
      <c r="E6966" t="s">
        <v>3411</v>
      </c>
      <c r="F6966" s="1">
        <v>33798</v>
      </c>
      <c r="H6966">
        <v>3</v>
      </c>
      <c r="I6966" t="s">
        <v>1469</v>
      </c>
      <c r="J6966">
        <v>3</v>
      </c>
      <c r="K6966" t="s">
        <v>1469</v>
      </c>
      <c r="L6966" t="s">
        <v>12583</v>
      </c>
      <c r="M6966" t="str">
        <f t="shared" si="329"/>
        <v>서울특별시</v>
      </c>
      <c r="N6966" t="str">
        <f t="shared" si="330"/>
        <v>서대문구</v>
      </c>
      <c r="O6966" t="str">
        <f t="shared" si="331"/>
        <v xml:space="preserve"> 창천동</v>
      </c>
      <c r="Q6966" t="s">
        <v>2836</v>
      </c>
    </row>
    <row r="6967" spans="1:19" x14ac:dyDescent="0.4">
      <c r="A6967">
        <v>28571</v>
      </c>
      <c r="B6967" t="s">
        <v>16</v>
      </c>
      <c r="C6967" t="s">
        <v>17</v>
      </c>
      <c r="D6967">
        <v>3120000</v>
      </c>
      <c r="E6967" t="s">
        <v>350</v>
      </c>
      <c r="F6967" s="1">
        <v>39528</v>
      </c>
      <c r="H6967">
        <v>4</v>
      </c>
      <c r="I6967" t="s">
        <v>18</v>
      </c>
      <c r="J6967">
        <v>35</v>
      </c>
      <c r="K6967" t="s">
        <v>10836</v>
      </c>
      <c r="L6967" t="s">
        <v>11005</v>
      </c>
      <c r="M6967" t="str">
        <f t="shared" si="329"/>
        <v>서울특별시</v>
      </c>
      <c r="N6967" t="str">
        <f t="shared" si="330"/>
        <v>서대문구</v>
      </c>
      <c r="O6967" t="str">
        <f t="shared" si="331"/>
        <v xml:space="preserve"> 창천동</v>
      </c>
      <c r="Q6967" t="s">
        <v>11006</v>
      </c>
      <c r="R6967">
        <v>194374.77947370699</v>
      </c>
      <c r="S6967">
        <v>450489.62889561098</v>
      </c>
    </row>
    <row r="6968" spans="1:19" x14ac:dyDescent="0.4">
      <c r="A6968">
        <v>28594</v>
      </c>
      <c r="B6968" t="s">
        <v>16</v>
      </c>
      <c r="C6968" t="s">
        <v>17</v>
      </c>
      <c r="D6968">
        <v>3120000</v>
      </c>
      <c r="E6968" t="s">
        <v>218</v>
      </c>
      <c r="F6968" s="1">
        <v>38372</v>
      </c>
      <c r="H6968">
        <v>4</v>
      </c>
      <c r="I6968" t="s">
        <v>18</v>
      </c>
      <c r="J6968">
        <v>35</v>
      </c>
      <c r="K6968" t="s">
        <v>10836</v>
      </c>
      <c r="L6968" t="s">
        <v>11042</v>
      </c>
      <c r="M6968" t="str">
        <f t="shared" si="329"/>
        <v>서울특별시</v>
      </c>
      <c r="N6968" t="str">
        <f t="shared" si="330"/>
        <v>서대문구</v>
      </c>
      <c r="O6968" t="str">
        <f t="shared" si="331"/>
        <v xml:space="preserve"> 창천동</v>
      </c>
      <c r="Q6968" t="s">
        <v>4164</v>
      </c>
      <c r="R6968">
        <v>194398.25207311101</v>
      </c>
      <c r="S6968">
        <v>450452.221683504</v>
      </c>
    </row>
    <row r="6969" spans="1:19" x14ac:dyDescent="0.4">
      <c r="A6969">
        <v>32722</v>
      </c>
      <c r="B6969" t="s">
        <v>16</v>
      </c>
      <c r="C6969" t="s">
        <v>17</v>
      </c>
      <c r="D6969">
        <v>3120000</v>
      </c>
      <c r="E6969" t="s">
        <v>2876</v>
      </c>
      <c r="F6969" s="1">
        <v>33793</v>
      </c>
      <c r="H6969">
        <v>3</v>
      </c>
      <c r="I6969" t="s">
        <v>1469</v>
      </c>
      <c r="J6969">
        <v>3</v>
      </c>
      <c r="K6969" t="s">
        <v>1469</v>
      </c>
      <c r="L6969" t="s">
        <v>12898</v>
      </c>
      <c r="M6969" t="str">
        <f t="shared" si="329"/>
        <v>서울특별시</v>
      </c>
      <c r="N6969" t="str">
        <f t="shared" si="330"/>
        <v>서대문구</v>
      </c>
      <c r="O6969" t="str">
        <f t="shared" si="331"/>
        <v xml:space="preserve"> 창천동</v>
      </c>
      <c r="Q6969" t="s">
        <v>3667</v>
      </c>
      <c r="R6969">
        <v>194369.07682870701</v>
      </c>
      <c r="S6969">
        <v>450430.87012609799</v>
      </c>
    </row>
    <row r="6970" spans="1:19" x14ac:dyDescent="0.4">
      <c r="A6970">
        <v>32920</v>
      </c>
      <c r="B6970" t="s">
        <v>16</v>
      </c>
      <c r="C6970" t="s">
        <v>17</v>
      </c>
      <c r="D6970">
        <v>3120000</v>
      </c>
      <c r="E6970" t="s">
        <v>402</v>
      </c>
      <c r="F6970" s="1">
        <v>37872</v>
      </c>
      <c r="H6970">
        <v>3</v>
      </c>
      <c r="I6970" t="s">
        <v>1469</v>
      </c>
      <c r="J6970">
        <v>3</v>
      </c>
      <c r="K6970" t="s">
        <v>1469</v>
      </c>
      <c r="L6970" t="s">
        <v>13151</v>
      </c>
      <c r="M6970" t="str">
        <f t="shared" si="329"/>
        <v>서울특별시</v>
      </c>
      <c r="N6970" t="str">
        <f t="shared" si="330"/>
        <v>서대문구</v>
      </c>
      <c r="O6970" t="str">
        <f t="shared" si="331"/>
        <v xml:space="preserve"> 창천동</v>
      </c>
      <c r="Q6970" t="s">
        <v>10672</v>
      </c>
      <c r="R6970">
        <v>194421.81178719999</v>
      </c>
      <c r="S6970">
        <v>450559.55437184899</v>
      </c>
    </row>
    <row r="6971" spans="1:19" x14ac:dyDescent="0.4">
      <c r="A6971">
        <v>32776</v>
      </c>
      <c r="B6971" t="s">
        <v>16</v>
      </c>
      <c r="C6971" t="s">
        <v>17</v>
      </c>
      <c r="D6971">
        <v>3120000</v>
      </c>
      <c r="E6971" t="s">
        <v>2422</v>
      </c>
      <c r="F6971" s="1">
        <v>34172</v>
      </c>
      <c r="H6971">
        <v>3</v>
      </c>
      <c r="I6971" t="s">
        <v>1469</v>
      </c>
      <c r="J6971">
        <v>3</v>
      </c>
      <c r="K6971" t="s">
        <v>1469</v>
      </c>
      <c r="L6971" t="s">
        <v>12964</v>
      </c>
      <c r="M6971" t="str">
        <f t="shared" si="329"/>
        <v>서울특별시</v>
      </c>
      <c r="N6971" t="str">
        <f t="shared" si="330"/>
        <v>서대문구</v>
      </c>
      <c r="O6971" t="str">
        <f t="shared" si="331"/>
        <v xml:space="preserve"> 창천동</v>
      </c>
      <c r="Q6971" t="s">
        <v>5173</v>
      </c>
      <c r="R6971">
        <v>194380.323372746</v>
      </c>
      <c r="S6971">
        <v>450404.17301028699</v>
      </c>
    </row>
    <row r="6972" spans="1:19" x14ac:dyDescent="0.4">
      <c r="A6972">
        <v>32942</v>
      </c>
      <c r="B6972" t="s">
        <v>16</v>
      </c>
      <c r="C6972" t="s">
        <v>17</v>
      </c>
      <c r="D6972">
        <v>3120000</v>
      </c>
      <c r="E6972" t="s">
        <v>370</v>
      </c>
      <c r="F6972" s="1">
        <v>38350</v>
      </c>
      <c r="H6972">
        <v>3</v>
      </c>
      <c r="I6972" t="s">
        <v>1469</v>
      </c>
      <c r="J6972">
        <v>3</v>
      </c>
      <c r="K6972" t="s">
        <v>1469</v>
      </c>
      <c r="L6972" t="s">
        <v>13177</v>
      </c>
      <c r="M6972" t="str">
        <f t="shared" si="329"/>
        <v>서울특별시</v>
      </c>
      <c r="N6972" t="str">
        <f t="shared" si="330"/>
        <v>서대문구</v>
      </c>
      <c r="O6972" t="str">
        <f t="shared" si="331"/>
        <v xml:space="preserve"> 창천동</v>
      </c>
      <c r="Q6972" t="s">
        <v>13178</v>
      </c>
      <c r="R6972">
        <v>194398.90050406801</v>
      </c>
      <c r="S6972">
        <v>450561.69036690501</v>
      </c>
    </row>
    <row r="6973" spans="1:19" x14ac:dyDescent="0.4">
      <c r="A6973">
        <v>32723</v>
      </c>
      <c r="B6973" t="s">
        <v>16</v>
      </c>
      <c r="C6973" t="s">
        <v>17</v>
      </c>
      <c r="D6973">
        <v>3120000</v>
      </c>
      <c r="E6973" t="s">
        <v>2874</v>
      </c>
      <c r="F6973" s="1">
        <v>33793</v>
      </c>
      <c r="H6973">
        <v>3</v>
      </c>
      <c r="I6973" t="s">
        <v>1469</v>
      </c>
      <c r="J6973">
        <v>3</v>
      </c>
      <c r="K6973" t="s">
        <v>1469</v>
      </c>
      <c r="L6973" t="s">
        <v>12899</v>
      </c>
      <c r="M6973" t="str">
        <f t="shared" si="329"/>
        <v>서울특별시</v>
      </c>
      <c r="N6973" t="str">
        <f t="shared" si="330"/>
        <v>서대문구</v>
      </c>
      <c r="O6973" t="str">
        <f t="shared" si="331"/>
        <v xml:space="preserve"> 창천동</v>
      </c>
      <c r="Q6973" t="s">
        <v>12900</v>
      </c>
      <c r="R6973">
        <v>194636.40433016801</v>
      </c>
      <c r="S6973">
        <v>450457.88554966799</v>
      </c>
    </row>
    <row r="6974" spans="1:19" x14ac:dyDescent="0.4">
      <c r="A6974">
        <v>32376</v>
      </c>
      <c r="B6974" t="s">
        <v>16</v>
      </c>
      <c r="C6974" t="s">
        <v>17</v>
      </c>
      <c r="D6974">
        <v>3120000</v>
      </c>
      <c r="E6974" t="s">
        <v>512</v>
      </c>
      <c r="F6974" s="1">
        <v>36481</v>
      </c>
      <c r="H6974">
        <v>3</v>
      </c>
      <c r="I6974" t="s">
        <v>1469</v>
      </c>
      <c r="J6974">
        <v>3</v>
      </c>
      <c r="K6974" t="s">
        <v>1469</v>
      </c>
      <c r="L6974" t="s">
        <v>12450</v>
      </c>
      <c r="M6974" t="str">
        <f t="shared" si="329"/>
        <v>서울특별시</v>
      </c>
      <c r="N6974" t="str">
        <f t="shared" si="330"/>
        <v>서대문구</v>
      </c>
      <c r="O6974" t="str">
        <f t="shared" si="331"/>
        <v xml:space="preserve"> 창천동</v>
      </c>
      <c r="Q6974" t="s">
        <v>12451</v>
      </c>
      <c r="R6974">
        <v>194537.25773410001</v>
      </c>
      <c r="S6974">
        <v>450419.03900987102</v>
      </c>
    </row>
    <row r="6975" spans="1:19" x14ac:dyDescent="0.4">
      <c r="A6975">
        <v>50066</v>
      </c>
      <c r="B6975" t="s">
        <v>16</v>
      </c>
      <c r="C6975" t="s">
        <v>17</v>
      </c>
      <c r="D6975">
        <v>3120000</v>
      </c>
      <c r="E6975" t="s">
        <v>1822</v>
      </c>
      <c r="F6975" s="1">
        <v>37105</v>
      </c>
      <c r="H6975">
        <v>3</v>
      </c>
      <c r="I6975" t="s">
        <v>1469</v>
      </c>
      <c r="J6975">
        <v>3</v>
      </c>
      <c r="K6975" t="s">
        <v>1469</v>
      </c>
      <c r="L6975" t="s">
        <v>13567</v>
      </c>
      <c r="M6975" t="str">
        <f t="shared" si="329"/>
        <v>서울특별시</v>
      </c>
      <c r="N6975" t="str">
        <f t="shared" si="330"/>
        <v>서대문구</v>
      </c>
      <c r="O6975" t="str">
        <f t="shared" si="331"/>
        <v xml:space="preserve"> 창천동</v>
      </c>
      <c r="Q6975" t="s">
        <v>4177</v>
      </c>
      <c r="R6975">
        <v>194481.54694152001</v>
      </c>
      <c r="S6975">
        <v>450761.18298916001</v>
      </c>
    </row>
    <row r="6976" spans="1:19" x14ac:dyDescent="0.4">
      <c r="A6976">
        <v>1590</v>
      </c>
      <c r="B6976" t="s">
        <v>16</v>
      </c>
      <c r="C6976" t="s">
        <v>17</v>
      </c>
      <c r="D6976">
        <v>3120000</v>
      </c>
      <c r="E6976" t="s">
        <v>2000</v>
      </c>
      <c r="F6976" s="1">
        <v>42734</v>
      </c>
      <c r="H6976">
        <v>1</v>
      </c>
      <c r="I6976" t="s">
        <v>1547</v>
      </c>
      <c r="J6976">
        <v>13</v>
      </c>
      <c r="K6976" t="s">
        <v>1548</v>
      </c>
      <c r="L6976" t="s">
        <v>2001</v>
      </c>
      <c r="M6976" t="str">
        <f t="shared" si="329"/>
        <v>서울특별시</v>
      </c>
      <c r="N6976" t="str">
        <f t="shared" si="330"/>
        <v>서대문구</v>
      </c>
      <c r="O6976" t="str">
        <f t="shared" si="331"/>
        <v xml:space="preserve"> 창천동</v>
      </c>
      <c r="P6976">
        <v>3776</v>
      </c>
      <c r="Q6976" t="s">
        <v>2002</v>
      </c>
      <c r="R6976">
        <v>194502.81821375299</v>
      </c>
      <c r="S6976">
        <v>450712.94602536299</v>
      </c>
    </row>
    <row r="6977" spans="1:19" x14ac:dyDescent="0.4">
      <c r="A6977">
        <v>28560</v>
      </c>
      <c r="B6977" t="s">
        <v>16</v>
      </c>
      <c r="C6977" t="s">
        <v>17</v>
      </c>
      <c r="D6977">
        <v>3120000</v>
      </c>
      <c r="E6977" t="s">
        <v>174</v>
      </c>
      <c r="F6977" s="1">
        <v>36559</v>
      </c>
      <c r="H6977">
        <v>4</v>
      </c>
      <c r="I6977" t="s">
        <v>18</v>
      </c>
      <c r="J6977">
        <v>35</v>
      </c>
      <c r="K6977" t="s">
        <v>10836</v>
      </c>
      <c r="L6977" t="s">
        <v>10990</v>
      </c>
      <c r="M6977" t="str">
        <f t="shared" si="329"/>
        <v>서울특별시</v>
      </c>
      <c r="N6977" t="str">
        <f t="shared" si="330"/>
        <v>서대문구</v>
      </c>
      <c r="O6977" t="str">
        <f t="shared" si="331"/>
        <v xml:space="preserve"> 창천동</v>
      </c>
      <c r="Q6977" t="s">
        <v>10991</v>
      </c>
      <c r="R6977">
        <v>194502.16827752901</v>
      </c>
      <c r="S6977">
        <v>450762.061848843</v>
      </c>
    </row>
    <row r="6978" spans="1:19" x14ac:dyDescent="0.4">
      <c r="A6978">
        <v>32729</v>
      </c>
      <c r="B6978" t="s">
        <v>16</v>
      </c>
      <c r="C6978" t="s">
        <v>17</v>
      </c>
      <c r="D6978">
        <v>3120000</v>
      </c>
      <c r="E6978" t="s">
        <v>2298</v>
      </c>
      <c r="F6978" s="1">
        <v>37249</v>
      </c>
      <c r="H6978">
        <v>3</v>
      </c>
      <c r="I6978" t="s">
        <v>1469</v>
      </c>
      <c r="J6978">
        <v>3</v>
      </c>
      <c r="K6978" t="s">
        <v>1469</v>
      </c>
      <c r="L6978" t="s">
        <v>12908</v>
      </c>
      <c r="M6978" t="str">
        <f t="shared" si="329"/>
        <v>서울특별시</v>
      </c>
      <c r="N6978" t="str">
        <f t="shared" si="330"/>
        <v>서대문구</v>
      </c>
      <c r="O6978" t="str">
        <f t="shared" si="331"/>
        <v xml:space="preserve"> 창천동</v>
      </c>
      <c r="Q6978" t="s">
        <v>790</v>
      </c>
      <c r="R6978">
        <v>194305.16470825</v>
      </c>
      <c r="S6978">
        <v>450400.49762862001</v>
      </c>
    </row>
    <row r="6979" spans="1:19" x14ac:dyDescent="0.4">
      <c r="A6979">
        <v>32771</v>
      </c>
      <c r="B6979" t="s">
        <v>16</v>
      </c>
      <c r="C6979" t="s">
        <v>17</v>
      </c>
      <c r="D6979">
        <v>3120000</v>
      </c>
      <c r="E6979" t="s">
        <v>11739</v>
      </c>
      <c r="F6979" s="1">
        <v>33920</v>
      </c>
      <c r="H6979">
        <v>3</v>
      </c>
      <c r="I6979" t="s">
        <v>1469</v>
      </c>
      <c r="J6979">
        <v>3</v>
      </c>
      <c r="K6979" t="s">
        <v>1469</v>
      </c>
      <c r="L6979" t="s">
        <v>12958</v>
      </c>
      <c r="M6979" t="str">
        <f t="shared" ref="M6979:M7042" si="332">LEFT(L6979,5)</f>
        <v>서울특별시</v>
      </c>
      <c r="N6979" t="str">
        <f t="shared" ref="N6979:N7042" si="333">MID(L6979,7,4)</f>
        <v>서대문구</v>
      </c>
      <c r="O6979" t="str">
        <f t="shared" ref="O6979:O7042" si="334">MID(L6979,11,4)</f>
        <v xml:space="preserve"> 창천동</v>
      </c>
      <c r="Q6979" t="s">
        <v>12959</v>
      </c>
      <c r="R6979">
        <v>194332.87243727499</v>
      </c>
      <c r="S6979">
        <v>450448.50351487298</v>
      </c>
    </row>
    <row r="6980" spans="1:19" x14ac:dyDescent="0.4">
      <c r="A6980">
        <v>28487</v>
      </c>
      <c r="B6980" t="s">
        <v>16</v>
      </c>
      <c r="C6980" t="s">
        <v>17</v>
      </c>
      <c r="D6980">
        <v>3120000</v>
      </c>
      <c r="E6980" t="s">
        <v>2547</v>
      </c>
      <c r="F6980" s="1">
        <v>36514</v>
      </c>
      <c r="H6980">
        <v>4</v>
      </c>
      <c r="I6980" t="s">
        <v>18</v>
      </c>
      <c r="J6980">
        <v>35</v>
      </c>
      <c r="K6980" t="s">
        <v>10836</v>
      </c>
      <c r="L6980" t="s">
        <v>10874</v>
      </c>
      <c r="M6980" t="str">
        <f t="shared" si="332"/>
        <v>서울특별시</v>
      </c>
      <c r="N6980" t="str">
        <f t="shared" si="333"/>
        <v>서대문구</v>
      </c>
      <c r="O6980" t="str">
        <f t="shared" si="334"/>
        <v xml:space="preserve"> 창천동</v>
      </c>
      <c r="Q6980" t="s">
        <v>10875</v>
      </c>
      <c r="R6980">
        <v>194316.319304695</v>
      </c>
      <c r="S6980">
        <v>450453.16996803298</v>
      </c>
    </row>
    <row r="6981" spans="1:19" x14ac:dyDescent="0.4">
      <c r="A6981">
        <v>32725</v>
      </c>
      <c r="B6981" t="s">
        <v>16</v>
      </c>
      <c r="C6981" t="s">
        <v>17</v>
      </c>
      <c r="D6981">
        <v>3120000</v>
      </c>
      <c r="E6981" t="s">
        <v>3861</v>
      </c>
      <c r="F6981" s="1">
        <v>33794</v>
      </c>
      <c r="H6981">
        <v>3</v>
      </c>
      <c r="I6981" t="s">
        <v>1469</v>
      </c>
      <c r="J6981">
        <v>3</v>
      </c>
      <c r="K6981" t="s">
        <v>1469</v>
      </c>
      <c r="L6981" t="s">
        <v>12903</v>
      </c>
      <c r="M6981" t="str">
        <f t="shared" si="332"/>
        <v>서울특별시</v>
      </c>
      <c r="N6981" t="str">
        <f t="shared" si="333"/>
        <v>서대문구</v>
      </c>
      <c r="O6981" t="str">
        <f t="shared" si="334"/>
        <v xml:space="preserve"> 창천동</v>
      </c>
      <c r="Q6981" t="s">
        <v>12904</v>
      </c>
      <c r="R6981">
        <v>194328.130490159</v>
      </c>
      <c r="S6981">
        <v>450430.23833645397</v>
      </c>
    </row>
    <row r="6982" spans="1:19" x14ac:dyDescent="0.4">
      <c r="A6982">
        <v>32846</v>
      </c>
      <c r="B6982" t="s">
        <v>16</v>
      </c>
      <c r="C6982" t="s">
        <v>17</v>
      </c>
      <c r="D6982">
        <v>3120000</v>
      </c>
      <c r="E6982" t="s">
        <v>648</v>
      </c>
      <c r="F6982" s="1">
        <v>33786</v>
      </c>
      <c r="H6982">
        <v>3</v>
      </c>
      <c r="I6982" t="s">
        <v>1469</v>
      </c>
      <c r="J6982">
        <v>3</v>
      </c>
      <c r="K6982" t="s">
        <v>1469</v>
      </c>
      <c r="L6982" t="s">
        <v>13060</v>
      </c>
      <c r="M6982" t="str">
        <f t="shared" si="332"/>
        <v>서울특별시</v>
      </c>
      <c r="N6982" t="str">
        <f t="shared" si="333"/>
        <v>서대문구</v>
      </c>
      <c r="O6982" t="str">
        <f t="shared" si="334"/>
        <v xml:space="preserve"> 창천동</v>
      </c>
      <c r="Q6982" t="s">
        <v>1606</v>
      </c>
      <c r="R6982">
        <v>194315.886084572</v>
      </c>
      <c r="S6982">
        <v>450384.57534236502</v>
      </c>
    </row>
    <row r="6983" spans="1:19" x14ac:dyDescent="0.4">
      <c r="A6983">
        <v>64085</v>
      </c>
      <c r="B6983" t="s">
        <v>16</v>
      </c>
      <c r="C6983" t="s">
        <v>17</v>
      </c>
      <c r="D6983">
        <v>3120000</v>
      </c>
      <c r="E6983" t="s">
        <v>2080</v>
      </c>
      <c r="F6983" s="1">
        <v>37469</v>
      </c>
      <c r="H6983">
        <v>1</v>
      </c>
      <c r="I6983" t="s">
        <v>1547</v>
      </c>
      <c r="J6983" t="s">
        <v>20237</v>
      </c>
      <c r="L6983" t="s">
        <v>20247</v>
      </c>
      <c r="M6983" t="str">
        <f t="shared" si="332"/>
        <v>서울특별시</v>
      </c>
      <c r="N6983" t="str">
        <f t="shared" si="333"/>
        <v>서대문구</v>
      </c>
      <c r="O6983" t="str">
        <f t="shared" si="334"/>
        <v xml:space="preserve"> 창천동</v>
      </c>
      <c r="Q6983" t="s">
        <v>20248</v>
      </c>
      <c r="R6983">
        <v>194371.65518095199</v>
      </c>
      <c r="S6983">
        <v>450686.67430351197</v>
      </c>
    </row>
    <row r="6984" spans="1:19" x14ac:dyDescent="0.4">
      <c r="A6984">
        <v>50138</v>
      </c>
      <c r="B6984" t="s">
        <v>16</v>
      </c>
      <c r="C6984" t="s">
        <v>17</v>
      </c>
      <c r="D6984">
        <v>3120000</v>
      </c>
      <c r="E6984" t="s">
        <v>1592</v>
      </c>
      <c r="F6984" s="1">
        <v>42564</v>
      </c>
      <c r="H6984">
        <v>3</v>
      </c>
      <c r="I6984" t="s">
        <v>1469</v>
      </c>
      <c r="J6984">
        <v>3</v>
      </c>
      <c r="K6984" t="s">
        <v>1469</v>
      </c>
      <c r="L6984" t="s">
        <v>13571</v>
      </c>
      <c r="M6984" t="str">
        <f t="shared" si="332"/>
        <v>서울특별시</v>
      </c>
      <c r="N6984" t="str">
        <f t="shared" si="333"/>
        <v>서대문구</v>
      </c>
      <c r="O6984" t="str">
        <f t="shared" si="334"/>
        <v xml:space="preserve"> 창천동</v>
      </c>
      <c r="P6984">
        <v>3776</v>
      </c>
      <c r="Q6984" t="s">
        <v>13281</v>
      </c>
      <c r="R6984">
        <v>194375.86561240401</v>
      </c>
      <c r="S6984">
        <v>450625.455820631</v>
      </c>
    </row>
    <row r="6985" spans="1:19" x14ac:dyDescent="0.4">
      <c r="A6985">
        <v>32784</v>
      </c>
      <c r="B6985" t="s">
        <v>16</v>
      </c>
      <c r="C6985" t="s">
        <v>17</v>
      </c>
      <c r="D6985">
        <v>3120000</v>
      </c>
      <c r="E6985" t="s">
        <v>311</v>
      </c>
      <c r="F6985" s="1">
        <v>37323</v>
      </c>
      <c r="H6985">
        <v>3</v>
      </c>
      <c r="I6985" t="s">
        <v>1469</v>
      </c>
      <c r="J6985">
        <v>3</v>
      </c>
      <c r="K6985" t="s">
        <v>1469</v>
      </c>
      <c r="L6985" t="s">
        <v>12974</v>
      </c>
      <c r="M6985" t="str">
        <f t="shared" si="332"/>
        <v>서울특별시</v>
      </c>
      <c r="N6985" t="str">
        <f t="shared" si="333"/>
        <v>서대문구</v>
      </c>
      <c r="O6985" t="str">
        <f t="shared" si="334"/>
        <v xml:space="preserve"> 창천동</v>
      </c>
      <c r="Q6985" t="s">
        <v>470</v>
      </c>
      <c r="R6985">
        <v>194375.86561240401</v>
      </c>
      <c r="S6985">
        <v>450625.455820631</v>
      </c>
    </row>
    <row r="6986" spans="1:19" x14ac:dyDescent="0.4">
      <c r="A6986">
        <v>28535</v>
      </c>
      <c r="B6986" t="s">
        <v>16</v>
      </c>
      <c r="C6986" t="s">
        <v>17</v>
      </c>
      <c r="D6986">
        <v>3120000</v>
      </c>
      <c r="E6986" t="s">
        <v>2972</v>
      </c>
      <c r="F6986" s="1">
        <v>37358</v>
      </c>
      <c r="H6986">
        <v>4</v>
      </c>
      <c r="I6986" t="s">
        <v>18</v>
      </c>
      <c r="J6986">
        <v>35</v>
      </c>
      <c r="K6986" t="s">
        <v>10836</v>
      </c>
      <c r="L6986" t="s">
        <v>10951</v>
      </c>
      <c r="M6986" t="str">
        <f t="shared" si="332"/>
        <v>서울특별시</v>
      </c>
      <c r="N6986" t="str">
        <f t="shared" si="333"/>
        <v>서대문구</v>
      </c>
      <c r="O6986" t="str">
        <f t="shared" si="334"/>
        <v xml:space="preserve"> 창천동</v>
      </c>
      <c r="Q6986" t="s">
        <v>1043</v>
      </c>
      <c r="R6986">
        <v>194411.47313650601</v>
      </c>
      <c r="S6986">
        <v>450623.32983863901</v>
      </c>
    </row>
    <row r="6987" spans="1:19" x14ac:dyDescent="0.4">
      <c r="A6987">
        <v>64082</v>
      </c>
      <c r="B6987" t="s">
        <v>16</v>
      </c>
      <c r="C6987" t="s">
        <v>17</v>
      </c>
      <c r="D6987">
        <v>3120000</v>
      </c>
      <c r="E6987" t="s">
        <v>497</v>
      </c>
      <c r="F6987" s="1">
        <v>37358</v>
      </c>
      <c r="H6987">
        <v>1</v>
      </c>
      <c r="I6987" t="s">
        <v>1547</v>
      </c>
      <c r="J6987" t="s">
        <v>20237</v>
      </c>
      <c r="L6987" t="s">
        <v>20245</v>
      </c>
      <c r="M6987" t="str">
        <f t="shared" si="332"/>
        <v>서울특별시</v>
      </c>
      <c r="N6987" t="str">
        <f t="shared" si="333"/>
        <v>서대문구</v>
      </c>
      <c r="O6987" t="str">
        <f t="shared" si="334"/>
        <v xml:space="preserve"> 창천동</v>
      </c>
      <c r="Q6987" t="s">
        <v>408</v>
      </c>
      <c r="R6987">
        <v>194411.47313650601</v>
      </c>
      <c r="S6987">
        <v>450623.32983863901</v>
      </c>
    </row>
    <row r="6988" spans="1:19" x14ac:dyDescent="0.4">
      <c r="A6988">
        <v>1872</v>
      </c>
      <c r="B6988" t="s">
        <v>16</v>
      </c>
      <c r="C6988" t="s">
        <v>17</v>
      </c>
      <c r="D6988">
        <v>3120000</v>
      </c>
      <c r="E6988" t="s">
        <v>292</v>
      </c>
      <c r="F6988" s="1">
        <v>38987</v>
      </c>
      <c r="H6988">
        <v>1</v>
      </c>
      <c r="I6988" t="s">
        <v>1547</v>
      </c>
      <c r="J6988">
        <v>13</v>
      </c>
      <c r="K6988" t="s">
        <v>1548</v>
      </c>
      <c r="L6988" t="s">
        <v>2491</v>
      </c>
      <c r="M6988" t="str">
        <f t="shared" si="332"/>
        <v>서울특별시</v>
      </c>
      <c r="N6988" t="str">
        <f t="shared" si="333"/>
        <v>서대문구</v>
      </c>
      <c r="O6988" t="str">
        <f t="shared" si="334"/>
        <v xml:space="preserve"> 창천동</v>
      </c>
      <c r="Q6988" t="s">
        <v>2492</v>
      </c>
      <c r="R6988">
        <v>194324.6986837</v>
      </c>
      <c r="S6988">
        <v>450592.81520936399</v>
      </c>
    </row>
    <row r="6989" spans="1:19" x14ac:dyDescent="0.4">
      <c r="A6989">
        <v>32644</v>
      </c>
      <c r="B6989" t="s">
        <v>16</v>
      </c>
      <c r="C6989" t="s">
        <v>17</v>
      </c>
      <c r="D6989">
        <v>3120000</v>
      </c>
      <c r="E6989" t="s">
        <v>1349</v>
      </c>
      <c r="F6989" s="1">
        <v>34516</v>
      </c>
      <c r="H6989">
        <v>3</v>
      </c>
      <c r="I6989" t="s">
        <v>1469</v>
      </c>
      <c r="J6989">
        <v>3</v>
      </c>
      <c r="K6989" t="s">
        <v>1469</v>
      </c>
      <c r="L6989" t="s">
        <v>12801</v>
      </c>
      <c r="M6989" t="str">
        <f t="shared" si="332"/>
        <v>서울특별시</v>
      </c>
      <c r="N6989" t="str">
        <f t="shared" si="333"/>
        <v>서대문구</v>
      </c>
      <c r="O6989" t="str">
        <f t="shared" si="334"/>
        <v xml:space="preserve"> 창천동</v>
      </c>
      <c r="Q6989" t="s">
        <v>4057</v>
      </c>
      <c r="R6989">
        <v>194312.75505803799</v>
      </c>
      <c r="S6989">
        <v>450588.13601935602</v>
      </c>
    </row>
    <row r="6990" spans="1:19" x14ac:dyDescent="0.4">
      <c r="A6990">
        <v>17863</v>
      </c>
      <c r="B6990" t="s">
        <v>16</v>
      </c>
      <c r="C6990" t="s">
        <v>17</v>
      </c>
      <c r="D6990">
        <v>3120000</v>
      </c>
      <c r="E6990" t="s">
        <v>2767</v>
      </c>
      <c r="F6990" s="1">
        <v>44924</v>
      </c>
      <c r="H6990">
        <v>1</v>
      </c>
      <c r="I6990" t="s">
        <v>1547</v>
      </c>
      <c r="J6990">
        <v>13</v>
      </c>
      <c r="K6990" t="s">
        <v>1548</v>
      </c>
      <c r="L6990" t="s">
        <v>5120</v>
      </c>
      <c r="M6990" t="str">
        <f t="shared" si="332"/>
        <v>서울특별시</v>
      </c>
      <c r="N6990" t="str">
        <f t="shared" si="333"/>
        <v>서대문구</v>
      </c>
      <c r="O6990" t="str">
        <f t="shared" si="334"/>
        <v xml:space="preserve"> 창천동</v>
      </c>
      <c r="P6990">
        <v>3789</v>
      </c>
      <c r="Q6990" t="s">
        <v>5121</v>
      </c>
      <c r="R6990">
        <v>194340.19226654599</v>
      </c>
      <c r="S6990">
        <v>450571.066472721</v>
      </c>
    </row>
    <row r="6991" spans="1:19" x14ac:dyDescent="0.4">
      <c r="A6991">
        <v>32848</v>
      </c>
      <c r="B6991" t="s">
        <v>16</v>
      </c>
      <c r="C6991" t="s">
        <v>17</v>
      </c>
      <c r="D6991">
        <v>3120000</v>
      </c>
      <c r="E6991" t="s">
        <v>3038</v>
      </c>
      <c r="F6991" s="1">
        <v>33791</v>
      </c>
      <c r="H6991">
        <v>3</v>
      </c>
      <c r="I6991" t="s">
        <v>1469</v>
      </c>
      <c r="J6991">
        <v>3</v>
      </c>
      <c r="K6991" t="s">
        <v>1469</v>
      </c>
      <c r="L6991" t="s">
        <v>13061</v>
      </c>
      <c r="M6991" t="str">
        <f t="shared" si="332"/>
        <v>서울특별시</v>
      </c>
      <c r="N6991" t="str">
        <f t="shared" si="333"/>
        <v>서대문구</v>
      </c>
      <c r="O6991" t="str">
        <f t="shared" si="334"/>
        <v xml:space="preserve"> 창천동</v>
      </c>
      <c r="Q6991" t="s">
        <v>7082</v>
      </c>
      <c r="R6991">
        <v>194340.19226654599</v>
      </c>
      <c r="S6991">
        <v>450571.066472721</v>
      </c>
    </row>
    <row r="6992" spans="1:19" x14ac:dyDescent="0.4">
      <c r="A6992">
        <v>32961</v>
      </c>
      <c r="B6992" t="s">
        <v>16</v>
      </c>
      <c r="C6992" t="s">
        <v>17</v>
      </c>
      <c r="D6992">
        <v>3120000</v>
      </c>
      <c r="E6992" t="s">
        <v>1973</v>
      </c>
      <c r="F6992" s="1">
        <v>36140</v>
      </c>
      <c r="H6992">
        <v>3</v>
      </c>
      <c r="I6992" t="s">
        <v>1469</v>
      </c>
      <c r="J6992">
        <v>3</v>
      </c>
      <c r="K6992" t="s">
        <v>1469</v>
      </c>
      <c r="L6992" t="s">
        <v>13203</v>
      </c>
      <c r="M6992" t="str">
        <f t="shared" si="332"/>
        <v>서울특별시</v>
      </c>
      <c r="N6992" t="str">
        <f t="shared" si="333"/>
        <v>서대문구</v>
      </c>
      <c r="O6992" t="str">
        <f t="shared" si="334"/>
        <v xml:space="preserve"> 창천동</v>
      </c>
      <c r="Q6992" t="s">
        <v>13204</v>
      </c>
      <c r="R6992">
        <v>194384.111675425</v>
      </c>
      <c r="S6992">
        <v>450732.26320042799</v>
      </c>
    </row>
    <row r="6993" spans="1:19" x14ac:dyDescent="0.4">
      <c r="A6993">
        <v>32854</v>
      </c>
      <c r="B6993" t="s">
        <v>16</v>
      </c>
      <c r="C6993" t="s">
        <v>17</v>
      </c>
      <c r="D6993">
        <v>3120000</v>
      </c>
      <c r="E6993" t="s">
        <v>1563</v>
      </c>
      <c r="F6993" s="1">
        <v>34373</v>
      </c>
      <c r="H6993">
        <v>3</v>
      </c>
      <c r="I6993" t="s">
        <v>1469</v>
      </c>
      <c r="J6993">
        <v>3</v>
      </c>
      <c r="K6993" t="s">
        <v>1469</v>
      </c>
      <c r="L6993" t="s">
        <v>13066</v>
      </c>
      <c r="M6993" t="str">
        <f t="shared" si="332"/>
        <v>서울특별시</v>
      </c>
      <c r="N6993" t="str">
        <f t="shared" si="333"/>
        <v>서대문구</v>
      </c>
      <c r="O6993" t="str">
        <f t="shared" si="334"/>
        <v xml:space="preserve"> 창천동</v>
      </c>
      <c r="Q6993" t="s">
        <v>3292</v>
      </c>
    </row>
    <row r="6994" spans="1:19" x14ac:dyDescent="0.4">
      <c r="A6994">
        <v>13393</v>
      </c>
      <c r="B6994" t="s">
        <v>16</v>
      </c>
      <c r="C6994" t="s">
        <v>17</v>
      </c>
      <c r="D6994">
        <v>3120000</v>
      </c>
      <c r="E6994" t="s">
        <v>3983</v>
      </c>
      <c r="F6994" s="1">
        <v>43853</v>
      </c>
      <c r="H6994">
        <v>1</v>
      </c>
      <c r="I6994" t="s">
        <v>1547</v>
      </c>
      <c r="J6994">
        <v>13</v>
      </c>
      <c r="K6994" t="s">
        <v>1548</v>
      </c>
      <c r="L6994" t="s">
        <v>4583</v>
      </c>
      <c r="M6994" t="str">
        <f t="shared" si="332"/>
        <v>서울특별시</v>
      </c>
      <c r="N6994" t="str">
        <f t="shared" si="333"/>
        <v>서대문구</v>
      </c>
      <c r="O6994" t="str">
        <f t="shared" si="334"/>
        <v xml:space="preserve"> 창천동</v>
      </c>
      <c r="P6994">
        <v>3776</v>
      </c>
      <c r="Q6994" t="s">
        <v>4584</v>
      </c>
      <c r="R6994">
        <v>194445.52208860801</v>
      </c>
      <c r="S6994">
        <v>450650.471335574</v>
      </c>
    </row>
    <row r="6995" spans="1:19" x14ac:dyDescent="0.4">
      <c r="A6995">
        <v>32944</v>
      </c>
      <c r="B6995" t="s">
        <v>16</v>
      </c>
      <c r="C6995" t="s">
        <v>17</v>
      </c>
      <c r="D6995">
        <v>3120000</v>
      </c>
      <c r="E6995" t="s">
        <v>26</v>
      </c>
      <c r="F6995" s="1">
        <v>38467</v>
      </c>
      <c r="H6995">
        <v>3</v>
      </c>
      <c r="I6995" t="s">
        <v>1469</v>
      </c>
      <c r="J6995">
        <v>3</v>
      </c>
      <c r="K6995" t="s">
        <v>1469</v>
      </c>
      <c r="L6995" t="s">
        <v>13180</v>
      </c>
      <c r="M6995" t="str">
        <f t="shared" si="332"/>
        <v>서울특별시</v>
      </c>
      <c r="N6995" t="str">
        <f t="shared" si="333"/>
        <v>서대문구</v>
      </c>
      <c r="O6995" t="str">
        <f t="shared" si="334"/>
        <v xml:space="preserve"> 창천동</v>
      </c>
      <c r="Q6995" t="s">
        <v>1337</v>
      </c>
      <c r="R6995">
        <v>194445.52208860801</v>
      </c>
      <c r="S6995">
        <v>450650.471335574</v>
      </c>
    </row>
    <row r="6996" spans="1:19" x14ac:dyDescent="0.4">
      <c r="A6996">
        <v>28580</v>
      </c>
      <c r="B6996" t="s">
        <v>16</v>
      </c>
      <c r="C6996" t="s">
        <v>17</v>
      </c>
      <c r="D6996">
        <v>3120000</v>
      </c>
      <c r="E6996" t="s">
        <v>2038</v>
      </c>
      <c r="F6996" s="1">
        <v>33786</v>
      </c>
      <c r="H6996">
        <v>4</v>
      </c>
      <c r="I6996" t="s">
        <v>18</v>
      </c>
      <c r="J6996">
        <v>35</v>
      </c>
      <c r="K6996" t="s">
        <v>10836</v>
      </c>
      <c r="L6996" t="s">
        <v>11019</v>
      </c>
      <c r="M6996" t="str">
        <f t="shared" si="332"/>
        <v>서울특별시</v>
      </c>
      <c r="N6996" t="str">
        <f t="shared" si="333"/>
        <v>서대문구</v>
      </c>
      <c r="O6996" t="str">
        <f t="shared" si="334"/>
        <v xml:space="preserve"> 창천동</v>
      </c>
      <c r="Q6996" t="s">
        <v>11020</v>
      </c>
      <c r="R6996">
        <v>194461.18547577201</v>
      </c>
      <c r="S6996">
        <v>450665.59622370399</v>
      </c>
    </row>
    <row r="6997" spans="1:19" x14ac:dyDescent="0.4">
      <c r="A6997">
        <v>32924</v>
      </c>
      <c r="B6997" t="s">
        <v>16</v>
      </c>
      <c r="C6997" t="s">
        <v>17</v>
      </c>
      <c r="D6997">
        <v>3120000</v>
      </c>
      <c r="E6997" t="s">
        <v>79</v>
      </c>
      <c r="F6997" s="1">
        <v>38212</v>
      </c>
      <c r="H6997">
        <v>3</v>
      </c>
      <c r="I6997" t="s">
        <v>1469</v>
      </c>
      <c r="J6997">
        <v>3</v>
      </c>
      <c r="K6997" t="s">
        <v>1469</v>
      </c>
      <c r="L6997" t="s">
        <v>11019</v>
      </c>
      <c r="M6997" t="str">
        <f t="shared" si="332"/>
        <v>서울특별시</v>
      </c>
      <c r="N6997" t="str">
        <f t="shared" si="333"/>
        <v>서대문구</v>
      </c>
      <c r="O6997" t="str">
        <f t="shared" si="334"/>
        <v xml:space="preserve"> 창천동</v>
      </c>
      <c r="Q6997" t="s">
        <v>13156</v>
      </c>
      <c r="R6997">
        <v>194461.18547577201</v>
      </c>
      <c r="S6997">
        <v>450665.59622370399</v>
      </c>
    </row>
    <row r="6998" spans="1:19" x14ac:dyDescent="0.4">
      <c r="A6998">
        <v>28565</v>
      </c>
      <c r="B6998" t="s">
        <v>16</v>
      </c>
      <c r="C6998" t="s">
        <v>17</v>
      </c>
      <c r="D6998">
        <v>3120000</v>
      </c>
      <c r="E6998" t="s">
        <v>424</v>
      </c>
      <c r="F6998" s="1">
        <v>39217</v>
      </c>
      <c r="H6998">
        <v>4</v>
      </c>
      <c r="I6998" t="s">
        <v>18</v>
      </c>
      <c r="J6998">
        <v>35</v>
      </c>
      <c r="K6998" t="s">
        <v>10836</v>
      </c>
      <c r="L6998" t="s">
        <v>10997</v>
      </c>
      <c r="M6998" t="str">
        <f t="shared" si="332"/>
        <v>서울특별시</v>
      </c>
      <c r="N6998" t="str">
        <f t="shared" si="333"/>
        <v>서대문구</v>
      </c>
      <c r="O6998" t="str">
        <f t="shared" si="334"/>
        <v xml:space="preserve"> 창천동</v>
      </c>
      <c r="Q6998" t="s">
        <v>677</v>
      </c>
      <c r="R6998">
        <v>194425.54774319299</v>
      </c>
      <c r="S6998">
        <v>450629.48797848099</v>
      </c>
    </row>
    <row r="6999" spans="1:19" x14ac:dyDescent="0.4">
      <c r="A6999">
        <v>32641</v>
      </c>
      <c r="B6999" t="s">
        <v>16</v>
      </c>
      <c r="C6999" t="s">
        <v>17</v>
      </c>
      <c r="D6999">
        <v>3120000</v>
      </c>
      <c r="E6999" t="s">
        <v>746</v>
      </c>
      <c r="F6999" s="1">
        <v>34467</v>
      </c>
      <c r="H6999">
        <v>3</v>
      </c>
      <c r="I6999" t="s">
        <v>1469</v>
      </c>
      <c r="J6999">
        <v>3</v>
      </c>
      <c r="K6999" t="s">
        <v>1469</v>
      </c>
      <c r="L6999" t="s">
        <v>12796</v>
      </c>
      <c r="M6999" t="str">
        <f t="shared" si="332"/>
        <v>서울특별시</v>
      </c>
      <c r="N6999" t="str">
        <f t="shared" si="333"/>
        <v>서대문구</v>
      </c>
      <c r="O6999" t="str">
        <f t="shared" si="334"/>
        <v xml:space="preserve"> 창천동</v>
      </c>
      <c r="Q6999" t="s">
        <v>12797</v>
      </c>
      <c r="R6999">
        <v>194336.692473298</v>
      </c>
      <c r="S6999">
        <v>450713.08593080199</v>
      </c>
    </row>
    <row r="7000" spans="1:19" x14ac:dyDescent="0.4">
      <c r="A7000">
        <v>1591</v>
      </c>
      <c r="B7000" t="s">
        <v>16</v>
      </c>
      <c r="C7000" t="s">
        <v>17</v>
      </c>
      <c r="D7000">
        <v>3120000</v>
      </c>
      <c r="E7000" t="s">
        <v>1566</v>
      </c>
      <c r="F7000" s="1">
        <v>42838</v>
      </c>
      <c r="H7000">
        <v>1</v>
      </c>
      <c r="I7000" t="s">
        <v>1547</v>
      </c>
      <c r="J7000">
        <v>13</v>
      </c>
      <c r="K7000" t="s">
        <v>1548</v>
      </c>
      <c r="L7000" t="s">
        <v>2003</v>
      </c>
      <c r="M7000" t="str">
        <f t="shared" si="332"/>
        <v>서울특별시</v>
      </c>
      <c r="N7000" t="str">
        <f t="shared" si="333"/>
        <v>서대문구</v>
      </c>
      <c r="O7000" t="str">
        <f t="shared" si="334"/>
        <v xml:space="preserve"> 창천동</v>
      </c>
      <c r="P7000">
        <v>3788</v>
      </c>
      <c r="Q7000" t="s">
        <v>2004</v>
      </c>
      <c r="R7000">
        <v>194331.51652985401</v>
      </c>
      <c r="S7000">
        <v>450686.75524613599</v>
      </c>
    </row>
    <row r="7001" spans="1:19" x14ac:dyDescent="0.4">
      <c r="A7001">
        <v>32777</v>
      </c>
      <c r="B7001" t="s">
        <v>16</v>
      </c>
      <c r="C7001" t="s">
        <v>17</v>
      </c>
      <c r="D7001">
        <v>3120000</v>
      </c>
      <c r="E7001" t="s">
        <v>1076</v>
      </c>
      <c r="F7001" s="1">
        <v>34603</v>
      </c>
      <c r="H7001">
        <v>3</v>
      </c>
      <c r="I7001" t="s">
        <v>1469</v>
      </c>
      <c r="J7001">
        <v>3</v>
      </c>
      <c r="K7001" t="s">
        <v>1469</v>
      </c>
      <c r="L7001" t="s">
        <v>12965</v>
      </c>
      <c r="M7001" t="str">
        <f t="shared" si="332"/>
        <v>서울특별시</v>
      </c>
      <c r="N7001" t="str">
        <f t="shared" si="333"/>
        <v>서대문구</v>
      </c>
      <c r="O7001" t="str">
        <f t="shared" si="334"/>
        <v xml:space="preserve"> 창천동</v>
      </c>
      <c r="Q7001" t="s">
        <v>12966</v>
      </c>
      <c r="R7001">
        <v>194317.43118202599</v>
      </c>
      <c r="S7001">
        <v>450687.45444229699</v>
      </c>
    </row>
    <row r="7002" spans="1:19" x14ac:dyDescent="0.4">
      <c r="A7002">
        <v>32702</v>
      </c>
      <c r="B7002" t="s">
        <v>16</v>
      </c>
      <c r="C7002" t="s">
        <v>17</v>
      </c>
      <c r="D7002">
        <v>3120000</v>
      </c>
      <c r="E7002" t="s">
        <v>175</v>
      </c>
      <c r="F7002" s="1">
        <v>38994</v>
      </c>
      <c r="H7002">
        <v>3</v>
      </c>
      <c r="I7002" t="s">
        <v>1469</v>
      </c>
      <c r="J7002">
        <v>3</v>
      </c>
      <c r="K7002" t="s">
        <v>1469</v>
      </c>
      <c r="L7002" t="s">
        <v>12876</v>
      </c>
      <c r="M7002" t="str">
        <f t="shared" si="332"/>
        <v>서울특별시</v>
      </c>
      <c r="N7002" t="str">
        <f t="shared" si="333"/>
        <v>서대문구</v>
      </c>
      <c r="O7002" t="str">
        <f t="shared" si="334"/>
        <v xml:space="preserve"> 창천동</v>
      </c>
      <c r="Q7002" t="s">
        <v>12877</v>
      </c>
      <c r="R7002">
        <v>194316.218241661</v>
      </c>
      <c r="S7002">
        <v>450673.63563932898</v>
      </c>
    </row>
    <row r="7003" spans="1:19" x14ac:dyDescent="0.4">
      <c r="A7003">
        <v>32804</v>
      </c>
      <c r="B7003" t="s">
        <v>16</v>
      </c>
      <c r="C7003" t="s">
        <v>17</v>
      </c>
      <c r="D7003">
        <v>3120000</v>
      </c>
      <c r="E7003" t="s">
        <v>630</v>
      </c>
      <c r="F7003" s="1">
        <v>37448</v>
      </c>
      <c r="H7003">
        <v>3</v>
      </c>
      <c r="I7003" t="s">
        <v>1469</v>
      </c>
      <c r="J7003">
        <v>3</v>
      </c>
      <c r="K7003" t="s">
        <v>1469</v>
      </c>
      <c r="L7003" t="s">
        <v>12997</v>
      </c>
      <c r="M7003" t="str">
        <f t="shared" si="332"/>
        <v>서울특별시</v>
      </c>
      <c r="N7003" t="str">
        <f t="shared" si="333"/>
        <v>서대문구</v>
      </c>
      <c r="O7003" t="str">
        <f t="shared" si="334"/>
        <v xml:space="preserve"> 창천동</v>
      </c>
      <c r="Q7003" t="s">
        <v>12998</v>
      </c>
      <c r="R7003">
        <v>194316.218241661</v>
      </c>
      <c r="S7003">
        <v>450673.63563932898</v>
      </c>
    </row>
    <row r="7004" spans="1:19" x14ac:dyDescent="0.4">
      <c r="A7004">
        <v>13351</v>
      </c>
      <c r="B7004" t="s">
        <v>16</v>
      </c>
      <c r="C7004" t="s">
        <v>17</v>
      </c>
      <c r="D7004">
        <v>3120000</v>
      </c>
      <c r="E7004" t="s">
        <v>4002</v>
      </c>
      <c r="F7004" s="1">
        <v>43873</v>
      </c>
      <c r="H7004">
        <v>1</v>
      </c>
      <c r="I7004" t="s">
        <v>1547</v>
      </c>
      <c r="J7004">
        <v>13</v>
      </c>
      <c r="K7004" t="s">
        <v>1548</v>
      </c>
      <c r="L7004" t="s">
        <v>4571</v>
      </c>
      <c r="M7004" t="str">
        <f t="shared" si="332"/>
        <v>서울특별시</v>
      </c>
      <c r="N7004" t="str">
        <f t="shared" si="333"/>
        <v>서대문구</v>
      </c>
      <c r="O7004" t="str">
        <f t="shared" si="334"/>
        <v xml:space="preserve"> 창천동</v>
      </c>
      <c r="P7004">
        <v>3788</v>
      </c>
      <c r="Q7004" t="s">
        <v>4572</v>
      </c>
      <c r="R7004">
        <v>194340.90600860899</v>
      </c>
      <c r="S7004">
        <v>450662.059403689</v>
      </c>
    </row>
    <row r="7005" spans="1:19" x14ac:dyDescent="0.4">
      <c r="A7005">
        <v>32648</v>
      </c>
      <c r="B7005" t="s">
        <v>16</v>
      </c>
      <c r="C7005" t="s">
        <v>17</v>
      </c>
      <c r="D7005">
        <v>3120000</v>
      </c>
      <c r="E7005" t="s">
        <v>617</v>
      </c>
      <c r="F7005" s="1">
        <v>35201</v>
      </c>
      <c r="H7005">
        <v>3</v>
      </c>
      <c r="I7005" t="s">
        <v>1469</v>
      </c>
      <c r="J7005">
        <v>3</v>
      </c>
      <c r="K7005" t="s">
        <v>1469</v>
      </c>
      <c r="L7005" t="s">
        <v>12807</v>
      </c>
      <c r="M7005" t="str">
        <f t="shared" si="332"/>
        <v>서울특별시</v>
      </c>
      <c r="N7005" t="str">
        <f t="shared" si="333"/>
        <v>서대문구</v>
      </c>
      <c r="O7005" t="str">
        <f t="shared" si="334"/>
        <v xml:space="preserve"> 창천동</v>
      </c>
      <c r="Q7005" t="s">
        <v>12808</v>
      </c>
      <c r="R7005">
        <v>194334.61885308399</v>
      </c>
      <c r="S7005">
        <v>450650.74779921101</v>
      </c>
    </row>
    <row r="7006" spans="1:19" x14ac:dyDescent="0.4">
      <c r="A7006">
        <v>32853</v>
      </c>
      <c r="B7006" t="s">
        <v>16</v>
      </c>
      <c r="C7006" t="s">
        <v>17</v>
      </c>
      <c r="D7006">
        <v>3120000</v>
      </c>
      <c r="E7006" t="s">
        <v>2920</v>
      </c>
      <c r="F7006" s="1">
        <v>34373</v>
      </c>
      <c r="H7006">
        <v>3</v>
      </c>
      <c r="I7006" t="s">
        <v>1469</v>
      </c>
      <c r="J7006">
        <v>3</v>
      </c>
      <c r="K7006" t="s">
        <v>1469</v>
      </c>
      <c r="L7006" t="s">
        <v>13065</v>
      </c>
      <c r="M7006" t="str">
        <f t="shared" si="332"/>
        <v>서울특별시</v>
      </c>
      <c r="N7006" t="str">
        <f t="shared" si="333"/>
        <v>서대문구</v>
      </c>
      <c r="O7006" t="str">
        <f t="shared" si="334"/>
        <v xml:space="preserve"> 창천동</v>
      </c>
      <c r="Q7006" t="s">
        <v>976</v>
      </c>
      <c r="R7006">
        <v>194317.65608999599</v>
      </c>
      <c r="S7006">
        <v>450640.75315036101</v>
      </c>
    </row>
    <row r="7007" spans="1:19" x14ac:dyDescent="0.4">
      <c r="A7007">
        <v>32639</v>
      </c>
      <c r="B7007" t="s">
        <v>16</v>
      </c>
      <c r="C7007" t="s">
        <v>17</v>
      </c>
      <c r="D7007">
        <v>3120000</v>
      </c>
      <c r="E7007" t="s">
        <v>559</v>
      </c>
      <c r="F7007" s="1">
        <v>34431</v>
      </c>
      <c r="H7007">
        <v>3</v>
      </c>
      <c r="I7007" t="s">
        <v>1469</v>
      </c>
      <c r="J7007">
        <v>3</v>
      </c>
      <c r="K7007" t="s">
        <v>1469</v>
      </c>
      <c r="L7007" t="s">
        <v>12793</v>
      </c>
      <c r="M7007" t="str">
        <f t="shared" si="332"/>
        <v>서울특별시</v>
      </c>
      <c r="N7007" t="str">
        <f t="shared" si="333"/>
        <v>서대문구</v>
      </c>
      <c r="O7007" t="str">
        <f t="shared" si="334"/>
        <v xml:space="preserve"> 창천동</v>
      </c>
      <c r="Q7007" t="s">
        <v>12794</v>
      </c>
      <c r="R7007">
        <v>194336.98728941899</v>
      </c>
      <c r="S7007">
        <v>450625.90672539797</v>
      </c>
    </row>
    <row r="7008" spans="1:19" x14ac:dyDescent="0.4">
      <c r="A7008">
        <v>32818</v>
      </c>
      <c r="B7008" t="s">
        <v>16</v>
      </c>
      <c r="C7008" t="s">
        <v>17</v>
      </c>
      <c r="D7008">
        <v>3120000</v>
      </c>
      <c r="E7008" t="s">
        <v>2461</v>
      </c>
      <c r="F7008" s="1">
        <v>34311</v>
      </c>
      <c r="H7008">
        <v>3</v>
      </c>
      <c r="I7008" t="s">
        <v>1469</v>
      </c>
      <c r="J7008">
        <v>3</v>
      </c>
      <c r="K7008" t="s">
        <v>1469</v>
      </c>
      <c r="L7008" t="s">
        <v>13022</v>
      </c>
      <c r="M7008" t="str">
        <f t="shared" si="332"/>
        <v>서울특별시</v>
      </c>
      <c r="N7008" t="str">
        <f t="shared" si="333"/>
        <v>서대문구</v>
      </c>
      <c r="O7008" t="str">
        <f t="shared" si="334"/>
        <v xml:space="preserve"> 창천동</v>
      </c>
      <c r="Q7008" t="s">
        <v>13023</v>
      </c>
      <c r="R7008">
        <v>194334.98256496101</v>
      </c>
      <c r="S7008">
        <v>450613.224019691</v>
      </c>
    </row>
    <row r="7009" spans="1:19" x14ac:dyDescent="0.4">
      <c r="A7009">
        <v>28588</v>
      </c>
      <c r="B7009" t="s">
        <v>16</v>
      </c>
      <c r="C7009" t="s">
        <v>17</v>
      </c>
      <c r="D7009">
        <v>3120000</v>
      </c>
      <c r="E7009" t="s">
        <v>1396</v>
      </c>
      <c r="F7009" s="1">
        <v>35837</v>
      </c>
      <c r="H7009">
        <v>4</v>
      </c>
      <c r="I7009" t="s">
        <v>18</v>
      </c>
      <c r="J7009">
        <v>35</v>
      </c>
      <c r="K7009" t="s">
        <v>10836</v>
      </c>
      <c r="L7009" t="s">
        <v>11034</v>
      </c>
      <c r="M7009" t="str">
        <f t="shared" si="332"/>
        <v>서울특별시</v>
      </c>
      <c r="N7009" t="str">
        <f t="shared" si="333"/>
        <v>서대문구</v>
      </c>
      <c r="O7009" t="str">
        <f t="shared" si="334"/>
        <v xml:space="preserve"> 창천동</v>
      </c>
      <c r="Q7009" t="s">
        <v>1500</v>
      </c>
      <c r="R7009">
        <v>194319.434851347</v>
      </c>
      <c r="S7009">
        <v>450610.32597575698</v>
      </c>
    </row>
    <row r="7010" spans="1:19" x14ac:dyDescent="0.4">
      <c r="A7010">
        <v>32917</v>
      </c>
      <c r="B7010" t="s">
        <v>16</v>
      </c>
      <c r="C7010" t="s">
        <v>17</v>
      </c>
      <c r="D7010">
        <v>3120000</v>
      </c>
      <c r="E7010" t="s">
        <v>2963</v>
      </c>
      <c r="F7010" s="1">
        <v>37378</v>
      </c>
      <c r="H7010">
        <v>3</v>
      </c>
      <c r="I7010" t="s">
        <v>1469</v>
      </c>
      <c r="J7010">
        <v>3</v>
      </c>
      <c r="K7010" t="s">
        <v>1469</v>
      </c>
      <c r="L7010" t="s">
        <v>13147</v>
      </c>
      <c r="M7010" t="str">
        <f t="shared" si="332"/>
        <v>서울특별시</v>
      </c>
      <c r="N7010" t="str">
        <f t="shared" si="333"/>
        <v>서대문구</v>
      </c>
      <c r="O7010" t="str">
        <f t="shared" si="334"/>
        <v xml:space="preserve"> 창천동</v>
      </c>
      <c r="Q7010" t="s">
        <v>2356</v>
      </c>
      <c r="R7010">
        <v>194317.241930438</v>
      </c>
      <c r="S7010">
        <v>450733.752393134</v>
      </c>
    </row>
    <row r="7011" spans="1:19" x14ac:dyDescent="0.4">
      <c r="A7011">
        <v>32552</v>
      </c>
      <c r="B7011" t="s">
        <v>16</v>
      </c>
      <c r="C7011" t="s">
        <v>17</v>
      </c>
      <c r="D7011">
        <v>3120000</v>
      </c>
      <c r="E7011" t="s">
        <v>156</v>
      </c>
      <c r="F7011" s="1">
        <v>37280</v>
      </c>
      <c r="H7011">
        <v>3</v>
      </c>
      <c r="I7011" t="s">
        <v>1469</v>
      </c>
      <c r="J7011">
        <v>3</v>
      </c>
      <c r="K7011" t="s">
        <v>1469</v>
      </c>
      <c r="L7011" t="s">
        <v>12677</v>
      </c>
      <c r="M7011" t="str">
        <f t="shared" si="332"/>
        <v>서울특별시</v>
      </c>
      <c r="N7011" t="str">
        <f t="shared" si="333"/>
        <v>서대문구</v>
      </c>
      <c r="O7011" t="str">
        <f t="shared" si="334"/>
        <v xml:space="preserve"> 창천동</v>
      </c>
      <c r="Q7011" t="s">
        <v>1598</v>
      </c>
      <c r="R7011">
        <v>194315.81942656799</v>
      </c>
      <c r="S7011">
        <v>450622.81324417703</v>
      </c>
    </row>
    <row r="7012" spans="1:19" x14ac:dyDescent="0.4">
      <c r="A7012">
        <v>1674</v>
      </c>
      <c r="B7012" t="s">
        <v>16</v>
      </c>
      <c r="C7012" t="s">
        <v>17</v>
      </c>
      <c r="D7012">
        <v>3120000</v>
      </c>
      <c r="E7012" t="s">
        <v>1869</v>
      </c>
      <c r="F7012" s="1">
        <v>42355</v>
      </c>
      <c r="H7012">
        <v>1</v>
      </c>
      <c r="I7012" t="s">
        <v>1547</v>
      </c>
      <c r="J7012">
        <v>13</v>
      </c>
      <c r="K7012" t="s">
        <v>1548</v>
      </c>
      <c r="L7012" t="s">
        <v>2149</v>
      </c>
      <c r="M7012" t="str">
        <f t="shared" si="332"/>
        <v>서울특별시</v>
      </c>
      <c r="N7012" t="str">
        <f t="shared" si="333"/>
        <v>서대문구</v>
      </c>
      <c r="O7012" t="str">
        <f t="shared" si="334"/>
        <v xml:space="preserve"> 창천동</v>
      </c>
      <c r="P7012">
        <v>3776</v>
      </c>
      <c r="Q7012" t="s">
        <v>2150</v>
      </c>
      <c r="R7012">
        <v>194472.00211102699</v>
      </c>
      <c r="S7012">
        <v>450687.83142932801</v>
      </c>
    </row>
    <row r="7013" spans="1:19" x14ac:dyDescent="0.4">
      <c r="A7013">
        <v>32941</v>
      </c>
      <c r="B7013" t="s">
        <v>16</v>
      </c>
      <c r="C7013" t="s">
        <v>17</v>
      </c>
      <c r="D7013">
        <v>3120000</v>
      </c>
      <c r="E7013" t="s">
        <v>538</v>
      </c>
      <c r="F7013" s="1">
        <v>38317</v>
      </c>
      <c r="H7013">
        <v>3</v>
      </c>
      <c r="I7013" t="s">
        <v>1469</v>
      </c>
      <c r="J7013">
        <v>3</v>
      </c>
      <c r="K7013" t="s">
        <v>1469</v>
      </c>
      <c r="L7013" t="s">
        <v>13175</v>
      </c>
      <c r="M7013" t="str">
        <f t="shared" si="332"/>
        <v>서울특별시</v>
      </c>
      <c r="N7013" t="str">
        <f t="shared" si="333"/>
        <v>서대문구</v>
      </c>
      <c r="O7013" t="str">
        <f t="shared" si="334"/>
        <v xml:space="preserve"> 창천동</v>
      </c>
      <c r="P7013">
        <v>3785</v>
      </c>
      <c r="Q7013" t="s">
        <v>13176</v>
      </c>
      <c r="R7013">
        <v>193595.446484446</v>
      </c>
      <c r="S7013">
        <v>450690.88664175803</v>
      </c>
    </row>
    <row r="7014" spans="1:19" x14ac:dyDescent="0.4">
      <c r="A7014">
        <v>28574</v>
      </c>
      <c r="B7014" t="s">
        <v>16</v>
      </c>
      <c r="C7014" t="s">
        <v>17</v>
      </c>
      <c r="D7014">
        <v>3120000</v>
      </c>
      <c r="E7014" t="s">
        <v>1069</v>
      </c>
      <c r="F7014" s="1">
        <v>37142</v>
      </c>
      <c r="H7014">
        <v>4</v>
      </c>
      <c r="I7014" t="s">
        <v>18</v>
      </c>
      <c r="J7014">
        <v>35</v>
      </c>
      <c r="K7014" t="s">
        <v>10836</v>
      </c>
      <c r="L7014" t="s">
        <v>11010</v>
      </c>
      <c r="M7014" t="str">
        <f t="shared" si="332"/>
        <v>서울특별시</v>
      </c>
      <c r="N7014" t="str">
        <f t="shared" si="333"/>
        <v>서대문구</v>
      </c>
      <c r="O7014" t="str">
        <f t="shared" si="334"/>
        <v xml:space="preserve"> 창천동</v>
      </c>
      <c r="Q7014" t="s">
        <v>176</v>
      </c>
      <c r="R7014">
        <v>193563.92546704799</v>
      </c>
      <c r="S7014">
        <v>450714.86586468498</v>
      </c>
    </row>
    <row r="7015" spans="1:19" x14ac:dyDescent="0.4">
      <c r="A7015">
        <v>32201</v>
      </c>
      <c r="B7015" t="s">
        <v>16</v>
      </c>
      <c r="C7015" t="s">
        <v>17</v>
      </c>
      <c r="D7015">
        <v>3120000</v>
      </c>
      <c r="E7015" t="s">
        <v>335</v>
      </c>
      <c r="F7015" s="1">
        <v>39924</v>
      </c>
      <c r="H7015">
        <v>3</v>
      </c>
      <c r="I7015" t="s">
        <v>1469</v>
      </c>
      <c r="J7015">
        <v>3</v>
      </c>
      <c r="K7015" t="s">
        <v>1469</v>
      </c>
      <c r="L7015" t="s">
        <v>12199</v>
      </c>
      <c r="M7015" t="str">
        <f t="shared" si="332"/>
        <v>서울특별시</v>
      </c>
      <c r="N7015" t="str">
        <f t="shared" si="333"/>
        <v>서대문구</v>
      </c>
      <c r="O7015" t="str">
        <f t="shared" si="334"/>
        <v xml:space="preserve"> 창천동</v>
      </c>
      <c r="Q7015" t="s">
        <v>12200</v>
      </c>
      <c r="R7015">
        <v>193563.92546704799</v>
      </c>
      <c r="S7015">
        <v>450714.86586468498</v>
      </c>
    </row>
    <row r="7016" spans="1:19" x14ac:dyDescent="0.4">
      <c r="A7016">
        <v>37095</v>
      </c>
      <c r="B7016" t="s">
        <v>16</v>
      </c>
      <c r="C7016" t="s">
        <v>17</v>
      </c>
      <c r="D7016">
        <v>3120000</v>
      </c>
      <c r="E7016" t="s">
        <v>2732</v>
      </c>
      <c r="F7016" s="1">
        <v>43598</v>
      </c>
      <c r="H7016">
        <v>3</v>
      </c>
      <c r="I7016" t="s">
        <v>1469</v>
      </c>
      <c r="J7016">
        <v>3</v>
      </c>
      <c r="K7016" t="s">
        <v>1469</v>
      </c>
      <c r="L7016" t="s">
        <v>13289</v>
      </c>
      <c r="M7016" t="str">
        <f t="shared" si="332"/>
        <v>서울특별시</v>
      </c>
      <c r="N7016" t="str">
        <f t="shared" si="333"/>
        <v>서대문구</v>
      </c>
      <c r="O7016" t="str">
        <f t="shared" si="334"/>
        <v xml:space="preserve"> 창천동</v>
      </c>
      <c r="P7016">
        <v>3777</v>
      </c>
      <c r="Q7016" t="s">
        <v>13290</v>
      </c>
      <c r="R7016">
        <v>194634.58320241899</v>
      </c>
      <c r="S7016">
        <v>450733.57295348798</v>
      </c>
    </row>
    <row r="7017" spans="1:19" x14ac:dyDescent="0.4">
      <c r="A7017">
        <v>28567</v>
      </c>
      <c r="B7017" t="s">
        <v>16</v>
      </c>
      <c r="C7017" t="s">
        <v>17</v>
      </c>
      <c r="D7017">
        <v>3120000</v>
      </c>
      <c r="E7017" t="s">
        <v>330</v>
      </c>
      <c r="F7017" s="1">
        <v>34516</v>
      </c>
      <c r="H7017">
        <v>4</v>
      </c>
      <c r="I7017" t="s">
        <v>18</v>
      </c>
      <c r="J7017">
        <v>35</v>
      </c>
      <c r="K7017" t="s">
        <v>10836</v>
      </c>
      <c r="L7017" t="s">
        <v>10999</v>
      </c>
      <c r="M7017" t="str">
        <f t="shared" si="332"/>
        <v>서울특별시</v>
      </c>
      <c r="N7017" t="str">
        <f t="shared" si="333"/>
        <v>서대문구</v>
      </c>
      <c r="O7017" t="str">
        <f t="shared" si="334"/>
        <v xml:space="preserve"> 창천동</v>
      </c>
      <c r="Q7017" t="s">
        <v>11000</v>
      </c>
      <c r="R7017">
        <v>194618.73147759901</v>
      </c>
      <c r="S7017">
        <v>450733.61544235703</v>
      </c>
    </row>
    <row r="7018" spans="1:19" x14ac:dyDescent="0.4">
      <c r="A7018">
        <v>32737</v>
      </c>
      <c r="B7018" t="s">
        <v>16</v>
      </c>
      <c r="C7018" t="s">
        <v>17</v>
      </c>
      <c r="D7018">
        <v>3120000</v>
      </c>
      <c r="E7018" t="s">
        <v>120</v>
      </c>
      <c r="F7018" s="1">
        <v>34786</v>
      </c>
      <c r="H7018">
        <v>3</v>
      </c>
      <c r="I7018" t="s">
        <v>1469</v>
      </c>
      <c r="J7018">
        <v>3</v>
      </c>
      <c r="K7018" t="s">
        <v>1469</v>
      </c>
      <c r="L7018" t="s">
        <v>12916</v>
      </c>
      <c r="M7018" t="str">
        <f t="shared" si="332"/>
        <v>서울특별시</v>
      </c>
      <c r="N7018" t="str">
        <f t="shared" si="333"/>
        <v>서대문구</v>
      </c>
      <c r="O7018" t="str">
        <f t="shared" si="334"/>
        <v xml:space="preserve"> 창천동</v>
      </c>
      <c r="Q7018" t="s">
        <v>692</v>
      </c>
      <c r="R7018">
        <v>194292.84748819299</v>
      </c>
      <c r="S7018">
        <v>450657.455457534</v>
      </c>
    </row>
    <row r="7019" spans="1:19" x14ac:dyDescent="0.4">
      <c r="A7019">
        <v>1692</v>
      </c>
      <c r="B7019" t="s">
        <v>16</v>
      </c>
      <c r="C7019" t="s">
        <v>17</v>
      </c>
      <c r="D7019">
        <v>3120000</v>
      </c>
      <c r="E7019" t="s">
        <v>1817</v>
      </c>
      <c r="F7019" s="1">
        <v>36476</v>
      </c>
      <c r="H7019">
        <v>1</v>
      </c>
      <c r="I7019" t="s">
        <v>1547</v>
      </c>
      <c r="J7019">
        <v>13</v>
      </c>
      <c r="K7019" t="s">
        <v>1548</v>
      </c>
      <c r="L7019" t="s">
        <v>2178</v>
      </c>
      <c r="M7019" t="str">
        <f t="shared" si="332"/>
        <v>서울특별시</v>
      </c>
      <c r="N7019" t="str">
        <f t="shared" si="333"/>
        <v>서대문구</v>
      </c>
      <c r="O7019" t="str">
        <f t="shared" si="334"/>
        <v xml:space="preserve"> 창천동</v>
      </c>
      <c r="Q7019" t="s">
        <v>2179</v>
      </c>
      <c r="R7019">
        <v>194280.964247208</v>
      </c>
      <c r="S7019">
        <v>450657.44758267503</v>
      </c>
    </row>
    <row r="7020" spans="1:19" x14ac:dyDescent="0.4">
      <c r="A7020">
        <v>32643</v>
      </c>
      <c r="B7020" t="s">
        <v>16</v>
      </c>
      <c r="C7020" t="s">
        <v>17</v>
      </c>
      <c r="D7020">
        <v>3120000</v>
      </c>
      <c r="E7020" t="s">
        <v>3753</v>
      </c>
      <c r="F7020" s="1">
        <v>34506</v>
      </c>
      <c r="H7020">
        <v>3</v>
      </c>
      <c r="I7020" t="s">
        <v>1469</v>
      </c>
      <c r="J7020">
        <v>3</v>
      </c>
      <c r="K7020" t="s">
        <v>1469</v>
      </c>
      <c r="L7020" t="s">
        <v>12799</v>
      </c>
      <c r="M7020" t="str">
        <f t="shared" si="332"/>
        <v>서울특별시</v>
      </c>
      <c r="N7020" t="str">
        <f t="shared" si="333"/>
        <v>서대문구</v>
      </c>
      <c r="O7020" t="str">
        <f t="shared" si="334"/>
        <v xml:space="preserve"> 창천동</v>
      </c>
      <c r="Q7020" t="s">
        <v>12800</v>
      </c>
      <c r="R7020">
        <v>194198.99338795801</v>
      </c>
      <c r="S7020">
        <v>450731.78020092199</v>
      </c>
    </row>
    <row r="7021" spans="1:19" x14ac:dyDescent="0.4">
      <c r="A7021">
        <v>32621</v>
      </c>
      <c r="B7021" t="s">
        <v>16</v>
      </c>
      <c r="C7021" t="s">
        <v>17</v>
      </c>
      <c r="D7021">
        <v>3120000</v>
      </c>
      <c r="E7021" t="s">
        <v>275</v>
      </c>
      <c r="F7021" s="1">
        <v>35717</v>
      </c>
      <c r="H7021">
        <v>3</v>
      </c>
      <c r="I7021" t="s">
        <v>1469</v>
      </c>
      <c r="J7021">
        <v>3</v>
      </c>
      <c r="K7021" t="s">
        <v>1469</v>
      </c>
      <c r="L7021" t="s">
        <v>12770</v>
      </c>
      <c r="M7021" t="str">
        <f t="shared" si="332"/>
        <v>서울특별시</v>
      </c>
      <c r="N7021" t="str">
        <f t="shared" si="333"/>
        <v>서대문구</v>
      </c>
      <c r="O7021" t="str">
        <f t="shared" si="334"/>
        <v xml:space="preserve"> 창천동</v>
      </c>
      <c r="Q7021" t="s">
        <v>12771</v>
      </c>
      <c r="R7021">
        <v>194255.266908302</v>
      </c>
      <c r="S7021">
        <v>450753.87271162501</v>
      </c>
    </row>
    <row r="7022" spans="1:19" x14ac:dyDescent="0.4">
      <c r="A7022">
        <v>32656</v>
      </c>
      <c r="B7022" t="s">
        <v>16</v>
      </c>
      <c r="C7022" t="s">
        <v>17</v>
      </c>
      <c r="D7022">
        <v>3120000</v>
      </c>
      <c r="E7022" t="s">
        <v>622</v>
      </c>
      <c r="F7022" s="1">
        <v>36693</v>
      </c>
      <c r="H7022">
        <v>3</v>
      </c>
      <c r="I7022" t="s">
        <v>1469</v>
      </c>
      <c r="J7022">
        <v>3</v>
      </c>
      <c r="K7022" t="s">
        <v>1469</v>
      </c>
      <c r="L7022" t="s">
        <v>12816</v>
      </c>
      <c r="M7022" t="str">
        <f t="shared" si="332"/>
        <v>서울특별시</v>
      </c>
      <c r="N7022" t="str">
        <f t="shared" si="333"/>
        <v>서대문구</v>
      </c>
      <c r="O7022" t="str">
        <f t="shared" si="334"/>
        <v xml:space="preserve"> 창천동</v>
      </c>
      <c r="Q7022" t="s">
        <v>12817</v>
      </c>
      <c r="R7022">
        <v>194279.54884127501</v>
      </c>
      <c r="S7022">
        <v>450758.16204646497</v>
      </c>
    </row>
    <row r="7023" spans="1:19" x14ac:dyDescent="0.4">
      <c r="A7023">
        <v>32645</v>
      </c>
      <c r="B7023" t="s">
        <v>16</v>
      </c>
      <c r="C7023" t="s">
        <v>17</v>
      </c>
      <c r="D7023">
        <v>3120000</v>
      </c>
      <c r="E7023" t="s">
        <v>1629</v>
      </c>
      <c r="F7023" s="1">
        <v>34516</v>
      </c>
      <c r="H7023">
        <v>3</v>
      </c>
      <c r="I7023" t="s">
        <v>1469</v>
      </c>
      <c r="J7023">
        <v>3</v>
      </c>
      <c r="K7023" t="s">
        <v>1469</v>
      </c>
      <c r="L7023" t="s">
        <v>12802</v>
      </c>
      <c r="M7023" t="str">
        <f t="shared" si="332"/>
        <v>서울특별시</v>
      </c>
      <c r="N7023" t="str">
        <f t="shared" si="333"/>
        <v>서대문구</v>
      </c>
      <c r="O7023" t="str">
        <f t="shared" si="334"/>
        <v xml:space="preserve"> 창천동</v>
      </c>
      <c r="Q7023" t="s">
        <v>12803</v>
      </c>
      <c r="R7023">
        <v>194618.73147759901</v>
      </c>
      <c r="S7023">
        <v>450733.61544235703</v>
      </c>
    </row>
    <row r="7024" spans="1:19" x14ac:dyDescent="0.4">
      <c r="A7024">
        <v>28582</v>
      </c>
      <c r="B7024" t="s">
        <v>16</v>
      </c>
      <c r="C7024" t="s">
        <v>17</v>
      </c>
      <c r="D7024">
        <v>3120000</v>
      </c>
      <c r="E7024" t="s">
        <v>570</v>
      </c>
      <c r="F7024" s="1">
        <v>34362</v>
      </c>
      <c r="H7024">
        <v>4</v>
      </c>
      <c r="I7024" t="s">
        <v>18</v>
      </c>
      <c r="J7024">
        <v>35</v>
      </c>
      <c r="K7024" t="s">
        <v>10836</v>
      </c>
      <c r="L7024" t="s">
        <v>11023</v>
      </c>
      <c r="M7024" t="str">
        <f t="shared" si="332"/>
        <v>서울특별시</v>
      </c>
      <c r="N7024" t="str">
        <f t="shared" si="333"/>
        <v>서대문구</v>
      </c>
      <c r="O7024" t="str">
        <f t="shared" si="334"/>
        <v xml:space="preserve"> 창천동</v>
      </c>
      <c r="Q7024" t="s">
        <v>3745</v>
      </c>
      <c r="R7024">
        <v>194287.992579999</v>
      </c>
      <c r="S7024">
        <v>450723.02688895899</v>
      </c>
    </row>
    <row r="7025" spans="1:19" x14ac:dyDescent="0.4">
      <c r="A7025">
        <v>28564</v>
      </c>
      <c r="B7025" t="s">
        <v>16</v>
      </c>
      <c r="C7025" t="s">
        <v>17</v>
      </c>
      <c r="D7025">
        <v>3120000</v>
      </c>
      <c r="E7025" t="s">
        <v>250</v>
      </c>
      <c r="F7025" s="1">
        <v>36995</v>
      </c>
      <c r="H7025">
        <v>4</v>
      </c>
      <c r="I7025" t="s">
        <v>18</v>
      </c>
      <c r="J7025">
        <v>35</v>
      </c>
      <c r="K7025" t="s">
        <v>10836</v>
      </c>
      <c r="L7025" t="s">
        <v>10996</v>
      </c>
      <c r="M7025" t="str">
        <f t="shared" si="332"/>
        <v>서울특별시</v>
      </c>
      <c r="N7025" t="str">
        <f t="shared" si="333"/>
        <v>서대문구</v>
      </c>
      <c r="O7025" t="str">
        <f t="shared" si="334"/>
        <v xml:space="preserve"> 창천동</v>
      </c>
      <c r="Q7025" t="s">
        <v>7464</v>
      </c>
      <c r="R7025">
        <v>194270.417290588</v>
      </c>
      <c r="S7025">
        <v>450728.82198105799</v>
      </c>
    </row>
    <row r="7026" spans="1:19" x14ac:dyDescent="0.4">
      <c r="A7026">
        <v>32203</v>
      </c>
      <c r="B7026" t="s">
        <v>16</v>
      </c>
      <c r="C7026" t="s">
        <v>17</v>
      </c>
      <c r="D7026">
        <v>3120000</v>
      </c>
      <c r="E7026" t="s">
        <v>110</v>
      </c>
      <c r="F7026" s="1">
        <v>40004</v>
      </c>
      <c r="H7026">
        <v>3</v>
      </c>
      <c r="I7026" t="s">
        <v>1469</v>
      </c>
      <c r="J7026">
        <v>3</v>
      </c>
      <c r="K7026" t="s">
        <v>1469</v>
      </c>
      <c r="L7026" t="s">
        <v>12202</v>
      </c>
      <c r="M7026" t="str">
        <f t="shared" si="332"/>
        <v>서울특별시</v>
      </c>
      <c r="N7026" t="str">
        <f t="shared" si="333"/>
        <v>서대문구</v>
      </c>
      <c r="O7026" t="str">
        <f t="shared" si="334"/>
        <v xml:space="preserve"> 창천동</v>
      </c>
      <c r="Q7026" t="s">
        <v>12203</v>
      </c>
      <c r="R7026">
        <v>194270.417290588</v>
      </c>
      <c r="S7026">
        <v>450728.82198105799</v>
      </c>
    </row>
    <row r="7027" spans="1:19" x14ac:dyDescent="0.4">
      <c r="A7027">
        <v>29947</v>
      </c>
      <c r="B7027" t="s">
        <v>16</v>
      </c>
      <c r="C7027" t="s">
        <v>17</v>
      </c>
      <c r="D7027">
        <v>3120000</v>
      </c>
      <c r="E7027" t="s">
        <v>373</v>
      </c>
      <c r="F7027" s="1">
        <v>43769</v>
      </c>
      <c r="H7027">
        <v>4</v>
      </c>
      <c r="I7027" t="s">
        <v>18</v>
      </c>
      <c r="J7027">
        <v>35</v>
      </c>
      <c r="K7027" t="s">
        <v>10836</v>
      </c>
      <c r="L7027" t="s">
        <v>11112</v>
      </c>
      <c r="M7027" t="str">
        <f t="shared" si="332"/>
        <v>서울특별시</v>
      </c>
      <c r="N7027" t="str">
        <f t="shared" si="333"/>
        <v>서대문구</v>
      </c>
      <c r="O7027" t="str">
        <f t="shared" si="334"/>
        <v xml:space="preserve"> 창천동</v>
      </c>
      <c r="P7027">
        <v>3777</v>
      </c>
      <c r="Q7027" t="s">
        <v>11113</v>
      </c>
      <c r="R7027">
        <v>194601.986089276</v>
      </c>
      <c r="S7027">
        <v>450739.79458865302</v>
      </c>
    </row>
    <row r="7028" spans="1:19" x14ac:dyDescent="0.4">
      <c r="A7028">
        <v>28557</v>
      </c>
      <c r="B7028" t="s">
        <v>16</v>
      </c>
      <c r="C7028" t="s">
        <v>17</v>
      </c>
      <c r="D7028">
        <v>3120000</v>
      </c>
      <c r="E7028" t="s">
        <v>722</v>
      </c>
      <c r="F7028" s="1">
        <v>35679</v>
      </c>
      <c r="H7028">
        <v>4</v>
      </c>
      <c r="I7028" t="s">
        <v>18</v>
      </c>
      <c r="J7028">
        <v>35</v>
      </c>
      <c r="K7028" t="s">
        <v>10836</v>
      </c>
      <c r="L7028" t="s">
        <v>10985</v>
      </c>
      <c r="M7028" t="str">
        <f t="shared" si="332"/>
        <v>서울특별시</v>
      </c>
      <c r="N7028" t="str">
        <f t="shared" si="333"/>
        <v>서대문구</v>
      </c>
      <c r="O7028" t="str">
        <f t="shared" si="334"/>
        <v xml:space="preserve"> 창천동</v>
      </c>
      <c r="Q7028" t="s">
        <v>10986</v>
      </c>
      <c r="R7028">
        <v>194255.094967104</v>
      </c>
      <c r="S7028">
        <v>450707.86101581401</v>
      </c>
    </row>
    <row r="7029" spans="1:19" x14ac:dyDescent="0.4">
      <c r="A7029">
        <v>28538</v>
      </c>
      <c r="B7029" t="s">
        <v>16</v>
      </c>
      <c r="C7029" t="s">
        <v>17</v>
      </c>
      <c r="D7029">
        <v>3120000</v>
      </c>
      <c r="E7029" t="s">
        <v>709</v>
      </c>
      <c r="F7029" s="1">
        <v>37621</v>
      </c>
      <c r="H7029">
        <v>4</v>
      </c>
      <c r="I7029" t="s">
        <v>18</v>
      </c>
      <c r="J7029">
        <v>35</v>
      </c>
      <c r="K7029" t="s">
        <v>10836</v>
      </c>
      <c r="L7029" t="s">
        <v>10955</v>
      </c>
      <c r="M7029" t="str">
        <f t="shared" si="332"/>
        <v>서울특별시</v>
      </c>
      <c r="N7029" t="str">
        <f t="shared" si="333"/>
        <v>서대문구</v>
      </c>
      <c r="O7029" t="str">
        <f t="shared" si="334"/>
        <v xml:space="preserve"> 창천동</v>
      </c>
      <c r="Q7029" t="s">
        <v>1182</v>
      </c>
      <c r="R7029">
        <v>194230.85524993</v>
      </c>
      <c r="S7029">
        <v>450708.37938425801</v>
      </c>
    </row>
    <row r="7030" spans="1:19" x14ac:dyDescent="0.4">
      <c r="A7030">
        <v>32199</v>
      </c>
      <c r="B7030" t="s">
        <v>16</v>
      </c>
      <c r="C7030" t="s">
        <v>17</v>
      </c>
      <c r="D7030">
        <v>3120000</v>
      </c>
      <c r="E7030" t="s">
        <v>799</v>
      </c>
      <c r="F7030" s="1">
        <v>39765</v>
      </c>
      <c r="H7030">
        <v>3</v>
      </c>
      <c r="I7030" t="s">
        <v>1469</v>
      </c>
      <c r="J7030">
        <v>3</v>
      </c>
      <c r="K7030" t="s">
        <v>1469</v>
      </c>
      <c r="L7030" t="s">
        <v>12196</v>
      </c>
      <c r="M7030" t="str">
        <f t="shared" si="332"/>
        <v>서울특별시</v>
      </c>
      <c r="N7030" t="str">
        <f t="shared" si="333"/>
        <v>서대문구</v>
      </c>
      <c r="O7030" t="str">
        <f t="shared" si="334"/>
        <v xml:space="preserve"> 창천동</v>
      </c>
      <c r="Q7030" t="s">
        <v>11113</v>
      </c>
      <c r="R7030">
        <v>194601.986089276</v>
      </c>
      <c r="S7030">
        <v>450739.79458865302</v>
      </c>
    </row>
    <row r="7031" spans="1:19" x14ac:dyDescent="0.4">
      <c r="A7031">
        <v>32810</v>
      </c>
      <c r="B7031" t="s">
        <v>16</v>
      </c>
      <c r="C7031" t="s">
        <v>17</v>
      </c>
      <c r="D7031">
        <v>3120000</v>
      </c>
      <c r="E7031" t="s">
        <v>112</v>
      </c>
      <c r="F7031" s="1">
        <v>36406</v>
      </c>
      <c r="H7031">
        <v>3</v>
      </c>
      <c r="I7031" t="s">
        <v>1469</v>
      </c>
      <c r="J7031">
        <v>3</v>
      </c>
      <c r="K7031" t="s">
        <v>1469</v>
      </c>
      <c r="L7031" t="s">
        <v>13007</v>
      </c>
      <c r="M7031" t="str">
        <f t="shared" si="332"/>
        <v>서울특별시</v>
      </c>
      <c r="N7031" t="str">
        <f t="shared" si="333"/>
        <v>서대문구</v>
      </c>
      <c r="O7031" t="str">
        <f t="shared" si="334"/>
        <v xml:space="preserve"> 창천동</v>
      </c>
      <c r="Q7031" t="s">
        <v>13008</v>
      </c>
      <c r="R7031">
        <v>194238.909228962</v>
      </c>
      <c r="S7031">
        <v>450732.51586958597</v>
      </c>
    </row>
    <row r="7032" spans="1:19" x14ac:dyDescent="0.4">
      <c r="A7032">
        <v>28509</v>
      </c>
      <c r="B7032" t="s">
        <v>16</v>
      </c>
      <c r="C7032" t="s">
        <v>17</v>
      </c>
      <c r="D7032">
        <v>3120000</v>
      </c>
      <c r="E7032" t="s">
        <v>1487</v>
      </c>
      <c r="F7032" s="1">
        <v>37393</v>
      </c>
      <c r="H7032">
        <v>4</v>
      </c>
      <c r="I7032" t="s">
        <v>18</v>
      </c>
      <c r="J7032">
        <v>35</v>
      </c>
      <c r="K7032" t="s">
        <v>10836</v>
      </c>
      <c r="L7032" t="s">
        <v>10910</v>
      </c>
      <c r="M7032" t="str">
        <f t="shared" si="332"/>
        <v>서울특별시</v>
      </c>
      <c r="N7032" t="str">
        <f t="shared" si="333"/>
        <v>서대문구</v>
      </c>
      <c r="O7032" t="str">
        <f t="shared" si="334"/>
        <v xml:space="preserve"> 창천동</v>
      </c>
      <c r="Q7032" t="s">
        <v>10911</v>
      </c>
      <c r="R7032">
        <v>194293.36734498199</v>
      </c>
      <c r="S7032">
        <v>450667.47903450101</v>
      </c>
    </row>
    <row r="7033" spans="1:19" x14ac:dyDescent="0.4">
      <c r="A7033">
        <v>32619</v>
      </c>
      <c r="B7033" t="s">
        <v>16</v>
      </c>
      <c r="C7033" t="s">
        <v>17</v>
      </c>
      <c r="D7033">
        <v>3120000</v>
      </c>
      <c r="E7033" t="s">
        <v>1169</v>
      </c>
      <c r="F7033" s="1">
        <v>35615</v>
      </c>
      <c r="H7033">
        <v>3</v>
      </c>
      <c r="I7033" t="s">
        <v>1469</v>
      </c>
      <c r="J7033">
        <v>3</v>
      </c>
      <c r="K7033" t="s">
        <v>1469</v>
      </c>
      <c r="L7033" t="s">
        <v>12767</v>
      </c>
      <c r="M7033" t="str">
        <f t="shared" si="332"/>
        <v>서울특별시</v>
      </c>
      <c r="N7033" t="str">
        <f t="shared" si="333"/>
        <v>서대문구</v>
      </c>
      <c r="O7033" t="str">
        <f t="shared" si="334"/>
        <v xml:space="preserve"> 창천동</v>
      </c>
      <c r="Q7033" t="s">
        <v>12485</v>
      </c>
      <c r="R7033">
        <v>194232.960217877</v>
      </c>
      <c r="S7033">
        <v>450688.64333197102</v>
      </c>
    </row>
    <row r="7034" spans="1:19" x14ac:dyDescent="0.4">
      <c r="A7034">
        <v>32402</v>
      </c>
      <c r="B7034" t="s">
        <v>16</v>
      </c>
      <c r="C7034" t="s">
        <v>17</v>
      </c>
      <c r="D7034">
        <v>3120000</v>
      </c>
      <c r="E7034" t="s">
        <v>520</v>
      </c>
      <c r="F7034" s="1">
        <v>34676</v>
      </c>
      <c r="H7034">
        <v>3</v>
      </c>
      <c r="I7034" t="s">
        <v>1469</v>
      </c>
      <c r="J7034">
        <v>3</v>
      </c>
      <c r="K7034" t="s">
        <v>1469</v>
      </c>
      <c r="L7034" t="s">
        <v>12486</v>
      </c>
      <c r="M7034" t="str">
        <f t="shared" si="332"/>
        <v>서울특별시</v>
      </c>
      <c r="N7034" t="str">
        <f t="shared" si="333"/>
        <v>서대문구</v>
      </c>
      <c r="O7034" t="str">
        <f t="shared" si="334"/>
        <v xml:space="preserve"> 창천동</v>
      </c>
      <c r="Q7034" t="s">
        <v>5169</v>
      </c>
      <c r="R7034">
        <v>194221.08984642901</v>
      </c>
      <c r="S7034">
        <v>450683.942383538</v>
      </c>
    </row>
    <row r="7035" spans="1:19" x14ac:dyDescent="0.4">
      <c r="A7035">
        <v>28556</v>
      </c>
      <c r="B7035" t="s">
        <v>16</v>
      </c>
      <c r="C7035" t="s">
        <v>17</v>
      </c>
      <c r="D7035">
        <v>3120000</v>
      </c>
      <c r="E7035" t="s">
        <v>188</v>
      </c>
      <c r="F7035" s="1">
        <v>35675</v>
      </c>
      <c r="H7035">
        <v>4</v>
      </c>
      <c r="I7035" t="s">
        <v>18</v>
      </c>
      <c r="J7035">
        <v>35</v>
      </c>
      <c r="K7035" t="s">
        <v>10836</v>
      </c>
      <c r="L7035" t="s">
        <v>10984</v>
      </c>
      <c r="M7035" t="str">
        <f t="shared" si="332"/>
        <v>서울특별시</v>
      </c>
      <c r="N7035" t="str">
        <f t="shared" si="333"/>
        <v>서대문구</v>
      </c>
      <c r="O7035" t="str">
        <f t="shared" si="334"/>
        <v xml:space="preserve"> 창천동</v>
      </c>
      <c r="Q7035" t="s">
        <v>387</v>
      </c>
      <c r="R7035">
        <v>194292.409702593</v>
      </c>
      <c r="S7035">
        <v>450640.69476542401</v>
      </c>
    </row>
    <row r="7036" spans="1:19" x14ac:dyDescent="0.4">
      <c r="A7036">
        <v>32845</v>
      </c>
      <c r="B7036" t="s">
        <v>16</v>
      </c>
      <c r="C7036" t="s">
        <v>17</v>
      </c>
      <c r="D7036">
        <v>3120000</v>
      </c>
      <c r="E7036" t="s">
        <v>516</v>
      </c>
      <c r="F7036" s="1">
        <v>33786</v>
      </c>
      <c r="H7036">
        <v>3</v>
      </c>
      <c r="I7036" t="s">
        <v>1469</v>
      </c>
      <c r="J7036">
        <v>3</v>
      </c>
      <c r="K7036" t="s">
        <v>1469</v>
      </c>
      <c r="L7036" t="s">
        <v>13058</v>
      </c>
      <c r="M7036" t="str">
        <f t="shared" si="332"/>
        <v>서울특별시</v>
      </c>
      <c r="N7036" t="str">
        <f t="shared" si="333"/>
        <v>서대문구</v>
      </c>
      <c r="O7036" t="str">
        <f t="shared" si="334"/>
        <v xml:space="preserve"> 창천동</v>
      </c>
      <c r="Q7036" t="s">
        <v>13059</v>
      </c>
      <c r="R7036">
        <v>194292.709113483</v>
      </c>
      <c r="S7036">
        <v>450630.90234390402</v>
      </c>
    </row>
    <row r="7037" spans="1:19" x14ac:dyDescent="0.4">
      <c r="A7037">
        <v>1889</v>
      </c>
      <c r="B7037" t="s">
        <v>16</v>
      </c>
      <c r="C7037" t="s">
        <v>17</v>
      </c>
      <c r="D7037">
        <v>3120000</v>
      </c>
      <c r="E7037" t="s">
        <v>1605</v>
      </c>
      <c r="F7037" s="1">
        <v>34768</v>
      </c>
      <c r="H7037">
        <v>1</v>
      </c>
      <c r="I7037" t="s">
        <v>1547</v>
      </c>
      <c r="J7037">
        <v>13</v>
      </c>
      <c r="K7037" t="s">
        <v>1548</v>
      </c>
      <c r="L7037" t="s">
        <v>2517</v>
      </c>
      <c r="M7037" t="str">
        <f t="shared" si="332"/>
        <v>서울특별시</v>
      </c>
      <c r="N7037" t="str">
        <f t="shared" si="333"/>
        <v>서대문구</v>
      </c>
      <c r="O7037" t="str">
        <f t="shared" si="334"/>
        <v xml:space="preserve"> 창천동</v>
      </c>
      <c r="P7037">
        <v>3788</v>
      </c>
      <c r="Q7037" t="s">
        <v>2518</v>
      </c>
      <c r="R7037">
        <v>194292.61927975499</v>
      </c>
      <c r="S7037">
        <v>450621.01883280498</v>
      </c>
    </row>
    <row r="7038" spans="1:19" x14ac:dyDescent="0.4">
      <c r="A7038">
        <v>32956</v>
      </c>
      <c r="B7038" t="s">
        <v>16</v>
      </c>
      <c r="C7038" t="s">
        <v>17</v>
      </c>
      <c r="D7038">
        <v>3120000</v>
      </c>
      <c r="E7038" t="s">
        <v>3155</v>
      </c>
      <c r="F7038" s="1">
        <v>35154</v>
      </c>
      <c r="H7038">
        <v>3</v>
      </c>
      <c r="I7038" t="s">
        <v>1469</v>
      </c>
      <c r="J7038">
        <v>3</v>
      </c>
      <c r="K7038" t="s">
        <v>1469</v>
      </c>
      <c r="L7038" t="s">
        <v>13196</v>
      </c>
      <c r="M7038" t="str">
        <f t="shared" si="332"/>
        <v>서울특별시</v>
      </c>
      <c r="N7038" t="str">
        <f t="shared" si="333"/>
        <v>서대문구</v>
      </c>
      <c r="O7038" t="str">
        <f t="shared" si="334"/>
        <v xml:space="preserve"> 창천동</v>
      </c>
      <c r="Q7038" t="s">
        <v>13197</v>
      </c>
      <c r="R7038">
        <v>194292.61927975499</v>
      </c>
      <c r="S7038">
        <v>450621.01883280498</v>
      </c>
    </row>
    <row r="7039" spans="1:19" x14ac:dyDescent="0.4">
      <c r="A7039">
        <v>28527</v>
      </c>
      <c r="B7039" t="s">
        <v>16</v>
      </c>
      <c r="C7039" t="s">
        <v>17</v>
      </c>
      <c r="D7039">
        <v>3120000</v>
      </c>
      <c r="E7039" t="s">
        <v>1806</v>
      </c>
      <c r="F7039" s="1">
        <v>42474</v>
      </c>
      <c r="H7039">
        <v>4</v>
      </c>
      <c r="I7039" t="s">
        <v>18</v>
      </c>
      <c r="J7039">
        <v>35</v>
      </c>
      <c r="K7039" t="s">
        <v>10836</v>
      </c>
      <c r="L7039" t="s">
        <v>10940</v>
      </c>
      <c r="M7039" t="str">
        <f t="shared" si="332"/>
        <v>서울특별시</v>
      </c>
      <c r="N7039" t="str">
        <f t="shared" si="333"/>
        <v>서대문구</v>
      </c>
      <c r="O7039" t="str">
        <f t="shared" si="334"/>
        <v xml:space="preserve"> 창천동</v>
      </c>
      <c r="P7039">
        <v>3788</v>
      </c>
      <c r="Q7039" t="s">
        <v>3401</v>
      </c>
      <c r="R7039">
        <v>194324.661039111</v>
      </c>
      <c r="S7039">
        <v>450756.32595317502</v>
      </c>
    </row>
    <row r="7040" spans="1:19" x14ac:dyDescent="0.4">
      <c r="A7040">
        <v>49931</v>
      </c>
      <c r="B7040" t="s">
        <v>16</v>
      </c>
      <c r="C7040" t="s">
        <v>17</v>
      </c>
      <c r="D7040">
        <v>3120000</v>
      </c>
      <c r="E7040" t="s">
        <v>286</v>
      </c>
      <c r="F7040" s="1">
        <v>37467</v>
      </c>
      <c r="H7040">
        <v>3</v>
      </c>
      <c r="I7040" t="s">
        <v>1469</v>
      </c>
      <c r="J7040">
        <v>3</v>
      </c>
      <c r="K7040" t="s">
        <v>1469</v>
      </c>
      <c r="L7040" t="s">
        <v>13555</v>
      </c>
      <c r="M7040" t="str">
        <f t="shared" si="332"/>
        <v>서울특별시</v>
      </c>
      <c r="N7040" t="str">
        <f t="shared" si="333"/>
        <v>서대문구</v>
      </c>
      <c r="O7040" t="str">
        <f t="shared" si="334"/>
        <v xml:space="preserve"> 창천동</v>
      </c>
      <c r="Q7040" t="s">
        <v>3286</v>
      </c>
      <c r="R7040">
        <v>194280.60305289601</v>
      </c>
      <c r="S7040">
        <v>450616.09120922402</v>
      </c>
    </row>
    <row r="7041" spans="1:19" x14ac:dyDescent="0.4">
      <c r="A7041">
        <v>64084</v>
      </c>
      <c r="B7041" t="s">
        <v>16</v>
      </c>
      <c r="C7041" t="s">
        <v>17</v>
      </c>
      <c r="D7041">
        <v>3120000</v>
      </c>
      <c r="E7041" t="s">
        <v>2448</v>
      </c>
      <c r="F7041" s="1">
        <v>37467</v>
      </c>
      <c r="H7041">
        <v>1</v>
      </c>
      <c r="I7041" t="s">
        <v>1547</v>
      </c>
      <c r="J7041" t="s">
        <v>20237</v>
      </c>
      <c r="L7041" t="s">
        <v>20246</v>
      </c>
      <c r="M7041" t="str">
        <f t="shared" si="332"/>
        <v>서울특별시</v>
      </c>
      <c r="N7041" t="str">
        <f t="shared" si="333"/>
        <v>서대문구</v>
      </c>
      <c r="O7041" t="str">
        <f t="shared" si="334"/>
        <v xml:space="preserve"> 창천동</v>
      </c>
      <c r="Q7041" t="s">
        <v>3286</v>
      </c>
      <c r="R7041">
        <v>194280.60305289601</v>
      </c>
      <c r="S7041">
        <v>450616.09120922402</v>
      </c>
    </row>
    <row r="7042" spans="1:19" x14ac:dyDescent="0.4">
      <c r="A7042">
        <v>32640</v>
      </c>
      <c r="B7042" t="s">
        <v>16</v>
      </c>
      <c r="C7042" t="s">
        <v>17</v>
      </c>
      <c r="D7042">
        <v>3120000</v>
      </c>
      <c r="E7042" t="s">
        <v>1896</v>
      </c>
      <c r="F7042" s="1">
        <v>34431</v>
      </c>
      <c r="H7042">
        <v>3</v>
      </c>
      <c r="I7042" t="s">
        <v>1469</v>
      </c>
      <c r="J7042">
        <v>3</v>
      </c>
      <c r="K7042" t="s">
        <v>1469</v>
      </c>
      <c r="L7042" t="s">
        <v>12795</v>
      </c>
      <c r="M7042" t="str">
        <f t="shared" si="332"/>
        <v>서울특별시</v>
      </c>
      <c r="N7042" t="str">
        <f t="shared" si="333"/>
        <v>서대문구</v>
      </c>
      <c r="O7042" t="str">
        <f t="shared" si="334"/>
        <v xml:space="preserve"> 창천동</v>
      </c>
      <c r="Q7042" t="s">
        <v>197</v>
      </c>
      <c r="R7042">
        <v>194280.90111552799</v>
      </c>
      <c r="S7042">
        <v>450641.16104607802</v>
      </c>
    </row>
    <row r="7043" spans="1:19" x14ac:dyDescent="0.4">
      <c r="A7043">
        <v>32790</v>
      </c>
      <c r="B7043" t="s">
        <v>16</v>
      </c>
      <c r="C7043" t="s">
        <v>17</v>
      </c>
      <c r="D7043">
        <v>3120000</v>
      </c>
      <c r="E7043" t="s">
        <v>1976</v>
      </c>
      <c r="F7043" s="1">
        <v>36153</v>
      </c>
      <c r="H7043">
        <v>3</v>
      </c>
      <c r="I7043" t="s">
        <v>1469</v>
      </c>
      <c r="J7043">
        <v>3</v>
      </c>
      <c r="K7043" t="s">
        <v>1469</v>
      </c>
      <c r="L7043" t="s">
        <v>12795</v>
      </c>
      <c r="M7043" t="str">
        <f t="shared" ref="M7043:M7106" si="335">LEFT(L7043,5)</f>
        <v>서울특별시</v>
      </c>
      <c r="N7043" t="str">
        <f t="shared" ref="N7043:N7106" si="336">MID(L7043,7,4)</f>
        <v>서대문구</v>
      </c>
      <c r="O7043" t="str">
        <f t="shared" ref="O7043:O7106" si="337">MID(L7043,11,4)</f>
        <v xml:space="preserve"> 창천동</v>
      </c>
      <c r="Q7043" t="s">
        <v>1718</v>
      </c>
      <c r="R7043">
        <v>194280.90111552799</v>
      </c>
      <c r="S7043">
        <v>450641.16104607802</v>
      </c>
    </row>
    <row r="7044" spans="1:19" x14ac:dyDescent="0.4">
      <c r="A7044">
        <v>1966</v>
      </c>
      <c r="B7044" t="s">
        <v>16</v>
      </c>
      <c r="C7044" t="s">
        <v>17</v>
      </c>
      <c r="D7044">
        <v>3120000</v>
      </c>
      <c r="E7044" t="s">
        <v>994</v>
      </c>
      <c r="F7044" s="1">
        <v>35892</v>
      </c>
      <c r="H7044">
        <v>1</v>
      </c>
      <c r="I7044" t="s">
        <v>1547</v>
      </c>
      <c r="J7044">
        <v>13</v>
      </c>
      <c r="K7044" t="s">
        <v>1548</v>
      </c>
      <c r="L7044" t="s">
        <v>2641</v>
      </c>
      <c r="M7044" t="str">
        <f t="shared" si="335"/>
        <v>서울특별시</v>
      </c>
      <c r="N7044" t="str">
        <f t="shared" si="336"/>
        <v>서대문구</v>
      </c>
      <c r="O7044" t="str">
        <f t="shared" si="337"/>
        <v xml:space="preserve"> 창천동</v>
      </c>
      <c r="Q7044" t="s">
        <v>860</v>
      </c>
      <c r="R7044">
        <v>194264.30196473</v>
      </c>
      <c r="S7044">
        <v>450611.47348829103</v>
      </c>
    </row>
    <row r="7045" spans="1:19" x14ac:dyDescent="0.4">
      <c r="A7045">
        <v>1946</v>
      </c>
      <c r="B7045" t="s">
        <v>16</v>
      </c>
      <c r="C7045" t="s">
        <v>17</v>
      </c>
      <c r="D7045">
        <v>3120000</v>
      </c>
      <c r="E7045" t="s">
        <v>363</v>
      </c>
      <c r="F7045" s="1">
        <v>38635</v>
      </c>
      <c r="H7045">
        <v>1</v>
      </c>
      <c r="I7045" t="s">
        <v>1547</v>
      </c>
      <c r="J7045">
        <v>13</v>
      </c>
      <c r="K7045" t="s">
        <v>1548</v>
      </c>
      <c r="L7045" t="s">
        <v>2609</v>
      </c>
      <c r="M7045" t="str">
        <f t="shared" si="335"/>
        <v>서울특별시</v>
      </c>
      <c r="N7045" t="str">
        <f t="shared" si="336"/>
        <v>서대문구</v>
      </c>
      <c r="O7045" t="str">
        <f t="shared" si="337"/>
        <v xml:space="preserve"> 창천동</v>
      </c>
      <c r="Q7045" t="s">
        <v>688</v>
      </c>
      <c r="R7045">
        <v>194252.28662891101</v>
      </c>
      <c r="S7045">
        <v>450616.80122413603</v>
      </c>
    </row>
    <row r="7046" spans="1:19" x14ac:dyDescent="0.4">
      <c r="A7046">
        <v>32880</v>
      </c>
      <c r="B7046" t="s">
        <v>16</v>
      </c>
      <c r="C7046" t="s">
        <v>17</v>
      </c>
      <c r="D7046">
        <v>3120000</v>
      </c>
      <c r="E7046" t="s">
        <v>73</v>
      </c>
      <c r="F7046" s="1">
        <v>37547</v>
      </c>
      <c r="H7046">
        <v>3</v>
      </c>
      <c r="I7046" t="s">
        <v>1469</v>
      </c>
      <c r="J7046">
        <v>3</v>
      </c>
      <c r="K7046" t="s">
        <v>1469</v>
      </c>
      <c r="L7046" t="s">
        <v>13097</v>
      </c>
      <c r="M7046" t="str">
        <f t="shared" si="335"/>
        <v>서울특별시</v>
      </c>
      <c r="N7046" t="str">
        <f t="shared" si="336"/>
        <v>서대문구</v>
      </c>
      <c r="O7046" t="str">
        <f t="shared" si="337"/>
        <v xml:space="preserve"> 창천동</v>
      </c>
      <c r="Q7046" t="s">
        <v>408</v>
      </c>
      <c r="R7046">
        <v>194252.28662891101</v>
      </c>
      <c r="S7046">
        <v>450616.80122413603</v>
      </c>
    </row>
    <row r="7047" spans="1:19" x14ac:dyDescent="0.4">
      <c r="A7047">
        <v>32788</v>
      </c>
      <c r="B7047" t="s">
        <v>16</v>
      </c>
      <c r="C7047" t="s">
        <v>17</v>
      </c>
      <c r="D7047">
        <v>3120000</v>
      </c>
      <c r="E7047" t="s">
        <v>524</v>
      </c>
      <c r="F7047" s="1">
        <v>37338</v>
      </c>
      <c r="H7047">
        <v>3</v>
      </c>
      <c r="I7047" t="s">
        <v>1469</v>
      </c>
      <c r="J7047">
        <v>3</v>
      </c>
      <c r="K7047" t="s">
        <v>1469</v>
      </c>
      <c r="L7047" t="s">
        <v>12979</v>
      </c>
      <c r="M7047" t="str">
        <f t="shared" si="335"/>
        <v>서울특별시</v>
      </c>
      <c r="N7047" t="str">
        <f t="shared" si="336"/>
        <v>서대문구</v>
      </c>
      <c r="O7047" t="str">
        <f t="shared" si="337"/>
        <v xml:space="preserve"> 창천동</v>
      </c>
      <c r="Q7047" t="s">
        <v>3138</v>
      </c>
      <c r="R7047">
        <v>194252.35128045501</v>
      </c>
      <c r="S7047">
        <v>450641.94884833199</v>
      </c>
    </row>
    <row r="7048" spans="1:19" x14ac:dyDescent="0.4">
      <c r="A7048">
        <v>32410</v>
      </c>
      <c r="B7048" t="s">
        <v>16</v>
      </c>
      <c r="C7048" t="s">
        <v>17</v>
      </c>
      <c r="D7048">
        <v>3120000</v>
      </c>
      <c r="E7048" t="s">
        <v>268</v>
      </c>
      <c r="F7048" s="1">
        <v>37596</v>
      </c>
      <c r="H7048">
        <v>3</v>
      </c>
      <c r="I7048" t="s">
        <v>1469</v>
      </c>
      <c r="J7048">
        <v>3</v>
      </c>
      <c r="K7048" t="s">
        <v>1469</v>
      </c>
      <c r="L7048" t="s">
        <v>12496</v>
      </c>
      <c r="M7048" t="str">
        <f t="shared" si="335"/>
        <v>서울특별시</v>
      </c>
      <c r="N7048" t="str">
        <f t="shared" si="336"/>
        <v>서대문구</v>
      </c>
      <c r="O7048" t="str">
        <f t="shared" si="337"/>
        <v xml:space="preserve"> 창천동</v>
      </c>
      <c r="Q7048" t="s">
        <v>1011</v>
      </c>
      <c r="R7048">
        <v>194236.66122893701</v>
      </c>
      <c r="S7048">
        <v>450617.24550678598</v>
      </c>
    </row>
    <row r="7049" spans="1:19" x14ac:dyDescent="0.4">
      <c r="A7049">
        <v>28533</v>
      </c>
      <c r="B7049" t="s">
        <v>16</v>
      </c>
      <c r="C7049" t="s">
        <v>17</v>
      </c>
      <c r="D7049">
        <v>3120000</v>
      </c>
      <c r="E7049" t="s">
        <v>1490</v>
      </c>
      <c r="F7049" s="1">
        <v>42111</v>
      </c>
      <c r="H7049">
        <v>4</v>
      </c>
      <c r="I7049" t="s">
        <v>18</v>
      </c>
      <c r="J7049">
        <v>35</v>
      </c>
      <c r="K7049" t="s">
        <v>10836</v>
      </c>
      <c r="L7049" t="s">
        <v>10948</v>
      </c>
      <c r="M7049" t="str">
        <f t="shared" si="335"/>
        <v>서울특별시</v>
      </c>
      <c r="N7049" t="str">
        <f t="shared" si="336"/>
        <v>서대문구</v>
      </c>
      <c r="O7049" t="str">
        <f t="shared" si="337"/>
        <v xml:space="preserve"> 창천동</v>
      </c>
      <c r="P7049">
        <v>3788</v>
      </c>
      <c r="Q7049" t="s">
        <v>10949</v>
      </c>
      <c r="R7049">
        <v>194301.97387628301</v>
      </c>
      <c r="S7049">
        <v>450755.59659119998</v>
      </c>
    </row>
    <row r="7050" spans="1:19" x14ac:dyDescent="0.4">
      <c r="A7050">
        <v>32655</v>
      </c>
      <c r="B7050" t="s">
        <v>16</v>
      </c>
      <c r="C7050" t="s">
        <v>17</v>
      </c>
      <c r="D7050">
        <v>3120000</v>
      </c>
      <c r="E7050" t="s">
        <v>226</v>
      </c>
      <c r="F7050" s="1">
        <v>36670</v>
      </c>
      <c r="H7050">
        <v>3</v>
      </c>
      <c r="I7050" t="s">
        <v>1469</v>
      </c>
      <c r="J7050">
        <v>3</v>
      </c>
      <c r="K7050" t="s">
        <v>1469</v>
      </c>
      <c r="L7050" t="s">
        <v>12815</v>
      </c>
      <c r="M7050" t="str">
        <f t="shared" si="335"/>
        <v>서울특별시</v>
      </c>
      <c r="N7050" t="str">
        <f t="shared" si="336"/>
        <v>서대문구</v>
      </c>
      <c r="O7050" t="str">
        <f t="shared" si="337"/>
        <v xml:space="preserve"> 창천동</v>
      </c>
      <c r="Q7050" t="s">
        <v>9020</v>
      </c>
      <c r="R7050">
        <v>194293.34822229401</v>
      </c>
      <c r="S7050">
        <v>450686.921523055</v>
      </c>
    </row>
    <row r="7051" spans="1:19" x14ac:dyDescent="0.4">
      <c r="A7051">
        <v>32770</v>
      </c>
      <c r="B7051" t="s">
        <v>16</v>
      </c>
      <c r="C7051" t="s">
        <v>17</v>
      </c>
      <c r="D7051">
        <v>3120000</v>
      </c>
      <c r="E7051" t="s">
        <v>888</v>
      </c>
      <c r="F7051" s="1">
        <v>33920</v>
      </c>
      <c r="H7051">
        <v>3</v>
      </c>
      <c r="I7051" t="s">
        <v>1469</v>
      </c>
      <c r="J7051">
        <v>3</v>
      </c>
      <c r="K7051" t="s">
        <v>1469</v>
      </c>
      <c r="L7051" t="s">
        <v>12956</v>
      </c>
      <c r="M7051" t="str">
        <f t="shared" si="335"/>
        <v>서울특별시</v>
      </c>
      <c r="N7051" t="str">
        <f t="shared" si="336"/>
        <v>서대문구</v>
      </c>
      <c r="O7051" t="str">
        <f t="shared" si="337"/>
        <v xml:space="preserve"> 창천동</v>
      </c>
      <c r="Q7051" t="s">
        <v>12957</v>
      </c>
      <c r="R7051">
        <v>194293.34822229401</v>
      </c>
      <c r="S7051">
        <v>450686.921523055</v>
      </c>
    </row>
    <row r="7052" spans="1:19" x14ac:dyDescent="0.4">
      <c r="A7052">
        <v>32906</v>
      </c>
      <c r="B7052" t="s">
        <v>16</v>
      </c>
      <c r="C7052" t="s">
        <v>17</v>
      </c>
      <c r="D7052">
        <v>3120000</v>
      </c>
      <c r="E7052" t="s">
        <v>978</v>
      </c>
      <c r="F7052" s="1">
        <v>35691</v>
      </c>
      <c r="H7052">
        <v>3</v>
      </c>
      <c r="I7052" t="s">
        <v>1469</v>
      </c>
      <c r="J7052">
        <v>3</v>
      </c>
      <c r="K7052" t="s">
        <v>1469</v>
      </c>
      <c r="L7052" t="s">
        <v>13131</v>
      </c>
      <c r="M7052" t="str">
        <f t="shared" si="335"/>
        <v>서울특별시</v>
      </c>
      <c r="N7052" t="str">
        <f t="shared" si="336"/>
        <v>서대문구</v>
      </c>
      <c r="O7052" t="str">
        <f t="shared" si="337"/>
        <v xml:space="preserve"> 창천동</v>
      </c>
      <c r="Q7052" t="s">
        <v>470</v>
      </c>
      <c r="R7052">
        <v>194293.56703744101</v>
      </c>
      <c r="S7052">
        <v>450677.40573582897</v>
      </c>
    </row>
    <row r="7053" spans="1:19" x14ac:dyDescent="0.4">
      <c r="A7053">
        <v>32620</v>
      </c>
      <c r="B7053" t="s">
        <v>16</v>
      </c>
      <c r="C7053" t="s">
        <v>17</v>
      </c>
      <c r="D7053">
        <v>3120000</v>
      </c>
      <c r="E7053" t="s">
        <v>1881</v>
      </c>
      <c r="F7053" s="1">
        <v>35691</v>
      </c>
      <c r="H7053">
        <v>3</v>
      </c>
      <c r="I7053" t="s">
        <v>1469</v>
      </c>
      <c r="J7053">
        <v>3</v>
      </c>
      <c r="K7053" t="s">
        <v>1469</v>
      </c>
      <c r="L7053" t="s">
        <v>12768</v>
      </c>
      <c r="M7053" t="str">
        <f t="shared" si="335"/>
        <v>서울특별시</v>
      </c>
      <c r="N7053" t="str">
        <f t="shared" si="336"/>
        <v>서대문구</v>
      </c>
      <c r="O7053" t="str">
        <f t="shared" si="337"/>
        <v xml:space="preserve"> 창천동</v>
      </c>
      <c r="Q7053" t="s">
        <v>12769</v>
      </c>
      <c r="R7053">
        <v>194293.56703744101</v>
      </c>
      <c r="S7053">
        <v>450677.40573582897</v>
      </c>
    </row>
    <row r="7054" spans="1:19" x14ac:dyDescent="0.4">
      <c r="A7054">
        <v>32668</v>
      </c>
      <c r="B7054" t="s">
        <v>16</v>
      </c>
      <c r="C7054" t="s">
        <v>17</v>
      </c>
      <c r="D7054">
        <v>3120000</v>
      </c>
      <c r="E7054" t="s">
        <v>416</v>
      </c>
      <c r="F7054" s="1">
        <v>35413</v>
      </c>
      <c r="H7054">
        <v>3</v>
      </c>
      <c r="I7054" t="s">
        <v>1469</v>
      </c>
      <c r="J7054">
        <v>3</v>
      </c>
      <c r="K7054" t="s">
        <v>1469</v>
      </c>
      <c r="L7054" t="s">
        <v>12832</v>
      </c>
      <c r="M7054" t="str">
        <f t="shared" si="335"/>
        <v>서울특별시</v>
      </c>
      <c r="N7054" t="str">
        <f t="shared" si="336"/>
        <v>서대문구</v>
      </c>
      <c r="O7054" t="str">
        <f t="shared" si="337"/>
        <v xml:space="preserve"> 창천동</v>
      </c>
      <c r="Q7054" t="s">
        <v>12833</v>
      </c>
      <c r="R7054">
        <v>194301.97387628301</v>
      </c>
      <c r="S7054">
        <v>450755.59659119998</v>
      </c>
    </row>
    <row r="7055" spans="1:19" x14ac:dyDescent="0.4">
      <c r="A7055">
        <v>32847</v>
      </c>
      <c r="B7055" t="s">
        <v>16</v>
      </c>
      <c r="C7055" t="s">
        <v>17</v>
      </c>
      <c r="D7055">
        <v>3120000</v>
      </c>
      <c r="E7055" t="s">
        <v>2188</v>
      </c>
      <c r="F7055" s="1">
        <v>33789</v>
      </c>
      <c r="H7055">
        <v>3</v>
      </c>
      <c r="I7055" t="s">
        <v>1469</v>
      </c>
      <c r="J7055">
        <v>3</v>
      </c>
      <c r="K7055" t="s">
        <v>1469</v>
      </c>
      <c r="L7055" t="s">
        <v>12832</v>
      </c>
      <c r="M7055" t="str">
        <f t="shared" si="335"/>
        <v>서울특별시</v>
      </c>
      <c r="N7055" t="str">
        <f t="shared" si="336"/>
        <v>서대문구</v>
      </c>
      <c r="O7055" t="str">
        <f t="shared" si="337"/>
        <v xml:space="preserve"> 창천동</v>
      </c>
      <c r="Q7055" t="s">
        <v>552</v>
      </c>
      <c r="R7055">
        <v>194301.97387628301</v>
      </c>
      <c r="S7055">
        <v>450755.59659119998</v>
      </c>
    </row>
    <row r="7056" spans="1:19" x14ac:dyDescent="0.4">
      <c r="A7056">
        <v>32642</v>
      </c>
      <c r="B7056" t="s">
        <v>16</v>
      </c>
      <c r="C7056" t="s">
        <v>17</v>
      </c>
      <c r="D7056">
        <v>3120000</v>
      </c>
      <c r="E7056" t="s">
        <v>1546</v>
      </c>
      <c r="F7056" s="1">
        <v>34467</v>
      </c>
      <c r="H7056">
        <v>3</v>
      </c>
      <c r="I7056" t="s">
        <v>1469</v>
      </c>
      <c r="J7056">
        <v>3</v>
      </c>
      <c r="K7056" t="s">
        <v>1469</v>
      </c>
      <c r="L7056" t="s">
        <v>12798</v>
      </c>
      <c r="M7056" t="str">
        <f t="shared" si="335"/>
        <v>서울특별시</v>
      </c>
      <c r="N7056" t="str">
        <f t="shared" si="336"/>
        <v>서대문구</v>
      </c>
      <c r="O7056" t="str">
        <f t="shared" si="337"/>
        <v xml:space="preserve"> 창천동</v>
      </c>
      <c r="Q7056" t="s">
        <v>3394</v>
      </c>
      <c r="R7056">
        <v>194577.17924444101</v>
      </c>
      <c r="S7056">
        <v>450704.51569056802</v>
      </c>
    </row>
    <row r="7057" spans="1:19" x14ac:dyDescent="0.4">
      <c r="A7057">
        <v>32921</v>
      </c>
      <c r="B7057" t="s">
        <v>16</v>
      </c>
      <c r="C7057" t="s">
        <v>17</v>
      </c>
      <c r="D7057">
        <v>3120000</v>
      </c>
      <c r="E7057" t="s">
        <v>217</v>
      </c>
      <c r="F7057" s="1">
        <v>38155</v>
      </c>
      <c r="H7057">
        <v>3</v>
      </c>
      <c r="I7057" t="s">
        <v>1469</v>
      </c>
      <c r="J7057">
        <v>3</v>
      </c>
      <c r="K7057" t="s">
        <v>1469</v>
      </c>
      <c r="L7057" t="s">
        <v>13152</v>
      </c>
      <c r="M7057" t="str">
        <f t="shared" si="335"/>
        <v>서울특별시</v>
      </c>
      <c r="N7057" t="str">
        <f t="shared" si="336"/>
        <v>서대문구</v>
      </c>
      <c r="O7057" t="str">
        <f t="shared" si="337"/>
        <v xml:space="preserve"> 창천동</v>
      </c>
      <c r="Q7057" t="s">
        <v>4941</v>
      </c>
      <c r="R7057">
        <v>194165.44328930299</v>
      </c>
      <c r="S7057">
        <v>450735.34343001503</v>
      </c>
    </row>
    <row r="7058" spans="1:19" x14ac:dyDescent="0.4">
      <c r="A7058">
        <v>32368</v>
      </c>
      <c r="B7058" t="s">
        <v>16</v>
      </c>
      <c r="C7058" t="s">
        <v>17</v>
      </c>
      <c r="D7058">
        <v>3120000</v>
      </c>
      <c r="E7058" t="s">
        <v>1661</v>
      </c>
      <c r="F7058" s="1">
        <v>41962</v>
      </c>
      <c r="H7058">
        <v>3</v>
      </c>
      <c r="I7058" t="s">
        <v>1469</v>
      </c>
      <c r="J7058">
        <v>3</v>
      </c>
      <c r="K7058" t="s">
        <v>1469</v>
      </c>
      <c r="L7058" t="s">
        <v>12440</v>
      </c>
      <c r="M7058" t="str">
        <f t="shared" si="335"/>
        <v>서울특별시</v>
      </c>
      <c r="N7058" t="str">
        <f t="shared" si="336"/>
        <v>서대문구</v>
      </c>
      <c r="O7058" t="str">
        <f t="shared" si="337"/>
        <v xml:space="preserve"> 창천동</v>
      </c>
      <c r="P7058">
        <v>3787</v>
      </c>
      <c r="Q7058" t="s">
        <v>12441</v>
      </c>
      <c r="R7058">
        <v>194165.44328930299</v>
      </c>
      <c r="S7058">
        <v>450735.34343001503</v>
      </c>
    </row>
    <row r="7059" spans="1:19" x14ac:dyDescent="0.4">
      <c r="A7059">
        <v>20948</v>
      </c>
      <c r="B7059" t="s">
        <v>16</v>
      </c>
      <c r="C7059" t="s">
        <v>17</v>
      </c>
      <c r="D7059">
        <v>3120000</v>
      </c>
      <c r="E7059" t="s">
        <v>4868</v>
      </c>
      <c r="F7059" s="1">
        <v>45856</v>
      </c>
      <c r="H7059">
        <v>1</v>
      </c>
      <c r="I7059" t="s">
        <v>1547</v>
      </c>
      <c r="J7059">
        <v>13</v>
      </c>
      <c r="K7059" t="s">
        <v>1548</v>
      </c>
      <c r="L7059" t="s">
        <v>7376</v>
      </c>
      <c r="M7059" t="str">
        <f t="shared" si="335"/>
        <v>서울특별시</v>
      </c>
      <c r="N7059" t="str">
        <f t="shared" si="336"/>
        <v>서대문구</v>
      </c>
      <c r="O7059" t="str">
        <f t="shared" si="337"/>
        <v xml:space="preserve"> 창천동</v>
      </c>
      <c r="P7059">
        <v>3777</v>
      </c>
      <c r="Q7059" t="s">
        <v>7377</v>
      </c>
      <c r="R7059">
        <v>194533.65566899299</v>
      </c>
      <c r="S7059">
        <v>450678.40668447601</v>
      </c>
    </row>
    <row r="7060" spans="1:19" x14ac:dyDescent="0.4">
      <c r="A7060">
        <v>28530</v>
      </c>
      <c r="B7060" t="s">
        <v>16</v>
      </c>
      <c r="C7060" t="s">
        <v>17</v>
      </c>
      <c r="D7060">
        <v>3120000</v>
      </c>
      <c r="E7060" t="s">
        <v>297</v>
      </c>
      <c r="F7060" s="1">
        <v>41264</v>
      </c>
      <c r="H7060">
        <v>4</v>
      </c>
      <c r="I7060" t="s">
        <v>18</v>
      </c>
      <c r="J7060">
        <v>35</v>
      </c>
      <c r="K7060" t="s">
        <v>10836</v>
      </c>
      <c r="L7060" t="s">
        <v>10943</v>
      </c>
      <c r="M7060" t="str">
        <f t="shared" si="335"/>
        <v>서울특별시</v>
      </c>
      <c r="N7060" t="str">
        <f t="shared" si="336"/>
        <v>서대문구</v>
      </c>
      <c r="O7060" t="str">
        <f t="shared" si="337"/>
        <v xml:space="preserve"> 창천동</v>
      </c>
      <c r="P7060">
        <v>3777</v>
      </c>
      <c r="Q7060" t="s">
        <v>10944</v>
      </c>
      <c r="R7060">
        <v>194533.65566899299</v>
      </c>
      <c r="S7060">
        <v>450678.40668447601</v>
      </c>
    </row>
    <row r="7061" spans="1:19" x14ac:dyDescent="0.4">
      <c r="A7061">
        <v>32755</v>
      </c>
      <c r="B7061" t="s">
        <v>16</v>
      </c>
      <c r="C7061" t="s">
        <v>17</v>
      </c>
      <c r="D7061">
        <v>3120000</v>
      </c>
      <c r="E7061" t="s">
        <v>2246</v>
      </c>
      <c r="F7061" s="1">
        <v>37229</v>
      </c>
      <c r="H7061">
        <v>3</v>
      </c>
      <c r="I7061" t="s">
        <v>1469</v>
      </c>
      <c r="J7061">
        <v>3</v>
      </c>
      <c r="K7061" t="s">
        <v>1469</v>
      </c>
      <c r="L7061" t="s">
        <v>12936</v>
      </c>
      <c r="M7061" t="str">
        <f t="shared" si="335"/>
        <v>서울특별시</v>
      </c>
      <c r="N7061" t="str">
        <f t="shared" si="336"/>
        <v>서대문구</v>
      </c>
      <c r="O7061" t="str">
        <f t="shared" si="337"/>
        <v xml:space="preserve"> 창천동</v>
      </c>
      <c r="Q7061" t="s">
        <v>12937</v>
      </c>
      <c r="R7061">
        <v>194253.70486393</v>
      </c>
      <c r="S7061">
        <v>450550.206164109</v>
      </c>
    </row>
    <row r="7062" spans="1:19" x14ac:dyDescent="0.4">
      <c r="A7062">
        <v>28536</v>
      </c>
      <c r="B7062" t="s">
        <v>16</v>
      </c>
      <c r="C7062" t="s">
        <v>17</v>
      </c>
      <c r="D7062">
        <v>3120000</v>
      </c>
      <c r="E7062" t="s">
        <v>319</v>
      </c>
      <c r="F7062" s="1">
        <v>37554</v>
      </c>
      <c r="H7062">
        <v>4</v>
      </c>
      <c r="I7062" t="s">
        <v>18</v>
      </c>
      <c r="J7062">
        <v>35</v>
      </c>
      <c r="K7062" t="s">
        <v>10836</v>
      </c>
      <c r="L7062" t="s">
        <v>10952</v>
      </c>
      <c r="M7062" t="str">
        <f t="shared" si="335"/>
        <v>서울특별시</v>
      </c>
      <c r="N7062" t="str">
        <f t="shared" si="336"/>
        <v>서대문구</v>
      </c>
      <c r="O7062" t="str">
        <f t="shared" si="337"/>
        <v xml:space="preserve"> 창천동</v>
      </c>
      <c r="Q7062" t="s">
        <v>10953</v>
      </c>
      <c r="R7062">
        <v>194231.54926411001</v>
      </c>
      <c r="S7062">
        <v>450573.75170927303</v>
      </c>
    </row>
    <row r="7063" spans="1:19" x14ac:dyDescent="0.4">
      <c r="A7063">
        <v>1712</v>
      </c>
      <c r="B7063" t="s">
        <v>16</v>
      </c>
      <c r="C7063" t="s">
        <v>17</v>
      </c>
      <c r="D7063">
        <v>3120000</v>
      </c>
      <c r="E7063" t="s">
        <v>423</v>
      </c>
      <c r="F7063" s="1">
        <v>37960</v>
      </c>
      <c r="H7063">
        <v>1</v>
      </c>
      <c r="I7063" t="s">
        <v>1547</v>
      </c>
      <c r="J7063">
        <v>13</v>
      </c>
      <c r="K7063" t="s">
        <v>1548</v>
      </c>
      <c r="L7063" t="s">
        <v>2214</v>
      </c>
      <c r="M7063" t="str">
        <f t="shared" si="335"/>
        <v>서울특별시</v>
      </c>
      <c r="N7063" t="str">
        <f t="shared" si="336"/>
        <v>서대문구</v>
      </c>
      <c r="O7063" t="str">
        <f t="shared" si="337"/>
        <v xml:space="preserve"> 창천동</v>
      </c>
      <c r="P7063">
        <v>3789</v>
      </c>
      <c r="Q7063" t="s">
        <v>2215</v>
      </c>
      <c r="R7063">
        <v>194234.72295171101</v>
      </c>
      <c r="S7063">
        <v>450533.79690430098</v>
      </c>
    </row>
    <row r="7064" spans="1:19" x14ac:dyDescent="0.4">
      <c r="A7064">
        <v>32763</v>
      </c>
      <c r="B7064" t="s">
        <v>16</v>
      </c>
      <c r="C7064" t="s">
        <v>17</v>
      </c>
      <c r="D7064">
        <v>3120000</v>
      </c>
      <c r="E7064" t="s">
        <v>750</v>
      </c>
      <c r="F7064" s="1">
        <v>37175</v>
      </c>
      <c r="H7064">
        <v>3</v>
      </c>
      <c r="I7064" t="s">
        <v>1469</v>
      </c>
      <c r="J7064">
        <v>3</v>
      </c>
      <c r="K7064" t="s">
        <v>1469</v>
      </c>
      <c r="L7064" t="s">
        <v>12948</v>
      </c>
      <c r="M7064" t="str">
        <f t="shared" si="335"/>
        <v>서울특별시</v>
      </c>
      <c r="N7064" t="str">
        <f t="shared" si="336"/>
        <v>서대문구</v>
      </c>
      <c r="O7064" t="str">
        <f t="shared" si="337"/>
        <v xml:space="preserve"> 창천동</v>
      </c>
      <c r="Q7064" t="s">
        <v>2215</v>
      </c>
      <c r="R7064">
        <v>194234.72295171101</v>
      </c>
      <c r="S7064">
        <v>450533.79690430098</v>
      </c>
    </row>
    <row r="7065" spans="1:19" x14ac:dyDescent="0.4">
      <c r="A7065">
        <v>28593</v>
      </c>
      <c r="B7065" t="s">
        <v>16</v>
      </c>
      <c r="C7065" t="s">
        <v>17</v>
      </c>
      <c r="D7065">
        <v>3120000</v>
      </c>
      <c r="E7065" t="s">
        <v>2435</v>
      </c>
      <c r="F7065" s="1">
        <v>37447</v>
      </c>
      <c r="H7065">
        <v>4</v>
      </c>
      <c r="I7065" t="s">
        <v>18</v>
      </c>
      <c r="J7065">
        <v>35</v>
      </c>
      <c r="K7065" t="s">
        <v>10836</v>
      </c>
      <c r="L7065" t="s">
        <v>11041</v>
      </c>
      <c r="M7065" t="str">
        <f t="shared" si="335"/>
        <v>서울특별시</v>
      </c>
      <c r="N7065" t="str">
        <f t="shared" si="336"/>
        <v>서대문구</v>
      </c>
      <c r="O7065" t="str">
        <f t="shared" si="337"/>
        <v xml:space="preserve"> 창천동</v>
      </c>
      <c r="Q7065" t="s">
        <v>3318</v>
      </c>
      <c r="R7065">
        <v>194253.21292108099</v>
      </c>
      <c r="S7065">
        <v>450589.74475620902</v>
      </c>
    </row>
    <row r="7066" spans="1:19" x14ac:dyDescent="0.4">
      <c r="A7066">
        <v>1858</v>
      </c>
      <c r="B7066" t="s">
        <v>16</v>
      </c>
      <c r="C7066" t="s">
        <v>17</v>
      </c>
      <c r="D7066">
        <v>3120000</v>
      </c>
      <c r="E7066" t="s">
        <v>46</v>
      </c>
      <c r="F7066" s="1">
        <v>36946</v>
      </c>
      <c r="H7066">
        <v>1</v>
      </c>
      <c r="I7066" t="s">
        <v>1547</v>
      </c>
      <c r="J7066">
        <v>13</v>
      </c>
      <c r="K7066" t="s">
        <v>1548</v>
      </c>
      <c r="L7066" t="s">
        <v>2465</v>
      </c>
      <c r="M7066" t="str">
        <f t="shared" si="335"/>
        <v>서울특별시</v>
      </c>
      <c r="N7066" t="str">
        <f t="shared" si="336"/>
        <v>서대문구</v>
      </c>
      <c r="O7066" t="str">
        <f t="shared" si="337"/>
        <v xml:space="preserve"> 창천동</v>
      </c>
      <c r="Q7066" t="s">
        <v>2466</v>
      </c>
      <c r="R7066">
        <v>194289.47259705799</v>
      </c>
      <c r="S7066">
        <v>450587.88658156799</v>
      </c>
    </row>
    <row r="7067" spans="1:19" x14ac:dyDescent="0.4">
      <c r="A7067">
        <v>1887</v>
      </c>
      <c r="B7067" t="s">
        <v>16</v>
      </c>
      <c r="C7067" t="s">
        <v>17</v>
      </c>
      <c r="D7067">
        <v>3120000</v>
      </c>
      <c r="E7067" t="s">
        <v>2032</v>
      </c>
      <c r="F7067" s="1">
        <v>37078</v>
      </c>
      <c r="H7067">
        <v>1</v>
      </c>
      <c r="I7067" t="s">
        <v>1547</v>
      </c>
      <c r="J7067">
        <v>13</v>
      </c>
      <c r="K7067" t="s">
        <v>1548</v>
      </c>
      <c r="L7067" t="s">
        <v>2465</v>
      </c>
      <c r="M7067" t="str">
        <f t="shared" si="335"/>
        <v>서울특별시</v>
      </c>
      <c r="N7067" t="str">
        <f t="shared" si="336"/>
        <v>서대문구</v>
      </c>
      <c r="O7067" t="str">
        <f t="shared" si="337"/>
        <v xml:space="preserve"> 창천동</v>
      </c>
      <c r="Q7067" t="s">
        <v>349</v>
      </c>
      <c r="R7067">
        <v>194289.47259705799</v>
      </c>
      <c r="S7067">
        <v>450587.88658156799</v>
      </c>
    </row>
    <row r="7068" spans="1:19" x14ac:dyDescent="0.4">
      <c r="A7068">
        <v>32499</v>
      </c>
      <c r="B7068" t="s">
        <v>16</v>
      </c>
      <c r="C7068" t="s">
        <v>17</v>
      </c>
      <c r="D7068">
        <v>3120000</v>
      </c>
      <c r="E7068" t="s">
        <v>170</v>
      </c>
      <c r="F7068" s="1">
        <v>37862</v>
      </c>
      <c r="H7068">
        <v>3</v>
      </c>
      <c r="I7068" t="s">
        <v>1469</v>
      </c>
      <c r="J7068">
        <v>3</v>
      </c>
      <c r="K7068" t="s">
        <v>1469</v>
      </c>
      <c r="L7068" t="s">
        <v>12608</v>
      </c>
      <c r="M7068" t="str">
        <f t="shared" si="335"/>
        <v>서울특별시</v>
      </c>
      <c r="N7068" t="str">
        <f t="shared" si="336"/>
        <v>서대문구</v>
      </c>
      <c r="O7068" t="str">
        <f t="shared" si="337"/>
        <v xml:space="preserve"> 창천동</v>
      </c>
      <c r="Q7068" t="s">
        <v>201</v>
      </c>
      <c r="R7068">
        <v>194235.2333244</v>
      </c>
      <c r="S7068">
        <v>450590.561629473</v>
      </c>
    </row>
    <row r="7069" spans="1:19" x14ac:dyDescent="0.4">
      <c r="A7069">
        <v>32809</v>
      </c>
      <c r="B7069" t="s">
        <v>16</v>
      </c>
      <c r="C7069" t="s">
        <v>17</v>
      </c>
      <c r="D7069">
        <v>3120000</v>
      </c>
      <c r="E7069" t="s">
        <v>858</v>
      </c>
      <c r="F7069" s="1">
        <v>36357</v>
      </c>
      <c r="H7069">
        <v>3</v>
      </c>
      <c r="I7069" t="s">
        <v>1469</v>
      </c>
      <c r="J7069">
        <v>3</v>
      </c>
      <c r="K7069" t="s">
        <v>1469</v>
      </c>
      <c r="L7069" t="s">
        <v>13005</v>
      </c>
      <c r="M7069" t="str">
        <f t="shared" si="335"/>
        <v>서울특별시</v>
      </c>
      <c r="N7069" t="str">
        <f t="shared" si="336"/>
        <v>서대문구</v>
      </c>
      <c r="O7069" t="str">
        <f t="shared" si="337"/>
        <v xml:space="preserve"> 창천동</v>
      </c>
      <c r="Q7069" t="s">
        <v>13006</v>
      </c>
      <c r="R7069">
        <v>194221.51979934401</v>
      </c>
      <c r="S7069">
        <v>450550.48516349099</v>
      </c>
    </row>
    <row r="7070" spans="1:19" x14ac:dyDescent="0.4">
      <c r="A7070">
        <v>32926</v>
      </c>
      <c r="B7070" t="s">
        <v>16</v>
      </c>
      <c r="C7070" t="s">
        <v>17</v>
      </c>
      <c r="D7070">
        <v>3120000</v>
      </c>
      <c r="E7070" t="s">
        <v>1323</v>
      </c>
      <c r="F7070" s="1">
        <v>37475</v>
      </c>
      <c r="H7070">
        <v>3</v>
      </c>
      <c r="I7070" t="s">
        <v>1469</v>
      </c>
      <c r="J7070">
        <v>3</v>
      </c>
      <c r="K7070" t="s">
        <v>1469</v>
      </c>
      <c r="L7070" t="s">
        <v>13158</v>
      </c>
      <c r="M7070" t="str">
        <f t="shared" si="335"/>
        <v>서울특별시</v>
      </c>
      <c r="N7070" t="str">
        <f t="shared" si="336"/>
        <v>서대문구</v>
      </c>
      <c r="O7070" t="str">
        <f t="shared" si="337"/>
        <v xml:space="preserve"> 창천동</v>
      </c>
      <c r="Q7070" t="s">
        <v>13159</v>
      </c>
      <c r="R7070">
        <v>194235.47465752799</v>
      </c>
      <c r="S7070">
        <v>450550.347174583</v>
      </c>
    </row>
    <row r="7071" spans="1:19" x14ac:dyDescent="0.4">
      <c r="A7071">
        <v>32202</v>
      </c>
      <c r="B7071" t="s">
        <v>16</v>
      </c>
      <c r="C7071" t="s">
        <v>17</v>
      </c>
      <c r="D7071">
        <v>3120000</v>
      </c>
      <c r="E7071" t="s">
        <v>163</v>
      </c>
      <c r="F7071" s="1">
        <v>39947</v>
      </c>
      <c r="H7071">
        <v>3</v>
      </c>
      <c r="I7071" t="s">
        <v>1469</v>
      </c>
      <c r="J7071">
        <v>3</v>
      </c>
      <c r="K7071" t="s">
        <v>1469</v>
      </c>
      <c r="L7071" t="s">
        <v>12201</v>
      </c>
      <c r="M7071" t="str">
        <f t="shared" si="335"/>
        <v>서울특별시</v>
      </c>
      <c r="N7071" t="str">
        <f t="shared" si="336"/>
        <v>서대문구</v>
      </c>
      <c r="O7071" t="str">
        <f t="shared" si="337"/>
        <v xml:space="preserve"> 창천동</v>
      </c>
      <c r="Q7071" t="s">
        <v>3672</v>
      </c>
      <c r="R7071">
        <v>194235.47465752799</v>
      </c>
      <c r="S7071">
        <v>450550.347174583</v>
      </c>
    </row>
    <row r="7072" spans="1:19" x14ac:dyDescent="0.4">
      <c r="A7072">
        <v>32721</v>
      </c>
      <c r="B7072" t="s">
        <v>16</v>
      </c>
      <c r="C7072" t="s">
        <v>17</v>
      </c>
      <c r="D7072">
        <v>3120000</v>
      </c>
      <c r="E7072" t="s">
        <v>426</v>
      </c>
      <c r="F7072" s="1">
        <v>33793</v>
      </c>
      <c r="H7072">
        <v>3</v>
      </c>
      <c r="I7072" t="s">
        <v>1469</v>
      </c>
      <c r="J7072">
        <v>3</v>
      </c>
      <c r="K7072" t="s">
        <v>1469</v>
      </c>
      <c r="L7072" t="s">
        <v>12897</v>
      </c>
      <c r="M7072" t="str">
        <f t="shared" si="335"/>
        <v>서울특별시</v>
      </c>
      <c r="N7072" t="str">
        <f t="shared" si="336"/>
        <v>서대문구</v>
      </c>
      <c r="O7072" t="str">
        <f t="shared" si="337"/>
        <v xml:space="preserve"> 창천동</v>
      </c>
      <c r="Q7072" t="s">
        <v>4414</v>
      </c>
      <c r="R7072">
        <v>194289.47259705799</v>
      </c>
      <c r="S7072">
        <v>450587.88658156799</v>
      </c>
    </row>
    <row r="7073" spans="1:19" x14ac:dyDescent="0.4">
      <c r="A7073">
        <v>32960</v>
      </c>
      <c r="B7073" t="s">
        <v>16</v>
      </c>
      <c r="C7073" t="s">
        <v>17</v>
      </c>
      <c r="D7073">
        <v>3120000</v>
      </c>
      <c r="E7073" t="s">
        <v>1988</v>
      </c>
      <c r="F7073" s="1">
        <v>36084</v>
      </c>
      <c r="H7073">
        <v>3</v>
      </c>
      <c r="I7073" t="s">
        <v>1469</v>
      </c>
      <c r="J7073">
        <v>3</v>
      </c>
      <c r="K7073" t="s">
        <v>1469</v>
      </c>
      <c r="L7073" t="s">
        <v>12897</v>
      </c>
      <c r="M7073" t="str">
        <f t="shared" si="335"/>
        <v>서울특별시</v>
      </c>
      <c r="N7073" t="str">
        <f t="shared" si="336"/>
        <v>서대문구</v>
      </c>
      <c r="O7073" t="str">
        <f t="shared" si="337"/>
        <v xml:space="preserve"> 창천동</v>
      </c>
      <c r="Q7073" t="s">
        <v>13202</v>
      </c>
      <c r="R7073">
        <v>194289.47259705799</v>
      </c>
      <c r="S7073">
        <v>450587.88658156799</v>
      </c>
    </row>
    <row r="7074" spans="1:19" x14ac:dyDescent="0.4">
      <c r="A7074">
        <v>28561</v>
      </c>
      <c r="B7074" t="s">
        <v>16</v>
      </c>
      <c r="C7074" t="s">
        <v>17</v>
      </c>
      <c r="D7074">
        <v>3120000</v>
      </c>
      <c r="E7074" t="s">
        <v>348</v>
      </c>
      <c r="F7074" s="1">
        <v>36628</v>
      </c>
      <c r="H7074">
        <v>4</v>
      </c>
      <c r="I7074" t="s">
        <v>18</v>
      </c>
      <c r="J7074">
        <v>35</v>
      </c>
      <c r="K7074" t="s">
        <v>10836</v>
      </c>
      <c r="L7074" t="s">
        <v>10992</v>
      </c>
      <c r="M7074" t="str">
        <f t="shared" si="335"/>
        <v>서울특별시</v>
      </c>
      <c r="N7074" t="str">
        <f t="shared" si="336"/>
        <v>서대문구</v>
      </c>
      <c r="O7074" t="str">
        <f t="shared" si="337"/>
        <v xml:space="preserve"> 창천동</v>
      </c>
      <c r="Q7074" t="s">
        <v>1845</v>
      </c>
      <c r="R7074">
        <v>194283.54774770999</v>
      </c>
      <c r="S7074">
        <v>450572.36885786301</v>
      </c>
    </row>
    <row r="7075" spans="1:19" x14ac:dyDescent="0.4">
      <c r="A7075">
        <v>32852</v>
      </c>
      <c r="B7075" t="s">
        <v>16</v>
      </c>
      <c r="C7075" t="s">
        <v>17</v>
      </c>
      <c r="D7075">
        <v>3120000</v>
      </c>
      <c r="E7075" t="s">
        <v>1644</v>
      </c>
      <c r="F7075" s="1">
        <v>34362</v>
      </c>
      <c r="H7075">
        <v>3</v>
      </c>
      <c r="I7075" t="s">
        <v>1469</v>
      </c>
      <c r="J7075">
        <v>3</v>
      </c>
      <c r="K7075" t="s">
        <v>1469</v>
      </c>
      <c r="L7075" t="s">
        <v>13064</v>
      </c>
      <c r="M7075" t="str">
        <f t="shared" si="335"/>
        <v>서울특별시</v>
      </c>
      <c r="N7075" t="str">
        <f t="shared" si="336"/>
        <v>서대문구</v>
      </c>
      <c r="O7075" t="str">
        <f t="shared" si="337"/>
        <v xml:space="preserve"> 창천동</v>
      </c>
      <c r="Q7075" t="s">
        <v>11371</v>
      </c>
      <c r="R7075">
        <v>194275.819842022</v>
      </c>
      <c r="S7075">
        <v>450590.65763261198</v>
      </c>
    </row>
    <row r="7076" spans="1:19" x14ac:dyDescent="0.4">
      <c r="A7076">
        <v>1965</v>
      </c>
      <c r="B7076" t="s">
        <v>16</v>
      </c>
      <c r="C7076" t="s">
        <v>17</v>
      </c>
      <c r="D7076">
        <v>3120000</v>
      </c>
      <c r="E7076" t="s">
        <v>1642</v>
      </c>
      <c r="F7076" s="1">
        <v>35837</v>
      </c>
      <c r="H7076">
        <v>1</v>
      </c>
      <c r="I7076" t="s">
        <v>1547</v>
      </c>
      <c r="J7076">
        <v>13</v>
      </c>
      <c r="K7076" t="s">
        <v>1548</v>
      </c>
      <c r="L7076" t="s">
        <v>2639</v>
      </c>
      <c r="M7076" t="str">
        <f t="shared" si="335"/>
        <v>서울특별시</v>
      </c>
      <c r="N7076" t="str">
        <f t="shared" si="336"/>
        <v>서대문구</v>
      </c>
      <c r="O7076" t="str">
        <f t="shared" si="337"/>
        <v xml:space="preserve"> 창천동</v>
      </c>
      <c r="Q7076" t="s">
        <v>2640</v>
      </c>
      <c r="R7076">
        <v>194262.873555114</v>
      </c>
      <c r="S7076">
        <v>450589.431212097</v>
      </c>
    </row>
    <row r="7077" spans="1:19" x14ac:dyDescent="0.4">
      <c r="A7077">
        <v>32959</v>
      </c>
      <c r="B7077" t="s">
        <v>16</v>
      </c>
      <c r="C7077" t="s">
        <v>17</v>
      </c>
      <c r="D7077">
        <v>3120000</v>
      </c>
      <c r="E7077" t="s">
        <v>603</v>
      </c>
      <c r="F7077" s="1">
        <v>36041</v>
      </c>
      <c r="H7077">
        <v>3</v>
      </c>
      <c r="I7077" t="s">
        <v>1469</v>
      </c>
      <c r="J7077">
        <v>3</v>
      </c>
      <c r="K7077" t="s">
        <v>1469</v>
      </c>
      <c r="L7077" t="s">
        <v>13200</v>
      </c>
      <c r="M7077" t="str">
        <f t="shared" si="335"/>
        <v>서울특별시</v>
      </c>
      <c r="N7077" t="str">
        <f t="shared" si="336"/>
        <v>서대문구</v>
      </c>
      <c r="O7077" t="str">
        <f t="shared" si="337"/>
        <v xml:space="preserve"> 창천동</v>
      </c>
      <c r="Q7077" t="s">
        <v>13201</v>
      </c>
      <c r="R7077">
        <v>194273.32699154201</v>
      </c>
      <c r="S7077">
        <v>450572.53332017403</v>
      </c>
    </row>
    <row r="7078" spans="1:19" x14ac:dyDescent="0.4">
      <c r="A7078">
        <v>28566</v>
      </c>
      <c r="B7078" t="s">
        <v>16</v>
      </c>
      <c r="C7078" t="s">
        <v>17</v>
      </c>
      <c r="D7078">
        <v>3120000</v>
      </c>
      <c r="E7078" t="s">
        <v>4773</v>
      </c>
      <c r="F7078" s="1">
        <v>36977</v>
      </c>
      <c r="H7078">
        <v>4</v>
      </c>
      <c r="I7078" t="s">
        <v>18</v>
      </c>
      <c r="J7078">
        <v>35</v>
      </c>
      <c r="K7078" t="s">
        <v>10836</v>
      </c>
      <c r="L7078" t="s">
        <v>10998</v>
      </c>
      <c r="M7078" t="str">
        <f t="shared" si="335"/>
        <v>서울특별시</v>
      </c>
      <c r="N7078" t="str">
        <f t="shared" si="336"/>
        <v>서대문구</v>
      </c>
      <c r="O7078" t="str">
        <f t="shared" si="337"/>
        <v xml:space="preserve"> 창천동</v>
      </c>
      <c r="Q7078" t="s">
        <v>4463</v>
      </c>
      <c r="R7078">
        <v>194262.980146805</v>
      </c>
      <c r="S7078">
        <v>450572.551844617</v>
      </c>
    </row>
    <row r="7079" spans="1:19" x14ac:dyDescent="0.4">
      <c r="A7079">
        <v>1938</v>
      </c>
      <c r="B7079" t="s">
        <v>16</v>
      </c>
      <c r="C7079" t="s">
        <v>17</v>
      </c>
      <c r="D7079">
        <v>3120000</v>
      </c>
      <c r="E7079" t="s">
        <v>1561</v>
      </c>
      <c r="F7079" s="1">
        <v>34362</v>
      </c>
      <c r="H7079">
        <v>1</v>
      </c>
      <c r="I7079" t="s">
        <v>1547</v>
      </c>
      <c r="J7079">
        <v>13</v>
      </c>
      <c r="K7079" t="s">
        <v>1548</v>
      </c>
      <c r="L7079" t="s">
        <v>2595</v>
      </c>
      <c r="M7079" t="str">
        <f t="shared" si="335"/>
        <v>서울특별시</v>
      </c>
      <c r="N7079" t="str">
        <f t="shared" si="336"/>
        <v>서대문구</v>
      </c>
      <c r="O7079" t="str">
        <f t="shared" si="337"/>
        <v xml:space="preserve"> 창천동</v>
      </c>
      <c r="Q7079" t="s">
        <v>1000</v>
      </c>
      <c r="R7079">
        <v>194291.744328881</v>
      </c>
      <c r="S7079">
        <v>450549.23096048302</v>
      </c>
    </row>
    <row r="7080" spans="1:19" x14ac:dyDescent="0.4">
      <c r="A7080">
        <v>32369</v>
      </c>
      <c r="B7080" t="s">
        <v>16</v>
      </c>
      <c r="C7080" t="s">
        <v>17</v>
      </c>
      <c r="D7080">
        <v>3120000</v>
      </c>
      <c r="E7080" t="s">
        <v>1648</v>
      </c>
      <c r="F7080" s="1">
        <v>42058</v>
      </c>
      <c r="H7080">
        <v>3</v>
      </c>
      <c r="I7080" t="s">
        <v>1469</v>
      </c>
      <c r="J7080">
        <v>3</v>
      </c>
      <c r="K7080" t="s">
        <v>1469</v>
      </c>
      <c r="L7080" t="s">
        <v>12442</v>
      </c>
      <c r="M7080" t="str">
        <f t="shared" si="335"/>
        <v>서울특별시</v>
      </c>
      <c r="N7080" t="str">
        <f t="shared" si="336"/>
        <v>서대문구</v>
      </c>
      <c r="O7080" t="str">
        <f t="shared" si="337"/>
        <v xml:space="preserve"> 창천동</v>
      </c>
      <c r="P7080">
        <v>3789</v>
      </c>
      <c r="Q7080" t="s">
        <v>12443</v>
      </c>
      <c r="R7080">
        <v>194284.632449639</v>
      </c>
      <c r="S7080">
        <v>450533.57181201503</v>
      </c>
    </row>
    <row r="7081" spans="1:19" x14ac:dyDescent="0.4">
      <c r="A7081">
        <v>32945</v>
      </c>
      <c r="B7081" t="s">
        <v>16</v>
      </c>
      <c r="C7081" t="s">
        <v>17</v>
      </c>
      <c r="D7081">
        <v>3120000</v>
      </c>
      <c r="E7081" t="s">
        <v>412</v>
      </c>
      <c r="F7081" s="1">
        <v>38476</v>
      </c>
      <c r="H7081">
        <v>3</v>
      </c>
      <c r="I7081" t="s">
        <v>1469</v>
      </c>
      <c r="J7081">
        <v>3</v>
      </c>
      <c r="K7081" t="s">
        <v>1469</v>
      </c>
      <c r="L7081" t="s">
        <v>13181</v>
      </c>
      <c r="M7081" t="str">
        <f t="shared" si="335"/>
        <v>서울특별시</v>
      </c>
      <c r="N7081" t="str">
        <f t="shared" si="336"/>
        <v>서대문구</v>
      </c>
      <c r="O7081" t="str">
        <f t="shared" si="337"/>
        <v xml:space="preserve"> 창천동</v>
      </c>
      <c r="Q7081" t="s">
        <v>13182</v>
      </c>
      <c r="R7081">
        <v>194284.632449639</v>
      </c>
      <c r="S7081">
        <v>450533.57181201503</v>
      </c>
    </row>
    <row r="7082" spans="1:19" x14ac:dyDescent="0.4">
      <c r="A7082">
        <v>28550</v>
      </c>
      <c r="B7082" t="s">
        <v>16</v>
      </c>
      <c r="C7082" t="s">
        <v>17</v>
      </c>
      <c r="D7082">
        <v>3120000</v>
      </c>
      <c r="E7082" t="s">
        <v>562</v>
      </c>
      <c r="F7082" s="1">
        <v>37007</v>
      </c>
      <c r="H7082">
        <v>4</v>
      </c>
      <c r="I7082" t="s">
        <v>18</v>
      </c>
      <c r="J7082">
        <v>35</v>
      </c>
      <c r="K7082" t="s">
        <v>10836</v>
      </c>
      <c r="L7082" t="s">
        <v>10974</v>
      </c>
      <c r="M7082" t="str">
        <f t="shared" si="335"/>
        <v>서울특별시</v>
      </c>
      <c r="N7082" t="str">
        <f t="shared" si="336"/>
        <v>서대문구</v>
      </c>
      <c r="O7082" t="str">
        <f t="shared" si="337"/>
        <v xml:space="preserve"> 창천동</v>
      </c>
      <c r="Q7082" t="s">
        <v>10975</v>
      </c>
      <c r="R7082">
        <v>194188.90621791</v>
      </c>
      <c r="S7082">
        <v>450474.754457551</v>
      </c>
    </row>
    <row r="7083" spans="1:19" x14ac:dyDescent="0.4">
      <c r="A7083">
        <v>32930</v>
      </c>
      <c r="B7083" t="s">
        <v>16</v>
      </c>
      <c r="C7083" t="s">
        <v>17</v>
      </c>
      <c r="D7083">
        <v>3120000</v>
      </c>
      <c r="E7083" t="s">
        <v>327</v>
      </c>
      <c r="F7083" s="1">
        <v>37512</v>
      </c>
      <c r="H7083">
        <v>3</v>
      </c>
      <c r="I7083" t="s">
        <v>1469</v>
      </c>
      <c r="J7083">
        <v>3</v>
      </c>
      <c r="K7083" t="s">
        <v>1469</v>
      </c>
      <c r="L7083" t="s">
        <v>13163</v>
      </c>
      <c r="M7083" t="str">
        <f t="shared" si="335"/>
        <v>서울특별시</v>
      </c>
      <c r="N7083" t="str">
        <f t="shared" si="336"/>
        <v>서대문구</v>
      </c>
      <c r="O7083" t="str">
        <f t="shared" si="337"/>
        <v xml:space="preserve"> 창천동</v>
      </c>
      <c r="Q7083" t="s">
        <v>144</v>
      </c>
      <c r="R7083">
        <v>194225.22318253599</v>
      </c>
      <c r="S7083">
        <v>450479.45904543501</v>
      </c>
    </row>
    <row r="7084" spans="1:19" x14ac:dyDescent="0.4">
      <c r="A7084">
        <v>28551</v>
      </c>
      <c r="B7084" t="s">
        <v>16</v>
      </c>
      <c r="C7084" t="s">
        <v>17</v>
      </c>
      <c r="D7084">
        <v>3120000</v>
      </c>
      <c r="E7084" t="s">
        <v>3259</v>
      </c>
      <c r="F7084" s="1">
        <v>37015</v>
      </c>
      <c r="H7084">
        <v>4</v>
      </c>
      <c r="I7084" t="s">
        <v>18</v>
      </c>
      <c r="J7084">
        <v>35</v>
      </c>
      <c r="K7084" t="s">
        <v>10836</v>
      </c>
      <c r="L7084" t="s">
        <v>10976</v>
      </c>
      <c r="M7084" t="str">
        <f t="shared" si="335"/>
        <v>서울특별시</v>
      </c>
      <c r="N7084" t="str">
        <f t="shared" si="336"/>
        <v>서대문구</v>
      </c>
      <c r="O7084" t="str">
        <f t="shared" si="337"/>
        <v xml:space="preserve"> 창천동</v>
      </c>
      <c r="Q7084" t="s">
        <v>10977</v>
      </c>
      <c r="R7084">
        <v>194209.277444123</v>
      </c>
      <c r="S7084">
        <v>450461.32213275798</v>
      </c>
    </row>
    <row r="7085" spans="1:19" x14ac:dyDescent="0.4">
      <c r="A7085">
        <v>32411</v>
      </c>
      <c r="B7085" t="s">
        <v>16</v>
      </c>
      <c r="C7085" t="s">
        <v>17</v>
      </c>
      <c r="D7085">
        <v>3120000</v>
      </c>
      <c r="E7085" t="s">
        <v>2581</v>
      </c>
      <c r="F7085" s="1">
        <v>37587</v>
      </c>
      <c r="H7085">
        <v>3</v>
      </c>
      <c r="I7085" t="s">
        <v>1469</v>
      </c>
      <c r="J7085">
        <v>3</v>
      </c>
      <c r="K7085" t="s">
        <v>1469</v>
      </c>
      <c r="L7085" t="s">
        <v>12497</v>
      </c>
      <c r="M7085" t="str">
        <f t="shared" si="335"/>
        <v>서울특별시</v>
      </c>
      <c r="N7085" t="str">
        <f t="shared" si="336"/>
        <v>서대문구</v>
      </c>
      <c r="O7085" t="str">
        <f t="shared" si="337"/>
        <v xml:space="preserve"> 창천동</v>
      </c>
      <c r="Q7085" t="s">
        <v>12498</v>
      </c>
      <c r="R7085">
        <v>194197.84084410299</v>
      </c>
      <c r="S7085">
        <v>450465.76416424802</v>
      </c>
    </row>
    <row r="7086" spans="1:19" x14ac:dyDescent="0.4">
      <c r="A7086">
        <v>32905</v>
      </c>
      <c r="B7086" t="s">
        <v>16</v>
      </c>
      <c r="C7086" t="s">
        <v>17</v>
      </c>
      <c r="D7086">
        <v>3120000</v>
      </c>
      <c r="E7086" t="s">
        <v>1157</v>
      </c>
      <c r="F7086" s="1">
        <v>35776</v>
      </c>
      <c r="H7086">
        <v>3</v>
      </c>
      <c r="I7086" t="s">
        <v>1469</v>
      </c>
      <c r="J7086">
        <v>3</v>
      </c>
      <c r="K7086" t="s">
        <v>1469</v>
      </c>
      <c r="L7086" t="s">
        <v>13130</v>
      </c>
      <c r="M7086" t="str">
        <f t="shared" si="335"/>
        <v>서울특별시</v>
      </c>
      <c r="N7086" t="str">
        <f t="shared" si="336"/>
        <v>서대문구</v>
      </c>
      <c r="O7086" t="str">
        <f t="shared" si="337"/>
        <v xml:space="preserve"> 창천동</v>
      </c>
      <c r="Q7086" t="s">
        <v>4680</v>
      </c>
      <c r="R7086">
        <v>194122.65479904599</v>
      </c>
      <c r="S7086">
        <v>450781.41198184201</v>
      </c>
    </row>
    <row r="7087" spans="1:19" x14ac:dyDescent="0.4">
      <c r="A7087">
        <v>32448</v>
      </c>
      <c r="B7087" t="s">
        <v>16</v>
      </c>
      <c r="C7087" t="s">
        <v>17</v>
      </c>
      <c r="D7087">
        <v>3120000</v>
      </c>
      <c r="E7087" t="s">
        <v>1481</v>
      </c>
      <c r="F7087" s="1">
        <v>36511</v>
      </c>
      <c r="H7087">
        <v>3</v>
      </c>
      <c r="I7087" t="s">
        <v>1469</v>
      </c>
      <c r="J7087">
        <v>3</v>
      </c>
      <c r="K7087" t="s">
        <v>1469</v>
      </c>
      <c r="L7087" t="s">
        <v>12551</v>
      </c>
      <c r="M7087" t="str">
        <f t="shared" si="335"/>
        <v>서울특별시</v>
      </c>
      <c r="N7087" t="str">
        <f t="shared" si="336"/>
        <v>서대문구</v>
      </c>
      <c r="O7087" t="str">
        <f t="shared" si="337"/>
        <v xml:space="preserve"> 창천동</v>
      </c>
      <c r="Q7087" t="s">
        <v>419</v>
      </c>
      <c r="R7087">
        <v>194048.401040906</v>
      </c>
      <c r="S7087">
        <v>450482.84866580099</v>
      </c>
    </row>
    <row r="7088" spans="1:19" x14ac:dyDescent="0.4">
      <c r="A7088">
        <v>28531</v>
      </c>
      <c r="B7088" t="s">
        <v>16</v>
      </c>
      <c r="C7088" t="s">
        <v>17</v>
      </c>
      <c r="D7088">
        <v>3120000</v>
      </c>
      <c r="E7088" t="s">
        <v>454</v>
      </c>
      <c r="F7088" s="1">
        <v>41346</v>
      </c>
      <c r="H7088">
        <v>4</v>
      </c>
      <c r="I7088" t="s">
        <v>18</v>
      </c>
      <c r="J7088">
        <v>35</v>
      </c>
      <c r="K7088" t="s">
        <v>10836</v>
      </c>
      <c r="L7088" t="s">
        <v>10945</v>
      </c>
      <c r="M7088" t="str">
        <f t="shared" si="335"/>
        <v>서울특별시</v>
      </c>
      <c r="N7088" t="str">
        <f t="shared" si="336"/>
        <v>서대문구</v>
      </c>
      <c r="O7088" t="str">
        <f t="shared" si="337"/>
        <v xml:space="preserve"> 창천동</v>
      </c>
      <c r="P7088">
        <v>3789</v>
      </c>
      <c r="Q7088" t="s">
        <v>10946</v>
      </c>
      <c r="R7088">
        <v>194200.370251421</v>
      </c>
      <c r="S7088">
        <v>450435.70529480901</v>
      </c>
    </row>
    <row r="7089" spans="1:19" x14ac:dyDescent="0.4">
      <c r="A7089">
        <v>32938</v>
      </c>
      <c r="B7089" t="s">
        <v>16</v>
      </c>
      <c r="C7089" t="s">
        <v>17</v>
      </c>
      <c r="D7089">
        <v>3120000</v>
      </c>
      <c r="E7089" t="s">
        <v>339</v>
      </c>
      <c r="F7089" s="1">
        <v>35069</v>
      </c>
      <c r="H7089">
        <v>3</v>
      </c>
      <c r="I7089" t="s">
        <v>1469</v>
      </c>
      <c r="J7089">
        <v>3</v>
      </c>
      <c r="K7089" t="s">
        <v>1469</v>
      </c>
      <c r="L7089" t="s">
        <v>13171</v>
      </c>
      <c r="M7089" t="str">
        <f t="shared" si="335"/>
        <v>서울특별시</v>
      </c>
      <c r="N7089" t="str">
        <f t="shared" si="336"/>
        <v>서대문구</v>
      </c>
      <c r="O7089" t="str">
        <f t="shared" si="337"/>
        <v xml:space="preserve"> 창천동</v>
      </c>
      <c r="Q7089" t="s">
        <v>13172</v>
      </c>
      <c r="R7089">
        <v>194200.370251421</v>
      </c>
      <c r="S7089">
        <v>450435.70529480901</v>
      </c>
    </row>
    <row r="7090" spans="1:19" x14ac:dyDescent="0.4">
      <c r="A7090">
        <v>28591</v>
      </c>
      <c r="B7090" t="s">
        <v>16</v>
      </c>
      <c r="C7090" t="s">
        <v>17</v>
      </c>
      <c r="D7090">
        <v>3120000</v>
      </c>
      <c r="E7090" t="s">
        <v>1414</v>
      </c>
      <c r="F7090" s="1">
        <v>34712</v>
      </c>
      <c r="H7090">
        <v>4</v>
      </c>
      <c r="I7090" t="s">
        <v>18</v>
      </c>
      <c r="J7090">
        <v>35</v>
      </c>
      <c r="K7090" t="s">
        <v>10836</v>
      </c>
      <c r="L7090" t="s">
        <v>11038</v>
      </c>
      <c r="M7090" t="str">
        <f t="shared" si="335"/>
        <v>서울특별시</v>
      </c>
      <c r="N7090" t="str">
        <f t="shared" si="336"/>
        <v>서대문구</v>
      </c>
      <c r="O7090" t="str">
        <f t="shared" si="337"/>
        <v xml:space="preserve"> 창천동</v>
      </c>
      <c r="Q7090" t="s">
        <v>11039</v>
      </c>
      <c r="R7090">
        <v>194189.077614751</v>
      </c>
      <c r="S7090">
        <v>450440.95063608797</v>
      </c>
    </row>
    <row r="7091" spans="1:19" x14ac:dyDescent="0.4">
      <c r="A7091">
        <v>32786</v>
      </c>
      <c r="B7091" t="s">
        <v>16</v>
      </c>
      <c r="C7091" t="s">
        <v>17</v>
      </c>
      <c r="D7091">
        <v>3120000</v>
      </c>
      <c r="E7091" t="s">
        <v>135</v>
      </c>
      <c r="F7091" s="1">
        <v>37334</v>
      </c>
      <c r="H7091">
        <v>3</v>
      </c>
      <c r="I7091" t="s">
        <v>1469</v>
      </c>
      <c r="J7091">
        <v>3</v>
      </c>
      <c r="K7091" t="s">
        <v>1469</v>
      </c>
      <c r="L7091" t="s">
        <v>12977</v>
      </c>
      <c r="M7091" t="str">
        <f t="shared" si="335"/>
        <v>서울특별시</v>
      </c>
      <c r="N7091" t="str">
        <f t="shared" si="336"/>
        <v>서대문구</v>
      </c>
      <c r="O7091" t="str">
        <f t="shared" si="337"/>
        <v xml:space="preserve"> 창천동</v>
      </c>
      <c r="Q7091" t="s">
        <v>2142</v>
      </c>
      <c r="R7091">
        <v>194175.334920472</v>
      </c>
      <c r="S7091">
        <v>450433.13185939798</v>
      </c>
    </row>
    <row r="7092" spans="1:19" x14ac:dyDescent="0.4">
      <c r="A7092">
        <v>32477</v>
      </c>
      <c r="B7092" t="s">
        <v>16</v>
      </c>
      <c r="C7092" t="s">
        <v>17</v>
      </c>
      <c r="D7092">
        <v>3120000</v>
      </c>
      <c r="E7092" t="s">
        <v>3059</v>
      </c>
      <c r="F7092" s="1">
        <v>33798</v>
      </c>
      <c r="H7092">
        <v>3</v>
      </c>
      <c r="I7092" t="s">
        <v>1469</v>
      </c>
      <c r="J7092">
        <v>3</v>
      </c>
      <c r="K7092" t="s">
        <v>1469</v>
      </c>
      <c r="L7092" t="s">
        <v>12584</v>
      </c>
      <c r="M7092" t="str">
        <f t="shared" si="335"/>
        <v>서울특별시</v>
      </c>
      <c r="N7092" t="str">
        <f t="shared" si="336"/>
        <v>서대문구</v>
      </c>
      <c r="O7092" t="str">
        <f t="shared" si="337"/>
        <v xml:space="preserve"> 창천동</v>
      </c>
      <c r="Q7092" t="s">
        <v>1047</v>
      </c>
      <c r="R7092">
        <v>194377.182402612</v>
      </c>
      <c r="S7092">
        <v>450586.94708223199</v>
      </c>
    </row>
    <row r="7093" spans="1:19" x14ac:dyDescent="0.4">
      <c r="A7093">
        <v>32882</v>
      </c>
      <c r="B7093" t="s">
        <v>16</v>
      </c>
      <c r="C7093" t="s">
        <v>17</v>
      </c>
      <c r="D7093">
        <v>3120000</v>
      </c>
      <c r="E7093" t="s">
        <v>206</v>
      </c>
      <c r="F7093" s="1">
        <v>37516</v>
      </c>
      <c r="H7093">
        <v>3</v>
      </c>
      <c r="I7093" t="s">
        <v>1469</v>
      </c>
      <c r="J7093">
        <v>3</v>
      </c>
      <c r="K7093" t="s">
        <v>1469</v>
      </c>
      <c r="L7093" t="s">
        <v>12584</v>
      </c>
      <c r="M7093" t="str">
        <f t="shared" si="335"/>
        <v>서울특별시</v>
      </c>
      <c r="N7093" t="str">
        <f t="shared" si="336"/>
        <v>서대문구</v>
      </c>
      <c r="O7093" t="str">
        <f t="shared" si="337"/>
        <v xml:space="preserve"> 창천동</v>
      </c>
      <c r="Q7093" t="s">
        <v>13100</v>
      </c>
      <c r="R7093">
        <v>194377.182402612</v>
      </c>
      <c r="S7093">
        <v>450586.94708223199</v>
      </c>
    </row>
    <row r="7094" spans="1:19" x14ac:dyDescent="0.4">
      <c r="A7094">
        <v>64090</v>
      </c>
      <c r="B7094" t="s">
        <v>16</v>
      </c>
      <c r="C7094" t="s">
        <v>17</v>
      </c>
      <c r="D7094">
        <v>3120000</v>
      </c>
      <c r="E7094" t="s">
        <v>264</v>
      </c>
      <c r="F7094" s="1">
        <v>37516</v>
      </c>
      <c r="H7094">
        <v>1</v>
      </c>
      <c r="I7094" t="s">
        <v>1547</v>
      </c>
      <c r="J7094" t="s">
        <v>20237</v>
      </c>
      <c r="L7094" t="s">
        <v>20255</v>
      </c>
      <c r="M7094" t="str">
        <f t="shared" si="335"/>
        <v>서울특별시</v>
      </c>
      <c r="N7094" t="str">
        <f t="shared" si="336"/>
        <v>서대문구</v>
      </c>
      <c r="O7094" t="str">
        <f t="shared" si="337"/>
        <v xml:space="preserve"> 창천동</v>
      </c>
      <c r="Q7094" t="s">
        <v>20256</v>
      </c>
      <c r="R7094">
        <v>194377.182402612</v>
      </c>
      <c r="S7094">
        <v>450586.94708223199</v>
      </c>
    </row>
    <row r="7095" spans="1:19" x14ac:dyDescent="0.4">
      <c r="A7095">
        <v>32772</v>
      </c>
      <c r="B7095" t="s">
        <v>16</v>
      </c>
      <c r="C7095" t="s">
        <v>17</v>
      </c>
      <c r="D7095">
        <v>3120000</v>
      </c>
      <c r="E7095" t="s">
        <v>12960</v>
      </c>
      <c r="F7095" s="1">
        <v>33945</v>
      </c>
      <c r="H7095">
        <v>3</v>
      </c>
      <c r="I7095" t="s">
        <v>1469</v>
      </c>
      <c r="J7095">
        <v>3</v>
      </c>
      <c r="K7095" t="s">
        <v>1469</v>
      </c>
      <c r="L7095" t="s">
        <v>12961</v>
      </c>
      <c r="M7095" t="str">
        <f t="shared" si="335"/>
        <v>서울특별시</v>
      </c>
      <c r="N7095" t="str">
        <f t="shared" si="336"/>
        <v>서대문구</v>
      </c>
      <c r="O7095" t="str">
        <f t="shared" si="337"/>
        <v xml:space="preserve"> 창천동</v>
      </c>
      <c r="Q7095" t="s">
        <v>1365</v>
      </c>
      <c r="R7095">
        <v>194371.741184571</v>
      </c>
      <c r="S7095">
        <v>450591.911755996</v>
      </c>
    </row>
    <row r="7096" spans="1:19" x14ac:dyDescent="0.4">
      <c r="A7096">
        <v>28020</v>
      </c>
      <c r="B7096" t="s">
        <v>16</v>
      </c>
      <c r="C7096" t="s">
        <v>17</v>
      </c>
      <c r="D7096">
        <v>3120000</v>
      </c>
      <c r="E7096" t="s">
        <v>1303</v>
      </c>
      <c r="F7096" s="1">
        <v>43427</v>
      </c>
      <c r="H7096">
        <v>1</v>
      </c>
      <c r="I7096" t="s">
        <v>1547</v>
      </c>
      <c r="J7096">
        <v>13</v>
      </c>
      <c r="K7096" t="s">
        <v>1548</v>
      </c>
      <c r="L7096" t="s">
        <v>10700</v>
      </c>
      <c r="M7096" t="str">
        <f t="shared" si="335"/>
        <v>서울특별시</v>
      </c>
      <c r="N7096" t="str">
        <f t="shared" si="336"/>
        <v>서대문구</v>
      </c>
      <c r="O7096" t="str">
        <f t="shared" si="337"/>
        <v xml:space="preserve"> 충정로</v>
      </c>
      <c r="P7096">
        <v>3735</v>
      </c>
      <c r="Q7096" t="s">
        <v>4628</v>
      </c>
      <c r="R7096">
        <v>196912.71336224399</v>
      </c>
      <c r="S7096">
        <v>451494.24467082502</v>
      </c>
    </row>
    <row r="7097" spans="1:19" x14ac:dyDescent="0.4">
      <c r="A7097">
        <v>32701</v>
      </c>
      <c r="B7097" t="s">
        <v>16</v>
      </c>
      <c r="C7097" t="s">
        <v>17</v>
      </c>
      <c r="D7097">
        <v>3120000</v>
      </c>
      <c r="E7097" t="s">
        <v>55</v>
      </c>
      <c r="F7097" s="1">
        <v>38898</v>
      </c>
      <c r="H7097">
        <v>3</v>
      </c>
      <c r="I7097" t="s">
        <v>1469</v>
      </c>
      <c r="J7097">
        <v>3</v>
      </c>
      <c r="K7097" t="s">
        <v>1469</v>
      </c>
      <c r="L7097" t="s">
        <v>12874</v>
      </c>
      <c r="M7097" t="str">
        <f t="shared" si="335"/>
        <v>서울특별시</v>
      </c>
      <c r="N7097" t="str">
        <f t="shared" si="336"/>
        <v>서대문구</v>
      </c>
      <c r="O7097" t="str">
        <f t="shared" si="337"/>
        <v xml:space="preserve"> 충정로</v>
      </c>
      <c r="P7097">
        <v>3735</v>
      </c>
      <c r="Q7097" t="s">
        <v>12875</v>
      </c>
      <c r="R7097">
        <v>196912.71336224399</v>
      </c>
      <c r="S7097">
        <v>451494.24467082502</v>
      </c>
    </row>
    <row r="7098" spans="1:19" x14ac:dyDescent="0.4">
      <c r="A7098">
        <v>1711</v>
      </c>
      <c r="B7098" t="s">
        <v>16</v>
      </c>
      <c r="C7098" t="s">
        <v>17</v>
      </c>
      <c r="D7098">
        <v>3120000</v>
      </c>
      <c r="E7098" t="s">
        <v>22</v>
      </c>
      <c r="F7098" s="1">
        <v>37946</v>
      </c>
      <c r="H7098">
        <v>1</v>
      </c>
      <c r="I7098" t="s">
        <v>1547</v>
      </c>
      <c r="J7098">
        <v>13</v>
      </c>
      <c r="K7098" t="s">
        <v>1548</v>
      </c>
      <c r="L7098" t="s">
        <v>2212</v>
      </c>
      <c r="M7098" t="str">
        <f t="shared" si="335"/>
        <v>서울특별시</v>
      </c>
      <c r="N7098" t="str">
        <f t="shared" si="336"/>
        <v>서대문구</v>
      </c>
      <c r="O7098" t="str">
        <f t="shared" si="337"/>
        <v xml:space="preserve"> 충정로</v>
      </c>
      <c r="P7098">
        <v>3735</v>
      </c>
      <c r="Q7098" t="s">
        <v>2213</v>
      </c>
      <c r="R7098">
        <v>196892.37949919701</v>
      </c>
      <c r="S7098">
        <v>451499.65479769302</v>
      </c>
    </row>
    <row r="7099" spans="1:19" x14ac:dyDescent="0.4">
      <c r="A7099">
        <v>1797</v>
      </c>
      <c r="B7099" t="s">
        <v>16</v>
      </c>
      <c r="C7099" t="s">
        <v>17</v>
      </c>
      <c r="D7099">
        <v>3120000</v>
      </c>
      <c r="E7099" t="s">
        <v>1522</v>
      </c>
      <c r="F7099" s="1">
        <v>37123</v>
      </c>
      <c r="H7099">
        <v>1</v>
      </c>
      <c r="I7099" t="s">
        <v>1547</v>
      </c>
      <c r="J7099">
        <v>13</v>
      </c>
      <c r="K7099" t="s">
        <v>1548</v>
      </c>
      <c r="L7099" t="s">
        <v>2357</v>
      </c>
      <c r="M7099" t="str">
        <f t="shared" si="335"/>
        <v>서울특별시</v>
      </c>
      <c r="N7099" t="str">
        <f t="shared" si="336"/>
        <v>서대문구</v>
      </c>
      <c r="O7099" t="str">
        <f t="shared" si="337"/>
        <v xml:space="preserve"> 충정로</v>
      </c>
      <c r="Q7099" t="s">
        <v>176</v>
      </c>
      <c r="R7099">
        <v>196897.960260953</v>
      </c>
      <c r="S7099">
        <v>451486.45576882397</v>
      </c>
    </row>
    <row r="7100" spans="1:19" x14ac:dyDescent="0.4">
      <c r="A7100">
        <v>1785</v>
      </c>
      <c r="B7100" t="s">
        <v>16</v>
      </c>
      <c r="C7100" t="s">
        <v>17</v>
      </c>
      <c r="D7100">
        <v>3120000</v>
      </c>
      <c r="E7100" t="s">
        <v>239</v>
      </c>
      <c r="F7100" s="1">
        <v>37309</v>
      </c>
      <c r="H7100">
        <v>1</v>
      </c>
      <c r="I7100" t="s">
        <v>1547</v>
      </c>
      <c r="J7100">
        <v>13</v>
      </c>
      <c r="K7100" t="s">
        <v>1548</v>
      </c>
      <c r="L7100" t="s">
        <v>2339</v>
      </c>
      <c r="M7100" t="str">
        <f t="shared" si="335"/>
        <v>서울특별시</v>
      </c>
      <c r="N7100" t="str">
        <f t="shared" si="336"/>
        <v>서대문구</v>
      </c>
      <c r="O7100" t="str">
        <f t="shared" si="337"/>
        <v xml:space="preserve"> 충정로</v>
      </c>
      <c r="Q7100" t="s">
        <v>1070</v>
      </c>
      <c r="R7100">
        <v>196889.992166193</v>
      </c>
      <c r="S7100">
        <v>451521.31556585903</v>
      </c>
    </row>
    <row r="7101" spans="1:19" x14ac:dyDescent="0.4">
      <c r="A7101">
        <v>32918</v>
      </c>
      <c r="B7101" t="s">
        <v>16</v>
      </c>
      <c r="C7101" t="s">
        <v>17</v>
      </c>
      <c r="D7101">
        <v>3120000</v>
      </c>
      <c r="E7101" t="s">
        <v>2362</v>
      </c>
      <c r="F7101" s="1">
        <v>37390</v>
      </c>
      <c r="H7101">
        <v>3</v>
      </c>
      <c r="I7101" t="s">
        <v>1469</v>
      </c>
      <c r="J7101">
        <v>3</v>
      </c>
      <c r="K7101" t="s">
        <v>1469</v>
      </c>
      <c r="L7101" t="s">
        <v>13148</v>
      </c>
      <c r="M7101" t="str">
        <f t="shared" si="335"/>
        <v>서울특별시</v>
      </c>
      <c r="N7101" t="str">
        <f t="shared" si="336"/>
        <v>서대문구</v>
      </c>
      <c r="O7101" t="str">
        <f t="shared" si="337"/>
        <v xml:space="preserve"> 충정로</v>
      </c>
      <c r="Q7101" t="s">
        <v>13149</v>
      </c>
      <c r="R7101">
        <v>196594.33882628</v>
      </c>
      <c r="S7101">
        <v>451195.87345870002</v>
      </c>
    </row>
    <row r="7102" spans="1:19" x14ac:dyDescent="0.4">
      <c r="A7102">
        <v>30109</v>
      </c>
      <c r="B7102" t="s">
        <v>16</v>
      </c>
      <c r="C7102" t="s">
        <v>17</v>
      </c>
      <c r="D7102">
        <v>3120000</v>
      </c>
      <c r="E7102" t="s">
        <v>1569</v>
      </c>
      <c r="F7102" s="1">
        <v>36094</v>
      </c>
      <c r="H7102">
        <v>4</v>
      </c>
      <c r="I7102" t="s">
        <v>18</v>
      </c>
      <c r="J7102">
        <v>35</v>
      </c>
      <c r="K7102" t="s">
        <v>10836</v>
      </c>
      <c r="L7102" t="s">
        <v>11121</v>
      </c>
      <c r="M7102" t="str">
        <f t="shared" si="335"/>
        <v>서울특별시</v>
      </c>
      <c r="N7102" t="str">
        <f t="shared" si="336"/>
        <v>서대문구</v>
      </c>
      <c r="O7102" t="str">
        <f t="shared" si="337"/>
        <v xml:space="preserve"> 충정로</v>
      </c>
      <c r="Q7102" t="s">
        <v>11122</v>
      </c>
      <c r="R7102">
        <v>196549.078923622</v>
      </c>
      <c r="S7102">
        <v>451137.70351917599</v>
      </c>
    </row>
    <row r="7103" spans="1:19" x14ac:dyDescent="0.4">
      <c r="A7103">
        <v>32808</v>
      </c>
      <c r="B7103" t="s">
        <v>16</v>
      </c>
      <c r="C7103" t="s">
        <v>17</v>
      </c>
      <c r="D7103">
        <v>3120000</v>
      </c>
      <c r="E7103" t="s">
        <v>1327</v>
      </c>
      <c r="F7103" s="1">
        <v>36353</v>
      </c>
      <c r="H7103">
        <v>3</v>
      </c>
      <c r="I7103" t="s">
        <v>1469</v>
      </c>
      <c r="J7103">
        <v>3</v>
      </c>
      <c r="K7103" t="s">
        <v>1469</v>
      </c>
      <c r="L7103" t="s">
        <v>13003</v>
      </c>
      <c r="M7103" t="str">
        <f t="shared" si="335"/>
        <v>서울특별시</v>
      </c>
      <c r="N7103" t="str">
        <f t="shared" si="336"/>
        <v>서대문구</v>
      </c>
      <c r="O7103" t="str">
        <f t="shared" si="337"/>
        <v xml:space="preserve"> 충정로</v>
      </c>
      <c r="Q7103" t="s">
        <v>13004</v>
      </c>
      <c r="R7103">
        <v>196725.513190155</v>
      </c>
      <c r="S7103">
        <v>450940.04549552</v>
      </c>
    </row>
    <row r="7104" spans="1:19" x14ac:dyDescent="0.4">
      <c r="A7104">
        <v>1636</v>
      </c>
      <c r="B7104" t="s">
        <v>16</v>
      </c>
      <c r="C7104" t="s">
        <v>17</v>
      </c>
      <c r="D7104">
        <v>3120000</v>
      </c>
      <c r="E7104" t="s">
        <v>913</v>
      </c>
      <c r="F7104" s="1">
        <v>37412</v>
      </c>
      <c r="H7104">
        <v>1</v>
      </c>
      <c r="I7104" t="s">
        <v>1547</v>
      </c>
      <c r="J7104">
        <v>13</v>
      </c>
      <c r="K7104" t="s">
        <v>1548</v>
      </c>
      <c r="L7104" t="s">
        <v>2088</v>
      </c>
      <c r="M7104" t="str">
        <f t="shared" si="335"/>
        <v>서울특별시</v>
      </c>
      <c r="N7104" t="str">
        <f t="shared" si="336"/>
        <v>서대문구</v>
      </c>
      <c r="O7104" t="str">
        <f t="shared" si="337"/>
        <v xml:space="preserve"> 충정로</v>
      </c>
      <c r="Q7104" t="s">
        <v>427</v>
      </c>
      <c r="R7104">
        <v>196545.233393662</v>
      </c>
      <c r="S7104">
        <v>451046.68532986601</v>
      </c>
    </row>
    <row r="7105" spans="1:19" x14ac:dyDescent="0.4">
      <c r="A7105">
        <v>28570</v>
      </c>
      <c r="B7105" t="s">
        <v>16</v>
      </c>
      <c r="C7105" t="s">
        <v>17</v>
      </c>
      <c r="D7105">
        <v>3120000</v>
      </c>
      <c r="E7105" t="s">
        <v>707</v>
      </c>
      <c r="F7105" s="1">
        <v>39370</v>
      </c>
      <c r="H7105">
        <v>4</v>
      </c>
      <c r="I7105" t="s">
        <v>18</v>
      </c>
      <c r="J7105">
        <v>35</v>
      </c>
      <c r="K7105" t="s">
        <v>10836</v>
      </c>
      <c r="L7105" t="s">
        <v>11004</v>
      </c>
      <c r="M7105" t="str">
        <f t="shared" si="335"/>
        <v>서울특별시</v>
      </c>
      <c r="N7105" t="str">
        <f t="shared" si="336"/>
        <v>서대문구</v>
      </c>
      <c r="O7105" t="str">
        <f t="shared" si="337"/>
        <v xml:space="preserve"> 충정로</v>
      </c>
      <c r="Q7105" t="s">
        <v>2218</v>
      </c>
      <c r="R7105">
        <v>196397.177252931</v>
      </c>
      <c r="S7105">
        <v>451341.29839282198</v>
      </c>
    </row>
    <row r="7106" spans="1:19" x14ac:dyDescent="0.4">
      <c r="A7106">
        <v>63981</v>
      </c>
      <c r="B7106" t="s">
        <v>16</v>
      </c>
      <c r="C7106" t="s">
        <v>17</v>
      </c>
      <c r="D7106">
        <v>3120000</v>
      </c>
      <c r="E7106" t="s">
        <v>88</v>
      </c>
      <c r="F7106" s="1">
        <v>40900</v>
      </c>
      <c r="H7106">
        <v>2</v>
      </c>
      <c r="I7106" t="s">
        <v>20233</v>
      </c>
      <c r="J7106">
        <v>2</v>
      </c>
      <c r="K7106" t="s">
        <v>20233</v>
      </c>
      <c r="L7106" t="s">
        <v>20234</v>
      </c>
      <c r="M7106" t="str">
        <f t="shared" si="335"/>
        <v>서울특별시</v>
      </c>
      <c r="N7106" t="str">
        <f t="shared" si="336"/>
        <v>서대문구</v>
      </c>
      <c r="O7106" t="str">
        <f t="shared" si="337"/>
        <v xml:space="preserve"> 충정로</v>
      </c>
      <c r="P7106">
        <v>3752</v>
      </c>
      <c r="Q7106" t="s">
        <v>3437</v>
      </c>
      <c r="R7106">
        <v>196397.177252931</v>
      </c>
      <c r="S7106">
        <v>451341.29839282198</v>
      </c>
    </row>
    <row r="7107" spans="1:19" x14ac:dyDescent="0.4">
      <c r="A7107">
        <v>32923</v>
      </c>
      <c r="B7107" t="s">
        <v>16</v>
      </c>
      <c r="C7107" t="s">
        <v>17</v>
      </c>
      <c r="D7107">
        <v>3120000</v>
      </c>
      <c r="E7107" t="s">
        <v>108</v>
      </c>
      <c r="F7107" s="1">
        <v>38191</v>
      </c>
      <c r="H7107">
        <v>3</v>
      </c>
      <c r="I7107" t="s">
        <v>1469</v>
      </c>
      <c r="J7107">
        <v>3</v>
      </c>
      <c r="K7107" t="s">
        <v>1469</v>
      </c>
      <c r="L7107" t="s">
        <v>13155</v>
      </c>
      <c r="M7107" t="str">
        <f t="shared" ref="M7107:M7170" si="338">LEFT(L7107,5)</f>
        <v>서울특별시</v>
      </c>
      <c r="N7107" t="str">
        <f t="shared" ref="N7107:N7170" si="339">MID(L7107,7,4)</f>
        <v>서대문구</v>
      </c>
      <c r="O7107" t="str">
        <f t="shared" ref="O7107:O7170" si="340">MID(L7107,11,4)</f>
        <v xml:space="preserve"> 충정로</v>
      </c>
      <c r="Q7107" t="s">
        <v>3617</v>
      </c>
      <c r="R7107">
        <v>196397.177252931</v>
      </c>
      <c r="S7107">
        <v>451341.29839282198</v>
      </c>
    </row>
    <row r="7108" spans="1:19" x14ac:dyDescent="0.4">
      <c r="A7108">
        <v>32401</v>
      </c>
      <c r="B7108" t="s">
        <v>16</v>
      </c>
      <c r="C7108" t="s">
        <v>17</v>
      </c>
      <c r="D7108">
        <v>3120000</v>
      </c>
      <c r="E7108" t="s">
        <v>952</v>
      </c>
      <c r="F7108" s="1">
        <v>34676</v>
      </c>
      <c r="H7108">
        <v>3</v>
      </c>
      <c r="I7108" t="s">
        <v>1469</v>
      </c>
      <c r="J7108">
        <v>3</v>
      </c>
      <c r="K7108" t="s">
        <v>1469</v>
      </c>
      <c r="L7108" t="s">
        <v>12484</v>
      </c>
      <c r="M7108" t="str">
        <f t="shared" si="338"/>
        <v>서울특별시</v>
      </c>
      <c r="N7108" t="str">
        <f t="shared" si="339"/>
        <v>서대문구</v>
      </c>
      <c r="O7108" t="str">
        <f t="shared" si="340"/>
        <v xml:space="preserve"> 충정로</v>
      </c>
      <c r="Q7108" t="s">
        <v>12485</v>
      </c>
      <c r="R7108">
        <v>196692.35093317</v>
      </c>
      <c r="S7108">
        <v>451010.74527884298</v>
      </c>
    </row>
    <row r="7109" spans="1:19" x14ac:dyDescent="0.4">
      <c r="A7109">
        <v>1885</v>
      </c>
      <c r="B7109" t="s">
        <v>16</v>
      </c>
      <c r="C7109" t="s">
        <v>17</v>
      </c>
      <c r="D7109">
        <v>3120000</v>
      </c>
      <c r="E7109" t="s">
        <v>1623</v>
      </c>
      <c r="F7109" s="1">
        <v>37433</v>
      </c>
      <c r="H7109">
        <v>1</v>
      </c>
      <c r="I7109" t="s">
        <v>1547</v>
      </c>
      <c r="J7109">
        <v>13</v>
      </c>
      <c r="K7109" t="s">
        <v>1548</v>
      </c>
      <c r="L7109" t="s">
        <v>2514</v>
      </c>
      <c r="M7109" t="str">
        <f t="shared" si="338"/>
        <v>서울특별시</v>
      </c>
      <c r="N7109" t="str">
        <f t="shared" si="339"/>
        <v>서대문구</v>
      </c>
      <c r="O7109" t="str">
        <f t="shared" si="340"/>
        <v xml:space="preserve"> 홍은동</v>
      </c>
      <c r="Q7109" t="s">
        <v>719</v>
      </c>
      <c r="R7109">
        <v>195189.83368079099</v>
      </c>
      <c r="S7109">
        <v>455089.36266962998</v>
      </c>
    </row>
    <row r="7110" spans="1:19" x14ac:dyDescent="0.4">
      <c r="A7110">
        <v>64083</v>
      </c>
      <c r="B7110" t="s">
        <v>16</v>
      </c>
      <c r="C7110" t="s">
        <v>17</v>
      </c>
      <c r="D7110">
        <v>3120000</v>
      </c>
      <c r="E7110" t="s">
        <v>1781</v>
      </c>
      <c r="F7110" s="1">
        <v>37452</v>
      </c>
      <c r="H7110">
        <v>1</v>
      </c>
      <c r="I7110" t="s">
        <v>1547</v>
      </c>
      <c r="J7110" t="s">
        <v>20237</v>
      </c>
      <c r="L7110" t="s">
        <v>2514</v>
      </c>
      <c r="M7110" t="str">
        <f t="shared" si="338"/>
        <v>서울특별시</v>
      </c>
      <c r="N7110" t="str">
        <f t="shared" si="339"/>
        <v>서대문구</v>
      </c>
      <c r="O7110" t="str">
        <f t="shared" si="340"/>
        <v xml:space="preserve"> 홍은동</v>
      </c>
      <c r="Q7110" t="s">
        <v>719</v>
      </c>
      <c r="R7110">
        <v>195189.83368079099</v>
      </c>
      <c r="S7110">
        <v>455089.36266962998</v>
      </c>
    </row>
    <row r="7111" spans="1:19" x14ac:dyDescent="0.4">
      <c r="A7111">
        <v>32129</v>
      </c>
      <c r="B7111" t="s">
        <v>16</v>
      </c>
      <c r="C7111" t="s">
        <v>17</v>
      </c>
      <c r="D7111">
        <v>3120000</v>
      </c>
      <c r="E7111" t="s">
        <v>381</v>
      </c>
      <c r="F7111" s="1">
        <v>36516</v>
      </c>
      <c r="H7111">
        <v>3</v>
      </c>
      <c r="I7111" t="s">
        <v>1469</v>
      </c>
      <c r="J7111">
        <v>3</v>
      </c>
      <c r="K7111" t="s">
        <v>1469</v>
      </c>
      <c r="L7111" t="s">
        <v>12092</v>
      </c>
      <c r="M7111" t="str">
        <f t="shared" si="338"/>
        <v>서울특별시</v>
      </c>
      <c r="N7111" t="str">
        <f t="shared" si="339"/>
        <v>서대문구</v>
      </c>
      <c r="O7111" t="str">
        <f t="shared" si="340"/>
        <v xml:space="preserve"> 홍은동</v>
      </c>
      <c r="Q7111" t="s">
        <v>2955</v>
      </c>
      <c r="R7111">
        <v>194713.55402030499</v>
      </c>
      <c r="S7111">
        <v>454374.30495358602</v>
      </c>
    </row>
    <row r="7112" spans="1:19" x14ac:dyDescent="0.4">
      <c r="A7112">
        <v>32932</v>
      </c>
      <c r="B7112" t="s">
        <v>16</v>
      </c>
      <c r="C7112" t="s">
        <v>17</v>
      </c>
      <c r="D7112">
        <v>3120000</v>
      </c>
      <c r="E7112" t="s">
        <v>2224</v>
      </c>
      <c r="F7112" s="1">
        <v>34816</v>
      </c>
      <c r="H7112">
        <v>3</v>
      </c>
      <c r="I7112" t="s">
        <v>1469</v>
      </c>
      <c r="J7112">
        <v>3</v>
      </c>
      <c r="K7112" t="s">
        <v>1469</v>
      </c>
      <c r="L7112" t="s">
        <v>13165</v>
      </c>
      <c r="M7112" t="str">
        <f t="shared" si="338"/>
        <v>서울특별시</v>
      </c>
      <c r="N7112" t="str">
        <f t="shared" si="339"/>
        <v>서대문구</v>
      </c>
      <c r="O7112" t="str">
        <f t="shared" si="340"/>
        <v xml:space="preserve"> 홍은동</v>
      </c>
      <c r="Q7112" t="s">
        <v>9208</v>
      </c>
      <c r="R7112">
        <v>195183.43472031</v>
      </c>
      <c r="S7112">
        <v>454829.59686074499</v>
      </c>
    </row>
    <row r="7113" spans="1:19" x14ac:dyDescent="0.4">
      <c r="A7113">
        <v>1710</v>
      </c>
      <c r="B7113" t="s">
        <v>16</v>
      </c>
      <c r="C7113" t="s">
        <v>17</v>
      </c>
      <c r="D7113">
        <v>3120000</v>
      </c>
      <c r="E7113" t="s">
        <v>2210</v>
      </c>
      <c r="F7113" s="1">
        <v>37433</v>
      </c>
      <c r="H7113">
        <v>1</v>
      </c>
      <c r="I7113" t="s">
        <v>1547</v>
      </c>
      <c r="J7113">
        <v>13</v>
      </c>
      <c r="K7113" t="s">
        <v>1548</v>
      </c>
      <c r="L7113" t="s">
        <v>2211</v>
      </c>
      <c r="M7113" t="str">
        <f t="shared" si="338"/>
        <v>서울특별시</v>
      </c>
      <c r="N7113" t="str">
        <f t="shared" si="339"/>
        <v>서대문구</v>
      </c>
      <c r="O7113" t="str">
        <f t="shared" si="340"/>
        <v xml:space="preserve"> 홍은동</v>
      </c>
      <c r="P7113">
        <v>3658</v>
      </c>
      <c r="Q7113" t="s">
        <v>157</v>
      </c>
      <c r="R7113">
        <v>194228.95239644099</v>
      </c>
      <c r="S7113">
        <v>453200.90608964302</v>
      </c>
    </row>
    <row r="7114" spans="1:19" x14ac:dyDescent="0.4">
      <c r="A7114">
        <v>64081</v>
      </c>
      <c r="B7114" t="s">
        <v>16</v>
      </c>
      <c r="C7114" t="s">
        <v>17</v>
      </c>
      <c r="D7114">
        <v>3120000</v>
      </c>
      <c r="E7114" t="s">
        <v>318</v>
      </c>
      <c r="F7114" s="1">
        <v>37433</v>
      </c>
      <c r="H7114">
        <v>1</v>
      </c>
      <c r="I7114" t="s">
        <v>1547</v>
      </c>
      <c r="J7114" t="s">
        <v>20237</v>
      </c>
      <c r="L7114" t="s">
        <v>20244</v>
      </c>
      <c r="M7114" t="str">
        <f t="shared" si="338"/>
        <v>서울특별시</v>
      </c>
      <c r="N7114" t="str">
        <f t="shared" si="339"/>
        <v>서대문구</v>
      </c>
      <c r="O7114" t="str">
        <f t="shared" si="340"/>
        <v xml:space="preserve"> 홍은동</v>
      </c>
      <c r="Q7114" t="s">
        <v>157</v>
      </c>
      <c r="R7114">
        <v>194228.95239644099</v>
      </c>
      <c r="S7114">
        <v>453200.90608964302</v>
      </c>
    </row>
    <row r="7115" spans="1:19" x14ac:dyDescent="0.4">
      <c r="A7115">
        <v>32516</v>
      </c>
      <c r="B7115" t="s">
        <v>16</v>
      </c>
      <c r="C7115" t="s">
        <v>17</v>
      </c>
      <c r="D7115">
        <v>3120000</v>
      </c>
      <c r="E7115" t="s">
        <v>2887</v>
      </c>
      <c r="F7115" s="1">
        <v>33908</v>
      </c>
      <c r="H7115">
        <v>3</v>
      </c>
      <c r="I7115" t="s">
        <v>1469</v>
      </c>
      <c r="J7115">
        <v>3</v>
      </c>
      <c r="K7115" t="s">
        <v>1469</v>
      </c>
      <c r="L7115" t="s">
        <v>12628</v>
      </c>
      <c r="M7115" t="str">
        <f t="shared" si="338"/>
        <v>서울특별시</v>
      </c>
      <c r="N7115" t="str">
        <f t="shared" si="339"/>
        <v>서대문구</v>
      </c>
      <c r="O7115" t="str">
        <f t="shared" si="340"/>
        <v xml:space="preserve"> 홍은동</v>
      </c>
      <c r="Q7115" t="s">
        <v>12629</v>
      </c>
      <c r="R7115">
        <v>194272.54993179801</v>
      </c>
      <c r="S7115">
        <v>453343.44272254902</v>
      </c>
    </row>
    <row r="7116" spans="1:19" x14ac:dyDescent="0.4">
      <c r="A7116">
        <v>32758</v>
      </c>
      <c r="B7116" t="s">
        <v>16</v>
      </c>
      <c r="C7116" t="s">
        <v>17</v>
      </c>
      <c r="D7116">
        <v>3120000</v>
      </c>
      <c r="E7116" t="s">
        <v>2969</v>
      </c>
      <c r="F7116" s="1">
        <v>37137</v>
      </c>
      <c r="H7116">
        <v>3</v>
      </c>
      <c r="I7116" t="s">
        <v>1469</v>
      </c>
      <c r="J7116">
        <v>3</v>
      </c>
      <c r="K7116" t="s">
        <v>1469</v>
      </c>
      <c r="L7116" t="s">
        <v>12941</v>
      </c>
      <c r="M7116" t="str">
        <f t="shared" si="338"/>
        <v>서울특별시</v>
      </c>
      <c r="N7116" t="str">
        <f t="shared" si="339"/>
        <v>서대문구</v>
      </c>
      <c r="O7116" t="str">
        <f t="shared" si="340"/>
        <v xml:space="preserve"> 홍은동</v>
      </c>
      <c r="Q7116" t="s">
        <v>449</v>
      </c>
      <c r="R7116">
        <v>194265.57736423099</v>
      </c>
      <c r="S7116">
        <v>453288.29402079299</v>
      </c>
    </row>
    <row r="7117" spans="1:19" x14ac:dyDescent="0.4">
      <c r="A7117">
        <v>1859</v>
      </c>
      <c r="B7117" t="s">
        <v>16</v>
      </c>
      <c r="C7117" t="s">
        <v>17</v>
      </c>
      <c r="D7117">
        <v>3120000</v>
      </c>
      <c r="E7117" t="s">
        <v>1369</v>
      </c>
      <c r="F7117" s="1">
        <v>42620</v>
      </c>
      <c r="H7117">
        <v>1</v>
      </c>
      <c r="I7117" t="s">
        <v>1547</v>
      </c>
      <c r="J7117">
        <v>13</v>
      </c>
      <c r="K7117" t="s">
        <v>1548</v>
      </c>
      <c r="L7117" t="s">
        <v>2467</v>
      </c>
      <c r="M7117" t="str">
        <f t="shared" si="338"/>
        <v>서울특별시</v>
      </c>
      <c r="N7117" t="str">
        <f t="shared" si="339"/>
        <v>서대문구</v>
      </c>
      <c r="O7117" t="str">
        <f t="shared" si="340"/>
        <v xml:space="preserve"> 홍은동</v>
      </c>
      <c r="P7117">
        <v>3675</v>
      </c>
      <c r="Q7117" t="s">
        <v>2468</v>
      </c>
      <c r="R7117">
        <v>193313.70692142201</v>
      </c>
      <c r="S7117">
        <v>453232.64987886301</v>
      </c>
    </row>
    <row r="7118" spans="1:19" x14ac:dyDescent="0.4">
      <c r="A7118">
        <v>32198</v>
      </c>
      <c r="B7118" t="s">
        <v>16</v>
      </c>
      <c r="C7118" t="s">
        <v>17</v>
      </c>
      <c r="D7118">
        <v>3120000</v>
      </c>
      <c r="E7118" t="s">
        <v>1091</v>
      </c>
      <c r="F7118" s="1">
        <v>39694</v>
      </c>
      <c r="H7118">
        <v>3</v>
      </c>
      <c r="I7118" t="s">
        <v>1469</v>
      </c>
      <c r="J7118">
        <v>3</v>
      </c>
      <c r="K7118" t="s">
        <v>1469</v>
      </c>
      <c r="L7118" t="s">
        <v>12195</v>
      </c>
      <c r="M7118" t="str">
        <f t="shared" si="338"/>
        <v>서울특별시</v>
      </c>
      <c r="N7118" t="str">
        <f t="shared" si="339"/>
        <v>서대문구</v>
      </c>
      <c r="O7118" t="str">
        <f t="shared" si="340"/>
        <v xml:space="preserve"> 홍은동</v>
      </c>
      <c r="Q7118" t="s">
        <v>119</v>
      </c>
      <c r="R7118">
        <v>193313.70692142201</v>
      </c>
      <c r="S7118">
        <v>453232.64987886301</v>
      </c>
    </row>
    <row r="7119" spans="1:19" x14ac:dyDescent="0.4">
      <c r="A7119">
        <v>32762</v>
      </c>
      <c r="B7119" t="s">
        <v>16</v>
      </c>
      <c r="C7119" t="s">
        <v>17</v>
      </c>
      <c r="D7119">
        <v>3120000</v>
      </c>
      <c r="E7119" t="s">
        <v>1575</v>
      </c>
      <c r="F7119" s="1">
        <v>37161</v>
      </c>
      <c r="H7119">
        <v>3</v>
      </c>
      <c r="I7119" t="s">
        <v>1469</v>
      </c>
      <c r="J7119">
        <v>3</v>
      </c>
      <c r="K7119" t="s">
        <v>1469</v>
      </c>
      <c r="L7119" t="s">
        <v>12947</v>
      </c>
      <c r="M7119" t="str">
        <f t="shared" si="338"/>
        <v>서울특별시</v>
      </c>
      <c r="N7119" t="str">
        <f t="shared" si="339"/>
        <v>서대문구</v>
      </c>
      <c r="O7119" t="str">
        <f t="shared" si="340"/>
        <v xml:space="preserve"> 홍은동</v>
      </c>
      <c r="Q7119" t="s">
        <v>4469</v>
      </c>
      <c r="R7119">
        <v>193383.19129525399</v>
      </c>
      <c r="S7119">
        <v>453201.57729243097</v>
      </c>
    </row>
    <row r="7120" spans="1:19" x14ac:dyDescent="0.4">
      <c r="A7120">
        <v>32922</v>
      </c>
      <c r="B7120" t="s">
        <v>16</v>
      </c>
      <c r="C7120" t="s">
        <v>17</v>
      </c>
      <c r="D7120">
        <v>3120000</v>
      </c>
      <c r="E7120" t="s">
        <v>165</v>
      </c>
      <c r="F7120" s="1">
        <v>38188</v>
      </c>
      <c r="H7120">
        <v>3</v>
      </c>
      <c r="I7120" t="s">
        <v>1469</v>
      </c>
      <c r="J7120">
        <v>3</v>
      </c>
      <c r="K7120" t="s">
        <v>1469</v>
      </c>
      <c r="L7120" t="s">
        <v>13153</v>
      </c>
      <c r="M7120" t="str">
        <f t="shared" si="338"/>
        <v>서울특별시</v>
      </c>
      <c r="N7120" t="str">
        <f t="shared" si="339"/>
        <v>서대문구</v>
      </c>
      <c r="O7120" t="str">
        <f t="shared" si="340"/>
        <v xml:space="preserve"> 홍은동</v>
      </c>
      <c r="Q7120" t="s">
        <v>13154</v>
      </c>
      <c r="R7120">
        <v>193322.39362837301</v>
      </c>
      <c r="S7120">
        <v>453103.90872233099</v>
      </c>
    </row>
    <row r="7121" spans="1:19" x14ac:dyDescent="0.4">
      <c r="A7121">
        <v>1593</v>
      </c>
      <c r="B7121" t="s">
        <v>16</v>
      </c>
      <c r="C7121" t="s">
        <v>17</v>
      </c>
      <c r="D7121">
        <v>3120000</v>
      </c>
      <c r="E7121" t="s">
        <v>1981</v>
      </c>
      <c r="F7121" s="1">
        <v>42891</v>
      </c>
      <c r="H7121">
        <v>1</v>
      </c>
      <c r="I7121" t="s">
        <v>1547</v>
      </c>
      <c r="J7121">
        <v>13</v>
      </c>
      <c r="K7121" t="s">
        <v>1548</v>
      </c>
      <c r="L7121" t="s">
        <v>2007</v>
      </c>
      <c r="M7121" t="str">
        <f t="shared" si="338"/>
        <v>서울특별시</v>
      </c>
      <c r="N7121" t="str">
        <f t="shared" si="339"/>
        <v>서대문구</v>
      </c>
      <c r="O7121" t="str">
        <f t="shared" si="340"/>
        <v xml:space="preserve"> 홍은동</v>
      </c>
      <c r="P7121">
        <v>3662</v>
      </c>
      <c r="Q7121" t="s">
        <v>2008</v>
      </c>
      <c r="R7121">
        <v>193331.81871736201</v>
      </c>
      <c r="S7121">
        <v>453047.50892736902</v>
      </c>
    </row>
    <row r="7122" spans="1:19" x14ac:dyDescent="0.4">
      <c r="A7122">
        <v>2004</v>
      </c>
      <c r="B7122" t="s">
        <v>16</v>
      </c>
      <c r="C7122" t="s">
        <v>17</v>
      </c>
      <c r="D7122">
        <v>3120000</v>
      </c>
      <c r="E7122" t="s">
        <v>2043</v>
      </c>
      <c r="F7122" s="1">
        <v>34212</v>
      </c>
      <c r="H7122">
        <v>1</v>
      </c>
      <c r="I7122" t="s">
        <v>1547</v>
      </c>
      <c r="J7122">
        <v>13</v>
      </c>
      <c r="K7122" t="s">
        <v>1548</v>
      </c>
      <c r="L7122" t="s">
        <v>2708</v>
      </c>
      <c r="M7122" t="str">
        <f t="shared" si="338"/>
        <v>서울특별시</v>
      </c>
      <c r="N7122" t="str">
        <f t="shared" si="339"/>
        <v>서대문구</v>
      </c>
      <c r="O7122" t="str">
        <f t="shared" si="340"/>
        <v xml:space="preserve"> 홍은동</v>
      </c>
      <c r="Q7122" t="s">
        <v>2709</v>
      </c>
      <c r="R7122">
        <v>194323.08761399801</v>
      </c>
      <c r="S7122">
        <v>453288.06064266601</v>
      </c>
    </row>
    <row r="7123" spans="1:19" x14ac:dyDescent="0.4">
      <c r="A7123">
        <v>32850</v>
      </c>
      <c r="B7123" t="s">
        <v>16</v>
      </c>
      <c r="C7123" t="s">
        <v>17</v>
      </c>
      <c r="D7123">
        <v>3120000</v>
      </c>
      <c r="E7123" t="s">
        <v>2094</v>
      </c>
      <c r="F7123" s="1">
        <v>34316</v>
      </c>
      <c r="H7123">
        <v>3</v>
      </c>
      <c r="I7123" t="s">
        <v>1469</v>
      </c>
      <c r="J7123">
        <v>3</v>
      </c>
      <c r="K7123" t="s">
        <v>1469</v>
      </c>
      <c r="L7123" t="s">
        <v>13062</v>
      </c>
      <c r="M7123" t="str">
        <f t="shared" si="338"/>
        <v>서울특별시</v>
      </c>
      <c r="N7123" t="str">
        <f t="shared" si="339"/>
        <v>서대문구</v>
      </c>
      <c r="O7123" t="str">
        <f t="shared" si="340"/>
        <v xml:space="preserve"> 홍은동</v>
      </c>
      <c r="Q7123" t="s">
        <v>10688</v>
      </c>
    </row>
    <row r="7124" spans="1:19" x14ac:dyDescent="0.4">
      <c r="A7124">
        <v>32966</v>
      </c>
      <c r="B7124" t="s">
        <v>16</v>
      </c>
      <c r="C7124" t="s">
        <v>17</v>
      </c>
      <c r="D7124">
        <v>3120000</v>
      </c>
      <c r="E7124" t="s">
        <v>1003</v>
      </c>
      <c r="F7124" s="1">
        <v>34211</v>
      </c>
      <c r="H7124">
        <v>3</v>
      </c>
      <c r="I7124" t="s">
        <v>1469</v>
      </c>
      <c r="J7124">
        <v>3</v>
      </c>
      <c r="K7124" t="s">
        <v>1469</v>
      </c>
      <c r="L7124" t="s">
        <v>13209</v>
      </c>
      <c r="M7124" t="str">
        <f t="shared" si="338"/>
        <v>서울특별시</v>
      </c>
      <c r="N7124" t="str">
        <f t="shared" si="339"/>
        <v>서대문구</v>
      </c>
      <c r="O7124" t="str">
        <f t="shared" si="340"/>
        <v xml:space="preserve"> 홍은동</v>
      </c>
      <c r="Q7124" t="s">
        <v>13210</v>
      </c>
    </row>
    <row r="7125" spans="1:19" x14ac:dyDescent="0.4">
      <c r="A7125">
        <v>64089</v>
      </c>
      <c r="B7125" t="s">
        <v>16</v>
      </c>
      <c r="C7125" t="s">
        <v>17</v>
      </c>
      <c r="D7125">
        <v>3120000</v>
      </c>
      <c r="E7125" t="s">
        <v>314</v>
      </c>
      <c r="F7125" s="1">
        <v>37489</v>
      </c>
      <c r="H7125">
        <v>1</v>
      </c>
      <c r="I7125" t="s">
        <v>1547</v>
      </c>
      <c r="J7125" t="s">
        <v>20237</v>
      </c>
      <c r="L7125" t="s">
        <v>20254</v>
      </c>
      <c r="M7125" t="str">
        <f t="shared" si="338"/>
        <v>서울특별시</v>
      </c>
      <c r="N7125" t="str">
        <f t="shared" si="339"/>
        <v>서대문구</v>
      </c>
      <c r="O7125" t="str">
        <f t="shared" si="340"/>
        <v xml:space="preserve"> 홍은동</v>
      </c>
      <c r="Q7125" t="s">
        <v>234</v>
      </c>
      <c r="R7125">
        <v>195343.899110356</v>
      </c>
      <c r="S7125">
        <v>455203.422749202</v>
      </c>
    </row>
    <row r="7126" spans="1:19" x14ac:dyDescent="0.4">
      <c r="A7126">
        <v>30112</v>
      </c>
      <c r="B7126" t="s">
        <v>16</v>
      </c>
      <c r="C7126" t="s">
        <v>17</v>
      </c>
      <c r="D7126">
        <v>3120000</v>
      </c>
      <c r="E7126" t="s">
        <v>1004</v>
      </c>
      <c r="F7126" s="1">
        <v>34228</v>
      </c>
      <c r="H7126">
        <v>4</v>
      </c>
      <c r="I7126" t="s">
        <v>18</v>
      </c>
      <c r="J7126">
        <v>35</v>
      </c>
      <c r="K7126" t="s">
        <v>10836</v>
      </c>
      <c r="L7126" t="s">
        <v>11123</v>
      </c>
      <c r="M7126" t="str">
        <f t="shared" si="338"/>
        <v>서울특별시</v>
      </c>
      <c r="N7126" t="str">
        <f t="shared" si="339"/>
        <v>서대문구</v>
      </c>
      <c r="O7126" t="str">
        <f t="shared" si="340"/>
        <v xml:space="preserve"> 홍은동</v>
      </c>
      <c r="Q7126" t="s">
        <v>692</v>
      </c>
      <c r="R7126">
        <v>195413.80499267799</v>
      </c>
      <c r="S7126">
        <v>455150.485492924</v>
      </c>
    </row>
    <row r="7127" spans="1:19" x14ac:dyDescent="0.4">
      <c r="A7127">
        <v>32414</v>
      </c>
      <c r="B7127" t="s">
        <v>16</v>
      </c>
      <c r="C7127" t="s">
        <v>17</v>
      </c>
      <c r="D7127">
        <v>3120000</v>
      </c>
      <c r="E7127" t="s">
        <v>1060</v>
      </c>
      <c r="F7127" s="1">
        <v>37489</v>
      </c>
      <c r="H7127">
        <v>3</v>
      </c>
      <c r="I7127" t="s">
        <v>1469</v>
      </c>
      <c r="J7127">
        <v>3</v>
      </c>
      <c r="K7127" t="s">
        <v>1469</v>
      </c>
      <c r="L7127" t="s">
        <v>12502</v>
      </c>
      <c r="M7127" t="str">
        <f t="shared" si="338"/>
        <v>서울특별시</v>
      </c>
      <c r="N7127" t="str">
        <f t="shared" si="339"/>
        <v>서대문구</v>
      </c>
      <c r="O7127" t="str">
        <f t="shared" si="340"/>
        <v xml:space="preserve"> 홍은동</v>
      </c>
      <c r="Q7127" t="s">
        <v>234</v>
      </c>
      <c r="R7127">
        <v>195425.05807224999</v>
      </c>
      <c r="S7127">
        <v>455220.88305506</v>
      </c>
    </row>
    <row r="7128" spans="1:19" x14ac:dyDescent="0.4">
      <c r="A7128">
        <v>1987</v>
      </c>
      <c r="B7128" t="s">
        <v>16</v>
      </c>
      <c r="C7128" t="s">
        <v>17</v>
      </c>
      <c r="D7128">
        <v>3120000</v>
      </c>
      <c r="E7128" t="s">
        <v>2679</v>
      </c>
      <c r="F7128" s="1">
        <v>34857</v>
      </c>
      <c r="H7128">
        <v>1</v>
      </c>
      <c r="I7128" t="s">
        <v>1547</v>
      </c>
      <c r="J7128">
        <v>13</v>
      </c>
      <c r="K7128" t="s">
        <v>1548</v>
      </c>
      <c r="L7128" t="s">
        <v>2680</v>
      </c>
      <c r="M7128" t="str">
        <f t="shared" si="338"/>
        <v>서울특별시</v>
      </c>
      <c r="N7128" t="str">
        <f t="shared" si="339"/>
        <v>서대문구</v>
      </c>
      <c r="O7128" t="str">
        <f t="shared" si="340"/>
        <v xml:space="preserve"> 홍은동</v>
      </c>
      <c r="Q7128" t="s">
        <v>176</v>
      </c>
      <c r="R7128">
        <v>195402.78542532699</v>
      </c>
      <c r="S7128">
        <v>455250.96450208902</v>
      </c>
    </row>
    <row r="7129" spans="1:19" x14ac:dyDescent="0.4">
      <c r="A7129">
        <v>32928</v>
      </c>
      <c r="B7129" t="s">
        <v>16</v>
      </c>
      <c r="C7129" t="s">
        <v>17</v>
      </c>
      <c r="D7129">
        <v>3120000</v>
      </c>
      <c r="E7129" t="s">
        <v>1403</v>
      </c>
      <c r="F7129" s="1">
        <v>37505</v>
      </c>
      <c r="H7129">
        <v>3</v>
      </c>
      <c r="I7129" t="s">
        <v>1469</v>
      </c>
      <c r="J7129">
        <v>3</v>
      </c>
      <c r="K7129" t="s">
        <v>1469</v>
      </c>
      <c r="L7129" t="s">
        <v>13161</v>
      </c>
      <c r="M7129" t="str">
        <f t="shared" si="338"/>
        <v>서울특별시</v>
      </c>
      <c r="N7129" t="str">
        <f t="shared" si="339"/>
        <v>서대문구</v>
      </c>
      <c r="O7129" t="str">
        <f t="shared" si="340"/>
        <v xml:space="preserve"> 홍은동</v>
      </c>
      <c r="Q7129" t="s">
        <v>1391</v>
      </c>
      <c r="R7129">
        <v>195395.41010042201</v>
      </c>
      <c r="S7129">
        <v>455231.28962500102</v>
      </c>
    </row>
    <row r="7130" spans="1:19" x14ac:dyDescent="0.4">
      <c r="A7130">
        <v>32904</v>
      </c>
      <c r="B7130" t="s">
        <v>16</v>
      </c>
      <c r="C7130" t="s">
        <v>17</v>
      </c>
      <c r="D7130">
        <v>3120000</v>
      </c>
      <c r="E7130" t="s">
        <v>795</v>
      </c>
      <c r="F7130" s="1">
        <v>35774</v>
      </c>
      <c r="H7130">
        <v>3</v>
      </c>
      <c r="I7130" t="s">
        <v>1469</v>
      </c>
      <c r="J7130">
        <v>3</v>
      </c>
      <c r="K7130" t="s">
        <v>1469</v>
      </c>
      <c r="L7130" t="s">
        <v>13129</v>
      </c>
      <c r="M7130" t="str">
        <f t="shared" si="338"/>
        <v>서울특별시</v>
      </c>
      <c r="N7130" t="str">
        <f t="shared" si="339"/>
        <v>서대문구</v>
      </c>
      <c r="O7130" t="str">
        <f t="shared" si="340"/>
        <v xml:space="preserve"> 홍은동</v>
      </c>
      <c r="Q7130" t="s">
        <v>2910</v>
      </c>
      <c r="R7130">
        <v>195372.94526952499</v>
      </c>
      <c r="S7130">
        <v>455185.67233162298</v>
      </c>
    </row>
    <row r="7131" spans="1:19" x14ac:dyDescent="0.4">
      <c r="A7131">
        <v>28596</v>
      </c>
      <c r="B7131" t="s">
        <v>16</v>
      </c>
      <c r="C7131" t="s">
        <v>17</v>
      </c>
      <c r="D7131">
        <v>3120000</v>
      </c>
      <c r="E7131" t="s">
        <v>908</v>
      </c>
      <c r="F7131" s="1">
        <v>36137</v>
      </c>
      <c r="H7131">
        <v>4</v>
      </c>
      <c r="I7131" t="s">
        <v>18</v>
      </c>
      <c r="J7131">
        <v>35</v>
      </c>
      <c r="K7131" t="s">
        <v>10836</v>
      </c>
      <c r="L7131" t="s">
        <v>11044</v>
      </c>
      <c r="M7131" t="str">
        <f t="shared" si="338"/>
        <v>서울특별시</v>
      </c>
      <c r="N7131" t="str">
        <f t="shared" si="339"/>
        <v>서대문구</v>
      </c>
      <c r="O7131" t="str">
        <f t="shared" si="340"/>
        <v xml:space="preserve"> 홍제동</v>
      </c>
      <c r="Q7131" t="s">
        <v>11045</v>
      </c>
      <c r="R7131">
        <v>195403.012333333</v>
      </c>
      <c r="S7131">
        <v>453610.45266666601</v>
      </c>
    </row>
    <row r="7132" spans="1:19" x14ac:dyDescent="0.4">
      <c r="A7132">
        <v>15590</v>
      </c>
      <c r="B7132" t="s">
        <v>16</v>
      </c>
      <c r="C7132" t="s">
        <v>17</v>
      </c>
      <c r="D7132">
        <v>3120000</v>
      </c>
      <c r="E7132" t="s">
        <v>4019</v>
      </c>
      <c r="F7132" s="1">
        <v>43979</v>
      </c>
      <c r="H7132">
        <v>1</v>
      </c>
      <c r="I7132" t="s">
        <v>1547</v>
      </c>
      <c r="J7132">
        <v>13</v>
      </c>
      <c r="K7132" t="s">
        <v>1548</v>
      </c>
      <c r="L7132" t="s">
        <v>4835</v>
      </c>
      <c r="M7132" t="str">
        <f t="shared" si="338"/>
        <v>서울특별시</v>
      </c>
      <c r="N7132" t="str">
        <f t="shared" si="339"/>
        <v>서대문구</v>
      </c>
      <c r="O7132" t="str">
        <f t="shared" si="340"/>
        <v xml:space="preserve"> 홍제동</v>
      </c>
      <c r="P7132">
        <v>3630</v>
      </c>
      <c r="Q7132" t="s">
        <v>3925</v>
      </c>
      <c r="R7132">
        <v>195194.36999797399</v>
      </c>
      <c r="S7132">
        <v>453880.15642390301</v>
      </c>
    </row>
    <row r="7133" spans="1:19" x14ac:dyDescent="0.4">
      <c r="A7133">
        <v>1625</v>
      </c>
      <c r="B7133" t="s">
        <v>16</v>
      </c>
      <c r="C7133" t="s">
        <v>17</v>
      </c>
      <c r="D7133">
        <v>3120000</v>
      </c>
      <c r="E7133" t="s">
        <v>1720</v>
      </c>
      <c r="F7133" s="1">
        <v>40830</v>
      </c>
      <c r="H7133">
        <v>1</v>
      </c>
      <c r="I7133" t="s">
        <v>1547</v>
      </c>
      <c r="J7133">
        <v>13</v>
      </c>
      <c r="K7133" t="s">
        <v>1548</v>
      </c>
      <c r="L7133" t="s">
        <v>2069</v>
      </c>
      <c r="M7133" t="str">
        <f t="shared" si="338"/>
        <v>서울특별시</v>
      </c>
      <c r="N7133" t="str">
        <f t="shared" si="339"/>
        <v>서대문구</v>
      </c>
      <c r="O7133" t="str">
        <f t="shared" si="340"/>
        <v xml:space="preserve"> 홍제동</v>
      </c>
      <c r="P7133">
        <v>3630</v>
      </c>
      <c r="Q7133" t="s">
        <v>505</v>
      </c>
      <c r="R7133">
        <v>195200.669769887</v>
      </c>
      <c r="S7133">
        <v>453871.75451801298</v>
      </c>
    </row>
    <row r="7134" spans="1:19" x14ac:dyDescent="0.4">
      <c r="A7134">
        <v>32738</v>
      </c>
      <c r="B7134" t="s">
        <v>16</v>
      </c>
      <c r="C7134" t="s">
        <v>17</v>
      </c>
      <c r="D7134">
        <v>3120000</v>
      </c>
      <c r="E7134" t="s">
        <v>177</v>
      </c>
      <c r="F7134" s="1">
        <v>39318</v>
      </c>
      <c r="H7134">
        <v>3</v>
      </c>
      <c r="I7134" t="s">
        <v>1469</v>
      </c>
      <c r="J7134">
        <v>3</v>
      </c>
      <c r="K7134" t="s">
        <v>1469</v>
      </c>
      <c r="L7134" t="s">
        <v>12917</v>
      </c>
      <c r="M7134" t="str">
        <f t="shared" si="338"/>
        <v>서울특별시</v>
      </c>
      <c r="N7134" t="str">
        <f t="shared" si="339"/>
        <v>서대문구</v>
      </c>
      <c r="O7134" t="str">
        <f t="shared" si="340"/>
        <v xml:space="preserve"> 홍제동</v>
      </c>
      <c r="P7134">
        <v>3630</v>
      </c>
      <c r="Q7134" t="s">
        <v>2111</v>
      </c>
      <c r="R7134">
        <v>195238.675699057</v>
      </c>
      <c r="S7134">
        <v>453827.72250675602</v>
      </c>
    </row>
    <row r="7135" spans="1:19" x14ac:dyDescent="0.4">
      <c r="A7135">
        <v>32399</v>
      </c>
      <c r="B7135" t="s">
        <v>16</v>
      </c>
      <c r="C7135" t="s">
        <v>17</v>
      </c>
      <c r="D7135">
        <v>3120000</v>
      </c>
      <c r="E7135" t="s">
        <v>3750</v>
      </c>
      <c r="F7135" s="1">
        <v>34642</v>
      </c>
      <c r="H7135">
        <v>3</v>
      </c>
      <c r="I7135" t="s">
        <v>1469</v>
      </c>
      <c r="J7135">
        <v>3</v>
      </c>
      <c r="K7135" t="s">
        <v>1469</v>
      </c>
      <c r="L7135" t="s">
        <v>12482</v>
      </c>
      <c r="M7135" t="str">
        <f t="shared" si="338"/>
        <v>서울특별시</v>
      </c>
      <c r="N7135" t="str">
        <f t="shared" si="339"/>
        <v>서대문구</v>
      </c>
      <c r="O7135" t="str">
        <f t="shared" si="340"/>
        <v xml:space="preserve"> 홍제동</v>
      </c>
      <c r="Q7135" t="s">
        <v>3328</v>
      </c>
      <c r="R7135">
        <v>195357.10358275901</v>
      </c>
      <c r="S7135">
        <v>453666.55035939597</v>
      </c>
    </row>
    <row r="7136" spans="1:19" x14ac:dyDescent="0.4">
      <c r="A7136">
        <v>1996</v>
      </c>
      <c r="B7136" t="s">
        <v>16</v>
      </c>
      <c r="C7136" t="s">
        <v>17</v>
      </c>
      <c r="D7136">
        <v>3120000</v>
      </c>
      <c r="E7136" t="s">
        <v>736</v>
      </c>
      <c r="F7136" s="1">
        <v>35933</v>
      </c>
      <c r="H7136">
        <v>1</v>
      </c>
      <c r="I7136" t="s">
        <v>1547</v>
      </c>
      <c r="J7136">
        <v>13</v>
      </c>
      <c r="K7136" t="s">
        <v>1548</v>
      </c>
      <c r="L7136" t="s">
        <v>2694</v>
      </c>
      <c r="M7136" t="str">
        <f t="shared" si="338"/>
        <v>서울특별시</v>
      </c>
      <c r="N7136" t="str">
        <f t="shared" si="339"/>
        <v>서대문구</v>
      </c>
      <c r="O7136" t="str">
        <f t="shared" si="340"/>
        <v xml:space="preserve"> 홍제동</v>
      </c>
      <c r="Q7136" t="s">
        <v>2695</v>
      </c>
      <c r="R7136">
        <v>195264.23668524699</v>
      </c>
      <c r="S7136">
        <v>453786.33312636003</v>
      </c>
    </row>
    <row r="7137" spans="1:19" x14ac:dyDescent="0.4">
      <c r="A7137">
        <v>32954</v>
      </c>
      <c r="B7137" t="s">
        <v>16</v>
      </c>
      <c r="C7137" t="s">
        <v>17</v>
      </c>
      <c r="D7137">
        <v>3120000</v>
      </c>
      <c r="E7137" t="s">
        <v>67</v>
      </c>
      <c r="F7137" s="1">
        <v>37517</v>
      </c>
      <c r="H7137">
        <v>3</v>
      </c>
      <c r="I7137" t="s">
        <v>1469</v>
      </c>
      <c r="J7137">
        <v>3</v>
      </c>
      <c r="K7137" t="s">
        <v>1469</v>
      </c>
      <c r="L7137" t="s">
        <v>13192</v>
      </c>
      <c r="M7137" t="str">
        <f t="shared" si="338"/>
        <v>서울특별시</v>
      </c>
      <c r="N7137" t="str">
        <f t="shared" si="339"/>
        <v>서대문구</v>
      </c>
      <c r="O7137" t="str">
        <f t="shared" si="340"/>
        <v xml:space="preserve"> 홍제동</v>
      </c>
      <c r="P7137">
        <v>3730</v>
      </c>
      <c r="Q7137" t="s">
        <v>13193</v>
      </c>
      <c r="R7137">
        <v>195229.323939355</v>
      </c>
      <c r="S7137">
        <v>453739.87044195202</v>
      </c>
    </row>
    <row r="7138" spans="1:19" x14ac:dyDescent="0.4">
      <c r="A7138">
        <v>32667</v>
      </c>
      <c r="B7138" t="s">
        <v>16</v>
      </c>
      <c r="C7138" t="s">
        <v>17</v>
      </c>
      <c r="D7138">
        <v>3120000</v>
      </c>
      <c r="E7138" t="s">
        <v>551</v>
      </c>
      <c r="F7138" s="1">
        <v>35383</v>
      </c>
      <c r="H7138">
        <v>3</v>
      </c>
      <c r="I7138" t="s">
        <v>1469</v>
      </c>
      <c r="J7138">
        <v>3</v>
      </c>
      <c r="K7138" t="s">
        <v>1469</v>
      </c>
      <c r="L7138" t="s">
        <v>12831</v>
      </c>
      <c r="M7138" t="str">
        <f t="shared" si="338"/>
        <v>서울특별시</v>
      </c>
      <c r="N7138" t="str">
        <f t="shared" si="339"/>
        <v>서대문구</v>
      </c>
      <c r="O7138" t="str">
        <f t="shared" si="340"/>
        <v xml:space="preserve"> 홍제동</v>
      </c>
      <c r="Q7138" t="s">
        <v>176</v>
      </c>
    </row>
    <row r="7139" spans="1:19" x14ac:dyDescent="0.4">
      <c r="A7139">
        <v>15611</v>
      </c>
      <c r="B7139" t="s">
        <v>16</v>
      </c>
      <c r="C7139" t="s">
        <v>17</v>
      </c>
      <c r="D7139">
        <v>3120000</v>
      </c>
      <c r="E7139" t="s">
        <v>3984</v>
      </c>
      <c r="F7139" s="1">
        <v>44529</v>
      </c>
      <c r="H7139">
        <v>1</v>
      </c>
      <c r="I7139" t="s">
        <v>1547</v>
      </c>
      <c r="J7139">
        <v>13</v>
      </c>
      <c r="K7139" t="s">
        <v>1548</v>
      </c>
      <c r="L7139" t="s">
        <v>4842</v>
      </c>
      <c r="M7139" t="str">
        <f t="shared" si="338"/>
        <v>서울특별시</v>
      </c>
      <c r="N7139" t="str">
        <f t="shared" si="339"/>
        <v>서대문구</v>
      </c>
      <c r="O7139" t="str">
        <f t="shared" si="340"/>
        <v xml:space="preserve"> 홍제동</v>
      </c>
      <c r="P7139">
        <v>3639</v>
      </c>
      <c r="Q7139" t="s">
        <v>3307</v>
      </c>
      <c r="R7139">
        <v>195024.35611613101</v>
      </c>
      <c r="S7139">
        <v>453992.74383630301</v>
      </c>
    </row>
    <row r="7140" spans="1:19" x14ac:dyDescent="0.4">
      <c r="A7140">
        <v>32653</v>
      </c>
      <c r="B7140" t="s">
        <v>16</v>
      </c>
      <c r="C7140" t="s">
        <v>17</v>
      </c>
      <c r="D7140">
        <v>3120000</v>
      </c>
      <c r="E7140" t="s">
        <v>1198</v>
      </c>
      <c r="F7140" s="1">
        <v>36523</v>
      </c>
      <c r="H7140">
        <v>3</v>
      </c>
      <c r="I7140" t="s">
        <v>1469</v>
      </c>
      <c r="J7140">
        <v>3</v>
      </c>
      <c r="K7140" t="s">
        <v>1469</v>
      </c>
      <c r="L7140" t="s">
        <v>12813</v>
      </c>
      <c r="M7140" t="str">
        <f t="shared" si="338"/>
        <v>서울특별시</v>
      </c>
      <c r="N7140" t="str">
        <f t="shared" si="339"/>
        <v>서대문구</v>
      </c>
      <c r="O7140" t="str">
        <f t="shared" si="340"/>
        <v xml:space="preserve"> 홍제동</v>
      </c>
      <c r="Q7140" t="s">
        <v>9020</v>
      </c>
      <c r="R7140">
        <v>195024.35611613101</v>
      </c>
      <c r="S7140">
        <v>453992.74383630301</v>
      </c>
    </row>
    <row r="7141" spans="1:19" x14ac:dyDescent="0.4">
      <c r="A7141">
        <v>32927</v>
      </c>
      <c r="B7141" t="s">
        <v>16</v>
      </c>
      <c r="C7141" t="s">
        <v>17</v>
      </c>
      <c r="D7141">
        <v>3120000</v>
      </c>
      <c r="E7141" t="s">
        <v>1056</v>
      </c>
      <c r="F7141" s="1">
        <v>37487</v>
      </c>
      <c r="H7141">
        <v>3</v>
      </c>
      <c r="I7141" t="s">
        <v>1469</v>
      </c>
      <c r="J7141">
        <v>3</v>
      </c>
      <c r="K7141" t="s">
        <v>1469</v>
      </c>
      <c r="L7141" t="s">
        <v>13160</v>
      </c>
      <c r="M7141" t="str">
        <f t="shared" si="338"/>
        <v>서울특별시</v>
      </c>
      <c r="N7141" t="str">
        <f t="shared" si="339"/>
        <v>서대문구</v>
      </c>
      <c r="O7141" t="str">
        <f t="shared" si="340"/>
        <v xml:space="preserve"> 홍제동</v>
      </c>
      <c r="Q7141" t="s">
        <v>719</v>
      </c>
      <c r="R7141">
        <v>195016.90010694301</v>
      </c>
      <c r="S7141">
        <v>453962.59002384701</v>
      </c>
    </row>
    <row r="7142" spans="1:19" x14ac:dyDescent="0.4">
      <c r="A7142">
        <v>32549</v>
      </c>
      <c r="B7142" t="s">
        <v>16</v>
      </c>
      <c r="C7142" t="s">
        <v>17</v>
      </c>
      <c r="D7142">
        <v>3120000</v>
      </c>
      <c r="E7142" t="s">
        <v>398</v>
      </c>
      <c r="F7142" s="1">
        <v>37264</v>
      </c>
      <c r="H7142">
        <v>3</v>
      </c>
      <c r="I7142" t="s">
        <v>1469</v>
      </c>
      <c r="J7142">
        <v>3</v>
      </c>
      <c r="K7142" t="s">
        <v>1469</v>
      </c>
      <c r="L7142" t="s">
        <v>12672</v>
      </c>
      <c r="M7142" t="str">
        <f t="shared" si="338"/>
        <v>서울특별시</v>
      </c>
      <c r="N7142" t="str">
        <f t="shared" si="339"/>
        <v>서대문구</v>
      </c>
      <c r="O7142" t="str">
        <f t="shared" si="340"/>
        <v xml:space="preserve"> 홍제동</v>
      </c>
      <c r="Q7142" t="s">
        <v>3047</v>
      </c>
      <c r="R7142">
        <v>195143.00401781299</v>
      </c>
      <c r="S7142">
        <v>453939.55364319403</v>
      </c>
    </row>
    <row r="7143" spans="1:19" x14ac:dyDescent="0.4">
      <c r="A7143">
        <v>1917</v>
      </c>
      <c r="B7143" t="s">
        <v>16</v>
      </c>
      <c r="C7143" t="s">
        <v>17</v>
      </c>
      <c r="D7143">
        <v>3120000</v>
      </c>
      <c r="E7143" t="s">
        <v>1554</v>
      </c>
      <c r="F7143" s="1">
        <v>34311</v>
      </c>
      <c r="H7143">
        <v>1</v>
      </c>
      <c r="I7143" t="s">
        <v>1547</v>
      </c>
      <c r="J7143">
        <v>13</v>
      </c>
      <c r="K7143" t="s">
        <v>1548</v>
      </c>
      <c r="L7143" t="s">
        <v>2559</v>
      </c>
      <c r="M7143" t="str">
        <f t="shared" si="338"/>
        <v>서울특별시</v>
      </c>
      <c r="N7143" t="str">
        <f t="shared" si="339"/>
        <v>서대문구</v>
      </c>
      <c r="O7143" t="str">
        <f t="shared" si="340"/>
        <v xml:space="preserve"> 홍제동</v>
      </c>
      <c r="Q7143" t="s">
        <v>2560</v>
      </c>
      <c r="R7143">
        <v>195128.196490367</v>
      </c>
      <c r="S7143">
        <v>454023.60825692699</v>
      </c>
    </row>
    <row r="7144" spans="1:19" x14ac:dyDescent="0.4">
      <c r="A7144">
        <v>32131</v>
      </c>
      <c r="B7144" t="s">
        <v>16</v>
      </c>
      <c r="C7144" t="s">
        <v>17</v>
      </c>
      <c r="D7144">
        <v>3120000</v>
      </c>
      <c r="E7144" t="s">
        <v>2410</v>
      </c>
      <c r="F7144" s="1">
        <v>42908</v>
      </c>
      <c r="H7144">
        <v>3</v>
      </c>
      <c r="I7144" t="s">
        <v>1469</v>
      </c>
      <c r="J7144">
        <v>3</v>
      </c>
      <c r="K7144" t="s">
        <v>1469</v>
      </c>
      <c r="L7144" t="s">
        <v>12095</v>
      </c>
      <c r="M7144" t="str">
        <f t="shared" si="338"/>
        <v>서울특별시</v>
      </c>
      <c r="N7144" t="str">
        <f t="shared" si="339"/>
        <v>서대문구</v>
      </c>
      <c r="O7144" t="str">
        <f t="shared" si="340"/>
        <v xml:space="preserve"> 홍제동</v>
      </c>
      <c r="P7144">
        <v>3630</v>
      </c>
      <c r="Q7144" t="s">
        <v>12096</v>
      </c>
      <c r="R7144">
        <v>195152.93892579901</v>
      </c>
      <c r="S7144">
        <v>453925.76212993299</v>
      </c>
    </row>
    <row r="7145" spans="1:19" x14ac:dyDescent="0.4">
      <c r="A7145">
        <v>32415</v>
      </c>
      <c r="B7145" t="s">
        <v>16</v>
      </c>
      <c r="C7145" t="s">
        <v>17</v>
      </c>
      <c r="D7145">
        <v>3120000</v>
      </c>
      <c r="E7145" t="s">
        <v>91</v>
      </c>
      <c r="F7145" s="1">
        <v>37914</v>
      </c>
      <c r="H7145">
        <v>3</v>
      </c>
      <c r="I7145" t="s">
        <v>1469</v>
      </c>
      <c r="J7145">
        <v>3</v>
      </c>
      <c r="K7145" t="s">
        <v>1469</v>
      </c>
      <c r="L7145" t="s">
        <v>12503</v>
      </c>
      <c r="M7145" t="str">
        <f t="shared" si="338"/>
        <v>서울특별시</v>
      </c>
      <c r="N7145" t="str">
        <f t="shared" si="339"/>
        <v>서대문구</v>
      </c>
      <c r="O7145" t="str">
        <f t="shared" si="340"/>
        <v xml:space="preserve"> 홍제동</v>
      </c>
      <c r="Q7145" t="s">
        <v>3074</v>
      </c>
      <c r="R7145">
        <v>195166.648273503</v>
      </c>
      <c r="S7145">
        <v>453916.21119903901</v>
      </c>
    </row>
    <row r="7146" spans="1:19" x14ac:dyDescent="0.4">
      <c r="A7146">
        <v>32703</v>
      </c>
      <c r="B7146" t="s">
        <v>16</v>
      </c>
      <c r="C7146" t="s">
        <v>17</v>
      </c>
      <c r="D7146">
        <v>3120000</v>
      </c>
      <c r="E7146" t="s">
        <v>384</v>
      </c>
      <c r="F7146" s="1">
        <v>39204</v>
      </c>
      <c r="H7146">
        <v>3</v>
      </c>
      <c r="I7146" t="s">
        <v>1469</v>
      </c>
      <c r="J7146">
        <v>3</v>
      </c>
      <c r="K7146" t="s">
        <v>1469</v>
      </c>
      <c r="L7146" t="s">
        <v>12503</v>
      </c>
      <c r="M7146" t="str">
        <f t="shared" si="338"/>
        <v>서울특별시</v>
      </c>
      <c r="N7146" t="str">
        <f t="shared" si="339"/>
        <v>서대문구</v>
      </c>
      <c r="O7146" t="str">
        <f t="shared" si="340"/>
        <v xml:space="preserve"> 홍제동</v>
      </c>
      <c r="Q7146" t="s">
        <v>3074</v>
      </c>
      <c r="R7146">
        <v>195166.648273503</v>
      </c>
      <c r="S7146">
        <v>453916.21119903901</v>
      </c>
    </row>
    <row r="7147" spans="1:19" x14ac:dyDescent="0.4">
      <c r="A7147">
        <v>32806</v>
      </c>
      <c r="B7147" t="s">
        <v>16</v>
      </c>
      <c r="C7147" t="s">
        <v>17</v>
      </c>
      <c r="D7147">
        <v>3120000</v>
      </c>
      <c r="E7147" t="s">
        <v>1461</v>
      </c>
      <c r="F7147" s="1">
        <v>37470</v>
      </c>
      <c r="H7147">
        <v>3</v>
      </c>
      <c r="I7147" t="s">
        <v>1469</v>
      </c>
      <c r="J7147">
        <v>3</v>
      </c>
      <c r="K7147" t="s">
        <v>1469</v>
      </c>
      <c r="L7147" t="s">
        <v>13000</v>
      </c>
      <c r="M7147" t="str">
        <f t="shared" si="338"/>
        <v>서울특별시</v>
      </c>
      <c r="N7147" t="str">
        <f t="shared" si="339"/>
        <v>서대문구</v>
      </c>
      <c r="O7147" t="str">
        <f t="shared" si="340"/>
        <v xml:space="preserve"> 홍제동</v>
      </c>
      <c r="Q7147" t="s">
        <v>12003</v>
      </c>
      <c r="R7147">
        <v>195079.145684427</v>
      </c>
      <c r="S7147">
        <v>454006.23410904099</v>
      </c>
    </row>
    <row r="7148" spans="1:19" x14ac:dyDescent="0.4">
      <c r="A7148">
        <v>32677</v>
      </c>
      <c r="B7148" t="s">
        <v>16</v>
      </c>
      <c r="C7148" t="s">
        <v>17</v>
      </c>
      <c r="D7148">
        <v>3120000</v>
      </c>
      <c r="E7148" t="s">
        <v>975</v>
      </c>
      <c r="F7148" s="1">
        <v>36869</v>
      </c>
      <c r="H7148">
        <v>3</v>
      </c>
      <c r="I7148" t="s">
        <v>1469</v>
      </c>
      <c r="J7148">
        <v>3</v>
      </c>
      <c r="K7148" t="s">
        <v>1469</v>
      </c>
      <c r="L7148" t="s">
        <v>12843</v>
      </c>
      <c r="M7148" t="str">
        <f t="shared" si="338"/>
        <v>서울특별시</v>
      </c>
      <c r="N7148" t="str">
        <f t="shared" si="339"/>
        <v>서대문구</v>
      </c>
      <c r="O7148" t="str">
        <f t="shared" si="340"/>
        <v xml:space="preserve"> 홍제동</v>
      </c>
      <c r="Q7148" t="s">
        <v>2918</v>
      </c>
      <c r="R7148">
        <v>195034.788289927</v>
      </c>
      <c r="S7148">
        <v>454053.60236919997</v>
      </c>
    </row>
    <row r="7149" spans="1:19" x14ac:dyDescent="0.4">
      <c r="A7149">
        <v>1784</v>
      </c>
      <c r="B7149" t="s">
        <v>16</v>
      </c>
      <c r="C7149" t="s">
        <v>17</v>
      </c>
      <c r="D7149">
        <v>3120000</v>
      </c>
      <c r="E7149" t="s">
        <v>504</v>
      </c>
      <c r="F7149" s="1">
        <v>37282</v>
      </c>
      <c r="H7149">
        <v>1</v>
      </c>
      <c r="I7149" t="s">
        <v>1547</v>
      </c>
      <c r="J7149">
        <v>13</v>
      </c>
      <c r="K7149" t="s">
        <v>1548</v>
      </c>
      <c r="L7149" t="s">
        <v>2337</v>
      </c>
      <c r="M7149" t="str">
        <f t="shared" si="338"/>
        <v>서울특별시</v>
      </c>
      <c r="N7149" t="str">
        <f t="shared" si="339"/>
        <v>서대문구</v>
      </c>
      <c r="O7149" t="str">
        <f t="shared" si="340"/>
        <v xml:space="preserve"> 홍제동</v>
      </c>
      <c r="Q7149" t="s">
        <v>2338</v>
      </c>
      <c r="R7149">
        <v>195162.02340693001</v>
      </c>
      <c r="S7149">
        <v>454401.01618980401</v>
      </c>
    </row>
    <row r="7150" spans="1:19" x14ac:dyDescent="0.4">
      <c r="A7150">
        <v>2005</v>
      </c>
      <c r="B7150" t="s">
        <v>16</v>
      </c>
      <c r="C7150" t="s">
        <v>17</v>
      </c>
      <c r="D7150">
        <v>3120000</v>
      </c>
      <c r="E7150" t="s">
        <v>2244</v>
      </c>
      <c r="F7150" s="1">
        <v>34236</v>
      </c>
      <c r="H7150">
        <v>1</v>
      </c>
      <c r="I7150" t="s">
        <v>1547</v>
      </c>
      <c r="J7150">
        <v>13</v>
      </c>
      <c r="K7150" t="s">
        <v>1548</v>
      </c>
      <c r="L7150" t="s">
        <v>2710</v>
      </c>
      <c r="M7150" t="str">
        <f t="shared" si="338"/>
        <v>서울특별시</v>
      </c>
      <c r="N7150" t="str">
        <f t="shared" si="339"/>
        <v>서대문구</v>
      </c>
      <c r="O7150" t="str">
        <f t="shared" si="340"/>
        <v xml:space="preserve"> 홍제동</v>
      </c>
      <c r="Q7150" t="s">
        <v>2711</v>
      </c>
      <c r="R7150">
        <v>195190.570549817</v>
      </c>
      <c r="S7150">
        <v>454417.51569183799</v>
      </c>
    </row>
    <row r="7151" spans="1:19" x14ac:dyDescent="0.4">
      <c r="A7151">
        <v>1626</v>
      </c>
      <c r="B7151" t="s">
        <v>16</v>
      </c>
      <c r="C7151" t="s">
        <v>17</v>
      </c>
      <c r="D7151">
        <v>3120000</v>
      </c>
      <c r="E7151" t="s">
        <v>1589</v>
      </c>
      <c r="F7151" s="1">
        <v>41025</v>
      </c>
      <c r="H7151">
        <v>1</v>
      </c>
      <c r="I7151" t="s">
        <v>1547</v>
      </c>
      <c r="J7151">
        <v>13</v>
      </c>
      <c r="K7151" t="s">
        <v>1548</v>
      </c>
      <c r="L7151" t="s">
        <v>2070</v>
      </c>
      <c r="M7151" t="str">
        <f t="shared" si="338"/>
        <v>서울특별시</v>
      </c>
      <c r="N7151" t="str">
        <f t="shared" si="339"/>
        <v>서대문구</v>
      </c>
      <c r="O7151" t="str">
        <f t="shared" si="340"/>
        <v xml:space="preserve"> 홍제동</v>
      </c>
      <c r="P7151">
        <v>3622</v>
      </c>
      <c r="Q7151" t="s">
        <v>2071</v>
      </c>
      <c r="R7151">
        <v>195323.04980271799</v>
      </c>
      <c r="S7151">
        <v>454547.26672939397</v>
      </c>
    </row>
    <row r="7152" spans="1:19" x14ac:dyDescent="0.4">
      <c r="A7152">
        <v>1997</v>
      </c>
      <c r="B7152" t="s">
        <v>16</v>
      </c>
      <c r="C7152" t="s">
        <v>17</v>
      </c>
      <c r="D7152">
        <v>3120000</v>
      </c>
      <c r="E7152" t="s">
        <v>525</v>
      </c>
      <c r="F7152" s="1">
        <v>36070</v>
      </c>
      <c r="H7152">
        <v>1</v>
      </c>
      <c r="I7152" t="s">
        <v>1547</v>
      </c>
      <c r="J7152">
        <v>13</v>
      </c>
      <c r="K7152" t="s">
        <v>1548</v>
      </c>
      <c r="L7152" t="s">
        <v>2696</v>
      </c>
      <c r="M7152" t="str">
        <f t="shared" si="338"/>
        <v>서울특별시</v>
      </c>
      <c r="N7152" t="str">
        <f t="shared" si="339"/>
        <v>서대문구</v>
      </c>
      <c r="O7152" t="str">
        <f t="shared" si="340"/>
        <v xml:space="preserve"> 홍제동</v>
      </c>
      <c r="Q7152" t="s">
        <v>881</v>
      </c>
      <c r="R7152">
        <v>195363.48083818401</v>
      </c>
      <c r="S7152">
        <v>454650.756558444</v>
      </c>
    </row>
    <row r="7153" spans="1:19" x14ac:dyDescent="0.4">
      <c r="A7153">
        <v>28581</v>
      </c>
      <c r="B7153" t="s">
        <v>16</v>
      </c>
      <c r="C7153" t="s">
        <v>17</v>
      </c>
      <c r="D7153">
        <v>3120000</v>
      </c>
      <c r="E7153" t="s">
        <v>661</v>
      </c>
      <c r="F7153" s="1">
        <v>34236</v>
      </c>
      <c r="H7153">
        <v>4</v>
      </c>
      <c r="I7153" t="s">
        <v>18</v>
      </c>
      <c r="J7153">
        <v>35</v>
      </c>
      <c r="K7153" t="s">
        <v>10836</v>
      </c>
      <c r="L7153" t="s">
        <v>11021</v>
      </c>
      <c r="M7153" t="str">
        <f t="shared" si="338"/>
        <v>서울특별시</v>
      </c>
      <c r="N7153" t="str">
        <f t="shared" si="339"/>
        <v>서대문구</v>
      </c>
      <c r="O7153" t="str">
        <f t="shared" si="340"/>
        <v xml:space="preserve"> 홍제동</v>
      </c>
      <c r="Q7153" t="s">
        <v>11022</v>
      </c>
      <c r="R7153">
        <v>195394.20219407999</v>
      </c>
      <c r="S7153">
        <v>454668.43253208499</v>
      </c>
    </row>
    <row r="7154" spans="1:19" x14ac:dyDescent="0.4">
      <c r="A7154">
        <v>32793</v>
      </c>
      <c r="B7154" t="s">
        <v>16</v>
      </c>
      <c r="C7154" t="s">
        <v>17</v>
      </c>
      <c r="D7154">
        <v>3120000</v>
      </c>
      <c r="E7154" t="s">
        <v>186</v>
      </c>
      <c r="F7154" s="1">
        <v>36221</v>
      </c>
      <c r="H7154">
        <v>3</v>
      </c>
      <c r="I7154" t="s">
        <v>1469</v>
      </c>
      <c r="J7154">
        <v>3</v>
      </c>
      <c r="K7154" t="s">
        <v>1469</v>
      </c>
      <c r="L7154" t="s">
        <v>12983</v>
      </c>
      <c r="M7154" t="str">
        <f t="shared" si="338"/>
        <v>서울특별시</v>
      </c>
      <c r="N7154" t="str">
        <f t="shared" si="339"/>
        <v>서대문구</v>
      </c>
      <c r="O7154" t="str">
        <f t="shared" si="340"/>
        <v xml:space="preserve"> 홍제동</v>
      </c>
      <c r="Q7154" t="s">
        <v>3647</v>
      </c>
      <c r="R7154">
        <v>195347.81689045901</v>
      </c>
      <c r="S7154">
        <v>454959.60076046799</v>
      </c>
    </row>
    <row r="7155" spans="1:19" x14ac:dyDescent="0.4">
      <c r="A7155">
        <v>1894</v>
      </c>
      <c r="B7155" t="s">
        <v>16</v>
      </c>
      <c r="C7155" t="s">
        <v>17</v>
      </c>
      <c r="D7155">
        <v>3120000</v>
      </c>
      <c r="E7155" t="s">
        <v>302</v>
      </c>
      <c r="F7155" s="1">
        <v>39338</v>
      </c>
      <c r="H7155">
        <v>1</v>
      </c>
      <c r="I7155" t="s">
        <v>1547</v>
      </c>
      <c r="J7155">
        <v>13</v>
      </c>
      <c r="K7155" t="s">
        <v>1548</v>
      </c>
      <c r="L7155" t="s">
        <v>2524</v>
      </c>
      <c r="M7155" t="str">
        <f t="shared" si="338"/>
        <v>서울특별시</v>
      </c>
      <c r="N7155" t="str">
        <f t="shared" si="339"/>
        <v>서대문구</v>
      </c>
      <c r="O7155" t="str">
        <f t="shared" si="340"/>
        <v xml:space="preserve"> 홍제동</v>
      </c>
      <c r="Q7155" t="s">
        <v>1055</v>
      </c>
      <c r="R7155">
        <v>194837.20732472601</v>
      </c>
      <c r="S7155">
        <v>454290.76529123401</v>
      </c>
    </row>
    <row r="7156" spans="1:19" x14ac:dyDescent="0.4">
      <c r="A7156">
        <v>32929</v>
      </c>
      <c r="B7156" t="s">
        <v>16</v>
      </c>
      <c r="C7156" t="s">
        <v>17</v>
      </c>
      <c r="D7156">
        <v>3120000</v>
      </c>
      <c r="E7156" t="s">
        <v>284</v>
      </c>
      <c r="F7156" s="1">
        <v>37509</v>
      </c>
      <c r="H7156">
        <v>3</v>
      </c>
      <c r="I7156" t="s">
        <v>1469</v>
      </c>
      <c r="J7156">
        <v>3</v>
      </c>
      <c r="K7156" t="s">
        <v>1469</v>
      </c>
      <c r="L7156" t="s">
        <v>13162</v>
      </c>
      <c r="M7156" t="str">
        <f t="shared" si="338"/>
        <v>서울특별시</v>
      </c>
      <c r="N7156" t="str">
        <f t="shared" si="339"/>
        <v>서대문구</v>
      </c>
      <c r="O7156" t="str">
        <f t="shared" si="340"/>
        <v xml:space="preserve"> 홍제동</v>
      </c>
      <c r="Q7156" t="s">
        <v>598</v>
      </c>
      <c r="R7156">
        <v>194846.373039689</v>
      </c>
      <c r="S7156">
        <v>454271.57410390797</v>
      </c>
    </row>
    <row r="7157" spans="1:19" x14ac:dyDescent="0.4">
      <c r="A7157">
        <v>1947</v>
      </c>
      <c r="B7157" t="s">
        <v>16</v>
      </c>
      <c r="C7157" t="s">
        <v>17</v>
      </c>
      <c r="D7157">
        <v>3120000</v>
      </c>
      <c r="E7157" t="s">
        <v>1057</v>
      </c>
      <c r="F7157" s="1">
        <v>37518</v>
      </c>
      <c r="H7157">
        <v>1</v>
      </c>
      <c r="I7157" t="s">
        <v>1547</v>
      </c>
      <c r="J7157">
        <v>13</v>
      </c>
      <c r="K7157" t="s">
        <v>1548</v>
      </c>
      <c r="L7157" t="s">
        <v>2610</v>
      </c>
      <c r="M7157" t="str">
        <f t="shared" si="338"/>
        <v>서울특별시</v>
      </c>
      <c r="N7157" t="str">
        <f t="shared" si="339"/>
        <v>서대문구</v>
      </c>
      <c r="O7157" t="str">
        <f t="shared" si="340"/>
        <v xml:space="preserve"> 홍제동</v>
      </c>
      <c r="Q7157" t="s">
        <v>1504</v>
      </c>
      <c r="R7157">
        <v>194879.09729341901</v>
      </c>
      <c r="S7157">
        <v>454228.59317894297</v>
      </c>
    </row>
    <row r="7158" spans="1:19" x14ac:dyDescent="0.4">
      <c r="A7158">
        <v>32367</v>
      </c>
      <c r="B7158" t="s">
        <v>16</v>
      </c>
      <c r="C7158" t="s">
        <v>17</v>
      </c>
      <c r="D7158">
        <v>3120000</v>
      </c>
      <c r="E7158" t="s">
        <v>455</v>
      </c>
      <c r="F7158" s="1">
        <v>41851</v>
      </c>
      <c r="H7158">
        <v>3</v>
      </c>
      <c r="I7158" t="s">
        <v>1469</v>
      </c>
      <c r="J7158">
        <v>3</v>
      </c>
      <c r="K7158" t="s">
        <v>1469</v>
      </c>
      <c r="L7158" t="s">
        <v>12439</v>
      </c>
      <c r="M7158" t="str">
        <f t="shared" si="338"/>
        <v>서울특별시</v>
      </c>
      <c r="N7158" t="str">
        <f t="shared" si="339"/>
        <v>서대문구</v>
      </c>
      <c r="O7158" t="str">
        <f t="shared" si="340"/>
        <v xml:space="preserve"> 홍제동</v>
      </c>
      <c r="P7158">
        <v>3629</v>
      </c>
      <c r="Q7158" t="s">
        <v>5007</v>
      </c>
      <c r="R7158">
        <v>194929.118373323</v>
      </c>
      <c r="S7158">
        <v>454154.61234604701</v>
      </c>
    </row>
    <row r="7159" spans="1:19" x14ac:dyDescent="0.4">
      <c r="A7159">
        <v>32209</v>
      </c>
      <c r="B7159" t="s">
        <v>16</v>
      </c>
      <c r="C7159" t="s">
        <v>17</v>
      </c>
      <c r="D7159">
        <v>3120000</v>
      </c>
      <c r="E7159" t="s">
        <v>404</v>
      </c>
      <c r="F7159" s="1">
        <v>40679</v>
      </c>
      <c r="H7159">
        <v>3</v>
      </c>
      <c r="I7159" t="s">
        <v>1469</v>
      </c>
      <c r="J7159">
        <v>3</v>
      </c>
      <c r="K7159" t="s">
        <v>1469</v>
      </c>
      <c r="L7159" t="s">
        <v>12211</v>
      </c>
      <c r="M7159" t="str">
        <f t="shared" si="338"/>
        <v>서울특별시</v>
      </c>
      <c r="N7159" t="str">
        <f t="shared" si="339"/>
        <v>서대문구</v>
      </c>
      <c r="O7159" t="str">
        <f t="shared" si="340"/>
        <v xml:space="preserve"> 홍제동</v>
      </c>
      <c r="Q7159" t="s">
        <v>5007</v>
      </c>
      <c r="R7159">
        <v>194929.118373323</v>
      </c>
      <c r="S7159">
        <v>454154.61234604701</v>
      </c>
    </row>
    <row r="7160" spans="1:19" x14ac:dyDescent="0.4">
      <c r="A7160">
        <v>1903</v>
      </c>
      <c r="B7160" t="s">
        <v>16</v>
      </c>
      <c r="C7160" t="s">
        <v>17</v>
      </c>
      <c r="D7160">
        <v>3120000</v>
      </c>
      <c r="E7160" t="s">
        <v>793</v>
      </c>
      <c r="F7160" s="1">
        <v>37162</v>
      </c>
      <c r="H7160">
        <v>1</v>
      </c>
      <c r="I7160" t="s">
        <v>1547</v>
      </c>
      <c r="J7160">
        <v>13</v>
      </c>
      <c r="K7160" t="s">
        <v>1548</v>
      </c>
      <c r="L7160" t="s">
        <v>2537</v>
      </c>
      <c r="M7160" t="str">
        <f t="shared" si="338"/>
        <v>서울특별시</v>
      </c>
      <c r="N7160" t="str">
        <f t="shared" si="339"/>
        <v>서대문구</v>
      </c>
      <c r="O7160" t="str">
        <f t="shared" si="340"/>
        <v xml:space="preserve"> 홍제동</v>
      </c>
      <c r="Q7160" t="s">
        <v>2538</v>
      </c>
      <c r="R7160">
        <v>194975.94840089299</v>
      </c>
      <c r="S7160">
        <v>454111.95743570197</v>
      </c>
    </row>
    <row r="7161" spans="1:19" x14ac:dyDescent="0.4">
      <c r="A7161">
        <v>1937</v>
      </c>
      <c r="B7161" t="s">
        <v>16</v>
      </c>
      <c r="C7161" t="s">
        <v>17</v>
      </c>
      <c r="D7161">
        <v>3120000</v>
      </c>
      <c r="E7161" t="s">
        <v>702</v>
      </c>
      <c r="F7161" s="1">
        <v>34354</v>
      </c>
      <c r="H7161">
        <v>1</v>
      </c>
      <c r="I7161" t="s">
        <v>1547</v>
      </c>
      <c r="J7161">
        <v>13</v>
      </c>
      <c r="K7161" t="s">
        <v>1548</v>
      </c>
      <c r="L7161" t="s">
        <v>2593</v>
      </c>
      <c r="M7161" t="str">
        <f t="shared" si="338"/>
        <v>서울특별시</v>
      </c>
      <c r="N7161" t="str">
        <f t="shared" si="339"/>
        <v>서대문구</v>
      </c>
      <c r="O7161" t="str">
        <f t="shared" si="340"/>
        <v xml:space="preserve"> 홍제동</v>
      </c>
      <c r="P7161">
        <v>3639</v>
      </c>
      <c r="Q7161" t="s">
        <v>2594</v>
      </c>
      <c r="R7161">
        <v>194993.036217674</v>
      </c>
      <c r="S7161">
        <v>453946.29679169401</v>
      </c>
    </row>
    <row r="7162" spans="1:19" x14ac:dyDescent="0.4">
      <c r="A7162">
        <v>1998</v>
      </c>
      <c r="B7162" t="s">
        <v>16</v>
      </c>
      <c r="C7162" t="s">
        <v>17</v>
      </c>
      <c r="D7162">
        <v>3120000</v>
      </c>
      <c r="E7162" t="s">
        <v>2697</v>
      </c>
      <c r="F7162" s="1">
        <v>36119</v>
      </c>
      <c r="H7162">
        <v>1</v>
      </c>
      <c r="I7162" t="s">
        <v>1547</v>
      </c>
      <c r="J7162">
        <v>13</v>
      </c>
      <c r="K7162" t="s">
        <v>1548</v>
      </c>
      <c r="L7162" t="s">
        <v>2698</v>
      </c>
      <c r="M7162" t="str">
        <f t="shared" si="338"/>
        <v>서울특별시</v>
      </c>
      <c r="N7162" t="str">
        <f t="shared" si="339"/>
        <v>서대문구</v>
      </c>
      <c r="O7162" t="str">
        <f t="shared" si="340"/>
        <v xml:space="preserve"> 홍제동</v>
      </c>
      <c r="Q7162" t="s">
        <v>2699</v>
      </c>
      <c r="R7162">
        <v>194991.86293441799</v>
      </c>
      <c r="S7162">
        <v>453928.88622788101</v>
      </c>
    </row>
    <row r="7163" spans="1:19" x14ac:dyDescent="0.4">
      <c r="A7163">
        <v>1596</v>
      </c>
      <c r="B7163" t="s">
        <v>16</v>
      </c>
      <c r="C7163" t="s">
        <v>17</v>
      </c>
      <c r="D7163">
        <v>3120000</v>
      </c>
      <c r="E7163" t="s">
        <v>2014</v>
      </c>
      <c r="F7163" s="1">
        <v>43283</v>
      </c>
      <c r="H7163">
        <v>1</v>
      </c>
      <c r="I7163" t="s">
        <v>1547</v>
      </c>
      <c r="J7163">
        <v>13</v>
      </c>
      <c r="K7163" t="s">
        <v>1548</v>
      </c>
      <c r="L7163" t="s">
        <v>2015</v>
      </c>
      <c r="M7163" t="str">
        <f t="shared" si="338"/>
        <v>서울특별시</v>
      </c>
      <c r="N7163" t="str">
        <f t="shared" si="339"/>
        <v>서대문구</v>
      </c>
      <c r="O7163" t="str">
        <f t="shared" si="340"/>
        <v xml:space="preserve"> 홍제동</v>
      </c>
      <c r="P7163">
        <v>3646</v>
      </c>
      <c r="Q7163" t="s">
        <v>2016</v>
      </c>
      <c r="R7163">
        <v>195008.50291342899</v>
      </c>
      <c r="S7163">
        <v>453902.96504002501</v>
      </c>
    </row>
    <row r="7164" spans="1:19" x14ac:dyDescent="0.4">
      <c r="A7164">
        <v>1896</v>
      </c>
      <c r="B7164" t="s">
        <v>16</v>
      </c>
      <c r="C7164" t="s">
        <v>17</v>
      </c>
      <c r="D7164">
        <v>3120000</v>
      </c>
      <c r="E7164" t="s">
        <v>608</v>
      </c>
      <c r="F7164" s="1">
        <v>39387</v>
      </c>
      <c r="H7164">
        <v>1</v>
      </c>
      <c r="I7164" t="s">
        <v>1547</v>
      </c>
      <c r="J7164">
        <v>13</v>
      </c>
      <c r="K7164" t="s">
        <v>1548</v>
      </c>
      <c r="L7164" t="s">
        <v>2527</v>
      </c>
      <c r="M7164" t="str">
        <f t="shared" si="338"/>
        <v>서울특별시</v>
      </c>
      <c r="N7164" t="str">
        <f t="shared" si="339"/>
        <v>서대문구</v>
      </c>
      <c r="O7164" t="str">
        <f t="shared" si="340"/>
        <v xml:space="preserve"> 홍제동</v>
      </c>
      <c r="P7164">
        <v>3646</v>
      </c>
      <c r="Q7164" t="s">
        <v>234</v>
      </c>
      <c r="R7164">
        <v>195011.26735135901</v>
      </c>
      <c r="S7164">
        <v>453914.15120566398</v>
      </c>
    </row>
    <row r="7165" spans="1:19" x14ac:dyDescent="0.4">
      <c r="A7165">
        <v>1902</v>
      </c>
      <c r="B7165" t="s">
        <v>16</v>
      </c>
      <c r="C7165" t="s">
        <v>17</v>
      </c>
      <c r="D7165">
        <v>3120000</v>
      </c>
      <c r="E7165" t="s">
        <v>263</v>
      </c>
      <c r="F7165" s="1">
        <v>37161</v>
      </c>
      <c r="H7165">
        <v>1</v>
      </c>
      <c r="I7165" t="s">
        <v>1547</v>
      </c>
      <c r="J7165">
        <v>13</v>
      </c>
      <c r="K7165" t="s">
        <v>1548</v>
      </c>
      <c r="L7165" t="s">
        <v>2536</v>
      </c>
      <c r="M7165" t="str">
        <f t="shared" si="338"/>
        <v>서울특별시</v>
      </c>
      <c r="N7165" t="str">
        <f t="shared" si="339"/>
        <v>서대문구</v>
      </c>
      <c r="O7165" t="str">
        <f t="shared" si="340"/>
        <v xml:space="preserve"> 홍제동</v>
      </c>
      <c r="P7165">
        <v>3636</v>
      </c>
      <c r="Q7165" t="s">
        <v>1145</v>
      </c>
      <c r="R7165">
        <v>194806.775203536</v>
      </c>
      <c r="S7165">
        <v>454220.60829858697</v>
      </c>
    </row>
    <row r="7166" spans="1:19" x14ac:dyDescent="0.4">
      <c r="A7166">
        <v>32936</v>
      </c>
      <c r="B7166" t="s">
        <v>16</v>
      </c>
      <c r="C7166" t="s">
        <v>17</v>
      </c>
      <c r="D7166">
        <v>3120000</v>
      </c>
      <c r="E7166" t="s">
        <v>2998</v>
      </c>
      <c r="F7166" s="1">
        <v>35019</v>
      </c>
      <c r="H7166">
        <v>3</v>
      </c>
      <c r="I7166" t="s">
        <v>1469</v>
      </c>
      <c r="J7166">
        <v>3</v>
      </c>
      <c r="K7166" t="s">
        <v>1469</v>
      </c>
      <c r="L7166" t="s">
        <v>13170</v>
      </c>
      <c r="M7166" t="str">
        <f t="shared" si="338"/>
        <v>서울특별시</v>
      </c>
      <c r="N7166" t="str">
        <f t="shared" si="339"/>
        <v>서대문구</v>
      </c>
      <c r="O7166" t="str">
        <f t="shared" si="340"/>
        <v xml:space="preserve"> 홍제동</v>
      </c>
      <c r="Q7166" t="s">
        <v>989</v>
      </c>
      <c r="R7166">
        <v>194943.16170808801</v>
      </c>
      <c r="S7166">
        <v>454011.35863412899</v>
      </c>
    </row>
    <row r="7167" spans="1:19" x14ac:dyDescent="0.4">
      <c r="A7167">
        <v>32877</v>
      </c>
      <c r="B7167" t="s">
        <v>16</v>
      </c>
      <c r="C7167" t="s">
        <v>17</v>
      </c>
      <c r="D7167">
        <v>3120000</v>
      </c>
      <c r="E7167" t="s">
        <v>1039</v>
      </c>
      <c r="F7167" s="1">
        <v>38581</v>
      </c>
      <c r="H7167">
        <v>3</v>
      </c>
      <c r="I7167" t="s">
        <v>1469</v>
      </c>
      <c r="J7167">
        <v>3</v>
      </c>
      <c r="K7167" t="s">
        <v>1469</v>
      </c>
      <c r="L7167" t="s">
        <v>13094</v>
      </c>
      <c r="M7167" t="str">
        <f t="shared" si="338"/>
        <v>서울특별시</v>
      </c>
      <c r="N7167" t="str">
        <f t="shared" si="339"/>
        <v>서대문구</v>
      </c>
      <c r="O7167" t="str">
        <f t="shared" si="340"/>
        <v xml:space="preserve"> 홍제동</v>
      </c>
      <c r="Q7167" t="s">
        <v>11431</v>
      </c>
      <c r="R7167">
        <v>194859.964604293</v>
      </c>
      <c r="S7167">
        <v>454131.12716994301</v>
      </c>
    </row>
    <row r="7168" spans="1:19" x14ac:dyDescent="0.4">
      <c r="A7168">
        <v>1594</v>
      </c>
      <c r="B7168" t="s">
        <v>16</v>
      </c>
      <c r="C7168" t="s">
        <v>17</v>
      </c>
      <c r="D7168">
        <v>3120000</v>
      </c>
      <c r="E7168" t="s">
        <v>1990</v>
      </c>
      <c r="F7168" s="1">
        <v>43181</v>
      </c>
      <c r="H7168">
        <v>1</v>
      </c>
      <c r="I7168" t="s">
        <v>1547</v>
      </c>
      <c r="J7168">
        <v>13</v>
      </c>
      <c r="K7168" t="s">
        <v>1548</v>
      </c>
      <c r="L7168" t="s">
        <v>2009</v>
      </c>
      <c r="M7168" t="str">
        <f t="shared" si="338"/>
        <v>서울특별시</v>
      </c>
      <c r="N7168" t="str">
        <f t="shared" si="339"/>
        <v>서대문구</v>
      </c>
      <c r="O7168" t="str">
        <f t="shared" si="340"/>
        <v xml:space="preserve"> 홍제동</v>
      </c>
      <c r="P7168">
        <v>3636</v>
      </c>
      <c r="Q7168" t="s">
        <v>2010</v>
      </c>
      <c r="R7168">
        <v>194941.659191944</v>
      </c>
      <c r="S7168">
        <v>454077.94052427798</v>
      </c>
    </row>
    <row r="7169" spans="1:19" x14ac:dyDescent="0.4">
      <c r="A7169">
        <v>1979</v>
      </c>
      <c r="B7169" t="s">
        <v>16</v>
      </c>
      <c r="C7169" t="s">
        <v>17</v>
      </c>
      <c r="D7169">
        <v>3120000</v>
      </c>
      <c r="E7169" t="s">
        <v>194</v>
      </c>
      <c r="F7169" s="1">
        <v>38247</v>
      </c>
      <c r="H7169">
        <v>1</v>
      </c>
      <c r="I7169" t="s">
        <v>1547</v>
      </c>
      <c r="J7169">
        <v>13</v>
      </c>
      <c r="K7169" t="s">
        <v>1548</v>
      </c>
      <c r="L7169" t="s">
        <v>2662</v>
      </c>
      <c r="M7169" t="str">
        <f t="shared" si="338"/>
        <v>서울특별시</v>
      </c>
      <c r="N7169" t="str">
        <f t="shared" si="339"/>
        <v>서대문구</v>
      </c>
      <c r="O7169" t="str">
        <f t="shared" si="340"/>
        <v xml:space="preserve"> 홍제동</v>
      </c>
      <c r="Q7169" t="s">
        <v>2663</v>
      </c>
      <c r="R7169">
        <v>194340.86488099999</v>
      </c>
      <c r="S7169">
        <v>453969.76478609798</v>
      </c>
    </row>
    <row r="7170" spans="1:19" x14ac:dyDescent="0.4">
      <c r="A7170">
        <v>1886</v>
      </c>
      <c r="B7170" t="s">
        <v>16</v>
      </c>
      <c r="C7170" t="s">
        <v>17</v>
      </c>
      <c r="D7170">
        <v>3120000</v>
      </c>
      <c r="E7170" t="s">
        <v>2030</v>
      </c>
      <c r="F7170" s="1">
        <v>37254</v>
      </c>
      <c r="H7170">
        <v>1</v>
      </c>
      <c r="I7170" t="s">
        <v>1547</v>
      </c>
      <c r="J7170">
        <v>13</v>
      </c>
      <c r="K7170" t="s">
        <v>1548</v>
      </c>
      <c r="L7170" t="s">
        <v>2515</v>
      </c>
      <c r="M7170" t="str">
        <f t="shared" si="338"/>
        <v>서울특별시</v>
      </c>
      <c r="N7170" t="str">
        <f t="shared" si="339"/>
        <v>서대문구</v>
      </c>
      <c r="O7170" t="str">
        <f t="shared" si="340"/>
        <v xml:space="preserve"> 홍제동</v>
      </c>
      <c r="P7170">
        <v>3635</v>
      </c>
      <c r="Q7170" t="s">
        <v>1666</v>
      </c>
      <c r="R7170">
        <v>195600.475534464</v>
      </c>
      <c r="S7170">
        <v>453265.44941327098</v>
      </c>
    </row>
    <row r="7171" spans="1:19" x14ac:dyDescent="0.4">
      <c r="A7171">
        <v>32682</v>
      </c>
      <c r="B7171" t="s">
        <v>16</v>
      </c>
      <c r="C7171" t="s">
        <v>17</v>
      </c>
      <c r="D7171">
        <v>3120000</v>
      </c>
      <c r="E7171" t="s">
        <v>633</v>
      </c>
      <c r="F7171" s="1">
        <v>36945</v>
      </c>
      <c r="H7171">
        <v>3</v>
      </c>
      <c r="I7171" t="s">
        <v>1469</v>
      </c>
      <c r="J7171">
        <v>3</v>
      </c>
      <c r="K7171" t="s">
        <v>1469</v>
      </c>
      <c r="L7171" t="s">
        <v>12851</v>
      </c>
      <c r="M7171" t="str">
        <f t="shared" ref="M7171:M7234" si="341">LEFT(L7171,5)</f>
        <v>서울특별시</v>
      </c>
      <c r="N7171" t="str">
        <f t="shared" ref="N7171:N7234" si="342">MID(L7171,7,4)</f>
        <v>서대문구</v>
      </c>
      <c r="O7171" t="str">
        <f t="shared" ref="O7171:O7234" si="343">MID(L7171,11,4)</f>
        <v xml:space="preserve"> 홍제동</v>
      </c>
      <c r="Q7171" t="s">
        <v>12852</v>
      </c>
    </row>
    <row r="7172" spans="1:19" x14ac:dyDescent="0.4">
      <c r="A7172">
        <v>32587</v>
      </c>
      <c r="B7172" t="s">
        <v>16</v>
      </c>
      <c r="C7172" t="s">
        <v>17</v>
      </c>
      <c r="D7172">
        <v>3120000</v>
      </c>
      <c r="E7172" t="s">
        <v>130</v>
      </c>
      <c r="F7172" s="1">
        <v>37127</v>
      </c>
      <c r="H7172">
        <v>3</v>
      </c>
      <c r="I7172" t="s">
        <v>1469</v>
      </c>
      <c r="J7172">
        <v>3</v>
      </c>
      <c r="K7172" t="s">
        <v>1469</v>
      </c>
      <c r="L7172" t="s">
        <v>12724</v>
      </c>
      <c r="M7172" t="str">
        <f t="shared" si="341"/>
        <v>서울특별시</v>
      </c>
      <c r="N7172" t="str">
        <f t="shared" si="342"/>
        <v>서대문구</v>
      </c>
      <c r="O7172" t="str">
        <f t="shared" si="343"/>
        <v xml:space="preserve"> 홍제동</v>
      </c>
      <c r="Q7172" t="s">
        <v>12725</v>
      </c>
      <c r="R7172">
        <v>195477.913016234</v>
      </c>
      <c r="S7172">
        <v>453929.32503058203</v>
      </c>
    </row>
    <row r="7173" spans="1:19" x14ac:dyDescent="0.4">
      <c r="A7173">
        <v>32412</v>
      </c>
      <c r="B7173" t="s">
        <v>16</v>
      </c>
      <c r="C7173" t="s">
        <v>17</v>
      </c>
      <c r="D7173">
        <v>3120000</v>
      </c>
      <c r="E7173" t="s">
        <v>2589</v>
      </c>
      <c r="F7173" s="1">
        <v>37596</v>
      </c>
      <c r="H7173">
        <v>3</v>
      </c>
      <c r="I7173" t="s">
        <v>1469</v>
      </c>
      <c r="J7173">
        <v>3</v>
      </c>
      <c r="K7173" t="s">
        <v>1469</v>
      </c>
      <c r="L7173" t="s">
        <v>12499</v>
      </c>
      <c r="M7173" t="str">
        <f t="shared" si="341"/>
        <v>서울특별시</v>
      </c>
      <c r="N7173" t="str">
        <f t="shared" si="342"/>
        <v>서대문구</v>
      </c>
      <c r="O7173" t="str">
        <f t="shared" si="343"/>
        <v xml:space="preserve"> 홍제동</v>
      </c>
      <c r="P7173" t="s">
        <v>12500</v>
      </c>
      <c r="Q7173" t="s">
        <v>2821</v>
      </c>
      <c r="R7173">
        <v>195352.24898427899</v>
      </c>
      <c r="S7173">
        <v>453595.476574898</v>
      </c>
    </row>
    <row r="7174" spans="1:19" x14ac:dyDescent="0.4">
      <c r="A7174">
        <v>31230</v>
      </c>
      <c r="B7174" t="s">
        <v>16</v>
      </c>
      <c r="C7174" t="s">
        <v>17</v>
      </c>
      <c r="D7174">
        <v>3210000</v>
      </c>
      <c r="E7174" t="s">
        <v>2422</v>
      </c>
      <c r="F7174" s="1">
        <v>34215</v>
      </c>
      <c r="H7174">
        <v>4</v>
      </c>
      <c r="I7174" t="s">
        <v>18</v>
      </c>
      <c r="J7174">
        <v>35</v>
      </c>
      <c r="K7174" t="s">
        <v>10836</v>
      </c>
      <c r="L7174" t="s">
        <v>11640</v>
      </c>
      <c r="M7174" t="str">
        <f t="shared" si="341"/>
        <v>서울특별시</v>
      </c>
      <c r="N7174" t="str">
        <f t="shared" si="342"/>
        <v xml:space="preserve">서초구 </v>
      </c>
      <c r="O7174" t="str">
        <f t="shared" si="343"/>
        <v xml:space="preserve">반포동 </v>
      </c>
      <c r="Q7174" t="s">
        <v>11641</v>
      </c>
      <c r="R7174">
        <v>198944.405655693</v>
      </c>
      <c r="S7174">
        <v>444365.92786508001</v>
      </c>
    </row>
    <row r="7175" spans="1:19" x14ac:dyDescent="0.4">
      <c r="A7175">
        <v>28528</v>
      </c>
      <c r="B7175" t="s">
        <v>16</v>
      </c>
      <c r="C7175" t="s">
        <v>17</v>
      </c>
      <c r="D7175">
        <v>3210000</v>
      </c>
      <c r="E7175" t="s">
        <v>711</v>
      </c>
      <c r="F7175" s="1">
        <v>40854</v>
      </c>
      <c r="H7175">
        <v>4</v>
      </c>
      <c r="I7175" t="s">
        <v>18</v>
      </c>
      <c r="J7175">
        <v>35</v>
      </c>
      <c r="K7175" t="s">
        <v>10836</v>
      </c>
      <c r="L7175" t="s">
        <v>10941</v>
      </c>
      <c r="M7175" t="str">
        <f t="shared" si="341"/>
        <v>서울특별시</v>
      </c>
      <c r="N7175" t="str">
        <f t="shared" si="342"/>
        <v xml:space="preserve">서초구 </v>
      </c>
      <c r="O7175" t="str">
        <f t="shared" si="343"/>
        <v xml:space="preserve">반포동 </v>
      </c>
      <c r="Q7175" t="s">
        <v>176</v>
      </c>
      <c r="R7175">
        <v>199712.79029709101</v>
      </c>
      <c r="S7175">
        <v>444089.72883828299</v>
      </c>
    </row>
    <row r="7176" spans="1:19" x14ac:dyDescent="0.4">
      <c r="A7176">
        <v>64087</v>
      </c>
      <c r="B7176" t="s">
        <v>16</v>
      </c>
      <c r="C7176" t="s">
        <v>17</v>
      </c>
      <c r="D7176">
        <v>3210000</v>
      </c>
      <c r="E7176" t="s">
        <v>2972</v>
      </c>
      <c r="F7176" s="1">
        <v>37531</v>
      </c>
      <c r="H7176">
        <v>1</v>
      </c>
      <c r="I7176" t="s">
        <v>1547</v>
      </c>
      <c r="J7176" t="s">
        <v>20237</v>
      </c>
      <c r="L7176" t="s">
        <v>20251</v>
      </c>
      <c r="M7176" t="str">
        <f t="shared" si="341"/>
        <v>서울특별시</v>
      </c>
      <c r="N7176" t="str">
        <f t="shared" si="342"/>
        <v xml:space="preserve">서초구 </v>
      </c>
      <c r="O7176" t="str">
        <f t="shared" si="343"/>
        <v xml:space="preserve">반포동 </v>
      </c>
      <c r="Q7176" t="s">
        <v>20055</v>
      </c>
      <c r="R7176">
        <v>198871.89213596299</v>
      </c>
      <c r="S7176">
        <v>444396.48965616903</v>
      </c>
    </row>
    <row r="7177" spans="1:19" x14ac:dyDescent="0.4">
      <c r="A7177">
        <v>62702</v>
      </c>
      <c r="B7177" t="s">
        <v>16</v>
      </c>
      <c r="C7177" t="s">
        <v>17</v>
      </c>
      <c r="D7177">
        <v>3210000</v>
      </c>
      <c r="E7177" t="s">
        <v>3406</v>
      </c>
      <c r="F7177" s="1">
        <v>37531</v>
      </c>
      <c r="H7177">
        <v>3</v>
      </c>
      <c r="I7177" t="s">
        <v>1469</v>
      </c>
      <c r="J7177">
        <v>3</v>
      </c>
      <c r="K7177" t="s">
        <v>1469</v>
      </c>
      <c r="L7177" t="s">
        <v>20054</v>
      </c>
      <c r="M7177" t="str">
        <f t="shared" si="341"/>
        <v>서울특별시</v>
      </c>
      <c r="N7177" t="str">
        <f t="shared" si="342"/>
        <v xml:space="preserve">서초구 </v>
      </c>
      <c r="O7177" t="str">
        <f t="shared" si="343"/>
        <v xml:space="preserve">반포동 </v>
      </c>
      <c r="Q7177" t="s">
        <v>20055</v>
      </c>
      <c r="R7177">
        <v>198871.89213596299</v>
      </c>
      <c r="S7177">
        <v>444396.48965616903</v>
      </c>
    </row>
    <row r="7178" spans="1:19" x14ac:dyDescent="0.4">
      <c r="A7178">
        <v>61793</v>
      </c>
      <c r="B7178" t="s">
        <v>16</v>
      </c>
      <c r="C7178" t="s">
        <v>17</v>
      </c>
      <c r="D7178">
        <v>3210000</v>
      </c>
      <c r="E7178" t="s">
        <v>1136</v>
      </c>
      <c r="F7178" s="1">
        <v>36493</v>
      </c>
      <c r="H7178">
        <v>3</v>
      </c>
      <c r="I7178" t="s">
        <v>1469</v>
      </c>
      <c r="J7178">
        <v>3</v>
      </c>
      <c r="K7178" t="s">
        <v>1469</v>
      </c>
      <c r="L7178" t="s">
        <v>19015</v>
      </c>
      <c r="M7178" t="str">
        <f t="shared" si="341"/>
        <v>서울특별시</v>
      </c>
      <c r="N7178" t="str">
        <f t="shared" si="342"/>
        <v xml:space="preserve">서초구 </v>
      </c>
      <c r="O7178" t="str">
        <f t="shared" si="343"/>
        <v xml:space="preserve">반포동 </v>
      </c>
      <c r="Q7178" t="s">
        <v>19016</v>
      </c>
      <c r="R7178">
        <v>198776.11346044199</v>
      </c>
      <c r="S7178">
        <v>444432.32519103802</v>
      </c>
    </row>
    <row r="7179" spans="1:19" x14ac:dyDescent="0.4">
      <c r="A7179">
        <v>61802</v>
      </c>
      <c r="B7179" t="s">
        <v>16</v>
      </c>
      <c r="C7179" t="s">
        <v>17</v>
      </c>
      <c r="D7179">
        <v>3210000</v>
      </c>
      <c r="E7179" t="s">
        <v>388</v>
      </c>
      <c r="F7179" s="1">
        <v>34219</v>
      </c>
      <c r="H7179">
        <v>3</v>
      </c>
      <c r="I7179" t="s">
        <v>1469</v>
      </c>
      <c r="J7179">
        <v>3</v>
      </c>
      <c r="K7179" t="s">
        <v>1469</v>
      </c>
      <c r="L7179" t="s">
        <v>19023</v>
      </c>
      <c r="M7179" t="str">
        <f t="shared" si="341"/>
        <v>서울특별시</v>
      </c>
      <c r="N7179" t="str">
        <f t="shared" si="342"/>
        <v xml:space="preserve">서초구 </v>
      </c>
      <c r="O7179" t="str">
        <f t="shared" si="343"/>
        <v xml:space="preserve">반포동 </v>
      </c>
      <c r="Q7179" t="s">
        <v>19024</v>
      </c>
      <c r="R7179">
        <v>200554.74395758001</v>
      </c>
      <c r="S7179">
        <v>444811.36482619902</v>
      </c>
    </row>
    <row r="7180" spans="1:19" x14ac:dyDescent="0.4">
      <c r="A7180">
        <v>63922</v>
      </c>
      <c r="B7180" t="s">
        <v>16</v>
      </c>
      <c r="C7180" t="s">
        <v>17</v>
      </c>
      <c r="D7180">
        <v>3210000</v>
      </c>
      <c r="E7180" t="s">
        <v>214</v>
      </c>
      <c r="F7180" s="1">
        <v>37706</v>
      </c>
      <c r="H7180">
        <v>4</v>
      </c>
      <c r="I7180" t="s">
        <v>18</v>
      </c>
      <c r="J7180">
        <v>30</v>
      </c>
      <c r="K7180" t="s">
        <v>20135</v>
      </c>
      <c r="L7180" t="s">
        <v>19023</v>
      </c>
      <c r="M7180" t="str">
        <f t="shared" si="341"/>
        <v>서울특별시</v>
      </c>
      <c r="N7180" t="str">
        <f t="shared" si="342"/>
        <v xml:space="preserve">서초구 </v>
      </c>
      <c r="O7180" t="str">
        <f t="shared" si="343"/>
        <v xml:space="preserve">반포동 </v>
      </c>
      <c r="Q7180" t="s">
        <v>20185</v>
      </c>
      <c r="R7180">
        <v>200554.74395758001</v>
      </c>
      <c r="S7180">
        <v>444811.36482619902</v>
      </c>
    </row>
    <row r="7181" spans="1:19" x14ac:dyDescent="0.4">
      <c r="A7181">
        <v>63935</v>
      </c>
      <c r="B7181" t="s">
        <v>16</v>
      </c>
      <c r="C7181" t="s">
        <v>17</v>
      </c>
      <c r="D7181">
        <v>3210000</v>
      </c>
      <c r="E7181" t="s">
        <v>614</v>
      </c>
      <c r="F7181" s="1">
        <v>34736</v>
      </c>
      <c r="H7181">
        <v>4</v>
      </c>
      <c r="I7181" t="s">
        <v>18</v>
      </c>
      <c r="J7181">
        <v>30</v>
      </c>
      <c r="K7181" t="s">
        <v>20135</v>
      </c>
      <c r="L7181" t="s">
        <v>19023</v>
      </c>
      <c r="M7181" t="str">
        <f t="shared" si="341"/>
        <v>서울특별시</v>
      </c>
      <c r="N7181" t="str">
        <f t="shared" si="342"/>
        <v xml:space="preserve">서초구 </v>
      </c>
      <c r="O7181" t="str">
        <f t="shared" si="343"/>
        <v xml:space="preserve">반포동 </v>
      </c>
      <c r="Q7181" t="s">
        <v>10845</v>
      </c>
      <c r="R7181">
        <v>200554.74395758001</v>
      </c>
      <c r="S7181">
        <v>444811.36482619902</v>
      </c>
    </row>
    <row r="7182" spans="1:19" x14ac:dyDescent="0.4">
      <c r="A7182">
        <v>64137</v>
      </c>
      <c r="B7182" t="s">
        <v>16</v>
      </c>
      <c r="C7182" t="s">
        <v>17</v>
      </c>
      <c r="D7182">
        <v>3210000</v>
      </c>
      <c r="E7182" t="s">
        <v>720</v>
      </c>
      <c r="F7182" s="1">
        <v>37693</v>
      </c>
      <c r="H7182">
        <v>1</v>
      </c>
      <c r="I7182" t="s">
        <v>1547</v>
      </c>
      <c r="J7182" t="s">
        <v>20237</v>
      </c>
      <c r="L7182" t="s">
        <v>20296</v>
      </c>
      <c r="M7182" t="str">
        <f t="shared" si="341"/>
        <v>서울특별시</v>
      </c>
      <c r="N7182" t="str">
        <f t="shared" si="342"/>
        <v xml:space="preserve">서초구 </v>
      </c>
      <c r="O7182" t="str">
        <f t="shared" si="343"/>
        <v xml:space="preserve">반포동 </v>
      </c>
      <c r="Q7182" t="s">
        <v>20185</v>
      </c>
      <c r="R7182">
        <v>200554.74395758001</v>
      </c>
      <c r="S7182">
        <v>444811.36482619902</v>
      </c>
    </row>
    <row r="7183" spans="1:19" x14ac:dyDescent="0.4">
      <c r="A7183">
        <v>15253</v>
      </c>
      <c r="B7183" t="s">
        <v>16</v>
      </c>
      <c r="C7183" t="s">
        <v>17</v>
      </c>
      <c r="D7183">
        <v>3210000</v>
      </c>
      <c r="E7183" t="s">
        <v>3210</v>
      </c>
      <c r="F7183" s="1">
        <v>35774</v>
      </c>
      <c r="H7183">
        <v>1</v>
      </c>
      <c r="I7183" t="s">
        <v>1547</v>
      </c>
      <c r="J7183">
        <v>13</v>
      </c>
      <c r="K7183" t="s">
        <v>1548</v>
      </c>
      <c r="L7183" t="s">
        <v>4760</v>
      </c>
      <c r="M7183" t="str">
        <f t="shared" si="341"/>
        <v>서울특별시</v>
      </c>
      <c r="N7183" t="str">
        <f t="shared" si="342"/>
        <v xml:space="preserve">서초구 </v>
      </c>
      <c r="O7183" t="str">
        <f t="shared" si="343"/>
        <v xml:space="preserve">반포동 </v>
      </c>
      <c r="Q7183" t="s">
        <v>3125</v>
      </c>
      <c r="R7183">
        <v>200554.74395758001</v>
      </c>
      <c r="S7183">
        <v>444811.36482619902</v>
      </c>
    </row>
    <row r="7184" spans="1:19" x14ac:dyDescent="0.4">
      <c r="A7184">
        <v>61140</v>
      </c>
      <c r="B7184" t="s">
        <v>16</v>
      </c>
      <c r="C7184" t="s">
        <v>17</v>
      </c>
      <c r="D7184">
        <v>3210000</v>
      </c>
      <c r="E7184" t="s">
        <v>138</v>
      </c>
      <c r="F7184" s="1">
        <v>35133</v>
      </c>
      <c r="H7184">
        <v>3</v>
      </c>
      <c r="I7184" t="s">
        <v>1469</v>
      </c>
      <c r="J7184">
        <v>3</v>
      </c>
      <c r="K7184" t="s">
        <v>1469</v>
      </c>
      <c r="L7184" t="s">
        <v>18260</v>
      </c>
      <c r="M7184" t="str">
        <f t="shared" si="341"/>
        <v>서울특별시</v>
      </c>
      <c r="N7184" t="str">
        <f t="shared" si="342"/>
        <v xml:space="preserve">서초구 </v>
      </c>
      <c r="O7184" t="str">
        <f t="shared" si="343"/>
        <v xml:space="preserve">반포동 </v>
      </c>
      <c r="P7184">
        <v>6593</v>
      </c>
      <c r="Q7184" t="s">
        <v>18261</v>
      </c>
      <c r="R7184">
        <v>200961.28592193901</v>
      </c>
      <c r="S7184">
        <v>444290.36705238902</v>
      </c>
    </row>
    <row r="7185" spans="1:19" x14ac:dyDescent="0.4">
      <c r="A7185">
        <v>32884</v>
      </c>
      <c r="B7185" t="s">
        <v>16</v>
      </c>
      <c r="C7185" t="s">
        <v>17</v>
      </c>
      <c r="D7185">
        <v>3210000</v>
      </c>
      <c r="E7185" t="s">
        <v>3208</v>
      </c>
      <c r="F7185" s="1">
        <v>35724</v>
      </c>
      <c r="H7185">
        <v>3</v>
      </c>
      <c r="I7185" t="s">
        <v>1469</v>
      </c>
      <c r="J7185">
        <v>3</v>
      </c>
      <c r="K7185" t="s">
        <v>1469</v>
      </c>
      <c r="L7185" t="s">
        <v>13102</v>
      </c>
      <c r="M7185" t="str">
        <f t="shared" si="341"/>
        <v>서울특별시</v>
      </c>
      <c r="N7185" t="str">
        <f t="shared" si="342"/>
        <v xml:space="preserve">서초구 </v>
      </c>
      <c r="O7185" t="str">
        <f t="shared" si="343"/>
        <v xml:space="preserve">반포동 </v>
      </c>
      <c r="Q7185" t="s">
        <v>7511</v>
      </c>
      <c r="R7185">
        <v>200919.34227751099</v>
      </c>
      <c r="S7185">
        <v>444457.83819158102</v>
      </c>
    </row>
    <row r="7186" spans="1:19" x14ac:dyDescent="0.4">
      <c r="A7186">
        <v>32574</v>
      </c>
      <c r="B7186" t="s">
        <v>16</v>
      </c>
      <c r="C7186" t="s">
        <v>17</v>
      </c>
      <c r="D7186">
        <v>3210000</v>
      </c>
      <c r="E7186" t="s">
        <v>2990</v>
      </c>
      <c r="F7186" s="1">
        <v>36398</v>
      </c>
      <c r="H7186">
        <v>3</v>
      </c>
      <c r="I7186" t="s">
        <v>1469</v>
      </c>
      <c r="J7186">
        <v>3</v>
      </c>
      <c r="K7186" t="s">
        <v>1469</v>
      </c>
      <c r="L7186" t="s">
        <v>12706</v>
      </c>
      <c r="M7186" t="str">
        <f t="shared" si="341"/>
        <v>서울특별시</v>
      </c>
      <c r="N7186" t="str">
        <f t="shared" si="342"/>
        <v xml:space="preserve">서초구 </v>
      </c>
      <c r="O7186" t="str">
        <f t="shared" si="343"/>
        <v xml:space="preserve">반포동 </v>
      </c>
      <c r="Q7186" t="s">
        <v>609</v>
      </c>
      <c r="R7186">
        <v>200919.34227751099</v>
      </c>
      <c r="S7186">
        <v>444457.83819158102</v>
      </c>
    </row>
    <row r="7187" spans="1:19" x14ac:dyDescent="0.4">
      <c r="A7187">
        <v>1827</v>
      </c>
      <c r="B7187" t="s">
        <v>16</v>
      </c>
      <c r="C7187" t="s">
        <v>17</v>
      </c>
      <c r="D7187">
        <v>3210000</v>
      </c>
      <c r="E7187" t="s">
        <v>1568</v>
      </c>
      <c r="F7187" s="1">
        <v>42824</v>
      </c>
      <c r="H7187">
        <v>1</v>
      </c>
      <c r="I7187" t="s">
        <v>1547</v>
      </c>
      <c r="J7187">
        <v>13</v>
      </c>
      <c r="K7187" t="s">
        <v>1548</v>
      </c>
      <c r="L7187" t="s">
        <v>2408</v>
      </c>
      <c r="M7187" t="str">
        <f t="shared" si="341"/>
        <v>서울특별시</v>
      </c>
      <c r="N7187" t="str">
        <f t="shared" si="342"/>
        <v xml:space="preserve">서초구 </v>
      </c>
      <c r="O7187" t="str">
        <f t="shared" si="343"/>
        <v xml:space="preserve">반포동 </v>
      </c>
      <c r="P7187">
        <v>6593</v>
      </c>
      <c r="Q7187" t="s">
        <v>2409</v>
      </c>
      <c r="R7187">
        <v>200919.34227751099</v>
      </c>
      <c r="S7187">
        <v>444457.83819158102</v>
      </c>
    </row>
    <row r="7188" spans="1:19" x14ac:dyDescent="0.4">
      <c r="A7188">
        <v>26335</v>
      </c>
      <c r="B7188" t="s">
        <v>16</v>
      </c>
      <c r="C7188" t="s">
        <v>17</v>
      </c>
      <c r="D7188">
        <v>3210000</v>
      </c>
      <c r="E7188" t="s">
        <v>1487</v>
      </c>
      <c r="F7188" s="1">
        <v>37369</v>
      </c>
      <c r="H7188">
        <v>1</v>
      </c>
      <c r="I7188" t="s">
        <v>1547</v>
      </c>
      <c r="J7188">
        <v>13</v>
      </c>
      <c r="K7188" t="s">
        <v>1548</v>
      </c>
      <c r="L7188" t="s">
        <v>9674</v>
      </c>
      <c r="M7188" t="str">
        <f t="shared" si="341"/>
        <v>서울특별시</v>
      </c>
      <c r="N7188" t="str">
        <f t="shared" si="342"/>
        <v xml:space="preserve">서초구 </v>
      </c>
      <c r="O7188" t="str">
        <f t="shared" si="343"/>
        <v xml:space="preserve">반포동 </v>
      </c>
      <c r="Q7188" t="s">
        <v>9675</v>
      </c>
      <c r="R7188">
        <v>200915.71013507599</v>
      </c>
      <c r="S7188">
        <v>444396.86169492302</v>
      </c>
    </row>
    <row r="7189" spans="1:19" x14ac:dyDescent="0.4">
      <c r="A7189">
        <v>61909</v>
      </c>
      <c r="B7189" t="s">
        <v>16</v>
      </c>
      <c r="C7189" t="s">
        <v>17</v>
      </c>
      <c r="D7189">
        <v>3210000</v>
      </c>
      <c r="E7189" t="s">
        <v>125</v>
      </c>
      <c r="F7189" s="1">
        <v>37151</v>
      </c>
      <c r="H7189">
        <v>3</v>
      </c>
      <c r="I7189" t="s">
        <v>1469</v>
      </c>
      <c r="J7189">
        <v>3</v>
      </c>
      <c r="K7189" t="s">
        <v>1469</v>
      </c>
      <c r="L7189" t="s">
        <v>19145</v>
      </c>
      <c r="M7189" t="str">
        <f t="shared" si="341"/>
        <v>서울특별시</v>
      </c>
      <c r="N7189" t="str">
        <f t="shared" si="342"/>
        <v xml:space="preserve">서초구 </v>
      </c>
      <c r="O7189" t="str">
        <f t="shared" si="343"/>
        <v xml:space="preserve">반포동 </v>
      </c>
      <c r="Q7189" t="s">
        <v>19146</v>
      </c>
      <c r="R7189">
        <v>200865.24876609401</v>
      </c>
      <c r="S7189">
        <v>444432.90794962202</v>
      </c>
    </row>
    <row r="7190" spans="1:19" x14ac:dyDescent="0.4">
      <c r="A7190">
        <v>64142</v>
      </c>
      <c r="B7190" t="s">
        <v>16</v>
      </c>
      <c r="C7190" t="s">
        <v>17</v>
      </c>
      <c r="D7190">
        <v>3210000</v>
      </c>
      <c r="E7190" t="s">
        <v>2844</v>
      </c>
      <c r="F7190" s="1">
        <v>37614</v>
      </c>
      <c r="H7190">
        <v>1</v>
      </c>
      <c r="I7190" t="s">
        <v>1547</v>
      </c>
      <c r="J7190" t="s">
        <v>20237</v>
      </c>
      <c r="L7190" t="s">
        <v>20300</v>
      </c>
      <c r="M7190" t="str">
        <f t="shared" si="341"/>
        <v>서울특별시</v>
      </c>
      <c r="N7190" t="str">
        <f t="shared" si="342"/>
        <v xml:space="preserve">서초구 </v>
      </c>
      <c r="O7190" t="str">
        <f t="shared" si="343"/>
        <v xml:space="preserve">반포동 </v>
      </c>
      <c r="Q7190" t="s">
        <v>13507</v>
      </c>
      <c r="R7190">
        <v>200841.677438174</v>
      </c>
      <c r="S7190">
        <v>444494.94304352399</v>
      </c>
    </row>
    <row r="7191" spans="1:19" x14ac:dyDescent="0.4">
      <c r="A7191">
        <v>62499</v>
      </c>
      <c r="B7191" t="s">
        <v>16</v>
      </c>
      <c r="C7191" t="s">
        <v>17</v>
      </c>
      <c r="D7191">
        <v>3210000</v>
      </c>
      <c r="E7191" t="s">
        <v>3450</v>
      </c>
      <c r="F7191" s="1">
        <v>37614</v>
      </c>
      <c r="H7191">
        <v>3</v>
      </c>
      <c r="I7191" t="s">
        <v>1469</v>
      </c>
      <c r="J7191">
        <v>3</v>
      </c>
      <c r="K7191" t="s">
        <v>1469</v>
      </c>
      <c r="L7191" t="s">
        <v>19819</v>
      </c>
      <c r="M7191" t="str">
        <f t="shared" si="341"/>
        <v>서울특별시</v>
      </c>
      <c r="N7191" t="str">
        <f t="shared" si="342"/>
        <v xml:space="preserve">서초구 </v>
      </c>
      <c r="O7191" t="str">
        <f t="shared" si="343"/>
        <v xml:space="preserve">반포동 </v>
      </c>
      <c r="Q7191" t="s">
        <v>119</v>
      </c>
      <c r="R7191">
        <v>200841.677438174</v>
      </c>
      <c r="S7191">
        <v>444494.94304352399</v>
      </c>
    </row>
    <row r="7192" spans="1:19" x14ac:dyDescent="0.4">
      <c r="A7192">
        <v>61142</v>
      </c>
      <c r="B7192" t="s">
        <v>16</v>
      </c>
      <c r="C7192" t="s">
        <v>17</v>
      </c>
      <c r="D7192">
        <v>3210000</v>
      </c>
      <c r="E7192" t="s">
        <v>413</v>
      </c>
      <c r="F7192" s="1">
        <v>36320</v>
      </c>
      <c r="H7192">
        <v>3</v>
      </c>
      <c r="I7192" t="s">
        <v>1469</v>
      </c>
      <c r="J7192">
        <v>3</v>
      </c>
      <c r="K7192" t="s">
        <v>1469</v>
      </c>
      <c r="L7192" t="s">
        <v>18263</v>
      </c>
      <c r="M7192" t="str">
        <f t="shared" si="341"/>
        <v>서울특별시</v>
      </c>
      <c r="N7192" t="str">
        <f t="shared" si="342"/>
        <v xml:space="preserve">서초구 </v>
      </c>
      <c r="O7192" t="str">
        <f t="shared" si="343"/>
        <v xml:space="preserve">반포동 </v>
      </c>
      <c r="Q7192" t="s">
        <v>18264</v>
      </c>
      <c r="R7192">
        <v>200802.01214796101</v>
      </c>
      <c r="S7192">
        <v>444616.35163355101</v>
      </c>
    </row>
    <row r="7193" spans="1:19" x14ac:dyDescent="0.4">
      <c r="A7193">
        <v>63941</v>
      </c>
      <c r="B7193" t="s">
        <v>16</v>
      </c>
      <c r="C7193" t="s">
        <v>17</v>
      </c>
      <c r="D7193">
        <v>3210000</v>
      </c>
      <c r="E7193" t="s">
        <v>1097</v>
      </c>
      <c r="F7193" s="1">
        <v>37153</v>
      </c>
      <c r="H7193">
        <v>4</v>
      </c>
      <c r="I7193" t="s">
        <v>18</v>
      </c>
      <c r="J7193">
        <v>30</v>
      </c>
      <c r="K7193" t="s">
        <v>20135</v>
      </c>
      <c r="L7193" t="s">
        <v>20210</v>
      </c>
      <c r="M7193" t="str">
        <f t="shared" si="341"/>
        <v>서울특별시</v>
      </c>
      <c r="N7193" t="str">
        <f t="shared" si="342"/>
        <v xml:space="preserve">서초구 </v>
      </c>
      <c r="O7193" t="str">
        <f t="shared" si="343"/>
        <v xml:space="preserve">반포동 </v>
      </c>
      <c r="Q7193" t="s">
        <v>20211</v>
      </c>
      <c r="R7193">
        <v>200802.01214796101</v>
      </c>
      <c r="S7193">
        <v>444616.35163355101</v>
      </c>
    </row>
    <row r="7194" spans="1:19" x14ac:dyDescent="0.4">
      <c r="A7194">
        <v>62522</v>
      </c>
      <c r="B7194" t="s">
        <v>16</v>
      </c>
      <c r="C7194" t="s">
        <v>17</v>
      </c>
      <c r="D7194">
        <v>3210000</v>
      </c>
      <c r="E7194" t="s">
        <v>343</v>
      </c>
      <c r="F7194" s="1">
        <v>39140</v>
      </c>
      <c r="H7194">
        <v>3</v>
      </c>
      <c r="I7194" t="s">
        <v>1469</v>
      </c>
      <c r="J7194">
        <v>3</v>
      </c>
      <c r="K7194" t="s">
        <v>1469</v>
      </c>
      <c r="L7194" t="s">
        <v>19846</v>
      </c>
      <c r="M7194" t="str">
        <f t="shared" si="341"/>
        <v>서울특별시</v>
      </c>
      <c r="N7194" t="str">
        <f t="shared" si="342"/>
        <v xml:space="preserve">서초구 </v>
      </c>
      <c r="O7194" t="str">
        <f t="shared" si="343"/>
        <v xml:space="preserve">반포동 </v>
      </c>
      <c r="Q7194" t="s">
        <v>19847</v>
      </c>
      <c r="R7194">
        <v>200802.01214796101</v>
      </c>
      <c r="S7194">
        <v>444616.35163355101</v>
      </c>
    </row>
    <row r="7195" spans="1:19" x14ac:dyDescent="0.4">
      <c r="A7195">
        <v>62010</v>
      </c>
      <c r="B7195" t="s">
        <v>16</v>
      </c>
      <c r="C7195" t="s">
        <v>17</v>
      </c>
      <c r="D7195">
        <v>3210000</v>
      </c>
      <c r="E7195" t="s">
        <v>3073</v>
      </c>
      <c r="F7195" s="1">
        <v>36886</v>
      </c>
      <c r="H7195">
        <v>3</v>
      </c>
      <c r="I7195" t="s">
        <v>1469</v>
      </c>
      <c r="J7195">
        <v>3</v>
      </c>
      <c r="K7195" t="s">
        <v>1469</v>
      </c>
      <c r="L7195" t="s">
        <v>19262</v>
      </c>
      <c r="M7195" t="str">
        <f t="shared" si="341"/>
        <v>서울특별시</v>
      </c>
      <c r="N7195" t="str">
        <f t="shared" si="342"/>
        <v xml:space="preserve">서초구 </v>
      </c>
      <c r="O7195" t="str">
        <f t="shared" si="343"/>
        <v xml:space="preserve">반포동 </v>
      </c>
      <c r="Q7195" t="s">
        <v>19263</v>
      </c>
      <c r="R7195">
        <v>200802.01214796101</v>
      </c>
      <c r="S7195">
        <v>444616.35163355101</v>
      </c>
    </row>
    <row r="7196" spans="1:19" x14ac:dyDescent="0.4">
      <c r="A7196">
        <v>61238</v>
      </c>
      <c r="B7196" t="s">
        <v>16</v>
      </c>
      <c r="C7196" t="s">
        <v>17</v>
      </c>
      <c r="D7196">
        <v>3210000</v>
      </c>
      <c r="E7196" t="s">
        <v>1327</v>
      </c>
      <c r="F7196" s="1">
        <v>36222</v>
      </c>
      <c r="H7196">
        <v>3</v>
      </c>
      <c r="I7196" t="s">
        <v>1469</v>
      </c>
      <c r="J7196">
        <v>3</v>
      </c>
      <c r="K7196" t="s">
        <v>1469</v>
      </c>
      <c r="L7196" t="s">
        <v>18377</v>
      </c>
      <c r="M7196" t="str">
        <f t="shared" si="341"/>
        <v>서울특별시</v>
      </c>
      <c r="N7196" t="str">
        <f t="shared" si="342"/>
        <v xml:space="preserve">서초구 </v>
      </c>
      <c r="O7196" t="str">
        <f t="shared" si="343"/>
        <v xml:space="preserve">반포동 </v>
      </c>
      <c r="Q7196" t="s">
        <v>2850</v>
      </c>
      <c r="R7196">
        <v>200820.772494214</v>
      </c>
      <c r="S7196">
        <v>444584.04669236299</v>
      </c>
    </row>
    <row r="7197" spans="1:19" x14ac:dyDescent="0.4">
      <c r="A7197">
        <v>62145</v>
      </c>
      <c r="B7197" t="s">
        <v>16</v>
      </c>
      <c r="C7197" t="s">
        <v>17</v>
      </c>
      <c r="D7197">
        <v>3210000</v>
      </c>
      <c r="E7197" t="s">
        <v>507</v>
      </c>
      <c r="F7197" s="1">
        <v>34227</v>
      </c>
      <c r="H7197">
        <v>3</v>
      </c>
      <c r="I7197" t="s">
        <v>1469</v>
      </c>
      <c r="J7197">
        <v>3</v>
      </c>
      <c r="K7197" t="s">
        <v>1469</v>
      </c>
      <c r="L7197" t="s">
        <v>19419</v>
      </c>
      <c r="M7197" t="str">
        <f t="shared" si="341"/>
        <v>서울특별시</v>
      </c>
      <c r="N7197" t="str">
        <f t="shared" si="342"/>
        <v xml:space="preserve">서초구 </v>
      </c>
      <c r="O7197" t="str">
        <f t="shared" si="343"/>
        <v xml:space="preserve">반포동 </v>
      </c>
      <c r="Q7197" t="s">
        <v>16245</v>
      </c>
      <c r="R7197">
        <v>201658.76521908</v>
      </c>
      <c r="S7197">
        <v>445341.749545748</v>
      </c>
    </row>
    <row r="7198" spans="1:19" x14ac:dyDescent="0.4">
      <c r="A7198">
        <v>62293</v>
      </c>
      <c r="B7198" t="s">
        <v>16</v>
      </c>
      <c r="C7198" t="s">
        <v>17</v>
      </c>
      <c r="D7198">
        <v>3210000</v>
      </c>
      <c r="E7198" t="s">
        <v>2046</v>
      </c>
      <c r="F7198" s="1">
        <v>34248</v>
      </c>
      <c r="H7198">
        <v>3</v>
      </c>
      <c r="I7198" t="s">
        <v>1469</v>
      </c>
      <c r="J7198">
        <v>3</v>
      </c>
      <c r="K7198" t="s">
        <v>1469</v>
      </c>
      <c r="L7198" t="s">
        <v>19586</v>
      </c>
      <c r="M7198" t="str">
        <f t="shared" si="341"/>
        <v>서울특별시</v>
      </c>
      <c r="N7198" t="str">
        <f t="shared" si="342"/>
        <v xml:space="preserve">서초구 </v>
      </c>
      <c r="O7198" t="str">
        <f t="shared" si="343"/>
        <v xml:space="preserve">반포동 </v>
      </c>
      <c r="Q7198" t="s">
        <v>15029</v>
      </c>
      <c r="R7198">
        <v>201682.084788276</v>
      </c>
      <c r="S7198">
        <v>445350.656913916</v>
      </c>
    </row>
    <row r="7199" spans="1:19" x14ac:dyDescent="0.4">
      <c r="A7199">
        <v>62043</v>
      </c>
      <c r="B7199" t="s">
        <v>16</v>
      </c>
      <c r="C7199" t="s">
        <v>17</v>
      </c>
      <c r="D7199">
        <v>3210000</v>
      </c>
      <c r="E7199" t="s">
        <v>3445</v>
      </c>
      <c r="F7199" s="1">
        <v>37378</v>
      </c>
      <c r="H7199">
        <v>3</v>
      </c>
      <c r="I7199" t="s">
        <v>1469</v>
      </c>
      <c r="J7199">
        <v>3</v>
      </c>
      <c r="K7199" t="s">
        <v>1469</v>
      </c>
      <c r="L7199" t="s">
        <v>19304</v>
      </c>
      <c r="M7199" t="str">
        <f t="shared" si="341"/>
        <v>서울특별시</v>
      </c>
      <c r="N7199" t="str">
        <f t="shared" si="342"/>
        <v xml:space="preserve">서초구 </v>
      </c>
      <c r="O7199" t="str">
        <f t="shared" si="343"/>
        <v xml:space="preserve">반포동 </v>
      </c>
      <c r="Q7199" t="s">
        <v>19305</v>
      </c>
      <c r="R7199">
        <v>201682.084788276</v>
      </c>
      <c r="S7199">
        <v>445350.656913916</v>
      </c>
    </row>
    <row r="7200" spans="1:19" x14ac:dyDescent="0.4">
      <c r="A7200">
        <v>32697</v>
      </c>
      <c r="B7200" t="s">
        <v>16</v>
      </c>
      <c r="C7200" t="s">
        <v>17</v>
      </c>
      <c r="D7200">
        <v>3210000</v>
      </c>
      <c r="E7200" t="s">
        <v>137</v>
      </c>
      <c r="F7200" s="1">
        <v>38033</v>
      </c>
      <c r="H7200">
        <v>3</v>
      </c>
      <c r="I7200" t="s">
        <v>1469</v>
      </c>
      <c r="J7200">
        <v>3</v>
      </c>
      <c r="K7200" t="s">
        <v>1469</v>
      </c>
      <c r="L7200" t="s">
        <v>12870</v>
      </c>
      <c r="M7200" t="str">
        <f t="shared" si="341"/>
        <v>서울특별시</v>
      </c>
      <c r="N7200" t="str">
        <f t="shared" si="342"/>
        <v xml:space="preserve">서초구 </v>
      </c>
      <c r="O7200" t="str">
        <f t="shared" si="343"/>
        <v xml:space="preserve">반포동 </v>
      </c>
      <c r="Q7200" t="s">
        <v>305</v>
      </c>
      <c r="R7200">
        <v>201796.95458259201</v>
      </c>
      <c r="S7200">
        <v>445368.28430674202</v>
      </c>
    </row>
    <row r="7201" spans="1:19" x14ac:dyDescent="0.4">
      <c r="A7201">
        <v>61230</v>
      </c>
      <c r="B7201" t="s">
        <v>16</v>
      </c>
      <c r="C7201" t="s">
        <v>17</v>
      </c>
      <c r="D7201">
        <v>3210000</v>
      </c>
      <c r="E7201" t="s">
        <v>1430</v>
      </c>
      <c r="F7201" s="1">
        <v>36083</v>
      </c>
      <c r="H7201">
        <v>3</v>
      </c>
      <c r="I7201" t="s">
        <v>1469</v>
      </c>
      <c r="J7201">
        <v>3</v>
      </c>
      <c r="K7201" t="s">
        <v>1469</v>
      </c>
      <c r="L7201" t="s">
        <v>18369</v>
      </c>
      <c r="M7201" t="str">
        <f t="shared" si="341"/>
        <v>서울특별시</v>
      </c>
      <c r="N7201" t="str">
        <f t="shared" si="342"/>
        <v xml:space="preserve">서초구 </v>
      </c>
      <c r="O7201" t="str">
        <f t="shared" si="343"/>
        <v xml:space="preserve">반포동 </v>
      </c>
      <c r="Q7201" t="s">
        <v>1275</v>
      </c>
      <c r="R7201">
        <v>201796.95458259201</v>
      </c>
      <c r="S7201">
        <v>445368.28430674202</v>
      </c>
    </row>
    <row r="7202" spans="1:19" x14ac:dyDescent="0.4">
      <c r="A7202">
        <v>26454</v>
      </c>
      <c r="B7202" t="s">
        <v>16</v>
      </c>
      <c r="C7202" t="s">
        <v>17</v>
      </c>
      <c r="D7202">
        <v>3210000</v>
      </c>
      <c r="E7202" t="s">
        <v>1014</v>
      </c>
      <c r="F7202" s="1">
        <v>37730</v>
      </c>
      <c r="H7202">
        <v>1</v>
      </c>
      <c r="I7202" t="s">
        <v>1547</v>
      </c>
      <c r="J7202">
        <v>13</v>
      </c>
      <c r="K7202" t="s">
        <v>1548</v>
      </c>
      <c r="L7202" t="s">
        <v>9823</v>
      </c>
      <c r="M7202" t="str">
        <f t="shared" si="341"/>
        <v>서울특별시</v>
      </c>
      <c r="N7202" t="str">
        <f t="shared" si="342"/>
        <v xml:space="preserve">서초구 </v>
      </c>
      <c r="O7202" t="str">
        <f t="shared" si="343"/>
        <v xml:space="preserve">반포동 </v>
      </c>
      <c r="Q7202" t="s">
        <v>837</v>
      </c>
      <c r="R7202">
        <v>201752.837426699</v>
      </c>
      <c r="S7202">
        <v>445355.0474105</v>
      </c>
    </row>
    <row r="7203" spans="1:19" x14ac:dyDescent="0.4">
      <c r="A7203">
        <v>62602</v>
      </c>
      <c r="B7203" t="s">
        <v>16</v>
      </c>
      <c r="C7203" t="s">
        <v>17</v>
      </c>
      <c r="D7203">
        <v>3210000</v>
      </c>
      <c r="E7203" t="s">
        <v>1062</v>
      </c>
      <c r="F7203" s="1">
        <v>39610</v>
      </c>
      <c r="H7203">
        <v>3</v>
      </c>
      <c r="I7203" t="s">
        <v>1469</v>
      </c>
      <c r="J7203">
        <v>3</v>
      </c>
      <c r="K7203" t="s">
        <v>1469</v>
      </c>
      <c r="L7203" t="s">
        <v>19941</v>
      </c>
      <c r="M7203" t="str">
        <f t="shared" si="341"/>
        <v>서울특별시</v>
      </c>
      <c r="N7203" t="str">
        <f t="shared" si="342"/>
        <v xml:space="preserve">서초구 </v>
      </c>
      <c r="O7203" t="str">
        <f t="shared" si="343"/>
        <v xml:space="preserve">반포동 </v>
      </c>
      <c r="Q7203" t="s">
        <v>468</v>
      </c>
      <c r="R7203">
        <v>201792.16889595601</v>
      </c>
      <c r="S7203">
        <v>445381.67108521698</v>
      </c>
    </row>
    <row r="7204" spans="1:19" x14ac:dyDescent="0.4">
      <c r="A7204">
        <v>61410</v>
      </c>
      <c r="B7204" t="s">
        <v>16</v>
      </c>
      <c r="C7204" t="s">
        <v>17</v>
      </c>
      <c r="D7204">
        <v>3210000</v>
      </c>
      <c r="E7204" t="s">
        <v>1593</v>
      </c>
      <c r="F7204" s="1">
        <v>37587</v>
      </c>
      <c r="H7204">
        <v>3</v>
      </c>
      <c r="I7204" t="s">
        <v>1469</v>
      </c>
      <c r="J7204">
        <v>3</v>
      </c>
      <c r="K7204" t="s">
        <v>1469</v>
      </c>
      <c r="L7204" t="s">
        <v>18568</v>
      </c>
      <c r="M7204" t="str">
        <f t="shared" si="341"/>
        <v>서울특별시</v>
      </c>
      <c r="N7204" t="str">
        <f t="shared" si="342"/>
        <v xml:space="preserve">서초구 </v>
      </c>
      <c r="O7204" t="str">
        <f t="shared" si="343"/>
        <v xml:space="preserve">반포동 </v>
      </c>
      <c r="Q7204" t="s">
        <v>7801</v>
      </c>
      <c r="R7204">
        <v>201839.88967182499</v>
      </c>
      <c r="S7204">
        <v>445264.83262430201</v>
      </c>
    </row>
    <row r="7205" spans="1:19" x14ac:dyDescent="0.4">
      <c r="A7205">
        <v>61312</v>
      </c>
      <c r="B7205" t="s">
        <v>16</v>
      </c>
      <c r="C7205" t="s">
        <v>17</v>
      </c>
      <c r="D7205">
        <v>3210000</v>
      </c>
      <c r="E7205" t="s">
        <v>213</v>
      </c>
      <c r="F7205" s="1">
        <v>37806</v>
      </c>
      <c r="H7205">
        <v>3</v>
      </c>
      <c r="I7205" t="s">
        <v>1469</v>
      </c>
      <c r="J7205">
        <v>3</v>
      </c>
      <c r="K7205" t="s">
        <v>1469</v>
      </c>
      <c r="L7205" t="s">
        <v>18454</v>
      </c>
      <c r="M7205" t="str">
        <f t="shared" si="341"/>
        <v>서울특별시</v>
      </c>
      <c r="N7205" t="str">
        <f t="shared" si="342"/>
        <v xml:space="preserve">서초구 </v>
      </c>
      <c r="O7205" t="str">
        <f t="shared" si="343"/>
        <v xml:space="preserve">반포동 </v>
      </c>
      <c r="Q7205" t="s">
        <v>3981</v>
      </c>
      <c r="R7205">
        <v>201747.82150282699</v>
      </c>
      <c r="S7205">
        <v>445312.44042325701</v>
      </c>
    </row>
    <row r="7206" spans="1:19" x14ac:dyDescent="0.4">
      <c r="A7206">
        <v>62611</v>
      </c>
      <c r="B7206" t="s">
        <v>16</v>
      </c>
      <c r="C7206" t="s">
        <v>17</v>
      </c>
      <c r="D7206">
        <v>3210000</v>
      </c>
      <c r="E7206" t="s">
        <v>846</v>
      </c>
      <c r="F7206" s="1">
        <v>38605</v>
      </c>
      <c r="H7206">
        <v>3</v>
      </c>
      <c r="I7206" t="s">
        <v>1469</v>
      </c>
      <c r="J7206">
        <v>3</v>
      </c>
      <c r="K7206" t="s">
        <v>1469</v>
      </c>
      <c r="L7206" t="s">
        <v>18454</v>
      </c>
      <c r="M7206" t="str">
        <f t="shared" si="341"/>
        <v>서울특별시</v>
      </c>
      <c r="N7206" t="str">
        <f t="shared" si="342"/>
        <v xml:space="preserve">서초구 </v>
      </c>
      <c r="O7206" t="str">
        <f t="shared" si="343"/>
        <v xml:space="preserve">반포동 </v>
      </c>
      <c r="Q7206" t="s">
        <v>20</v>
      </c>
      <c r="R7206">
        <v>201747.82150282699</v>
      </c>
      <c r="S7206">
        <v>445312.44042325701</v>
      </c>
    </row>
    <row r="7207" spans="1:19" x14ac:dyDescent="0.4">
      <c r="A7207">
        <v>61926</v>
      </c>
      <c r="B7207" t="s">
        <v>16</v>
      </c>
      <c r="C7207" t="s">
        <v>17</v>
      </c>
      <c r="D7207">
        <v>3210000</v>
      </c>
      <c r="E7207" t="s">
        <v>730</v>
      </c>
      <c r="F7207" s="1">
        <v>39331</v>
      </c>
      <c r="H7207">
        <v>3</v>
      </c>
      <c r="I7207" t="s">
        <v>1469</v>
      </c>
      <c r="J7207">
        <v>3</v>
      </c>
      <c r="K7207" t="s">
        <v>1469</v>
      </c>
      <c r="L7207" t="s">
        <v>19167</v>
      </c>
      <c r="M7207" t="str">
        <f t="shared" si="341"/>
        <v>서울특별시</v>
      </c>
      <c r="N7207" t="str">
        <f t="shared" si="342"/>
        <v xml:space="preserve">서초구 </v>
      </c>
      <c r="O7207" t="str">
        <f t="shared" si="343"/>
        <v xml:space="preserve">반포동 </v>
      </c>
      <c r="Q7207" t="s">
        <v>15035</v>
      </c>
      <c r="R7207">
        <v>201747.82150282699</v>
      </c>
      <c r="S7207">
        <v>445312.44042325701</v>
      </c>
    </row>
    <row r="7208" spans="1:19" x14ac:dyDescent="0.4">
      <c r="A7208">
        <v>1918</v>
      </c>
      <c r="B7208" t="s">
        <v>16</v>
      </c>
      <c r="C7208" t="s">
        <v>17</v>
      </c>
      <c r="D7208">
        <v>3210000</v>
      </c>
      <c r="E7208" t="s">
        <v>226</v>
      </c>
      <c r="F7208" s="1">
        <v>36594</v>
      </c>
      <c r="H7208">
        <v>1</v>
      </c>
      <c r="I7208" t="s">
        <v>1547</v>
      </c>
      <c r="J7208">
        <v>13</v>
      </c>
      <c r="K7208" t="s">
        <v>1548</v>
      </c>
      <c r="L7208" t="s">
        <v>2561</v>
      </c>
      <c r="M7208" t="str">
        <f t="shared" si="341"/>
        <v>서울특별시</v>
      </c>
      <c r="N7208" t="str">
        <f t="shared" si="342"/>
        <v xml:space="preserve">서초구 </v>
      </c>
      <c r="O7208" t="str">
        <f t="shared" si="343"/>
        <v xml:space="preserve">반포동 </v>
      </c>
      <c r="Q7208" t="s">
        <v>234</v>
      </c>
      <c r="R7208">
        <v>201683.77887711601</v>
      </c>
      <c r="S7208">
        <v>445259.64504732902</v>
      </c>
    </row>
    <row r="7209" spans="1:19" x14ac:dyDescent="0.4">
      <c r="A7209">
        <v>26103</v>
      </c>
      <c r="B7209" t="s">
        <v>16</v>
      </c>
      <c r="C7209" t="s">
        <v>17</v>
      </c>
      <c r="D7209">
        <v>3210000</v>
      </c>
      <c r="E7209" t="s">
        <v>1584</v>
      </c>
      <c r="F7209" s="1">
        <v>40171</v>
      </c>
      <c r="H7209">
        <v>1</v>
      </c>
      <c r="I7209" t="s">
        <v>1547</v>
      </c>
      <c r="J7209">
        <v>13</v>
      </c>
      <c r="K7209" t="s">
        <v>1548</v>
      </c>
      <c r="L7209" t="s">
        <v>9371</v>
      </c>
      <c r="M7209" t="str">
        <f t="shared" si="341"/>
        <v>서울특별시</v>
      </c>
      <c r="N7209" t="str">
        <f t="shared" si="342"/>
        <v xml:space="preserve">서초구 </v>
      </c>
      <c r="O7209" t="str">
        <f t="shared" si="343"/>
        <v xml:space="preserve">반포동 </v>
      </c>
      <c r="Q7209" t="s">
        <v>3860</v>
      </c>
      <c r="R7209">
        <v>199859.05193224101</v>
      </c>
      <c r="S7209">
        <v>443983.31246781599</v>
      </c>
    </row>
    <row r="7210" spans="1:19" x14ac:dyDescent="0.4">
      <c r="A7210">
        <v>61536</v>
      </c>
      <c r="B7210" t="s">
        <v>16</v>
      </c>
      <c r="C7210" t="s">
        <v>17</v>
      </c>
      <c r="D7210">
        <v>3210000</v>
      </c>
      <c r="E7210" t="s">
        <v>788</v>
      </c>
      <c r="F7210" s="1">
        <v>37202</v>
      </c>
      <c r="H7210">
        <v>3</v>
      </c>
      <c r="I7210" t="s">
        <v>1469</v>
      </c>
      <c r="J7210">
        <v>3</v>
      </c>
      <c r="K7210" t="s">
        <v>1469</v>
      </c>
      <c r="L7210" t="s">
        <v>18725</v>
      </c>
      <c r="M7210" t="str">
        <f t="shared" si="341"/>
        <v>서울특별시</v>
      </c>
      <c r="N7210" t="str">
        <f t="shared" si="342"/>
        <v xml:space="preserve">서초구 </v>
      </c>
      <c r="O7210" t="str">
        <f t="shared" si="343"/>
        <v xml:space="preserve">반포동 </v>
      </c>
      <c r="Q7210" t="s">
        <v>729</v>
      </c>
      <c r="R7210">
        <v>201879.94041803901</v>
      </c>
      <c r="S7210">
        <v>445174.16727188003</v>
      </c>
    </row>
    <row r="7211" spans="1:19" x14ac:dyDescent="0.4">
      <c r="A7211">
        <v>61741</v>
      </c>
      <c r="B7211" t="s">
        <v>16</v>
      </c>
      <c r="C7211" t="s">
        <v>17</v>
      </c>
      <c r="D7211">
        <v>3210000</v>
      </c>
      <c r="E7211" t="s">
        <v>345</v>
      </c>
      <c r="F7211" s="1">
        <v>36167</v>
      </c>
      <c r="H7211">
        <v>3</v>
      </c>
      <c r="I7211" t="s">
        <v>1469</v>
      </c>
      <c r="J7211">
        <v>3</v>
      </c>
      <c r="K7211" t="s">
        <v>1469</v>
      </c>
      <c r="L7211" t="s">
        <v>18958</v>
      </c>
      <c r="M7211" t="str">
        <f t="shared" si="341"/>
        <v>서울특별시</v>
      </c>
      <c r="N7211" t="str">
        <f t="shared" si="342"/>
        <v xml:space="preserve">서초구 </v>
      </c>
      <c r="O7211" t="str">
        <f t="shared" si="343"/>
        <v xml:space="preserve">반포동 </v>
      </c>
      <c r="Q7211" t="s">
        <v>670</v>
      </c>
      <c r="R7211">
        <v>201876.85535709199</v>
      </c>
      <c r="S7211">
        <v>445163.662833273</v>
      </c>
    </row>
    <row r="7212" spans="1:19" x14ac:dyDescent="0.4">
      <c r="A7212">
        <v>32952</v>
      </c>
      <c r="B7212" t="s">
        <v>16</v>
      </c>
      <c r="C7212" t="s">
        <v>17</v>
      </c>
      <c r="D7212">
        <v>3210000</v>
      </c>
      <c r="E7212" t="s">
        <v>1661</v>
      </c>
      <c r="F7212" s="1">
        <v>41793</v>
      </c>
      <c r="H7212">
        <v>3</v>
      </c>
      <c r="I7212" t="s">
        <v>1469</v>
      </c>
      <c r="J7212">
        <v>3</v>
      </c>
      <c r="K7212" t="s">
        <v>1469</v>
      </c>
      <c r="L7212" t="s">
        <v>13190</v>
      </c>
      <c r="M7212" t="str">
        <f t="shared" si="341"/>
        <v>서울특별시</v>
      </c>
      <c r="N7212" t="str">
        <f t="shared" si="342"/>
        <v xml:space="preserve">서초구 </v>
      </c>
      <c r="O7212" t="str">
        <f t="shared" si="343"/>
        <v xml:space="preserve">반포동 </v>
      </c>
      <c r="P7212">
        <v>6536</v>
      </c>
      <c r="Q7212" t="s">
        <v>3117</v>
      </c>
      <c r="R7212">
        <v>201881.52713433601</v>
      </c>
      <c r="S7212">
        <v>445123.695282523</v>
      </c>
    </row>
    <row r="7213" spans="1:19" x14ac:dyDescent="0.4">
      <c r="A7213">
        <v>62149</v>
      </c>
      <c r="B7213" t="s">
        <v>16</v>
      </c>
      <c r="C7213" t="s">
        <v>17</v>
      </c>
      <c r="D7213">
        <v>3210000</v>
      </c>
      <c r="E7213" t="s">
        <v>1221</v>
      </c>
      <c r="F7213" s="1">
        <v>37394</v>
      </c>
      <c r="H7213">
        <v>3</v>
      </c>
      <c r="I7213" t="s">
        <v>1469</v>
      </c>
      <c r="J7213">
        <v>3</v>
      </c>
      <c r="K7213" t="s">
        <v>1469</v>
      </c>
      <c r="L7213" t="s">
        <v>19423</v>
      </c>
      <c r="M7213" t="str">
        <f t="shared" si="341"/>
        <v>서울특별시</v>
      </c>
      <c r="N7213" t="str">
        <f t="shared" si="342"/>
        <v xml:space="preserve">서초구 </v>
      </c>
      <c r="O7213" t="str">
        <f t="shared" si="343"/>
        <v xml:space="preserve">반포동 </v>
      </c>
      <c r="Q7213" t="s">
        <v>19424</v>
      </c>
      <c r="R7213">
        <v>201903.684337218</v>
      </c>
      <c r="S7213">
        <v>445089.23109843902</v>
      </c>
    </row>
    <row r="7214" spans="1:19" x14ac:dyDescent="0.4">
      <c r="A7214">
        <v>61780</v>
      </c>
      <c r="B7214" t="s">
        <v>16</v>
      </c>
      <c r="C7214" t="s">
        <v>17</v>
      </c>
      <c r="D7214">
        <v>3210000</v>
      </c>
      <c r="E7214" t="s">
        <v>1552</v>
      </c>
      <c r="F7214" s="1">
        <v>34057</v>
      </c>
      <c r="H7214">
        <v>3</v>
      </c>
      <c r="I7214" t="s">
        <v>1469</v>
      </c>
      <c r="J7214">
        <v>3</v>
      </c>
      <c r="K7214" t="s">
        <v>1469</v>
      </c>
      <c r="L7214" t="s">
        <v>19001</v>
      </c>
      <c r="M7214" t="str">
        <f t="shared" si="341"/>
        <v>서울특별시</v>
      </c>
      <c r="N7214" t="str">
        <f t="shared" si="342"/>
        <v xml:space="preserve">서초구 </v>
      </c>
      <c r="O7214" t="str">
        <f t="shared" si="343"/>
        <v xml:space="preserve">반포동 </v>
      </c>
      <c r="Q7214" t="s">
        <v>719</v>
      </c>
      <c r="R7214">
        <v>201903.684337218</v>
      </c>
      <c r="S7214">
        <v>445089.23109843902</v>
      </c>
    </row>
    <row r="7215" spans="1:19" x14ac:dyDescent="0.4">
      <c r="A7215">
        <v>31240</v>
      </c>
      <c r="B7215" t="s">
        <v>16</v>
      </c>
      <c r="C7215" t="s">
        <v>17</v>
      </c>
      <c r="D7215">
        <v>3210000</v>
      </c>
      <c r="E7215" t="s">
        <v>627</v>
      </c>
      <c r="F7215" s="1">
        <v>37315</v>
      </c>
      <c r="H7215">
        <v>4</v>
      </c>
      <c r="I7215" t="s">
        <v>18</v>
      </c>
      <c r="J7215">
        <v>35</v>
      </c>
      <c r="K7215" t="s">
        <v>10836</v>
      </c>
      <c r="L7215" t="s">
        <v>11655</v>
      </c>
      <c r="M7215" t="str">
        <f t="shared" si="341"/>
        <v>서울특별시</v>
      </c>
      <c r="N7215" t="str">
        <f t="shared" si="342"/>
        <v xml:space="preserve">서초구 </v>
      </c>
      <c r="O7215" t="str">
        <f t="shared" si="343"/>
        <v xml:space="preserve">반포동 </v>
      </c>
      <c r="Q7215" t="s">
        <v>11656</v>
      </c>
      <c r="R7215">
        <v>201797.9019924</v>
      </c>
      <c r="S7215">
        <v>444777.463806985</v>
      </c>
    </row>
    <row r="7216" spans="1:19" x14ac:dyDescent="0.4">
      <c r="A7216">
        <v>26535</v>
      </c>
      <c r="B7216" t="s">
        <v>16</v>
      </c>
      <c r="C7216" t="s">
        <v>17</v>
      </c>
      <c r="D7216">
        <v>3210000</v>
      </c>
      <c r="E7216" t="s">
        <v>2258</v>
      </c>
      <c r="F7216" s="1">
        <v>37568</v>
      </c>
      <c r="H7216">
        <v>1</v>
      </c>
      <c r="I7216" t="s">
        <v>1547</v>
      </c>
      <c r="J7216">
        <v>13</v>
      </c>
      <c r="K7216" t="s">
        <v>1548</v>
      </c>
      <c r="L7216" t="s">
        <v>9919</v>
      </c>
      <c r="M7216" t="str">
        <f t="shared" si="341"/>
        <v>서울특별시</v>
      </c>
      <c r="N7216" t="str">
        <f t="shared" si="342"/>
        <v xml:space="preserve">서초구 </v>
      </c>
      <c r="O7216" t="str">
        <f t="shared" si="343"/>
        <v xml:space="preserve">반포동 </v>
      </c>
      <c r="Q7216" t="s">
        <v>539</v>
      </c>
      <c r="R7216">
        <v>201865.982155276</v>
      </c>
      <c r="S7216">
        <v>444859.11635745299</v>
      </c>
    </row>
    <row r="7217" spans="1:19" x14ac:dyDescent="0.4">
      <c r="A7217">
        <v>62281</v>
      </c>
      <c r="B7217" t="s">
        <v>16</v>
      </c>
      <c r="C7217" t="s">
        <v>17</v>
      </c>
      <c r="D7217">
        <v>3210000</v>
      </c>
      <c r="E7217" t="s">
        <v>223</v>
      </c>
      <c r="F7217" s="1">
        <v>37314</v>
      </c>
      <c r="H7217">
        <v>3</v>
      </c>
      <c r="I7217" t="s">
        <v>1469</v>
      </c>
      <c r="J7217">
        <v>3</v>
      </c>
      <c r="K7217" t="s">
        <v>1469</v>
      </c>
      <c r="L7217" t="s">
        <v>19571</v>
      </c>
      <c r="M7217" t="str">
        <f t="shared" si="341"/>
        <v>서울특별시</v>
      </c>
      <c r="N7217" t="str">
        <f t="shared" si="342"/>
        <v xml:space="preserve">서초구 </v>
      </c>
      <c r="O7217" t="str">
        <f t="shared" si="343"/>
        <v xml:space="preserve">반포동 </v>
      </c>
      <c r="Q7217" t="s">
        <v>13308</v>
      </c>
      <c r="R7217">
        <v>201930.136865924</v>
      </c>
      <c r="S7217">
        <v>444935.13222772698</v>
      </c>
    </row>
    <row r="7218" spans="1:19" x14ac:dyDescent="0.4">
      <c r="A7218">
        <v>32964</v>
      </c>
      <c r="B7218" t="s">
        <v>16</v>
      </c>
      <c r="C7218" t="s">
        <v>17</v>
      </c>
      <c r="D7218">
        <v>3210000</v>
      </c>
      <c r="E7218" t="s">
        <v>1490</v>
      </c>
      <c r="F7218" s="1">
        <v>42124</v>
      </c>
      <c r="H7218">
        <v>3</v>
      </c>
      <c r="I7218" t="s">
        <v>1469</v>
      </c>
      <c r="J7218">
        <v>3</v>
      </c>
      <c r="K7218" t="s">
        <v>1469</v>
      </c>
      <c r="L7218" t="s">
        <v>13207</v>
      </c>
      <c r="M7218" t="str">
        <f t="shared" si="341"/>
        <v>서울특별시</v>
      </c>
      <c r="N7218" t="str">
        <f t="shared" si="342"/>
        <v xml:space="preserve">서초구 </v>
      </c>
      <c r="O7218" t="str">
        <f t="shared" si="343"/>
        <v xml:space="preserve">반포동 </v>
      </c>
      <c r="P7218">
        <v>6541</v>
      </c>
      <c r="Q7218" t="s">
        <v>533</v>
      </c>
      <c r="R7218">
        <v>201931.03564841201</v>
      </c>
      <c r="S7218">
        <v>444753.94953140302</v>
      </c>
    </row>
    <row r="7219" spans="1:19" x14ac:dyDescent="0.4">
      <c r="A7219">
        <v>32915</v>
      </c>
      <c r="B7219" t="s">
        <v>16</v>
      </c>
      <c r="C7219" t="s">
        <v>17</v>
      </c>
      <c r="D7219">
        <v>3210000</v>
      </c>
      <c r="E7219" t="s">
        <v>1118</v>
      </c>
      <c r="F7219" s="1">
        <v>37708</v>
      </c>
      <c r="H7219">
        <v>3</v>
      </c>
      <c r="I7219" t="s">
        <v>1469</v>
      </c>
      <c r="J7219">
        <v>3</v>
      </c>
      <c r="K7219" t="s">
        <v>1469</v>
      </c>
      <c r="L7219" t="s">
        <v>13144</v>
      </c>
      <c r="M7219" t="str">
        <f t="shared" si="341"/>
        <v>서울특별시</v>
      </c>
      <c r="N7219" t="str">
        <f t="shared" si="342"/>
        <v xml:space="preserve">서초구 </v>
      </c>
      <c r="O7219" t="str">
        <f t="shared" si="343"/>
        <v xml:space="preserve">반포동 </v>
      </c>
      <c r="Q7219" t="s">
        <v>1101</v>
      </c>
      <c r="R7219">
        <v>201931.03564841201</v>
      </c>
      <c r="S7219">
        <v>444753.94953140302</v>
      </c>
    </row>
    <row r="7220" spans="1:19" x14ac:dyDescent="0.4">
      <c r="A7220">
        <v>64135</v>
      </c>
      <c r="B7220" t="s">
        <v>16</v>
      </c>
      <c r="C7220" t="s">
        <v>17</v>
      </c>
      <c r="D7220">
        <v>3210000</v>
      </c>
      <c r="E7220" t="s">
        <v>1422</v>
      </c>
      <c r="F7220" s="1">
        <v>37680</v>
      </c>
      <c r="H7220">
        <v>1</v>
      </c>
      <c r="I7220" t="s">
        <v>1547</v>
      </c>
      <c r="J7220" t="s">
        <v>20237</v>
      </c>
      <c r="L7220" t="s">
        <v>13144</v>
      </c>
      <c r="M7220" t="str">
        <f t="shared" si="341"/>
        <v>서울특별시</v>
      </c>
      <c r="N7220" t="str">
        <f t="shared" si="342"/>
        <v xml:space="preserve">서초구 </v>
      </c>
      <c r="O7220" t="str">
        <f t="shared" si="343"/>
        <v xml:space="preserve">반포동 </v>
      </c>
      <c r="Q7220" t="s">
        <v>1101</v>
      </c>
      <c r="R7220">
        <v>201931.03564841201</v>
      </c>
      <c r="S7220">
        <v>444753.94953140302</v>
      </c>
    </row>
    <row r="7221" spans="1:19" x14ac:dyDescent="0.4">
      <c r="A7221">
        <v>31259</v>
      </c>
      <c r="B7221" t="s">
        <v>16</v>
      </c>
      <c r="C7221" t="s">
        <v>17</v>
      </c>
      <c r="D7221">
        <v>3210000</v>
      </c>
      <c r="E7221" t="s">
        <v>97</v>
      </c>
      <c r="F7221" s="1">
        <v>40695</v>
      </c>
      <c r="H7221">
        <v>4</v>
      </c>
      <c r="I7221" t="s">
        <v>18</v>
      </c>
      <c r="J7221">
        <v>35</v>
      </c>
      <c r="K7221" t="s">
        <v>10836</v>
      </c>
      <c r="L7221" t="s">
        <v>11681</v>
      </c>
      <c r="M7221" t="str">
        <f t="shared" si="341"/>
        <v>서울특별시</v>
      </c>
      <c r="N7221" t="str">
        <f t="shared" si="342"/>
        <v xml:space="preserve">서초구 </v>
      </c>
      <c r="O7221" t="str">
        <f t="shared" si="343"/>
        <v xml:space="preserve">반포동 </v>
      </c>
      <c r="Q7221" t="s">
        <v>191</v>
      </c>
      <c r="R7221">
        <v>201966.221396148</v>
      </c>
      <c r="S7221">
        <v>444771.40948314802</v>
      </c>
    </row>
    <row r="7222" spans="1:19" x14ac:dyDescent="0.4">
      <c r="A7222">
        <v>62299</v>
      </c>
      <c r="B7222" t="s">
        <v>16</v>
      </c>
      <c r="C7222" t="s">
        <v>17</v>
      </c>
      <c r="D7222">
        <v>3210000</v>
      </c>
      <c r="E7222" t="s">
        <v>1781</v>
      </c>
      <c r="F7222" s="1">
        <v>37412</v>
      </c>
      <c r="H7222">
        <v>3</v>
      </c>
      <c r="I7222" t="s">
        <v>1469</v>
      </c>
      <c r="J7222">
        <v>3</v>
      </c>
      <c r="K7222" t="s">
        <v>1469</v>
      </c>
      <c r="L7222" t="s">
        <v>19593</v>
      </c>
      <c r="M7222" t="str">
        <f t="shared" si="341"/>
        <v>서울특별시</v>
      </c>
      <c r="N7222" t="str">
        <f t="shared" si="342"/>
        <v xml:space="preserve">서초구 </v>
      </c>
      <c r="O7222" t="str">
        <f t="shared" si="343"/>
        <v xml:space="preserve">반포동 </v>
      </c>
      <c r="Q7222" t="s">
        <v>498</v>
      </c>
      <c r="R7222">
        <v>201966.221396148</v>
      </c>
      <c r="S7222">
        <v>444771.40948314802</v>
      </c>
    </row>
    <row r="7223" spans="1:19" x14ac:dyDescent="0.4">
      <c r="A7223">
        <v>61889</v>
      </c>
      <c r="B7223" t="s">
        <v>16</v>
      </c>
      <c r="C7223" t="s">
        <v>17</v>
      </c>
      <c r="D7223">
        <v>3210000</v>
      </c>
      <c r="E7223" t="s">
        <v>2435</v>
      </c>
      <c r="F7223" s="1">
        <v>37398</v>
      </c>
      <c r="H7223">
        <v>3</v>
      </c>
      <c r="I7223" t="s">
        <v>1469</v>
      </c>
      <c r="J7223">
        <v>3</v>
      </c>
      <c r="K7223" t="s">
        <v>1469</v>
      </c>
      <c r="L7223" t="s">
        <v>19124</v>
      </c>
      <c r="M7223" t="str">
        <f t="shared" si="341"/>
        <v>서울특별시</v>
      </c>
      <c r="N7223" t="str">
        <f t="shared" si="342"/>
        <v xml:space="preserve">서초구 </v>
      </c>
      <c r="O7223" t="str">
        <f t="shared" si="343"/>
        <v xml:space="preserve">반포동 </v>
      </c>
      <c r="Q7223" t="s">
        <v>191</v>
      </c>
      <c r="R7223">
        <v>201892.54677458599</v>
      </c>
      <c r="S7223">
        <v>444770.18617476302</v>
      </c>
    </row>
    <row r="7224" spans="1:19" x14ac:dyDescent="0.4">
      <c r="A7224">
        <v>62239</v>
      </c>
      <c r="B7224" t="s">
        <v>16</v>
      </c>
      <c r="C7224" t="s">
        <v>17</v>
      </c>
      <c r="D7224">
        <v>3210000</v>
      </c>
      <c r="E7224" t="s">
        <v>146</v>
      </c>
      <c r="F7224" s="1">
        <v>35227</v>
      </c>
      <c r="H7224">
        <v>3</v>
      </c>
      <c r="I7224" t="s">
        <v>1469</v>
      </c>
      <c r="J7224">
        <v>3</v>
      </c>
      <c r="K7224" t="s">
        <v>1469</v>
      </c>
      <c r="L7224" t="s">
        <v>19526</v>
      </c>
      <c r="M7224" t="str">
        <f t="shared" si="341"/>
        <v>서울특별시</v>
      </c>
      <c r="N7224" t="str">
        <f t="shared" si="342"/>
        <v xml:space="preserve">서초구 </v>
      </c>
      <c r="O7224" t="str">
        <f t="shared" si="343"/>
        <v xml:space="preserve">반포동 </v>
      </c>
      <c r="Q7224" t="s">
        <v>4414</v>
      </c>
      <c r="R7224">
        <v>201892.49048942901</v>
      </c>
      <c r="S7224">
        <v>444709.40938040602</v>
      </c>
    </row>
    <row r="7225" spans="1:19" x14ac:dyDescent="0.4">
      <c r="A7225">
        <v>26117</v>
      </c>
      <c r="B7225" t="s">
        <v>16</v>
      </c>
      <c r="C7225" t="s">
        <v>17</v>
      </c>
      <c r="D7225">
        <v>3210000</v>
      </c>
      <c r="E7225" t="s">
        <v>1323</v>
      </c>
      <c r="F7225" s="1">
        <v>37445</v>
      </c>
      <c r="H7225">
        <v>1</v>
      </c>
      <c r="I7225" t="s">
        <v>1547</v>
      </c>
      <c r="J7225">
        <v>13</v>
      </c>
      <c r="K7225" t="s">
        <v>1548</v>
      </c>
      <c r="L7225" t="s">
        <v>9386</v>
      </c>
      <c r="M7225" t="str">
        <f t="shared" si="341"/>
        <v>서울특별시</v>
      </c>
      <c r="N7225" t="str">
        <f t="shared" si="342"/>
        <v xml:space="preserve">서초구 </v>
      </c>
      <c r="O7225" t="str">
        <f t="shared" si="343"/>
        <v xml:space="preserve">반포동 </v>
      </c>
      <c r="Q7225" t="s">
        <v>555</v>
      </c>
      <c r="R7225">
        <v>201763.942610923</v>
      </c>
      <c r="S7225">
        <v>444699.08983424702</v>
      </c>
    </row>
    <row r="7226" spans="1:19" x14ac:dyDescent="0.4">
      <c r="A7226">
        <v>61534</v>
      </c>
      <c r="B7226" t="s">
        <v>16</v>
      </c>
      <c r="C7226" t="s">
        <v>17</v>
      </c>
      <c r="D7226">
        <v>3210000</v>
      </c>
      <c r="E7226" t="s">
        <v>1822</v>
      </c>
      <c r="F7226" s="1">
        <v>37198</v>
      </c>
      <c r="H7226">
        <v>3</v>
      </c>
      <c r="I7226" t="s">
        <v>1469</v>
      </c>
      <c r="J7226">
        <v>3</v>
      </c>
      <c r="K7226" t="s">
        <v>1469</v>
      </c>
      <c r="L7226" t="s">
        <v>18721</v>
      </c>
      <c r="M7226" t="str">
        <f t="shared" si="341"/>
        <v>서울특별시</v>
      </c>
      <c r="N7226" t="str">
        <f t="shared" si="342"/>
        <v xml:space="preserve">서초구 </v>
      </c>
      <c r="O7226" t="str">
        <f t="shared" si="343"/>
        <v xml:space="preserve">반포동 </v>
      </c>
      <c r="Q7226" t="s">
        <v>18722</v>
      </c>
      <c r="R7226">
        <v>201772.29544398401</v>
      </c>
      <c r="S7226">
        <v>444684.76982661401</v>
      </c>
    </row>
    <row r="7227" spans="1:19" x14ac:dyDescent="0.4">
      <c r="A7227">
        <v>26828</v>
      </c>
      <c r="B7227" t="s">
        <v>16</v>
      </c>
      <c r="C7227" t="s">
        <v>17</v>
      </c>
      <c r="D7227">
        <v>3210000</v>
      </c>
      <c r="E7227" t="s">
        <v>272</v>
      </c>
      <c r="F7227" s="1">
        <v>38443</v>
      </c>
      <c r="H7227">
        <v>1</v>
      </c>
      <c r="I7227" t="s">
        <v>1547</v>
      </c>
      <c r="J7227">
        <v>13</v>
      </c>
      <c r="K7227" t="s">
        <v>1548</v>
      </c>
      <c r="L7227" t="s">
        <v>10266</v>
      </c>
      <c r="M7227" t="str">
        <f t="shared" si="341"/>
        <v>서울특별시</v>
      </c>
      <c r="N7227" t="str">
        <f t="shared" si="342"/>
        <v xml:space="preserve">서초구 </v>
      </c>
      <c r="O7227" t="str">
        <f t="shared" si="343"/>
        <v xml:space="preserve">반포동 </v>
      </c>
      <c r="Q7227" t="s">
        <v>20</v>
      </c>
      <c r="R7227">
        <v>201779.671748038</v>
      </c>
      <c r="S7227">
        <v>444668.370395281</v>
      </c>
    </row>
    <row r="7228" spans="1:19" x14ac:dyDescent="0.4">
      <c r="A7228">
        <v>26884</v>
      </c>
      <c r="B7228" t="s">
        <v>16</v>
      </c>
      <c r="C7228" t="s">
        <v>17</v>
      </c>
      <c r="D7228">
        <v>3210000</v>
      </c>
      <c r="E7228" t="s">
        <v>3446</v>
      </c>
      <c r="F7228" s="1">
        <v>37394</v>
      </c>
      <c r="H7228">
        <v>1</v>
      </c>
      <c r="I7228" t="s">
        <v>1547</v>
      </c>
      <c r="J7228">
        <v>13</v>
      </c>
      <c r="K7228" t="s">
        <v>1548</v>
      </c>
      <c r="L7228" t="s">
        <v>10332</v>
      </c>
      <c r="M7228" t="str">
        <f t="shared" si="341"/>
        <v>서울특별시</v>
      </c>
      <c r="N7228" t="str">
        <f t="shared" si="342"/>
        <v xml:space="preserve">서초구 </v>
      </c>
      <c r="O7228" t="str">
        <f t="shared" si="343"/>
        <v xml:space="preserve">반포동 </v>
      </c>
      <c r="Q7228" t="s">
        <v>1379</v>
      </c>
      <c r="R7228">
        <v>201765.04254174599</v>
      </c>
      <c r="S7228">
        <v>444619.143016388</v>
      </c>
    </row>
    <row r="7229" spans="1:19" x14ac:dyDescent="0.4">
      <c r="A7229">
        <v>63945</v>
      </c>
      <c r="B7229" t="s">
        <v>16</v>
      </c>
      <c r="C7229" t="s">
        <v>17</v>
      </c>
      <c r="D7229">
        <v>3210000</v>
      </c>
      <c r="E7229" t="s">
        <v>562</v>
      </c>
      <c r="F7229" s="1">
        <v>37090</v>
      </c>
      <c r="H7229">
        <v>4</v>
      </c>
      <c r="I7229" t="s">
        <v>18</v>
      </c>
      <c r="J7229">
        <v>30</v>
      </c>
      <c r="K7229" t="s">
        <v>20135</v>
      </c>
      <c r="L7229" t="s">
        <v>20217</v>
      </c>
      <c r="M7229" t="str">
        <f t="shared" si="341"/>
        <v>서울특별시</v>
      </c>
      <c r="N7229" t="str">
        <f t="shared" si="342"/>
        <v xml:space="preserve">서초구 </v>
      </c>
      <c r="O7229" t="str">
        <f t="shared" si="343"/>
        <v xml:space="preserve">반포동 </v>
      </c>
      <c r="Q7229" t="s">
        <v>3315</v>
      </c>
      <c r="R7229">
        <v>201916.98831571499</v>
      </c>
      <c r="S7229">
        <v>444663.73502572702</v>
      </c>
    </row>
    <row r="7230" spans="1:19" x14ac:dyDescent="0.4">
      <c r="A7230">
        <v>62297</v>
      </c>
      <c r="B7230" t="s">
        <v>16</v>
      </c>
      <c r="C7230" t="s">
        <v>17</v>
      </c>
      <c r="D7230">
        <v>3210000</v>
      </c>
      <c r="E7230" t="s">
        <v>183</v>
      </c>
      <c r="F7230" s="1">
        <v>34706</v>
      </c>
      <c r="H7230">
        <v>3</v>
      </c>
      <c r="I7230" t="s">
        <v>1469</v>
      </c>
      <c r="J7230">
        <v>3</v>
      </c>
      <c r="K7230" t="s">
        <v>1469</v>
      </c>
      <c r="L7230" t="s">
        <v>19591</v>
      </c>
      <c r="M7230" t="str">
        <f t="shared" si="341"/>
        <v>서울특별시</v>
      </c>
      <c r="N7230" t="str">
        <f t="shared" si="342"/>
        <v xml:space="preserve">서초구 </v>
      </c>
      <c r="O7230" t="str">
        <f t="shared" si="343"/>
        <v xml:space="preserve">반포동 </v>
      </c>
      <c r="Q7230" t="s">
        <v>4519</v>
      </c>
      <c r="R7230">
        <v>201989.82696016101</v>
      </c>
      <c r="S7230">
        <v>444712.37343784398</v>
      </c>
    </row>
    <row r="7231" spans="1:19" x14ac:dyDescent="0.4">
      <c r="A7231">
        <v>62025</v>
      </c>
      <c r="B7231" t="s">
        <v>16</v>
      </c>
      <c r="C7231" t="s">
        <v>17</v>
      </c>
      <c r="D7231">
        <v>3210000</v>
      </c>
      <c r="E7231" t="s">
        <v>1039</v>
      </c>
      <c r="F7231" s="1">
        <v>38511</v>
      </c>
      <c r="H7231">
        <v>3</v>
      </c>
      <c r="I7231" t="s">
        <v>1469</v>
      </c>
      <c r="J7231">
        <v>3</v>
      </c>
      <c r="K7231" t="s">
        <v>1469</v>
      </c>
      <c r="L7231" t="s">
        <v>19280</v>
      </c>
      <c r="M7231" t="str">
        <f t="shared" si="341"/>
        <v>서울특별시</v>
      </c>
      <c r="N7231" t="str">
        <f t="shared" si="342"/>
        <v xml:space="preserve">서초구 </v>
      </c>
      <c r="O7231" t="str">
        <f t="shared" si="343"/>
        <v xml:space="preserve">반포동 </v>
      </c>
      <c r="Q7231" t="s">
        <v>3066</v>
      </c>
      <c r="R7231">
        <v>202020.540674638</v>
      </c>
      <c r="S7231">
        <v>444789.801740358</v>
      </c>
    </row>
    <row r="7232" spans="1:19" x14ac:dyDescent="0.4">
      <c r="A7232">
        <v>61904</v>
      </c>
      <c r="B7232" t="s">
        <v>16</v>
      </c>
      <c r="C7232" t="s">
        <v>17</v>
      </c>
      <c r="D7232">
        <v>3210000</v>
      </c>
      <c r="E7232" t="s">
        <v>269</v>
      </c>
      <c r="F7232" s="1">
        <v>37779</v>
      </c>
      <c r="H7232">
        <v>3</v>
      </c>
      <c r="I7232" t="s">
        <v>1469</v>
      </c>
      <c r="J7232">
        <v>3</v>
      </c>
      <c r="K7232" t="s">
        <v>1469</v>
      </c>
      <c r="L7232" t="s">
        <v>19140</v>
      </c>
      <c r="M7232" t="str">
        <f t="shared" si="341"/>
        <v>서울특별시</v>
      </c>
      <c r="N7232" t="str">
        <f t="shared" si="342"/>
        <v xml:space="preserve">서초구 </v>
      </c>
      <c r="O7232" t="str">
        <f t="shared" si="343"/>
        <v xml:space="preserve">반포동 </v>
      </c>
      <c r="Q7232" t="s">
        <v>176</v>
      </c>
      <c r="R7232">
        <v>201999.13287996201</v>
      </c>
      <c r="S7232">
        <v>444756.46728640498</v>
      </c>
    </row>
    <row r="7233" spans="1:19" x14ac:dyDescent="0.4">
      <c r="A7233">
        <v>61873</v>
      </c>
      <c r="B7233" t="s">
        <v>16</v>
      </c>
      <c r="C7233" t="s">
        <v>17</v>
      </c>
      <c r="D7233">
        <v>3210000</v>
      </c>
      <c r="E7233" t="s">
        <v>1046</v>
      </c>
      <c r="F7233" s="1">
        <v>36350</v>
      </c>
      <c r="H7233">
        <v>3</v>
      </c>
      <c r="I7233" t="s">
        <v>1469</v>
      </c>
      <c r="J7233">
        <v>3</v>
      </c>
      <c r="K7233" t="s">
        <v>1469</v>
      </c>
      <c r="L7233" t="s">
        <v>19106</v>
      </c>
      <c r="M7233" t="str">
        <f t="shared" si="341"/>
        <v>서울특별시</v>
      </c>
      <c r="N7233" t="str">
        <f t="shared" si="342"/>
        <v xml:space="preserve">서초구 </v>
      </c>
      <c r="O7233" t="str">
        <f t="shared" si="343"/>
        <v xml:space="preserve">반포동 </v>
      </c>
      <c r="P7233" t="s">
        <v>19107</v>
      </c>
      <c r="Q7233" t="s">
        <v>13613</v>
      </c>
      <c r="R7233">
        <v>198764.55738727399</v>
      </c>
      <c r="S7233">
        <v>444476.97591902601</v>
      </c>
    </row>
    <row r="7234" spans="1:19" x14ac:dyDescent="0.4">
      <c r="A7234">
        <v>64079</v>
      </c>
      <c r="B7234" t="s">
        <v>16</v>
      </c>
      <c r="C7234" t="s">
        <v>17</v>
      </c>
      <c r="D7234">
        <v>3210000</v>
      </c>
      <c r="E7234" t="s">
        <v>286</v>
      </c>
      <c r="F7234" s="1">
        <v>37558</v>
      </c>
      <c r="H7234">
        <v>1</v>
      </c>
      <c r="I7234" t="s">
        <v>1547</v>
      </c>
      <c r="J7234" t="s">
        <v>20237</v>
      </c>
      <c r="L7234" t="s">
        <v>20241</v>
      </c>
      <c r="M7234" t="str">
        <f t="shared" si="341"/>
        <v>서울특별시</v>
      </c>
      <c r="N7234" t="str">
        <f t="shared" si="342"/>
        <v xml:space="preserve">서초구 </v>
      </c>
      <c r="O7234" t="str">
        <f t="shared" si="343"/>
        <v xml:space="preserve">반포동 </v>
      </c>
      <c r="Q7234" t="s">
        <v>10127</v>
      </c>
      <c r="R7234">
        <v>200105.95030372901</v>
      </c>
      <c r="S7234">
        <v>443487.22411390598</v>
      </c>
    </row>
    <row r="7235" spans="1:19" x14ac:dyDescent="0.4">
      <c r="A7235">
        <v>26711</v>
      </c>
      <c r="B7235" t="s">
        <v>16</v>
      </c>
      <c r="C7235" t="s">
        <v>17</v>
      </c>
      <c r="D7235">
        <v>3210000</v>
      </c>
      <c r="E7235" t="s">
        <v>3053</v>
      </c>
      <c r="F7235" s="1">
        <v>36785</v>
      </c>
      <c r="H7235">
        <v>1</v>
      </c>
      <c r="I7235" t="s">
        <v>1547</v>
      </c>
      <c r="J7235">
        <v>13</v>
      </c>
      <c r="K7235" t="s">
        <v>1548</v>
      </c>
      <c r="L7235" t="s">
        <v>10126</v>
      </c>
      <c r="M7235" t="str">
        <f t="shared" ref="M7235:M7298" si="344">LEFT(L7235,5)</f>
        <v>서울특별시</v>
      </c>
      <c r="N7235" t="str">
        <f t="shared" ref="N7235:N7298" si="345">MID(L7235,7,4)</f>
        <v xml:space="preserve">서초구 </v>
      </c>
      <c r="O7235" t="str">
        <f t="shared" ref="O7235:O7298" si="346">MID(L7235,11,4)</f>
        <v xml:space="preserve">반포동 </v>
      </c>
      <c r="Q7235" t="s">
        <v>10127</v>
      </c>
      <c r="R7235">
        <v>200105.95030372901</v>
      </c>
      <c r="S7235">
        <v>443487.22411390598</v>
      </c>
    </row>
    <row r="7236" spans="1:19" x14ac:dyDescent="0.4">
      <c r="A7236">
        <v>1973</v>
      </c>
      <c r="B7236" t="s">
        <v>16</v>
      </c>
      <c r="C7236" t="s">
        <v>17</v>
      </c>
      <c r="D7236">
        <v>3210000</v>
      </c>
      <c r="E7236" t="s">
        <v>1099</v>
      </c>
      <c r="F7236" s="1">
        <v>37902</v>
      </c>
      <c r="H7236">
        <v>1</v>
      </c>
      <c r="I7236" t="s">
        <v>1547</v>
      </c>
      <c r="J7236">
        <v>13</v>
      </c>
      <c r="K7236" t="s">
        <v>1548</v>
      </c>
      <c r="L7236" t="s">
        <v>2654</v>
      </c>
      <c r="M7236" t="str">
        <f t="shared" si="344"/>
        <v>서울특별시</v>
      </c>
      <c r="N7236" t="str">
        <f t="shared" si="345"/>
        <v xml:space="preserve">서초구 </v>
      </c>
      <c r="O7236" t="str">
        <f t="shared" si="346"/>
        <v xml:space="preserve">반포동 </v>
      </c>
      <c r="Q7236" t="s">
        <v>470</v>
      </c>
      <c r="R7236">
        <v>199820.54175574399</v>
      </c>
      <c r="S7236">
        <v>444060.29359996598</v>
      </c>
    </row>
    <row r="7237" spans="1:19" x14ac:dyDescent="0.4">
      <c r="A7237">
        <v>32436</v>
      </c>
      <c r="B7237" t="s">
        <v>16</v>
      </c>
      <c r="C7237" t="s">
        <v>17</v>
      </c>
      <c r="D7237">
        <v>3210000</v>
      </c>
      <c r="E7237" t="s">
        <v>2971</v>
      </c>
      <c r="F7237" s="1">
        <v>37509</v>
      </c>
      <c r="H7237">
        <v>3</v>
      </c>
      <c r="I7237" t="s">
        <v>1469</v>
      </c>
      <c r="J7237">
        <v>3</v>
      </c>
      <c r="K7237" t="s">
        <v>1469</v>
      </c>
      <c r="L7237" t="s">
        <v>12535</v>
      </c>
      <c r="M7237" t="str">
        <f t="shared" si="344"/>
        <v>서울특별시</v>
      </c>
      <c r="N7237" t="str">
        <f t="shared" si="345"/>
        <v xml:space="preserve">서초구 </v>
      </c>
      <c r="O7237" t="str">
        <f t="shared" si="346"/>
        <v xml:space="preserve">반포동 </v>
      </c>
      <c r="Q7237" t="s">
        <v>470</v>
      </c>
      <c r="R7237">
        <v>199820.54175574399</v>
      </c>
      <c r="S7237">
        <v>444060.29359996598</v>
      </c>
    </row>
    <row r="7238" spans="1:19" x14ac:dyDescent="0.4">
      <c r="A7238">
        <v>62014</v>
      </c>
      <c r="B7238" t="s">
        <v>16</v>
      </c>
      <c r="C7238" t="s">
        <v>17</v>
      </c>
      <c r="D7238">
        <v>3210000</v>
      </c>
      <c r="E7238" t="s">
        <v>288</v>
      </c>
      <c r="F7238" s="1">
        <v>37561</v>
      </c>
      <c r="H7238">
        <v>3</v>
      </c>
      <c r="I7238" t="s">
        <v>1469</v>
      </c>
      <c r="J7238">
        <v>3</v>
      </c>
      <c r="K7238" t="s">
        <v>1469</v>
      </c>
      <c r="L7238" t="s">
        <v>19267</v>
      </c>
      <c r="M7238" t="str">
        <f t="shared" si="344"/>
        <v>서울특별시</v>
      </c>
      <c r="N7238" t="str">
        <f t="shared" si="345"/>
        <v xml:space="preserve">서초구 </v>
      </c>
      <c r="O7238" t="str">
        <f t="shared" si="346"/>
        <v xml:space="preserve">반포동 </v>
      </c>
      <c r="Q7238" t="s">
        <v>2699</v>
      </c>
      <c r="R7238">
        <v>199839.42223406199</v>
      </c>
      <c r="S7238">
        <v>444118.159161032</v>
      </c>
    </row>
    <row r="7239" spans="1:19" x14ac:dyDescent="0.4">
      <c r="A7239">
        <v>61962</v>
      </c>
      <c r="B7239" t="s">
        <v>16</v>
      </c>
      <c r="C7239" t="s">
        <v>17</v>
      </c>
      <c r="D7239">
        <v>3210000</v>
      </c>
      <c r="E7239" t="s">
        <v>239</v>
      </c>
      <c r="F7239" s="1">
        <v>37317</v>
      </c>
      <c r="H7239">
        <v>3</v>
      </c>
      <c r="I7239" t="s">
        <v>1469</v>
      </c>
      <c r="J7239">
        <v>3</v>
      </c>
      <c r="K7239" t="s">
        <v>1469</v>
      </c>
      <c r="L7239" t="s">
        <v>19212</v>
      </c>
      <c r="M7239" t="str">
        <f t="shared" si="344"/>
        <v>서울특별시</v>
      </c>
      <c r="N7239" t="str">
        <f t="shared" si="345"/>
        <v xml:space="preserve">서초구 </v>
      </c>
      <c r="O7239" t="str">
        <f t="shared" si="346"/>
        <v xml:space="preserve">반포동 </v>
      </c>
      <c r="Q7239" t="s">
        <v>2661</v>
      </c>
      <c r="R7239">
        <v>199751.74236234001</v>
      </c>
      <c r="S7239">
        <v>444136.84825126699</v>
      </c>
    </row>
    <row r="7240" spans="1:19" x14ac:dyDescent="0.4">
      <c r="A7240">
        <v>32950</v>
      </c>
      <c r="B7240" t="s">
        <v>16</v>
      </c>
      <c r="C7240" t="s">
        <v>17</v>
      </c>
      <c r="D7240">
        <v>3210000</v>
      </c>
      <c r="E7240" t="s">
        <v>1682</v>
      </c>
      <c r="F7240" s="1">
        <v>41540</v>
      </c>
      <c r="H7240">
        <v>3</v>
      </c>
      <c r="I7240" t="s">
        <v>1469</v>
      </c>
      <c r="J7240">
        <v>3</v>
      </c>
      <c r="K7240" t="s">
        <v>1469</v>
      </c>
      <c r="L7240" t="s">
        <v>13187</v>
      </c>
      <c r="M7240" t="str">
        <f t="shared" si="344"/>
        <v>서울특별시</v>
      </c>
      <c r="N7240" t="str">
        <f t="shared" si="345"/>
        <v xml:space="preserve">서초구 </v>
      </c>
      <c r="O7240" t="str">
        <f t="shared" si="346"/>
        <v xml:space="preserve">반포동 </v>
      </c>
      <c r="P7240">
        <v>6576</v>
      </c>
      <c r="Q7240" t="s">
        <v>13188</v>
      </c>
      <c r="R7240">
        <v>199772.999124828</v>
      </c>
      <c r="S7240">
        <v>444093.22463940002</v>
      </c>
    </row>
    <row r="7241" spans="1:19" x14ac:dyDescent="0.4">
      <c r="A7241">
        <v>15633</v>
      </c>
      <c r="B7241" t="s">
        <v>16</v>
      </c>
      <c r="C7241" t="s">
        <v>17</v>
      </c>
      <c r="D7241">
        <v>3210000</v>
      </c>
      <c r="E7241" t="s">
        <v>4851</v>
      </c>
      <c r="F7241" s="1">
        <v>44537</v>
      </c>
      <c r="H7241">
        <v>1</v>
      </c>
      <c r="I7241" t="s">
        <v>1547</v>
      </c>
      <c r="J7241">
        <v>13</v>
      </c>
      <c r="K7241" t="s">
        <v>1548</v>
      </c>
      <c r="L7241" t="s">
        <v>4852</v>
      </c>
      <c r="M7241" t="str">
        <f t="shared" si="344"/>
        <v>서울특별시</v>
      </c>
      <c r="N7241" t="str">
        <f t="shared" si="345"/>
        <v xml:space="preserve">서초구 </v>
      </c>
      <c r="O7241" t="str">
        <f t="shared" si="346"/>
        <v xml:space="preserve">반포동 </v>
      </c>
      <c r="P7241">
        <v>6576</v>
      </c>
      <c r="Q7241" t="s">
        <v>4853</v>
      </c>
      <c r="R7241">
        <v>199772.999124828</v>
      </c>
      <c r="S7241">
        <v>444093.22463940002</v>
      </c>
    </row>
    <row r="7242" spans="1:19" x14ac:dyDescent="0.4">
      <c r="A7242">
        <v>2172</v>
      </c>
      <c r="B7242" t="s">
        <v>16</v>
      </c>
      <c r="C7242" t="s">
        <v>17</v>
      </c>
      <c r="D7242">
        <v>3210000</v>
      </c>
      <c r="E7242" t="s">
        <v>2772</v>
      </c>
      <c r="F7242" s="1">
        <v>45132</v>
      </c>
      <c r="H7242">
        <v>1</v>
      </c>
      <c r="I7242" t="s">
        <v>1547</v>
      </c>
      <c r="J7242">
        <v>13</v>
      </c>
      <c r="K7242" t="s">
        <v>1548</v>
      </c>
      <c r="L7242" t="s">
        <v>2801</v>
      </c>
      <c r="M7242" t="str">
        <f t="shared" si="344"/>
        <v>서울특별시</v>
      </c>
      <c r="N7242" t="str">
        <f t="shared" si="345"/>
        <v xml:space="preserve">서초구 </v>
      </c>
      <c r="O7242" t="str">
        <f t="shared" si="346"/>
        <v xml:space="preserve">반포동 </v>
      </c>
      <c r="P7242">
        <v>6576</v>
      </c>
      <c r="Q7242" t="s">
        <v>2802</v>
      </c>
      <c r="R7242">
        <v>199771.08212648099</v>
      </c>
      <c r="S7242">
        <v>444078.241956043</v>
      </c>
    </row>
    <row r="7243" spans="1:19" x14ac:dyDescent="0.4">
      <c r="A7243">
        <v>62207</v>
      </c>
      <c r="B7243" t="s">
        <v>16</v>
      </c>
      <c r="C7243" t="s">
        <v>17</v>
      </c>
      <c r="D7243">
        <v>3210000</v>
      </c>
      <c r="E7243" t="s">
        <v>350</v>
      </c>
      <c r="F7243" s="1">
        <v>39450</v>
      </c>
      <c r="H7243">
        <v>3</v>
      </c>
      <c r="I7243" t="s">
        <v>1469</v>
      </c>
      <c r="J7243">
        <v>3</v>
      </c>
      <c r="K7243" t="s">
        <v>1469</v>
      </c>
      <c r="L7243" t="s">
        <v>19486</v>
      </c>
      <c r="M7243" t="str">
        <f t="shared" si="344"/>
        <v>서울특별시</v>
      </c>
      <c r="N7243" t="str">
        <f t="shared" si="345"/>
        <v xml:space="preserve">서초구 </v>
      </c>
      <c r="O7243" t="str">
        <f t="shared" si="346"/>
        <v xml:space="preserve">반포동 </v>
      </c>
      <c r="Q7243" t="s">
        <v>19487</v>
      </c>
      <c r="R7243">
        <v>199734.61071563399</v>
      </c>
      <c r="S7243">
        <v>443974.20901172102</v>
      </c>
    </row>
    <row r="7244" spans="1:19" x14ac:dyDescent="0.4">
      <c r="A7244">
        <v>61857</v>
      </c>
      <c r="B7244" t="s">
        <v>16</v>
      </c>
      <c r="C7244" t="s">
        <v>17</v>
      </c>
      <c r="D7244">
        <v>3210000</v>
      </c>
      <c r="E7244" t="s">
        <v>49</v>
      </c>
      <c r="F7244" s="1">
        <v>36320</v>
      </c>
      <c r="H7244">
        <v>3</v>
      </c>
      <c r="I7244" t="s">
        <v>1469</v>
      </c>
      <c r="J7244">
        <v>3</v>
      </c>
      <c r="K7244" t="s">
        <v>1469</v>
      </c>
      <c r="L7244" t="s">
        <v>19087</v>
      </c>
      <c r="M7244" t="str">
        <f t="shared" si="344"/>
        <v>서울특별시</v>
      </c>
      <c r="N7244" t="str">
        <f t="shared" si="345"/>
        <v xml:space="preserve">서초구 </v>
      </c>
      <c r="O7244" t="str">
        <f t="shared" si="346"/>
        <v xml:space="preserve">반포동 </v>
      </c>
      <c r="Q7244" t="s">
        <v>4923</v>
      </c>
      <c r="R7244">
        <v>199734.61071563399</v>
      </c>
      <c r="S7244">
        <v>443974.20901172102</v>
      </c>
    </row>
    <row r="7245" spans="1:19" x14ac:dyDescent="0.4">
      <c r="A7245">
        <v>26709</v>
      </c>
      <c r="B7245" t="s">
        <v>16</v>
      </c>
      <c r="C7245" t="s">
        <v>17</v>
      </c>
      <c r="D7245">
        <v>3210000</v>
      </c>
      <c r="E7245" t="s">
        <v>2697</v>
      </c>
      <c r="F7245" s="1">
        <v>35933</v>
      </c>
      <c r="H7245">
        <v>1</v>
      </c>
      <c r="I7245" t="s">
        <v>1547</v>
      </c>
      <c r="J7245">
        <v>13</v>
      </c>
      <c r="K7245" t="s">
        <v>1548</v>
      </c>
      <c r="L7245" t="s">
        <v>10125</v>
      </c>
      <c r="M7245" t="str">
        <f t="shared" si="344"/>
        <v>서울특별시</v>
      </c>
      <c r="N7245" t="str">
        <f t="shared" si="345"/>
        <v xml:space="preserve">서초구 </v>
      </c>
      <c r="O7245" t="str">
        <f t="shared" si="346"/>
        <v xml:space="preserve">반포동 </v>
      </c>
      <c r="Q7245" t="s">
        <v>2344</v>
      </c>
      <c r="R7245">
        <v>199763.86710785699</v>
      </c>
      <c r="S7245">
        <v>443979.67008078197</v>
      </c>
    </row>
    <row r="7246" spans="1:19" x14ac:dyDescent="0.4">
      <c r="A7246">
        <v>32280</v>
      </c>
      <c r="B7246" t="s">
        <v>16</v>
      </c>
      <c r="C7246" t="s">
        <v>17</v>
      </c>
      <c r="D7246">
        <v>3210000</v>
      </c>
      <c r="E7246" t="s">
        <v>3018</v>
      </c>
      <c r="F7246" s="1">
        <v>37909</v>
      </c>
      <c r="H7246">
        <v>3</v>
      </c>
      <c r="I7246" t="s">
        <v>1469</v>
      </c>
      <c r="J7246">
        <v>3</v>
      </c>
      <c r="K7246" t="s">
        <v>1469</v>
      </c>
      <c r="L7246" t="s">
        <v>12319</v>
      </c>
      <c r="M7246" t="str">
        <f t="shared" si="344"/>
        <v>서울특별시</v>
      </c>
      <c r="N7246" t="str">
        <f t="shared" si="345"/>
        <v xml:space="preserve">서초구 </v>
      </c>
      <c r="O7246" t="str">
        <f t="shared" si="346"/>
        <v xml:space="preserve">방배동 </v>
      </c>
      <c r="Q7246" t="s">
        <v>12320</v>
      </c>
      <c r="R7246">
        <v>199966.14911063199</v>
      </c>
      <c r="S7246">
        <v>441779.06612889102</v>
      </c>
    </row>
    <row r="7247" spans="1:19" x14ac:dyDescent="0.4">
      <c r="A7247">
        <v>61189</v>
      </c>
      <c r="B7247" t="s">
        <v>16</v>
      </c>
      <c r="C7247" t="s">
        <v>17</v>
      </c>
      <c r="D7247">
        <v>3210000</v>
      </c>
      <c r="E7247" t="s">
        <v>1157</v>
      </c>
      <c r="F7247" s="1">
        <v>35556</v>
      </c>
      <c r="H7247">
        <v>3</v>
      </c>
      <c r="I7247" t="s">
        <v>1469</v>
      </c>
      <c r="J7247">
        <v>3</v>
      </c>
      <c r="K7247" t="s">
        <v>1469</v>
      </c>
      <c r="L7247" t="s">
        <v>18319</v>
      </c>
      <c r="M7247" t="str">
        <f t="shared" si="344"/>
        <v>서울특별시</v>
      </c>
      <c r="N7247" t="str">
        <f t="shared" si="345"/>
        <v xml:space="preserve">서초구 </v>
      </c>
      <c r="O7247" t="str">
        <f t="shared" si="346"/>
        <v xml:space="preserve">방배동 </v>
      </c>
      <c r="Q7247" t="s">
        <v>565</v>
      </c>
      <c r="R7247">
        <v>199966.14911063199</v>
      </c>
      <c r="S7247">
        <v>441779.06612889102</v>
      </c>
    </row>
    <row r="7248" spans="1:19" x14ac:dyDescent="0.4">
      <c r="A7248">
        <v>62400</v>
      </c>
      <c r="B7248" t="s">
        <v>16</v>
      </c>
      <c r="C7248" t="s">
        <v>17</v>
      </c>
      <c r="D7248">
        <v>3210000</v>
      </c>
      <c r="E7248" t="s">
        <v>2846</v>
      </c>
      <c r="F7248" s="1">
        <v>37616</v>
      </c>
      <c r="H7248">
        <v>3</v>
      </c>
      <c r="I7248" t="s">
        <v>1469</v>
      </c>
      <c r="J7248">
        <v>3</v>
      </c>
      <c r="K7248" t="s">
        <v>1469</v>
      </c>
      <c r="L7248" t="s">
        <v>19710</v>
      </c>
      <c r="M7248" t="str">
        <f t="shared" si="344"/>
        <v>서울특별시</v>
      </c>
      <c r="N7248" t="str">
        <f t="shared" si="345"/>
        <v xml:space="preserve">서초구 </v>
      </c>
      <c r="O7248" t="str">
        <f t="shared" si="346"/>
        <v xml:space="preserve">방배동 </v>
      </c>
      <c r="Q7248" t="s">
        <v>1011</v>
      </c>
      <c r="R7248">
        <v>198496.07270191199</v>
      </c>
      <c r="S7248">
        <v>442778.000786883</v>
      </c>
    </row>
    <row r="7249" spans="1:19" x14ac:dyDescent="0.4">
      <c r="A7249">
        <v>61185</v>
      </c>
      <c r="B7249" t="s">
        <v>16</v>
      </c>
      <c r="C7249" t="s">
        <v>17</v>
      </c>
      <c r="D7249">
        <v>3210000</v>
      </c>
      <c r="E7249" t="s">
        <v>1477</v>
      </c>
      <c r="F7249" s="1">
        <v>35538</v>
      </c>
      <c r="H7249">
        <v>3</v>
      </c>
      <c r="I7249" t="s">
        <v>1469</v>
      </c>
      <c r="J7249">
        <v>3</v>
      </c>
      <c r="K7249" t="s">
        <v>1469</v>
      </c>
      <c r="L7249" t="s">
        <v>18315</v>
      </c>
      <c r="M7249" t="str">
        <f t="shared" si="344"/>
        <v>서울특별시</v>
      </c>
      <c r="N7249" t="str">
        <f t="shared" si="345"/>
        <v xml:space="preserve">서초구 </v>
      </c>
      <c r="O7249" t="str">
        <f t="shared" si="346"/>
        <v xml:space="preserve">방배동 </v>
      </c>
      <c r="Q7249" t="s">
        <v>1348</v>
      </c>
      <c r="R7249">
        <v>198486.76416773099</v>
      </c>
      <c r="S7249">
        <v>442805.55929742201</v>
      </c>
    </row>
    <row r="7250" spans="1:19" x14ac:dyDescent="0.4">
      <c r="A7250">
        <v>26555</v>
      </c>
      <c r="B7250" t="s">
        <v>16</v>
      </c>
      <c r="C7250" t="s">
        <v>17</v>
      </c>
      <c r="D7250">
        <v>3210000</v>
      </c>
      <c r="E7250" t="s">
        <v>1129</v>
      </c>
      <c r="F7250" s="1">
        <v>36118</v>
      </c>
      <c r="H7250">
        <v>1</v>
      </c>
      <c r="I7250" t="s">
        <v>1547</v>
      </c>
      <c r="J7250">
        <v>13</v>
      </c>
      <c r="K7250" t="s">
        <v>1548</v>
      </c>
      <c r="L7250" t="s">
        <v>9944</v>
      </c>
      <c r="M7250" t="str">
        <f t="shared" si="344"/>
        <v>서울특별시</v>
      </c>
      <c r="N7250" t="str">
        <f t="shared" si="345"/>
        <v xml:space="preserve">서초구 </v>
      </c>
      <c r="O7250" t="str">
        <f t="shared" si="346"/>
        <v xml:space="preserve">방배동 </v>
      </c>
      <c r="Q7250" t="s">
        <v>9681</v>
      </c>
      <c r="R7250">
        <v>198392.14286950699</v>
      </c>
      <c r="S7250">
        <v>442817.670450014</v>
      </c>
    </row>
    <row r="7251" spans="1:19" x14ac:dyDescent="0.4">
      <c r="A7251">
        <v>64140</v>
      </c>
      <c r="B7251" t="s">
        <v>16</v>
      </c>
      <c r="C7251" t="s">
        <v>17</v>
      </c>
      <c r="D7251">
        <v>3210000</v>
      </c>
      <c r="E7251" t="s">
        <v>451</v>
      </c>
      <c r="F7251" s="1">
        <v>37665</v>
      </c>
      <c r="H7251">
        <v>1</v>
      </c>
      <c r="I7251" t="s">
        <v>1547</v>
      </c>
      <c r="J7251" t="s">
        <v>20237</v>
      </c>
      <c r="L7251" t="s">
        <v>20298</v>
      </c>
      <c r="M7251" t="str">
        <f t="shared" si="344"/>
        <v>서울특별시</v>
      </c>
      <c r="N7251" t="str">
        <f t="shared" si="345"/>
        <v xml:space="preserve">서초구 </v>
      </c>
      <c r="O7251" t="str">
        <f t="shared" si="346"/>
        <v xml:space="preserve">방배동 </v>
      </c>
      <c r="Q7251" t="s">
        <v>13267</v>
      </c>
    </row>
    <row r="7252" spans="1:19" x14ac:dyDescent="0.4">
      <c r="A7252">
        <v>61813</v>
      </c>
      <c r="B7252" t="s">
        <v>16</v>
      </c>
      <c r="C7252" t="s">
        <v>17</v>
      </c>
      <c r="D7252">
        <v>3210000</v>
      </c>
      <c r="E7252" t="s">
        <v>1546</v>
      </c>
      <c r="F7252" s="1">
        <v>34556</v>
      </c>
      <c r="H7252">
        <v>3</v>
      </c>
      <c r="I7252" t="s">
        <v>1469</v>
      </c>
      <c r="J7252">
        <v>3</v>
      </c>
      <c r="K7252" t="s">
        <v>1469</v>
      </c>
      <c r="L7252" t="s">
        <v>19035</v>
      </c>
      <c r="M7252" t="str">
        <f t="shared" si="344"/>
        <v>서울특별시</v>
      </c>
      <c r="N7252" t="str">
        <f t="shared" si="345"/>
        <v xml:space="preserve">서초구 </v>
      </c>
      <c r="O7252" t="str">
        <f t="shared" si="346"/>
        <v xml:space="preserve">방배동 </v>
      </c>
      <c r="Q7252" t="s">
        <v>16428</v>
      </c>
      <c r="R7252">
        <v>198405.322905974</v>
      </c>
      <c r="S7252">
        <v>442545.145003771</v>
      </c>
    </row>
    <row r="7253" spans="1:19" x14ac:dyDescent="0.4">
      <c r="A7253">
        <v>32246</v>
      </c>
      <c r="B7253" t="s">
        <v>16</v>
      </c>
      <c r="C7253" t="s">
        <v>17</v>
      </c>
      <c r="D7253">
        <v>3210000</v>
      </c>
      <c r="E7253" t="s">
        <v>383</v>
      </c>
      <c r="F7253" s="1">
        <v>35606</v>
      </c>
      <c r="H7253">
        <v>3</v>
      </c>
      <c r="I7253" t="s">
        <v>1469</v>
      </c>
      <c r="J7253">
        <v>3</v>
      </c>
      <c r="K7253" t="s">
        <v>1469</v>
      </c>
      <c r="L7253" t="s">
        <v>12271</v>
      </c>
      <c r="M7253" t="str">
        <f t="shared" si="344"/>
        <v>서울특별시</v>
      </c>
      <c r="N7253" t="str">
        <f t="shared" si="345"/>
        <v xml:space="preserve">서초구 </v>
      </c>
      <c r="O7253" t="str">
        <f t="shared" si="346"/>
        <v xml:space="preserve">방배동 </v>
      </c>
      <c r="Q7253" t="s">
        <v>9245</v>
      </c>
      <c r="R7253">
        <v>198470.084255236</v>
      </c>
      <c r="S7253">
        <v>443169.85188607598</v>
      </c>
    </row>
    <row r="7254" spans="1:19" x14ac:dyDescent="0.4">
      <c r="A7254">
        <v>32278</v>
      </c>
      <c r="B7254" t="s">
        <v>16</v>
      </c>
      <c r="C7254" t="s">
        <v>17</v>
      </c>
      <c r="D7254">
        <v>3210000</v>
      </c>
      <c r="E7254" t="s">
        <v>3001</v>
      </c>
      <c r="F7254" s="1">
        <v>36323</v>
      </c>
      <c r="H7254">
        <v>3</v>
      </c>
      <c r="I7254" t="s">
        <v>1469</v>
      </c>
      <c r="J7254">
        <v>3</v>
      </c>
      <c r="K7254" t="s">
        <v>1469</v>
      </c>
      <c r="L7254" t="s">
        <v>12317</v>
      </c>
      <c r="M7254" t="str">
        <f t="shared" si="344"/>
        <v>서울특별시</v>
      </c>
      <c r="N7254" t="str">
        <f t="shared" si="345"/>
        <v xml:space="preserve">서초구 </v>
      </c>
      <c r="O7254" t="str">
        <f t="shared" si="346"/>
        <v xml:space="preserve">방배동 </v>
      </c>
      <c r="P7254">
        <v>6760</v>
      </c>
      <c r="Q7254" t="s">
        <v>3043</v>
      </c>
      <c r="R7254">
        <v>198389.022273532</v>
      </c>
      <c r="S7254">
        <v>441358.650490197</v>
      </c>
    </row>
    <row r="7255" spans="1:19" x14ac:dyDescent="0.4">
      <c r="A7255">
        <v>61795</v>
      </c>
      <c r="B7255" t="s">
        <v>16</v>
      </c>
      <c r="C7255" t="s">
        <v>17</v>
      </c>
      <c r="D7255">
        <v>3210000</v>
      </c>
      <c r="E7255" t="s">
        <v>126</v>
      </c>
      <c r="F7255" s="1">
        <v>36496</v>
      </c>
      <c r="H7255">
        <v>3</v>
      </c>
      <c r="I7255" t="s">
        <v>1469</v>
      </c>
      <c r="J7255">
        <v>3</v>
      </c>
      <c r="K7255" t="s">
        <v>1469</v>
      </c>
      <c r="L7255" t="s">
        <v>19018</v>
      </c>
      <c r="M7255" t="str">
        <f t="shared" si="344"/>
        <v>서울특별시</v>
      </c>
      <c r="N7255" t="str">
        <f t="shared" si="345"/>
        <v xml:space="preserve">서초구 </v>
      </c>
      <c r="O7255" t="str">
        <f t="shared" si="346"/>
        <v xml:space="preserve">방배동 </v>
      </c>
      <c r="Q7255" t="s">
        <v>17083</v>
      </c>
      <c r="R7255">
        <v>198389.022273532</v>
      </c>
      <c r="S7255">
        <v>441358.650490197</v>
      </c>
    </row>
    <row r="7256" spans="1:19" x14ac:dyDescent="0.4">
      <c r="A7256">
        <v>64115</v>
      </c>
      <c r="B7256" t="s">
        <v>16</v>
      </c>
      <c r="C7256" t="s">
        <v>17</v>
      </c>
      <c r="D7256">
        <v>3210000</v>
      </c>
      <c r="E7256" t="s">
        <v>1403</v>
      </c>
      <c r="F7256" s="1">
        <v>37468</v>
      </c>
      <c r="H7256">
        <v>1</v>
      </c>
      <c r="I7256" t="s">
        <v>1547</v>
      </c>
      <c r="J7256" t="s">
        <v>20237</v>
      </c>
      <c r="L7256" t="s">
        <v>20277</v>
      </c>
      <c r="M7256" t="str">
        <f t="shared" si="344"/>
        <v>서울특별시</v>
      </c>
      <c r="N7256" t="str">
        <f t="shared" si="345"/>
        <v xml:space="preserve">서초구 </v>
      </c>
      <c r="O7256" t="str">
        <f t="shared" si="346"/>
        <v xml:space="preserve">방배동 </v>
      </c>
      <c r="Q7256" t="s">
        <v>3981</v>
      </c>
      <c r="R7256">
        <v>198389.022273532</v>
      </c>
      <c r="S7256">
        <v>441358.650490197</v>
      </c>
    </row>
    <row r="7257" spans="1:19" x14ac:dyDescent="0.4">
      <c r="A7257">
        <v>61717</v>
      </c>
      <c r="B7257" t="s">
        <v>16</v>
      </c>
      <c r="C7257" t="s">
        <v>17</v>
      </c>
      <c r="D7257">
        <v>3210000</v>
      </c>
      <c r="E7257" t="s">
        <v>1169</v>
      </c>
      <c r="F7257" s="1">
        <v>35467</v>
      </c>
      <c r="H7257">
        <v>3</v>
      </c>
      <c r="I7257" t="s">
        <v>1469</v>
      </c>
      <c r="J7257">
        <v>3</v>
      </c>
      <c r="K7257" t="s">
        <v>1469</v>
      </c>
      <c r="L7257" t="s">
        <v>18929</v>
      </c>
      <c r="M7257" t="str">
        <f t="shared" si="344"/>
        <v>서울특별시</v>
      </c>
      <c r="N7257" t="str">
        <f t="shared" si="345"/>
        <v xml:space="preserve">서초구 </v>
      </c>
      <c r="O7257" t="str">
        <f t="shared" si="346"/>
        <v xml:space="preserve">방배동 </v>
      </c>
      <c r="Q7257" t="s">
        <v>1606</v>
      </c>
      <c r="R7257">
        <v>198446.53831940499</v>
      </c>
      <c r="S7257">
        <v>442266.88939091301</v>
      </c>
    </row>
    <row r="7258" spans="1:19" x14ac:dyDescent="0.4">
      <c r="A7258">
        <v>62271</v>
      </c>
      <c r="B7258" t="s">
        <v>16</v>
      </c>
      <c r="C7258" t="s">
        <v>17</v>
      </c>
      <c r="D7258">
        <v>3210000</v>
      </c>
      <c r="E7258" t="s">
        <v>522</v>
      </c>
      <c r="F7258" s="1">
        <v>36445</v>
      </c>
      <c r="H7258">
        <v>3</v>
      </c>
      <c r="I7258" t="s">
        <v>1469</v>
      </c>
      <c r="J7258">
        <v>3</v>
      </c>
      <c r="K7258" t="s">
        <v>1469</v>
      </c>
      <c r="L7258" t="s">
        <v>19560</v>
      </c>
      <c r="M7258" t="str">
        <f t="shared" si="344"/>
        <v>서울특별시</v>
      </c>
      <c r="N7258" t="str">
        <f t="shared" si="345"/>
        <v xml:space="preserve">서초구 </v>
      </c>
      <c r="O7258" t="str">
        <f t="shared" si="346"/>
        <v xml:space="preserve">방배동 </v>
      </c>
      <c r="Q7258" t="s">
        <v>1604</v>
      </c>
      <c r="R7258">
        <v>198351.95499999999</v>
      </c>
      <c r="S7258">
        <v>441943.10499999899</v>
      </c>
    </row>
    <row r="7259" spans="1:19" x14ac:dyDescent="0.4">
      <c r="A7259">
        <v>26697</v>
      </c>
      <c r="B7259" t="s">
        <v>16</v>
      </c>
      <c r="C7259" t="s">
        <v>17</v>
      </c>
      <c r="D7259">
        <v>3210000</v>
      </c>
      <c r="E7259" t="s">
        <v>327</v>
      </c>
      <c r="F7259" s="1">
        <v>37484</v>
      </c>
      <c r="H7259">
        <v>1</v>
      </c>
      <c r="I7259" t="s">
        <v>1547</v>
      </c>
      <c r="J7259">
        <v>13</v>
      </c>
      <c r="K7259" t="s">
        <v>1548</v>
      </c>
      <c r="L7259" t="s">
        <v>10107</v>
      </c>
      <c r="M7259" t="str">
        <f t="shared" si="344"/>
        <v>서울특별시</v>
      </c>
      <c r="N7259" t="str">
        <f t="shared" si="345"/>
        <v xml:space="preserve">서초구 </v>
      </c>
      <c r="O7259" t="str">
        <f t="shared" si="346"/>
        <v xml:space="preserve">방배동 </v>
      </c>
      <c r="Q7259" t="s">
        <v>1090</v>
      </c>
      <c r="R7259">
        <v>198363.31096945799</v>
      </c>
      <c r="S7259">
        <v>441808.384532183</v>
      </c>
    </row>
    <row r="7260" spans="1:19" x14ac:dyDescent="0.4">
      <c r="A7260">
        <v>63919</v>
      </c>
      <c r="B7260" t="s">
        <v>16</v>
      </c>
      <c r="C7260" t="s">
        <v>17</v>
      </c>
      <c r="D7260">
        <v>3210000</v>
      </c>
      <c r="E7260" t="s">
        <v>1428</v>
      </c>
      <c r="F7260" s="1">
        <v>36048</v>
      </c>
      <c r="H7260">
        <v>4</v>
      </c>
      <c r="I7260" t="s">
        <v>18</v>
      </c>
      <c r="J7260">
        <v>30</v>
      </c>
      <c r="K7260" t="s">
        <v>20135</v>
      </c>
      <c r="L7260" t="s">
        <v>20182</v>
      </c>
      <c r="M7260" t="str">
        <f t="shared" si="344"/>
        <v>서울특별시</v>
      </c>
      <c r="N7260" t="str">
        <f t="shared" si="345"/>
        <v xml:space="preserve">서초구 </v>
      </c>
      <c r="O7260" t="str">
        <f t="shared" si="346"/>
        <v xml:space="preserve">방배동 </v>
      </c>
      <c r="Q7260" t="s">
        <v>4752</v>
      </c>
    </row>
    <row r="7261" spans="1:19" x14ac:dyDescent="0.4">
      <c r="A7261">
        <v>5519</v>
      </c>
      <c r="B7261" t="s">
        <v>16</v>
      </c>
      <c r="C7261" t="s">
        <v>17</v>
      </c>
      <c r="D7261">
        <v>3210000</v>
      </c>
      <c r="E7261" t="s">
        <v>2732</v>
      </c>
      <c r="F7261" s="1">
        <v>43613</v>
      </c>
      <c r="H7261">
        <v>1</v>
      </c>
      <c r="I7261" t="s">
        <v>1547</v>
      </c>
      <c r="J7261">
        <v>13</v>
      </c>
      <c r="K7261" t="s">
        <v>1548</v>
      </c>
      <c r="L7261" t="s">
        <v>3579</v>
      </c>
      <c r="M7261" t="str">
        <f t="shared" si="344"/>
        <v>서울특별시</v>
      </c>
      <c r="N7261" t="str">
        <f t="shared" si="345"/>
        <v xml:space="preserve">서초구 </v>
      </c>
      <c r="O7261" t="str">
        <f t="shared" si="346"/>
        <v xml:space="preserve">방배동 </v>
      </c>
      <c r="P7261">
        <v>6693</v>
      </c>
      <c r="Q7261" t="s">
        <v>3580</v>
      </c>
      <c r="R7261">
        <v>198371.63312643699</v>
      </c>
      <c r="S7261">
        <v>441678.948772809</v>
      </c>
    </row>
    <row r="7262" spans="1:19" x14ac:dyDescent="0.4">
      <c r="A7262">
        <v>26431</v>
      </c>
      <c r="B7262" t="s">
        <v>16</v>
      </c>
      <c r="C7262" t="s">
        <v>17</v>
      </c>
      <c r="D7262">
        <v>3210000</v>
      </c>
      <c r="E7262" t="s">
        <v>400</v>
      </c>
      <c r="F7262" s="1">
        <v>37113</v>
      </c>
      <c r="H7262">
        <v>1</v>
      </c>
      <c r="I7262" t="s">
        <v>1547</v>
      </c>
      <c r="J7262">
        <v>13</v>
      </c>
      <c r="K7262" t="s">
        <v>1548</v>
      </c>
      <c r="L7262" t="s">
        <v>9792</v>
      </c>
      <c r="M7262" t="str">
        <f t="shared" si="344"/>
        <v>서울특별시</v>
      </c>
      <c r="N7262" t="str">
        <f t="shared" si="345"/>
        <v xml:space="preserve">서초구 </v>
      </c>
      <c r="O7262" t="str">
        <f t="shared" si="346"/>
        <v xml:space="preserve">방배동 </v>
      </c>
      <c r="Q7262" t="s">
        <v>9793</v>
      </c>
      <c r="R7262">
        <v>198371.63312643699</v>
      </c>
      <c r="S7262">
        <v>441678.948772809</v>
      </c>
    </row>
    <row r="7263" spans="1:19" x14ac:dyDescent="0.4">
      <c r="A7263">
        <v>26504</v>
      </c>
      <c r="B7263" t="s">
        <v>16</v>
      </c>
      <c r="C7263" t="s">
        <v>17</v>
      </c>
      <c r="D7263">
        <v>3210000</v>
      </c>
      <c r="E7263" t="s">
        <v>363</v>
      </c>
      <c r="F7263" s="1">
        <v>38534</v>
      </c>
      <c r="H7263">
        <v>1</v>
      </c>
      <c r="I7263" t="s">
        <v>1547</v>
      </c>
      <c r="J7263">
        <v>13</v>
      </c>
      <c r="K7263" t="s">
        <v>1548</v>
      </c>
      <c r="L7263" t="s">
        <v>9885</v>
      </c>
      <c r="M7263" t="str">
        <f t="shared" si="344"/>
        <v>서울특별시</v>
      </c>
      <c r="N7263" t="str">
        <f t="shared" si="345"/>
        <v xml:space="preserve">서초구 </v>
      </c>
      <c r="O7263" t="str">
        <f t="shared" si="346"/>
        <v xml:space="preserve">방배동 </v>
      </c>
      <c r="Q7263" t="s">
        <v>9886</v>
      </c>
      <c r="R7263">
        <v>198421.275548684</v>
      </c>
      <c r="S7263">
        <v>441639.925035919</v>
      </c>
    </row>
    <row r="7264" spans="1:19" x14ac:dyDescent="0.4">
      <c r="A7264">
        <v>26675</v>
      </c>
      <c r="B7264" t="s">
        <v>16</v>
      </c>
      <c r="C7264" t="s">
        <v>17</v>
      </c>
      <c r="D7264">
        <v>3210000</v>
      </c>
      <c r="E7264" t="s">
        <v>233</v>
      </c>
      <c r="F7264" s="1">
        <v>40149</v>
      </c>
      <c r="H7264">
        <v>1</v>
      </c>
      <c r="I7264" t="s">
        <v>1547</v>
      </c>
      <c r="J7264">
        <v>13</v>
      </c>
      <c r="K7264" t="s">
        <v>1548</v>
      </c>
      <c r="L7264" t="s">
        <v>10084</v>
      </c>
      <c r="M7264" t="str">
        <f t="shared" si="344"/>
        <v>서울특별시</v>
      </c>
      <c r="N7264" t="str">
        <f t="shared" si="345"/>
        <v xml:space="preserve">서초구 </v>
      </c>
      <c r="O7264" t="str">
        <f t="shared" si="346"/>
        <v xml:space="preserve">방배동 </v>
      </c>
      <c r="Q7264" t="s">
        <v>9136</v>
      </c>
      <c r="R7264">
        <v>198381.14731628299</v>
      </c>
      <c r="S7264">
        <v>441645.28810198797</v>
      </c>
    </row>
    <row r="7265" spans="1:19" x14ac:dyDescent="0.4">
      <c r="A7265">
        <v>31217</v>
      </c>
      <c r="B7265" t="s">
        <v>16</v>
      </c>
      <c r="C7265" t="s">
        <v>17</v>
      </c>
      <c r="D7265">
        <v>3210000</v>
      </c>
      <c r="E7265" t="s">
        <v>3051</v>
      </c>
      <c r="F7265" s="1">
        <v>36403</v>
      </c>
      <c r="H7265">
        <v>4</v>
      </c>
      <c r="I7265" t="s">
        <v>18</v>
      </c>
      <c r="J7265">
        <v>35</v>
      </c>
      <c r="K7265" t="s">
        <v>10836</v>
      </c>
      <c r="L7265" t="s">
        <v>11622</v>
      </c>
      <c r="M7265" t="str">
        <f t="shared" si="344"/>
        <v>서울특별시</v>
      </c>
      <c r="N7265" t="str">
        <f t="shared" si="345"/>
        <v xml:space="preserve">서초구 </v>
      </c>
      <c r="O7265" t="str">
        <f t="shared" si="346"/>
        <v xml:space="preserve">방배동 </v>
      </c>
      <c r="Q7265" t="s">
        <v>7463</v>
      </c>
      <c r="R7265">
        <v>198381.14731628299</v>
      </c>
      <c r="S7265">
        <v>441645.28810198797</v>
      </c>
    </row>
    <row r="7266" spans="1:19" x14ac:dyDescent="0.4">
      <c r="A7266">
        <v>26025</v>
      </c>
      <c r="B7266" t="s">
        <v>16</v>
      </c>
      <c r="C7266" t="s">
        <v>17</v>
      </c>
      <c r="D7266">
        <v>3210000</v>
      </c>
      <c r="E7266" t="s">
        <v>633</v>
      </c>
      <c r="F7266" s="1">
        <v>36943</v>
      </c>
      <c r="H7266">
        <v>1</v>
      </c>
      <c r="I7266" t="s">
        <v>1547</v>
      </c>
      <c r="J7266">
        <v>13</v>
      </c>
      <c r="K7266" t="s">
        <v>1548</v>
      </c>
      <c r="L7266" t="s">
        <v>9271</v>
      </c>
      <c r="M7266" t="str">
        <f t="shared" si="344"/>
        <v>서울특별시</v>
      </c>
      <c r="N7266" t="str">
        <f t="shared" si="345"/>
        <v xml:space="preserve">서초구 </v>
      </c>
      <c r="O7266" t="str">
        <f t="shared" si="346"/>
        <v xml:space="preserve">방배동 </v>
      </c>
      <c r="Q7266" t="s">
        <v>9272</v>
      </c>
      <c r="R7266">
        <v>198358.53683906599</v>
      </c>
      <c r="S7266">
        <v>441651.560578965</v>
      </c>
    </row>
    <row r="7267" spans="1:19" x14ac:dyDescent="0.4">
      <c r="A7267">
        <v>62521</v>
      </c>
      <c r="B7267" t="s">
        <v>16</v>
      </c>
      <c r="C7267" t="s">
        <v>17</v>
      </c>
      <c r="D7267">
        <v>3210000</v>
      </c>
      <c r="E7267" t="s">
        <v>424</v>
      </c>
      <c r="F7267" s="1">
        <v>39119</v>
      </c>
      <c r="H7267">
        <v>3</v>
      </c>
      <c r="I7267" t="s">
        <v>1469</v>
      </c>
      <c r="J7267">
        <v>3</v>
      </c>
      <c r="K7267" t="s">
        <v>1469</v>
      </c>
      <c r="L7267" t="s">
        <v>19844</v>
      </c>
      <c r="M7267" t="str">
        <f t="shared" si="344"/>
        <v>서울특별시</v>
      </c>
      <c r="N7267" t="str">
        <f t="shared" si="345"/>
        <v xml:space="preserve">서초구 </v>
      </c>
      <c r="O7267" t="str">
        <f t="shared" si="346"/>
        <v xml:space="preserve">방배동 </v>
      </c>
      <c r="Q7267" t="s">
        <v>19845</v>
      </c>
      <c r="R7267">
        <v>198453.12158070499</v>
      </c>
      <c r="S7267">
        <v>441624.90342227602</v>
      </c>
    </row>
    <row r="7268" spans="1:19" x14ac:dyDescent="0.4">
      <c r="A7268">
        <v>26434</v>
      </c>
      <c r="B7268" t="s">
        <v>16</v>
      </c>
      <c r="C7268" t="s">
        <v>17</v>
      </c>
      <c r="D7268">
        <v>3210000</v>
      </c>
      <c r="E7268" t="s">
        <v>105</v>
      </c>
      <c r="F7268" s="1">
        <v>37595</v>
      </c>
      <c r="H7268">
        <v>1</v>
      </c>
      <c r="I7268" t="s">
        <v>1547</v>
      </c>
      <c r="J7268">
        <v>13</v>
      </c>
      <c r="K7268" t="s">
        <v>1548</v>
      </c>
      <c r="L7268" t="s">
        <v>9796</v>
      </c>
      <c r="M7268" t="str">
        <f t="shared" si="344"/>
        <v>서울특별시</v>
      </c>
      <c r="N7268" t="str">
        <f t="shared" si="345"/>
        <v xml:space="preserve">서초구 </v>
      </c>
      <c r="O7268" t="str">
        <f t="shared" si="346"/>
        <v xml:space="preserve">방배동 </v>
      </c>
      <c r="Q7268" t="s">
        <v>663</v>
      </c>
      <c r="R7268">
        <v>198478.53754999</v>
      </c>
      <c r="S7268">
        <v>441630.724841844</v>
      </c>
    </row>
    <row r="7269" spans="1:19" x14ac:dyDescent="0.4">
      <c r="A7269">
        <v>31208</v>
      </c>
      <c r="B7269" t="s">
        <v>16</v>
      </c>
      <c r="C7269" t="s">
        <v>17</v>
      </c>
      <c r="D7269">
        <v>3210000</v>
      </c>
      <c r="E7269" t="s">
        <v>283</v>
      </c>
      <c r="F7269" s="1">
        <v>34722</v>
      </c>
      <c r="H7269">
        <v>4</v>
      </c>
      <c r="I7269" t="s">
        <v>18</v>
      </c>
      <c r="J7269">
        <v>35</v>
      </c>
      <c r="K7269" t="s">
        <v>10836</v>
      </c>
      <c r="L7269" t="s">
        <v>11605</v>
      </c>
      <c r="M7269" t="str">
        <f t="shared" si="344"/>
        <v>서울특별시</v>
      </c>
      <c r="N7269" t="str">
        <f t="shared" si="345"/>
        <v xml:space="preserve">서초구 </v>
      </c>
      <c r="O7269" t="str">
        <f t="shared" si="346"/>
        <v xml:space="preserve">방배동 </v>
      </c>
      <c r="Q7269" t="s">
        <v>11606</v>
      </c>
      <c r="R7269">
        <v>198425.41554684899</v>
      </c>
      <c r="S7269">
        <v>441730.26466838998</v>
      </c>
    </row>
    <row r="7270" spans="1:19" x14ac:dyDescent="0.4">
      <c r="A7270">
        <v>26496</v>
      </c>
      <c r="B7270" t="s">
        <v>16</v>
      </c>
      <c r="C7270" t="s">
        <v>17</v>
      </c>
      <c r="D7270">
        <v>3210000</v>
      </c>
      <c r="E7270" t="s">
        <v>1629</v>
      </c>
      <c r="F7270" s="1">
        <v>34635</v>
      </c>
      <c r="H7270">
        <v>1</v>
      </c>
      <c r="I7270" t="s">
        <v>1547</v>
      </c>
      <c r="J7270">
        <v>13</v>
      </c>
      <c r="K7270" t="s">
        <v>1548</v>
      </c>
      <c r="L7270" t="s">
        <v>9873</v>
      </c>
      <c r="M7270" t="str">
        <f t="shared" si="344"/>
        <v>서울특별시</v>
      </c>
      <c r="N7270" t="str">
        <f t="shared" si="345"/>
        <v xml:space="preserve">서초구 </v>
      </c>
      <c r="O7270" t="str">
        <f t="shared" si="346"/>
        <v xml:space="preserve">방배동 </v>
      </c>
      <c r="P7270">
        <v>6693</v>
      </c>
      <c r="Q7270" t="s">
        <v>9037</v>
      </c>
      <c r="R7270">
        <v>198422.17165979999</v>
      </c>
      <c r="S7270">
        <v>441674.91700506298</v>
      </c>
    </row>
    <row r="7271" spans="1:19" x14ac:dyDescent="0.4">
      <c r="A7271">
        <v>62429</v>
      </c>
      <c r="B7271" t="s">
        <v>16</v>
      </c>
      <c r="C7271" t="s">
        <v>17</v>
      </c>
      <c r="D7271">
        <v>3210000</v>
      </c>
      <c r="E7271" t="s">
        <v>28</v>
      </c>
      <c r="F7271" s="1">
        <v>38428</v>
      </c>
      <c r="H7271">
        <v>3</v>
      </c>
      <c r="I7271" t="s">
        <v>1469</v>
      </c>
      <c r="J7271">
        <v>3</v>
      </c>
      <c r="K7271" t="s">
        <v>1469</v>
      </c>
      <c r="L7271" t="s">
        <v>19743</v>
      </c>
      <c r="M7271" t="str">
        <f t="shared" si="344"/>
        <v>서울특별시</v>
      </c>
      <c r="N7271" t="str">
        <f t="shared" si="345"/>
        <v xml:space="preserve">서초구 </v>
      </c>
      <c r="O7271" t="str">
        <f t="shared" si="346"/>
        <v xml:space="preserve">방배동 </v>
      </c>
      <c r="Q7271" t="s">
        <v>376</v>
      </c>
      <c r="R7271">
        <v>198425.51628200701</v>
      </c>
      <c r="S7271">
        <v>441696.90978044597</v>
      </c>
    </row>
    <row r="7272" spans="1:19" x14ac:dyDescent="0.4">
      <c r="A7272">
        <v>61757</v>
      </c>
      <c r="B7272" t="s">
        <v>16</v>
      </c>
      <c r="C7272" t="s">
        <v>17</v>
      </c>
      <c r="D7272">
        <v>3210000</v>
      </c>
      <c r="E7272" t="s">
        <v>990</v>
      </c>
      <c r="F7272" s="1">
        <v>36411</v>
      </c>
      <c r="H7272">
        <v>3</v>
      </c>
      <c r="I7272" t="s">
        <v>1469</v>
      </c>
      <c r="J7272">
        <v>3</v>
      </c>
      <c r="K7272" t="s">
        <v>1469</v>
      </c>
      <c r="L7272" t="s">
        <v>18981</v>
      </c>
      <c r="M7272" t="str">
        <f t="shared" si="344"/>
        <v>서울특별시</v>
      </c>
      <c r="N7272" t="str">
        <f t="shared" si="345"/>
        <v xml:space="preserve">서초구 </v>
      </c>
      <c r="O7272" t="str">
        <f t="shared" si="346"/>
        <v xml:space="preserve">방배동 </v>
      </c>
      <c r="Q7272" t="s">
        <v>18982</v>
      </c>
      <c r="R7272">
        <v>198443.027160659</v>
      </c>
      <c r="S7272">
        <v>441675.38554831001</v>
      </c>
    </row>
    <row r="7273" spans="1:19" x14ac:dyDescent="0.4">
      <c r="A7273">
        <v>62362</v>
      </c>
      <c r="B7273" t="s">
        <v>16</v>
      </c>
      <c r="C7273" t="s">
        <v>17</v>
      </c>
      <c r="D7273">
        <v>3210000</v>
      </c>
      <c r="E7273" t="s">
        <v>546</v>
      </c>
      <c r="F7273" s="1">
        <v>40333</v>
      </c>
      <c r="H7273">
        <v>3</v>
      </c>
      <c r="I7273" t="s">
        <v>1469</v>
      </c>
      <c r="J7273">
        <v>3</v>
      </c>
      <c r="K7273" t="s">
        <v>1469</v>
      </c>
      <c r="L7273" t="s">
        <v>19666</v>
      </c>
      <c r="M7273" t="str">
        <f t="shared" si="344"/>
        <v>서울특별시</v>
      </c>
      <c r="N7273" t="str">
        <f t="shared" si="345"/>
        <v xml:space="preserve">서초구 </v>
      </c>
      <c r="O7273" t="str">
        <f t="shared" si="346"/>
        <v xml:space="preserve">방배동 </v>
      </c>
      <c r="P7273">
        <v>6693</v>
      </c>
      <c r="Q7273" t="s">
        <v>1337</v>
      </c>
      <c r="R7273">
        <v>198443.027160659</v>
      </c>
      <c r="S7273">
        <v>441675.38554831001</v>
      </c>
    </row>
    <row r="7274" spans="1:19" x14ac:dyDescent="0.4">
      <c r="A7274">
        <v>61636</v>
      </c>
      <c r="B7274" t="s">
        <v>16</v>
      </c>
      <c r="C7274" t="s">
        <v>17</v>
      </c>
      <c r="D7274">
        <v>3210000</v>
      </c>
      <c r="E7274" t="s">
        <v>2244</v>
      </c>
      <c r="F7274" s="1">
        <v>34292</v>
      </c>
      <c r="H7274">
        <v>3</v>
      </c>
      <c r="I7274" t="s">
        <v>1469</v>
      </c>
      <c r="J7274">
        <v>3</v>
      </c>
      <c r="K7274" t="s">
        <v>1469</v>
      </c>
      <c r="L7274" t="s">
        <v>18840</v>
      </c>
      <c r="M7274" t="str">
        <f t="shared" si="344"/>
        <v>서울특별시</v>
      </c>
      <c r="N7274" t="str">
        <f t="shared" si="345"/>
        <v xml:space="preserve">서초구 </v>
      </c>
      <c r="O7274" t="str">
        <f t="shared" si="346"/>
        <v xml:space="preserve">방배동 </v>
      </c>
      <c r="P7274">
        <v>6692</v>
      </c>
      <c r="Q7274" t="s">
        <v>180</v>
      </c>
      <c r="R7274">
        <v>198410.07281656499</v>
      </c>
      <c r="S7274">
        <v>441813.21050719602</v>
      </c>
    </row>
    <row r="7275" spans="1:19" x14ac:dyDescent="0.4">
      <c r="A7275">
        <v>27112</v>
      </c>
      <c r="B7275" t="s">
        <v>16</v>
      </c>
      <c r="C7275" t="s">
        <v>17</v>
      </c>
      <c r="D7275">
        <v>3210000</v>
      </c>
      <c r="E7275" t="s">
        <v>285</v>
      </c>
      <c r="F7275" s="1">
        <v>38936</v>
      </c>
      <c r="H7275">
        <v>1</v>
      </c>
      <c r="I7275" t="s">
        <v>1547</v>
      </c>
      <c r="J7275">
        <v>13</v>
      </c>
      <c r="K7275" t="s">
        <v>1548</v>
      </c>
      <c r="L7275" t="s">
        <v>10613</v>
      </c>
      <c r="M7275" t="str">
        <f t="shared" si="344"/>
        <v>서울특별시</v>
      </c>
      <c r="N7275" t="str">
        <f t="shared" si="345"/>
        <v xml:space="preserve">서초구 </v>
      </c>
      <c r="O7275" t="str">
        <f t="shared" si="346"/>
        <v xml:space="preserve">방배동 </v>
      </c>
      <c r="P7275">
        <v>6691</v>
      </c>
      <c r="Q7275" t="s">
        <v>7425</v>
      </c>
      <c r="R7275">
        <v>198398.077874485</v>
      </c>
      <c r="S7275">
        <v>441993.861288468</v>
      </c>
    </row>
    <row r="7276" spans="1:19" x14ac:dyDescent="0.4">
      <c r="A7276">
        <v>63927</v>
      </c>
      <c r="B7276" t="s">
        <v>16</v>
      </c>
      <c r="C7276" t="s">
        <v>17</v>
      </c>
      <c r="D7276">
        <v>3210000</v>
      </c>
      <c r="E7276" t="s">
        <v>740</v>
      </c>
      <c r="F7276" s="1">
        <v>37881</v>
      </c>
      <c r="H7276">
        <v>4</v>
      </c>
      <c r="I7276" t="s">
        <v>18</v>
      </c>
      <c r="J7276">
        <v>30</v>
      </c>
      <c r="K7276" t="s">
        <v>20135</v>
      </c>
      <c r="L7276" t="s">
        <v>20192</v>
      </c>
      <c r="M7276" t="str">
        <f t="shared" si="344"/>
        <v>서울특별시</v>
      </c>
      <c r="N7276" t="str">
        <f t="shared" si="345"/>
        <v xml:space="preserve">서초구 </v>
      </c>
      <c r="O7276" t="str">
        <f t="shared" si="346"/>
        <v xml:space="preserve">방배동 </v>
      </c>
      <c r="Q7276" t="s">
        <v>20193</v>
      </c>
      <c r="R7276">
        <v>198398.077874485</v>
      </c>
      <c r="S7276">
        <v>441993.861288468</v>
      </c>
    </row>
    <row r="7277" spans="1:19" x14ac:dyDescent="0.4">
      <c r="A7277">
        <v>61893</v>
      </c>
      <c r="B7277" t="s">
        <v>16</v>
      </c>
      <c r="C7277" t="s">
        <v>17</v>
      </c>
      <c r="D7277">
        <v>3210000</v>
      </c>
      <c r="E7277" t="s">
        <v>13278</v>
      </c>
      <c r="F7277" s="1">
        <v>37587</v>
      </c>
      <c r="H7277">
        <v>3</v>
      </c>
      <c r="I7277" t="s">
        <v>1469</v>
      </c>
      <c r="J7277">
        <v>3</v>
      </c>
      <c r="K7277" t="s">
        <v>1469</v>
      </c>
      <c r="L7277" t="s">
        <v>19128</v>
      </c>
      <c r="M7277" t="str">
        <f t="shared" si="344"/>
        <v>서울특별시</v>
      </c>
      <c r="N7277" t="str">
        <f t="shared" si="345"/>
        <v xml:space="preserve">서초구 </v>
      </c>
      <c r="O7277" t="str">
        <f t="shared" si="346"/>
        <v xml:space="preserve">방배동 </v>
      </c>
      <c r="Q7277" t="s">
        <v>506</v>
      </c>
      <c r="R7277">
        <v>198451.67732691701</v>
      </c>
      <c r="S7277">
        <v>442208.98991773499</v>
      </c>
    </row>
    <row r="7278" spans="1:19" x14ac:dyDescent="0.4">
      <c r="A7278">
        <v>64111</v>
      </c>
      <c r="B7278" t="s">
        <v>16</v>
      </c>
      <c r="C7278" t="s">
        <v>17</v>
      </c>
      <c r="D7278">
        <v>3210000</v>
      </c>
      <c r="E7278" t="s">
        <v>577</v>
      </c>
      <c r="F7278" s="1">
        <v>37587</v>
      </c>
      <c r="H7278">
        <v>1</v>
      </c>
      <c r="I7278" t="s">
        <v>1547</v>
      </c>
      <c r="J7278" t="s">
        <v>20237</v>
      </c>
      <c r="L7278" t="s">
        <v>19128</v>
      </c>
      <c r="M7278" t="str">
        <f t="shared" si="344"/>
        <v>서울특별시</v>
      </c>
      <c r="N7278" t="str">
        <f t="shared" si="345"/>
        <v xml:space="preserve">서초구 </v>
      </c>
      <c r="O7278" t="str">
        <f t="shared" si="346"/>
        <v xml:space="preserve">방배동 </v>
      </c>
      <c r="Q7278" t="s">
        <v>506</v>
      </c>
      <c r="R7278">
        <v>198451.67732691701</v>
      </c>
      <c r="S7278">
        <v>442208.98991773499</v>
      </c>
    </row>
    <row r="7279" spans="1:19" x14ac:dyDescent="0.4">
      <c r="A7279">
        <v>61853</v>
      </c>
      <c r="B7279" t="s">
        <v>16</v>
      </c>
      <c r="C7279" t="s">
        <v>17</v>
      </c>
      <c r="D7279">
        <v>3210000</v>
      </c>
      <c r="E7279" t="s">
        <v>416</v>
      </c>
      <c r="F7279" s="1">
        <v>35282</v>
      </c>
      <c r="H7279">
        <v>3</v>
      </c>
      <c r="I7279" t="s">
        <v>1469</v>
      </c>
      <c r="J7279">
        <v>3</v>
      </c>
      <c r="K7279" t="s">
        <v>1469</v>
      </c>
      <c r="L7279" t="s">
        <v>19081</v>
      </c>
      <c r="M7279" t="str">
        <f t="shared" si="344"/>
        <v>서울특별시</v>
      </c>
      <c r="N7279" t="str">
        <f t="shared" si="345"/>
        <v xml:space="preserve">서초구 </v>
      </c>
      <c r="O7279" t="str">
        <f t="shared" si="346"/>
        <v xml:space="preserve">방배동 </v>
      </c>
      <c r="Q7279" t="s">
        <v>4233</v>
      </c>
      <c r="R7279">
        <v>198787.689528508</v>
      </c>
      <c r="S7279">
        <v>441665.14628742798</v>
      </c>
    </row>
    <row r="7280" spans="1:19" x14ac:dyDescent="0.4">
      <c r="A7280">
        <v>61960</v>
      </c>
      <c r="B7280" t="s">
        <v>16</v>
      </c>
      <c r="C7280" t="s">
        <v>17</v>
      </c>
      <c r="D7280">
        <v>3210000</v>
      </c>
      <c r="E7280" t="s">
        <v>1976</v>
      </c>
      <c r="F7280" s="1">
        <v>35971</v>
      </c>
      <c r="H7280">
        <v>3</v>
      </c>
      <c r="I7280" t="s">
        <v>1469</v>
      </c>
      <c r="J7280">
        <v>3</v>
      </c>
      <c r="K7280" t="s">
        <v>1469</v>
      </c>
      <c r="L7280" t="s">
        <v>19209</v>
      </c>
      <c r="M7280" t="str">
        <f t="shared" si="344"/>
        <v>서울특별시</v>
      </c>
      <c r="N7280" t="str">
        <f t="shared" si="345"/>
        <v xml:space="preserve">서초구 </v>
      </c>
      <c r="O7280" t="str">
        <f t="shared" si="346"/>
        <v xml:space="preserve">방배동 </v>
      </c>
      <c r="Q7280" t="s">
        <v>3605</v>
      </c>
      <c r="R7280">
        <v>199066.800249316</v>
      </c>
      <c r="S7280">
        <v>441847.31118184899</v>
      </c>
    </row>
    <row r="7281" spans="1:19" x14ac:dyDescent="0.4">
      <c r="A7281">
        <v>61715</v>
      </c>
      <c r="B7281" t="s">
        <v>16</v>
      </c>
      <c r="C7281" t="s">
        <v>17</v>
      </c>
      <c r="D7281">
        <v>3210000</v>
      </c>
      <c r="E7281" t="s">
        <v>113</v>
      </c>
      <c r="F7281" s="1">
        <v>35436</v>
      </c>
      <c r="H7281">
        <v>3</v>
      </c>
      <c r="I7281" t="s">
        <v>1469</v>
      </c>
      <c r="J7281">
        <v>3</v>
      </c>
      <c r="K7281" t="s">
        <v>1469</v>
      </c>
      <c r="L7281" t="s">
        <v>18926</v>
      </c>
      <c r="M7281" t="str">
        <f t="shared" si="344"/>
        <v>서울특별시</v>
      </c>
      <c r="N7281" t="str">
        <f t="shared" si="345"/>
        <v xml:space="preserve">서초구 </v>
      </c>
      <c r="O7281" t="str">
        <f t="shared" si="346"/>
        <v xml:space="preserve">방배동 </v>
      </c>
      <c r="Q7281" t="s">
        <v>18927</v>
      </c>
      <c r="R7281">
        <v>198628.119010586</v>
      </c>
      <c r="S7281">
        <v>443997.89575936203</v>
      </c>
    </row>
    <row r="7282" spans="1:19" x14ac:dyDescent="0.4">
      <c r="A7282">
        <v>61736</v>
      </c>
      <c r="B7282" t="s">
        <v>16</v>
      </c>
      <c r="C7282" t="s">
        <v>17</v>
      </c>
      <c r="D7282">
        <v>3210000</v>
      </c>
      <c r="E7282" t="s">
        <v>556</v>
      </c>
      <c r="F7282" s="1">
        <v>36091</v>
      </c>
      <c r="H7282">
        <v>3</v>
      </c>
      <c r="I7282" t="s">
        <v>1469</v>
      </c>
      <c r="J7282">
        <v>3</v>
      </c>
      <c r="K7282" t="s">
        <v>1469</v>
      </c>
      <c r="L7282" t="s">
        <v>18953</v>
      </c>
      <c r="M7282" t="str">
        <f t="shared" si="344"/>
        <v>서울특별시</v>
      </c>
      <c r="N7282" t="str">
        <f t="shared" si="345"/>
        <v xml:space="preserve">서초구 </v>
      </c>
      <c r="O7282" t="str">
        <f t="shared" si="346"/>
        <v xml:space="preserve">방배동 </v>
      </c>
      <c r="Q7282" t="s">
        <v>3174</v>
      </c>
      <c r="R7282">
        <v>198660.57308337599</v>
      </c>
      <c r="S7282">
        <v>443948.06932281802</v>
      </c>
    </row>
    <row r="7283" spans="1:19" x14ac:dyDescent="0.4">
      <c r="A7283">
        <v>31181</v>
      </c>
      <c r="B7283" t="s">
        <v>16</v>
      </c>
      <c r="C7283" t="s">
        <v>17</v>
      </c>
      <c r="D7283">
        <v>3210000</v>
      </c>
      <c r="E7283" t="s">
        <v>1056</v>
      </c>
      <c r="F7283" s="1">
        <v>37459</v>
      </c>
      <c r="H7283">
        <v>4</v>
      </c>
      <c r="I7283" t="s">
        <v>18</v>
      </c>
      <c r="J7283">
        <v>35</v>
      </c>
      <c r="K7283" t="s">
        <v>10836</v>
      </c>
      <c r="L7283" t="s">
        <v>11567</v>
      </c>
      <c r="M7283" t="str">
        <f t="shared" si="344"/>
        <v>서울특별시</v>
      </c>
      <c r="N7283" t="str">
        <f t="shared" si="345"/>
        <v xml:space="preserve">서초구 </v>
      </c>
      <c r="O7283" t="str">
        <f t="shared" si="346"/>
        <v xml:space="preserve">방배동 </v>
      </c>
      <c r="Q7283" t="s">
        <v>11568</v>
      </c>
      <c r="R7283">
        <v>198660.616347373</v>
      </c>
      <c r="S7283">
        <v>443855.57340213598</v>
      </c>
    </row>
    <row r="7284" spans="1:19" x14ac:dyDescent="0.4">
      <c r="A7284">
        <v>62272</v>
      </c>
      <c r="B7284" t="s">
        <v>16</v>
      </c>
      <c r="C7284" t="s">
        <v>17</v>
      </c>
      <c r="D7284">
        <v>3210000</v>
      </c>
      <c r="E7284" t="s">
        <v>2977</v>
      </c>
      <c r="F7284" s="1">
        <v>36451</v>
      </c>
      <c r="H7284">
        <v>3</v>
      </c>
      <c r="I7284" t="s">
        <v>1469</v>
      </c>
      <c r="J7284">
        <v>3</v>
      </c>
      <c r="K7284" t="s">
        <v>1469</v>
      </c>
      <c r="L7284" t="s">
        <v>19561</v>
      </c>
      <c r="M7284" t="str">
        <f t="shared" si="344"/>
        <v>서울특별시</v>
      </c>
      <c r="N7284" t="str">
        <f t="shared" si="345"/>
        <v xml:space="preserve">서초구 </v>
      </c>
      <c r="O7284" t="str">
        <f t="shared" si="346"/>
        <v xml:space="preserve">방배동 </v>
      </c>
      <c r="Q7284" t="s">
        <v>19562</v>
      </c>
      <c r="R7284">
        <v>198714.36762175901</v>
      </c>
      <c r="S7284">
        <v>443857.41561291402</v>
      </c>
    </row>
    <row r="7285" spans="1:19" x14ac:dyDescent="0.4">
      <c r="A7285">
        <v>62084</v>
      </c>
      <c r="B7285" t="s">
        <v>16</v>
      </c>
      <c r="C7285" t="s">
        <v>17</v>
      </c>
      <c r="D7285">
        <v>3210000</v>
      </c>
      <c r="E7285" t="s">
        <v>1931</v>
      </c>
      <c r="F7285" s="1">
        <v>40015</v>
      </c>
      <c r="H7285">
        <v>3</v>
      </c>
      <c r="I7285" t="s">
        <v>1469</v>
      </c>
      <c r="J7285">
        <v>3</v>
      </c>
      <c r="K7285" t="s">
        <v>1469</v>
      </c>
      <c r="L7285" t="s">
        <v>19350</v>
      </c>
      <c r="M7285" t="str">
        <f t="shared" si="344"/>
        <v>서울특별시</v>
      </c>
      <c r="N7285" t="str">
        <f t="shared" si="345"/>
        <v xml:space="preserve">서초구 </v>
      </c>
      <c r="O7285" t="str">
        <f t="shared" si="346"/>
        <v xml:space="preserve">방배동 </v>
      </c>
      <c r="P7285">
        <v>6553</v>
      </c>
      <c r="Q7285" t="s">
        <v>5236</v>
      </c>
      <c r="R7285">
        <v>198675.26776430101</v>
      </c>
      <c r="S7285">
        <v>443752.71231392899</v>
      </c>
    </row>
    <row r="7286" spans="1:19" x14ac:dyDescent="0.4">
      <c r="A7286">
        <v>62000</v>
      </c>
      <c r="B7286" t="s">
        <v>16</v>
      </c>
      <c r="C7286" t="s">
        <v>17</v>
      </c>
      <c r="D7286">
        <v>3210000</v>
      </c>
      <c r="E7286" t="s">
        <v>156</v>
      </c>
      <c r="F7286" s="1">
        <v>37306</v>
      </c>
      <c r="H7286">
        <v>3</v>
      </c>
      <c r="I7286" t="s">
        <v>1469</v>
      </c>
      <c r="J7286">
        <v>3</v>
      </c>
      <c r="K7286" t="s">
        <v>1469</v>
      </c>
      <c r="L7286" t="s">
        <v>19254</v>
      </c>
      <c r="M7286" t="str">
        <f t="shared" si="344"/>
        <v>서울특별시</v>
      </c>
      <c r="N7286" t="str">
        <f t="shared" si="345"/>
        <v xml:space="preserve">서초구 </v>
      </c>
      <c r="O7286" t="str">
        <f t="shared" si="346"/>
        <v xml:space="preserve">방배동 </v>
      </c>
      <c r="Q7286" t="s">
        <v>2908</v>
      </c>
      <c r="R7286">
        <v>198675.26776430101</v>
      </c>
      <c r="S7286">
        <v>443752.71231392899</v>
      </c>
    </row>
    <row r="7287" spans="1:19" x14ac:dyDescent="0.4">
      <c r="A7287">
        <v>62264</v>
      </c>
      <c r="B7287" t="s">
        <v>16</v>
      </c>
      <c r="C7287" t="s">
        <v>17</v>
      </c>
      <c r="D7287">
        <v>3210000</v>
      </c>
      <c r="E7287" t="s">
        <v>742</v>
      </c>
      <c r="F7287" s="1">
        <v>40137</v>
      </c>
      <c r="H7287">
        <v>3</v>
      </c>
      <c r="I7287" t="s">
        <v>1469</v>
      </c>
      <c r="J7287">
        <v>3</v>
      </c>
      <c r="K7287" t="s">
        <v>1469</v>
      </c>
      <c r="L7287" t="s">
        <v>19552</v>
      </c>
      <c r="M7287" t="str">
        <f t="shared" si="344"/>
        <v>서울특별시</v>
      </c>
      <c r="N7287" t="str">
        <f t="shared" si="345"/>
        <v xml:space="preserve">서초구 </v>
      </c>
      <c r="O7287" t="str">
        <f t="shared" si="346"/>
        <v xml:space="preserve">방배동 </v>
      </c>
      <c r="P7287">
        <v>6554</v>
      </c>
      <c r="Q7287" t="s">
        <v>3860</v>
      </c>
      <c r="R7287">
        <v>198641.65490685799</v>
      </c>
      <c r="S7287">
        <v>443758.56044760998</v>
      </c>
    </row>
    <row r="7288" spans="1:19" x14ac:dyDescent="0.4">
      <c r="A7288">
        <v>63943</v>
      </c>
      <c r="B7288" t="s">
        <v>16</v>
      </c>
      <c r="C7288" t="s">
        <v>17</v>
      </c>
      <c r="D7288">
        <v>3210000</v>
      </c>
      <c r="E7288" t="s">
        <v>3167</v>
      </c>
      <c r="F7288" s="1">
        <v>36105</v>
      </c>
      <c r="H7288">
        <v>4</v>
      </c>
      <c r="I7288" t="s">
        <v>18</v>
      </c>
      <c r="J7288">
        <v>30</v>
      </c>
      <c r="K7288" t="s">
        <v>20135</v>
      </c>
      <c r="L7288" t="s">
        <v>20214</v>
      </c>
      <c r="M7288" t="str">
        <f t="shared" si="344"/>
        <v>서울특별시</v>
      </c>
      <c r="N7288" t="str">
        <f t="shared" si="345"/>
        <v xml:space="preserve">서초구 </v>
      </c>
      <c r="O7288" t="str">
        <f t="shared" si="346"/>
        <v xml:space="preserve">방배동 </v>
      </c>
      <c r="Q7288" t="s">
        <v>20215</v>
      </c>
      <c r="R7288">
        <v>198641.65490685799</v>
      </c>
      <c r="S7288">
        <v>443758.56044760998</v>
      </c>
    </row>
    <row r="7289" spans="1:19" x14ac:dyDescent="0.4">
      <c r="A7289">
        <v>61156</v>
      </c>
      <c r="B7289" t="s">
        <v>16</v>
      </c>
      <c r="C7289" t="s">
        <v>17</v>
      </c>
      <c r="D7289">
        <v>3210000</v>
      </c>
      <c r="E7289" t="s">
        <v>276</v>
      </c>
      <c r="F7289" s="1">
        <v>37295</v>
      </c>
      <c r="H7289">
        <v>3</v>
      </c>
      <c r="I7289" t="s">
        <v>1469</v>
      </c>
      <c r="J7289">
        <v>3</v>
      </c>
      <c r="K7289" t="s">
        <v>1469</v>
      </c>
      <c r="L7289" t="s">
        <v>18281</v>
      </c>
      <c r="M7289" t="str">
        <f t="shared" si="344"/>
        <v>서울특별시</v>
      </c>
      <c r="N7289" t="str">
        <f t="shared" si="345"/>
        <v xml:space="preserve">서초구 </v>
      </c>
      <c r="O7289" t="str">
        <f t="shared" si="346"/>
        <v xml:space="preserve">방배동 </v>
      </c>
      <c r="Q7289" t="s">
        <v>18282</v>
      </c>
      <c r="R7289">
        <v>198641.65490685799</v>
      </c>
      <c r="S7289">
        <v>443758.56044760998</v>
      </c>
    </row>
    <row r="7290" spans="1:19" x14ac:dyDescent="0.4">
      <c r="A7290">
        <v>61232</v>
      </c>
      <c r="B7290" t="s">
        <v>16</v>
      </c>
      <c r="C7290" t="s">
        <v>17</v>
      </c>
      <c r="D7290">
        <v>3210000</v>
      </c>
      <c r="E7290" t="s">
        <v>1247</v>
      </c>
      <c r="F7290" s="1">
        <v>36084</v>
      </c>
      <c r="H7290">
        <v>3</v>
      </c>
      <c r="I7290" t="s">
        <v>1469</v>
      </c>
      <c r="J7290">
        <v>3</v>
      </c>
      <c r="K7290" t="s">
        <v>1469</v>
      </c>
      <c r="L7290" t="s">
        <v>18371</v>
      </c>
      <c r="M7290" t="str">
        <f t="shared" si="344"/>
        <v>서울특별시</v>
      </c>
      <c r="N7290" t="str">
        <f t="shared" si="345"/>
        <v xml:space="preserve">서초구 </v>
      </c>
      <c r="O7290" t="str">
        <f t="shared" si="346"/>
        <v xml:space="preserve">방배동 </v>
      </c>
      <c r="Q7290" t="s">
        <v>12527</v>
      </c>
      <c r="R7290">
        <v>198660.43554789599</v>
      </c>
      <c r="S7290">
        <v>443689.498968445</v>
      </c>
    </row>
    <row r="7291" spans="1:19" x14ac:dyDescent="0.4">
      <c r="A7291">
        <v>25</v>
      </c>
      <c r="B7291" t="s">
        <v>16</v>
      </c>
      <c r="C7291" t="s">
        <v>17</v>
      </c>
      <c r="D7291">
        <v>3210000</v>
      </c>
      <c r="E7291" t="s">
        <v>85</v>
      </c>
      <c r="F7291" s="1">
        <v>37918</v>
      </c>
      <c r="H7291">
        <v>4</v>
      </c>
      <c r="I7291" t="s">
        <v>18</v>
      </c>
      <c r="J7291">
        <v>31</v>
      </c>
      <c r="K7291" t="s">
        <v>19</v>
      </c>
      <c r="L7291" t="s">
        <v>86</v>
      </c>
      <c r="M7291" t="str">
        <f t="shared" si="344"/>
        <v>서울특별시</v>
      </c>
      <c r="N7291" t="str">
        <f t="shared" si="345"/>
        <v xml:space="preserve">서초구 </v>
      </c>
      <c r="O7291" t="str">
        <f t="shared" si="346"/>
        <v xml:space="preserve">방배동 </v>
      </c>
      <c r="Q7291" t="s">
        <v>87</v>
      </c>
      <c r="R7291">
        <v>198512.86602788599</v>
      </c>
      <c r="S7291">
        <v>443538.69601152901</v>
      </c>
    </row>
    <row r="7292" spans="1:19" x14ac:dyDescent="0.4">
      <c r="A7292">
        <v>62312</v>
      </c>
      <c r="B7292" t="s">
        <v>16</v>
      </c>
      <c r="C7292" t="s">
        <v>17</v>
      </c>
      <c r="D7292">
        <v>3210000</v>
      </c>
      <c r="E7292" t="s">
        <v>1988</v>
      </c>
      <c r="F7292" s="1">
        <v>35908</v>
      </c>
      <c r="H7292">
        <v>3</v>
      </c>
      <c r="I7292" t="s">
        <v>1469</v>
      </c>
      <c r="J7292">
        <v>3</v>
      </c>
      <c r="K7292" t="s">
        <v>1469</v>
      </c>
      <c r="L7292" t="s">
        <v>19607</v>
      </c>
      <c r="M7292" t="str">
        <f t="shared" si="344"/>
        <v>서울특별시</v>
      </c>
      <c r="N7292" t="str">
        <f t="shared" si="345"/>
        <v xml:space="preserve">서초구 </v>
      </c>
      <c r="O7292" t="str">
        <f t="shared" si="346"/>
        <v xml:space="preserve">방배동 </v>
      </c>
      <c r="Q7292" t="s">
        <v>344</v>
      </c>
      <c r="R7292">
        <v>198631.887227798</v>
      </c>
      <c r="S7292">
        <v>443561.41390889202</v>
      </c>
    </row>
    <row r="7293" spans="1:19" x14ac:dyDescent="0.4">
      <c r="A7293">
        <v>62211</v>
      </c>
      <c r="B7293" t="s">
        <v>16</v>
      </c>
      <c r="C7293" t="s">
        <v>17</v>
      </c>
      <c r="D7293">
        <v>3210000</v>
      </c>
      <c r="E7293" t="s">
        <v>510</v>
      </c>
      <c r="F7293" s="1">
        <v>39983</v>
      </c>
      <c r="H7293">
        <v>3</v>
      </c>
      <c r="I7293" t="s">
        <v>1469</v>
      </c>
      <c r="J7293">
        <v>3</v>
      </c>
      <c r="K7293" t="s">
        <v>1469</v>
      </c>
      <c r="L7293" t="s">
        <v>19492</v>
      </c>
      <c r="M7293" t="str">
        <f t="shared" si="344"/>
        <v>서울특별시</v>
      </c>
      <c r="N7293" t="str">
        <f t="shared" si="345"/>
        <v xml:space="preserve">서초구 </v>
      </c>
      <c r="O7293" t="str">
        <f t="shared" si="346"/>
        <v xml:space="preserve">방배동 </v>
      </c>
      <c r="Q7293" t="s">
        <v>3453</v>
      </c>
      <c r="R7293">
        <v>198678.99584028401</v>
      </c>
      <c r="S7293">
        <v>443585.82078875002</v>
      </c>
    </row>
    <row r="7294" spans="1:19" x14ac:dyDescent="0.4">
      <c r="A7294">
        <v>63923</v>
      </c>
      <c r="B7294" t="s">
        <v>16</v>
      </c>
      <c r="C7294" t="s">
        <v>17</v>
      </c>
      <c r="D7294">
        <v>3210000</v>
      </c>
      <c r="E7294" t="s">
        <v>1123</v>
      </c>
      <c r="F7294" s="1">
        <v>35291</v>
      </c>
      <c r="H7294">
        <v>4</v>
      </c>
      <c r="I7294" t="s">
        <v>18</v>
      </c>
      <c r="J7294">
        <v>30</v>
      </c>
      <c r="K7294" t="s">
        <v>20135</v>
      </c>
      <c r="L7294" t="s">
        <v>20186</v>
      </c>
      <c r="M7294" t="str">
        <f t="shared" si="344"/>
        <v>서울특별시</v>
      </c>
      <c r="N7294" t="str">
        <f t="shared" si="345"/>
        <v xml:space="preserve">서초구 </v>
      </c>
      <c r="O7294" t="str">
        <f t="shared" si="346"/>
        <v xml:space="preserve">방배동 </v>
      </c>
      <c r="Q7294" t="s">
        <v>4985</v>
      </c>
      <c r="R7294">
        <v>198687.86189319499</v>
      </c>
      <c r="S7294">
        <v>443545.63019261003</v>
      </c>
    </row>
    <row r="7295" spans="1:19" x14ac:dyDescent="0.4">
      <c r="A7295">
        <v>1003</v>
      </c>
      <c r="B7295" t="s">
        <v>16</v>
      </c>
      <c r="C7295" t="s">
        <v>17</v>
      </c>
      <c r="D7295">
        <v>3210000</v>
      </c>
      <c r="E7295" t="s">
        <v>1343</v>
      </c>
      <c r="F7295" s="1">
        <v>37718</v>
      </c>
      <c r="G7295" s="1">
        <v>41299</v>
      </c>
      <c r="H7295">
        <v>4</v>
      </c>
      <c r="I7295" t="s">
        <v>18</v>
      </c>
      <c r="J7295">
        <v>31</v>
      </c>
      <c r="K7295" t="s">
        <v>19</v>
      </c>
      <c r="L7295" t="s">
        <v>1344</v>
      </c>
      <c r="M7295" t="str">
        <f t="shared" si="344"/>
        <v>서울특별시</v>
      </c>
      <c r="N7295" t="str">
        <f t="shared" si="345"/>
        <v xml:space="preserve">서초구 </v>
      </c>
      <c r="O7295" t="str">
        <f t="shared" si="346"/>
        <v xml:space="preserve">방배동 </v>
      </c>
      <c r="Q7295" t="s">
        <v>982</v>
      </c>
      <c r="R7295">
        <v>198657.815606816</v>
      </c>
      <c r="S7295">
        <v>443539.12706931302</v>
      </c>
    </row>
    <row r="7296" spans="1:19" x14ac:dyDescent="0.4">
      <c r="A7296">
        <v>62600</v>
      </c>
      <c r="B7296" t="s">
        <v>16</v>
      </c>
      <c r="C7296" t="s">
        <v>17</v>
      </c>
      <c r="D7296">
        <v>3210000</v>
      </c>
      <c r="E7296" t="s">
        <v>669</v>
      </c>
      <c r="F7296" s="1">
        <v>39608</v>
      </c>
      <c r="H7296">
        <v>3</v>
      </c>
      <c r="I7296" t="s">
        <v>1469</v>
      </c>
      <c r="J7296">
        <v>3</v>
      </c>
      <c r="K7296" t="s">
        <v>1469</v>
      </c>
      <c r="L7296" t="s">
        <v>19940</v>
      </c>
      <c r="M7296" t="str">
        <f t="shared" si="344"/>
        <v>서울특별시</v>
      </c>
      <c r="N7296" t="str">
        <f t="shared" si="345"/>
        <v xml:space="preserve">서초구 </v>
      </c>
      <c r="O7296" t="str">
        <f t="shared" si="346"/>
        <v xml:space="preserve">방배동 </v>
      </c>
      <c r="Q7296" t="s">
        <v>2241</v>
      </c>
      <c r="R7296">
        <v>198668.17249594</v>
      </c>
      <c r="S7296">
        <v>443635.362516049</v>
      </c>
    </row>
    <row r="7297" spans="1:19" x14ac:dyDescent="0.4">
      <c r="A7297">
        <v>62579</v>
      </c>
      <c r="B7297" t="s">
        <v>16</v>
      </c>
      <c r="C7297" t="s">
        <v>17</v>
      </c>
      <c r="D7297">
        <v>3210000</v>
      </c>
      <c r="E7297" t="s">
        <v>2986</v>
      </c>
      <c r="F7297" s="1">
        <v>38334</v>
      </c>
      <c r="H7297">
        <v>3</v>
      </c>
      <c r="I7297" t="s">
        <v>1469</v>
      </c>
      <c r="J7297">
        <v>3</v>
      </c>
      <c r="K7297" t="s">
        <v>1469</v>
      </c>
      <c r="L7297" t="s">
        <v>19915</v>
      </c>
      <c r="M7297" t="str">
        <f t="shared" si="344"/>
        <v>서울특별시</v>
      </c>
      <c r="N7297" t="str">
        <f t="shared" si="345"/>
        <v xml:space="preserve">서초구 </v>
      </c>
      <c r="O7297" t="str">
        <f t="shared" si="346"/>
        <v xml:space="preserve">방배동 </v>
      </c>
      <c r="Q7297" t="s">
        <v>19916</v>
      </c>
      <c r="R7297">
        <v>198702.56483548399</v>
      </c>
      <c r="S7297">
        <v>443672.060220404</v>
      </c>
    </row>
    <row r="7298" spans="1:19" x14ac:dyDescent="0.4">
      <c r="A7298">
        <v>32602</v>
      </c>
      <c r="B7298" t="s">
        <v>16</v>
      </c>
      <c r="C7298" t="s">
        <v>17</v>
      </c>
      <c r="D7298">
        <v>3210000</v>
      </c>
      <c r="E7298" t="s">
        <v>1566</v>
      </c>
      <c r="F7298" s="1">
        <v>42751</v>
      </c>
      <c r="H7298">
        <v>3</v>
      </c>
      <c r="I7298" t="s">
        <v>1469</v>
      </c>
      <c r="J7298">
        <v>3</v>
      </c>
      <c r="K7298" t="s">
        <v>1469</v>
      </c>
      <c r="L7298" t="s">
        <v>12747</v>
      </c>
      <c r="M7298" t="str">
        <f t="shared" si="344"/>
        <v>서울특별시</v>
      </c>
      <c r="N7298" t="str">
        <f t="shared" si="345"/>
        <v xml:space="preserve">서초구 </v>
      </c>
      <c r="O7298" t="str">
        <f t="shared" si="346"/>
        <v xml:space="preserve">방배동 </v>
      </c>
      <c r="P7298">
        <v>6556</v>
      </c>
      <c r="Q7298" t="s">
        <v>3198</v>
      </c>
      <c r="R7298">
        <v>198717.916120657</v>
      </c>
      <c r="S7298">
        <v>443593.47062474699</v>
      </c>
    </row>
    <row r="7299" spans="1:19" x14ac:dyDescent="0.4">
      <c r="A7299">
        <v>32439</v>
      </c>
      <c r="B7299" t="s">
        <v>16</v>
      </c>
      <c r="C7299" t="s">
        <v>17</v>
      </c>
      <c r="D7299">
        <v>3210000</v>
      </c>
      <c r="E7299" t="s">
        <v>998</v>
      </c>
      <c r="F7299" s="1">
        <v>41059</v>
      </c>
      <c r="H7299">
        <v>3</v>
      </c>
      <c r="I7299" t="s">
        <v>1469</v>
      </c>
      <c r="J7299">
        <v>3</v>
      </c>
      <c r="K7299" t="s">
        <v>1469</v>
      </c>
      <c r="L7299" t="s">
        <v>12538</v>
      </c>
      <c r="M7299" t="str">
        <f t="shared" ref="M7299:M7362" si="347">LEFT(L7299,5)</f>
        <v>서울특별시</v>
      </c>
      <c r="N7299" t="str">
        <f t="shared" ref="N7299:N7362" si="348">MID(L7299,7,4)</f>
        <v xml:space="preserve">서초구 </v>
      </c>
      <c r="O7299" t="str">
        <f t="shared" ref="O7299:O7362" si="349">MID(L7299,11,4)</f>
        <v xml:space="preserve">방배동 </v>
      </c>
      <c r="P7299">
        <v>6556</v>
      </c>
      <c r="Q7299" t="s">
        <v>1048</v>
      </c>
      <c r="R7299">
        <v>198717.940129272</v>
      </c>
      <c r="S7299">
        <v>443579.20271541202</v>
      </c>
    </row>
    <row r="7300" spans="1:19" x14ac:dyDescent="0.4">
      <c r="A7300">
        <v>24121</v>
      </c>
      <c r="B7300" t="s">
        <v>16</v>
      </c>
      <c r="C7300" t="s">
        <v>17</v>
      </c>
      <c r="D7300">
        <v>3210000</v>
      </c>
      <c r="E7300" t="s">
        <v>2771</v>
      </c>
      <c r="F7300" s="1">
        <v>45274</v>
      </c>
      <c r="H7300">
        <v>1</v>
      </c>
      <c r="I7300" t="s">
        <v>1547</v>
      </c>
      <c r="J7300">
        <v>13</v>
      </c>
      <c r="K7300" t="s">
        <v>1548</v>
      </c>
      <c r="L7300" t="s">
        <v>7793</v>
      </c>
      <c r="M7300" t="str">
        <f t="shared" si="347"/>
        <v>서울특별시</v>
      </c>
      <c r="N7300" t="str">
        <f t="shared" si="348"/>
        <v xml:space="preserve">서초구 </v>
      </c>
      <c r="O7300" t="str">
        <f t="shared" si="349"/>
        <v xml:space="preserve">방배동 </v>
      </c>
      <c r="P7300">
        <v>6556</v>
      </c>
      <c r="Q7300" t="s">
        <v>7794</v>
      </c>
      <c r="R7300">
        <v>198717.940129272</v>
      </c>
      <c r="S7300">
        <v>443579.20271541202</v>
      </c>
    </row>
    <row r="7301" spans="1:19" x14ac:dyDescent="0.4">
      <c r="A7301">
        <v>31267</v>
      </c>
      <c r="B7301" t="s">
        <v>16</v>
      </c>
      <c r="C7301" t="s">
        <v>17</v>
      </c>
      <c r="D7301">
        <v>3210000</v>
      </c>
      <c r="E7301" t="s">
        <v>252</v>
      </c>
      <c r="F7301" s="1">
        <v>38234</v>
      </c>
      <c r="H7301">
        <v>4</v>
      </c>
      <c r="I7301" t="s">
        <v>18</v>
      </c>
      <c r="J7301">
        <v>35</v>
      </c>
      <c r="K7301" t="s">
        <v>10836</v>
      </c>
      <c r="L7301" t="s">
        <v>11691</v>
      </c>
      <c r="M7301" t="str">
        <f t="shared" si="347"/>
        <v>서울특별시</v>
      </c>
      <c r="N7301" t="str">
        <f t="shared" si="348"/>
        <v xml:space="preserve">서초구 </v>
      </c>
      <c r="O7301" t="str">
        <f t="shared" si="349"/>
        <v xml:space="preserve">방배동 </v>
      </c>
      <c r="Q7301" t="s">
        <v>670</v>
      </c>
      <c r="R7301">
        <v>198717.940129272</v>
      </c>
      <c r="S7301">
        <v>443579.20271541202</v>
      </c>
    </row>
    <row r="7302" spans="1:19" x14ac:dyDescent="0.4">
      <c r="A7302">
        <v>1865</v>
      </c>
      <c r="B7302" t="s">
        <v>16</v>
      </c>
      <c r="C7302" t="s">
        <v>17</v>
      </c>
      <c r="D7302">
        <v>3210000</v>
      </c>
      <c r="E7302" t="s">
        <v>1434</v>
      </c>
      <c r="F7302" s="1">
        <v>37862</v>
      </c>
      <c r="H7302">
        <v>1</v>
      </c>
      <c r="I7302" t="s">
        <v>1547</v>
      </c>
      <c r="J7302">
        <v>13</v>
      </c>
      <c r="K7302" t="s">
        <v>1548</v>
      </c>
      <c r="L7302" t="s">
        <v>2481</v>
      </c>
      <c r="M7302" t="str">
        <f t="shared" si="347"/>
        <v>서울특별시</v>
      </c>
      <c r="N7302" t="str">
        <f t="shared" si="348"/>
        <v xml:space="preserve">서초구 </v>
      </c>
      <c r="O7302" t="str">
        <f t="shared" si="349"/>
        <v xml:space="preserve">방배동 </v>
      </c>
      <c r="Q7302" t="s">
        <v>2482</v>
      </c>
      <c r="R7302">
        <v>198720.75583412501</v>
      </c>
      <c r="S7302">
        <v>443566.28280004999</v>
      </c>
    </row>
    <row r="7303" spans="1:19" x14ac:dyDescent="0.4">
      <c r="A7303">
        <v>61977</v>
      </c>
      <c r="B7303" t="s">
        <v>16</v>
      </c>
      <c r="C7303" t="s">
        <v>17</v>
      </c>
      <c r="D7303">
        <v>3210000</v>
      </c>
      <c r="E7303" t="s">
        <v>2864</v>
      </c>
      <c r="F7303" s="1">
        <v>36020</v>
      </c>
      <c r="H7303">
        <v>3</v>
      </c>
      <c r="I7303" t="s">
        <v>1469</v>
      </c>
      <c r="J7303">
        <v>3</v>
      </c>
      <c r="K7303" t="s">
        <v>1469</v>
      </c>
      <c r="L7303" t="s">
        <v>2481</v>
      </c>
      <c r="M7303" t="str">
        <f t="shared" si="347"/>
        <v>서울특별시</v>
      </c>
      <c r="N7303" t="str">
        <f t="shared" si="348"/>
        <v xml:space="preserve">서초구 </v>
      </c>
      <c r="O7303" t="str">
        <f t="shared" si="349"/>
        <v xml:space="preserve">방배동 </v>
      </c>
      <c r="Q7303" t="s">
        <v>11439</v>
      </c>
      <c r="R7303">
        <v>198720.75583412501</v>
      </c>
      <c r="S7303">
        <v>443566.28280004999</v>
      </c>
    </row>
    <row r="7304" spans="1:19" x14ac:dyDescent="0.4">
      <c r="A7304">
        <v>994</v>
      </c>
      <c r="B7304" t="s">
        <v>16</v>
      </c>
      <c r="C7304" t="s">
        <v>17</v>
      </c>
      <c r="D7304">
        <v>3210000</v>
      </c>
      <c r="E7304" t="s">
        <v>335</v>
      </c>
      <c r="F7304" s="1">
        <v>39883</v>
      </c>
      <c r="G7304" s="1">
        <v>41184</v>
      </c>
      <c r="H7304">
        <v>4</v>
      </c>
      <c r="I7304" t="s">
        <v>18</v>
      </c>
      <c r="J7304">
        <v>31</v>
      </c>
      <c r="K7304" t="s">
        <v>19</v>
      </c>
      <c r="L7304" t="s">
        <v>1325</v>
      </c>
      <c r="M7304" t="str">
        <f t="shared" si="347"/>
        <v>서울특별시</v>
      </c>
      <c r="N7304" t="str">
        <f t="shared" si="348"/>
        <v xml:space="preserve">서초구 </v>
      </c>
      <c r="O7304" t="str">
        <f t="shared" si="349"/>
        <v xml:space="preserve">방배동 </v>
      </c>
      <c r="Q7304" t="s">
        <v>1326</v>
      </c>
      <c r="R7304">
        <v>198723.66875024201</v>
      </c>
      <c r="S7304">
        <v>443552.06763105502</v>
      </c>
    </row>
    <row r="7305" spans="1:19" x14ac:dyDescent="0.4">
      <c r="A7305">
        <v>62248</v>
      </c>
      <c r="B7305" t="s">
        <v>16</v>
      </c>
      <c r="C7305" t="s">
        <v>17</v>
      </c>
      <c r="D7305">
        <v>3210000</v>
      </c>
      <c r="E7305" t="s">
        <v>602</v>
      </c>
      <c r="F7305" s="1">
        <v>36752</v>
      </c>
      <c r="H7305">
        <v>3</v>
      </c>
      <c r="I7305" t="s">
        <v>1469</v>
      </c>
      <c r="J7305">
        <v>3</v>
      </c>
      <c r="K7305" t="s">
        <v>1469</v>
      </c>
      <c r="L7305" t="s">
        <v>19533</v>
      </c>
      <c r="M7305" t="str">
        <f t="shared" si="347"/>
        <v>서울특별시</v>
      </c>
      <c r="N7305" t="str">
        <f t="shared" si="348"/>
        <v xml:space="preserve">서초구 </v>
      </c>
      <c r="O7305" t="str">
        <f t="shared" si="349"/>
        <v xml:space="preserve">방배동 </v>
      </c>
      <c r="Q7305" t="s">
        <v>99</v>
      </c>
      <c r="R7305">
        <v>198723.66875024201</v>
      </c>
      <c r="S7305">
        <v>443552.06763105502</v>
      </c>
    </row>
    <row r="7306" spans="1:19" x14ac:dyDescent="0.4">
      <c r="A7306">
        <v>1106</v>
      </c>
      <c r="B7306" t="s">
        <v>16</v>
      </c>
      <c r="C7306" t="s">
        <v>17</v>
      </c>
      <c r="D7306">
        <v>3210000</v>
      </c>
      <c r="E7306" t="s">
        <v>1475</v>
      </c>
      <c r="F7306" s="1">
        <v>36236</v>
      </c>
      <c r="H7306">
        <v>3</v>
      </c>
      <c r="I7306" t="s">
        <v>1469</v>
      </c>
      <c r="J7306">
        <v>34</v>
      </c>
      <c r="K7306" t="s">
        <v>1470</v>
      </c>
      <c r="L7306" t="s">
        <v>1476</v>
      </c>
      <c r="M7306" t="str">
        <f t="shared" si="347"/>
        <v>서울특별시</v>
      </c>
      <c r="N7306" t="str">
        <f t="shared" si="348"/>
        <v xml:space="preserve">서초구 </v>
      </c>
      <c r="O7306" t="str">
        <f t="shared" si="349"/>
        <v xml:space="preserve">방배동 </v>
      </c>
      <c r="Q7306" t="s">
        <v>392</v>
      </c>
      <c r="R7306">
        <v>198726.6869648</v>
      </c>
      <c r="S7306">
        <v>443677.13037629402</v>
      </c>
    </row>
    <row r="7307" spans="1:19" x14ac:dyDescent="0.4">
      <c r="A7307">
        <v>64114</v>
      </c>
      <c r="B7307" t="s">
        <v>16</v>
      </c>
      <c r="C7307" t="s">
        <v>17</v>
      </c>
      <c r="D7307">
        <v>3210000</v>
      </c>
      <c r="E7307" t="s">
        <v>2940</v>
      </c>
      <c r="F7307" s="1">
        <v>36236</v>
      </c>
      <c r="H7307">
        <v>1</v>
      </c>
      <c r="I7307" t="s">
        <v>1547</v>
      </c>
      <c r="J7307" t="s">
        <v>20237</v>
      </c>
      <c r="L7307" t="s">
        <v>20276</v>
      </c>
      <c r="M7307" t="str">
        <f t="shared" si="347"/>
        <v>서울특별시</v>
      </c>
      <c r="N7307" t="str">
        <f t="shared" si="348"/>
        <v xml:space="preserve">서초구 </v>
      </c>
      <c r="O7307" t="str">
        <f t="shared" si="349"/>
        <v xml:space="preserve">방배동 </v>
      </c>
      <c r="Q7307" t="s">
        <v>563</v>
      </c>
      <c r="R7307">
        <v>198726.6869648</v>
      </c>
      <c r="S7307">
        <v>443677.13037629402</v>
      </c>
    </row>
    <row r="7308" spans="1:19" x14ac:dyDescent="0.4">
      <c r="A7308">
        <v>62208</v>
      </c>
      <c r="B7308" t="s">
        <v>16</v>
      </c>
      <c r="C7308" t="s">
        <v>17</v>
      </c>
      <c r="D7308">
        <v>3210000</v>
      </c>
      <c r="E7308" t="s">
        <v>1960</v>
      </c>
      <c r="F7308" s="1">
        <v>39528</v>
      </c>
      <c r="H7308">
        <v>3</v>
      </c>
      <c r="I7308" t="s">
        <v>1469</v>
      </c>
      <c r="J7308">
        <v>3</v>
      </c>
      <c r="K7308" t="s">
        <v>1469</v>
      </c>
      <c r="L7308" t="s">
        <v>19488</v>
      </c>
      <c r="M7308" t="str">
        <f t="shared" si="347"/>
        <v>서울특별시</v>
      </c>
      <c r="N7308" t="str">
        <f t="shared" si="348"/>
        <v xml:space="preserve">서초구 </v>
      </c>
      <c r="O7308" t="str">
        <f t="shared" si="349"/>
        <v xml:space="preserve">방배동 </v>
      </c>
      <c r="Q7308" t="s">
        <v>19489</v>
      </c>
      <c r="R7308">
        <v>198705.82315631301</v>
      </c>
      <c r="S7308">
        <v>443656.74444836198</v>
      </c>
    </row>
    <row r="7309" spans="1:19" x14ac:dyDescent="0.4">
      <c r="A7309">
        <v>61284</v>
      </c>
      <c r="B7309" t="s">
        <v>16</v>
      </c>
      <c r="C7309" t="s">
        <v>17</v>
      </c>
      <c r="D7309">
        <v>3210000</v>
      </c>
      <c r="E7309" t="s">
        <v>3151</v>
      </c>
      <c r="F7309" s="1">
        <v>35429</v>
      </c>
      <c r="H7309">
        <v>3</v>
      </c>
      <c r="I7309" t="s">
        <v>1469</v>
      </c>
      <c r="J7309">
        <v>3</v>
      </c>
      <c r="K7309" t="s">
        <v>1469</v>
      </c>
      <c r="L7309" t="s">
        <v>18425</v>
      </c>
      <c r="M7309" t="str">
        <f t="shared" si="347"/>
        <v>서울특별시</v>
      </c>
      <c r="N7309" t="str">
        <f t="shared" si="348"/>
        <v xml:space="preserve">서초구 </v>
      </c>
      <c r="O7309" t="str">
        <f t="shared" si="349"/>
        <v xml:space="preserve">방배동 </v>
      </c>
      <c r="Q7309" t="s">
        <v>12325</v>
      </c>
      <c r="R7309">
        <v>198706.54835437701</v>
      </c>
      <c r="S7309">
        <v>443478.09596483299</v>
      </c>
    </row>
    <row r="7310" spans="1:19" x14ac:dyDescent="0.4">
      <c r="A7310">
        <v>63917</v>
      </c>
      <c r="B7310" t="s">
        <v>16</v>
      </c>
      <c r="C7310" t="s">
        <v>17</v>
      </c>
      <c r="D7310">
        <v>3210000</v>
      </c>
      <c r="E7310" t="s">
        <v>275</v>
      </c>
      <c r="F7310" s="1">
        <v>35513</v>
      </c>
      <c r="H7310">
        <v>4</v>
      </c>
      <c r="I7310" t="s">
        <v>18</v>
      </c>
      <c r="J7310">
        <v>30</v>
      </c>
      <c r="K7310" t="s">
        <v>20135</v>
      </c>
      <c r="L7310" t="s">
        <v>20180</v>
      </c>
      <c r="M7310" t="str">
        <f t="shared" si="347"/>
        <v>서울특별시</v>
      </c>
      <c r="N7310" t="str">
        <f t="shared" si="348"/>
        <v xml:space="preserve">서초구 </v>
      </c>
      <c r="O7310" t="str">
        <f t="shared" si="349"/>
        <v xml:space="preserve">방배동 </v>
      </c>
      <c r="Q7310" t="s">
        <v>11136</v>
      </c>
      <c r="R7310">
        <v>198663.86627120399</v>
      </c>
      <c r="S7310">
        <v>443517.04887673102</v>
      </c>
    </row>
    <row r="7311" spans="1:19" x14ac:dyDescent="0.4">
      <c r="A7311">
        <v>63926</v>
      </c>
      <c r="B7311" t="s">
        <v>16</v>
      </c>
      <c r="C7311" t="s">
        <v>17</v>
      </c>
      <c r="D7311">
        <v>3210000</v>
      </c>
      <c r="E7311" t="s">
        <v>543</v>
      </c>
      <c r="F7311" s="1">
        <v>37855</v>
      </c>
      <c r="H7311">
        <v>4</v>
      </c>
      <c r="I7311" t="s">
        <v>18</v>
      </c>
      <c r="J7311">
        <v>30</v>
      </c>
      <c r="K7311" t="s">
        <v>20135</v>
      </c>
      <c r="L7311" t="s">
        <v>20190</v>
      </c>
      <c r="M7311" t="str">
        <f t="shared" si="347"/>
        <v>서울특별시</v>
      </c>
      <c r="N7311" t="str">
        <f t="shared" si="348"/>
        <v xml:space="preserve">서초구 </v>
      </c>
      <c r="O7311" t="str">
        <f t="shared" si="349"/>
        <v xml:space="preserve">방배동 </v>
      </c>
      <c r="Q7311" t="s">
        <v>20191</v>
      </c>
      <c r="R7311">
        <v>198710.697204041</v>
      </c>
      <c r="S7311">
        <v>443442.26800745103</v>
      </c>
    </row>
    <row r="7312" spans="1:19" x14ac:dyDescent="0.4">
      <c r="A7312">
        <v>61328</v>
      </c>
      <c r="B7312" t="s">
        <v>16</v>
      </c>
      <c r="C7312" t="s">
        <v>17</v>
      </c>
      <c r="D7312">
        <v>3210000</v>
      </c>
      <c r="E7312" t="s">
        <v>314</v>
      </c>
      <c r="F7312" s="1">
        <v>37462</v>
      </c>
      <c r="H7312">
        <v>3</v>
      </c>
      <c r="I7312" t="s">
        <v>1469</v>
      </c>
      <c r="J7312">
        <v>3</v>
      </c>
      <c r="K7312" t="s">
        <v>1469</v>
      </c>
      <c r="L7312" t="s">
        <v>18475</v>
      </c>
      <c r="M7312" t="str">
        <f t="shared" si="347"/>
        <v>서울특별시</v>
      </c>
      <c r="N7312" t="str">
        <f t="shared" si="348"/>
        <v xml:space="preserve">서초구 </v>
      </c>
      <c r="O7312" t="str">
        <f t="shared" si="349"/>
        <v xml:space="preserve">방배동 </v>
      </c>
      <c r="P7312">
        <v>6558</v>
      </c>
      <c r="Q7312" t="s">
        <v>2356</v>
      </c>
      <c r="R7312">
        <v>198714.14376252101</v>
      </c>
      <c r="S7312">
        <v>443426.487689103</v>
      </c>
    </row>
    <row r="7313" spans="1:19" x14ac:dyDescent="0.4">
      <c r="A7313">
        <v>62711</v>
      </c>
      <c r="B7313" t="s">
        <v>16</v>
      </c>
      <c r="C7313" t="s">
        <v>17</v>
      </c>
      <c r="D7313">
        <v>3210000</v>
      </c>
      <c r="E7313" t="s">
        <v>55</v>
      </c>
      <c r="F7313" s="1">
        <v>38776</v>
      </c>
      <c r="H7313">
        <v>3</v>
      </c>
      <c r="I7313" t="s">
        <v>1469</v>
      </c>
      <c r="J7313">
        <v>3</v>
      </c>
      <c r="K7313" t="s">
        <v>1469</v>
      </c>
      <c r="L7313" t="s">
        <v>20063</v>
      </c>
      <c r="M7313" t="str">
        <f t="shared" si="347"/>
        <v>서울특별시</v>
      </c>
      <c r="N7313" t="str">
        <f t="shared" si="348"/>
        <v xml:space="preserve">서초구 </v>
      </c>
      <c r="O7313" t="str">
        <f t="shared" si="349"/>
        <v xml:space="preserve">방배동 </v>
      </c>
      <c r="Q7313" t="s">
        <v>2854</v>
      </c>
      <c r="R7313">
        <v>198718.64759007399</v>
      </c>
      <c r="S7313">
        <v>443405.86504238198</v>
      </c>
    </row>
    <row r="7314" spans="1:19" x14ac:dyDescent="0.4">
      <c r="A7314">
        <v>26340</v>
      </c>
      <c r="B7314" t="s">
        <v>16</v>
      </c>
      <c r="C7314" t="s">
        <v>17</v>
      </c>
      <c r="D7314">
        <v>3210000</v>
      </c>
      <c r="E7314" t="s">
        <v>3157</v>
      </c>
      <c r="F7314" s="1">
        <v>36508</v>
      </c>
      <c r="H7314">
        <v>1</v>
      </c>
      <c r="I7314" t="s">
        <v>1547</v>
      </c>
      <c r="J7314">
        <v>13</v>
      </c>
      <c r="K7314" t="s">
        <v>1548</v>
      </c>
      <c r="L7314" t="s">
        <v>9682</v>
      </c>
      <c r="M7314" t="str">
        <f t="shared" si="347"/>
        <v>서울특별시</v>
      </c>
      <c r="N7314" t="str">
        <f t="shared" si="348"/>
        <v xml:space="preserve">서초구 </v>
      </c>
      <c r="O7314" t="str">
        <f t="shared" si="349"/>
        <v xml:space="preserve">방배동 </v>
      </c>
      <c r="Q7314" t="s">
        <v>9683</v>
      </c>
      <c r="R7314">
        <v>198722.41346012699</v>
      </c>
      <c r="S7314">
        <v>443387.34758506302</v>
      </c>
    </row>
    <row r="7315" spans="1:19" x14ac:dyDescent="0.4">
      <c r="A7315">
        <v>32953</v>
      </c>
      <c r="B7315" t="s">
        <v>16</v>
      </c>
      <c r="C7315" t="s">
        <v>17</v>
      </c>
      <c r="D7315">
        <v>3210000</v>
      </c>
      <c r="E7315" t="s">
        <v>1724</v>
      </c>
      <c r="F7315" s="1">
        <v>41961</v>
      </c>
      <c r="H7315">
        <v>3</v>
      </c>
      <c r="I7315" t="s">
        <v>1469</v>
      </c>
      <c r="J7315">
        <v>3</v>
      </c>
      <c r="K7315" t="s">
        <v>1469</v>
      </c>
      <c r="L7315" t="s">
        <v>13191</v>
      </c>
      <c r="M7315" t="str">
        <f t="shared" si="347"/>
        <v>서울특별시</v>
      </c>
      <c r="N7315" t="str">
        <f t="shared" si="348"/>
        <v xml:space="preserve">서초구 </v>
      </c>
      <c r="O7315" t="str">
        <f t="shared" si="349"/>
        <v xml:space="preserve">방배동 </v>
      </c>
      <c r="P7315">
        <v>6558</v>
      </c>
      <c r="Q7315" t="s">
        <v>540</v>
      </c>
      <c r="R7315">
        <v>198696.777887982</v>
      </c>
      <c r="S7315">
        <v>443522.92847607302</v>
      </c>
    </row>
    <row r="7316" spans="1:19" x14ac:dyDescent="0.4">
      <c r="A7316">
        <v>61634</v>
      </c>
      <c r="B7316" t="s">
        <v>16</v>
      </c>
      <c r="C7316" t="s">
        <v>17</v>
      </c>
      <c r="D7316">
        <v>3210000</v>
      </c>
      <c r="E7316" t="s">
        <v>3150</v>
      </c>
      <c r="F7316" s="1">
        <v>35391</v>
      </c>
      <c r="H7316">
        <v>3</v>
      </c>
      <c r="I7316" t="s">
        <v>1469</v>
      </c>
      <c r="J7316">
        <v>3</v>
      </c>
      <c r="K7316" t="s">
        <v>1469</v>
      </c>
      <c r="L7316" t="s">
        <v>18837</v>
      </c>
      <c r="M7316" t="str">
        <f t="shared" si="347"/>
        <v>서울특별시</v>
      </c>
      <c r="N7316" t="str">
        <f t="shared" si="348"/>
        <v xml:space="preserve">서초구 </v>
      </c>
      <c r="O7316" t="str">
        <f t="shared" si="349"/>
        <v xml:space="preserve">방배동 </v>
      </c>
      <c r="Q7316" t="s">
        <v>18838</v>
      </c>
      <c r="R7316">
        <v>198626.50872650501</v>
      </c>
      <c r="S7316">
        <v>443516.14908880898</v>
      </c>
    </row>
    <row r="7317" spans="1:19" x14ac:dyDescent="0.4">
      <c r="A7317">
        <v>62223</v>
      </c>
      <c r="B7317" t="s">
        <v>16</v>
      </c>
      <c r="C7317" t="s">
        <v>17</v>
      </c>
      <c r="D7317">
        <v>3210000</v>
      </c>
      <c r="E7317" t="s">
        <v>630</v>
      </c>
      <c r="F7317" s="1">
        <v>37407</v>
      </c>
      <c r="H7317">
        <v>3</v>
      </c>
      <c r="I7317" t="s">
        <v>1469</v>
      </c>
      <c r="J7317">
        <v>3</v>
      </c>
      <c r="K7317" t="s">
        <v>1469</v>
      </c>
      <c r="L7317" t="s">
        <v>19506</v>
      </c>
      <c r="M7317" t="str">
        <f t="shared" si="347"/>
        <v>서울특별시</v>
      </c>
      <c r="N7317" t="str">
        <f t="shared" si="348"/>
        <v xml:space="preserve">서초구 </v>
      </c>
      <c r="O7317" t="str">
        <f t="shared" si="349"/>
        <v xml:space="preserve">방배동 </v>
      </c>
      <c r="Q7317" t="s">
        <v>4376</v>
      </c>
      <c r="R7317">
        <v>198653.375776047</v>
      </c>
      <c r="S7317">
        <v>443361.66186562303</v>
      </c>
    </row>
    <row r="7318" spans="1:19" x14ac:dyDescent="0.4">
      <c r="A7318">
        <v>32951</v>
      </c>
      <c r="B7318" t="s">
        <v>16</v>
      </c>
      <c r="C7318" t="s">
        <v>17</v>
      </c>
      <c r="D7318">
        <v>3210000</v>
      </c>
      <c r="E7318" t="s">
        <v>455</v>
      </c>
      <c r="F7318" s="1">
        <v>41778</v>
      </c>
      <c r="H7318">
        <v>3</v>
      </c>
      <c r="I7318" t="s">
        <v>1469</v>
      </c>
      <c r="J7318">
        <v>3</v>
      </c>
      <c r="K7318" t="s">
        <v>1469</v>
      </c>
      <c r="L7318" t="s">
        <v>13189</v>
      </c>
      <c r="M7318" t="str">
        <f t="shared" si="347"/>
        <v>서울특별시</v>
      </c>
      <c r="N7318" t="str">
        <f t="shared" si="348"/>
        <v xml:space="preserve">서초구 </v>
      </c>
      <c r="O7318" t="str">
        <f t="shared" si="349"/>
        <v xml:space="preserve">방배동 </v>
      </c>
      <c r="P7318">
        <v>6560</v>
      </c>
      <c r="Q7318" t="s">
        <v>1843</v>
      </c>
      <c r="R7318">
        <v>198718.39721065899</v>
      </c>
      <c r="S7318">
        <v>443362.19391312503</v>
      </c>
    </row>
    <row r="7319" spans="1:19" x14ac:dyDescent="0.4">
      <c r="A7319">
        <v>62247</v>
      </c>
      <c r="B7319" t="s">
        <v>16</v>
      </c>
      <c r="C7319" t="s">
        <v>17</v>
      </c>
      <c r="D7319">
        <v>3210000</v>
      </c>
      <c r="E7319" t="s">
        <v>2885</v>
      </c>
      <c r="F7319" s="1">
        <v>35844</v>
      </c>
      <c r="H7319">
        <v>3</v>
      </c>
      <c r="I7319" t="s">
        <v>1469</v>
      </c>
      <c r="J7319">
        <v>3</v>
      </c>
      <c r="K7319" t="s">
        <v>1469</v>
      </c>
      <c r="L7319" t="s">
        <v>19532</v>
      </c>
      <c r="M7319" t="str">
        <f t="shared" si="347"/>
        <v>서울특별시</v>
      </c>
      <c r="N7319" t="str">
        <f t="shared" si="348"/>
        <v xml:space="preserve">서초구 </v>
      </c>
      <c r="O7319" t="str">
        <f t="shared" si="349"/>
        <v xml:space="preserve">방배동 </v>
      </c>
      <c r="Q7319" t="s">
        <v>397</v>
      </c>
      <c r="R7319">
        <v>198718.39721065899</v>
      </c>
      <c r="S7319">
        <v>443362.19391312503</v>
      </c>
    </row>
    <row r="7320" spans="1:19" x14ac:dyDescent="0.4">
      <c r="A7320">
        <v>1815</v>
      </c>
      <c r="B7320" t="s">
        <v>16</v>
      </c>
      <c r="C7320" t="s">
        <v>17</v>
      </c>
      <c r="D7320">
        <v>3210000</v>
      </c>
      <c r="E7320" t="s">
        <v>1387</v>
      </c>
      <c r="F7320" s="1">
        <v>37557</v>
      </c>
      <c r="H7320">
        <v>1</v>
      </c>
      <c r="I7320" t="s">
        <v>1547</v>
      </c>
      <c r="J7320">
        <v>13</v>
      </c>
      <c r="K7320" t="s">
        <v>1548</v>
      </c>
      <c r="L7320" t="s">
        <v>2386</v>
      </c>
      <c r="M7320" t="str">
        <f t="shared" si="347"/>
        <v>서울특별시</v>
      </c>
      <c r="N7320" t="str">
        <f t="shared" si="348"/>
        <v xml:space="preserve">서초구 </v>
      </c>
      <c r="O7320" t="str">
        <f t="shared" si="349"/>
        <v xml:space="preserve">방배동 </v>
      </c>
      <c r="Q7320" t="s">
        <v>2387</v>
      </c>
      <c r="R7320">
        <v>198786.558750478</v>
      </c>
      <c r="S7320">
        <v>443339.81801423302</v>
      </c>
    </row>
    <row r="7321" spans="1:19" x14ac:dyDescent="0.4">
      <c r="A7321">
        <v>61833</v>
      </c>
      <c r="B7321" t="s">
        <v>16</v>
      </c>
      <c r="C7321" t="s">
        <v>17</v>
      </c>
      <c r="D7321">
        <v>3210000</v>
      </c>
      <c r="E7321" t="s">
        <v>3155</v>
      </c>
      <c r="F7321" s="1">
        <v>35136</v>
      </c>
      <c r="H7321">
        <v>3</v>
      </c>
      <c r="I7321" t="s">
        <v>1469</v>
      </c>
      <c r="J7321">
        <v>3</v>
      </c>
      <c r="K7321" t="s">
        <v>1469</v>
      </c>
      <c r="L7321" t="s">
        <v>19059</v>
      </c>
      <c r="M7321" t="str">
        <f t="shared" si="347"/>
        <v>서울특별시</v>
      </c>
      <c r="N7321" t="str">
        <f t="shared" si="348"/>
        <v xml:space="preserve">서초구 </v>
      </c>
      <c r="O7321" t="str">
        <f t="shared" si="349"/>
        <v xml:space="preserve">방배동 </v>
      </c>
      <c r="Q7321" t="s">
        <v>1026</v>
      </c>
      <c r="R7321">
        <v>198786.11273943301</v>
      </c>
      <c r="S7321">
        <v>443274.35175893502</v>
      </c>
    </row>
    <row r="7322" spans="1:19" x14ac:dyDescent="0.4">
      <c r="A7322">
        <v>26898</v>
      </c>
      <c r="B7322" t="s">
        <v>16</v>
      </c>
      <c r="C7322" t="s">
        <v>17</v>
      </c>
      <c r="D7322">
        <v>3210000</v>
      </c>
      <c r="E7322" t="s">
        <v>40</v>
      </c>
      <c r="F7322" s="1">
        <v>39071</v>
      </c>
      <c r="H7322">
        <v>1</v>
      </c>
      <c r="I7322" t="s">
        <v>1547</v>
      </c>
      <c r="J7322">
        <v>13</v>
      </c>
      <c r="K7322" t="s">
        <v>1548</v>
      </c>
      <c r="L7322" t="s">
        <v>10348</v>
      </c>
      <c r="M7322" t="str">
        <f t="shared" si="347"/>
        <v>서울특별시</v>
      </c>
      <c r="N7322" t="str">
        <f t="shared" si="348"/>
        <v xml:space="preserve">서초구 </v>
      </c>
      <c r="O7322" t="str">
        <f t="shared" si="349"/>
        <v xml:space="preserve">방배동 </v>
      </c>
      <c r="Q7322" t="s">
        <v>1024</v>
      </c>
      <c r="R7322">
        <v>198786.11273943301</v>
      </c>
      <c r="S7322">
        <v>443274.35175893502</v>
      </c>
    </row>
    <row r="7323" spans="1:19" x14ac:dyDescent="0.4">
      <c r="A7323">
        <v>61792</v>
      </c>
      <c r="B7323" t="s">
        <v>16</v>
      </c>
      <c r="C7323" t="s">
        <v>17</v>
      </c>
      <c r="D7323">
        <v>3210000</v>
      </c>
      <c r="E7323" t="s">
        <v>1396</v>
      </c>
      <c r="F7323" s="1">
        <v>35817</v>
      </c>
      <c r="H7323">
        <v>3</v>
      </c>
      <c r="I7323" t="s">
        <v>1469</v>
      </c>
      <c r="J7323">
        <v>3</v>
      </c>
      <c r="K7323" t="s">
        <v>1469</v>
      </c>
      <c r="L7323" t="s">
        <v>19013</v>
      </c>
      <c r="M7323" t="str">
        <f t="shared" si="347"/>
        <v>서울특별시</v>
      </c>
      <c r="N7323" t="str">
        <f t="shared" si="348"/>
        <v xml:space="preserve">서초구 </v>
      </c>
      <c r="O7323" t="str">
        <f t="shared" si="349"/>
        <v xml:space="preserve">방배동 </v>
      </c>
      <c r="Q7323" t="s">
        <v>19014</v>
      </c>
      <c r="R7323">
        <v>198807.22640427499</v>
      </c>
      <c r="S7323">
        <v>443323.00940908899</v>
      </c>
    </row>
    <row r="7324" spans="1:19" x14ac:dyDescent="0.4">
      <c r="A7324">
        <v>31276</v>
      </c>
      <c r="B7324" t="s">
        <v>16</v>
      </c>
      <c r="C7324" t="s">
        <v>17</v>
      </c>
      <c r="D7324">
        <v>3210000</v>
      </c>
      <c r="E7324" t="s">
        <v>4117</v>
      </c>
      <c r="F7324" s="1">
        <v>37616</v>
      </c>
      <c r="H7324">
        <v>4</v>
      </c>
      <c r="I7324" t="s">
        <v>18</v>
      </c>
      <c r="J7324">
        <v>35</v>
      </c>
      <c r="K7324" t="s">
        <v>10836</v>
      </c>
      <c r="L7324" t="s">
        <v>11704</v>
      </c>
      <c r="M7324" t="str">
        <f t="shared" si="347"/>
        <v>서울특별시</v>
      </c>
      <c r="N7324" t="str">
        <f t="shared" si="348"/>
        <v xml:space="preserve">서초구 </v>
      </c>
      <c r="O7324" t="str">
        <f t="shared" si="349"/>
        <v xml:space="preserve">방배동 </v>
      </c>
      <c r="Q7324" t="s">
        <v>11693</v>
      </c>
      <c r="R7324">
        <v>198927.74446393701</v>
      </c>
      <c r="S7324">
        <v>443343.63561117498</v>
      </c>
    </row>
    <row r="7325" spans="1:19" x14ac:dyDescent="0.4">
      <c r="A7325">
        <v>31268</v>
      </c>
      <c r="B7325" t="s">
        <v>16</v>
      </c>
      <c r="C7325" t="s">
        <v>17</v>
      </c>
      <c r="D7325">
        <v>3210000</v>
      </c>
      <c r="E7325" t="s">
        <v>582</v>
      </c>
      <c r="F7325" s="1">
        <v>37616</v>
      </c>
      <c r="H7325">
        <v>4</v>
      </c>
      <c r="I7325" t="s">
        <v>18</v>
      </c>
      <c r="J7325">
        <v>35</v>
      </c>
      <c r="K7325" t="s">
        <v>10836</v>
      </c>
      <c r="L7325" t="s">
        <v>11692</v>
      </c>
      <c r="M7325" t="str">
        <f t="shared" si="347"/>
        <v>서울특별시</v>
      </c>
      <c r="N7325" t="str">
        <f t="shared" si="348"/>
        <v xml:space="preserve">서초구 </v>
      </c>
      <c r="O7325" t="str">
        <f t="shared" si="349"/>
        <v xml:space="preserve">방배동 </v>
      </c>
      <c r="Q7325" t="s">
        <v>11693</v>
      </c>
      <c r="R7325">
        <v>198927.74446393701</v>
      </c>
      <c r="S7325">
        <v>443343.63561117498</v>
      </c>
    </row>
    <row r="7326" spans="1:19" x14ac:dyDescent="0.4">
      <c r="A7326">
        <v>1963</v>
      </c>
      <c r="B7326" t="s">
        <v>16</v>
      </c>
      <c r="C7326" t="s">
        <v>17</v>
      </c>
      <c r="D7326">
        <v>3210000</v>
      </c>
      <c r="E7326" t="s">
        <v>549</v>
      </c>
      <c r="F7326" s="1">
        <v>37545</v>
      </c>
      <c r="H7326">
        <v>1</v>
      </c>
      <c r="I7326" t="s">
        <v>1547</v>
      </c>
      <c r="J7326">
        <v>13</v>
      </c>
      <c r="K7326" t="s">
        <v>1548</v>
      </c>
      <c r="L7326" t="s">
        <v>2636</v>
      </c>
      <c r="M7326" t="str">
        <f t="shared" si="347"/>
        <v>서울특별시</v>
      </c>
      <c r="N7326" t="str">
        <f t="shared" si="348"/>
        <v xml:space="preserve">서초구 </v>
      </c>
      <c r="O7326" t="str">
        <f t="shared" si="349"/>
        <v xml:space="preserve">방배동 </v>
      </c>
      <c r="Q7326" t="s">
        <v>2637</v>
      </c>
      <c r="R7326">
        <v>199022.93567911201</v>
      </c>
      <c r="S7326">
        <v>443392.08886678499</v>
      </c>
    </row>
    <row r="7327" spans="1:19" x14ac:dyDescent="0.4">
      <c r="A7327">
        <v>31283</v>
      </c>
      <c r="B7327" t="s">
        <v>16</v>
      </c>
      <c r="C7327" t="s">
        <v>17</v>
      </c>
      <c r="D7327">
        <v>3210000</v>
      </c>
      <c r="E7327" t="s">
        <v>302</v>
      </c>
      <c r="F7327" s="1">
        <v>39153</v>
      </c>
      <c r="H7327">
        <v>4</v>
      </c>
      <c r="I7327" t="s">
        <v>18</v>
      </c>
      <c r="J7327">
        <v>35</v>
      </c>
      <c r="K7327" t="s">
        <v>10836</v>
      </c>
      <c r="L7327" t="s">
        <v>11713</v>
      </c>
      <c r="M7327" t="str">
        <f t="shared" si="347"/>
        <v>서울특별시</v>
      </c>
      <c r="N7327" t="str">
        <f t="shared" si="348"/>
        <v xml:space="preserve">서초구 </v>
      </c>
      <c r="O7327" t="str">
        <f t="shared" si="349"/>
        <v xml:space="preserve">방배동 </v>
      </c>
      <c r="Q7327" t="s">
        <v>392</v>
      </c>
      <c r="R7327">
        <v>199341.4245775</v>
      </c>
      <c r="S7327">
        <v>443516.539942045</v>
      </c>
    </row>
    <row r="7328" spans="1:19" x14ac:dyDescent="0.4">
      <c r="A7328">
        <v>31294</v>
      </c>
      <c r="B7328" t="s">
        <v>16</v>
      </c>
      <c r="C7328" t="s">
        <v>17</v>
      </c>
      <c r="D7328">
        <v>3210000</v>
      </c>
      <c r="E7328" t="s">
        <v>299</v>
      </c>
      <c r="F7328" s="1">
        <v>38986</v>
      </c>
      <c r="H7328">
        <v>4</v>
      </c>
      <c r="I7328" t="s">
        <v>18</v>
      </c>
      <c r="J7328">
        <v>35</v>
      </c>
      <c r="K7328" t="s">
        <v>10836</v>
      </c>
      <c r="L7328" t="s">
        <v>11727</v>
      </c>
      <c r="M7328" t="str">
        <f t="shared" si="347"/>
        <v>서울특별시</v>
      </c>
      <c r="N7328" t="str">
        <f t="shared" si="348"/>
        <v xml:space="preserve">서초구 </v>
      </c>
      <c r="O7328" t="str">
        <f t="shared" si="349"/>
        <v xml:space="preserve">방배동 </v>
      </c>
      <c r="Q7328" t="s">
        <v>392</v>
      </c>
      <c r="R7328">
        <v>199341.4245775</v>
      </c>
      <c r="S7328">
        <v>443516.539942045</v>
      </c>
    </row>
    <row r="7329" spans="1:19" x14ac:dyDescent="0.4">
      <c r="A7329">
        <v>26330</v>
      </c>
      <c r="B7329" t="s">
        <v>16</v>
      </c>
      <c r="C7329" t="s">
        <v>17</v>
      </c>
      <c r="D7329">
        <v>3210000</v>
      </c>
      <c r="E7329" t="s">
        <v>799</v>
      </c>
      <c r="F7329" s="1">
        <v>39541</v>
      </c>
      <c r="H7329">
        <v>1</v>
      </c>
      <c r="I7329" t="s">
        <v>1547</v>
      </c>
      <c r="J7329">
        <v>13</v>
      </c>
      <c r="K7329" t="s">
        <v>1548</v>
      </c>
      <c r="L7329" t="s">
        <v>9666</v>
      </c>
      <c r="M7329" t="str">
        <f t="shared" si="347"/>
        <v>서울특별시</v>
      </c>
      <c r="N7329" t="str">
        <f t="shared" si="348"/>
        <v xml:space="preserve">서초구 </v>
      </c>
      <c r="O7329" t="str">
        <f t="shared" si="349"/>
        <v xml:space="preserve">방배동 </v>
      </c>
      <c r="Q7329" t="s">
        <v>9667</v>
      </c>
      <c r="R7329">
        <v>199144.038829392</v>
      </c>
      <c r="S7329">
        <v>443333.36299567198</v>
      </c>
    </row>
    <row r="7330" spans="1:19" x14ac:dyDescent="0.4">
      <c r="A7330">
        <v>61990</v>
      </c>
      <c r="B7330" t="s">
        <v>16</v>
      </c>
      <c r="C7330" t="s">
        <v>17</v>
      </c>
      <c r="D7330">
        <v>3210000</v>
      </c>
      <c r="E7330" t="s">
        <v>325</v>
      </c>
      <c r="F7330" s="1">
        <v>38665</v>
      </c>
      <c r="H7330">
        <v>3</v>
      </c>
      <c r="I7330" t="s">
        <v>1469</v>
      </c>
      <c r="J7330">
        <v>3</v>
      </c>
      <c r="K7330" t="s">
        <v>1469</v>
      </c>
      <c r="L7330" t="s">
        <v>19241</v>
      </c>
      <c r="M7330" t="str">
        <f t="shared" si="347"/>
        <v>서울특별시</v>
      </c>
      <c r="N7330" t="str">
        <f t="shared" si="348"/>
        <v xml:space="preserve">서초구 </v>
      </c>
      <c r="O7330" t="str">
        <f t="shared" si="349"/>
        <v xml:space="preserve">방배동 </v>
      </c>
      <c r="Q7330" t="s">
        <v>3271</v>
      </c>
      <c r="R7330">
        <v>199147.47948328199</v>
      </c>
      <c r="S7330">
        <v>443212.84482218698</v>
      </c>
    </row>
    <row r="7331" spans="1:19" x14ac:dyDescent="0.4">
      <c r="A7331">
        <v>1758</v>
      </c>
      <c r="B7331" t="s">
        <v>16</v>
      </c>
      <c r="C7331" t="s">
        <v>17</v>
      </c>
      <c r="D7331">
        <v>3210000</v>
      </c>
      <c r="E7331" t="s">
        <v>1438</v>
      </c>
      <c r="F7331" s="1">
        <v>37513</v>
      </c>
      <c r="H7331">
        <v>1</v>
      </c>
      <c r="I7331" t="s">
        <v>1547</v>
      </c>
      <c r="J7331">
        <v>13</v>
      </c>
      <c r="K7331" t="s">
        <v>1548</v>
      </c>
      <c r="L7331" t="s">
        <v>2290</v>
      </c>
      <c r="M7331" t="str">
        <f t="shared" si="347"/>
        <v>서울특별시</v>
      </c>
      <c r="N7331" t="str">
        <f t="shared" si="348"/>
        <v xml:space="preserve">서초구 </v>
      </c>
      <c r="O7331" t="str">
        <f t="shared" si="349"/>
        <v xml:space="preserve">방배동 </v>
      </c>
      <c r="Q7331" t="s">
        <v>2291</v>
      </c>
      <c r="R7331">
        <v>199033.18834371801</v>
      </c>
      <c r="S7331">
        <v>443359.652136238</v>
      </c>
    </row>
    <row r="7332" spans="1:19" x14ac:dyDescent="0.4">
      <c r="A7332">
        <v>1678</v>
      </c>
      <c r="B7332" t="s">
        <v>16</v>
      </c>
      <c r="C7332" t="s">
        <v>17</v>
      </c>
      <c r="D7332">
        <v>3210000</v>
      </c>
      <c r="E7332" t="s">
        <v>2158</v>
      </c>
      <c r="F7332" s="1">
        <v>37952</v>
      </c>
      <c r="H7332">
        <v>1</v>
      </c>
      <c r="I7332" t="s">
        <v>1547</v>
      </c>
      <c r="J7332">
        <v>13</v>
      </c>
      <c r="K7332" t="s">
        <v>1548</v>
      </c>
      <c r="L7332" t="s">
        <v>2159</v>
      </c>
      <c r="M7332" t="str">
        <f t="shared" si="347"/>
        <v>서울특별시</v>
      </c>
      <c r="N7332" t="str">
        <f t="shared" si="348"/>
        <v xml:space="preserve">서초구 </v>
      </c>
      <c r="O7332" t="str">
        <f t="shared" si="349"/>
        <v xml:space="preserve">방배동 </v>
      </c>
      <c r="Q7332" t="s">
        <v>1048</v>
      </c>
      <c r="R7332">
        <v>198936.70337187301</v>
      </c>
      <c r="S7332">
        <v>443310.441689645</v>
      </c>
    </row>
    <row r="7333" spans="1:19" x14ac:dyDescent="0.4">
      <c r="A7333">
        <v>61434</v>
      </c>
      <c r="B7333" t="s">
        <v>16</v>
      </c>
      <c r="C7333" t="s">
        <v>17</v>
      </c>
      <c r="D7333">
        <v>3210000</v>
      </c>
      <c r="E7333" t="s">
        <v>2982</v>
      </c>
      <c r="F7333" s="1">
        <v>37905</v>
      </c>
      <c r="H7333">
        <v>3</v>
      </c>
      <c r="I7333" t="s">
        <v>1469</v>
      </c>
      <c r="J7333">
        <v>3</v>
      </c>
      <c r="K7333" t="s">
        <v>1469</v>
      </c>
      <c r="L7333" t="s">
        <v>18599</v>
      </c>
      <c r="M7333" t="str">
        <f t="shared" si="347"/>
        <v>서울특별시</v>
      </c>
      <c r="N7333" t="str">
        <f t="shared" si="348"/>
        <v xml:space="preserve">서초구 </v>
      </c>
      <c r="O7333" t="str">
        <f t="shared" si="349"/>
        <v xml:space="preserve">방배동 </v>
      </c>
      <c r="P7333">
        <v>6563</v>
      </c>
      <c r="Q7333" t="s">
        <v>832</v>
      </c>
      <c r="R7333">
        <v>198791.226264817</v>
      </c>
      <c r="S7333">
        <v>443237.44954210101</v>
      </c>
    </row>
    <row r="7334" spans="1:19" x14ac:dyDescent="0.4">
      <c r="A7334">
        <v>32507</v>
      </c>
      <c r="B7334" t="s">
        <v>16</v>
      </c>
      <c r="C7334" t="s">
        <v>17</v>
      </c>
      <c r="D7334">
        <v>3210000</v>
      </c>
      <c r="E7334" t="s">
        <v>3185</v>
      </c>
      <c r="F7334" s="1">
        <v>35751</v>
      </c>
      <c r="H7334">
        <v>3</v>
      </c>
      <c r="I7334" t="s">
        <v>1469</v>
      </c>
      <c r="J7334">
        <v>3</v>
      </c>
      <c r="K7334" t="s">
        <v>1469</v>
      </c>
      <c r="L7334" t="s">
        <v>12617</v>
      </c>
      <c r="M7334" t="str">
        <f t="shared" si="347"/>
        <v>서울특별시</v>
      </c>
      <c r="N7334" t="str">
        <f t="shared" si="348"/>
        <v xml:space="preserve">서초구 </v>
      </c>
      <c r="O7334" t="str">
        <f t="shared" si="349"/>
        <v xml:space="preserve">방배동 </v>
      </c>
      <c r="Q7334" t="s">
        <v>11140</v>
      </c>
      <c r="R7334">
        <v>198803.48556887</v>
      </c>
      <c r="S7334">
        <v>443241.309348732</v>
      </c>
    </row>
    <row r="7335" spans="1:19" x14ac:dyDescent="0.4">
      <c r="A7335">
        <v>61896</v>
      </c>
      <c r="B7335" t="s">
        <v>16</v>
      </c>
      <c r="C7335" t="s">
        <v>17</v>
      </c>
      <c r="D7335">
        <v>3210000</v>
      </c>
      <c r="E7335" t="s">
        <v>640</v>
      </c>
      <c r="F7335" s="1">
        <v>37659</v>
      </c>
      <c r="H7335">
        <v>3</v>
      </c>
      <c r="I7335" t="s">
        <v>1469</v>
      </c>
      <c r="J7335">
        <v>3</v>
      </c>
      <c r="K7335" t="s">
        <v>1469</v>
      </c>
      <c r="L7335" t="s">
        <v>19131</v>
      </c>
      <c r="M7335" t="str">
        <f t="shared" si="347"/>
        <v>서울특별시</v>
      </c>
      <c r="N7335" t="str">
        <f t="shared" si="348"/>
        <v xml:space="preserve">서초구 </v>
      </c>
      <c r="O7335" t="str">
        <f t="shared" si="349"/>
        <v xml:space="preserve">방배동 </v>
      </c>
      <c r="P7335">
        <v>6565</v>
      </c>
      <c r="Q7335" t="s">
        <v>4092</v>
      </c>
      <c r="R7335">
        <v>198682.01723231701</v>
      </c>
      <c r="S7335">
        <v>443181.87663090898</v>
      </c>
    </row>
    <row r="7336" spans="1:19" x14ac:dyDescent="0.4">
      <c r="A7336">
        <v>61925</v>
      </c>
      <c r="B7336" t="s">
        <v>16</v>
      </c>
      <c r="C7336" t="s">
        <v>17</v>
      </c>
      <c r="D7336">
        <v>3210000</v>
      </c>
      <c r="E7336" t="s">
        <v>82</v>
      </c>
      <c r="F7336" s="1">
        <v>37180</v>
      </c>
      <c r="H7336">
        <v>3</v>
      </c>
      <c r="I7336" t="s">
        <v>1469</v>
      </c>
      <c r="J7336">
        <v>3</v>
      </c>
      <c r="K7336" t="s">
        <v>1469</v>
      </c>
      <c r="L7336" t="s">
        <v>19166</v>
      </c>
      <c r="M7336" t="str">
        <f t="shared" si="347"/>
        <v>서울특별시</v>
      </c>
      <c r="N7336" t="str">
        <f t="shared" si="348"/>
        <v xml:space="preserve">서초구 </v>
      </c>
      <c r="O7336" t="str">
        <f t="shared" si="349"/>
        <v xml:space="preserve">방배동 </v>
      </c>
      <c r="Q7336" t="s">
        <v>1348</v>
      </c>
      <c r="R7336">
        <v>199157.880699981</v>
      </c>
      <c r="S7336">
        <v>443067.54029517999</v>
      </c>
    </row>
    <row r="7337" spans="1:19" x14ac:dyDescent="0.4">
      <c r="A7337">
        <v>62103</v>
      </c>
      <c r="B7337" t="s">
        <v>16</v>
      </c>
      <c r="C7337" t="s">
        <v>17</v>
      </c>
      <c r="D7337">
        <v>3210000</v>
      </c>
      <c r="E7337" t="s">
        <v>1522</v>
      </c>
      <c r="F7337" s="1">
        <v>37208</v>
      </c>
      <c r="H7337">
        <v>3</v>
      </c>
      <c r="I7337" t="s">
        <v>1469</v>
      </c>
      <c r="J7337">
        <v>3</v>
      </c>
      <c r="K7337" t="s">
        <v>1469</v>
      </c>
      <c r="L7337" t="s">
        <v>19370</v>
      </c>
      <c r="M7337" t="str">
        <f t="shared" si="347"/>
        <v>서울특별시</v>
      </c>
      <c r="N7337" t="str">
        <f t="shared" si="348"/>
        <v xml:space="preserve">서초구 </v>
      </c>
      <c r="O7337" t="str">
        <f t="shared" si="349"/>
        <v xml:space="preserve">방배동 </v>
      </c>
      <c r="Q7337" t="s">
        <v>3292</v>
      </c>
      <c r="R7337">
        <v>199177.04522180001</v>
      </c>
      <c r="S7337">
        <v>443168.32038093603</v>
      </c>
    </row>
    <row r="7338" spans="1:19" x14ac:dyDescent="0.4">
      <c r="A7338">
        <v>63937</v>
      </c>
      <c r="B7338" t="s">
        <v>16</v>
      </c>
      <c r="C7338" t="s">
        <v>17</v>
      </c>
      <c r="D7338">
        <v>3210000</v>
      </c>
      <c r="E7338" t="s">
        <v>336</v>
      </c>
      <c r="F7338" s="1">
        <v>35144</v>
      </c>
      <c r="H7338">
        <v>4</v>
      </c>
      <c r="I7338" t="s">
        <v>18</v>
      </c>
      <c r="J7338">
        <v>30</v>
      </c>
      <c r="K7338" t="s">
        <v>20135</v>
      </c>
      <c r="L7338" t="s">
        <v>20204</v>
      </c>
      <c r="M7338" t="str">
        <f t="shared" si="347"/>
        <v>서울특별시</v>
      </c>
      <c r="N7338" t="str">
        <f t="shared" si="348"/>
        <v xml:space="preserve">서초구 </v>
      </c>
      <c r="O7338" t="str">
        <f t="shared" si="349"/>
        <v xml:space="preserve">방배동 </v>
      </c>
      <c r="Q7338" t="s">
        <v>5173</v>
      </c>
      <c r="R7338">
        <v>199212.327851209</v>
      </c>
      <c r="S7338">
        <v>443210.72935989901</v>
      </c>
    </row>
    <row r="7339" spans="1:19" x14ac:dyDescent="0.4">
      <c r="A7339">
        <v>19</v>
      </c>
      <c r="B7339" t="s">
        <v>16</v>
      </c>
      <c r="C7339" t="s">
        <v>17</v>
      </c>
      <c r="D7339">
        <v>3210000</v>
      </c>
      <c r="E7339" t="s">
        <v>67</v>
      </c>
      <c r="F7339" s="1">
        <v>37488</v>
      </c>
      <c r="G7339" s="1">
        <v>40141</v>
      </c>
      <c r="H7339">
        <v>4</v>
      </c>
      <c r="I7339" t="s">
        <v>18</v>
      </c>
      <c r="J7339">
        <v>31</v>
      </c>
      <c r="K7339" t="s">
        <v>19</v>
      </c>
      <c r="L7339" t="s">
        <v>68</v>
      </c>
      <c r="M7339" t="str">
        <f t="shared" si="347"/>
        <v>서울특별시</v>
      </c>
      <c r="N7339" t="str">
        <f t="shared" si="348"/>
        <v xml:space="preserve">서초구 </v>
      </c>
      <c r="O7339" t="str">
        <f t="shared" si="349"/>
        <v xml:space="preserve">방배동 </v>
      </c>
      <c r="Q7339" t="s">
        <v>69</v>
      </c>
      <c r="R7339">
        <v>198712.88475855699</v>
      </c>
      <c r="S7339">
        <v>442656.279196719</v>
      </c>
    </row>
    <row r="7340" spans="1:19" x14ac:dyDescent="0.4">
      <c r="A7340">
        <v>26854</v>
      </c>
      <c r="B7340" t="s">
        <v>16</v>
      </c>
      <c r="C7340" t="s">
        <v>17</v>
      </c>
      <c r="D7340">
        <v>3210000</v>
      </c>
      <c r="E7340" t="s">
        <v>181</v>
      </c>
      <c r="F7340" s="1">
        <v>39434</v>
      </c>
      <c r="H7340">
        <v>1</v>
      </c>
      <c r="I7340" t="s">
        <v>1547</v>
      </c>
      <c r="J7340">
        <v>13</v>
      </c>
      <c r="K7340" t="s">
        <v>1548</v>
      </c>
      <c r="L7340" t="s">
        <v>10297</v>
      </c>
      <c r="M7340" t="str">
        <f t="shared" si="347"/>
        <v>서울특별시</v>
      </c>
      <c r="N7340" t="str">
        <f t="shared" si="348"/>
        <v xml:space="preserve">서초구 </v>
      </c>
      <c r="O7340" t="str">
        <f t="shared" si="349"/>
        <v xml:space="preserve">방배동 </v>
      </c>
      <c r="Q7340" t="s">
        <v>967</v>
      </c>
      <c r="R7340">
        <v>199278.91658101699</v>
      </c>
      <c r="S7340">
        <v>442824.86569836503</v>
      </c>
    </row>
    <row r="7341" spans="1:19" x14ac:dyDescent="0.4">
      <c r="A7341">
        <v>62190</v>
      </c>
      <c r="B7341" t="s">
        <v>16</v>
      </c>
      <c r="C7341" t="s">
        <v>17</v>
      </c>
      <c r="D7341">
        <v>3210000</v>
      </c>
      <c r="E7341" t="s">
        <v>271</v>
      </c>
      <c r="F7341" s="1">
        <v>36041</v>
      </c>
      <c r="H7341">
        <v>3</v>
      </c>
      <c r="I7341" t="s">
        <v>1469</v>
      </c>
      <c r="J7341">
        <v>3</v>
      </c>
      <c r="K7341" t="s">
        <v>1469</v>
      </c>
      <c r="L7341" t="s">
        <v>19466</v>
      </c>
      <c r="M7341" t="str">
        <f t="shared" si="347"/>
        <v>서울특별시</v>
      </c>
      <c r="N7341" t="str">
        <f t="shared" si="348"/>
        <v xml:space="preserve">서초구 </v>
      </c>
      <c r="O7341" t="str">
        <f t="shared" si="349"/>
        <v xml:space="preserve">방배동 </v>
      </c>
      <c r="Q7341" t="s">
        <v>19467</v>
      </c>
      <c r="R7341">
        <v>199298.452259157</v>
      </c>
      <c r="S7341">
        <v>442835.90916291199</v>
      </c>
    </row>
    <row r="7342" spans="1:19" x14ac:dyDescent="0.4">
      <c r="A7342">
        <v>26111</v>
      </c>
      <c r="B7342" t="s">
        <v>16</v>
      </c>
      <c r="C7342" t="s">
        <v>17</v>
      </c>
      <c r="D7342">
        <v>3210000</v>
      </c>
      <c r="E7342" t="s">
        <v>3011</v>
      </c>
      <c r="F7342" s="1">
        <v>35348</v>
      </c>
      <c r="H7342">
        <v>1</v>
      </c>
      <c r="I7342" t="s">
        <v>1547</v>
      </c>
      <c r="J7342">
        <v>13</v>
      </c>
      <c r="K7342" t="s">
        <v>1548</v>
      </c>
      <c r="L7342" t="s">
        <v>9378</v>
      </c>
      <c r="M7342" t="str">
        <f t="shared" si="347"/>
        <v>서울특별시</v>
      </c>
      <c r="N7342" t="str">
        <f t="shared" si="348"/>
        <v xml:space="preserve">서초구 </v>
      </c>
      <c r="O7342" t="str">
        <f t="shared" si="349"/>
        <v xml:space="preserve">방배동 </v>
      </c>
      <c r="Q7342" t="s">
        <v>3545</v>
      </c>
      <c r="R7342">
        <v>199448.586040428</v>
      </c>
      <c r="S7342">
        <v>442829.21253650403</v>
      </c>
    </row>
    <row r="7343" spans="1:19" x14ac:dyDescent="0.4">
      <c r="A7343">
        <v>32886</v>
      </c>
      <c r="B7343" t="s">
        <v>16</v>
      </c>
      <c r="C7343" t="s">
        <v>17</v>
      </c>
      <c r="D7343">
        <v>3210000</v>
      </c>
      <c r="E7343" t="s">
        <v>2964</v>
      </c>
      <c r="F7343" s="1">
        <v>36315</v>
      </c>
      <c r="H7343">
        <v>3</v>
      </c>
      <c r="I7343" t="s">
        <v>1469</v>
      </c>
      <c r="J7343">
        <v>3</v>
      </c>
      <c r="K7343" t="s">
        <v>1469</v>
      </c>
      <c r="L7343" t="s">
        <v>13104</v>
      </c>
      <c r="M7343" t="str">
        <f t="shared" si="347"/>
        <v>서울특별시</v>
      </c>
      <c r="N7343" t="str">
        <f t="shared" si="348"/>
        <v xml:space="preserve">서초구 </v>
      </c>
      <c r="O7343" t="str">
        <f t="shared" si="349"/>
        <v xml:space="preserve">방배동 </v>
      </c>
      <c r="P7343">
        <v>6664</v>
      </c>
      <c r="Q7343" t="s">
        <v>2111</v>
      </c>
      <c r="R7343">
        <v>199434.17014694499</v>
      </c>
      <c r="S7343">
        <v>442749.86304411798</v>
      </c>
    </row>
    <row r="7344" spans="1:19" x14ac:dyDescent="0.4">
      <c r="A7344">
        <v>64118</v>
      </c>
      <c r="B7344" t="s">
        <v>16</v>
      </c>
      <c r="C7344" t="s">
        <v>17</v>
      </c>
      <c r="D7344">
        <v>3210000</v>
      </c>
      <c r="E7344" t="s">
        <v>1198</v>
      </c>
      <c r="F7344" s="1">
        <v>36318</v>
      </c>
      <c r="H7344">
        <v>1</v>
      </c>
      <c r="I7344" t="s">
        <v>1547</v>
      </c>
      <c r="J7344" t="s">
        <v>20237</v>
      </c>
      <c r="L7344" t="s">
        <v>20280</v>
      </c>
      <c r="M7344" t="str">
        <f t="shared" si="347"/>
        <v>서울특별시</v>
      </c>
      <c r="N7344" t="str">
        <f t="shared" si="348"/>
        <v xml:space="preserve">서초구 </v>
      </c>
      <c r="O7344" t="str">
        <f t="shared" si="349"/>
        <v xml:space="preserve">방배동 </v>
      </c>
      <c r="Q7344" t="s">
        <v>1465</v>
      </c>
      <c r="R7344">
        <v>199434.17014694499</v>
      </c>
      <c r="S7344">
        <v>442749.86304411798</v>
      </c>
    </row>
    <row r="7345" spans="1:19" x14ac:dyDescent="0.4">
      <c r="A7345">
        <v>62544</v>
      </c>
      <c r="B7345" t="s">
        <v>16</v>
      </c>
      <c r="C7345" t="s">
        <v>17</v>
      </c>
      <c r="D7345">
        <v>3210000</v>
      </c>
      <c r="E7345" t="s">
        <v>406</v>
      </c>
      <c r="F7345" s="1">
        <v>39143</v>
      </c>
      <c r="H7345">
        <v>3</v>
      </c>
      <c r="I7345" t="s">
        <v>1469</v>
      </c>
      <c r="J7345">
        <v>3</v>
      </c>
      <c r="K7345" t="s">
        <v>1469</v>
      </c>
      <c r="L7345" t="s">
        <v>19872</v>
      </c>
      <c r="M7345" t="str">
        <f t="shared" si="347"/>
        <v>서울특별시</v>
      </c>
      <c r="N7345" t="str">
        <f t="shared" si="348"/>
        <v xml:space="preserve">서초구 </v>
      </c>
      <c r="O7345" t="str">
        <f t="shared" si="349"/>
        <v xml:space="preserve">방배동 </v>
      </c>
      <c r="Q7345" t="s">
        <v>19873</v>
      </c>
      <c r="R7345">
        <v>199626.19987833101</v>
      </c>
      <c r="S7345">
        <v>442376.39425886498</v>
      </c>
    </row>
    <row r="7346" spans="1:19" x14ac:dyDescent="0.4">
      <c r="A7346">
        <v>62097</v>
      </c>
      <c r="B7346" t="s">
        <v>16</v>
      </c>
      <c r="C7346" t="s">
        <v>17</v>
      </c>
      <c r="D7346">
        <v>3210000</v>
      </c>
      <c r="E7346" t="s">
        <v>112</v>
      </c>
      <c r="F7346" s="1">
        <v>36223</v>
      </c>
      <c r="H7346">
        <v>3</v>
      </c>
      <c r="I7346" t="s">
        <v>1469</v>
      </c>
      <c r="J7346">
        <v>3</v>
      </c>
      <c r="K7346" t="s">
        <v>1469</v>
      </c>
      <c r="L7346" t="s">
        <v>19365</v>
      </c>
      <c r="M7346" t="str">
        <f t="shared" si="347"/>
        <v>서울특별시</v>
      </c>
      <c r="N7346" t="str">
        <f t="shared" si="348"/>
        <v xml:space="preserve">서초구 </v>
      </c>
      <c r="O7346" t="str">
        <f t="shared" si="349"/>
        <v xml:space="preserve">방배동 </v>
      </c>
      <c r="Q7346" t="s">
        <v>19366</v>
      </c>
      <c r="R7346">
        <v>199652.45758237701</v>
      </c>
      <c r="S7346">
        <v>442327.32616504398</v>
      </c>
    </row>
    <row r="7347" spans="1:19" x14ac:dyDescent="0.4">
      <c r="A7347">
        <v>1952</v>
      </c>
      <c r="B7347" t="s">
        <v>16</v>
      </c>
      <c r="C7347" t="s">
        <v>17</v>
      </c>
      <c r="D7347">
        <v>3210000</v>
      </c>
      <c r="E7347" t="s">
        <v>975</v>
      </c>
      <c r="F7347" s="1">
        <v>36693</v>
      </c>
      <c r="H7347">
        <v>1</v>
      </c>
      <c r="I7347" t="s">
        <v>1547</v>
      </c>
      <c r="J7347">
        <v>13</v>
      </c>
      <c r="K7347" t="s">
        <v>1548</v>
      </c>
      <c r="L7347" t="s">
        <v>2615</v>
      </c>
      <c r="M7347" t="str">
        <f t="shared" si="347"/>
        <v>서울특별시</v>
      </c>
      <c r="N7347" t="str">
        <f t="shared" si="348"/>
        <v xml:space="preserve">서초구 </v>
      </c>
      <c r="O7347" t="str">
        <f t="shared" si="349"/>
        <v xml:space="preserve">방배동 </v>
      </c>
      <c r="Q7347" t="s">
        <v>2616</v>
      </c>
      <c r="R7347">
        <v>199612.22267348599</v>
      </c>
      <c r="S7347">
        <v>442220.37085935002</v>
      </c>
    </row>
    <row r="7348" spans="1:19" x14ac:dyDescent="0.4">
      <c r="A7348">
        <v>62497</v>
      </c>
      <c r="B7348" t="s">
        <v>16</v>
      </c>
      <c r="C7348" t="s">
        <v>17</v>
      </c>
      <c r="D7348">
        <v>3210000</v>
      </c>
      <c r="E7348" t="s">
        <v>4116</v>
      </c>
      <c r="F7348" s="1">
        <v>37603</v>
      </c>
      <c r="H7348">
        <v>3</v>
      </c>
      <c r="I7348" t="s">
        <v>1469</v>
      </c>
      <c r="J7348">
        <v>3</v>
      </c>
      <c r="K7348" t="s">
        <v>1469</v>
      </c>
      <c r="L7348" t="s">
        <v>19817</v>
      </c>
      <c r="M7348" t="str">
        <f t="shared" si="347"/>
        <v>서울특별시</v>
      </c>
      <c r="N7348" t="str">
        <f t="shared" si="348"/>
        <v xml:space="preserve">서초구 </v>
      </c>
      <c r="O7348" t="str">
        <f t="shared" si="349"/>
        <v xml:space="preserve">방배동 </v>
      </c>
      <c r="Q7348" t="s">
        <v>131</v>
      </c>
      <c r="R7348">
        <v>199640.52818833099</v>
      </c>
      <c r="S7348">
        <v>442172.61739709898</v>
      </c>
    </row>
    <row r="7349" spans="1:19" x14ac:dyDescent="0.4">
      <c r="A7349">
        <v>64123</v>
      </c>
      <c r="B7349" t="s">
        <v>16</v>
      </c>
      <c r="C7349" t="s">
        <v>17</v>
      </c>
      <c r="D7349">
        <v>3210000</v>
      </c>
      <c r="E7349" t="s">
        <v>3397</v>
      </c>
      <c r="F7349" s="1">
        <v>37603</v>
      </c>
      <c r="H7349">
        <v>1</v>
      </c>
      <c r="I7349" t="s">
        <v>1547</v>
      </c>
      <c r="J7349" t="s">
        <v>20237</v>
      </c>
      <c r="L7349" t="s">
        <v>19817</v>
      </c>
      <c r="M7349" t="str">
        <f t="shared" si="347"/>
        <v>서울특별시</v>
      </c>
      <c r="N7349" t="str">
        <f t="shared" si="348"/>
        <v xml:space="preserve">서초구 </v>
      </c>
      <c r="O7349" t="str">
        <f t="shared" si="349"/>
        <v xml:space="preserve">방배동 </v>
      </c>
      <c r="Q7349" t="s">
        <v>131</v>
      </c>
      <c r="R7349">
        <v>199640.52818833099</v>
      </c>
      <c r="S7349">
        <v>442172.61739709898</v>
      </c>
    </row>
    <row r="7350" spans="1:19" x14ac:dyDescent="0.4">
      <c r="A7350">
        <v>26715</v>
      </c>
      <c r="B7350" t="s">
        <v>16</v>
      </c>
      <c r="C7350" t="s">
        <v>17</v>
      </c>
      <c r="D7350">
        <v>3210000</v>
      </c>
      <c r="E7350" t="s">
        <v>404</v>
      </c>
      <c r="F7350" s="1">
        <v>40692</v>
      </c>
      <c r="H7350">
        <v>1</v>
      </c>
      <c r="I7350" t="s">
        <v>1547</v>
      </c>
      <c r="J7350">
        <v>13</v>
      </c>
      <c r="K7350" t="s">
        <v>1548</v>
      </c>
      <c r="L7350" t="s">
        <v>10132</v>
      </c>
      <c r="M7350" t="str">
        <f t="shared" si="347"/>
        <v>서울특별시</v>
      </c>
      <c r="N7350" t="str">
        <f t="shared" si="348"/>
        <v xml:space="preserve">서초구 </v>
      </c>
      <c r="O7350" t="str">
        <f t="shared" si="349"/>
        <v xml:space="preserve">방배동 </v>
      </c>
      <c r="Q7350" t="s">
        <v>3263</v>
      </c>
      <c r="R7350">
        <v>199620.565100771</v>
      </c>
      <c r="S7350">
        <v>442211.93352697801</v>
      </c>
    </row>
    <row r="7351" spans="1:19" x14ac:dyDescent="0.4">
      <c r="A7351">
        <v>26789</v>
      </c>
      <c r="B7351" t="s">
        <v>16</v>
      </c>
      <c r="C7351" t="s">
        <v>17</v>
      </c>
      <c r="D7351">
        <v>3210000</v>
      </c>
      <c r="E7351" t="s">
        <v>402</v>
      </c>
      <c r="F7351" s="1">
        <v>37663</v>
      </c>
      <c r="H7351">
        <v>1</v>
      </c>
      <c r="I7351" t="s">
        <v>1547</v>
      </c>
      <c r="J7351">
        <v>13</v>
      </c>
      <c r="K7351" t="s">
        <v>1548</v>
      </c>
      <c r="L7351" t="s">
        <v>10215</v>
      </c>
      <c r="M7351" t="str">
        <f t="shared" si="347"/>
        <v>서울특별시</v>
      </c>
      <c r="N7351" t="str">
        <f t="shared" si="348"/>
        <v xml:space="preserve">서초구 </v>
      </c>
      <c r="O7351" t="str">
        <f t="shared" si="349"/>
        <v xml:space="preserve">방배동 </v>
      </c>
      <c r="P7351">
        <v>6686</v>
      </c>
      <c r="Q7351" t="s">
        <v>10216</v>
      </c>
      <c r="R7351">
        <v>199624.50449389301</v>
      </c>
      <c r="S7351">
        <v>442198.76772580697</v>
      </c>
    </row>
    <row r="7352" spans="1:19" x14ac:dyDescent="0.4">
      <c r="A7352">
        <v>32812</v>
      </c>
      <c r="B7352" t="s">
        <v>16</v>
      </c>
      <c r="C7352" t="s">
        <v>17</v>
      </c>
      <c r="D7352">
        <v>3210000</v>
      </c>
      <c r="E7352" t="s">
        <v>1652</v>
      </c>
      <c r="F7352" s="1">
        <v>42194</v>
      </c>
      <c r="H7352">
        <v>3</v>
      </c>
      <c r="I7352" t="s">
        <v>1469</v>
      </c>
      <c r="J7352">
        <v>3</v>
      </c>
      <c r="K7352" t="s">
        <v>1469</v>
      </c>
      <c r="L7352" t="s">
        <v>13011</v>
      </c>
      <c r="M7352" t="str">
        <f t="shared" si="347"/>
        <v>서울특별시</v>
      </c>
      <c r="N7352" t="str">
        <f t="shared" si="348"/>
        <v xml:space="preserve">서초구 </v>
      </c>
      <c r="O7352" t="str">
        <f t="shared" si="349"/>
        <v xml:space="preserve">방배동 </v>
      </c>
      <c r="P7352">
        <v>6686</v>
      </c>
      <c r="Q7352" t="s">
        <v>13012</v>
      </c>
      <c r="R7352">
        <v>199633.72195493101</v>
      </c>
      <c r="S7352">
        <v>442207.89392794698</v>
      </c>
    </row>
    <row r="7353" spans="1:19" x14ac:dyDescent="0.4">
      <c r="A7353">
        <v>62100</v>
      </c>
      <c r="B7353" t="s">
        <v>16</v>
      </c>
      <c r="C7353" t="s">
        <v>17</v>
      </c>
      <c r="D7353">
        <v>3210000</v>
      </c>
      <c r="E7353" t="s">
        <v>141</v>
      </c>
      <c r="F7353" s="1">
        <v>37320</v>
      </c>
      <c r="H7353">
        <v>3</v>
      </c>
      <c r="I7353" t="s">
        <v>1469</v>
      </c>
      <c r="J7353">
        <v>3</v>
      </c>
      <c r="K7353" t="s">
        <v>1469</v>
      </c>
      <c r="L7353" t="s">
        <v>19368</v>
      </c>
      <c r="M7353" t="str">
        <f t="shared" si="347"/>
        <v>서울특별시</v>
      </c>
      <c r="N7353" t="str">
        <f t="shared" si="348"/>
        <v xml:space="preserve">서초구 </v>
      </c>
      <c r="O7353" t="str">
        <f t="shared" si="349"/>
        <v xml:space="preserve">방배동 </v>
      </c>
      <c r="Q7353" t="s">
        <v>5342</v>
      </c>
      <c r="R7353">
        <v>199662.746527485</v>
      </c>
      <c r="S7353">
        <v>442184.36742367799</v>
      </c>
    </row>
    <row r="7354" spans="1:19" x14ac:dyDescent="0.4">
      <c r="A7354">
        <v>61849</v>
      </c>
      <c r="B7354" t="s">
        <v>16</v>
      </c>
      <c r="C7354" t="s">
        <v>17</v>
      </c>
      <c r="D7354">
        <v>3210000</v>
      </c>
      <c r="E7354" t="s">
        <v>128</v>
      </c>
      <c r="F7354" s="1">
        <v>36421</v>
      </c>
      <c r="H7354">
        <v>3</v>
      </c>
      <c r="I7354" t="s">
        <v>1469</v>
      </c>
      <c r="J7354">
        <v>3</v>
      </c>
      <c r="K7354" t="s">
        <v>1469</v>
      </c>
      <c r="L7354" t="s">
        <v>19076</v>
      </c>
      <c r="M7354" t="str">
        <f t="shared" si="347"/>
        <v>서울특별시</v>
      </c>
      <c r="N7354" t="str">
        <f t="shared" si="348"/>
        <v xml:space="preserve">서초구 </v>
      </c>
      <c r="O7354" t="str">
        <f t="shared" si="349"/>
        <v xml:space="preserve">방배동 </v>
      </c>
      <c r="Q7354" t="s">
        <v>19077</v>
      </c>
      <c r="R7354">
        <v>199660.46168931399</v>
      </c>
      <c r="S7354">
        <v>442143.14800049702</v>
      </c>
    </row>
    <row r="7355" spans="1:19" x14ac:dyDescent="0.4">
      <c r="A7355">
        <v>28318</v>
      </c>
      <c r="B7355" t="s">
        <v>16</v>
      </c>
      <c r="C7355" t="s">
        <v>17</v>
      </c>
      <c r="D7355">
        <v>3210000</v>
      </c>
      <c r="E7355" t="s">
        <v>4030</v>
      </c>
      <c r="F7355" s="1">
        <v>45635</v>
      </c>
      <c r="H7355">
        <v>1</v>
      </c>
      <c r="I7355" t="s">
        <v>1547</v>
      </c>
      <c r="J7355">
        <v>13</v>
      </c>
      <c r="K7355" t="s">
        <v>1548</v>
      </c>
      <c r="L7355" t="s">
        <v>10779</v>
      </c>
      <c r="M7355" t="str">
        <f t="shared" si="347"/>
        <v>서울특별시</v>
      </c>
      <c r="N7355" t="str">
        <f t="shared" si="348"/>
        <v xml:space="preserve">서초구 </v>
      </c>
      <c r="O7355" t="str">
        <f t="shared" si="349"/>
        <v xml:space="preserve">방배동 </v>
      </c>
      <c r="P7355">
        <v>6686</v>
      </c>
      <c r="Q7355" t="s">
        <v>10780</v>
      </c>
      <c r="R7355">
        <v>199677.237635178</v>
      </c>
      <c r="S7355">
        <v>442162.40165467799</v>
      </c>
    </row>
    <row r="7356" spans="1:19" x14ac:dyDescent="0.4">
      <c r="A7356">
        <v>1826</v>
      </c>
      <c r="B7356" t="s">
        <v>16</v>
      </c>
      <c r="C7356" t="s">
        <v>17</v>
      </c>
      <c r="D7356">
        <v>3210000</v>
      </c>
      <c r="E7356" t="s">
        <v>1567</v>
      </c>
      <c r="F7356" s="1">
        <v>42824</v>
      </c>
      <c r="H7356">
        <v>1</v>
      </c>
      <c r="I7356" t="s">
        <v>1547</v>
      </c>
      <c r="J7356">
        <v>13</v>
      </c>
      <c r="K7356" t="s">
        <v>1548</v>
      </c>
      <c r="L7356" t="s">
        <v>2406</v>
      </c>
      <c r="M7356" t="str">
        <f t="shared" si="347"/>
        <v>서울특별시</v>
      </c>
      <c r="N7356" t="str">
        <f t="shared" si="348"/>
        <v xml:space="preserve">서초구 </v>
      </c>
      <c r="O7356" t="str">
        <f t="shared" si="349"/>
        <v xml:space="preserve">방배동 </v>
      </c>
      <c r="P7356">
        <v>6686</v>
      </c>
      <c r="Q7356" t="s">
        <v>2407</v>
      </c>
      <c r="R7356">
        <v>199572.48798790399</v>
      </c>
      <c r="S7356">
        <v>442307.45681255101</v>
      </c>
    </row>
    <row r="7357" spans="1:19" x14ac:dyDescent="0.4">
      <c r="A7357">
        <v>62212</v>
      </c>
      <c r="B7357" t="s">
        <v>16</v>
      </c>
      <c r="C7357" t="s">
        <v>17</v>
      </c>
      <c r="D7357">
        <v>3210000</v>
      </c>
      <c r="E7357" t="s">
        <v>2442</v>
      </c>
      <c r="F7357" s="1">
        <v>35216</v>
      </c>
      <c r="H7357">
        <v>3</v>
      </c>
      <c r="I7357" t="s">
        <v>1469</v>
      </c>
      <c r="J7357">
        <v>3</v>
      </c>
      <c r="K7357" t="s">
        <v>1469</v>
      </c>
      <c r="L7357" t="s">
        <v>19493</v>
      </c>
      <c r="M7357" t="str">
        <f t="shared" si="347"/>
        <v>서울특별시</v>
      </c>
      <c r="N7357" t="str">
        <f t="shared" si="348"/>
        <v xml:space="preserve">서초구 </v>
      </c>
      <c r="O7357" t="str">
        <f t="shared" si="349"/>
        <v xml:space="preserve">방배동 </v>
      </c>
      <c r="Q7357" t="s">
        <v>3829</v>
      </c>
      <c r="R7357">
        <v>199624.92906864599</v>
      </c>
      <c r="S7357">
        <v>442262.09541634202</v>
      </c>
    </row>
    <row r="7358" spans="1:19" x14ac:dyDescent="0.4">
      <c r="A7358">
        <v>62360</v>
      </c>
      <c r="B7358" t="s">
        <v>16</v>
      </c>
      <c r="C7358" t="s">
        <v>17</v>
      </c>
      <c r="D7358">
        <v>3210000</v>
      </c>
      <c r="E7358" t="s">
        <v>211</v>
      </c>
      <c r="F7358" s="1">
        <v>40217</v>
      </c>
      <c r="H7358">
        <v>3</v>
      </c>
      <c r="I7358" t="s">
        <v>1469</v>
      </c>
      <c r="J7358">
        <v>3</v>
      </c>
      <c r="K7358" t="s">
        <v>1469</v>
      </c>
      <c r="L7358" t="s">
        <v>19664</v>
      </c>
      <c r="M7358" t="str">
        <f t="shared" si="347"/>
        <v>서울특별시</v>
      </c>
      <c r="N7358" t="str">
        <f t="shared" si="348"/>
        <v xml:space="preserve">서초구 </v>
      </c>
      <c r="O7358" t="str">
        <f t="shared" si="349"/>
        <v xml:space="preserve">방배동 </v>
      </c>
      <c r="Q7358" t="s">
        <v>1626</v>
      </c>
      <c r="R7358">
        <v>199572.48798790399</v>
      </c>
      <c r="S7358">
        <v>442307.45681255101</v>
      </c>
    </row>
    <row r="7359" spans="1:19" x14ac:dyDescent="0.4">
      <c r="A7359">
        <v>26680</v>
      </c>
      <c r="B7359" t="s">
        <v>16</v>
      </c>
      <c r="C7359" t="s">
        <v>17</v>
      </c>
      <c r="D7359">
        <v>3210000</v>
      </c>
      <c r="E7359" t="s">
        <v>2920</v>
      </c>
      <c r="F7359" s="1">
        <v>34409</v>
      </c>
      <c r="H7359">
        <v>1</v>
      </c>
      <c r="I7359" t="s">
        <v>1547</v>
      </c>
      <c r="J7359">
        <v>13</v>
      </c>
      <c r="K7359" t="s">
        <v>1548</v>
      </c>
      <c r="L7359" t="s">
        <v>10089</v>
      </c>
      <c r="M7359" t="str">
        <f t="shared" si="347"/>
        <v>서울특별시</v>
      </c>
      <c r="N7359" t="str">
        <f t="shared" si="348"/>
        <v xml:space="preserve">서초구 </v>
      </c>
      <c r="O7359" t="str">
        <f t="shared" si="349"/>
        <v xml:space="preserve">방배동 </v>
      </c>
      <c r="Q7359" t="s">
        <v>492</v>
      </c>
      <c r="R7359">
        <v>199582.855277105</v>
      </c>
      <c r="S7359">
        <v>442286.77567568398</v>
      </c>
    </row>
    <row r="7360" spans="1:19" x14ac:dyDescent="0.4">
      <c r="A7360">
        <v>61401</v>
      </c>
      <c r="B7360" t="s">
        <v>16</v>
      </c>
      <c r="C7360" t="s">
        <v>17</v>
      </c>
      <c r="D7360">
        <v>3210000</v>
      </c>
      <c r="E7360" t="s">
        <v>1618</v>
      </c>
      <c r="F7360" s="1">
        <v>37845</v>
      </c>
      <c r="H7360">
        <v>3</v>
      </c>
      <c r="I7360" t="s">
        <v>1469</v>
      </c>
      <c r="J7360">
        <v>3</v>
      </c>
      <c r="K7360" t="s">
        <v>1469</v>
      </c>
      <c r="L7360" t="s">
        <v>18557</v>
      </c>
      <c r="M7360" t="str">
        <f t="shared" si="347"/>
        <v>서울특별시</v>
      </c>
      <c r="N7360" t="str">
        <f t="shared" si="348"/>
        <v xml:space="preserve">서초구 </v>
      </c>
      <c r="O7360" t="str">
        <f t="shared" si="349"/>
        <v xml:space="preserve">방배동 </v>
      </c>
      <c r="Q7360" t="s">
        <v>1141</v>
      </c>
      <c r="R7360">
        <v>199591.182068308</v>
      </c>
      <c r="S7360">
        <v>442270.63719648903</v>
      </c>
    </row>
    <row r="7361" spans="1:19" x14ac:dyDescent="0.4">
      <c r="A7361">
        <v>62260</v>
      </c>
      <c r="B7361" t="s">
        <v>16</v>
      </c>
      <c r="C7361" t="s">
        <v>17</v>
      </c>
      <c r="D7361">
        <v>3210000</v>
      </c>
      <c r="E7361" t="s">
        <v>667</v>
      </c>
      <c r="F7361" s="1">
        <v>40087</v>
      </c>
      <c r="H7361">
        <v>3</v>
      </c>
      <c r="I7361" t="s">
        <v>1469</v>
      </c>
      <c r="J7361">
        <v>3</v>
      </c>
      <c r="K7361" t="s">
        <v>1469</v>
      </c>
      <c r="L7361" t="s">
        <v>19548</v>
      </c>
      <c r="M7361" t="str">
        <f t="shared" si="347"/>
        <v>서울특별시</v>
      </c>
      <c r="N7361" t="str">
        <f t="shared" si="348"/>
        <v xml:space="preserve">서초구 </v>
      </c>
      <c r="O7361" t="str">
        <f t="shared" si="349"/>
        <v xml:space="preserve">방배동 </v>
      </c>
      <c r="P7361">
        <v>6686</v>
      </c>
      <c r="Q7361" t="s">
        <v>234</v>
      </c>
      <c r="R7361">
        <v>199591.182068308</v>
      </c>
      <c r="S7361">
        <v>442270.63719648903</v>
      </c>
    </row>
    <row r="7362" spans="1:19" x14ac:dyDescent="0.4">
      <c r="A7362">
        <v>62363</v>
      </c>
      <c r="B7362" t="s">
        <v>16</v>
      </c>
      <c r="C7362" t="s">
        <v>17</v>
      </c>
      <c r="D7362">
        <v>3210000</v>
      </c>
      <c r="E7362" t="s">
        <v>1756</v>
      </c>
      <c r="F7362" s="1">
        <v>40337</v>
      </c>
      <c r="H7362">
        <v>3</v>
      </c>
      <c r="I7362" t="s">
        <v>1469</v>
      </c>
      <c r="J7362">
        <v>3</v>
      </c>
      <c r="K7362" t="s">
        <v>1469</v>
      </c>
      <c r="L7362" t="s">
        <v>19667</v>
      </c>
      <c r="M7362" t="str">
        <f t="shared" si="347"/>
        <v>서울특별시</v>
      </c>
      <c r="N7362" t="str">
        <f t="shared" si="348"/>
        <v xml:space="preserve">서초구 </v>
      </c>
      <c r="O7362" t="str">
        <f t="shared" si="349"/>
        <v xml:space="preserve">방배동 </v>
      </c>
      <c r="Q7362" t="s">
        <v>468</v>
      </c>
      <c r="R7362">
        <v>199599.710546085</v>
      </c>
      <c r="S7362">
        <v>442254.22840011498</v>
      </c>
    </row>
    <row r="7363" spans="1:19" x14ac:dyDescent="0.4">
      <c r="A7363">
        <v>26760</v>
      </c>
      <c r="B7363" t="s">
        <v>16</v>
      </c>
      <c r="C7363" t="s">
        <v>17</v>
      </c>
      <c r="D7363">
        <v>3210000</v>
      </c>
      <c r="E7363" t="s">
        <v>52</v>
      </c>
      <c r="F7363" s="1">
        <v>40330</v>
      </c>
      <c r="H7363">
        <v>1</v>
      </c>
      <c r="I7363" t="s">
        <v>1547</v>
      </c>
      <c r="J7363">
        <v>13</v>
      </c>
      <c r="K7363" t="s">
        <v>1548</v>
      </c>
      <c r="L7363" t="s">
        <v>10181</v>
      </c>
      <c r="M7363" t="str">
        <f t="shared" ref="M7363:M7426" si="350">LEFT(L7363,5)</f>
        <v>서울특별시</v>
      </c>
      <c r="N7363" t="str">
        <f t="shared" ref="N7363:N7426" si="351">MID(L7363,7,4)</f>
        <v xml:space="preserve">서초구 </v>
      </c>
      <c r="O7363" t="str">
        <f t="shared" ref="O7363:O7426" si="352">MID(L7363,11,4)</f>
        <v xml:space="preserve">방배동 </v>
      </c>
      <c r="P7363">
        <v>6686</v>
      </c>
      <c r="Q7363" t="s">
        <v>357</v>
      </c>
      <c r="R7363">
        <v>199608.27667831301</v>
      </c>
      <c r="S7363">
        <v>442242.73779093899</v>
      </c>
    </row>
    <row r="7364" spans="1:19" x14ac:dyDescent="0.4">
      <c r="A7364">
        <v>61808</v>
      </c>
      <c r="B7364" t="s">
        <v>16</v>
      </c>
      <c r="C7364" t="s">
        <v>17</v>
      </c>
      <c r="D7364">
        <v>3210000</v>
      </c>
      <c r="E7364" t="s">
        <v>559</v>
      </c>
      <c r="F7364" s="1">
        <v>34509</v>
      </c>
      <c r="H7364">
        <v>3</v>
      </c>
      <c r="I7364" t="s">
        <v>1469</v>
      </c>
      <c r="J7364">
        <v>3</v>
      </c>
      <c r="K7364" t="s">
        <v>1469</v>
      </c>
      <c r="L7364" t="s">
        <v>19029</v>
      </c>
      <c r="M7364" t="str">
        <f t="shared" si="350"/>
        <v>서울특별시</v>
      </c>
      <c r="N7364" t="str">
        <f t="shared" si="351"/>
        <v xml:space="preserve">서초구 </v>
      </c>
      <c r="O7364" t="str">
        <f t="shared" si="352"/>
        <v xml:space="preserve">방배동 </v>
      </c>
      <c r="Q7364" t="s">
        <v>1365</v>
      </c>
      <c r="R7364">
        <v>199619.773162086</v>
      </c>
      <c r="S7364">
        <v>442238.34144366998</v>
      </c>
    </row>
    <row r="7365" spans="1:19" x14ac:dyDescent="0.4">
      <c r="A7365">
        <v>63566</v>
      </c>
      <c r="B7365" t="s">
        <v>16</v>
      </c>
      <c r="C7365" t="s">
        <v>17</v>
      </c>
      <c r="D7365">
        <v>3210000</v>
      </c>
      <c r="E7365" t="s">
        <v>2011</v>
      </c>
      <c r="F7365" s="1">
        <v>43434</v>
      </c>
      <c r="H7365">
        <v>3</v>
      </c>
      <c r="I7365" t="s">
        <v>1469</v>
      </c>
      <c r="J7365">
        <v>3</v>
      </c>
      <c r="K7365" t="s">
        <v>1469</v>
      </c>
      <c r="L7365" t="s">
        <v>20132</v>
      </c>
      <c r="M7365" t="str">
        <f t="shared" si="350"/>
        <v>서울특별시</v>
      </c>
      <c r="N7365" t="str">
        <f t="shared" si="351"/>
        <v xml:space="preserve">서초구 </v>
      </c>
      <c r="O7365" t="str">
        <f t="shared" si="352"/>
        <v xml:space="preserve">방배동 </v>
      </c>
      <c r="P7365">
        <v>6686</v>
      </c>
      <c r="Q7365" t="s">
        <v>3925</v>
      </c>
      <c r="R7365">
        <v>199643.692624093</v>
      </c>
      <c r="S7365">
        <v>442231.961059155</v>
      </c>
    </row>
    <row r="7366" spans="1:19" x14ac:dyDescent="0.4">
      <c r="A7366">
        <v>32885</v>
      </c>
      <c r="B7366" t="s">
        <v>16</v>
      </c>
      <c r="C7366" t="s">
        <v>17</v>
      </c>
      <c r="D7366">
        <v>3210000</v>
      </c>
      <c r="E7366" t="s">
        <v>3184</v>
      </c>
      <c r="F7366" s="1">
        <v>35727</v>
      </c>
      <c r="H7366">
        <v>3</v>
      </c>
      <c r="I7366" t="s">
        <v>1469</v>
      </c>
      <c r="J7366">
        <v>3</v>
      </c>
      <c r="K7366" t="s">
        <v>1469</v>
      </c>
      <c r="L7366" t="s">
        <v>13103</v>
      </c>
      <c r="M7366" t="str">
        <f t="shared" si="350"/>
        <v>서울특별시</v>
      </c>
      <c r="N7366" t="str">
        <f t="shared" si="351"/>
        <v xml:space="preserve">서초구 </v>
      </c>
      <c r="O7366" t="str">
        <f t="shared" si="352"/>
        <v xml:space="preserve">방배동 </v>
      </c>
      <c r="Q7366" t="s">
        <v>1011</v>
      </c>
      <c r="R7366">
        <v>199643.692624093</v>
      </c>
      <c r="S7366">
        <v>442231.961059155</v>
      </c>
    </row>
    <row r="7367" spans="1:19" x14ac:dyDescent="0.4">
      <c r="A7367">
        <v>15254</v>
      </c>
      <c r="B7367" t="s">
        <v>16</v>
      </c>
      <c r="C7367" t="s">
        <v>17</v>
      </c>
      <c r="D7367">
        <v>3210000</v>
      </c>
      <c r="E7367" t="s">
        <v>436</v>
      </c>
      <c r="F7367" s="1">
        <v>36715</v>
      </c>
      <c r="H7367">
        <v>1</v>
      </c>
      <c r="I7367" t="s">
        <v>1547</v>
      </c>
      <c r="J7367">
        <v>13</v>
      </c>
      <c r="K7367" t="s">
        <v>1548</v>
      </c>
      <c r="L7367" t="s">
        <v>4761</v>
      </c>
      <c r="M7367" t="str">
        <f t="shared" si="350"/>
        <v>서울특별시</v>
      </c>
      <c r="N7367" t="str">
        <f t="shared" si="351"/>
        <v xml:space="preserve">서초구 </v>
      </c>
      <c r="O7367" t="str">
        <f t="shared" si="352"/>
        <v xml:space="preserve">방배동 </v>
      </c>
      <c r="Q7367" t="s">
        <v>468</v>
      </c>
      <c r="R7367">
        <v>199590.661370427</v>
      </c>
      <c r="S7367">
        <v>442207.21015201998</v>
      </c>
    </row>
    <row r="7368" spans="1:19" x14ac:dyDescent="0.4">
      <c r="A7368">
        <v>1994</v>
      </c>
      <c r="B7368" t="s">
        <v>16</v>
      </c>
      <c r="C7368" t="s">
        <v>17</v>
      </c>
      <c r="D7368">
        <v>3210000</v>
      </c>
      <c r="E7368" t="s">
        <v>568</v>
      </c>
      <c r="F7368" s="1">
        <v>41760</v>
      </c>
      <c r="H7368">
        <v>1</v>
      </c>
      <c r="I7368" t="s">
        <v>1547</v>
      </c>
      <c r="J7368">
        <v>13</v>
      </c>
      <c r="K7368" t="s">
        <v>1548</v>
      </c>
      <c r="L7368" t="s">
        <v>2691</v>
      </c>
      <c r="M7368" t="str">
        <f t="shared" si="350"/>
        <v>서울특별시</v>
      </c>
      <c r="N7368" t="str">
        <f t="shared" si="351"/>
        <v xml:space="preserve">서초구 </v>
      </c>
      <c r="O7368" t="str">
        <f t="shared" si="352"/>
        <v xml:space="preserve">방배동 </v>
      </c>
      <c r="P7368">
        <v>6686</v>
      </c>
      <c r="Q7368" t="s">
        <v>247</v>
      </c>
      <c r="R7368">
        <v>199585.40448680799</v>
      </c>
      <c r="S7368">
        <v>442217.61729361798</v>
      </c>
    </row>
    <row r="7369" spans="1:19" x14ac:dyDescent="0.4">
      <c r="A7369">
        <v>26571</v>
      </c>
      <c r="B7369" t="s">
        <v>16</v>
      </c>
      <c r="C7369" t="s">
        <v>17</v>
      </c>
      <c r="D7369">
        <v>3210000</v>
      </c>
      <c r="E7369" t="s">
        <v>769</v>
      </c>
      <c r="F7369" s="1">
        <v>36274</v>
      </c>
      <c r="H7369">
        <v>1</v>
      </c>
      <c r="I7369" t="s">
        <v>1547</v>
      </c>
      <c r="J7369">
        <v>13</v>
      </c>
      <c r="K7369" t="s">
        <v>1548</v>
      </c>
      <c r="L7369" t="s">
        <v>9963</v>
      </c>
      <c r="M7369" t="str">
        <f t="shared" si="350"/>
        <v>서울특별시</v>
      </c>
      <c r="N7369" t="str">
        <f t="shared" si="351"/>
        <v xml:space="preserve">서초구 </v>
      </c>
      <c r="O7369" t="str">
        <f t="shared" si="352"/>
        <v xml:space="preserve">방배동 </v>
      </c>
      <c r="P7369">
        <v>6686</v>
      </c>
      <c r="Q7369" t="s">
        <v>9964</v>
      </c>
      <c r="R7369">
        <v>199574.77327833901</v>
      </c>
      <c r="S7369">
        <v>442238.25952732802</v>
      </c>
    </row>
    <row r="7370" spans="1:19" x14ac:dyDescent="0.4">
      <c r="A7370">
        <v>32709</v>
      </c>
      <c r="B7370" t="s">
        <v>16</v>
      </c>
      <c r="C7370" t="s">
        <v>17</v>
      </c>
      <c r="D7370">
        <v>3210000</v>
      </c>
      <c r="E7370" t="s">
        <v>734</v>
      </c>
      <c r="F7370" s="1">
        <v>41232</v>
      </c>
      <c r="H7370">
        <v>3</v>
      </c>
      <c r="I7370" t="s">
        <v>1469</v>
      </c>
      <c r="J7370">
        <v>3</v>
      </c>
      <c r="K7370" t="s">
        <v>1469</v>
      </c>
      <c r="L7370" t="s">
        <v>12884</v>
      </c>
      <c r="M7370" t="str">
        <f t="shared" si="350"/>
        <v>서울특별시</v>
      </c>
      <c r="N7370" t="str">
        <f t="shared" si="351"/>
        <v xml:space="preserve">서초구 </v>
      </c>
      <c r="O7370" t="str">
        <f t="shared" si="352"/>
        <v xml:space="preserve">방배동 </v>
      </c>
      <c r="P7370">
        <v>6686</v>
      </c>
      <c r="Q7370" t="s">
        <v>1728</v>
      </c>
      <c r="R7370">
        <v>199548.160508584</v>
      </c>
      <c r="S7370">
        <v>442289.96706472302</v>
      </c>
    </row>
    <row r="7371" spans="1:19" x14ac:dyDescent="0.4">
      <c r="A7371">
        <v>32438</v>
      </c>
      <c r="B7371" t="s">
        <v>16</v>
      </c>
      <c r="C7371" t="s">
        <v>17</v>
      </c>
      <c r="D7371">
        <v>3210000</v>
      </c>
      <c r="E7371" t="s">
        <v>985</v>
      </c>
      <c r="F7371" s="1">
        <v>41044</v>
      </c>
      <c r="H7371">
        <v>3</v>
      </c>
      <c r="I7371" t="s">
        <v>1469</v>
      </c>
      <c r="J7371">
        <v>3</v>
      </c>
      <c r="K7371" t="s">
        <v>1469</v>
      </c>
      <c r="L7371" t="s">
        <v>12537</v>
      </c>
      <c r="M7371" t="str">
        <f t="shared" si="350"/>
        <v>서울특별시</v>
      </c>
      <c r="N7371" t="str">
        <f t="shared" si="351"/>
        <v xml:space="preserve">서초구 </v>
      </c>
      <c r="O7371" t="str">
        <f t="shared" si="352"/>
        <v xml:space="preserve">방배동 </v>
      </c>
      <c r="P7371">
        <v>6686</v>
      </c>
      <c r="Q7371" t="s">
        <v>737</v>
      </c>
      <c r="R7371">
        <v>199612.01115278099</v>
      </c>
      <c r="S7371">
        <v>442169.58705851698</v>
      </c>
    </row>
    <row r="7372" spans="1:19" x14ac:dyDescent="0.4">
      <c r="A7372">
        <v>62210</v>
      </c>
      <c r="B7372" t="s">
        <v>16</v>
      </c>
      <c r="C7372" t="s">
        <v>17</v>
      </c>
      <c r="D7372">
        <v>3210000</v>
      </c>
      <c r="E7372" t="s">
        <v>110</v>
      </c>
      <c r="F7372" s="1">
        <v>39972</v>
      </c>
      <c r="H7372">
        <v>3</v>
      </c>
      <c r="I7372" t="s">
        <v>1469</v>
      </c>
      <c r="J7372">
        <v>3</v>
      </c>
      <c r="K7372" t="s">
        <v>1469</v>
      </c>
      <c r="L7372" t="s">
        <v>19491</v>
      </c>
      <c r="M7372" t="str">
        <f t="shared" si="350"/>
        <v>서울특별시</v>
      </c>
      <c r="N7372" t="str">
        <f t="shared" si="351"/>
        <v xml:space="preserve">서초구 </v>
      </c>
      <c r="O7372" t="str">
        <f t="shared" si="352"/>
        <v xml:space="preserve">방배동 </v>
      </c>
      <c r="Q7372" t="s">
        <v>3394</v>
      </c>
      <c r="R7372">
        <v>199612.01115278099</v>
      </c>
      <c r="S7372">
        <v>442169.58705851698</v>
      </c>
    </row>
    <row r="7373" spans="1:19" x14ac:dyDescent="0.4">
      <c r="A7373">
        <v>1017</v>
      </c>
      <c r="B7373" t="s">
        <v>16</v>
      </c>
      <c r="C7373" t="s">
        <v>17</v>
      </c>
      <c r="D7373">
        <v>3210000</v>
      </c>
      <c r="E7373" t="s">
        <v>1374</v>
      </c>
      <c r="F7373" s="1">
        <v>38685</v>
      </c>
      <c r="G7373" s="1">
        <v>41294</v>
      </c>
      <c r="H7373">
        <v>4</v>
      </c>
      <c r="I7373" t="s">
        <v>18</v>
      </c>
      <c r="J7373">
        <v>31</v>
      </c>
      <c r="K7373" t="s">
        <v>19</v>
      </c>
      <c r="L7373" t="s">
        <v>1375</v>
      </c>
      <c r="M7373" t="str">
        <f t="shared" si="350"/>
        <v>서울특별시</v>
      </c>
      <c r="N7373" t="str">
        <f t="shared" si="351"/>
        <v xml:space="preserve">서초구 </v>
      </c>
      <c r="O7373" t="str">
        <f t="shared" si="352"/>
        <v xml:space="preserve">방배동 </v>
      </c>
      <c r="Q7373" t="s">
        <v>1376</v>
      </c>
      <c r="R7373">
        <v>199628.957883025</v>
      </c>
      <c r="S7373">
        <v>442144.29395174503</v>
      </c>
    </row>
    <row r="7374" spans="1:19" x14ac:dyDescent="0.4">
      <c r="A7374">
        <v>61737</v>
      </c>
      <c r="B7374" t="s">
        <v>16</v>
      </c>
      <c r="C7374" t="s">
        <v>17</v>
      </c>
      <c r="D7374">
        <v>3210000</v>
      </c>
      <c r="E7374" t="s">
        <v>4191</v>
      </c>
      <c r="F7374" s="1">
        <v>36140</v>
      </c>
      <c r="H7374">
        <v>3</v>
      </c>
      <c r="I7374" t="s">
        <v>1469</v>
      </c>
      <c r="J7374">
        <v>3</v>
      </c>
      <c r="K7374" t="s">
        <v>1469</v>
      </c>
      <c r="L7374" t="s">
        <v>18954</v>
      </c>
      <c r="M7374" t="str">
        <f t="shared" si="350"/>
        <v>서울특별시</v>
      </c>
      <c r="N7374" t="str">
        <f t="shared" si="351"/>
        <v xml:space="preserve">서초구 </v>
      </c>
      <c r="O7374" t="str">
        <f t="shared" si="352"/>
        <v xml:space="preserve">방배동 </v>
      </c>
      <c r="Q7374" t="s">
        <v>2134</v>
      </c>
      <c r="R7374">
        <v>199618.17523130699</v>
      </c>
      <c r="S7374">
        <v>442156.20977841399</v>
      </c>
    </row>
    <row r="7375" spans="1:19" x14ac:dyDescent="0.4">
      <c r="A7375">
        <v>62291</v>
      </c>
      <c r="B7375" t="s">
        <v>16</v>
      </c>
      <c r="C7375" t="s">
        <v>17</v>
      </c>
      <c r="D7375">
        <v>3210000</v>
      </c>
      <c r="E7375" t="s">
        <v>3094</v>
      </c>
      <c r="F7375" s="1">
        <v>39430</v>
      </c>
      <c r="H7375">
        <v>3</v>
      </c>
      <c r="I7375" t="s">
        <v>1469</v>
      </c>
      <c r="J7375">
        <v>3</v>
      </c>
      <c r="K7375" t="s">
        <v>1469</v>
      </c>
      <c r="L7375" t="s">
        <v>19583</v>
      </c>
      <c r="M7375" t="str">
        <f t="shared" si="350"/>
        <v>서울특별시</v>
      </c>
      <c r="N7375" t="str">
        <f t="shared" si="351"/>
        <v xml:space="preserve">서초구 </v>
      </c>
      <c r="O7375" t="str">
        <f t="shared" si="352"/>
        <v xml:space="preserve">방배동 </v>
      </c>
      <c r="P7375">
        <v>6683</v>
      </c>
      <c r="Q7375" t="s">
        <v>19584</v>
      </c>
      <c r="R7375">
        <v>199477.83146087901</v>
      </c>
      <c r="S7375">
        <v>442295.40305131598</v>
      </c>
    </row>
    <row r="7376" spans="1:19" x14ac:dyDescent="0.4">
      <c r="A7376">
        <v>64141</v>
      </c>
      <c r="B7376" t="s">
        <v>16</v>
      </c>
      <c r="C7376" t="s">
        <v>17</v>
      </c>
      <c r="D7376">
        <v>3210000</v>
      </c>
      <c r="E7376" t="s">
        <v>2843</v>
      </c>
      <c r="F7376" s="1">
        <v>37613</v>
      </c>
      <c r="H7376">
        <v>1</v>
      </c>
      <c r="I7376" t="s">
        <v>1547</v>
      </c>
      <c r="J7376" t="s">
        <v>20237</v>
      </c>
      <c r="L7376" t="s">
        <v>20299</v>
      </c>
      <c r="M7376" t="str">
        <f t="shared" si="350"/>
        <v>서울특별시</v>
      </c>
      <c r="N7376" t="str">
        <f t="shared" si="351"/>
        <v xml:space="preserve">서초구 </v>
      </c>
      <c r="O7376" t="str">
        <f t="shared" si="352"/>
        <v xml:space="preserve">방배동 </v>
      </c>
      <c r="Q7376" t="s">
        <v>11656</v>
      </c>
      <c r="R7376">
        <v>199477.83146087901</v>
      </c>
      <c r="S7376">
        <v>442295.40305131598</v>
      </c>
    </row>
    <row r="7377" spans="1:19" x14ac:dyDescent="0.4">
      <c r="A7377">
        <v>1831</v>
      </c>
      <c r="B7377" t="s">
        <v>16</v>
      </c>
      <c r="C7377" t="s">
        <v>17</v>
      </c>
      <c r="D7377">
        <v>3210000</v>
      </c>
      <c r="E7377" t="s">
        <v>1990</v>
      </c>
      <c r="F7377" s="1">
        <v>43193</v>
      </c>
      <c r="H7377">
        <v>1</v>
      </c>
      <c r="I7377" t="s">
        <v>1547</v>
      </c>
      <c r="J7377">
        <v>13</v>
      </c>
      <c r="K7377" t="s">
        <v>1548</v>
      </c>
      <c r="L7377" t="s">
        <v>2418</v>
      </c>
      <c r="M7377" t="str">
        <f t="shared" si="350"/>
        <v>서울특별시</v>
      </c>
      <c r="N7377" t="str">
        <f t="shared" si="351"/>
        <v xml:space="preserve">서초구 </v>
      </c>
      <c r="O7377" t="str">
        <f t="shared" si="352"/>
        <v xml:space="preserve">방배동 </v>
      </c>
      <c r="P7377">
        <v>6683</v>
      </c>
      <c r="Q7377" t="s">
        <v>2419</v>
      </c>
      <c r="R7377">
        <v>199563.29154385801</v>
      </c>
      <c r="S7377">
        <v>442327.18135668902</v>
      </c>
    </row>
    <row r="7378" spans="1:19" x14ac:dyDescent="0.4">
      <c r="A7378">
        <v>61791</v>
      </c>
      <c r="B7378" t="s">
        <v>16</v>
      </c>
      <c r="C7378" t="s">
        <v>17</v>
      </c>
      <c r="D7378">
        <v>3210000</v>
      </c>
      <c r="E7378" t="s">
        <v>1131</v>
      </c>
      <c r="F7378" s="1">
        <v>34927</v>
      </c>
      <c r="H7378">
        <v>3</v>
      </c>
      <c r="I7378" t="s">
        <v>1469</v>
      </c>
      <c r="J7378">
        <v>3</v>
      </c>
      <c r="K7378" t="s">
        <v>1469</v>
      </c>
      <c r="L7378" t="s">
        <v>19012</v>
      </c>
      <c r="M7378" t="str">
        <f t="shared" si="350"/>
        <v>서울특별시</v>
      </c>
      <c r="N7378" t="str">
        <f t="shared" si="351"/>
        <v xml:space="preserve">서초구 </v>
      </c>
      <c r="O7378" t="str">
        <f t="shared" si="352"/>
        <v xml:space="preserve">방배동 </v>
      </c>
      <c r="Q7378" t="s">
        <v>4224</v>
      </c>
      <c r="R7378">
        <v>199563.71575484099</v>
      </c>
      <c r="S7378">
        <v>442383.113143394</v>
      </c>
    </row>
    <row r="7379" spans="1:19" x14ac:dyDescent="0.4">
      <c r="A7379">
        <v>26793</v>
      </c>
      <c r="B7379" t="s">
        <v>16</v>
      </c>
      <c r="C7379" t="s">
        <v>17</v>
      </c>
      <c r="D7379">
        <v>3210000</v>
      </c>
      <c r="E7379" t="s">
        <v>644</v>
      </c>
      <c r="F7379" s="1">
        <v>39692</v>
      </c>
      <c r="H7379">
        <v>1</v>
      </c>
      <c r="I7379" t="s">
        <v>1547</v>
      </c>
      <c r="J7379">
        <v>13</v>
      </c>
      <c r="K7379" t="s">
        <v>1548</v>
      </c>
      <c r="L7379" t="s">
        <v>10220</v>
      </c>
      <c r="M7379" t="str">
        <f t="shared" si="350"/>
        <v>서울특별시</v>
      </c>
      <c r="N7379" t="str">
        <f t="shared" si="351"/>
        <v xml:space="preserve">서초구 </v>
      </c>
      <c r="O7379" t="str">
        <f t="shared" si="352"/>
        <v xml:space="preserve">방배동 </v>
      </c>
      <c r="Q7379" t="s">
        <v>10221</v>
      </c>
      <c r="R7379">
        <v>199542.216499931</v>
      </c>
      <c r="S7379">
        <v>442441.97029792698</v>
      </c>
    </row>
    <row r="7380" spans="1:19" x14ac:dyDescent="0.4">
      <c r="A7380">
        <v>26638</v>
      </c>
      <c r="B7380" t="s">
        <v>16</v>
      </c>
      <c r="C7380" t="s">
        <v>17</v>
      </c>
      <c r="D7380">
        <v>3210000</v>
      </c>
      <c r="E7380" t="s">
        <v>22</v>
      </c>
      <c r="F7380" s="1">
        <v>37628</v>
      </c>
      <c r="H7380">
        <v>1</v>
      </c>
      <c r="I7380" t="s">
        <v>1547</v>
      </c>
      <c r="J7380">
        <v>13</v>
      </c>
      <c r="K7380" t="s">
        <v>1548</v>
      </c>
      <c r="L7380" t="s">
        <v>10040</v>
      </c>
      <c r="M7380" t="str">
        <f t="shared" si="350"/>
        <v>서울특별시</v>
      </c>
      <c r="N7380" t="str">
        <f t="shared" si="351"/>
        <v xml:space="preserve">서초구 </v>
      </c>
      <c r="O7380" t="str">
        <f t="shared" si="352"/>
        <v xml:space="preserve">방배동 </v>
      </c>
      <c r="Q7380" t="s">
        <v>3832</v>
      </c>
      <c r="R7380">
        <v>199549.975850519</v>
      </c>
      <c r="S7380">
        <v>442352.73253473098</v>
      </c>
    </row>
    <row r="7381" spans="1:19" x14ac:dyDescent="0.4">
      <c r="A7381">
        <v>26476</v>
      </c>
      <c r="B7381" t="s">
        <v>16</v>
      </c>
      <c r="C7381" t="s">
        <v>17</v>
      </c>
      <c r="D7381">
        <v>3210000</v>
      </c>
      <c r="E7381" t="s">
        <v>3535</v>
      </c>
      <c r="F7381" s="1">
        <v>34492</v>
      </c>
      <c r="H7381">
        <v>1</v>
      </c>
      <c r="I7381" t="s">
        <v>1547</v>
      </c>
      <c r="J7381">
        <v>13</v>
      </c>
      <c r="K7381" t="s">
        <v>1548</v>
      </c>
      <c r="L7381" t="s">
        <v>9848</v>
      </c>
      <c r="M7381" t="str">
        <f t="shared" si="350"/>
        <v>서울특별시</v>
      </c>
      <c r="N7381" t="str">
        <f t="shared" si="351"/>
        <v xml:space="preserve">서초구 </v>
      </c>
      <c r="O7381" t="str">
        <f t="shared" si="352"/>
        <v xml:space="preserve">방배동 </v>
      </c>
      <c r="Q7381" t="s">
        <v>9397</v>
      </c>
      <c r="R7381">
        <v>199379.14888992999</v>
      </c>
      <c r="S7381">
        <v>442679.11875174101</v>
      </c>
    </row>
    <row r="7382" spans="1:19" x14ac:dyDescent="0.4">
      <c r="A7382">
        <v>62424</v>
      </c>
      <c r="B7382" t="s">
        <v>16</v>
      </c>
      <c r="C7382" t="s">
        <v>17</v>
      </c>
      <c r="D7382">
        <v>3210000</v>
      </c>
      <c r="E7382" t="s">
        <v>548</v>
      </c>
      <c r="F7382" s="1">
        <v>39736</v>
      </c>
      <c r="H7382">
        <v>3</v>
      </c>
      <c r="I7382" t="s">
        <v>1469</v>
      </c>
      <c r="J7382">
        <v>3</v>
      </c>
      <c r="K7382" t="s">
        <v>1469</v>
      </c>
      <c r="L7382" t="s">
        <v>19737</v>
      </c>
      <c r="M7382" t="str">
        <f t="shared" si="350"/>
        <v>서울특별시</v>
      </c>
      <c r="N7382" t="str">
        <f t="shared" si="351"/>
        <v xml:space="preserve">서초구 </v>
      </c>
      <c r="O7382" t="str">
        <f t="shared" si="352"/>
        <v xml:space="preserve">방배동 </v>
      </c>
      <c r="Q7382" t="s">
        <v>3280</v>
      </c>
      <c r="R7382">
        <v>199382.417965651</v>
      </c>
      <c r="S7382">
        <v>442736.54074617103</v>
      </c>
    </row>
    <row r="7383" spans="1:19" x14ac:dyDescent="0.4">
      <c r="A7383">
        <v>62205</v>
      </c>
      <c r="B7383" t="s">
        <v>16</v>
      </c>
      <c r="C7383" t="s">
        <v>17</v>
      </c>
      <c r="D7383">
        <v>3210000</v>
      </c>
      <c r="E7383" t="s">
        <v>3427</v>
      </c>
      <c r="F7383" s="1">
        <v>37327</v>
      </c>
      <c r="H7383">
        <v>3</v>
      </c>
      <c r="I7383" t="s">
        <v>1469</v>
      </c>
      <c r="J7383">
        <v>3</v>
      </c>
      <c r="K7383" t="s">
        <v>1469</v>
      </c>
      <c r="L7383" t="s">
        <v>19484</v>
      </c>
      <c r="M7383" t="str">
        <f t="shared" si="350"/>
        <v>서울특별시</v>
      </c>
      <c r="N7383" t="str">
        <f t="shared" si="351"/>
        <v xml:space="preserve">서초구 </v>
      </c>
      <c r="O7383" t="str">
        <f t="shared" si="352"/>
        <v xml:space="preserve">방배동 </v>
      </c>
      <c r="Q7383" t="s">
        <v>99</v>
      </c>
      <c r="R7383">
        <v>199393.83217901</v>
      </c>
      <c r="S7383">
        <v>442714.34366401401</v>
      </c>
    </row>
    <row r="7384" spans="1:19" x14ac:dyDescent="0.4">
      <c r="A7384">
        <v>64132</v>
      </c>
      <c r="B7384" t="s">
        <v>16</v>
      </c>
      <c r="C7384" t="s">
        <v>17</v>
      </c>
      <c r="D7384">
        <v>3210000</v>
      </c>
      <c r="E7384" t="s">
        <v>311</v>
      </c>
      <c r="F7384" s="1">
        <v>37327</v>
      </c>
      <c r="H7384">
        <v>1</v>
      </c>
      <c r="I7384" t="s">
        <v>1547</v>
      </c>
      <c r="J7384" t="s">
        <v>20237</v>
      </c>
      <c r="L7384" t="s">
        <v>19484</v>
      </c>
      <c r="M7384" t="str">
        <f t="shared" si="350"/>
        <v>서울특별시</v>
      </c>
      <c r="N7384" t="str">
        <f t="shared" si="351"/>
        <v xml:space="preserve">서초구 </v>
      </c>
      <c r="O7384" t="str">
        <f t="shared" si="352"/>
        <v xml:space="preserve">방배동 </v>
      </c>
      <c r="Q7384" t="s">
        <v>20294</v>
      </c>
      <c r="R7384">
        <v>199393.83217901</v>
      </c>
      <c r="S7384">
        <v>442714.34366401401</v>
      </c>
    </row>
    <row r="7385" spans="1:19" x14ac:dyDescent="0.4">
      <c r="A7385">
        <v>26788</v>
      </c>
      <c r="B7385" t="s">
        <v>16</v>
      </c>
      <c r="C7385" t="s">
        <v>17</v>
      </c>
      <c r="D7385">
        <v>3210000</v>
      </c>
      <c r="E7385" t="s">
        <v>490</v>
      </c>
      <c r="F7385" s="1">
        <v>38219</v>
      </c>
      <c r="H7385">
        <v>1</v>
      </c>
      <c r="I7385" t="s">
        <v>1547</v>
      </c>
      <c r="J7385">
        <v>13</v>
      </c>
      <c r="K7385" t="s">
        <v>1548</v>
      </c>
      <c r="L7385" t="s">
        <v>10213</v>
      </c>
      <c r="M7385" t="str">
        <f t="shared" si="350"/>
        <v>서울특별시</v>
      </c>
      <c r="N7385" t="str">
        <f t="shared" si="351"/>
        <v xml:space="preserve">서초구 </v>
      </c>
      <c r="O7385" t="str">
        <f t="shared" si="352"/>
        <v xml:space="preserve">방배동 </v>
      </c>
      <c r="Q7385" t="s">
        <v>10214</v>
      </c>
      <c r="R7385">
        <v>199300.09457237</v>
      </c>
      <c r="S7385">
        <v>442778.03394204401</v>
      </c>
    </row>
    <row r="7386" spans="1:19" x14ac:dyDescent="0.4">
      <c r="A7386">
        <v>47987</v>
      </c>
      <c r="B7386" t="s">
        <v>16</v>
      </c>
      <c r="C7386" t="s">
        <v>17</v>
      </c>
      <c r="D7386">
        <v>3210000</v>
      </c>
      <c r="E7386" t="s">
        <v>414</v>
      </c>
      <c r="F7386" s="1">
        <v>37651</v>
      </c>
      <c r="H7386">
        <v>3</v>
      </c>
      <c r="I7386" t="s">
        <v>1469</v>
      </c>
      <c r="J7386">
        <v>3</v>
      </c>
      <c r="K7386" t="s">
        <v>1469</v>
      </c>
      <c r="L7386" t="s">
        <v>13518</v>
      </c>
      <c r="M7386" t="str">
        <f t="shared" si="350"/>
        <v>서울특별시</v>
      </c>
      <c r="N7386" t="str">
        <f t="shared" si="351"/>
        <v xml:space="preserve">서초구 </v>
      </c>
      <c r="O7386" t="str">
        <f t="shared" si="352"/>
        <v xml:space="preserve">방배동 </v>
      </c>
      <c r="Q7386" t="s">
        <v>7885</v>
      </c>
      <c r="R7386">
        <v>199067.06140008799</v>
      </c>
      <c r="S7386">
        <v>442685.01981289702</v>
      </c>
    </row>
    <row r="7387" spans="1:19" x14ac:dyDescent="0.4">
      <c r="A7387">
        <v>62074</v>
      </c>
      <c r="B7387" t="s">
        <v>16</v>
      </c>
      <c r="C7387" t="s">
        <v>17</v>
      </c>
      <c r="D7387">
        <v>3210000</v>
      </c>
      <c r="E7387" t="s">
        <v>761</v>
      </c>
      <c r="F7387" s="1">
        <v>38602</v>
      </c>
      <c r="H7387">
        <v>3</v>
      </c>
      <c r="I7387" t="s">
        <v>1469</v>
      </c>
      <c r="J7387">
        <v>3</v>
      </c>
      <c r="K7387" t="s">
        <v>1469</v>
      </c>
      <c r="L7387" t="s">
        <v>19339</v>
      </c>
      <c r="M7387" t="str">
        <f t="shared" si="350"/>
        <v>서울특별시</v>
      </c>
      <c r="N7387" t="str">
        <f t="shared" si="351"/>
        <v xml:space="preserve">서초구 </v>
      </c>
      <c r="O7387" t="str">
        <f t="shared" si="352"/>
        <v xml:space="preserve">방배동 </v>
      </c>
      <c r="Q7387" t="s">
        <v>2851</v>
      </c>
      <c r="R7387">
        <v>198709.207041029</v>
      </c>
      <c r="S7387">
        <v>442599.234175666</v>
      </c>
    </row>
    <row r="7388" spans="1:19" x14ac:dyDescent="0.4">
      <c r="A7388">
        <v>63621</v>
      </c>
      <c r="B7388" t="s">
        <v>16</v>
      </c>
      <c r="C7388" t="s">
        <v>17</v>
      </c>
      <c r="D7388">
        <v>3210000</v>
      </c>
      <c r="E7388" t="s">
        <v>3491</v>
      </c>
      <c r="F7388" s="1">
        <v>37686</v>
      </c>
      <c r="G7388" s="1">
        <v>38222</v>
      </c>
      <c r="H7388">
        <v>4</v>
      </c>
      <c r="I7388" t="s">
        <v>18</v>
      </c>
      <c r="J7388">
        <v>30</v>
      </c>
      <c r="K7388" t="s">
        <v>20135</v>
      </c>
      <c r="L7388" t="s">
        <v>20156</v>
      </c>
      <c r="M7388" t="str">
        <f t="shared" si="350"/>
        <v>서울특별시</v>
      </c>
      <c r="N7388" t="str">
        <f t="shared" si="351"/>
        <v xml:space="preserve">서초구 </v>
      </c>
      <c r="O7388" t="str">
        <f t="shared" si="352"/>
        <v xml:space="preserve">방배동 </v>
      </c>
      <c r="Q7388" t="s">
        <v>20157</v>
      </c>
      <c r="R7388">
        <v>198709.207041029</v>
      </c>
      <c r="S7388">
        <v>442599.234175666</v>
      </c>
    </row>
    <row r="7389" spans="1:19" x14ac:dyDescent="0.4">
      <c r="A7389">
        <v>64136</v>
      </c>
      <c r="B7389" t="s">
        <v>16</v>
      </c>
      <c r="C7389" t="s">
        <v>17</v>
      </c>
      <c r="D7389">
        <v>3210000</v>
      </c>
      <c r="E7389" t="s">
        <v>718</v>
      </c>
      <c r="F7389" s="1">
        <v>37686</v>
      </c>
      <c r="H7389">
        <v>1</v>
      </c>
      <c r="I7389" t="s">
        <v>1547</v>
      </c>
      <c r="J7389" t="s">
        <v>20237</v>
      </c>
      <c r="L7389" t="s">
        <v>20156</v>
      </c>
      <c r="M7389" t="str">
        <f t="shared" si="350"/>
        <v>서울특별시</v>
      </c>
      <c r="N7389" t="str">
        <f t="shared" si="351"/>
        <v xml:space="preserve">서초구 </v>
      </c>
      <c r="O7389" t="str">
        <f t="shared" si="352"/>
        <v xml:space="preserve">방배동 </v>
      </c>
      <c r="Q7389" t="s">
        <v>20157</v>
      </c>
      <c r="R7389">
        <v>198709.207041029</v>
      </c>
      <c r="S7389">
        <v>442599.234175666</v>
      </c>
    </row>
    <row r="7390" spans="1:19" x14ac:dyDescent="0.4">
      <c r="A7390">
        <v>61730</v>
      </c>
      <c r="B7390" t="s">
        <v>16</v>
      </c>
      <c r="C7390" t="s">
        <v>17</v>
      </c>
      <c r="D7390">
        <v>3210000</v>
      </c>
      <c r="E7390" t="s">
        <v>2237</v>
      </c>
      <c r="F7390" s="1">
        <v>34240</v>
      </c>
      <c r="H7390">
        <v>3</v>
      </c>
      <c r="I7390" t="s">
        <v>1469</v>
      </c>
      <c r="J7390">
        <v>3</v>
      </c>
      <c r="K7390" t="s">
        <v>1469</v>
      </c>
      <c r="L7390" t="s">
        <v>18945</v>
      </c>
      <c r="M7390" t="str">
        <f t="shared" si="350"/>
        <v>서울특별시</v>
      </c>
      <c r="N7390" t="str">
        <f t="shared" si="351"/>
        <v xml:space="preserve">서초구 </v>
      </c>
      <c r="O7390" t="str">
        <f t="shared" si="352"/>
        <v xml:space="preserve">방배동 </v>
      </c>
      <c r="Q7390" t="s">
        <v>1061</v>
      </c>
      <c r="R7390">
        <v>198638.847305253</v>
      </c>
      <c r="S7390">
        <v>442590.36405365699</v>
      </c>
    </row>
    <row r="7391" spans="1:19" x14ac:dyDescent="0.4">
      <c r="A7391">
        <v>26461</v>
      </c>
      <c r="B7391" t="s">
        <v>16</v>
      </c>
      <c r="C7391" t="s">
        <v>17</v>
      </c>
      <c r="D7391">
        <v>3210000</v>
      </c>
      <c r="E7391" t="s">
        <v>273</v>
      </c>
      <c r="F7391" s="1">
        <v>37238</v>
      </c>
      <c r="H7391">
        <v>1</v>
      </c>
      <c r="I7391" t="s">
        <v>1547</v>
      </c>
      <c r="J7391">
        <v>13</v>
      </c>
      <c r="K7391" t="s">
        <v>1548</v>
      </c>
      <c r="L7391" t="s">
        <v>9831</v>
      </c>
      <c r="M7391" t="str">
        <f t="shared" si="350"/>
        <v>서울특별시</v>
      </c>
      <c r="N7391" t="str">
        <f t="shared" si="351"/>
        <v xml:space="preserve">서초구 </v>
      </c>
      <c r="O7391" t="str">
        <f t="shared" si="352"/>
        <v xml:space="preserve">방배동 </v>
      </c>
      <c r="P7391">
        <v>6675</v>
      </c>
      <c r="Q7391" t="s">
        <v>60</v>
      </c>
      <c r="R7391">
        <v>198557.42334286199</v>
      </c>
      <c r="S7391">
        <v>442577.22537637502</v>
      </c>
    </row>
    <row r="7392" spans="1:19" x14ac:dyDescent="0.4">
      <c r="A7392">
        <v>64110</v>
      </c>
      <c r="B7392" t="s">
        <v>16</v>
      </c>
      <c r="C7392" t="s">
        <v>17</v>
      </c>
      <c r="D7392">
        <v>3210000</v>
      </c>
      <c r="E7392" t="s">
        <v>2969</v>
      </c>
      <c r="F7392" s="1">
        <v>37238</v>
      </c>
      <c r="H7392">
        <v>1</v>
      </c>
      <c r="I7392" t="s">
        <v>1547</v>
      </c>
      <c r="J7392" t="s">
        <v>20237</v>
      </c>
      <c r="L7392" t="s">
        <v>20275</v>
      </c>
      <c r="M7392" t="str">
        <f t="shared" si="350"/>
        <v>서울특별시</v>
      </c>
      <c r="N7392" t="str">
        <f t="shared" si="351"/>
        <v xml:space="preserve">서초구 </v>
      </c>
      <c r="O7392" t="str">
        <f t="shared" si="352"/>
        <v xml:space="preserve">방배동 </v>
      </c>
      <c r="Q7392" t="s">
        <v>2851</v>
      </c>
      <c r="R7392">
        <v>198557.42334286199</v>
      </c>
      <c r="S7392">
        <v>442577.22537637502</v>
      </c>
    </row>
    <row r="7393" spans="1:19" x14ac:dyDescent="0.4">
      <c r="A7393">
        <v>61695</v>
      </c>
      <c r="B7393" t="s">
        <v>16</v>
      </c>
      <c r="C7393" t="s">
        <v>17</v>
      </c>
      <c r="D7393">
        <v>3210000</v>
      </c>
      <c r="E7393" t="s">
        <v>1605</v>
      </c>
      <c r="F7393" s="1">
        <v>34722</v>
      </c>
      <c r="H7393">
        <v>3</v>
      </c>
      <c r="I7393" t="s">
        <v>1469</v>
      </c>
      <c r="J7393">
        <v>3</v>
      </c>
      <c r="K7393" t="s">
        <v>1469</v>
      </c>
      <c r="L7393" t="s">
        <v>18908</v>
      </c>
      <c r="M7393" t="str">
        <f t="shared" si="350"/>
        <v>서울특별시</v>
      </c>
      <c r="N7393" t="str">
        <f t="shared" si="351"/>
        <v xml:space="preserve">서초구 </v>
      </c>
      <c r="O7393" t="str">
        <f t="shared" si="352"/>
        <v xml:space="preserve">방배동 </v>
      </c>
      <c r="Q7393" t="s">
        <v>1252</v>
      </c>
      <c r="R7393">
        <v>199309.98821691799</v>
      </c>
      <c r="S7393">
        <v>442082.28656872798</v>
      </c>
    </row>
    <row r="7394" spans="1:19" x14ac:dyDescent="0.4">
      <c r="A7394">
        <v>32244</v>
      </c>
      <c r="B7394" t="s">
        <v>16</v>
      </c>
      <c r="C7394" t="s">
        <v>17</v>
      </c>
      <c r="D7394">
        <v>3210000</v>
      </c>
      <c r="E7394" t="s">
        <v>1600</v>
      </c>
      <c r="F7394" s="1">
        <v>35577</v>
      </c>
      <c r="H7394">
        <v>3</v>
      </c>
      <c r="I7394" t="s">
        <v>1469</v>
      </c>
      <c r="J7394">
        <v>3</v>
      </c>
      <c r="K7394" t="s">
        <v>1469</v>
      </c>
      <c r="L7394" t="s">
        <v>12268</v>
      </c>
      <c r="M7394" t="str">
        <f t="shared" si="350"/>
        <v>서울특별시</v>
      </c>
      <c r="N7394" t="str">
        <f t="shared" si="351"/>
        <v xml:space="preserve">서초구 </v>
      </c>
      <c r="O7394" t="str">
        <f t="shared" si="352"/>
        <v xml:space="preserve">방배동 </v>
      </c>
      <c r="Q7394" t="s">
        <v>12269</v>
      </c>
      <c r="R7394">
        <v>199707.004408754</v>
      </c>
      <c r="S7394">
        <v>442078.56253584998</v>
      </c>
    </row>
    <row r="7395" spans="1:19" x14ac:dyDescent="0.4">
      <c r="A7395">
        <v>32888</v>
      </c>
      <c r="B7395" t="s">
        <v>16</v>
      </c>
      <c r="C7395" t="s">
        <v>17</v>
      </c>
      <c r="D7395">
        <v>3210000</v>
      </c>
      <c r="E7395" t="s">
        <v>346</v>
      </c>
      <c r="F7395" s="1">
        <v>36417</v>
      </c>
      <c r="H7395">
        <v>3</v>
      </c>
      <c r="I7395" t="s">
        <v>1469</v>
      </c>
      <c r="J7395">
        <v>3</v>
      </c>
      <c r="K7395" t="s">
        <v>1469</v>
      </c>
      <c r="L7395" t="s">
        <v>13106</v>
      </c>
      <c r="M7395" t="str">
        <f t="shared" si="350"/>
        <v>서울특별시</v>
      </c>
      <c r="N7395" t="str">
        <f t="shared" si="351"/>
        <v xml:space="preserve">서초구 </v>
      </c>
      <c r="O7395" t="str">
        <f t="shared" si="352"/>
        <v xml:space="preserve">방배동 </v>
      </c>
      <c r="Q7395" t="s">
        <v>13107</v>
      </c>
      <c r="R7395">
        <v>199707.004408754</v>
      </c>
      <c r="S7395">
        <v>442078.56253584998</v>
      </c>
    </row>
    <row r="7396" spans="1:19" x14ac:dyDescent="0.4">
      <c r="A7396">
        <v>64112</v>
      </c>
      <c r="B7396" t="s">
        <v>16</v>
      </c>
      <c r="C7396" t="s">
        <v>17</v>
      </c>
      <c r="D7396">
        <v>3210000</v>
      </c>
      <c r="E7396" t="s">
        <v>557</v>
      </c>
      <c r="F7396" s="1">
        <v>37202</v>
      </c>
      <c r="H7396">
        <v>1</v>
      </c>
      <c r="I7396" t="s">
        <v>1547</v>
      </c>
      <c r="J7396" t="s">
        <v>20237</v>
      </c>
      <c r="L7396" t="s">
        <v>13106</v>
      </c>
      <c r="M7396" t="str">
        <f t="shared" si="350"/>
        <v>서울특별시</v>
      </c>
      <c r="N7396" t="str">
        <f t="shared" si="351"/>
        <v xml:space="preserve">서초구 </v>
      </c>
      <c r="O7396" t="str">
        <f t="shared" si="352"/>
        <v xml:space="preserve">방배동 </v>
      </c>
      <c r="Q7396" t="s">
        <v>13822</v>
      </c>
      <c r="R7396">
        <v>199707.004408754</v>
      </c>
      <c r="S7396">
        <v>442078.56253584998</v>
      </c>
    </row>
    <row r="7397" spans="1:19" x14ac:dyDescent="0.4">
      <c r="A7397">
        <v>26503</v>
      </c>
      <c r="B7397" t="s">
        <v>16</v>
      </c>
      <c r="C7397" t="s">
        <v>17</v>
      </c>
      <c r="D7397">
        <v>3210000</v>
      </c>
      <c r="E7397" t="s">
        <v>1040</v>
      </c>
      <c r="F7397" s="1">
        <v>38523</v>
      </c>
      <c r="H7397">
        <v>1</v>
      </c>
      <c r="I7397" t="s">
        <v>1547</v>
      </c>
      <c r="J7397">
        <v>13</v>
      </c>
      <c r="K7397" t="s">
        <v>1548</v>
      </c>
      <c r="L7397" t="s">
        <v>9884</v>
      </c>
      <c r="M7397" t="str">
        <f t="shared" si="350"/>
        <v>서울특별시</v>
      </c>
      <c r="N7397" t="str">
        <f t="shared" si="351"/>
        <v xml:space="preserve">서초구 </v>
      </c>
      <c r="O7397" t="str">
        <f t="shared" si="352"/>
        <v xml:space="preserve">서초동 </v>
      </c>
      <c r="Q7397" t="s">
        <v>2883</v>
      </c>
      <c r="R7397">
        <v>201895.876288106</v>
      </c>
      <c r="S7397">
        <v>444586.145759409</v>
      </c>
    </row>
    <row r="7398" spans="1:19" x14ac:dyDescent="0.4">
      <c r="A7398">
        <v>64125</v>
      </c>
      <c r="B7398" t="s">
        <v>16</v>
      </c>
      <c r="C7398" t="s">
        <v>17</v>
      </c>
      <c r="D7398">
        <v>3210000</v>
      </c>
      <c r="E7398" t="s">
        <v>1607</v>
      </c>
      <c r="F7398" s="1">
        <v>37727</v>
      </c>
      <c r="H7398">
        <v>1</v>
      </c>
      <c r="I7398" t="s">
        <v>1547</v>
      </c>
      <c r="J7398" t="s">
        <v>20237</v>
      </c>
      <c r="L7398" t="s">
        <v>20288</v>
      </c>
      <c r="M7398" t="str">
        <f t="shared" si="350"/>
        <v>서울특별시</v>
      </c>
      <c r="N7398" t="str">
        <f t="shared" si="351"/>
        <v xml:space="preserve">서초구 </v>
      </c>
      <c r="O7398" t="str">
        <f t="shared" si="352"/>
        <v xml:space="preserve">서초동 </v>
      </c>
      <c r="Q7398" t="s">
        <v>20289</v>
      </c>
      <c r="R7398">
        <v>201933.07555876501</v>
      </c>
      <c r="S7398">
        <v>444485.76694626402</v>
      </c>
    </row>
    <row r="7399" spans="1:19" x14ac:dyDescent="0.4">
      <c r="A7399">
        <v>63946</v>
      </c>
      <c r="B7399" t="s">
        <v>16</v>
      </c>
      <c r="C7399" t="s">
        <v>17</v>
      </c>
      <c r="D7399">
        <v>3210000</v>
      </c>
      <c r="E7399" t="s">
        <v>4113</v>
      </c>
      <c r="F7399" s="1">
        <v>37407</v>
      </c>
      <c r="H7399">
        <v>4</v>
      </c>
      <c r="I7399" t="s">
        <v>18</v>
      </c>
      <c r="J7399">
        <v>30</v>
      </c>
      <c r="K7399" t="s">
        <v>20135</v>
      </c>
      <c r="L7399" t="s">
        <v>20218</v>
      </c>
      <c r="M7399" t="str">
        <f t="shared" si="350"/>
        <v>서울특별시</v>
      </c>
      <c r="N7399" t="str">
        <f t="shared" si="351"/>
        <v xml:space="preserve">서초구 </v>
      </c>
      <c r="O7399" t="str">
        <f t="shared" si="352"/>
        <v xml:space="preserve">서초동 </v>
      </c>
      <c r="Q7399" t="s">
        <v>20219</v>
      </c>
      <c r="R7399">
        <v>201933.07555876501</v>
      </c>
      <c r="S7399">
        <v>444485.76694626402</v>
      </c>
    </row>
    <row r="7400" spans="1:19" x14ac:dyDescent="0.4">
      <c r="A7400">
        <v>61868</v>
      </c>
      <c r="B7400" t="s">
        <v>16</v>
      </c>
      <c r="C7400" t="s">
        <v>17</v>
      </c>
      <c r="D7400">
        <v>3210000</v>
      </c>
      <c r="E7400" t="s">
        <v>1571</v>
      </c>
      <c r="F7400" s="1">
        <v>37105</v>
      </c>
      <c r="H7400">
        <v>3</v>
      </c>
      <c r="I7400" t="s">
        <v>1469</v>
      </c>
      <c r="J7400">
        <v>3</v>
      </c>
      <c r="K7400" t="s">
        <v>1469</v>
      </c>
      <c r="L7400" t="s">
        <v>19100</v>
      </c>
      <c r="M7400" t="str">
        <f t="shared" si="350"/>
        <v>서울특별시</v>
      </c>
      <c r="N7400" t="str">
        <f t="shared" si="351"/>
        <v xml:space="preserve">서초구 </v>
      </c>
      <c r="O7400" t="str">
        <f t="shared" si="352"/>
        <v xml:space="preserve">서초동 </v>
      </c>
      <c r="Q7400" t="s">
        <v>410</v>
      </c>
      <c r="R7400">
        <v>201972.01468652699</v>
      </c>
      <c r="S7400">
        <v>444523.18449109001</v>
      </c>
    </row>
    <row r="7401" spans="1:19" x14ac:dyDescent="0.4">
      <c r="A7401">
        <v>63940</v>
      </c>
      <c r="B7401" t="s">
        <v>16</v>
      </c>
      <c r="C7401" t="s">
        <v>17</v>
      </c>
      <c r="D7401">
        <v>3210000</v>
      </c>
      <c r="E7401" t="s">
        <v>32</v>
      </c>
      <c r="F7401" s="1">
        <v>37121</v>
      </c>
      <c r="H7401">
        <v>4</v>
      </c>
      <c r="I7401" t="s">
        <v>18</v>
      </c>
      <c r="J7401">
        <v>30</v>
      </c>
      <c r="K7401" t="s">
        <v>20135</v>
      </c>
      <c r="L7401" t="s">
        <v>20209</v>
      </c>
      <c r="M7401" t="str">
        <f t="shared" si="350"/>
        <v>서울특별시</v>
      </c>
      <c r="N7401" t="str">
        <f t="shared" si="351"/>
        <v xml:space="preserve">서초구 </v>
      </c>
      <c r="O7401" t="str">
        <f t="shared" si="352"/>
        <v xml:space="preserve">서초동 </v>
      </c>
      <c r="Q7401" t="s">
        <v>2241</v>
      </c>
      <c r="R7401">
        <v>201949.438583059</v>
      </c>
      <c r="S7401">
        <v>444532.86318952602</v>
      </c>
    </row>
    <row r="7402" spans="1:19" x14ac:dyDescent="0.4">
      <c r="A7402">
        <v>32689</v>
      </c>
      <c r="B7402" t="s">
        <v>16</v>
      </c>
      <c r="C7402" t="s">
        <v>17</v>
      </c>
      <c r="D7402">
        <v>3210000</v>
      </c>
      <c r="E7402" t="s">
        <v>1614</v>
      </c>
      <c r="F7402" s="1">
        <v>37916</v>
      </c>
      <c r="H7402">
        <v>3</v>
      </c>
      <c r="I7402" t="s">
        <v>1469</v>
      </c>
      <c r="J7402">
        <v>3</v>
      </c>
      <c r="K7402" t="s">
        <v>1469</v>
      </c>
      <c r="L7402" t="s">
        <v>12860</v>
      </c>
      <c r="M7402" t="str">
        <f t="shared" si="350"/>
        <v>서울특별시</v>
      </c>
      <c r="N7402" t="str">
        <f t="shared" si="351"/>
        <v xml:space="preserve">서초구 </v>
      </c>
      <c r="O7402" t="str">
        <f t="shared" si="352"/>
        <v xml:space="preserve">서초동 </v>
      </c>
      <c r="Q7402" t="s">
        <v>458</v>
      </c>
      <c r="R7402">
        <v>201949.438583059</v>
      </c>
      <c r="S7402">
        <v>444532.86318952602</v>
      </c>
    </row>
    <row r="7403" spans="1:19" x14ac:dyDescent="0.4">
      <c r="A7403">
        <v>61817</v>
      </c>
      <c r="B7403" t="s">
        <v>16</v>
      </c>
      <c r="C7403" t="s">
        <v>17</v>
      </c>
      <c r="D7403">
        <v>3210000</v>
      </c>
      <c r="E7403" t="s">
        <v>564</v>
      </c>
      <c r="F7403" s="1">
        <v>36326</v>
      </c>
      <c r="H7403">
        <v>3</v>
      </c>
      <c r="I7403" t="s">
        <v>1469</v>
      </c>
      <c r="J7403">
        <v>3</v>
      </c>
      <c r="K7403" t="s">
        <v>1469</v>
      </c>
      <c r="L7403" t="s">
        <v>19040</v>
      </c>
      <c r="M7403" t="str">
        <f t="shared" si="350"/>
        <v>서울특별시</v>
      </c>
      <c r="N7403" t="str">
        <f t="shared" si="351"/>
        <v xml:space="preserve">서초구 </v>
      </c>
      <c r="O7403" t="str">
        <f t="shared" si="352"/>
        <v xml:space="preserve">서초동 </v>
      </c>
      <c r="Q7403" t="s">
        <v>19041</v>
      </c>
      <c r="R7403">
        <v>201953.852041704</v>
      </c>
      <c r="S7403">
        <v>444551.09853085899</v>
      </c>
    </row>
    <row r="7404" spans="1:19" x14ac:dyDescent="0.4">
      <c r="A7404">
        <v>32692</v>
      </c>
      <c r="B7404" t="s">
        <v>16</v>
      </c>
      <c r="C7404" t="s">
        <v>17</v>
      </c>
      <c r="D7404">
        <v>3210000</v>
      </c>
      <c r="E7404" t="s">
        <v>4739</v>
      </c>
      <c r="F7404" s="1">
        <v>37706</v>
      </c>
      <c r="H7404">
        <v>3</v>
      </c>
      <c r="I7404" t="s">
        <v>1469</v>
      </c>
      <c r="J7404">
        <v>3</v>
      </c>
      <c r="K7404" t="s">
        <v>1469</v>
      </c>
      <c r="L7404" t="s">
        <v>12863</v>
      </c>
      <c r="M7404" t="str">
        <f t="shared" si="350"/>
        <v>서울특별시</v>
      </c>
      <c r="N7404" t="str">
        <f t="shared" si="351"/>
        <v xml:space="preserve">서초구 </v>
      </c>
      <c r="O7404" t="str">
        <f t="shared" si="352"/>
        <v xml:space="preserve">서초동 </v>
      </c>
      <c r="Q7404" t="s">
        <v>12864</v>
      </c>
      <c r="R7404">
        <v>201934.64055209199</v>
      </c>
      <c r="S7404">
        <v>444601.52343551698</v>
      </c>
    </row>
    <row r="7405" spans="1:19" x14ac:dyDescent="0.4">
      <c r="A7405">
        <v>10517</v>
      </c>
      <c r="B7405" t="s">
        <v>16</v>
      </c>
      <c r="C7405" t="s">
        <v>17</v>
      </c>
      <c r="D7405">
        <v>3210000</v>
      </c>
      <c r="E7405" t="s">
        <v>2768</v>
      </c>
      <c r="F7405" s="1">
        <v>44608</v>
      </c>
      <c r="H7405">
        <v>1</v>
      </c>
      <c r="I7405" t="s">
        <v>1547</v>
      </c>
      <c r="J7405">
        <v>13</v>
      </c>
      <c r="K7405" t="s">
        <v>1548</v>
      </c>
      <c r="L7405" t="s">
        <v>4328</v>
      </c>
      <c r="M7405" t="str">
        <f t="shared" si="350"/>
        <v>서울특별시</v>
      </c>
      <c r="N7405" t="str">
        <f t="shared" si="351"/>
        <v xml:space="preserve">서초구 </v>
      </c>
      <c r="O7405" t="str">
        <f t="shared" si="352"/>
        <v xml:space="preserve">서초동 </v>
      </c>
      <c r="P7405">
        <v>6611</v>
      </c>
      <c r="Q7405" t="s">
        <v>4329</v>
      </c>
      <c r="R7405">
        <v>202044.62909353801</v>
      </c>
      <c r="S7405">
        <v>444504.11278202297</v>
      </c>
    </row>
    <row r="7406" spans="1:19" x14ac:dyDescent="0.4">
      <c r="A7406">
        <v>61922</v>
      </c>
      <c r="B7406" t="s">
        <v>16</v>
      </c>
      <c r="C7406" t="s">
        <v>17</v>
      </c>
      <c r="D7406">
        <v>3210000</v>
      </c>
      <c r="E7406" t="s">
        <v>2080</v>
      </c>
      <c r="F7406" s="1">
        <v>37441</v>
      </c>
      <c r="H7406">
        <v>3</v>
      </c>
      <c r="I7406" t="s">
        <v>1469</v>
      </c>
      <c r="J7406">
        <v>3</v>
      </c>
      <c r="K7406" t="s">
        <v>1469</v>
      </c>
      <c r="L7406" t="s">
        <v>19162</v>
      </c>
      <c r="M7406" t="str">
        <f t="shared" si="350"/>
        <v>서울특별시</v>
      </c>
      <c r="N7406" t="str">
        <f t="shared" si="351"/>
        <v xml:space="preserve">서초구 </v>
      </c>
      <c r="O7406" t="str">
        <f t="shared" si="352"/>
        <v xml:space="preserve">서초동 </v>
      </c>
      <c r="Q7406" t="s">
        <v>3822</v>
      </c>
      <c r="R7406">
        <v>202086.13371982399</v>
      </c>
      <c r="S7406">
        <v>444484.60443758901</v>
      </c>
    </row>
    <row r="7407" spans="1:19" x14ac:dyDescent="0.4">
      <c r="A7407">
        <v>61769</v>
      </c>
      <c r="B7407" t="s">
        <v>16</v>
      </c>
      <c r="C7407" t="s">
        <v>17</v>
      </c>
      <c r="D7407">
        <v>3210000</v>
      </c>
      <c r="E7407" t="s">
        <v>139</v>
      </c>
      <c r="F7407" s="1">
        <v>36245</v>
      </c>
      <c r="H7407">
        <v>3</v>
      </c>
      <c r="I7407" t="s">
        <v>1469</v>
      </c>
      <c r="J7407">
        <v>3</v>
      </c>
      <c r="K7407" t="s">
        <v>1469</v>
      </c>
      <c r="L7407" t="s">
        <v>18993</v>
      </c>
      <c r="M7407" t="str">
        <f t="shared" si="350"/>
        <v>서울특별시</v>
      </c>
      <c r="N7407" t="str">
        <f t="shared" si="351"/>
        <v xml:space="preserve">서초구 </v>
      </c>
      <c r="O7407" t="str">
        <f t="shared" si="352"/>
        <v xml:space="preserve">서초동 </v>
      </c>
      <c r="Q7407" t="s">
        <v>4948</v>
      </c>
      <c r="R7407">
        <v>202117.592232177</v>
      </c>
      <c r="S7407">
        <v>444488.18998182</v>
      </c>
    </row>
    <row r="7408" spans="1:19" x14ac:dyDescent="0.4">
      <c r="A7408">
        <v>62303</v>
      </c>
      <c r="B7408" t="s">
        <v>16</v>
      </c>
      <c r="C7408" t="s">
        <v>17</v>
      </c>
      <c r="D7408">
        <v>3210000</v>
      </c>
      <c r="E7408" t="s">
        <v>648</v>
      </c>
      <c r="F7408" s="1">
        <v>33886</v>
      </c>
      <c r="H7408">
        <v>3</v>
      </c>
      <c r="I7408" t="s">
        <v>1469</v>
      </c>
      <c r="J7408">
        <v>3</v>
      </c>
      <c r="K7408" t="s">
        <v>1469</v>
      </c>
      <c r="L7408" t="s">
        <v>19597</v>
      </c>
      <c r="M7408" t="str">
        <f t="shared" si="350"/>
        <v>서울특별시</v>
      </c>
      <c r="N7408" t="str">
        <f t="shared" si="351"/>
        <v xml:space="preserve">서초구 </v>
      </c>
      <c r="O7408" t="str">
        <f t="shared" si="352"/>
        <v xml:space="preserve">서초동 </v>
      </c>
      <c r="Q7408" t="s">
        <v>705</v>
      </c>
      <c r="R7408">
        <v>202130.00549542799</v>
      </c>
      <c r="S7408">
        <v>444461.32268409798</v>
      </c>
    </row>
    <row r="7409" spans="1:19" x14ac:dyDescent="0.4">
      <c r="A7409">
        <v>20957</v>
      </c>
      <c r="B7409" t="s">
        <v>16</v>
      </c>
      <c r="C7409" t="s">
        <v>17</v>
      </c>
      <c r="D7409">
        <v>3210000</v>
      </c>
      <c r="E7409" t="s">
        <v>4868</v>
      </c>
      <c r="F7409" s="1">
        <v>45848</v>
      </c>
      <c r="H7409">
        <v>1</v>
      </c>
      <c r="I7409" t="s">
        <v>1547</v>
      </c>
      <c r="J7409">
        <v>13</v>
      </c>
      <c r="K7409" t="s">
        <v>1548</v>
      </c>
      <c r="L7409" t="s">
        <v>7379</v>
      </c>
      <c r="M7409" t="str">
        <f t="shared" si="350"/>
        <v>서울특별시</v>
      </c>
      <c r="N7409" t="str">
        <f t="shared" si="351"/>
        <v xml:space="preserve">서초구 </v>
      </c>
      <c r="O7409" t="str">
        <f t="shared" si="352"/>
        <v xml:space="preserve">서초동 </v>
      </c>
      <c r="P7409">
        <v>6611</v>
      </c>
      <c r="Q7409" t="s">
        <v>7380</v>
      </c>
      <c r="R7409">
        <v>202147.04496178799</v>
      </c>
      <c r="S7409">
        <v>444414.53056403901</v>
      </c>
    </row>
    <row r="7410" spans="1:19" x14ac:dyDescent="0.4">
      <c r="A7410">
        <v>20958</v>
      </c>
      <c r="B7410" t="s">
        <v>16</v>
      </c>
      <c r="C7410" t="s">
        <v>17</v>
      </c>
      <c r="D7410">
        <v>3210000</v>
      </c>
      <c r="E7410" t="s">
        <v>3746</v>
      </c>
      <c r="F7410" s="1">
        <v>45848</v>
      </c>
      <c r="H7410">
        <v>1</v>
      </c>
      <c r="I7410" t="s">
        <v>1547</v>
      </c>
      <c r="J7410">
        <v>13</v>
      </c>
      <c r="K7410" t="s">
        <v>1548</v>
      </c>
      <c r="L7410" t="s">
        <v>7379</v>
      </c>
      <c r="M7410" t="str">
        <f t="shared" si="350"/>
        <v>서울특별시</v>
      </c>
      <c r="N7410" t="str">
        <f t="shared" si="351"/>
        <v xml:space="preserve">서초구 </v>
      </c>
      <c r="O7410" t="str">
        <f t="shared" si="352"/>
        <v xml:space="preserve">서초동 </v>
      </c>
      <c r="P7410">
        <v>6611</v>
      </c>
      <c r="Q7410" t="s">
        <v>7380</v>
      </c>
      <c r="R7410">
        <v>202147.04496178799</v>
      </c>
      <c r="S7410">
        <v>444414.53056403901</v>
      </c>
    </row>
    <row r="7411" spans="1:19" x14ac:dyDescent="0.4">
      <c r="A7411">
        <v>20959</v>
      </c>
      <c r="B7411" t="s">
        <v>16</v>
      </c>
      <c r="C7411" t="s">
        <v>17</v>
      </c>
      <c r="D7411">
        <v>3210000</v>
      </c>
      <c r="E7411" t="s">
        <v>4873</v>
      </c>
      <c r="F7411" s="1">
        <v>45848</v>
      </c>
      <c r="H7411">
        <v>1</v>
      </c>
      <c r="I7411" t="s">
        <v>1547</v>
      </c>
      <c r="J7411">
        <v>13</v>
      </c>
      <c r="K7411" t="s">
        <v>1548</v>
      </c>
      <c r="L7411" t="s">
        <v>7379</v>
      </c>
      <c r="M7411" t="str">
        <f t="shared" si="350"/>
        <v>서울특별시</v>
      </c>
      <c r="N7411" t="str">
        <f t="shared" si="351"/>
        <v xml:space="preserve">서초구 </v>
      </c>
      <c r="O7411" t="str">
        <f t="shared" si="352"/>
        <v xml:space="preserve">서초동 </v>
      </c>
      <c r="P7411">
        <v>6611</v>
      </c>
      <c r="Q7411" t="s">
        <v>7380</v>
      </c>
      <c r="R7411">
        <v>202147.04496178799</v>
      </c>
      <c r="S7411">
        <v>444414.53056403901</v>
      </c>
    </row>
    <row r="7412" spans="1:19" x14ac:dyDescent="0.4">
      <c r="A7412">
        <v>62193</v>
      </c>
      <c r="B7412" t="s">
        <v>16</v>
      </c>
      <c r="C7412" t="s">
        <v>17</v>
      </c>
      <c r="D7412">
        <v>3210000</v>
      </c>
      <c r="E7412" t="s">
        <v>152</v>
      </c>
      <c r="F7412" s="1">
        <v>34254</v>
      </c>
      <c r="H7412">
        <v>3</v>
      </c>
      <c r="I7412" t="s">
        <v>1469</v>
      </c>
      <c r="J7412">
        <v>3</v>
      </c>
      <c r="K7412" t="s">
        <v>1469</v>
      </c>
      <c r="L7412" t="s">
        <v>19468</v>
      </c>
      <c r="M7412" t="str">
        <f t="shared" si="350"/>
        <v>서울특별시</v>
      </c>
      <c r="N7412" t="str">
        <f t="shared" si="351"/>
        <v xml:space="preserve">서초구 </v>
      </c>
      <c r="O7412" t="str">
        <f t="shared" si="352"/>
        <v xml:space="preserve">서초동 </v>
      </c>
      <c r="Q7412" t="s">
        <v>1348</v>
      </c>
      <c r="R7412">
        <v>202147.04496178799</v>
      </c>
      <c r="S7412">
        <v>444414.53056403901</v>
      </c>
    </row>
    <row r="7413" spans="1:19" x14ac:dyDescent="0.4">
      <c r="A7413">
        <v>61314</v>
      </c>
      <c r="B7413" t="s">
        <v>16</v>
      </c>
      <c r="C7413" t="s">
        <v>17</v>
      </c>
      <c r="D7413">
        <v>3210000</v>
      </c>
      <c r="E7413" t="s">
        <v>738</v>
      </c>
      <c r="F7413" s="1">
        <v>37827</v>
      </c>
      <c r="H7413">
        <v>3</v>
      </c>
      <c r="I7413" t="s">
        <v>1469</v>
      </c>
      <c r="J7413">
        <v>3</v>
      </c>
      <c r="K7413" t="s">
        <v>1469</v>
      </c>
      <c r="L7413" t="s">
        <v>18456</v>
      </c>
      <c r="M7413" t="str">
        <f t="shared" si="350"/>
        <v>서울특별시</v>
      </c>
      <c r="N7413" t="str">
        <f t="shared" si="351"/>
        <v xml:space="preserve">서초구 </v>
      </c>
      <c r="O7413" t="str">
        <f t="shared" si="352"/>
        <v xml:space="preserve">서초동 </v>
      </c>
      <c r="P7413">
        <v>6611</v>
      </c>
      <c r="Q7413" t="s">
        <v>18457</v>
      </c>
      <c r="R7413">
        <v>202147.04496178799</v>
      </c>
      <c r="S7413">
        <v>444414.53056403901</v>
      </c>
    </row>
    <row r="7414" spans="1:19" x14ac:dyDescent="0.4">
      <c r="A7414">
        <v>62255</v>
      </c>
      <c r="B7414" t="s">
        <v>16</v>
      </c>
      <c r="C7414" t="s">
        <v>17</v>
      </c>
      <c r="D7414">
        <v>3210000</v>
      </c>
      <c r="E7414" t="s">
        <v>132</v>
      </c>
      <c r="F7414" s="1">
        <v>37265</v>
      </c>
      <c r="H7414">
        <v>3</v>
      </c>
      <c r="I7414" t="s">
        <v>1469</v>
      </c>
      <c r="J7414">
        <v>3</v>
      </c>
      <c r="K7414" t="s">
        <v>1469</v>
      </c>
      <c r="L7414" t="s">
        <v>19543</v>
      </c>
      <c r="M7414" t="str">
        <f t="shared" si="350"/>
        <v>서울특별시</v>
      </c>
      <c r="N7414" t="str">
        <f t="shared" si="351"/>
        <v xml:space="preserve">서초구 </v>
      </c>
      <c r="O7414" t="str">
        <f t="shared" si="352"/>
        <v xml:space="preserve">서초동 </v>
      </c>
      <c r="Q7414" t="s">
        <v>12003</v>
      </c>
      <c r="R7414">
        <v>202156.76</v>
      </c>
      <c r="S7414">
        <v>444388.65500000003</v>
      </c>
    </row>
    <row r="7415" spans="1:19" x14ac:dyDescent="0.4">
      <c r="A7415">
        <v>31291</v>
      </c>
      <c r="B7415" t="s">
        <v>16</v>
      </c>
      <c r="C7415" t="s">
        <v>17</v>
      </c>
      <c r="D7415">
        <v>3210000</v>
      </c>
      <c r="E7415" t="s">
        <v>497</v>
      </c>
      <c r="F7415" s="1">
        <v>37352</v>
      </c>
      <c r="H7415">
        <v>4</v>
      </c>
      <c r="I7415" t="s">
        <v>18</v>
      </c>
      <c r="J7415">
        <v>35</v>
      </c>
      <c r="K7415" t="s">
        <v>10836</v>
      </c>
      <c r="L7415" t="s">
        <v>11723</v>
      </c>
      <c r="M7415" t="str">
        <f t="shared" si="350"/>
        <v>서울특별시</v>
      </c>
      <c r="N7415" t="str">
        <f t="shared" si="351"/>
        <v xml:space="preserve">서초구 </v>
      </c>
      <c r="O7415" t="str">
        <f t="shared" si="352"/>
        <v xml:space="preserve">서초동 </v>
      </c>
      <c r="Q7415" t="s">
        <v>2978</v>
      </c>
      <c r="R7415">
        <v>202173.48684948799</v>
      </c>
      <c r="S7415">
        <v>444369.925403887</v>
      </c>
    </row>
    <row r="7416" spans="1:19" x14ac:dyDescent="0.4">
      <c r="A7416">
        <v>32890</v>
      </c>
      <c r="B7416" t="s">
        <v>16</v>
      </c>
      <c r="C7416" t="s">
        <v>17</v>
      </c>
      <c r="D7416">
        <v>3210000</v>
      </c>
      <c r="E7416" t="s">
        <v>174</v>
      </c>
      <c r="F7416" s="1">
        <v>36547</v>
      </c>
      <c r="H7416">
        <v>3</v>
      </c>
      <c r="I7416" t="s">
        <v>1469</v>
      </c>
      <c r="J7416">
        <v>3</v>
      </c>
      <c r="K7416" t="s">
        <v>1469</v>
      </c>
      <c r="L7416" t="s">
        <v>13109</v>
      </c>
      <c r="M7416" t="str">
        <f t="shared" si="350"/>
        <v>서울특별시</v>
      </c>
      <c r="N7416" t="str">
        <f t="shared" si="351"/>
        <v xml:space="preserve">서초구 </v>
      </c>
      <c r="O7416" t="str">
        <f t="shared" si="352"/>
        <v xml:space="preserve">서초동 </v>
      </c>
      <c r="Q7416" t="s">
        <v>606</v>
      </c>
      <c r="R7416">
        <v>202181.55704040799</v>
      </c>
      <c r="S7416">
        <v>444348.77100654098</v>
      </c>
    </row>
    <row r="7417" spans="1:19" x14ac:dyDescent="0.4">
      <c r="A7417">
        <v>1829</v>
      </c>
      <c r="B7417" t="s">
        <v>16</v>
      </c>
      <c r="C7417" t="s">
        <v>17</v>
      </c>
      <c r="D7417">
        <v>3210000</v>
      </c>
      <c r="E7417" t="s">
        <v>2413</v>
      </c>
      <c r="F7417" s="1">
        <v>42990</v>
      </c>
      <c r="H7417">
        <v>1</v>
      </c>
      <c r="I7417" t="s">
        <v>1547</v>
      </c>
      <c r="J7417">
        <v>13</v>
      </c>
      <c r="K7417" t="s">
        <v>1548</v>
      </c>
      <c r="L7417" t="s">
        <v>2414</v>
      </c>
      <c r="M7417" t="str">
        <f t="shared" si="350"/>
        <v>서울특별시</v>
      </c>
      <c r="N7417" t="str">
        <f t="shared" si="351"/>
        <v xml:space="preserve">서초구 </v>
      </c>
      <c r="O7417" t="str">
        <f t="shared" si="352"/>
        <v xml:space="preserve">서초동 </v>
      </c>
      <c r="P7417">
        <v>6612</v>
      </c>
      <c r="Q7417" t="s">
        <v>2415</v>
      </c>
      <c r="R7417">
        <v>202181.55704040799</v>
      </c>
      <c r="S7417">
        <v>444348.77100654098</v>
      </c>
    </row>
    <row r="7418" spans="1:19" x14ac:dyDescent="0.4">
      <c r="A7418">
        <v>31251</v>
      </c>
      <c r="B7418" t="s">
        <v>16</v>
      </c>
      <c r="C7418" t="s">
        <v>17</v>
      </c>
      <c r="D7418">
        <v>3210000</v>
      </c>
      <c r="E7418" t="s">
        <v>1188</v>
      </c>
      <c r="F7418" s="1">
        <v>38325</v>
      </c>
      <c r="H7418">
        <v>4</v>
      </c>
      <c r="I7418" t="s">
        <v>18</v>
      </c>
      <c r="J7418">
        <v>35</v>
      </c>
      <c r="K7418" t="s">
        <v>10836</v>
      </c>
      <c r="L7418" t="s">
        <v>2414</v>
      </c>
      <c r="M7418" t="str">
        <f t="shared" si="350"/>
        <v>서울특별시</v>
      </c>
      <c r="N7418" t="str">
        <f t="shared" si="351"/>
        <v xml:space="preserve">서초구 </v>
      </c>
      <c r="O7418" t="str">
        <f t="shared" si="352"/>
        <v xml:space="preserve">서초동 </v>
      </c>
      <c r="Q7418" t="s">
        <v>11670</v>
      </c>
      <c r="R7418">
        <v>202181.55704040799</v>
      </c>
      <c r="S7418">
        <v>444348.77100654098</v>
      </c>
    </row>
    <row r="7419" spans="1:19" x14ac:dyDescent="0.4">
      <c r="A7419">
        <v>62321</v>
      </c>
      <c r="B7419" t="s">
        <v>16</v>
      </c>
      <c r="C7419" t="s">
        <v>17</v>
      </c>
      <c r="D7419">
        <v>3210000</v>
      </c>
      <c r="E7419" t="s">
        <v>1720</v>
      </c>
      <c r="F7419" s="1">
        <v>40756</v>
      </c>
      <c r="H7419">
        <v>3</v>
      </c>
      <c r="I7419" t="s">
        <v>1469</v>
      </c>
      <c r="J7419">
        <v>3</v>
      </c>
      <c r="K7419" t="s">
        <v>1469</v>
      </c>
      <c r="L7419" t="s">
        <v>2414</v>
      </c>
      <c r="M7419" t="str">
        <f t="shared" si="350"/>
        <v>서울특별시</v>
      </c>
      <c r="N7419" t="str">
        <f t="shared" si="351"/>
        <v xml:space="preserve">서초구 </v>
      </c>
      <c r="O7419" t="str">
        <f t="shared" si="352"/>
        <v xml:space="preserve">서초동 </v>
      </c>
      <c r="Q7419" t="s">
        <v>11670</v>
      </c>
      <c r="R7419">
        <v>202181.55704040799</v>
      </c>
      <c r="S7419">
        <v>444348.77100654098</v>
      </c>
    </row>
    <row r="7420" spans="1:19" x14ac:dyDescent="0.4">
      <c r="A7420">
        <v>61874</v>
      </c>
      <c r="B7420" t="s">
        <v>16</v>
      </c>
      <c r="C7420" t="s">
        <v>17</v>
      </c>
      <c r="D7420">
        <v>3210000</v>
      </c>
      <c r="E7420" t="s">
        <v>1471</v>
      </c>
      <c r="F7420" s="1">
        <v>36350</v>
      </c>
      <c r="H7420">
        <v>3</v>
      </c>
      <c r="I7420" t="s">
        <v>1469</v>
      </c>
      <c r="J7420">
        <v>3</v>
      </c>
      <c r="K7420" t="s">
        <v>1469</v>
      </c>
      <c r="L7420" t="s">
        <v>19108</v>
      </c>
      <c r="M7420" t="str">
        <f t="shared" si="350"/>
        <v>서울특별시</v>
      </c>
      <c r="N7420" t="str">
        <f t="shared" si="351"/>
        <v xml:space="preserve">서초구 </v>
      </c>
      <c r="O7420" t="str">
        <f t="shared" si="352"/>
        <v xml:space="preserve">서초동 </v>
      </c>
      <c r="Q7420" t="s">
        <v>19109</v>
      </c>
      <c r="R7420">
        <v>202225.47500000001</v>
      </c>
      <c r="S7420">
        <v>444256.05</v>
      </c>
    </row>
    <row r="7421" spans="1:19" x14ac:dyDescent="0.4">
      <c r="A7421">
        <v>61641</v>
      </c>
      <c r="B7421" t="s">
        <v>16</v>
      </c>
      <c r="C7421" t="s">
        <v>17</v>
      </c>
      <c r="D7421">
        <v>3210000</v>
      </c>
      <c r="E7421" t="s">
        <v>3191</v>
      </c>
      <c r="F7421" s="1">
        <v>36155</v>
      </c>
      <c r="H7421">
        <v>3</v>
      </c>
      <c r="I7421" t="s">
        <v>1469</v>
      </c>
      <c r="J7421">
        <v>3</v>
      </c>
      <c r="K7421" t="s">
        <v>1469</v>
      </c>
      <c r="L7421" t="s">
        <v>18845</v>
      </c>
      <c r="M7421" t="str">
        <f t="shared" si="350"/>
        <v>서울특별시</v>
      </c>
      <c r="N7421" t="str">
        <f t="shared" si="351"/>
        <v xml:space="preserve">서초구 </v>
      </c>
      <c r="O7421" t="str">
        <f t="shared" si="352"/>
        <v xml:space="preserve">서초동 </v>
      </c>
      <c r="Q7421" t="s">
        <v>1436</v>
      </c>
      <c r="R7421">
        <v>202228.219796335</v>
      </c>
      <c r="S7421">
        <v>444201.821735534</v>
      </c>
    </row>
    <row r="7422" spans="1:19" x14ac:dyDescent="0.4">
      <c r="A7422">
        <v>61947</v>
      </c>
      <c r="B7422" t="s">
        <v>16</v>
      </c>
      <c r="C7422" t="s">
        <v>17</v>
      </c>
      <c r="D7422">
        <v>3210000</v>
      </c>
      <c r="E7422" t="s">
        <v>852</v>
      </c>
      <c r="F7422" s="1">
        <v>37214</v>
      </c>
      <c r="H7422">
        <v>3</v>
      </c>
      <c r="I7422" t="s">
        <v>1469</v>
      </c>
      <c r="J7422">
        <v>3</v>
      </c>
      <c r="K7422" t="s">
        <v>1469</v>
      </c>
      <c r="L7422" t="s">
        <v>18845</v>
      </c>
      <c r="M7422" t="str">
        <f t="shared" si="350"/>
        <v>서울특별시</v>
      </c>
      <c r="N7422" t="str">
        <f t="shared" si="351"/>
        <v xml:space="preserve">서초구 </v>
      </c>
      <c r="O7422" t="str">
        <f t="shared" si="352"/>
        <v xml:space="preserve">서초동 </v>
      </c>
      <c r="Q7422" t="s">
        <v>19190</v>
      </c>
      <c r="R7422">
        <v>202228.219796335</v>
      </c>
      <c r="S7422">
        <v>444201.821735534</v>
      </c>
    </row>
    <row r="7423" spans="1:19" x14ac:dyDescent="0.4">
      <c r="A7423">
        <v>64131</v>
      </c>
      <c r="B7423" t="s">
        <v>16</v>
      </c>
      <c r="C7423" t="s">
        <v>17</v>
      </c>
      <c r="D7423">
        <v>3210000</v>
      </c>
      <c r="E7423" t="s">
        <v>130</v>
      </c>
      <c r="F7423" s="1">
        <v>37214</v>
      </c>
      <c r="H7423">
        <v>1</v>
      </c>
      <c r="I7423" t="s">
        <v>1547</v>
      </c>
      <c r="J7423" t="s">
        <v>20237</v>
      </c>
      <c r="L7423" t="s">
        <v>18845</v>
      </c>
      <c r="M7423" t="str">
        <f t="shared" si="350"/>
        <v>서울특별시</v>
      </c>
      <c r="N7423" t="str">
        <f t="shared" si="351"/>
        <v xml:space="preserve">서초구 </v>
      </c>
      <c r="O7423" t="str">
        <f t="shared" si="352"/>
        <v xml:space="preserve">서초동 </v>
      </c>
      <c r="Q7423" t="s">
        <v>19190</v>
      </c>
      <c r="R7423">
        <v>202228.219796335</v>
      </c>
      <c r="S7423">
        <v>444201.821735534</v>
      </c>
    </row>
    <row r="7424" spans="1:19" x14ac:dyDescent="0.4">
      <c r="A7424">
        <v>26820</v>
      </c>
      <c r="B7424" t="s">
        <v>16</v>
      </c>
      <c r="C7424" t="s">
        <v>17</v>
      </c>
      <c r="D7424">
        <v>3210000</v>
      </c>
      <c r="E7424" t="s">
        <v>893</v>
      </c>
      <c r="F7424" s="1">
        <v>39750</v>
      </c>
      <c r="H7424">
        <v>1</v>
      </c>
      <c r="I7424" t="s">
        <v>1547</v>
      </c>
      <c r="J7424">
        <v>13</v>
      </c>
      <c r="K7424" t="s">
        <v>1548</v>
      </c>
      <c r="L7424" t="s">
        <v>10257</v>
      </c>
      <c r="M7424" t="str">
        <f t="shared" si="350"/>
        <v>서울특별시</v>
      </c>
      <c r="N7424" t="str">
        <f t="shared" si="351"/>
        <v xml:space="preserve">서초구 </v>
      </c>
      <c r="O7424" t="str">
        <f t="shared" si="352"/>
        <v xml:space="preserve">서초동 </v>
      </c>
      <c r="Q7424" t="s">
        <v>10258</v>
      </c>
      <c r="R7424">
        <v>202169.78232739799</v>
      </c>
      <c r="S7424">
        <v>444229.755530986</v>
      </c>
    </row>
    <row r="7425" spans="1:19" x14ac:dyDescent="0.4">
      <c r="A7425">
        <v>62456</v>
      </c>
      <c r="B7425" t="s">
        <v>16</v>
      </c>
      <c r="C7425" t="s">
        <v>17</v>
      </c>
      <c r="D7425">
        <v>3210000</v>
      </c>
      <c r="E7425" t="s">
        <v>1100</v>
      </c>
      <c r="F7425" s="1">
        <v>39765</v>
      </c>
      <c r="H7425">
        <v>3</v>
      </c>
      <c r="I7425" t="s">
        <v>1469</v>
      </c>
      <c r="J7425">
        <v>3</v>
      </c>
      <c r="K7425" t="s">
        <v>1469</v>
      </c>
      <c r="L7425" t="s">
        <v>19773</v>
      </c>
      <c r="M7425" t="str">
        <f t="shared" si="350"/>
        <v>서울특별시</v>
      </c>
      <c r="N7425" t="str">
        <f t="shared" si="351"/>
        <v xml:space="preserve">서초구 </v>
      </c>
      <c r="O7425" t="str">
        <f t="shared" si="352"/>
        <v xml:space="preserve">서초동 </v>
      </c>
      <c r="Q7425" t="s">
        <v>19774</v>
      </c>
      <c r="R7425">
        <v>202169.78232739799</v>
      </c>
      <c r="S7425">
        <v>444229.755530986</v>
      </c>
    </row>
    <row r="7426" spans="1:19" x14ac:dyDescent="0.4">
      <c r="A7426">
        <v>61789</v>
      </c>
      <c r="B7426" t="s">
        <v>16</v>
      </c>
      <c r="C7426" t="s">
        <v>17</v>
      </c>
      <c r="D7426">
        <v>3210000</v>
      </c>
      <c r="E7426" t="s">
        <v>2679</v>
      </c>
      <c r="F7426" s="1">
        <v>34894</v>
      </c>
      <c r="H7426">
        <v>3</v>
      </c>
      <c r="I7426" t="s">
        <v>1469</v>
      </c>
      <c r="J7426">
        <v>3</v>
      </c>
      <c r="K7426" t="s">
        <v>1469</v>
      </c>
      <c r="L7426" t="s">
        <v>19010</v>
      </c>
      <c r="M7426" t="str">
        <f t="shared" si="350"/>
        <v>서울특별시</v>
      </c>
      <c r="N7426" t="str">
        <f t="shared" si="351"/>
        <v xml:space="preserve">서초구 </v>
      </c>
      <c r="O7426" t="str">
        <f t="shared" si="352"/>
        <v xml:space="preserve">서초동 </v>
      </c>
      <c r="Q7426" t="s">
        <v>965</v>
      </c>
      <c r="R7426">
        <v>202185.814735591</v>
      </c>
      <c r="S7426">
        <v>444235.86934395699</v>
      </c>
    </row>
    <row r="7427" spans="1:19" x14ac:dyDescent="0.4">
      <c r="A7427">
        <v>61829</v>
      </c>
      <c r="B7427" t="s">
        <v>16</v>
      </c>
      <c r="C7427" t="s">
        <v>17</v>
      </c>
      <c r="D7427">
        <v>3210000</v>
      </c>
      <c r="E7427" t="s">
        <v>1446</v>
      </c>
      <c r="F7427" s="1">
        <v>34894</v>
      </c>
      <c r="H7427">
        <v>3</v>
      </c>
      <c r="I7427" t="s">
        <v>1469</v>
      </c>
      <c r="J7427">
        <v>3</v>
      </c>
      <c r="K7427" t="s">
        <v>1469</v>
      </c>
      <c r="L7427" t="s">
        <v>19010</v>
      </c>
      <c r="M7427" t="str">
        <f t="shared" ref="M7427:M7490" si="353">LEFT(L7427,5)</f>
        <v>서울특별시</v>
      </c>
      <c r="N7427" t="str">
        <f t="shared" ref="N7427:N7490" si="354">MID(L7427,7,4)</f>
        <v xml:space="preserve">서초구 </v>
      </c>
      <c r="O7427" t="str">
        <f t="shared" ref="O7427:O7490" si="355">MID(L7427,11,4)</f>
        <v xml:space="preserve">서초동 </v>
      </c>
      <c r="Q7427" t="s">
        <v>965</v>
      </c>
      <c r="R7427">
        <v>202185.814735591</v>
      </c>
      <c r="S7427">
        <v>444235.86934395699</v>
      </c>
    </row>
    <row r="7428" spans="1:19" x14ac:dyDescent="0.4">
      <c r="A7428">
        <v>63620</v>
      </c>
      <c r="B7428" t="s">
        <v>16</v>
      </c>
      <c r="C7428" t="s">
        <v>17</v>
      </c>
      <c r="D7428">
        <v>3210000</v>
      </c>
      <c r="E7428" t="s">
        <v>348</v>
      </c>
      <c r="F7428" s="1">
        <v>36557</v>
      </c>
      <c r="H7428">
        <v>4</v>
      </c>
      <c r="I7428" t="s">
        <v>18</v>
      </c>
      <c r="J7428">
        <v>30</v>
      </c>
      <c r="K7428" t="s">
        <v>20135</v>
      </c>
      <c r="L7428" t="s">
        <v>20155</v>
      </c>
      <c r="M7428" t="str">
        <f t="shared" si="353"/>
        <v>서울특별시</v>
      </c>
      <c r="N7428" t="str">
        <f t="shared" si="354"/>
        <v xml:space="preserve">서초구 </v>
      </c>
      <c r="O7428" t="str">
        <f t="shared" si="355"/>
        <v xml:space="preserve">서초동 </v>
      </c>
      <c r="Q7428" t="s">
        <v>4156</v>
      </c>
      <c r="R7428">
        <v>202185.814735591</v>
      </c>
      <c r="S7428">
        <v>444235.86934395699</v>
      </c>
    </row>
    <row r="7429" spans="1:19" x14ac:dyDescent="0.4">
      <c r="A7429">
        <v>1923</v>
      </c>
      <c r="B7429" t="s">
        <v>16</v>
      </c>
      <c r="C7429" t="s">
        <v>17</v>
      </c>
      <c r="D7429">
        <v>3210000</v>
      </c>
      <c r="E7429" t="s">
        <v>1590</v>
      </c>
      <c r="F7429" s="1">
        <v>42494</v>
      </c>
      <c r="H7429">
        <v>1</v>
      </c>
      <c r="I7429" t="s">
        <v>1547</v>
      </c>
      <c r="J7429">
        <v>13</v>
      </c>
      <c r="K7429" t="s">
        <v>1548</v>
      </c>
      <c r="L7429" t="s">
        <v>2569</v>
      </c>
      <c r="M7429" t="str">
        <f t="shared" si="353"/>
        <v>서울특별시</v>
      </c>
      <c r="N7429" t="str">
        <f t="shared" si="354"/>
        <v xml:space="preserve">서초구 </v>
      </c>
      <c r="O7429" t="str">
        <f t="shared" si="355"/>
        <v xml:space="preserve">서초동 </v>
      </c>
      <c r="P7429">
        <v>6612</v>
      </c>
      <c r="Q7429" t="s">
        <v>2570</v>
      </c>
      <c r="R7429">
        <v>202148.842329929</v>
      </c>
      <c r="S7429">
        <v>444308.82910878101</v>
      </c>
    </row>
    <row r="7430" spans="1:19" x14ac:dyDescent="0.4">
      <c r="A7430">
        <v>26505</v>
      </c>
      <c r="B7430" t="s">
        <v>16</v>
      </c>
      <c r="C7430" t="s">
        <v>17</v>
      </c>
      <c r="D7430">
        <v>3210000</v>
      </c>
      <c r="E7430" t="s">
        <v>483</v>
      </c>
      <c r="F7430" s="1">
        <v>38568</v>
      </c>
      <c r="H7430">
        <v>1</v>
      </c>
      <c r="I7430" t="s">
        <v>1547</v>
      </c>
      <c r="J7430">
        <v>13</v>
      </c>
      <c r="K7430" t="s">
        <v>1548</v>
      </c>
      <c r="L7430" t="s">
        <v>9887</v>
      </c>
      <c r="M7430" t="str">
        <f t="shared" si="353"/>
        <v>서울특별시</v>
      </c>
      <c r="N7430" t="str">
        <f t="shared" si="354"/>
        <v xml:space="preserve">서초구 </v>
      </c>
      <c r="O7430" t="str">
        <f t="shared" si="355"/>
        <v xml:space="preserve">서초동 </v>
      </c>
      <c r="P7430">
        <v>6612</v>
      </c>
      <c r="Q7430" t="s">
        <v>9888</v>
      </c>
      <c r="R7430">
        <v>202148.842329929</v>
      </c>
      <c r="S7430">
        <v>444308.82910878101</v>
      </c>
    </row>
    <row r="7431" spans="1:19" x14ac:dyDescent="0.4">
      <c r="A7431">
        <v>61182</v>
      </c>
      <c r="B7431" t="s">
        <v>16</v>
      </c>
      <c r="C7431" t="s">
        <v>17</v>
      </c>
      <c r="D7431">
        <v>3210000</v>
      </c>
      <c r="E7431" t="s">
        <v>1881</v>
      </c>
      <c r="F7431" s="1">
        <v>35489</v>
      </c>
      <c r="H7431">
        <v>3</v>
      </c>
      <c r="I7431" t="s">
        <v>1469</v>
      </c>
      <c r="J7431">
        <v>3</v>
      </c>
      <c r="K7431" t="s">
        <v>1469</v>
      </c>
      <c r="L7431" t="s">
        <v>18310</v>
      </c>
      <c r="M7431" t="str">
        <f t="shared" si="353"/>
        <v>서울특별시</v>
      </c>
      <c r="N7431" t="str">
        <f t="shared" si="354"/>
        <v xml:space="preserve">서초구 </v>
      </c>
      <c r="O7431" t="str">
        <f t="shared" si="355"/>
        <v xml:space="preserve">서초동 </v>
      </c>
      <c r="Q7431" t="s">
        <v>18311</v>
      </c>
      <c r="R7431">
        <v>202148.291795937</v>
      </c>
      <c r="S7431">
        <v>444284.61002699198</v>
      </c>
    </row>
    <row r="7432" spans="1:19" x14ac:dyDescent="0.4">
      <c r="A7432">
        <v>26701</v>
      </c>
      <c r="B7432" t="s">
        <v>16</v>
      </c>
      <c r="C7432" t="s">
        <v>17</v>
      </c>
      <c r="D7432">
        <v>3210000</v>
      </c>
      <c r="E7432" t="s">
        <v>202</v>
      </c>
      <c r="F7432" s="1">
        <v>33884</v>
      </c>
      <c r="H7432">
        <v>1</v>
      </c>
      <c r="I7432" t="s">
        <v>1547</v>
      </c>
      <c r="J7432">
        <v>13</v>
      </c>
      <c r="K7432" t="s">
        <v>1548</v>
      </c>
      <c r="L7432" t="s">
        <v>10112</v>
      </c>
      <c r="M7432" t="str">
        <f t="shared" si="353"/>
        <v>서울특별시</v>
      </c>
      <c r="N7432" t="str">
        <f t="shared" si="354"/>
        <v xml:space="preserve">서초구 </v>
      </c>
      <c r="O7432" t="str">
        <f t="shared" si="355"/>
        <v xml:space="preserve">서초동 </v>
      </c>
      <c r="P7432">
        <v>6612</v>
      </c>
      <c r="Q7432" t="s">
        <v>3399</v>
      </c>
      <c r="R7432">
        <v>202172.85707533101</v>
      </c>
      <c r="S7432">
        <v>444268.62930718402</v>
      </c>
    </row>
    <row r="7433" spans="1:19" x14ac:dyDescent="0.4">
      <c r="A7433">
        <v>26372</v>
      </c>
      <c r="B7433" t="s">
        <v>16</v>
      </c>
      <c r="C7433" t="s">
        <v>17</v>
      </c>
      <c r="D7433">
        <v>3210000</v>
      </c>
      <c r="E7433" t="s">
        <v>1565</v>
      </c>
      <c r="F7433" s="1">
        <v>35955</v>
      </c>
      <c r="H7433">
        <v>1</v>
      </c>
      <c r="I7433" t="s">
        <v>1547</v>
      </c>
      <c r="J7433">
        <v>13</v>
      </c>
      <c r="K7433" t="s">
        <v>1548</v>
      </c>
      <c r="L7433" t="s">
        <v>9724</v>
      </c>
      <c r="M7433" t="str">
        <f t="shared" si="353"/>
        <v>서울특별시</v>
      </c>
      <c r="N7433" t="str">
        <f t="shared" si="354"/>
        <v xml:space="preserve">서초구 </v>
      </c>
      <c r="O7433" t="str">
        <f t="shared" si="355"/>
        <v xml:space="preserve">서초동 </v>
      </c>
      <c r="P7433">
        <v>6612</v>
      </c>
      <c r="Q7433" t="s">
        <v>1612</v>
      </c>
      <c r="R7433">
        <v>202156.85138803799</v>
      </c>
      <c r="S7433">
        <v>444262.54328842403</v>
      </c>
    </row>
    <row r="7434" spans="1:19" x14ac:dyDescent="0.4">
      <c r="A7434">
        <v>960</v>
      </c>
      <c r="B7434" t="s">
        <v>16</v>
      </c>
      <c r="C7434" t="s">
        <v>17</v>
      </c>
      <c r="D7434">
        <v>3210000</v>
      </c>
      <c r="E7434" t="s">
        <v>1253</v>
      </c>
      <c r="F7434" s="1">
        <v>35301</v>
      </c>
      <c r="G7434" s="1">
        <v>39367</v>
      </c>
      <c r="H7434">
        <v>4</v>
      </c>
      <c r="I7434" t="s">
        <v>18</v>
      </c>
      <c r="J7434">
        <v>31</v>
      </c>
      <c r="K7434" t="s">
        <v>19</v>
      </c>
      <c r="L7434" t="s">
        <v>1254</v>
      </c>
      <c r="M7434" t="str">
        <f t="shared" si="353"/>
        <v>서울특별시</v>
      </c>
      <c r="N7434" t="str">
        <f t="shared" si="354"/>
        <v xml:space="preserve">서초구 </v>
      </c>
      <c r="O7434" t="str">
        <f t="shared" si="355"/>
        <v xml:space="preserve">서초동 </v>
      </c>
      <c r="Q7434" t="s">
        <v>1255</v>
      </c>
      <c r="R7434">
        <v>202137.33023880699</v>
      </c>
      <c r="S7434">
        <v>444255.76711696602</v>
      </c>
    </row>
    <row r="7435" spans="1:19" x14ac:dyDescent="0.4">
      <c r="A7435">
        <v>32248</v>
      </c>
      <c r="B7435" t="s">
        <v>16</v>
      </c>
      <c r="C7435" t="s">
        <v>17</v>
      </c>
      <c r="D7435">
        <v>3210000</v>
      </c>
      <c r="E7435" t="s">
        <v>1601</v>
      </c>
      <c r="F7435" s="1">
        <v>35650</v>
      </c>
      <c r="H7435">
        <v>3</v>
      </c>
      <c r="I7435" t="s">
        <v>1469</v>
      </c>
      <c r="J7435">
        <v>3</v>
      </c>
      <c r="K7435" t="s">
        <v>1469</v>
      </c>
      <c r="L7435" t="s">
        <v>12273</v>
      </c>
      <c r="M7435" t="str">
        <f t="shared" si="353"/>
        <v>서울특별시</v>
      </c>
      <c r="N7435" t="str">
        <f t="shared" si="354"/>
        <v xml:space="preserve">서초구 </v>
      </c>
      <c r="O7435" t="str">
        <f t="shared" si="355"/>
        <v xml:space="preserve">서초동 </v>
      </c>
      <c r="Q7435" t="s">
        <v>12274</v>
      </c>
      <c r="R7435">
        <v>202131.26722063599</v>
      </c>
      <c r="S7435">
        <v>444271.98514208698</v>
      </c>
    </row>
    <row r="7436" spans="1:19" x14ac:dyDescent="0.4">
      <c r="A7436">
        <v>32616</v>
      </c>
      <c r="B7436" t="s">
        <v>16</v>
      </c>
      <c r="C7436" t="s">
        <v>17</v>
      </c>
      <c r="D7436">
        <v>3210000</v>
      </c>
      <c r="E7436" t="s">
        <v>259</v>
      </c>
      <c r="F7436" s="1">
        <v>42969</v>
      </c>
      <c r="H7436">
        <v>3</v>
      </c>
      <c r="I7436" t="s">
        <v>1469</v>
      </c>
      <c r="J7436">
        <v>3</v>
      </c>
      <c r="K7436" t="s">
        <v>1469</v>
      </c>
      <c r="L7436" t="s">
        <v>12763</v>
      </c>
      <c r="M7436" t="str">
        <f t="shared" si="353"/>
        <v>서울특별시</v>
      </c>
      <c r="N7436" t="str">
        <f t="shared" si="354"/>
        <v xml:space="preserve">서초구 </v>
      </c>
      <c r="O7436" t="str">
        <f t="shared" si="355"/>
        <v xml:space="preserve">서초동 </v>
      </c>
      <c r="P7436">
        <v>6612</v>
      </c>
      <c r="Q7436" t="s">
        <v>2741</v>
      </c>
      <c r="R7436">
        <v>202123.769148202</v>
      </c>
      <c r="S7436">
        <v>444374.64077673299</v>
      </c>
    </row>
    <row r="7437" spans="1:19" x14ac:dyDescent="0.4">
      <c r="A7437">
        <v>63942</v>
      </c>
      <c r="B7437" t="s">
        <v>16</v>
      </c>
      <c r="C7437" t="s">
        <v>17</v>
      </c>
      <c r="D7437">
        <v>3210000</v>
      </c>
      <c r="E7437" t="s">
        <v>417</v>
      </c>
      <c r="F7437" s="1">
        <v>33884</v>
      </c>
      <c r="H7437">
        <v>4</v>
      </c>
      <c r="I7437" t="s">
        <v>18</v>
      </c>
      <c r="J7437">
        <v>30</v>
      </c>
      <c r="K7437" t="s">
        <v>20135</v>
      </c>
      <c r="L7437" t="s">
        <v>20212</v>
      </c>
      <c r="M7437" t="str">
        <f t="shared" si="353"/>
        <v>서울특별시</v>
      </c>
      <c r="N7437" t="str">
        <f t="shared" si="354"/>
        <v xml:space="preserve">서초구 </v>
      </c>
      <c r="O7437" t="str">
        <f t="shared" si="355"/>
        <v xml:space="preserve">서초동 </v>
      </c>
      <c r="Q7437" t="s">
        <v>20213</v>
      </c>
      <c r="R7437">
        <v>202123.769148202</v>
      </c>
      <c r="S7437">
        <v>444374.64077673299</v>
      </c>
    </row>
    <row r="7438" spans="1:19" x14ac:dyDescent="0.4">
      <c r="A7438">
        <v>62042</v>
      </c>
      <c r="B7438" t="s">
        <v>16</v>
      </c>
      <c r="C7438" t="s">
        <v>17</v>
      </c>
      <c r="D7438">
        <v>3210000</v>
      </c>
      <c r="E7438" t="s">
        <v>4395</v>
      </c>
      <c r="F7438" s="1">
        <v>37358</v>
      </c>
      <c r="H7438">
        <v>3</v>
      </c>
      <c r="I7438" t="s">
        <v>1469</v>
      </c>
      <c r="J7438">
        <v>3</v>
      </c>
      <c r="K7438" t="s">
        <v>1469</v>
      </c>
      <c r="L7438" t="s">
        <v>19302</v>
      </c>
      <c r="M7438" t="str">
        <f t="shared" si="353"/>
        <v>서울특별시</v>
      </c>
      <c r="N7438" t="str">
        <f t="shared" si="354"/>
        <v xml:space="preserve">서초구 </v>
      </c>
      <c r="O7438" t="str">
        <f t="shared" si="355"/>
        <v xml:space="preserve">서초동 </v>
      </c>
      <c r="Q7438" t="s">
        <v>19303</v>
      </c>
      <c r="R7438">
        <v>202123.769148202</v>
      </c>
      <c r="S7438">
        <v>444374.64077673299</v>
      </c>
    </row>
    <row r="7439" spans="1:19" x14ac:dyDescent="0.4">
      <c r="A7439">
        <v>64143</v>
      </c>
      <c r="B7439" t="s">
        <v>16</v>
      </c>
      <c r="C7439" t="s">
        <v>17</v>
      </c>
      <c r="D7439">
        <v>3210000</v>
      </c>
      <c r="E7439" t="s">
        <v>544</v>
      </c>
      <c r="F7439" s="1">
        <v>37358</v>
      </c>
      <c r="H7439">
        <v>1</v>
      </c>
      <c r="I7439" t="s">
        <v>1547</v>
      </c>
      <c r="J7439" t="s">
        <v>20237</v>
      </c>
      <c r="L7439" t="s">
        <v>19302</v>
      </c>
      <c r="M7439" t="str">
        <f t="shared" si="353"/>
        <v>서울특별시</v>
      </c>
      <c r="N7439" t="str">
        <f t="shared" si="354"/>
        <v xml:space="preserve">서초구 </v>
      </c>
      <c r="O7439" t="str">
        <f t="shared" si="355"/>
        <v xml:space="preserve">서초동 </v>
      </c>
      <c r="Q7439" t="s">
        <v>19303</v>
      </c>
      <c r="R7439">
        <v>202123.769148202</v>
      </c>
      <c r="S7439">
        <v>444374.64077673299</v>
      </c>
    </row>
    <row r="7440" spans="1:19" x14ac:dyDescent="0.4">
      <c r="A7440">
        <v>61738</v>
      </c>
      <c r="B7440" t="s">
        <v>16</v>
      </c>
      <c r="C7440" t="s">
        <v>17</v>
      </c>
      <c r="D7440">
        <v>3210000</v>
      </c>
      <c r="E7440" t="s">
        <v>3113</v>
      </c>
      <c r="F7440" s="1">
        <v>36143</v>
      </c>
      <c r="H7440">
        <v>3</v>
      </c>
      <c r="I7440" t="s">
        <v>1469</v>
      </c>
      <c r="J7440">
        <v>3</v>
      </c>
      <c r="K7440" t="s">
        <v>1469</v>
      </c>
      <c r="L7440" t="s">
        <v>18955</v>
      </c>
      <c r="M7440" t="str">
        <f t="shared" si="353"/>
        <v>서울특별시</v>
      </c>
      <c r="N7440" t="str">
        <f t="shared" si="354"/>
        <v xml:space="preserve">서초구 </v>
      </c>
      <c r="O7440" t="str">
        <f t="shared" si="355"/>
        <v xml:space="preserve">서초동 </v>
      </c>
      <c r="Q7440" t="s">
        <v>3064</v>
      </c>
      <c r="R7440">
        <v>202131.735676371</v>
      </c>
      <c r="S7440">
        <v>444353.72523099702</v>
      </c>
    </row>
    <row r="7441" spans="1:19" x14ac:dyDescent="0.4">
      <c r="A7441">
        <v>21054</v>
      </c>
      <c r="B7441" t="s">
        <v>16</v>
      </c>
      <c r="C7441" t="s">
        <v>17</v>
      </c>
      <c r="D7441">
        <v>3210000</v>
      </c>
      <c r="E7441" t="s">
        <v>2767</v>
      </c>
      <c r="F7441" s="1">
        <v>44873</v>
      </c>
      <c r="H7441">
        <v>1</v>
      </c>
      <c r="I7441" t="s">
        <v>1547</v>
      </c>
      <c r="J7441">
        <v>13</v>
      </c>
      <c r="K7441" t="s">
        <v>1548</v>
      </c>
      <c r="L7441" t="s">
        <v>7404</v>
      </c>
      <c r="M7441" t="str">
        <f t="shared" si="353"/>
        <v>서울특별시</v>
      </c>
      <c r="N7441" t="str">
        <f t="shared" si="354"/>
        <v xml:space="preserve">서초구 </v>
      </c>
      <c r="O7441" t="str">
        <f t="shared" si="355"/>
        <v xml:space="preserve">서초동 </v>
      </c>
      <c r="P7441">
        <v>6612</v>
      </c>
      <c r="Q7441" t="s">
        <v>7405</v>
      </c>
      <c r="R7441">
        <v>202131.735676371</v>
      </c>
      <c r="S7441">
        <v>444353.72523099702</v>
      </c>
    </row>
    <row r="7442" spans="1:19" x14ac:dyDescent="0.4">
      <c r="A7442">
        <v>63949</v>
      </c>
      <c r="B7442" t="s">
        <v>16</v>
      </c>
      <c r="C7442" t="s">
        <v>17</v>
      </c>
      <c r="D7442">
        <v>3210000</v>
      </c>
      <c r="E7442" t="s">
        <v>3190</v>
      </c>
      <c r="F7442" s="1">
        <v>36152</v>
      </c>
      <c r="H7442">
        <v>4</v>
      </c>
      <c r="I7442" t="s">
        <v>18</v>
      </c>
      <c r="J7442">
        <v>30</v>
      </c>
      <c r="K7442" t="s">
        <v>20135</v>
      </c>
      <c r="L7442" t="s">
        <v>20222</v>
      </c>
      <c r="M7442" t="str">
        <f t="shared" si="353"/>
        <v>서울특별시</v>
      </c>
      <c r="N7442" t="str">
        <f t="shared" si="354"/>
        <v xml:space="preserve">서초구 </v>
      </c>
      <c r="O7442" t="str">
        <f t="shared" si="355"/>
        <v xml:space="preserve">서초동 </v>
      </c>
      <c r="Q7442" t="s">
        <v>539</v>
      </c>
      <c r="R7442">
        <v>202138.45723510601</v>
      </c>
      <c r="S7442">
        <v>444336.07488220802</v>
      </c>
    </row>
    <row r="7443" spans="1:19" x14ac:dyDescent="0.4">
      <c r="A7443">
        <v>61181</v>
      </c>
      <c r="B7443" t="s">
        <v>16</v>
      </c>
      <c r="C7443" t="s">
        <v>17</v>
      </c>
      <c r="D7443">
        <v>3210000</v>
      </c>
      <c r="E7443" t="s">
        <v>1083</v>
      </c>
      <c r="F7443" s="1">
        <v>37302</v>
      </c>
      <c r="H7443">
        <v>3</v>
      </c>
      <c r="I7443" t="s">
        <v>1469</v>
      </c>
      <c r="J7443">
        <v>3</v>
      </c>
      <c r="K7443" t="s">
        <v>1469</v>
      </c>
      <c r="L7443" t="s">
        <v>18309</v>
      </c>
      <c r="M7443" t="str">
        <f t="shared" si="353"/>
        <v>서울특별시</v>
      </c>
      <c r="N7443" t="str">
        <f t="shared" si="354"/>
        <v xml:space="preserve">서초구 </v>
      </c>
      <c r="O7443" t="str">
        <f t="shared" si="355"/>
        <v xml:space="preserve">서초동 </v>
      </c>
      <c r="Q7443" t="s">
        <v>27</v>
      </c>
      <c r="R7443">
        <v>202143.464864988</v>
      </c>
      <c r="S7443">
        <v>444322.92168619001</v>
      </c>
    </row>
    <row r="7444" spans="1:19" x14ac:dyDescent="0.4">
      <c r="A7444">
        <v>62146</v>
      </c>
      <c r="B7444" t="s">
        <v>16</v>
      </c>
      <c r="C7444" t="s">
        <v>17</v>
      </c>
      <c r="D7444">
        <v>3210000</v>
      </c>
      <c r="E7444" t="s">
        <v>2043</v>
      </c>
      <c r="F7444" s="1">
        <v>34237</v>
      </c>
      <c r="H7444">
        <v>3</v>
      </c>
      <c r="I7444" t="s">
        <v>1469</v>
      </c>
      <c r="J7444">
        <v>3</v>
      </c>
      <c r="K7444" t="s">
        <v>1469</v>
      </c>
      <c r="L7444" t="s">
        <v>19420</v>
      </c>
      <c r="M7444" t="str">
        <f t="shared" si="353"/>
        <v>서울특별시</v>
      </c>
      <c r="N7444" t="str">
        <f t="shared" si="354"/>
        <v xml:space="preserve">서초구 </v>
      </c>
      <c r="O7444" t="str">
        <f t="shared" si="355"/>
        <v xml:space="preserve">서초동 </v>
      </c>
      <c r="Q7444" t="s">
        <v>4432</v>
      </c>
      <c r="R7444">
        <v>202023.43545716701</v>
      </c>
      <c r="S7444">
        <v>444472.69673049398</v>
      </c>
    </row>
    <row r="7445" spans="1:19" x14ac:dyDescent="0.4">
      <c r="A7445">
        <v>61918</v>
      </c>
      <c r="B7445" t="s">
        <v>16</v>
      </c>
      <c r="C7445" t="s">
        <v>17</v>
      </c>
      <c r="D7445">
        <v>3210000</v>
      </c>
      <c r="E7445" t="s">
        <v>1551</v>
      </c>
      <c r="F7445" s="1">
        <v>34327</v>
      </c>
      <c r="H7445">
        <v>3</v>
      </c>
      <c r="I7445" t="s">
        <v>1469</v>
      </c>
      <c r="J7445">
        <v>3</v>
      </c>
      <c r="K7445" t="s">
        <v>1469</v>
      </c>
      <c r="L7445" t="s">
        <v>19156</v>
      </c>
      <c r="M7445" t="str">
        <f t="shared" si="353"/>
        <v>서울특별시</v>
      </c>
      <c r="N7445" t="str">
        <f t="shared" si="354"/>
        <v xml:space="preserve">서초구 </v>
      </c>
      <c r="O7445" t="str">
        <f t="shared" si="355"/>
        <v xml:space="preserve">서초동 </v>
      </c>
      <c r="Q7445" t="s">
        <v>19157</v>
      </c>
      <c r="R7445">
        <v>202109.50020965401</v>
      </c>
      <c r="S7445">
        <v>444403.32025228802</v>
      </c>
    </row>
    <row r="7446" spans="1:19" x14ac:dyDescent="0.4">
      <c r="A7446">
        <v>61145</v>
      </c>
      <c r="B7446" t="s">
        <v>16</v>
      </c>
      <c r="C7446" t="s">
        <v>17</v>
      </c>
      <c r="D7446">
        <v>3210000</v>
      </c>
      <c r="E7446" t="s">
        <v>618</v>
      </c>
      <c r="F7446" s="1">
        <v>36903</v>
      </c>
      <c r="H7446">
        <v>3</v>
      </c>
      <c r="I7446" t="s">
        <v>1469</v>
      </c>
      <c r="J7446">
        <v>3</v>
      </c>
      <c r="K7446" t="s">
        <v>1469</v>
      </c>
      <c r="L7446" t="s">
        <v>18267</v>
      </c>
      <c r="M7446" t="str">
        <f t="shared" si="353"/>
        <v>서울특별시</v>
      </c>
      <c r="N7446" t="str">
        <f t="shared" si="354"/>
        <v xml:space="preserve">서초구 </v>
      </c>
      <c r="O7446" t="str">
        <f t="shared" si="355"/>
        <v xml:space="preserve">서초동 </v>
      </c>
      <c r="Q7446" t="s">
        <v>18268</v>
      </c>
      <c r="R7446">
        <v>202109.50020965401</v>
      </c>
      <c r="S7446">
        <v>444403.32025228802</v>
      </c>
    </row>
    <row r="7447" spans="1:19" x14ac:dyDescent="0.4">
      <c r="A7447">
        <v>64124</v>
      </c>
      <c r="B7447" t="s">
        <v>16</v>
      </c>
      <c r="C7447" t="s">
        <v>17</v>
      </c>
      <c r="D7447">
        <v>3210000</v>
      </c>
      <c r="E7447" t="s">
        <v>38</v>
      </c>
      <c r="F7447" s="1">
        <v>37419</v>
      </c>
      <c r="H7447">
        <v>1</v>
      </c>
      <c r="I7447" t="s">
        <v>1547</v>
      </c>
      <c r="J7447" t="s">
        <v>20237</v>
      </c>
      <c r="L7447" t="s">
        <v>20286</v>
      </c>
      <c r="M7447" t="str">
        <f t="shared" si="353"/>
        <v>서울특별시</v>
      </c>
      <c r="N7447" t="str">
        <f t="shared" si="354"/>
        <v xml:space="preserve">서초구 </v>
      </c>
      <c r="O7447" t="str">
        <f t="shared" si="355"/>
        <v xml:space="preserve">서초동 </v>
      </c>
      <c r="Q7447" t="s">
        <v>20287</v>
      </c>
      <c r="R7447">
        <v>202109.50020965401</v>
      </c>
      <c r="S7447">
        <v>444403.32025228802</v>
      </c>
    </row>
    <row r="7448" spans="1:19" x14ac:dyDescent="0.4">
      <c r="A7448">
        <v>26378</v>
      </c>
      <c r="B7448" t="s">
        <v>16</v>
      </c>
      <c r="C7448" t="s">
        <v>17</v>
      </c>
      <c r="D7448">
        <v>3210000</v>
      </c>
      <c r="E7448" t="s">
        <v>538</v>
      </c>
      <c r="F7448" s="1">
        <v>38097</v>
      </c>
      <c r="H7448">
        <v>1</v>
      </c>
      <c r="I7448" t="s">
        <v>1547</v>
      </c>
      <c r="J7448">
        <v>13</v>
      </c>
      <c r="K7448" t="s">
        <v>1548</v>
      </c>
      <c r="L7448" t="s">
        <v>9730</v>
      </c>
      <c r="M7448" t="str">
        <f t="shared" si="353"/>
        <v>서울특별시</v>
      </c>
      <c r="N7448" t="str">
        <f t="shared" si="354"/>
        <v xml:space="preserve">서초구 </v>
      </c>
      <c r="O7448" t="str">
        <f t="shared" si="355"/>
        <v xml:space="preserve">서초동 </v>
      </c>
      <c r="Q7448" t="s">
        <v>20</v>
      </c>
      <c r="R7448">
        <v>202111.92480465499</v>
      </c>
      <c r="S7448">
        <v>444427.636068272</v>
      </c>
    </row>
    <row r="7449" spans="1:19" x14ac:dyDescent="0.4">
      <c r="A7449">
        <v>63951</v>
      </c>
      <c r="B7449" t="s">
        <v>16</v>
      </c>
      <c r="C7449" t="s">
        <v>17</v>
      </c>
      <c r="D7449">
        <v>3210000</v>
      </c>
      <c r="E7449" t="s">
        <v>172</v>
      </c>
      <c r="F7449" s="1">
        <v>35826</v>
      </c>
      <c r="H7449">
        <v>4</v>
      </c>
      <c r="I7449" t="s">
        <v>18</v>
      </c>
      <c r="J7449">
        <v>30</v>
      </c>
      <c r="K7449" t="s">
        <v>20135</v>
      </c>
      <c r="L7449" t="s">
        <v>20224</v>
      </c>
      <c r="M7449" t="str">
        <f t="shared" si="353"/>
        <v>서울특별시</v>
      </c>
      <c r="N7449" t="str">
        <f t="shared" si="354"/>
        <v xml:space="preserve">서초구 </v>
      </c>
      <c r="O7449" t="str">
        <f t="shared" si="355"/>
        <v xml:space="preserve">서초동 </v>
      </c>
      <c r="Q7449" t="s">
        <v>13423</v>
      </c>
      <c r="R7449">
        <v>202141.10101261499</v>
      </c>
      <c r="S7449">
        <v>443966.41941495199</v>
      </c>
    </row>
    <row r="7450" spans="1:19" x14ac:dyDescent="0.4">
      <c r="A7450">
        <v>61897</v>
      </c>
      <c r="B7450" t="s">
        <v>16</v>
      </c>
      <c r="C7450" t="s">
        <v>17</v>
      </c>
      <c r="D7450">
        <v>3210000</v>
      </c>
      <c r="E7450" t="s">
        <v>364</v>
      </c>
      <c r="F7450" s="1">
        <v>37663</v>
      </c>
      <c r="H7450">
        <v>3</v>
      </c>
      <c r="I7450" t="s">
        <v>1469</v>
      </c>
      <c r="J7450">
        <v>3</v>
      </c>
      <c r="K7450" t="s">
        <v>1469</v>
      </c>
      <c r="L7450" t="s">
        <v>19132</v>
      </c>
      <c r="M7450" t="str">
        <f t="shared" si="353"/>
        <v>서울특별시</v>
      </c>
      <c r="N7450" t="str">
        <f t="shared" si="354"/>
        <v xml:space="preserve">서초구 </v>
      </c>
      <c r="O7450" t="str">
        <f t="shared" si="355"/>
        <v xml:space="preserve">서초동 </v>
      </c>
      <c r="Q7450" t="s">
        <v>3366</v>
      </c>
      <c r="R7450">
        <v>202168.52343374499</v>
      </c>
      <c r="S7450">
        <v>443992.86182165798</v>
      </c>
    </row>
    <row r="7451" spans="1:19" x14ac:dyDescent="0.4">
      <c r="A7451">
        <v>61865</v>
      </c>
      <c r="B7451" t="s">
        <v>16</v>
      </c>
      <c r="C7451" t="s">
        <v>17</v>
      </c>
      <c r="D7451">
        <v>3210000</v>
      </c>
      <c r="E7451" t="s">
        <v>485</v>
      </c>
      <c r="F7451" s="1">
        <v>38607</v>
      </c>
      <c r="H7451">
        <v>3</v>
      </c>
      <c r="I7451" t="s">
        <v>1469</v>
      </c>
      <c r="J7451">
        <v>3</v>
      </c>
      <c r="K7451" t="s">
        <v>1469</v>
      </c>
      <c r="L7451" t="s">
        <v>19097</v>
      </c>
      <c r="M7451" t="str">
        <f t="shared" si="353"/>
        <v>서울특별시</v>
      </c>
      <c r="N7451" t="str">
        <f t="shared" si="354"/>
        <v xml:space="preserve">서초구 </v>
      </c>
      <c r="O7451" t="str">
        <f t="shared" si="355"/>
        <v xml:space="preserve">서초동 </v>
      </c>
      <c r="Q7451" t="s">
        <v>16088</v>
      </c>
      <c r="R7451">
        <v>202249.05973466701</v>
      </c>
      <c r="S7451">
        <v>444042.04428380501</v>
      </c>
    </row>
    <row r="7452" spans="1:19" x14ac:dyDescent="0.4">
      <c r="A7452">
        <v>62465</v>
      </c>
      <c r="B7452" t="s">
        <v>16</v>
      </c>
      <c r="C7452" t="s">
        <v>17</v>
      </c>
      <c r="D7452">
        <v>3210000</v>
      </c>
      <c r="E7452" t="s">
        <v>2365</v>
      </c>
      <c r="F7452" s="1">
        <v>37364</v>
      </c>
      <c r="H7452">
        <v>3</v>
      </c>
      <c r="I7452" t="s">
        <v>1469</v>
      </c>
      <c r="J7452">
        <v>3</v>
      </c>
      <c r="K7452" t="s">
        <v>1469</v>
      </c>
      <c r="L7452" t="s">
        <v>19781</v>
      </c>
      <c r="M7452" t="str">
        <f t="shared" si="353"/>
        <v>서울특별시</v>
      </c>
      <c r="N7452" t="str">
        <f t="shared" si="354"/>
        <v xml:space="preserve">서초구 </v>
      </c>
      <c r="O7452" t="str">
        <f t="shared" si="355"/>
        <v xml:space="preserve">서초동 </v>
      </c>
      <c r="Q7452" t="s">
        <v>650</v>
      </c>
    </row>
    <row r="7453" spans="1:19" x14ac:dyDescent="0.4">
      <c r="A7453">
        <v>61323</v>
      </c>
      <c r="B7453" t="s">
        <v>16</v>
      </c>
      <c r="C7453" t="s">
        <v>17</v>
      </c>
      <c r="D7453">
        <v>3210000</v>
      </c>
      <c r="E7453" t="s">
        <v>1997</v>
      </c>
      <c r="F7453" s="1">
        <v>35290</v>
      </c>
      <c r="H7453">
        <v>3</v>
      </c>
      <c r="I7453" t="s">
        <v>1469</v>
      </c>
      <c r="J7453">
        <v>3</v>
      </c>
      <c r="K7453" t="s">
        <v>1469</v>
      </c>
      <c r="L7453" t="s">
        <v>18469</v>
      </c>
      <c r="M7453" t="str">
        <f t="shared" si="353"/>
        <v>서울특별시</v>
      </c>
      <c r="N7453" t="str">
        <f t="shared" si="354"/>
        <v xml:space="preserve">서초구 </v>
      </c>
      <c r="O7453" t="str">
        <f t="shared" si="355"/>
        <v xml:space="preserve">서초동 </v>
      </c>
      <c r="Q7453" t="s">
        <v>2914</v>
      </c>
      <c r="R7453">
        <v>202255.131792909</v>
      </c>
      <c r="S7453">
        <v>444026.067585724</v>
      </c>
    </row>
    <row r="7454" spans="1:19" x14ac:dyDescent="0.4">
      <c r="A7454">
        <v>52556</v>
      </c>
      <c r="B7454" t="s">
        <v>16</v>
      </c>
      <c r="C7454" t="s">
        <v>17</v>
      </c>
      <c r="D7454">
        <v>3210000</v>
      </c>
      <c r="E7454" t="s">
        <v>3984</v>
      </c>
      <c r="F7454" s="1">
        <v>44385</v>
      </c>
      <c r="H7454">
        <v>3</v>
      </c>
      <c r="I7454" t="s">
        <v>1469</v>
      </c>
      <c r="J7454">
        <v>3</v>
      </c>
      <c r="K7454" t="s">
        <v>1469</v>
      </c>
      <c r="L7454" t="s">
        <v>13635</v>
      </c>
      <c r="M7454" t="str">
        <f t="shared" si="353"/>
        <v>서울특별시</v>
      </c>
      <c r="N7454" t="str">
        <f t="shared" si="354"/>
        <v xml:space="preserve">서초구 </v>
      </c>
      <c r="O7454" t="str">
        <f t="shared" si="355"/>
        <v xml:space="preserve">서초동 </v>
      </c>
      <c r="P7454">
        <v>6615</v>
      </c>
      <c r="Q7454" t="s">
        <v>7378</v>
      </c>
      <c r="R7454">
        <v>202276.91717199099</v>
      </c>
      <c r="S7454">
        <v>443970.967951703</v>
      </c>
    </row>
    <row r="7455" spans="1:19" x14ac:dyDescent="0.4">
      <c r="A7455">
        <v>61805</v>
      </c>
      <c r="B7455" t="s">
        <v>16</v>
      </c>
      <c r="C7455" t="s">
        <v>17</v>
      </c>
      <c r="D7455">
        <v>3210000</v>
      </c>
      <c r="E7455" t="s">
        <v>409</v>
      </c>
      <c r="F7455" s="1">
        <v>35799</v>
      </c>
      <c r="H7455">
        <v>3</v>
      </c>
      <c r="I7455" t="s">
        <v>1469</v>
      </c>
      <c r="J7455">
        <v>3</v>
      </c>
      <c r="K7455" t="s">
        <v>1469</v>
      </c>
      <c r="L7455" t="s">
        <v>19027</v>
      </c>
      <c r="M7455" t="str">
        <f t="shared" si="353"/>
        <v>서울특별시</v>
      </c>
      <c r="N7455" t="str">
        <f t="shared" si="354"/>
        <v xml:space="preserve">서초구 </v>
      </c>
      <c r="O7455" t="str">
        <f t="shared" si="355"/>
        <v xml:space="preserve">서초동 </v>
      </c>
      <c r="Q7455" t="s">
        <v>15713</v>
      </c>
      <c r="R7455">
        <v>202276.91717199099</v>
      </c>
      <c r="S7455">
        <v>443970.967951703</v>
      </c>
    </row>
    <row r="7456" spans="1:19" x14ac:dyDescent="0.4">
      <c r="A7456">
        <v>61693</v>
      </c>
      <c r="B7456" t="s">
        <v>16</v>
      </c>
      <c r="C7456" t="s">
        <v>17</v>
      </c>
      <c r="D7456">
        <v>3210000</v>
      </c>
      <c r="E7456" t="s">
        <v>7803</v>
      </c>
      <c r="F7456" s="1">
        <v>35799</v>
      </c>
      <c r="H7456">
        <v>3</v>
      </c>
      <c r="I7456" t="s">
        <v>1469</v>
      </c>
      <c r="J7456">
        <v>3</v>
      </c>
      <c r="K7456" t="s">
        <v>1469</v>
      </c>
      <c r="L7456" t="s">
        <v>18906</v>
      </c>
      <c r="M7456" t="str">
        <f t="shared" si="353"/>
        <v>서울특별시</v>
      </c>
      <c r="N7456" t="str">
        <f t="shared" si="354"/>
        <v xml:space="preserve">서초구 </v>
      </c>
      <c r="O7456" t="str">
        <f t="shared" si="355"/>
        <v xml:space="preserve">서초동 </v>
      </c>
      <c r="Q7456" t="s">
        <v>18907</v>
      </c>
      <c r="R7456">
        <v>202276.91717199099</v>
      </c>
      <c r="S7456">
        <v>443970.967951703</v>
      </c>
    </row>
    <row r="7457" spans="1:19" x14ac:dyDescent="0.4">
      <c r="A7457">
        <v>32693</v>
      </c>
      <c r="B7457" t="s">
        <v>16</v>
      </c>
      <c r="C7457" t="s">
        <v>17</v>
      </c>
      <c r="D7457">
        <v>3210000</v>
      </c>
      <c r="E7457" t="s">
        <v>1021</v>
      </c>
      <c r="F7457" s="1">
        <v>37898</v>
      </c>
      <c r="H7457">
        <v>3</v>
      </c>
      <c r="I7457" t="s">
        <v>1469</v>
      </c>
      <c r="J7457">
        <v>3</v>
      </c>
      <c r="K7457" t="s">
        <v>1469</v>
      </c>
      <c r="L7457" t="s">
        <v>12865</v>
      </c>
      <c r="M7457" t="str">
        <f t="shared" si="353"/>
        <v>서울특별시</v>
      </c>
      <c r="N7457" t="str">
        <f t="shared" si="354"/>
        <v xml:space="preserve">서초구 </v>
      </c>
      <c r="O7457" t="str">
        <f t="shared" si="355"/>
        <v xml:space="preserve">서초동 </v>
      </c>
      <c r="Q7457" t="s">
        <v>2835</v>
      </c>
      <c r="R7457">
        <v>202247.706111059</v>
      </c>
      <c r="S7457">
        <v>443957.177029663</v>
      </c>
    </row>
    <row r="7458" spans="1:19" x14ac:dyDescent="0.4">
      <c r="A7458">
        <v>61303</v>
      </c>
      <c r="B7458" t="s">
        <v>16</v>
      </c>
      <c r="C7458" t="s">
        <v>17</v>
      </c>
      <c r="D7458">
        <v>3210000</v>
      </c>
      <c r="E7458" t="s">
        <v>1210</v>
      </c>
      <c r="F7458" s="1">
        <v>37357</v>
      </c>
      <c r="H7458">
        <v>3</v>
      </c>
      <c r="I7458" t="s">
        <v>1469</v>
      </c>
      <c r="J7458">
        <v>3</v>
      </c>
      <c r="K7458" t="s">
        <v>1469</v>
      </c>
      <c r="L7458" t="s">
        <v>12865</v>
      </c>
      <c r="M7458" t="str">
        <f t="shared" si="353"/>
        <v>서울특별시</v>
      </c>
      <c r="N7458" t="str">
        <f t="shared" si="354"/>
        <v xml:space="preserve">서초구 </v>
      </c>
      <c r="O7458" t="str">
        <f t="shared" si="355"/>
        <v xml:space="preserve">서초동 </v>
      </c>
      <c r="Q7458" t="s">
        <v>18445</v>
      </c>
      <c r="R7458">
        <v>202247.706111059</v>
      </c>
      <c r="S7458">
        <v>443957.177029663</v>
      </c>
    </row>
    <row r="7459" spans="1:19" x14ac:dyDescent="0.4">
      <c r="A7459">
        <v>61732</v>
      </c>
      <c r="B7459" t="s">
        <v>16</v>
      </c>
      <c r="C7459" t="s">
        <v>17</v>
      </c>
      <c r="D7459">
        <v>3210000</v>
      </c>
      <c r="E7459" t="s">
        <v>908</v>
      </c>
      <c r="F7459" s="1">
        <v>35948</v>
      </c>
      <c r="H7459">
        <v>3</v>
      </c>
      <c r="I7459" t="s">
        <v>1469</v>
      </c>
      <c r="J7459">
        <v>3</v>
      </c>
      <c r="K7459" t="s">
        <v>1469</v>
      </c>
      <c r="L7459" t="s">
        <v>18948</v>
      </c>
      <c r="M7459" t="str">
        <f t="shared" si="353"/>
        <v>서울특별시</v>
      </c>
      <c r="N7459" t="str">
        <f t="shared" si="354"/>
        <v xml:space="preserve">서초구 </v>
      </c>
      <c r="O7459" t="str">
        <f t="shared" si="355"/>
        <v xml:space="preserve">서초동 </v>
      </c>
      <c r="Q7459" t="s">
        <v>18949</v>
      </c>
      <c r="R7459">
        <v>202238.29791630001</v>
      </c>
      <c r="S7459">
        <v>444070.29031138902</v>
      </c>
    </row>
    <row r="7460" spans="1:19" x14ac:dyDescent="0.4">
      <c r="A7460">
        <v>31233</v>
      </c>
      <c r="B7460" t="s">
        <v>16</v>
      </c>
      <c r="C7460" t="s">
        <v>17</v>
      </c>
      <c r="D7460">
        <v>3210000</v>
      </c>
      <c r="E7460" t="s">
        <v>597</v>
      </c>
      <c r="F7460" s="1">
        <v>38146</v>
      </c>
      <c r="H7460">
        <v>4</v>
      </c>
      <c r="I7460" t="s">
        <v>18</v>
      </c>
      <c r="J7460">
        <v>35</v>
      </c>
      <c r="K7460" t="s">
        <v>10836</v>
      </c>
      <c r="L7460" t="s">
        <v>11645</v>
      </c>
      <c r="M7460" t="str">
        <f t="shared" si="353"/>
        <v>서울특별시</v>
      </c>
      <c r="N7460" t="str">
        <f t="shared" si="354"/>
        <v xml:space="preserve">서초구 </v>
      </c>
      <c r="O7460" t="str">
        <f t="shared" si="355"/>
        <v xml:space="preserve">서초동 </v>
      </c>
      <c r="Q7460" t="s">
        <v>1572</v>
      </c>
      <c r="R7460">
        <v>202281.646294237</v>
      </c>
      <c r="S7460">
        <v>444086.638163389</v>
      </c>
    </row>
    <row r="7461" spans="1:19" x14ac:dyDescent="0.4">
      <c r="A7461">
        <v>31255</v>
      </c>
      <c r="B7461" t="s">
        <v>16</v>
      </c>
      <c r="C7461" t="s">
        <v>17</v>
      </c>
      <c r="D7461">
        <v>3210000</v>
      </c>
      <c r="E7461" t="s">
        <v>3033</v>
      </c>
      <c r="F7461" s="1">
        <v>36792</v>
      </c>
      <c r="H7461">
        <v>4</v>
      </c>
      <c r="I7461" t="s">
        <v>18</v>
      </c>
      <c r="J7461">
        <v>35</v>
      </c>
      <c r="K7461" t="s">
        <v>10836</v>
      </c>
      <c r="L7461" t="s">
        <v>11675</v>
      </c>
      <c r="M7461" t="str">
        <f t="shared" si="353"/>
        <v>서울특별시</v>
      </c>
      <c r="N7461" t="str">
        <f t="shared" si="354"/>
        <v xml:space="preserve">서초구 </v>
      </c>
      <c r="O7461" t="str">
        <f t="shared" si="355"/>
        <v xml:space="preserve">서초동 </v>
      </c>
      <c r="Q7461" t="s">
        <v>9092</v>
      </c>
      <c r="R7461">
        <v>202288.363387944</v>
      </c>
      <c r="S7461">
        <v>444068.98269030103</v>
      </c>
    </row>
    <row r="7462" spans="1:19" x14ac:dyDescent="0.4">
      <c r="A7462">
        <v>50362</v>
      </c>
      <c r="B7462" t="s">
        <v>16</v>
      </c>
      <c r="C7462" t="s">
        <v>17</v>
      </c>
      <c r="D7462">
        <v>3210000</v>
      </c>
      <c r="E7462" t="s">
        <v>4321</v>
      </c>
      <c r="F7462" s="1">
        <v>44524</v>
      </c>
      <c r="H7462">
        <v>3</v>
      </c>
      <c r="I7462" t="s">
        <v>1469</v>
      </c>
      <c r="J7462">
        <v>3</v>
      </c>
      <c r="K7462" t="s">
        <v>1469</v>
      </c>
      <c r="L7462" t="s">
        <v>13601</v>
      </c>
      <c r="M7462" t="str">
        <f t="shared" si="353"/>
        <v>서울특별시</v>
      </c>
      <c r="N7462" t="str">
        <f t="shared" si="354"/>
        <v xml:space="preserve">서초구 </v>
      </c>
      <c r="O7462" t="str">
        <f t="shared" si="355"/>
        <v xml:space="preserve">서초동 </v>
      </c>
      <c r="P7462">
        <v>6620</v>
      </c>
      <c r="Q7462" t="s">
        <v>13602</v>
      </c>
      <c r="R7462">
        <v>202389.26</v>
      </c>
      <c r="S7462">
        <v>443804.065</v>
      </c>
    </row>
    <row r="7463" spans="1:19" x14ac:dyDescent="0.4">
      <c r="A7463">
        <v>61396</v>
      </c>
      <c r="B7463" t="s">
        <v>16</v>
      </c>
      <c r="C7463" t="s">
        <v>17</v>
      </c>
      <c r="D7463">
        <v>3210000</v>
      </c>
      <c r="E7463" t="s">
        <v>1416</v>
      </c>
      <c r="F7463" s="1">
        <v>36323</v>
      </c>
      <c r="H7463">
        <v>3</v>
      </c>
      <c r="I7463" t="s">
        <v>1469</v>
      </c>
      <c r="J7463">
        <v>3</v>
      </c>
      <c r="K7463" t="s">
        <v>1469</v>
      </c>
      <c r="L7463" t="s">
        <v>18551</v>
      </c>
      <c r="M7463" t="str">
        <f t="shared" si="353"/>
        <v>서울특별시</v>
      </c>
      <c r="N7463" t="str">
        <f t="shared" si="354"/>
        <v xml:space="preserve">서초구 </v>
      </c>
      <c r="O7463" t="str">
        <f t="shared" si="355"/>
        <v xml:space="preserve">서초동 </v>
      </c>
      <c r="Q7463" t="s">
        <v>18552</v>
      </c>
      <c r="R7463">
        <v>202245.88104723801</v>
      </c>
      <c r="S7463">
        <v>443890.05435078102</v>
      </c>
    </row>
    <row r="7464" spans="1:19" x14ac:dyDescent="0.4">
      <c r="A7464">
        <v>26606</v>
      </c>
      <c r="B7464" t="s">
        <v>16</v>
      </c>
      <c r="C7464" t="s">
        <v>17</v>
      </c>
      <c r="D7464">
        <v>3210000</v>
      </c>
      <c r="E7464" t="s">
        <v>608</v>
      </c>
      <c r="F7464" s="1">
        <v>39224</v>
      </c>
      <c r="H7464">
        <v>1</v>
      </c>
      <c r="I7464" t="s">
        <v>1547</v>
      </c>
      <c r="J7464">
        <v>13</v>
      </c>
      <c r="K7464" t="s">
        <v>1548</v>
      </c>
      <c r="L7464" t="s">
        <v>10004</v>
      </c>
      <c r="M7464" t="str">
        <f t="shared" si="353"/>
        <v>서울특별시</v>
      </c>
      <c r="N7464" t="str">
        <f t="shared" si="354"/>
        <v xml:space="preserve">서초구 </v>
      </c>
      <c r="O7464" t="str">
        <f t="shared" si="355"/>
        <v xml:space="preserve">서초동 </v>
      </c>
      <c r="Q7464" t="s">
        <v>9136</v>
      </c>
      <c r="R7464">
        <v>202459.25785918499</v>
      </c>
      <c r="S7464">
        <v>443620.263219246</v>
      </c>
    </row>
    <row r="7465" spans="1:19" x14ac:dyDescent="0.4">
      <c r="A7465">
        <v>32615</v>
      </c>
      <c r="B7465" t="s">
        <v>16</v>
      </c>
      <c r="C7465" t="s">
        <v>17</v>
      </c>
      <c r="D7465">
        <v>3210000</v>
      </c>
      <c r="E7465" t="s">
        <v>1981</v>
      </c>
      <c r="F7465" s="1">
        <v>42843</v>
      </c>
      <c r="H7465">
        <v>3</v>
      </c>
      <c r="I7465" t="s">
        <v>1469</v>
      </c>
      <c r="J7465">
        <v>3</v>
      </c>
      <c r="K7465" t="s">
        <v>1469</v>
      </c>
      <c r="L7465" t="s">
        <v>12762</v>
      </c>
      <c r="M7465" t="str">
        <f t="shared" si="353"/>
        <v>서울특별시</v>
      </c>
      <c r="N7465" t="str">
        <f t="shared" si="354"/>
        <v xml:space="preserve">서초구 </v>
      </c>
      <c r="O7465" t="str">
        <f t="shared" si="355"/>
        <v xml:space="preserve">서초동 </v>
      </c>
      <c r="P7465">
        <v>6626</v>
      </c>
      <c r="Q7465" t="s">
        <v>4355</v>
      </c>
      <c r="R7465">
        <v>202504.27336918499</v>
      </c>
      <c r="S7465">
        <v>443502.040030798</v>
      </c>
    </row>
    <row r="7466" spans="1:19" x14ac:dyDescent="0.4">
      <c r="A7466">
        <v>1657</v>
      </c>
      <c r="B7466" t="s">
        <v>16</v>
      </c>
      <c r="C7466" t="s">
        <v>17</v>
      </c>
      <c r="D7466">
        <v>3210000</v>
      </c>
      <c r="E7466" t="s">
        <v>122</v>
      </c>
      <c r="F7466" s="1">
        <v>36412</v>
      </c>
      <c r="H7466">
        <v>1</v>
      </c>
      <c r="I7466" t="s">
        <v>1547</v>
      </c>
      <c r="J7466">
        <v>13</v>
      </c>
      <c r="K7466" t="s">
        <v>1548</v>
      </c>
      <c r="L7466" t="s">
        <v>2122</v>
      </c>
      <c r="M7466" t="str">
        <f t="shared" si="353"/>
        <v>서울특별시</v>
      </c>
      <c r="N7466" t="str">
        <f t="shared" si="354"/>
        <v xml:space="preserve">서초구 </v>
      </c>
      <c r="O7466" t="str">
        <f t="shared" si="355"/>
        <v xml:space="preserve">서초동 </v>
      </c>
      <c r="P7466">
        <v>6626</v>
      </c>
      <c r="Q7466" t="s">
        <v>2123</v>
      </c>
      <c r="R7466">
        <v>202523.42738595899</v>
      </c>
      <c r="S7466">
        <v>443426.91462956998</v>
      </c>
    </row>
    <row r="7467" spans="1:19" x14ac:dyDescent="0.4">
      <c r="A7467">
        <v>1922</v>
      </c>
      <c r="B7467" t="s">
        <v>16</v>
      </c>
      <c r="C7467" t="s">
        <v>17</v>
      </c>
      <c r="D7467">
        <v>3210000</v>
      </c>
      <c r="E7467" t="s">
        <v>1573</v>
      </c>
      <c r="F7467" s="1">
        <v>42411</v>
      </c>
      <c r="H7467">
        <v>1</v>
      </c>
      <c r="I7467" t="s">
        <v>1547</v>
      </c>
      <c r="J7467">
        <v>13</v>
      </c>
      <c r="K7467" t="s">
        <v>1548</v>
      </c>
      <c r="L7467" t="s">
        <v>2567</v>
      </c>
      <c r="M7467" t="str">
        <f t="shared" si="353"/>
        <v>서울특별시</v>
      </c>
      <c r="N7467" t="str">
        <f t="shared" si="354"/>
        <v xml:space="preserve">서초구 </v>
      </c>
      <c r="O7467" t="str">
        <f t="shared" si="355"/>
        <v xml:space="preserve">서초동 </v>
      </c>
      <c r="P7467">
        <v>6626</v>
      </c>
      <c r="Q7467" t="s">
        <v>2568</v>
      </c>
      <c r="R7467">
        <v>202467.838463422</v>
      </c>
      <c r="S7467">
        <v>443416.35304019798</v>
      </c>
    </row>
    <row r="7468" spans="1:19" x14ac:dyDescent="0.4">
      <c r="A7468">
        <v>28508</v>
      </c>
      <c r="B7468" t="s">
        <v>16</v>
      </c>
      <c r="C7468" t="s">
        <v>17</v>
      </c>
      <c r="D7468">
        <v>3210000</v>
      </c>
      <c r="E7468" t="s">
        <v>29</v>
      </c>
      <c r="F7468" s="1">
        <v>35654</v>
      </c>
      <c r="H7468">
        <v>4</v>
      </c>
      <c r="I7468" t="s">
        <v>18</v>
      </c>
      <c r="J7468">
        <v>35</v>
      </c>
      <c r="K7468" t="s">
        <v>10836</v>
      </c>
      <c r="L7468" t="s">
        <v>10908</v>
      </c>
      <c r="M7468" t="str">
        <f t="shared" si="353"/>
        <v>서울특별시</v>
      </c>
      <c r="N7468" t="str">
        <f t="shared" si="354"/>
        <v xml:space="preserve">서초구 </v>
      </c>
      <c r="O7468" t="str">
        <f t="shared" si="355"/>
        <v xml:space="preserve">서초동 </v>
      </c>
      <c r="Q7468" t="s">
        <v>10909</v>
      </c>
      <c r="R7468">
        <v>202467.838463422</v>
      </c>
      <c r="S7468">
        <v>443416.35304019798</v>
      </c>
    </row>
    <row r="7469" spans="1:19" x14ac:dyDescent="0.4">
      <c r="A7469">
        <v>61803</v>
      </c>
      <c r="B7469" t="s">
        <v>16</v>
      </c>
      <c r="C7469" t="s">
        <v>17</v>
      </c>
      <c r="D7469">
        <v>3210000</v>
      </c>
      <c r="E7469" t="s">
        <v>1602</v>
      </c>
      <c r="F7469" s="1">
        <v>34219</v>
      </c>
      <c r="H7469">
        <v>3</v>
      </c>
      <c r="I7469" t="s">
        <v>1469</v>
      </c>
      <c r="J7469">
        <v>3</v>
      </c>
      <c r="K7469" t="s">
        <v>1469</v>
      </c>
      <c r="L7469" t="s">
        <v>19025</v>
      </c>
      <c r="M7469" t="str">
        <f t="shared" si="353"/>
        <v>서울특별시</v>
      </c>
      <c r="N7469" t="str">
        <f t="shared" si="354"/>
        <v xml:space="preserve">서초구 </v>
      </c>
      <c r="O7469" t="str">
        <f t="shared" si="355"/>
        <v xml:space="preserve">서초동 </v>
      </c>
      <c r="Q7469" t="s">
        <v>230</v>
      </c>
      <c r="R7469">
        <v>202487.35309792901</v>
      </c>
      <c r="S7469">
        <v>443422.36773876997</v>
      </c>
    </row>
    <row r="7470" spans="1:19" x14ac:dyDescent="0.4">
      <c r="A7470">
        <v>1828</v>
      </c>
      <c r="B7470" t="s">
        <v>16</v>
      </c>
      <c r="C7470" t="s">
        <v>17</v>
      </c>
      <c r="D7470">
        <v>3210000</v>
      </c>
      <c r="E7470" t="s">
        <v>2410</v>
      </c>
      <c r="F7470" s="1">
        <v>42937</v>
      </c>
      <c r="H7470">
        <v>1</v>
      </c>
      <c r="I7470" t="s">
        <v>1547</v>
      </c>
      <c r="J7470">
        <v>13</v>
      </c>
      <c r="K7470" t="s">
        <v>1548</v>
      </c>
      <c r="L7470" t="s">
        <v>2411</v>
      </c>
      <c r="M7470" t="str">
        <f t="shared" si="353"/>
        <v>서울특별시</v>
      </c>
      <c r="N7470" t="str">
        <f t="shared" si="354"/>
        <v xml:space="preserve">서초구 </v>
      </c>
      <c r="O7470" t="str">
        <f t="shared" si="355"/>
        <v xml:space="preserve">서초동 </v>
      </c>
      <c r="P7470">
        <v>6626</v>
      </c>
      <c r="Q7470" t="s">
        <v>2412</v>
      </c>
      <c r="R7470">
        <v>202427.02584309899</v>
      </c>
      <c r="S7470">
        <v>443561.16260823002</v>
      </c>
    </row>
    <row r="7471" spans="1:19" x14ac:dyDescent="0.4">
      <c r="A7471">
        <v>62307</v>
      </c>
      <c r="B7471" t="s">
        <v>16</v>
      </c>
      <c r="C7471" t="s">
        <v>17</v>
      </c>
      <c r="D7471">
        <v>3210000</v>
      </c>
      <c r="E7471" t="s">
        <v>1556</v>
      </c>
      <c r="F7471" s="1">
        <v>34421</v>
      </c>
      <c r="H7471">
        <v>3</v>
      </c>
      <c r="I7471" t="s">
        <v>1469</v>
      </c>
      <c r="J7471">
        <v>3</v>
      </c>
      <c r="K7471" t="s">
        <v>1469</v>
      </c>
      <c r="L7471" t="s">
        <v>19601</v>
      </c>
      <c r="M7471" t="str">
        <f t="shared" si="353"/>
        <v>서울특별시</v>
      </c>
      <c r="N7471" t="str">
        <f t="shared" si="354"/>
        <v xml:space="preserve">서초구 </v>
      </c>
      <c r="O7471" t="str">
        <f t="shared" si="355"/>
        <v xml:space="preserve">서초동 </v>
      </c>
      <c r="Q7471" t="s">
        <v>3128</v>
      </c>
      <c r="R7471">
        <v>202436.750016392</v>
      </c>
      <c r="S7471">
        <v>443392.37914879399</v>
      </c>
    </row>
    <row r="7472" spans="1:19" x14ac:dyDescent="0.4">
      <c r="A7472">
        <v>61798</v>
      </c>
      <c r="B7472" t="s">
        <v>16</v>
      </c>
      <c r="C7472" t="s">
        <v>17</v>
      </c>
      <c r="D7472">
        <v>3210000</v>
      </c>
      <c r="E7472" t="s">
        <v>2989</v>
      </c>
      <c r="F7472" s="1">
        <v>36515</v>
      </c>
      <c r="H7472">
        <v>3</v>
      </c>
      <c r="I7472" t="s">
        <v>1469</v>
      </c>
      <c r="J7472">
        <v>3</v>
      </c>
      <c r="K7472" t="s">
        <v>1469</v>
      </c>
      <c r="L7472" t="s">
        <v>19021</v>
      </c>
      <c r="M7472" t="str">
        <f t="shared" si="353"/>
        <v>서울특별시</v>
      </c>
      <c r="N7472" t="str">
        <f t="shared" si="354"/>
        <v xml:space="preserve">서초구 </v>
      </c>
      <c r="O7472" t="str">
        <f t="shared" si="355"/>
        <v xml:space="preserve">서초동 </v>
      </c>
      <c r="Q7472" t="s">
        <v>11767</v>
      </c>
      <c r="R7472">
        <v>202436.750016392</v>
      </c>
      <c r="S7472">
        <v>443392.37914879399</v>
      </c>
    </row>
    <row r="7473" spans="1:19" x14ac:dyDescent="0.4">
      <c r="A7473">
        <v>62045</v>
      </c>
      <c r="B7473" t="s">
        <v>16</v>
      </c>
      <c r="C7473" t="s">
        <v>17</v>
      </c>
      <c r="D7473">
        <v>3210000</v>
      </c>
      <c r="E7473" t="s">
        <v>4400</v>
      </c>
      <c r="F7473" s="1">
        <v>37385</v>
      </c>
      <c r="H7473">
        <v>3</v>
      </c>
      <c r="I7473" t="s">
        <v>1469</v>
      </c>
      <c r="J7473">
        <v>3</v>
      </c>
      <c r="K7473" t="s">
        <v>1469</v>
      </c>
      <c r="L7473" t="s">
        <v>19307</v>
      </c>
      <c r="M7473" t="str">
        <f t="shared" si="353"/>
        <v>서울특별시</v>
      </c>
      <c r="N7473" t="str">
        <f t="shared" si="354"/>
        <v xml:space="preserve">서초구 </v>
      </c>
      <c r="O7473" t="str">
        <f t="shared" si="355"/>
        <v xml:space="preserve">서초동 </v>
      </c>
      <c r="Q7473" t="s">
        <v>19308</v>
      </c>
      <c r="R7473">
        <v>202436.750016392</v>
      </c>
      <c r="S7473">
        <v>443392.37914879399</v>
      </c>
    </row>
    <row r="7474" spans="1:19" x14ac:dyDescent="0.4">
      <c r="A7474">
        <v>64117</v>
      </c>
      <c r="B7474" t="s">
        <v>16</v>
      </c>
      <c r="C7474" t="s">
        <v>17</v>
      </c>
      <c r="D7474">
        <v>3210000</v>
      </c>
      <c r="E7474" t="s">
        <v>631</v>
      </c>
      <c r="F7474" s="1">
        <v>37385</v>
      </c>
      <c r="H7474">
        <v>1</v>
      </c>
      <c r="I7474" t="s">
        <v>1547</v>
      </c>
      <c r="J7474" t="s">
        <v>20237</v>
      </c>
      <c r="L7474" t="s">
        <v>19307</v>
      </c>
      <c r="M7474" t="str">
        <f t="shared" si="353"/>
        <v>서울특별시</v>
      </c>
      <c r="N7474" t="str">
        <f t="shared" si="354"/>
        <v xml:space="preserve">서초구 </v>
      </c>
      <c r="O7474" t="str">
        <f t="shared" si="355"/>
        <v xml:space="preserve">서초동 </v>
      </c>
      <c r="Q7474" t="s">
        <v>19308</v>
      </c>
      <c r="R7474">
        <v>202436.750016392</v>
      </c>
      <c r="S7474">
        <v>443392.37914879399</v>
      </c>
    </row>
    <row r="7475" spans="1:19" x14ac:dyDescent="0.4">
      <c r="A7475">
        <v>62027</v>
      </c>
      <c r="B7475" t="s">
        <v>16</v>
      </c>
      <c r="C7475" t="s">
        <v>17</v>
      </c>
      <c r="D7475">
        <v>3210000</v>
      </c>
      <c r="E7475" t="s">
        <v>780</v>
      </c>
      <c r="F7475" s="1">
        <v>38533</v>
      </c>
      <c r="H7475">
        <v>3</v>
      </c>
      <c r="I7475" t="s">
        <v>1469</v>
      </c>
      <c r="J7475">
        <v>3</v>
      </c>
      <c r="K7475" t="s">
        <v>1469</v>
      </c>
      <c r="L7475" t="s">
        <v>19282</v>
      </c>
      <c r="M7475" t="str">
        <f t="shared" si="353"/>
        <v>서울특별시</v>
      </c>
      <c r="N7475" t="str">
        <f t="shared" si="354"/>
        <v xml:space="preserve">서초구 </v>
      </c>
      <c r="O7475" t="str">
        <f t="shared" si="355"/>
        <v xml:space="preserve">서초동 </v>
      </c>
      <c r="Q7475" t="s">
        <v>3724</v>
      </c>
      <c r="R7475">
        <v>202455.439591918</v>
      </c>
      <c r="S7475">
        <v>443399.49350637197</v>
      </c>
    </row>
    <row r="7476" spans="1:19" x14ac:dyDescent="0.4">
      <c r="A7476">
        <v>61951</v>
      </c>
      <c r="B7476" t="s">
        <v>16</v>
      </c>
      <c r="C7476" t="s">
        <v>17</v>
      </c>
      <c r="D7476">
        <v>3210000</v>
      </c>
      <c r="E7476" t="s">
        <v>353</v>
      </c>
      <c r="F7476" s="1">
        <v>36509</v>
      </c>
      <c r="H7476">
        <v>3</v>
      </c>
      <c r="I7476" t="s">
        <v>1469</v>
      </c>
      <c r="J7476">
        <v>3</v>
      </c>
      <c r="K7476" t="s">
        <v>1469</v>
      </c>
      <c r="L7476" t="s">
        <v>19196</v>
      </c>
      <c r="M7476" t="str">
        <f t="shared" si="353"/>
        <v>서울특별시</v>
      </c>
      <c r="N7476" t="str">
        <f t="shared" si="354"/>
        <v xml:space="preserve">서초구 </v>
      </c>
      <c r="O7476" t="str">
        <f t="shared" si="355"/>
        <v xml:space="preserve">서초동 </v>
      </c>
      <c r="Q7476" t="s">
        <v>19197</v>
      </c>
      <c r="R7476">
        <v>202463.85950988001</v>
      </c>
      <c r="S7476">
        <v>443356.365859457</v>
      </c>
    </row>
    <row r="7477" spans="1:19" x14ac:dyDescent="0.4">
      <c r="A7477">
        <v>31222</v>
      </c>
      <c r="B7477" t="s">
        <v>16</v>
      </c>
      <c r="C7477" t="s">
        <v>17</v>
      </c>
      <c r="D7477">
        <v>3210000</v>
      </c>
      <c r="E7477" t="s">
        <v>1642</v>
      </c>
      <c r="F7477" s="1">
        <v>35812</v>
      </c>
      <c r="H7477">
        <v>4</v>
      </c>
      <c r="I7477" t="s">
        <v>18</v>
      </c>
      <c r="J7477">
        <v>35</v>
      </c>
      <c r="K7477" t="s">
        <v>10836</v>
      </c>
      <c r="L7477" t="s">
        <v>11627</v>
      </c>
      <c r="M7477" t="str">
        <f t="shared" si="353"/>
        <v>서울특별시</v>
      </c>
      <c r="N7477" t="str">
        <f t="shared" si="354"/>
        <v xml:space="preserve">서초구 </v>
      </c>
      <c r="O7477" t="str">
        <f t="shared" si="355"/>
        <v xml:space="preserve">서초동 </v>
      </c>
      <c r="Q7477" t="s">
        <v>7413</v>
      </c>
      <c r="R7477">
        <v>202516.83354460201</v>
      </c>
      <c r="S7477">
        <v>443292.10623984702</v>
      </c>
    </row>
    <row r="7478" spans="1:19" x14ac:dyDescent="0.4">
      <c r="A7478">
        <v>62261</v>
      </c>
      <c r="B7478" t="s">
        <v>16</v>
      </c>
      <c r="C7478" t="s">
        <v>17</v>
      </c>
      <c r="D7478">
        <v>3210000</v>
      </c>
      <c r="E7478" t="s">
        <v>204</v>
      </c>
      <c r="F7478" s="1">
        <v>40119</v>
      </c>
      <c r="H7478">
        <v>3</v>
      </c>
      <c r="I7478" t="s">
        <v>1469</v>
      </c>
      <c r="J7478">
        <v>3</v>
      </c>
      <c r="K7478" t="s">
        <v>1469</v>
      </c>
      <c r="L7478" t="s">
        <v>19549</v>
      </c>
      <c r="M7478" t="str">
        <f t="shared" si="353"/>
        <v>서울특별시</v>
      </c>
      <c r="N7478" t="str">
        <f t="shared" si="354"/>
        <v xml:space="preserve">서초구 </v>
      </c>
      <c r="O7478" t="str">
        <f t="shared" si="355"/>
        <v xml:space="preserve">서초동 </v>
      </c>
      <c r="Q7478" t="s">
        <v>1273</v>
      </c>
      <c r="R7478">
        <v>202503.87164741801</v>
      </c>
      <c r="S7478">
        <v>443326.129565179</v>
      </c>
    </row>
    <row r="7479" spans="1:19" x14ac:dyDescent="0.4">
      <c r="A7479">
        <v>62154</v>
      </c>
      <c r="B7479" t="s">
        <v>16</v>
      </c>
      <c r="C7479" t="s">
        <v>17</v>
      </c>
      <c r="D7479">
        <v>3210000</v>
      </c>
      <c r="E7479" t="s">
        <v>707</v>
      </c>
      <c r="F7479" s="1">
        <v>39169</v>
      </c>
      <c r="H7479">
        <v>3</v>
      </c>
      <c r="I7479" t="s">
        <v>1469</v>
      </c>
      <c r="J7479">
        <v>3</v>
      </c>
      <c r="K7479" t="s">
        <v>1469</v>
      </c>
      <c r="L7479" t="s">
        <v>19428</v>
      </c>
      <c r="M7479" t="str">
        <f t="shared" si="353"/>
        <v>서울특별시</v>
      </c>
      <c r="N7479" t="str">
        <f t="shared" si="354"/>
        <v xml:space="preserve">서초구 </v>
      </c>
      <c r="O7479" t="str">
        <f t="shared" si="355"/>
        <v xml:space="preserve">서초동 </v>
      </c>
      <c r="Q7479" t="s">
        <v>3041</v>
      </c>
      <c r="R7479">
        <v>202580.64482151301</v>
      </c>
      <c r="S7479">
        <v>443264.55785255798</v>
      </c>
    </row>
    <row r="7480" spans="1:19" x14ac:dyDescent="0.4">
      <c r="A7480">
        <v>32441</v>
      </c>
      <c r="B7480" t="s">
        <v>16</v>
      </c>
      <c r="C7480" t="s">
        <v>17</v>
      </c>
      <c r="D7480">
        <v>3210000</v>
      </c>
      <c r="E7480" t="s">
        <v>488</v>
      </c>
      <c r="F7480" s="1">
        <v>41190</v>
      </c>
      <c r="H7480">
        <v>3</v>
      </c>
      <c r="I7480" t="s">
        <v>1469</v>
      </c>
      <c r="J7480">
        <v>3</v>
      </c>
      <c r="K7480" t="s">
        <v>1469</v>
      </c>
      <c r="L7480" t="s">
        <v>12540</v>
      </c>
      <c r="M7480" t="str">
        <f t="shared" si="353"/>
        <v>서울특별시</v>
      </c>
      <c r="N7480" t="str">
        <f t="shared" si="354"/>
        <v xml:space="preserve">서초구 </v>
      </c>
      <c r="O7480" t="str">
        <f t="shared" si="355"/>
        <v xml:space="preserve">서초동 </v>
      </c>
      <c r="P7480" t="s">
        <v>12541</v>
      </c>
      <c r="Q7480" t="s">
        <v>3041</v>
      </c>
      <c r="R7480">
        <v>202580.64482151301</v>
      </c>
      <c r="S7480">
        <v>443264.55785255798</v>
      </c>
    </row>
    <row r="7481" spans="1:19" x14ac:dyDescent="0.4">
      <c r="A7481">
        <v>62305</v>
      </c>
      <c r="B7481" t="s">
        <v>16</v>
      </c>
      <c r="C7481" t="s">
        <v>17</v>
      </c>
      <c r="D7481">
        <v>3210000</v>
      </c>
      <c r="E7481" t="s">
        <v>389</v>
      </c>
      <c r="F7481" s="1">
        <v>33884</v>
      </c>
      <c r="H7481">
        <v>3</v>
      </c>
      <c r="I7481" t="s">
        <v>1469</v>
      </c>
      <c r="J7481">
        <v>3</v>
      </c>
      <c r="K7481" t="s">
        <v>1469</v>
      </c>
      <c r="L7481" t="s">
        <v>19599</v>
      </c>
      <c r="M7481" t="str">
        <f t="shared" si="353"/>
        <v>서울특별시</v>
      </c>
      <c r="N7481" t="str">
        <f t="shared" si="354"/>
        <v xml:space="preserve">서초구 </v>
      </c>
      <c r="O7481" t="str">
        <f t="shared" si="355"/>
        <v xml:space="preserve">서초동 </v>
      </c>
      <c r="Q7481" t="s">
        <v>654</v>
      </c>
      <c r="R7481">
        <v>202536.87690702599</v>
      </c>
      <c r="S7481">
        <v>443239.16851291503</v>
      </c>
    </row>
    <row r="7482" spans="1:19" x14ac:dyDescent="0.4">
      <c r="A7482">
        <v>61921</v>
      </c>
      <c r="B7482" t="s">
        <v>16</v>
      </c>
      <c r="C7482" t="s">
        <v>17</v>
      </c>
      <c r="D7482">
        <v>3210000</v>
      </c>
      <c r="E7482" t="s">
        <v>2448</v>
      </c>
      <c r="F7482" s="1">
        <v>37440</v>
      </c>
      <c r="H7482">
        <v>3</v>
      </c>
      <c r="I7482" t="s">
        <v>1469</v>
      </c>
      <c r="J7482">
        <v>3</v>
      </c>
      <c r="K7482" t="s">
        <v>1469</v>
      </c>
      <c r="L7482" t="s">
        <v>19161</v>
      </c>
      <c r="M7482" t="str">
        <f t="shared" si="353"/>
        <v>서울특별시</v>
      </c>
      <c r="N7482" t="str">
        <f t="shared" si="354"/>
        <v xml:space="preserve">서초구 </v>
      </c>
      <c r="O7482" t="str">
        <f t="shared" si="355"/>
        <v xml:space="preserve">서초동 </v>
      </c>
      <c r="Q7482" t="s">
        <v>13265</v>
      </c>
      <c r="R7482">
        <v>202619.46632549199</v>
      </c>
      <c r="S7482">
        <v>443038.61622753198</v>
      </c>
    </row>
    <row r="7483" spans="1:19" x14ac:dyDescent="0.4">
      <c r="A7483">
        <v>32839</v>
      </c>
      <c r="B7483" t="s">
        <v>16</v>
      </c>
      <c r="C7483" t="s">
        <v>17</v>
      </c>
      <c r="D7483">
        <v>3210000</v>
      </c>
      <c r="E7483" t="s">
        <v>2203</v>
      </c>
      <c r="F7483" s="1">
        <v>37537</v>
      </c>
      <c r="H7483">
        <v>3</v>
      </c>
      <c r="I7483" t="s">
        <v>1469</v>
      </c>
      <c r="J7483">
        <v>3</v>
      </c>
      <c r="K7483" t="s">
        <v>1469</v>
      </c>
      <c r="L7483" t="s">
        <v>13050</v>
      </c>
      <c r="M7483" t="str">
        <f t="shared" si="353"/>
        <v>서울특별시</v>
      </c>
      <c r="N7483" t="str">
        <f t="shared" si="354"/>
        <v xml:space="preserve">서초구 </v>
      </c>
      <c r="O7483" t="str">
        <f t="shared" si="355"/>
        <v xml:space="preserve">서초동 </v>
      </c>
      <c r="Q7483" t="s">
        <v>1691</v>
      </c>
      <c r="R7483">
        <v>202224.04498178599</v>
      </c>
      <c r="S7483">
        <v>442819.76502488903</v>
      </c>
    </row>
    <row r="7484" spans="1:19" x14ac:dyDescent="0.4">
      <c r="A7484">
        <v>61790</v>
      </c>
      <c r="B7484" t="s">
        <v>16</v>
      </c>
      <c r="C7484" t="s">
        <v>17</v>
      </c>
      <c r="D7484">
        <v>3210000</v>
      </c>
      <c r="E7484" t="s">
        <v>224</v>
      </c>
      <c r="F7484" s="1">
        <v>34915</v>
      </c>
      <c r="H7484">
        <v>3</v>
      </c>
      <c r="I7484" t="s">
        <v>1469</v>
      </c>
      <c r="J7484">
        <v>3</v>
      </c>
      <c r="K7484" t="s">
        <v>1469</v>
      </c>
      <c r="L7484" t="s">
        <v>19011</v>
      </c>
      <c r="M7484" t="str">
        <f t="shared" si="353"/>
        <v>서울특별시</v>
      </c>
      <c r="N7484" t="str">
        <f t="shared" si="354"/>
        <v xml:space="preserve">서초구 </v>
      </c>
      <c r="O7484" t="str">
        <f t="shared" si="355"/>
        <v xml:space="preserve">서초동 </v>
      </c>
      <c r="Q7484" t="s">
        <v>13622</v>
      </c>
      <c r="R7484">
        <v>202734.682314484</v>
      </c>
      <c r="S7484">
        <v>442607.23205710499</v>
      </c>
    </row>
    <row r="7485" spans="1:19" x14ac:dyDescent="0.4">
      <c r="A7485">
        <v>32948</v>
      </c>
      <c r="B7485" t="s">
        <v>16</v>
      </c>
      <c r="C7485" t="s">
        <v>17</v>
      </c>
      <c r="D7485">
        <v>3210000</v>
      </c>
      <c r="E7485" t="s">
        <v>638</v>
      </c>
      <c r="F7485" s="1">
        <v>37644</v>
      </c>
      <c r="H7485">
        <v>3</v>
      </c>
      <c r="I7485" t="s">
        <v>1469</v>
      </c>
      <c r="J7485">
        <v>3</v>
      </c>
      <c r="K7485" t="s">
        <v>1469</v>
      </c>
      <c r="L7485" t="s">
        <v>13185</v>
      </c>
      <c r="M7485" t="str">
        <f t="shared" si="353"/>
        <v>서울특별시</v>
      </c>
      <c r="N7485" t="str">
        <f t="shared" si="354"/>
        <v xml:space="preserve">서초구 </v>
      </c>
      <c r="O7485" t="str">
        <f t="shared" si="355"/>
        <v xml:space="preserve">서초동 </v>
      </c>
      <c r="Q7485" t="s">
        <v>212</v>
      </c>
      <c r="R7485">
        <v>202564.893880672</v>
      </c>
      <c r="S7485">
        <v>442591.613473178</v>
      </c>
    </row>
    <row r="7486" spans="1:19" x14ac:dyDescent="0.4">
      <c r="A7486">
        <v>61851</v>
      </c>
      <c r="B7486" t="s">
        <v>16</v>
      </c>
      <c r="C7486" t="s">
        <v>17</v>
      </c>
      <c r="D7486">
        <v>3210000</v>
      </c>
      <c r="E7486" t="s">
        <v>407</v>
      </c>
      <c r="F7486" s="1">
        <v>35964</v>
      </c>
      <c r="H7486">
        <v>3</v>
      </c>
      <c r="I7486" t="s">
        <v>1469</v>
      </c>
      <c r="J7486">
        <v>3</v>
      </c>
      <c r="K7486" t="s">
        <v>1469</v>
      </c>
      <c r="L7486" t="s">
        <v>19078</v>
      </c>
      <c r="M7486" t="str">
        <f t="shared" si="353"/>
        <v>서울특별시</v>
      </c>
      <c r="N7486" t="str">
        <f t="shared" si="354"/>
        <v xml:space="preserve">서초구 </v>
      </c>
      <c r="O7486" t="str">
        <f t="shared" si="355"/>
        <v xml:space="preserve">서초동 </v>
      </c>
      <c r="Q7486" t="s">
        <v>19079</v>
      </c>
      <c r="R7486">
        <v>202654.18104591101</v>
      </c>
      <c r="S7486">
        <v>442602.07907534501</v>
      </c>
    </row>
    <row r="7487" spans="1:19" x14ac:dyDescent="0.4">
      <c r="A7487">
        <v>64122</v>
      </c>
      <c r="B7487" t="s">
        <v>16</v>
      </c>
      <c r="C7487" t="s">
        <v>17</v>
      </c>
      <c r="D7487">
        <v>3210000</v>
      </c>
      <c r="E7487" t="s">
        <v>170</v>
      </c>
      <c r="F7487" s="1">
        <v>37644</v>
      </c>
      <c r="H7487">
        <v>1</v>
      </c>
      <c r="I7487" t="s">
        <v>1547</v>
      </c>
      <c r="J7487" t="s">
        <v>20237</v>
      </c>
      <c r="L7487" t="s">
        <v>20285</v>
      </c>
      <c r="M7487" t="str">
        <f t="shared" si="353"/>
        <v>서울특별시</v>
      </c>
      <c r="N7487" t="str">
        <f t="shared" si="354"/>
        <v xml:space="preserve">서초구 </v>
      </c>
      <c r="O7487" t="str">
        <f t="shared" si="355"/>
        <v xml:space="preserve">서초동 </v>
      </c>
      <c r="Q7487" t="s">
        <v>1645</v>
      </c>
      <c r="R7487">
        <v>202564.893880672</v>
      </c>
      <c r="S7487">
        <v>442591.613473178</v>
      </c>
    </row>
    <row r="7488" spans="1:19" x14ac:dyDescent="0.4">
      <c r="A7488">
        <v>63936</v>
      </c>
      <c r="B7488" t="s">
        <v>16</v>
      </c>
      <c r="C7488" t="s">
        <v>17</v>
      </c>
      <c r="D7488">
        <v>3210000</v>
      </c>
      <c r="E7488" t="s">
        <v>3753</v>
      </c>
      <c r="F7488" s="1">
        <v>34618</v>
      </c>
      <c r="H7488">
        <v>4</v>
      </c>
      <c r="I7488" t="s">
        <v>18</v>
      </c>
      <c r="J7488">
        <v>30</v>
      </c>
      <c r="K7488" t="s">
        <v>20135</v>
      </c>
      <c r="L7488" t="s">
        <v>20203</v>
      </c>
      <c r="M7488" t="str">
        <f t="shared" si="353"/>
        <v>서울특별시</v>
      </c>
      <c r="N7488" t="str">
        <f t="shared" si="354"/>
        <v xml:space="preserve">서초구 </v>
      </c>
      <c r="O7488" t="str">
        <f t="shared" si="355"/>
        <v xml:space="preserve">서초동 </v>
      </c>
      <c r="Q7488" t="s">
        <v>7984</v>
      </c>
      <c r="R7488">
        <v>202688.259498089</v>
      </c>
      <c r="S7488">
        <v>442587.68690831302</v>
      </c>
    </row>
    <row r="7489" spans="1:19" x14ac:dyDescent="0.4">
      <c r="A7489">
        <v>2186</v>
      </c>
      <c r="B7489" t="s">
        <v>16</v>
      </c>
      <c r="C7489" t="s">
        <v>17</v>
      </c>
      <c r="D7489">
        <v>3210000</v>
      </c>
      <c r="E7489" t="s">
        <v>2789</v>
      </c>
      <c r="F7489" s="1">
        <v>45119</v>
      </c>
      <c r="H7489">
        <v>1</v>
      </c>
      <c r="I7489" t="s">
        <v>1547</v>
      </c>
      <c r="J7489">
        <v>13</v>
      </c>
      <c r="K7489" t="s">
        <v>1548</v>
      </c>
      <c r="L7489" t="s">
        <v>2814</v>
      </c>
      <c r="M7489" t="str">
        <f t="shared" si="353"/>
        <v>서울특별시</v>
      </c>
      <c r="N7489" t="str">
        <f t="shared" si="354"/>
        <v xml:space="preserve">서초구 </v>
      </c>
      <c r="O7489" t="str">
        <f t="shared" si="355"/>
        <v xml:space="preserve">서초동 </v>
      </c>
      <c r="P7489">
        <v>6734</v>
      </c>
      <c r="Q7489" t="s">
        <v>23</v>
      </c>
      <c r="R7489">
        <v>202732.290379677</v>
      </c>
      <c r="S7489">
        <v>442533.89477342903</v>
      </c>
    </row>
    <row r="7490" spans="1:19" x14ac:dyDescent="0.4">
      <c r="A7490">
        <v>32829</v>
      </c>
      <c r="B7490" t="s">
        <v>16</v>
      </c>
      <c r="C7490" t="s">
        <v>17</v>
      </c>
      <c r="D7490">
        <v>3210000</v>
      </c>
      <c r="E7490" t="s">
        <v>1869</v>
      </c>
      <c r="F7490" s="1">
        <v>42355</v>
      </c>
      <c r="H7490">
        <v>3</v>
      </c>
      <c r="I7490" t="s">
        <v>1469</v>
      </c>
      <c r="J7490">
        <v>3</v>
      </c>
      <c r="K7490" t="s">
        <v>1469</v>
      </c>
      <c r="L7490" t="s">
        <v>13037</v>
      </c>
      <c r="M7490" t="str">
        <f t="shared" si="353"/>
        <v>서울특별시</v>
      </c>
      <c r="N7490" t="str">
        <f t="shared" si="354"/>
        <v xml:space="preserve">서초구 </v>
      </c>
      <c r="O7490" t="str">
        <f t="shared" si="355"/>
        <v xml:space="preserve">서초동 </v>
      </c>
      <c r="P7490">
        <v>6734</v>
      </c>
      <c r="Q7490" t="s">
        <v>23</v>
      </c>
      <c r="R7490">
        <v>202732.290379677</v>
      </c>
      <c r="S7490">
        <v>442533.89477342903</v>
      </c>
    </row>
    <row r="7491" spans="1:19" x14ac:dyDescent="0.4">
      <c r="A7491">
        <v>61316</v>
      </c>
      <c r="B7491" t="s">
        <v>16</v>
      </c>
      <c r="C7491" t="s">
        <v>17</v>
      </c>
      <c r="D7491">
        <v>3210000</v>
      </c>
      <c r="E7491" t="s">
        <v>313</v>
      </c>
      <c r="F7491" s="1">
        <v>40214</v>
      </c>
      <c r="H7491">
        <v>3</v>
      </c>
      <c r="I7491" t="s">
        <v>1469</v>
      </c>
      <c r="J7491">
        <v>3</v>
      </c>
      <c r="K7491" t="s">
        <v>1469</v>
      </c>
      <c r="L7491" t="s">
        <v>18460</v>
      </c>
      <c r="M7491" t="str">
        <f t="shared" ref="M7491:M7554" si="356">LEFT(L7491,5)</f>
        <v>서울특별시</v>
      </c>
      <c r="N7491" t="str">
        <f t="shared" ref="N7491:N7554" si="357">MID(L7491,7,4)</f>
        <v xml:space="preserve">서초구 </v>
      </c>
      <c r="O7491" t="str">
        <f t="shared" ref="O7491:O7554" si="358">MID(L7491,11,4)</f>
        <v xml:space="preserve">서초동 </v>
      </c>
      <c r="Q7491" t="s">
        <v>23</v>
      </c>
      <c r="R7491">
        <v>202732.290379677</v>
      </c>
      <c r="S7491">
        <v>442533.89477342903</v>
      </c>
    </row>
    <row r="7492" spans="1:19" x14ac:dyDescent="0.4">
      <c r="A7492">
        <v>26422</v>
      </c>
      <c r="B7492" t="s">
        <v>16</v>
      </c>
      <c r="C7492" t="s">
        <v>17</v>
      </c>
      <c r="D7492">
        <v>3210000</v>
      </c>
      <c r="E7492" t="s">
        <v>924</v>
      </c>
      <c r="F7492" s="1">
        <v>38680</v>
      </c>
      <c r="H7492">
        <v>1</v>
      </c>
      <c r="I7492" t="s">
        <v>1547</v>
      </c>
      <c r="J7492">
        <v>13</v>
      </c>
      <c r="K7492" t="s">
        <v>1548</v>
      </c>
      <c r="L7492" t="s">
        <v>9781</v>
      </c>
      <c r="M7492" t="str">
        <f t="shared" si="356"/>
        <v>서울특별시</v>
      </c>
      <c r="N7492" t="str">
        <f t="shared" si="357"/>
        <v xml:space="preserve">서초구 </v>
      </c>
      <c r="O7492" t="str">
        <f t="shared" si="358"/>
        <v xml:space="preserve">서초동 </v>
      </c>
      <c r="P7492">
        <v>6734</v>
      </c>
      <c r="Q7492" t="s">
        <v>3355</v>
      </c>
      <c r="R7492">
        <v>202708.753396096</v>
      </c>
      <c r="S7492">
        <v>442529.99388271</v>
      </c>
    </row>
    <row r="7493" spans="1:19" x14ac:dyDescent="0.4">
      <c r="A7493">
        <v>62498</v>
      </c>
      <c r="B7493" t="s">
        <v>16</v>
      </c>
      <c r="C7493" t="s">
        <v>17</v>
      </c>
      <c r="D7493">
        <v>3210000</v>
      </c>
      <c r="E7493" t="s">
        <v>1517</v>
      </c>
      <c r="F7493" s="1">
        <v>37604</v>
      </c>
      <c r="H7493">
        <v>3</v>
      </c>
      <c r="I7493" t="s">
        <v>1469</v>
      </c>
      <c r="J7493">
        <v>3</v>
      </c>
      <c r="K7493" t="s">
        <v>1469</v>
      </c>
      <c r="L7493" t="s">
        <v>19818</v>
      </c>
      <c r="M7493" t="str">
        <f t="shared" si="356"/>
        <v>서울특별시</v>
      </c>
      <c r="N7493" t="str">
        <f t="shared" si="357"/>
        <v xml:space="preserve">서초구 </v>
      </c>
      <c r="O7493" t="str">
        <f t="shared" si="358"/>
        <v xml:space="preserve">서초동 </v>
      </c>
      <c r="Q7493" t="s">
        <v>1268</v>
      </c>
      <c r="R7493">
        <v>202670.39920578501</v>
      </c>
      <c r="S7493">
        <v>442527.32284774602</v>
      </c>
    </row>
    <row r="7494" spans="1:19" x14ac:dyDescent="0.4">
      <c r="A7494">
        <v>2199</v>
      </c>
      <c r="B7494" t="s">
        <v>16</v>
      </c>
      <c r="C7494" t="s">
        <v>17</v>
      </c>
      <c r="D7494">
        <v>3210000</v>
      </c>
      <c r="E7494" t="s">
        <v>2776</v>
      </c>
      <c r="F7494" s="1">
        <v>45174</v>
      </c>
      <c r="H7494">
        <v>1</v>
      </c>
      <c r="I7494" t="s">
        <v>1547</v>
      </c>
      <c r="J7494">
        <v>13</v>
      </c>
      <c r="K7494" t="s">
        <v>1548</v>
      </c>
      <c r="L7494" t="s">
        <v>2822</v>
      </c>
      <c r="M7494" t="str">
        <f t="shared" si="356"/>
        <v>서울특별시</v>
      </c>
      <c r="N7494" t="str">
        <f t="shared" si="357"/>
        <v xml:space="preserve">서초구 </v>
      </c>
      <c r="O7494" t="str">
        <f t="shared" si="358"/>
        <v xml:space="preserve">서초동 </v>
      </c>
      <c r="P7494">
        <v>6734</v>
      </c>
      <c r="Q7494" t="s">
        <v>212</v>
      </c>
      <c r="R7494">
        <v>202648.402684973</v>
      </c>
      <c r="S7494">
        <v>442492.55264861701</v>
      </c>
    </row>
    <row r="7495" spans="1:19" x14ac:dyDescent="0.4">
      <c r="A7495">
        <v>61172</v>
      </c>
      <c r="B7495" t="s">
        <v>16</v>
      </c>
      <c r="C7495" t="s">
        <v>17</v>
      </c>
      <c r="D7495">
        <v>3210000</v>
      </c>
      <c r="E7495" t="s">
        <v>167</v>
      </c>
      <c r="F7495" s="1">
        <v>35436</v>
      </c>
      <c r="H7495">
        <v>3</v>
      </c>
      <c r="I7495" t="s">
        <v>1469</v>
      </c>
      <c r="J7495">
        <v>3</v>
      </c>
      <c r="K7495" t="s">
        <v>1469</v>
      </c>
      <c r="L7495" t="s">
        <v>18298</v>
      </c>
      <c r="M7495" t="str">
        <f t="shared" si="356"/>
        <v>서울특별시</v>
      </c>
      <c r="N7495" t="str">
        <f t="shared" si="357"/>
        <v xml:space="preserve">서초구 </v>
      </c>
      <c r="O7495" t="str">
        <f t="shared" si="358"/>
        <v xml:space="preserve">서초동 </v>
      </c>
      <c r="Q7495" t="s">
        <v>18299</v>
      </c>
      <c r="R7495">
        <v>202840.22746565001</v>
      </c>
      <c r="S7495">
        <v>442499.97144540801</v>
      </c>
    </row>
    <row r="7496" spans="1:19" x14ac:dyDescent="0.4">
      <c r="A7496">
        <v>26766</v>
      </c>
      <c r="B7496" t="s">
        <v>16</v>
      </c>
      <c r="C7496" t="s">
        <v>17</v>
      </c>
      <c r="D7496">
        <v>3210000</v>
      </c>
      <c r="E7496" t="s">
        <v>237</v>
      </c>
      <c r="F7496" s="1">
        <v>40360</v>
      </c>
      <c r="H7496">
        <v>1</v>
      </c>
      <c r="I7496" t="s">
        <v>1547</v>
      </c>
      <c r="J7496">
        <v>13</v>
      </c>
      <c r="K7496" t="s">
        <v>1548</v>
      </c>
      <c r="L7496" t="s">
        <v>10188</v>
      </c>
      <c r="M7496" t="str">
        <f t="shared" si="356"/>
        <v>서울특별시</v>
      </c>
      <c r="N7496" t="str">
        <f t="shared" si="357"/>
        <v xml:space="preserve">서초구 </v>
      </c>
      <c r="O7496" t="str">
        <f t="shared" si="358"/>
        <v xml:space="preserve">서초동 </v>
      </c>
      <c r="Q7496" t="s">
        <v>10189</v>
      </c>
      <c r="R7496">
        <v>202875.38436997501</v>
      </c>
      <c r="S7496">
        <v>442552.08120708202</v>
      </c>
    </row>
    <row r="7497" spans="1:19" x14ac:dyDescent="0.4">
      <c r="A7497">
        <v>62423</v>
      </c>
      <c r="B7497" t="s">
        <v>16</v>
      </c>
      <c r="C7497" t="s">
        <v>17</v>
      </c>
      <c r="D7497">
        <v>3210000</v>
      </c>
      <c r="E7497" t="s">
        <v>2860</v>
      </c>
      <c r="F7497" s="1">
        <v>39716</v>
      </c>
      <c r="H7497">
        <v>3</v>
      </c>
      <c r="I7497" t="s">
        <v>1469</v>
      </c>
      <c r="J7497">
        <v>3</v>
      </c>
      <c r="K7497" t="s">
        <v>1469</v>
      </c>
      <c r="L7497" t="s">
        <v>19736</v>
      </c>
      <c r="M7497" t="str">
        <f t="shared" si="356"/>
        <v>서울특별시</v>
      </c>
      <c r="N7497" t="str">
        <f t="shared" si="357"/>
        <v xml:space="preserve">서초구 </v>
      </c>
      <c r="O7497" t="str">
        <f t="shared" si="358"/>
        <v xml:space="preserve">서초동 </v>
      </c>
      <c r="Q7497" t="s">
        <v>1212</v>
      </c>
      <c r="R7497">
        <v>201762.897692631</v>
      </c>
      <c r="S7497">
        <v>442308.81456976302</v>
      </c>
    </row>
    <row r="7498" spans="1:19" x14ac:dyDescent="0.4">
      <c r="A7498">
        <v>61809</v>
      </c>
      <c r="B7498" t="s">
        <v>16</v>
      </c>
      <c r="C7498" t="s">
        <v>17</v>
      </c>
      <c r="D7498">
        <v>3210000</v>
      </c>
      <c r="E7498" t="s">
        <v>1896</v>
      </c>
      <c r="F7498" s="1">
        <v>34515</v>
      </c>
      <c r="H7498">
        <v>3</v>
      </c>
      <c r="I7498" t="s">
        <v>1469</v>
      </c>
      <c r="J7498">
        <v>3</v>
      </c>
      <c r="K7498" t="s">
        <v>1469</v>
      </c>
      <c r="L7498" t="s">
        <v>19030</v>
      </c>
      <c r="M7498" t="str">
        <f t="shared" si="356"/>
        <v>서울특별시</v>
      </c>
      <c r="N7498" t="str">
        <f t="shared" si="357"/>
        <v xml:space="preserve">서초구 </v>
      </c>
      <c r="O7498" t="str">
        <f t="shared" si="358"/>
        <v xml:space="preserve">서초동 </v>
      </c>
      <c r="Q7498" t="s">
        <v>197</v>
      </c>
      <c r="R7498">
        <v>201610.997508517</v>
      </c>
      <c r="S7498">
        <v>442284.81729018298</v>
      </c>
    </row>
    <row r="7499" spans="1:19" x14ac:dyDescent="0.4">
      <c r="A7499">
        <v>1880</v>
      </c>
      <c r="B7499" t="s">
        <v>16</v>
      </c>
      <c r="C7499" t="s">
        <v>17</v>
      </c>
      <c r="D7499">
        <v>3210000</v>
      </c>
      <c r="E7499" t="s">
        <v>2504</v>
      </c>
      <c r="F7499" s="1">
        <v>41236</v>
      </c>
      <c r="H7499">
        <v>1</v>
      </c>
      <c r="I7499" t="s">
        <v>1547</v>
      </c>
      <c r="J7499">
        <v>13</v>
      </c>
      <c r="K7499" t="s">
        <v>1548</v>
      </c>
      <c r="L7499" t="s">
        <v>2505</v>
      </c>
      <c r="M7499" t="str">
        <f t="shared" si="356"/>
        <v>서울특별시</v>
      </c>
      <c r="N7499" t="str">
        <f t="shared" si="357"/>
        <v xml:space="preserve">서초구 </v>
      </c>
      <c r="O7499" t="str">
        <f t="shared" si="358"/>
        <v xml:space="preserve">서초동 </v>
      </c>
      <c r="P7499">
        <v>6721</v>
      </c>
      <c r="Q7499" t="s">
        <v>1489</v>
      </c>
      <c r="R7499">
        <v>201564.57627080599</v>
      </c>
      <c r="S7499">
        <v>442562.90124863997</v>
      </c>
    </row>
    <row r="7500" spans="1:19" x14ac:dyDescent="0.4">
      <c r="A7500">
        <v>26400</v>
      </c>
      <c r="B7500" t="s">
        <v>16</v>
      </c>
      <c r="C7500" t="s">
        <v>17</v>
      </c>
      <c r="D7500">
        <v>3210000</v>
      </c>
      <c r="E7500" t="s">
        <v>370</v>
      </c>
      <c r="F7500" s="1">
        <v>38118</v>
      </c>
      <c r="H7500">
        <v>1</v>
      </c>
      <c r="I7500" t="s">
        <v>1547</v>
      </c>
      <c r="J7500">
        <v>13</v>
      </c>
      <c r="K7500" t="s">
        <v>1548</v>
      </c>
      <c r="L7500" t="s">
        <v>9756</v>
      </c>
      <c r="M7500" t="str">
        <f t="shared" si="356"/>
        <v>서울특별시</v>
      </c>
      <c r="N7500" t="str">
        <f t="shared" si="357"/>
        <v xml:space="preserve">서초구 </v>
      </c>
      <c r="O7500" t="str">
        <f t="shared" si="358"/>
        <v xml:space="preserve">서초동 </v>
      </c>
      <c r="Q7500" t="s">
        <v>9757</v>
      </c>
      <c r="R7500">
        <v>201720.01335431301</v>
      </c>
      <c r="S7500">
        <v>442622.75225301197</v>
      </c>
    </row>
    <row r="7501" spans="1:19" x14ac:dyDescent="0.4">
      <c r="A7501">
        <v>62269</v>
      </c>
      <c r="B7501" t="s">
        <v>16</v>
      </c>
      <c r="C7501" t="s">
        <v>17</v>
      </c>
      <c r="D7501">
        <v>3210000</v>
      </c>
      <c r="E7501" t="s">
        <v>1349</v>
      </c>
      <c r="F7501" s="1">
        <v>34618</v>
      </c>
      <c r="H7501">
        <v>3</v>
      </c>
      <c r="I7501" t="s">
        <v>1469</v>
      </c>
      <c r="J7501">
        <v>3</v>
      </c>
      <c r="K7501" t="s">
        <v>1469</v>
      </c>
      <c r="L7501" t="s">
        <v>19557</v>
      </c>
      <c r="M7501" t="str">
        <f t="shared" si="356"/>
        <v>서울특별시</v>
      </c>
      <c r="N7501" t="str">
        <f t="shared" si="357"/>
        <v xml:space="preserve">서초구 </v>
      </c>
      <c r="O7501" t="str">
        <f t="shared" si="358"/>
        <v xml:space="preserve">서초동 </v>
      </c>
      <c r="Q7501" t="s">
        <v>19558</v>
      </c>
      <c r="R7501">
        <v>201579.68396046999</v>
      </c>
      <c r="S7501">
        <v>442574.81304630998</v>
      </c>
    </row>
    <row r="7502" spans="1:19" x14ac:dyDescent="0.4">
      <c r="A7502">
        <v>62657</v>
      </c>
      <c r="B7502" t="s">
        <v>16</v>
      </c>
      <c r="C7502" t="s">
        <v>17</v>
      </c>
      <c r="D7502">
        <v>3210000</v>
      </c>
      <c r="E7502" t="s">
        <v>218</v>
      </c>
      <c r="F7502" s="1">
        <v>38402</v>
      </c>
      <c r="H7502">
        <v>3</v>
      </c>
      <c r="I7502" t="s">
        <v>1469</v>
      </c>
      <c r="J7502">
        <v>3</v>
      </c>
      <c r="K7502" t="s">
        <v>1469</v>
      </c>
      <c r="L7502" t="s">
        <v>20004</v>
      </c>
      <c r="M7502" t="str">
        <f t="shared" si="356"/>
        <v>서울특별시</v>
      </c>
      <c r="N7502" t="str">
        <f t="shared" si="357"/>
        <v xml:space="preserve">서초구 </v>
      </c>
      <c r="O7502" t="str">
        <f t="shared" si="358"/>
        <v xml:space="preserve">서초동 </v>
      </c>
      <c r="Q7502" t="s">
        <v>5184</v>
      </c>
      <c r="R7502">
        <v>201595.15870847399</v>
      </c>
      <c r="S7502">
        <v>442578.66333470598</v>
      </c>
    </row>
    <row r="7503" spans="1:19" x14ac:dyDescent="0.4">
      <c r="A7503">
        <v>32895</v>
      </c>
      <c r="B7503" t="s">
        <v>16</v>
      </c>
      <c r="C7503" t="s">
        <v>17</v>
      </c>
      <c r="D7503">
        <v>3210000</v>
      </c>
      <c r="E7503" t="s">
        <v>1139</v>
      </c>
      <c r="F7503" s="1">
        <v>36740</v>
      </c>
      <c r="H7503">
        <v>3</v>
      </c>
      <c r="I7503" t="s">
        <v>1469</v>
      </c>
      <c r="J7503">
        <v>3</v>
      </c>
      <c r="K7503" t="s">
        <v>1469</v>
      </c>
      <c r="L7503" t="s">
        <v>13115</v>
      </c>
      <c r="M7503" t="str">
        <f t="shared" si="356"/>
        <v>서울특별시</v>
      </c>
      <c r="N7503" t="str">
        <f t="shared" si="357"/>
        <v xml:space="preserve">서초구 </v>
      </c>
      <c r="O7503" t="str">
        <f t="shared" si="358"/>
        <v xml:space="preserve">서초동 </v>
      </c>
      <c r="Q7503" t="s">
        <v>13116</v>
      </c>
      <c r="R7503">
        <v>201812.90160376299</v>
      </c>
      <c r="S7503">
        <v>442616.58950554399</v>
      </c>
    </row>
    <row r="7504" spans="1:19" x14ac:dyDescent="0.4">
      <c r="A7504">
        <v>32827</v>
      </c>
      <c r="B7504" t="s">
        <v>16</v>
      </c>
      <c r="C7504" t="s">
        <v>17</v>
      </c>
      <c r="D7504">
        <v>3210000</v>
      </c>
      <c r="E7504" t="s">
        <v>622</v>
      </c>
      <c r="F7504" s="1">
        <v>36599</v>
      </c>
      <c r="H7504">
        <v>3</v>
      </c>
      <c r="I7504" t="s">
        <v>1469</v>
      </c>
      <c r="J7504">
        <v>3</v>
      </c>
      <c r="K7504" t="s">
        <v>1469</v>
      </c>
      <c r="L7504" t="s">
        <v>13035</v>
      </c>
      <c r="M7504" t="str">
        <f t="shared" si="356"/>
        <v>서울특별시</v>
      </c>
      <c r="N7504" t="str">
        <f t="shared" si="357"/>
        <v xml:space="preserve">서초구 </v>
      </c>
      <c r="O7504" t="str">
        <f t="shared" si="358"/>
        <v xml:space="preserve">서초동 </v>
      </c>
      <c r="Q7504" t="s">
        <v>4066</v>
      </c>
      <c r="R7504">
        <v>201812.90160376299</v>
      </c>
      <c r="S7504">
        <v>442616.58950554399</v>
      </c>
    </row>
    <row r="7505" spans="1:19" x14ac:dyDescent="0.4">
      <c r="A7505">
        <v>32894</v>
      </c>
      <c r="B7505" t="s">
        <v>16</v>
      </c>
      <c r="C7505" t="s">
        <v>17</v>
      </c>
      <c r="D7505">
        <v>3210000</v>
      </c>
      <c r="E7505" t="s">
        <v>984</v>
      </c>
      <c r="F7505" s="1">
        <v>36739</v>
      </c>
      <c r="H7505">
        <v>3</v>
      </c>
      <c r="I7505" t="s">
        <v>1469</v>
      </c>
      <c r="J7505">
        <v>3</v>
      </c>
      <c r="K7505" t="s">
        <v>1469</v>
      </c>
      <c r="L7505" t="s">
        <v>13113</v>
      </c>
      <c r="M7505" t="str">
        <f t="shared" si="356"/>
        <v>서울특별시</v>
      </c>
      <c r="N7505" t="str">
        <f t="shared" si="357"/>
        <v xml:space="preserve">서초구 </v>
      </c>
      <c r="O7505" t="str">
        <f t="shared" si="358"/>
        <v xml:space="preserve">서초동 </v>
      </c>
      <c r="Q7505" t="s">
        <v>13114</v>
      </c>
      <c r="R7505">
        <v>201627.440092095</v>
      </c>
      <c r="S7505">
        <v>442435.34668740898</v>
      </c>
    </row>
    <row r="7506" spans="1:19" x14ac:dyDescent="0.4">
      <c r="A7506">
        <v>62609</v>
      </c>
      <c r="B7506" t="s">
        <v>16</v>
      </c>
      <c r="C7506" t="s">
        <v>17</v>
      </c>
      <c r="D7506">
        <v>3210000</v>
      </c>
      <c r="E7506" t="s">
        <v>623</v>
      </c>
      <c r="F7506" s="1">
        <v>38605</v>
      </c>
      <c r="H7506">
        <v>3</v>
      </c>
      <c r="I7506" t="s">
        <v>1469</v>
      </c>
      <c r="J7506">
        <v>3</v>
      </c>
      <c r="K7506" t="s">
        <v>1469</v>
      </c>
      <c r="L7506" t="s">
        <v>19948</v>
      </c>
      <c r="M7506" t="str">
        <f t="shared" si="356"/>
        <v>서울특별시</v>
      </c>
      <c r="N7506" t="str">
        <f t="shared" si="357"/>
        <v xml:space="preserve">서초구 </v>
      </c>
      <c r="O7506" t="str">
        <f t="shared" si="358"/>
        <v xml:space="preserve">서초동 </v>
      </c>
      <c r="Q7506" t="s">
        <v>19949</v>
      </c>
      <c r="R7506">
        <v>201211.06615738201</v>
      </c>
      <c r="S7506">
        <v>442172.71232111298</v>
      </c>
    </row>
    <row r="7507" spans="1:19" x14ac:dyDescent="0.4">
      <c r="A7507">
        <v>1931</v>
      </c>
      <c r="B7507" t="s">
        <v>16</v>
      </c>
      <c r="C7507" t="s">
        <v>17</v>
      </c>
      <c r="D7507">
        <v>3210000</v>
      </c>
      <c r="E7507" t="s">
        <v>2581</v>
      </c>
      <c r="F7507" s="1">
        <v>37531</v>
      </c>
      <c r="H7507">
        <v>1</v>
      </c>
      <c r="I7507" t="s">
        <v>1547</v>
      </c>
      <c r="J7507">
        <v>13</v>
      </c>
      <c r="K7507" t="s">
        <v>1548</v>
      </c>
      <c r="L7507" t="s">
        <v>2582</v>
      </c>
      <c r="M7507" t="str">
        <f t="shared" si="356"/>
        <v>서울특별시</v>
      </c>
      <c r="N7507" t="str">
        <f t="shared" si="357"/>
        <v xml:space="preserve">서초구 </v>
      </c>
      <c r="O7507" t="str">
        <f t="shared" si="358"/>
        <v xml:space="preserve">서초동 </v>
      </c>
      <c r="P7507">
        <v>6716</v>
      </c>
      <c r="Q7507" t="s">
        <v>376</v>
      </c>
      <c r="R7507">
        <v>201008.247440721</v>
      </c>
      <c r="S7507">
        <v>442334.44758551399</v>
      </c>
    </row>
    <row r="7508" spans="1:19" x14ac:dyDescent="0.4">
      <c r="A7508">
        <v>32513</v>
      </c>
      <c r="B7508" t="s">
        <v>16</v>
      </c>
      <c r="C7508" t="s">
        <v>17</v>
      </c>
      <c r="D7508">
        <v>3210000</v>
      </c>
      <c r="E7508" t="s">
        <v>158</v>
      </c>
      <c r="F7508" s="1">
        <v>36620</v>
      </c>
      <c r="H7508">
        <v>3</v>
      </c>
      <c r="I7508" t="s">
        <v>1469</v>
      </c>
      <c r="J7508">
        <v>3</v>
      </c>
      <c r="K7508" t="s">
        <v>1469</v>
      </c>
      <c r="L7508" t="s">
        <v>12625</v>
      </c>
      <c r="M7508" t="str">
        <f t="shared" si="356"/>
        <v>서울특별시</v>
      </c>
      <c r="N7508" t="str">
        <f t="shared" si="357"/>
        <v xml:space="preserve">서초구 </v>
      </c>
      <c r="O7508" t="str">
        <f t="shared" si="358"/>
        <v xml:space="preserve">서초동 </v>
      </c>
      <c r="Q7508" t="s">
        <v>3415</v>
      </c>
      <c r="R7508">
        <v>201209.43842986401</v>
      </c>
      <c r="S7508">
        <v>442466.16619244602</v>
      </c>
    </row>
    <row r="7509" spans="1:19" x14ac:dyDescent="0.4">
      <c r="A7509">
        <v>31243</v>
      </c>
      <c r="B7509" t="s">
        <v>16</v>
      </c>
      <c r="C7509" t="s">
        <v>17</v>
      </c>
      <c r="D7509">
        <v>3210000</v>
      </c>
      <c r="E7509" t="s">
        <v>398</v>
      </c>
      <c r="F7509" s="1">
        <v>37260</v>
      </c>
      <c r="H7509">
        <v>4</v>
      </c>
      <c r="I7509" t="s">
        <v>18</v>
      </c>
      <c r="J7509">
        <v>35</v>
      </c>
      <c r="K7509" t="s">
        <v>10836</v>
      </c>
      <c r="L7509" t="s">
        <v>11660</v>
      </c>
      <c r="M7509" t="str">
        <f t="shared" si="356"/>
        <v>서울특별시</v>
      </c>
      <c r="N7509" t="str">
        <f t="shared" si="357"/>
        <v xml:space="preserve">서초구 </v>
      </c>
      <c r="O7509" t="str">
        <f t="shared" si="358"/>
        <v xml:space="preserve">서초동 </v>
      </c>
      <c r="Q7509" t="s">
        <v>3981</v>
      </c>
      <c r="R7509">
        <v>201193.11606036901</v>
      </c>
      <c r="S7509">
        <v>442444.27221575601</v>
      </c>
    </row>
    <row r="7510" spans="1:19" x14ac:dyDescent="0.4">
      <c r="A7510">
        <v>26553</v>
      </c>
      <c r="B7510" t="s">
        <v>16</v>
      </c>
      <c r="C7510" t="s">
        <v>17</v>
      </c>
      <c r="D7510">
        <v>3210000</v>
      </c>
      <c r="E7510" t="s">
        <v>858</v>
      </c>
      <c r="F7510" s="1">
        <v>36222</v>
      </c>
      <c r="H7510">
        <v>1</v>
      </c>
      <c r="I7510" t="s">
        <v>1547</v>
      </c>
      <c r="J7510">
        <v>13</v>
      </c>
      <c r="K7510" t="s">
        <v>1548</v>
      </c>
      <c r="L7510" t="s">
        <v>9941</v>
      </c>
      <c r="M7510" t="str">
        <f t="shared" si="356"/>
        <v>서울특별시</v>
      </c>
      <c r="N7510" t="str">
        <f t="shared" si="357"/>
        <v xml:space="preserve">서초구 </v>
      </c>
      <c r="O7510" t="str">
        <f t="shared" si="358"/>
        <v xml:space="preserve">서초동 </v>
      </c>
      <c r="Q7510" t="s">
        <v>2821</v>
      </c>
      <c r="R7510">
        <v>201065.26930714599</v>
      </c>
      <c r="S7510">
        <v>442436.68603476702</v>
      </c>
    </row>
    <row r="7511" spans="1:19" x14ac:dyDescent="0.4">
      <c r="A7511">
        <v>1680</v>
      </c>
      <c r="B7511" t="s">
        <v>16</v>
      </c>
      <c r="C7511" t="s">
        <v>17</v>
      </c>
      <c r="D7511">
        <v>3210000</v>
      </c>
      <c r="E7511" t="s">
        <v>297</v>
      </c>
      <c r="F7511" s="1">
        <v>40994</v>
      </c>
      <c r="H7511">
        <v>1</v>
      </c>
      <c r="I7511" t="s">
        <v>1547</v>
      </c>
      <c r="J7511">
        <v>13</v>
      </c>
      <c r="K7511" t="s">
        <v>1548</v>
      </c>
      <c r="L7511" t="s">
        <v>2161</v>
      </c>
      <c r="M7511" t="str">
        <f t="shared" si="356"/>
        <v>서울특별시</v>
      </c>
      <c r="N7511" t="str">
        <f t="shared" si="357"/>
        <v xml:space="preserve">서초구 </v>
      </c>
      <c r="O7511" t="str">
        <f t="shared" si="358"/>
        <v xml:space="preserve">서초동 </v>
      </c>
      <c r="Q7511" t="s">
        <v>1084</v>
      </c>
      <c r="R7511">
        <v>201013.14694092399</v>
      </c>
      <c r="S7511">
        <v>442397.77233674499</v>
      </c>
    </row>
    <row r="7512" spans="1:19" x14ac:dyDescent="0.4">
      <c r="A7512">
        <v>63933</v>
      </c>
      <c r="B7512" t="s">
        <v>16</v>
      </c>
      <c r="C7512" t="s">
        <v>17</v>
      </c>
      <c r="D7512">
        <v>3210000</v>
      </c>
      <c r="E7512" t="s">
        <v>1554</v>
      </c>
      <c r="F7512" s="1">
        <v>34310</v>
      </c>
      <c r="H7512">
        <v>4</v>
      </c>
      <c r="I7512" t="s">
        <v>18</v>
      </c>
      <c r="J7512">
        <v>30</v>
      </c>
      <c r="K7512" t="s">
        <v>20135</v>
      </c>
      <c r="L7512" t="s">
        <v>20199</v>
      </c>
      <c r="M7512" t="str">
        <f t="shared" si="356"/>
        <v>서울특별시</v>
      </c>
      <c r="N7512" t="str">
        <f t="shared" si="357"/>
        <v xml:space="preserve">서초구 </v>
      </c>
      <c r="O7512" t="str">
        <f t="shared" si="358"/>
        <v xml:space="preserve">서초동 </v>
      </c>
      <c r="Q7512" t="s">
        <v>20200</v>
      </c>
      <c r="R7512">
        <v>200917.732437011</v>
      </c>
      <c r="S7512">
        <v>442395.47824524599</v>
      </c>
    </row>
    <row r="7513" spans="1:19" x14ac:dyDescent="0.4">
      <c r="A7513">
        <v>64113</v>
      </c>
      <c r="B7513" t="s">
        <v>16</v>
      </c>
      <c r="C7513" t="s">
        <v>17</v>
      </c>
      <c r="D7513">
        <v>3210000</v>
      </c>
      <c r="E7513" t="s">
        <v>2424</v>
      </c>
      <c r="F7513" s="1">
        <v>34310</v>
      </c>
      <c r="H7513">
        <v>1</v>
      </c>
      <c r="I7513" t="s">
        <v>1547</v>
      </c>
      <c r="J7513" t="s">
        <v>20237</v>
      </c>
      <c r="L7513" t="s">
        <v>20199</v>
      </c>
      <c r="M7513" t="str">
        <f t="shared" si="356"/>
        <v>서울특별시</v>
      </c>
      <c r="N7513" t="str">
        <f t="shared" si="357"/>
        <v xml:space="preserve">서초구 </v>
      </c>
      <c r="O7513" t="str">
        <f t="shared" si="358"/>
        <v xml:space="preserve">서초동 </v>
      </c>
      <c r="Q7513" t="s">
        <v>20200</v>
      </c>
      <c r="R7513">
        <v>200917.732437011</v>
      </c>
      <c r="S7513">
        <v>442395.47824524599</v>
      </c>
    </row>
    <row r="7514" spans="1:19" x14ac:dyDescent="0.4">
      <c r="A7514">
        <v>32841</v>
      </c>
      <c r="B7514" t="s">
        <v>16</v>
      </c>
      <c r="C7514" t="s">
        <v>17</v>
      </c>
      <c r="D7514">
        <v>3210000</v>
      </c>
      <c r="E7514" t="s">
        <v>2205</v>
      </c>
      <c r="F7514" s="1">
        <v>37539</v>
      </c>
      <c r="H7514">
        <v>3</v>
      </c>
      <c r="I7514" t="s">
        <v>1469</v>
      </c>
      <c r="J7514">
        <v>3</v>
      </c>
      <c r="K7514" t="s">
        <v>1469</v>
      </c>
      <c r="L7514" t="s">
        <v>13052</v>
      </c>
      <c r="M7514" t="str">
        <f t="shared" si="356"/>
        <v>서울특별시</v>
      </c>
      <c r="N7514" t="str">
        <f t="shared" si="357"/>
        <v xml:space="preserve">서초구 </v>
      </c>
      <c r="O7514" t="str">
        <f t="shared" si="358"/>
        <v xml:space="preserve">서초동 </v>
      </c>
      <c r="Q7514" t="s">
        <v>1666</v>
      </c>
      <c r="R7514">
        <v>200678.54255070799</v>
      </c>
      <c r="S7514">
        <v>442758.67869583401</v>
      </c>
    </row>
    <row r="7515" spans="1:19" x14ac:dyDescent="0.4">
      <c r="A7515">
        <v>26664</v>
      </c>
      <c r="B7515" t="s">
        <v>16</v>
      </c>
      <c r="C7515" t="s">
        <v>17</v>
      </c>
      <c r="D7515">
        <v>3210000</v>
      </c>
      <c r="E7515" t="s">
        <v>994</v>
      </c>
      <c r="F7515" s="1">
        <v>35844</v>
      </c>
      <c r="H7515">
        <v>1</v>
      </c>
      <c r="I7515" t="s">
        <v>1547</v>
      </c>
      <c r="J7515">
        <v>13</v>
      </c>
      <c r="K7515" t="s">
        <v>1548</v>
      </c>
      <c r="L7515" t="s">
        <v>10072</v>
      </c>
      <c r="M7515" t="str">
        <f t="shared" si="356"/>
        <v>서울특별시</v>
      </c>
      <c r="N7515" t="str">
        <f t="shared" si="357"/>
        <v xml:space="preserve">서초구 </v>
      </c>
      <c r="O7515" t="str">
        <f t="shared" si="358"/>
        <v xml:space="preserve">서초동 </v>
      </c>
      <c r="P7515">
        <v>6657</v>
      </c>
      <c r="Q7515" t="s">
        <v>1048</v>
      </c>
      <c r="R7515">
        <v>200707.328439303</v>
      </c>
      <c r="S7515">
        <v>442892.16394349001</v>
      </c>
    </row>
    <row r="7516" spans="1:19" x14ac:dyDescent="0.4">
      <c r="A7516">
        <v>63952</v>
      </c>
      <c r="B7516" t="s">
        <v>16</v>
      </c>
      <c r="C7516" t="s">
        <v>17</v>
      </c>
      <c r="D7516">
        <v>3210000</v>
      </c>
      <c r="E7516" t="s">
        <v>231</v>
      </c>
      <c r="F7516" s="1">
        <v>37701</v>
      </c>
      <c r="H7516">
        <v>4</v>
      </c>
      <c r="I7516" t="s">
        <v>18</v>
      </c>
      <c r="J7516">
        <v>30</v>
      </c>
      <c r="K7516" t="s">
        <v>20135</v>
      </c>
      <c r="L7516" t="s">
        <v>20225</v>
      </c>
      <c r="M7516" t="str">
        <f t="shared" si="356"/>
        <v>서울특별시</v>
      </c>
      <c r="N7516" t="str">
        <f t="shared" si="357"/>
        <v xml:space="preserve">서초구 </v>
      </c>
      <c r="O7516" t="str">
        <f t="shared" si="358"/>
        <v xml:space="preserve">서초동 </v>
      </c>
      <c r="Q7516" t="s">
        <v>20226</v>
      </c>
      <c r="R7516">
        <v>200745.427756827</v>
      </c>
      <c r="S7516">
        <v>443096.06321061699</v>
      </c>
    </row>
    <row r="7517" spans="1:19" x14ac:dyDescent="0.4">
      <c r="A7517">
        <v>61402</v>
      </c>
      <c r="B7517" t="s">
        <v>16</v>
      </c>
      <c r="C7517" t="s">
        <v>17</v>
      </c>
      <c r="D7517">
        <v>3210000</v>
      </c>
      <c r="E7517" t="s">
        <v>2976</v>
      </c>
      <c r="F7517" s="1">
        <v>37672</v>
      </c>
      <c r="H7517">
        <v>3</v>
      </c>
      <c r="I7517" t="s">
        <v>1469</v>
      </c>
      <c r="J7517">
        <v>3</v>
      </c>
      <c r="K7517" t="s">
        <v>1469</v>
      </c>
      <c r="L7517" t="s">
        <v>18558</v>
      </c>
      <c r="M7517" t="str">
        <f t="shared" si="356"/>
        <v>서울특별시</v>
      </c>
      <c r="N7517" t="str">
        <f t="shared" si="357"/>
        <v xml:space="preserve">서초구 </v>
      </c>
      <c r="O7517" t="str">
        <f t="shared" si="358"/>
        <v xml:space="preserve">서초동 </v>
      </c>
      <c r="Q7517" t="s">
        <v>11367</v>
      </c>
      <c r="R7517">
        <v>200779.38816406199</v>
      </c>
      <c r="S7517">
        <v>443015.77182291198</v>
      </c>
    </row>
    <row r="7518" spans="1:19" x14ac:dyDescent="0.4">
      <c r="A7518">
        <v>26381</v>
      </c>
      <c r="B7518" t="s">
        <v>16</v>
      </c>
      <c r="C7518" t="s">
        <v>17</v>
      </c>
      <c r="D7518">
        <v>3210000</v>
      </c>
      <c r="E7518" t="s">
        <v>679</v>
      </c>
      <c r="F7518" s="1">
        <v>37650</v>
      </c>
      <c r="H7518">
        <v>1</v>
      </c>
      <c r="I7518" t="s">
        <v>1547</v>
      </c>
      <c r="J7518">
        <v>13</v>
      </c>
      <c r="K7518" t="s">
        <v>1548</v>
      </c>
      <c r="L7518" t="s">
        <v>9733</v>
      </c>
      <c r="M7518" t="str">
        <f t="shared" si="356"/>
        <v>서울특별시</v>
      </c>
      <c r="N7518" t="str">
        <f t="shared" si="357"/>
        <v xml:space="preserve">서초구 </v>
      </c>
      <c r="O7518" t="str">
        <f t="shared" si="358"/>
        <v xml:space="preserve">서초동 </v>
      </c>
      <c r="Q7518" t="s">
        <v>326</v>
      </c>
      <c r="R7518">
        <v>200763.86572767099</v>
      </c>
      <c r="S7518">
        <v>443262.99193114601</v>
      </c>
    </row>
    <row r="7519" spans="1:19" x14ac:dyDescent="0.4">
      <c r="A7519">
        <v>26329</v>
      </c>
      <c r="B7519" t="s">
        <v>16</v>
      </c>
      <c r="C7519" t="s">
        <v>17</v>
      </c>
      <c r="D7519">
        <v>3210000</v>
      </c>
      <c r="E7519" t="s">
        <v>1091</v>
      </c>
      <c r="F7519" s="1">
        <v>39532</v>
      </c>
      <c r="H7519">
        <v>1</v>
      </c>
      <c r="I7519" t="s">
        <v>1547</v>
      </c>
      <c r="J7519">
        <v>13</v>
      </c>
      <c r="K7519" t="s">
        <v>1548</v>
      </c>
      <c r="L7519" t="s">
        <v>9665</v>
      </c>
      <c r="M7519" t="str">
        <f t="shared" si="356"/>
        <v>서울특별시</v>
      </c>
      <c r="N7519" t="str">
        <f t="shared" si="357"/>
        <v xml:space="preserve">서초구 </v>
      </c>
      <c r="O7519" t="str">
        <f t="shared" si="358"/>
        <v xml:space="preserve">서초동 </v>
      </c>
      <c r="Q7519" t="s">
        <v>3648</v>
      </c>
      <c r="R7519">
        <v>200805.57099003301</v>
      </c>
      <c r="S7519">
        <v>443280.310292118</v>
      </c>
    </row>
    <row r="7520" spans="1:19" x14ac:dyDescent="0.4">
      <c r="A7520">
        <v>27057</v>
      </c>
      <c r="B7520" t="s">
        <v>16</v>
      </c>
      <c r="C7520" t="s">
        <v>17</v>
      </c>
      <c r="D7520">
        <v>3210000</v>
      </c>
      <c r="E7520" t="s">
        <v>524</v>
      </c>
      <c r="F7520" s="1">
        <v>37350</v>
      </c>
      <c r="H7520">
        <v>1</v>
      </c>
      <c r="I7520" t="s">
        <v>1547</v>
      </c>
      <c r="J7520">
        <v>13</v>
      </c>
      <c r="K7520" t="s">
        <v>1548</v>
      </c>
      <c r="L7520" t="s">
        <v>10545</v>
      </c>
      <c r="M7520" t="str">
        <f t="shared" si="356"/>
        <v>서울특별시</v>
      </c>
      <c r="N7520" t="str">
        <f t="shared" si="357"/>
        <v xml:space="preserve">서초구 </v>
      </c>
      <c r="O7520" t="str">
        <f t="shared" si="358"/>
        <v xml:space="preserve">서초동 </v>
      </c>
      <c r="Q7520" t="s">
        <v>10546</v>
      </c>
      <c r="R7520">
        <v>200751.53248987001</v>
      </c>
      <c r="S7520">
        <v>443158.272251772</v>
      </c>
    </row>
    <row r="7521" spans="1:19" x14ac:dyDescent="0.4">
      <c r="A7521">
        <v>32963</v>
      </c>
      <c r="B7521" t="s">
        <v>16</v>
      </c>
      <c r="C7521" t="s">
        <v>17</v>
      </c>
      <c r="D7521">
        <v>3210000</v>
      </c>
      <c r="E7521" t="s">
        <v>1663</v>
      </c>
      <c r="F7521" s="1">
        <v>41997</v>
      </c>
      <c r="H7521">
        <v>3</v>
      </c>
      <c r="I7521" t="s">
        <v>1469</v>
      </c>
      <c r="J7521">
        <v>3</v>
      </c>
      <c r="K7521" t="s">
        <v>1469</v>
      </c>
      <c r="L7521" t="s">
        <v>13206</v>
      </c>
      <c r="M7521" t="str">
        <f t="shared" si="356"/>
        <v>서울특별시</v>
      </c>
      <c r="N7521" t="str">
        <f t="shared" si="357"/>
        <v xml:space="preserve">서초구 </v>
      </c>
      <c r="O7521" t="str">
        <f t="shared" si="358"/>
        <v xml:space="preserve">서초동 </v>
      </c>
      <c r="P7521">
        <v>6646</v>
      </c>
      <c r="Q7521" t="s">
        <v>1745</v>
      </c>
      <c r="R7521">
        <v>200818.785195612</v>
      </c>
      <c r="S7521">
        <v>443314.04120150697</v>
      </c>
    </row>
    <row r="7522" spans="1:19" x14ac:dyDescent="0.4">
      <c r="A7522">
        <v>62577</v>
      </c>
      <c r="B7522" t="s">
        <v>16</v>
      </c>
      <c r="C7522" t="s">
        <v>17</v>
      </c>
      <c r="D7522">
        <v>3210000</v>
      </c>
      <c r="E7522" t="s">
        <v>3045</v>
      </c>
      <c r="F7522" s="1">
        <v>38329</v>
      </c>
      <c r="H7522">
        <v>3</v>
      </c>
      <c r="I7522" t="s">
        <v>1469</v>
      </c>
      <c r="J7522">
        <v>3</v>
      </c>
      <c r="K7522" t="s">
        <v>1469</v>
      </c>
      <c r="L7522" t="s">
        <v>19912</v>
      </c>
      <c r="M7522" t="str">
        <f t="shared" si="356"/>
        <v>서울특별시</v>
      </c>
      <c r="N7522" t="str">
        <f t="shared" si="357"/>
        <v xml:space="preserve">서초구 </v>
      </c>
      <c r="O7522" t="str">
        <f t="shared" si="358"/>
        <v xml:space="preserve">서초동 </v>
      </c>
      <c r="Q7522" t="s">
        <v>721</v>
      </c>
      <c r="R7522">
        <v>200903.95620059999</v>
      </c>
      <c r="S7522">
        <v>443371.87727071199</v>
      </c>
    </row>
    <row r="7523" spans="1:19" x14ac:dyDescent="0.4">
      <c r="A7523">
        <v>26513</v>
      </c>
      <c r="B7523" t="s">
        <v>16</v>
      </c>
      <c r="C7523" t="s">
        <v>17</v>
      </c>
      <c r="D7523">
        <v>3210000</v>
      </c>
      <c r="E7523" t="s">
        <v>4398</v>
      </c>
      <c r="F7523" s="1">
        <v>37373</v>
      </c>
      <c r="H7523">
        <v>1</v>
      </c>
      <c r="I7523" t="s">
        <v>1547</v>
      </c>
      <c r="J7523">
        <v>13</v>
      </c>
      <c r="K7523" t="s">
        <v>1548</v>
      </c>
      <c r="L7523" t="s">
        <v>9896</v>
      </c>
      <c r="M7523" t="str">
        <f t="shared" si="356"/>
        <v>서울특별시</v>
      </c>
      <c r="N7523" t="str">
        <f t="shared" si="357"/>
        <v xml:space="preserve">서초구 </v>
      </c>
      <c r="O7523" t="str">
        <f t="shared" si="358"/>
        <v xml:space="preserve">서초동 </v>
      </c>
      <c r="P7523">
        <v>6646</v>
      </c>
      <c r="Q7523" t="s">
        <v>1645</v>
      </c>
      <c r="R7523">
        <v>200932.645358262</v>
      </c>
      <c r="S7523">
        <v>443317.09930119198</v>
      </c>
    </row>
    <row r="7524" spans="1:19" x14ac:dyDescent="0.4">
      <c r="A7524">
        <v>10353</v>
      </c>
      <c r="B7524" t="s">
        <v>16</v>
      </c>
      <c r="C7524" t="s">
        <v>17</v>
      </c>
      <c r="D7524">
        <v>3210000</v>
      </c>
      <c r="E7524" t="s">
        <v>1479</v>
      </c>
      <c r="F7524" s="1">
        <v>43809</v>
      </c>
      <c r="H7524">
        <v>1</v>
      </c>
      <c r="I7524" t="s">
        <v>1547</v>
      </c>
      <c r="J7524">
        <v>13</v>
      </c>
      <c r="K7524" t="s">
        <v>1548</v>
      </c>
      <c r="L7524" t="s">
        <v>4258</v>
      </c>
      <c r="M7524" t="str">
        <f t="shared" si="356"/>
        <v>서울특별시</v>
      </c>
      <c r="N7524" t="str">
        <f t="shared" si="357"/>
        <v xml:space="preserve">서초구 </v>
      </c>
      <c r="O7524" t="str">
        <f t="shared" si="358"/>
        <v xml:space="preserve">서초동 </v>
      </c>
      <c r="P7524">
        <v>6646</v>
      </c>
      <c r="Q7524" t="s">
        <v>2083</v>
      </c>
      <c r="R7524">
        <v>200925.549163082</v>
      </c>
      <c r="S7524">
        <v>443251.64457349898</v>
      </c>
    </row>
    <row r="7525" spans="1:19" x14ac:dyDescent="0.4">
      <c r="A7525">
        <v>62713</v>
      </c>
      <c r="B7525" t="s">
        <v>16</v>
      </c>
      <c r="C7525" t="s">
        <v>17</v>
      </c>
      <c r="D7525">
        <v>3210000</v>
      </c>
      <c r="E7525" t="s">
        <v>386</v>
      </c>
      <c r="F7525" s="1">
        <v>38919</v>
      </c>
      <c r="H7525">
        <v>3</v>
      </c>
      <c r="I7525" t="s">
        <v>1469</v>
      </c>
      <c r="J7525">
        <v>3</v>
      </c>
      <c r="K7525" t="s">
        <v>1469</v>
      </c>
      <c r="L7525" t="s">
        <v>20065</v>
      </c>
      <c r="M7525" t="str">
        <f t="shared" si="356"/>
        <v>서울특별시</v>
      </c>
      <c r="N7525" t="str">
        <f t="shared" si="357"/>
        <v xml:space="preserve">서초구 </v>
      </c>
      <c r="O7525" t="str">
        <f t="shared" si="358"/>
        <v xml:space="preserve">서초동 </v>
      </c>
      <c r="Q7525" t="s">
        <v>2083</v>
      </c>
      <c r="R7525">
        <v>200925.549163082</v>
      </c>
      <c r="S7525">
        <v>443251.64457349898</v>
      </c>
    </row>
    <row r="7526" spans="1:19" x14ac:dyDescent="0.4">
      <c r="A7526">
        <v>26214</v>
      </c>
      <c r="B7526" t="s">
        <v>16</v>
      </c>
      <c r="C7526" t="s">
        <v>17</v>
      </c>
      <c r="D7526">
        <v>3210000</v>
      </c>
      <c r="E7526" t="s">
        <v>1121</v>
      </c>
      <c r="F7526" s="1">
        <v>37195</v>
      </c>
      <c r="H7526">
        <v>1</v>
      </c>
      <c r="I7526" t="s">
        <v>1547</v>
      </c>
      <c r="J7526">
        <v>13</v>
      </c>
      <c r="K7526" t="s">
        <v>1548</v>
      </c>
      <c r="L7526" t="s">
        <v>9512</v>
      </c>
      <c r="M7526" t="str">
        <f t="shared" si="356"/>
        <v>서울특별시</v>
      </c>
      <c r="N7526" t="str">
        <f t="shared" si="357"/>
        <v xml:space="preserve">서초구 </v>
      </c>
      <c r="O7526" t="str">
        <f t="shared" si="358"/>
        <v xml:space="preserve">서초동 </v>
      </c>
      <c r="Q7526" t="s">
        <v>654</v>
      </c>
      <c r="R7526">
        <v>200952.170464909</v>
      </c>
      <c r="S7526">
        <v>443239.686654291</v>
      </c>
    </row>
    <row r="7527" spans="1:19" x14ac:dyDescent="0.4">
      <c r="A7527">
        <v>27107</v>
      </c>
      <c r="B7527" t="s">
        <v>16</v>
      </c>
      <c r="C7527" t="s">
        <v>17</v>
      </c>
      <c r="D7527">
        <v>3210000</v>
      </c>
      <c r="E7527" t="s">
        <v>70</v>
      </c>
      <c r="F7527" s="1">
        <v>38771</v>
      </c>
      <c r="H7527">
        <v>1</v>
      </c>
      <c r="I7527" t="s">
        <v>1547</v>
      </c>
      <c r="J7527">
        <v>13</v>
      </c>
      <c r="K7527" t="s">
        <v>1548</v>
      </c>
      <c r="L7527" t="s">
        <v>10607</v>
      </c>
      <c r="M7527" t="str">
        <f t="shared" si="356"/>
        <v>서울특별시</v>
      </c>
      <c r="N7527" t="str">
        <f t="shared" si="357"/>
        <v xml:space="preserve">서초구 </v>
      </c>
      <c r="O7527" t="str">
        <f t="shared" si="358"/>
        <v xml:space="preserve">서초동 </v>
      </c>
      <c r="Q7527" t="s">
        <v>2073</v>
      </c>
      <c r="R7527">
        <v>200905.25477311699</v>
      </c>
      <c r="S7527">
        <v>443212.91352850699</v>
      </c>
    </row>
    <row r="7528" spans="1:19" x14ac:dyDescent="0.4">
      <c r="A7528">
        <v>26714</v>
      </c>
      <c r="B7528" t="s">
        <v>16</v>
      </c>
      <c r="C7528" t="s">
        <v>17</v>
      </c>
      <c r="D7528">
        <v>3210000</v>
      </c>
      <c r="E7528" t="s">
        <v>610</v>
      </c>
      <c r="F7528" s="1">
        <v>40632</v>
      </c>
      <c r="H7528">
        <v>1</v>
      </c>
      <c r="I7528" t="s">
        <v>1547</v>
      </c>
      <c r="J7528">
        <v>13</v>
      </c>
      <c r="K7528" t="s">
        <v>1548</v>
      </c>
      <c r="L7528" t="s">
        <v>10130</v>
      </c>
      <c r="M7528" t="str">
        <f t="shared" si="356"/>
        <v>서울특별시</v>
      </c>
      <c r="N7528" t="str">
        <f t="shared" si="357"/>
        <v xml:space="preserve">서초구 </v>
      </c>
      <c r="O7528" t="str">
        <f t="shared" si="358"/>
        <v xml:space="preserve">서초동 </v>
      </c>
      <c r="Q7528" t="s">
        <v>10131</v>
      </c>
      <c r="R7528">
        <v>201084.27999258999</v>
      </c>
      <c r="S7528">
        <v>442972.09123171598</v>
      </c>
    </row>
    <row r="7529" spans="1:19" x14ac:dyDescent="0.4">
      <c r="A7529">
        <v>26129</v>
      </c>
      <c r="B7529" t="s">
        <v>16</v>
      </c>
      <c r="C7529" t="s">
        <v>17</v>
      </c>
      <c r="D7529">
        <v>3210000</v>
      </c>
      <c r="E7529" t="s">
        <v>3439</v>
      </c>
      <c r="F7529" s="1">
        <v>37566</v>
      </c>
      <c r="H7529">
        <v>1</v>
      </c>
      <c r="I7529" t="s">
        <v>1547</v>
      </c>
      <c r="J7529">
        <v>13</v>
      </c>
      <c r="K7529" t="s">
        <v>1548</v>
      </c>
      <c r="L7529" t="s">
        <v>9400</v>
      </c>
      <c r="M7529" t="str">
        <f t="shared" si="356"/>
        <v>서울특별시</v>
      </c>
      <c r="N7529" t="str">
        <f t="shared" si="357"/>
        <v xml:space="preserve">서초구 </v>
      </c>
      <c r="O7529" t="str">
        <f t="shared" si="358"/>
        <v xml:space="preserve">서초동 </v>
      </c>
      <c r="Q7529" t="s">
        <v>1337</v>
      </c>
      <c r="R7529">
        <v>201137.49252589399</v>
      </c>
      <c r="S7529">
        <v>442986.51124082902</v>
      </c>
    </row>
    <row r="7530" spans="1:19" x14ac:dyDescent="0.4">
      <c r="A7530">
        <v>64128</v>
      </c>
      <c r="B7530" t="s">
        <v>16</v>
      </c>
      <c r="C7530" t="s">
        <v>17</v>
      </c>
      <c r="D7530">
        <v>3210000</v>
      </c>
      <c r="E7530" t="s">
        <v>1127</v>
      </c>
      <c r="F7530" s="1">
        <v>37566</v>
      </c>
      <c r="H7530">
        <v>1</v>
      </c>
      <c r="I7530" t="s">
        <v>1547</v>
      </c>
      <c r="J7530" t="s">
        <v>20237</v>
      </c>
      <c r="L7530" t="s">
        <v>20292</v>
      </c>
      <c r="M7530" t="str">
        <f t="shared" si="356"/>
        <v>서울특별시</v>
      </c>
      <c r="N7530" t="str">
        <f t="shared" si="357"/>
        <v xml:space="preserve">서초구 </v>
      </c>
      <c r="O7530" t="str">
        <f t="shared" si="358"/>
        <v xml:space="preserve">서초동 </v>
      </c>
      <c r="Q7530" t="s">
        <v>13245</v>
      </c>
      <c r="R7530">
        <v>201137.49252589399</v>
      </c>
      <c r="S7530">
        <v>442986.51124082902</v>
      </c>
    </row>
    <row r="7531" spans="1:19" x14ac:dyDescent="0.4">
      <c r="A7531">
        <v>32828</v>
      </c>
      <c r="B7531" t="s">
        <v>16</v>
      </c>
      <c r="C7531" t="s">
        <v>17</v>
      </c>
      <c r="D7531">
        <v>3210000</v>
      </c>
      <c r="E7531" t="s">
        <v>1653</v>
      </c>
      <c r="F7531" s="1">
        <v>42199</v>
      </c>
      <c r="H7531">
        <v>3</v>
      </c>
      <c r="I7531" t="s">
        <v>1469</v>
      </c>
      <c r="J7531">
        <v>3</v>
      </c>
      <c r="K7531" t="s">
        <v>1469</v>
      </c>
      <c r="L7531" t="s">
        <v>13036</v>
      </c>
      <c r="M7531" t="str">
        <f t="shared" si="356"/>
        <v>서울특별시</v>
      </c>
      <c r="N7531" t="str">
        <f t="shared" si="357"/>
        <v xml:space="preserve">서초구 </v>
      </c>
      <c r="O7531" t="str">
        <f t="shared" si="358"/>
        <v xml:space="preserve">서초동 </v>
      </c>
      <c r="P7531">
        <v>6650</v>
      </c>
      <c r="Q7531" t="s">
        <v>2568</v>
      </c>
      <c r="R7531">
        <v>201125.51662845199</v>
      </c>
      <c r="S7531">
        <v>443087.04901572398</v>
      </c>
    </row>
    <row r="7532" spans="1:19" x14ac:dyDescent="0.4">
      <c r="A7532">
        <v>1019</v>
      </c>
      <c r="B7532" t="s">
        <v>16</v>
      </c>
      <c r="C7532" t="s">
        <v>17</v>
      </c>
      <c r="D7532">
        <v>3210000</v>
      </c>
      <c r="E7532" t="s">
        <v>189</v>
      </c>
      <c r="F7532" s="1">
        <v>40560</v>
      </c>
      <c r="G7532" s="1">
        <v>40900</v>
      </c>
      <c r="H7532">
        <v>4</v>
      </c>
      <c r="I7532" t="s">
        <v>18</v>
      </c>
      <c r="J7532">
        <v>31</v>
      </c>
      <c r="K7532" t="s">
        <v>19</v>
      </c>
      <c r="L7532" t="s">
        <v>1378</v>
      </c>
      <c r="M7532" t="str">
        <f t="shared" si="356"/>
        <v>서울특별시</v>
      </c>
      <c r="N7532" t="str">
        <f t="shared" si="357"/>
        <v xml:space="preserve">서초구 </v>
      </c>
      <c r="O7532" t="str">
        <f t="shared" si="358"/>
        <v xml:space="preserve">서초동 </v>
      </c>
      <c r="Q7532" t="s">
        <v>1379</v>
      </c>
      <c r="R7532">
        <v>201125.51662845199</v>
      </c>
      <c r="S7532">
        <v>443087.04901572398</v>
      </c>
    </row>
    <row r="7533" spans="1:19" x14ac:dyDescent="0.4">
      <c r="A7533">
        <v>26619</v>
      </c>
      <c r="B7533" t="s">
        <v>16</v>
      </c>
      <c r="C7533" t="s">
        <v>17</v>
      </c>
      <c r="D7533">
        <v>3210000</v>
      </c>
      <c r="E7533" t="s">
        <v>2936</v>
      </c>
      <c r="F7533" s="1">
        <v>38652</v>
      </c>
      <c r="H7533">
        <v>1</v>
      </c>
      <c r="I7533" t="s">
        <v>1547</v>
      </c>
      <c r="J7533">
        <v>13</v>
      </c>
      <c r="K7533" t="s">
        <v>1548</v>
      </c>
      <c r="L7533" t="s">
        <v>10019</v>
      </c>
      <c r="M7533" t="str">
        <f t="shared" si="356"/>
        <v>서울특별시</v>
      </c>
      <c r="N7533" t="str">
        <f t="shared" si="357"/>
        <v xml:space="preserve">서초구 </v>
      </c>
      <c r="O7533" t="str">
        <f t="shared" si="358"/>
        <v xml:space="preserve">서초동 </v>
      </c>
      <c r="Q7533" t="s">
        <v>1500</v>
      </c>
      <c r="R7533">
        <v>201128.06704290499</v>
      </c>
      <c r="S7533">
        <v>443070.26224078599</v>
      </c>
    </row>
    <row r="7534" spans="1:19" x14ac:dyDescent="0.4">
      <c r="A7534">
        <v>26719</v>
      </c>
      <c r="B7534" t="s">
        <v>16</v>
      </c>
      <c r="C7534" t="s">
        <v>17</v>
      </c>
      <c r="D7534">
        <v>3210000</v>
      </c>
      <c r="E7534" t="s">
        <v>938</v>
      </c>
      <c r="F7534" s="1">
        <v>40836</v>
      </c>
      <c r="H7534">
        <v>1</v>
      </c>
      <c r="I7534" t="s">
        <v>1547</v>
      </c>
      <c r="J7534">
        <v>13</v>
      </c>
      <c r="K7534" t="s">
        <v>1548</v>
      </c>
      <c r="L7534" t="s">
        <v>10137</v>
      </c>
      <c r="M7534" t="str">
        <f t="shared" si="356"/>
        <v>서울특별시</v>
      </c>
      <c r="N7534" t="str">
        <f t="shared" si="357"/>
        <v xml:space="preserve">서초구 </v>
      </c>
      <c r="O7534" t="str">
        <f t="shared" si="358"/>
        <v xml:space="preserve">서초동 </v>
      </c>
      <c r="Q7534" t="s">
        <v>3822</v>
      </c>
      <c r="R7534">
        <v>201122.36348640401</v>
      </c>
      <c r="S7534">
        <v>443111.971545521</v>
      </c>
    </row>
    <row r="7535" spans="1:19" x14ac:dyDescent="0.4">
      <c r="A7535">
        <v>61899</v>
      </c>
      <c r="B7535" t="s">
        <v>16</v>
      </c>
      <c r="C7535" t="s">
        <v>17</v>
      </c>
      <c r="D7535">
        <v>3210000</v>
      </c>
      <c r="E7535" t="s">
        <v>3088</v>
      </c>
      <c r="F7535" s="1">
        <v>38617</v>
      </c>
      <c r="H7535">
        <v>3</v>
      </c>
      <c r="I7535" t="s">
        <v>1469</v>
      </c>
      <c r="J7535">
        <v>3</v>
      </c>
      <c r="K7535" t="s">
        <v>1469</v>
      </c>
      <c r="L7535" t="s">
        <v>19134</v>
      </c>
      <c r="M7535" t="str">
        <f t="shared" si="356"/>
        <v>서울특별시</v>
      </c>
      <c r="N7535" t="str">
        <f t="shared" si="357"/>
        <v xml:space="preserve">서초구 </v>
      </c>
      <c r="O7535" t="str">
        <f t="shared" si="358"/>
        <v xml:space="preserve">서초동 </v>
      </c>
      <c r="Q7535" t="s">
        <v>2707</v>
      </c>
      <c r="R7535">
        <v>201114.63812876999</v>
      </c>
      <c r="S7535">
        <v>443158.11748754297</v>
      </c>
    </row>
    <row r="7536" spans="1:19" x14ac:dyDescent="0.4">
      <c r="A7536">
        <v>15575</v>
      </c>
      <c r="B7536" t="s">
        <v>16</v>
      </c>
      <c r="C7536" t="s">
        <v>17</v>
      </c>
      <c r="D7536">
        <v>3210000</v>
      </c>
      <c r="E7536" t="s">
        <v>3983</v>
      </c>
      <c r="F7536" s="1">
        <v>43971</v>
      </c>
      <c r="H7536">
        <v>1</v>
      </c>
      <c r="I7536" t="s">
        <v>1547</v>
      </c>
      <c r="J7536">
        <v>13</v>
      </c>
      <c r="K7536" t="s">
        <v>1548</v>
      </c>
      <c r="L7536" t="s">
        <v>4831</v>
      </c>
      <c r="M7536" t="str">
        <f t="shared" si="356"/>
        <v>서울특별시</v>
      </c>
      <c r="N7536" t="str">
        <f t="shared" si="357"/>
        <v xml:space="preserve">서초구 </v>
      </c>
      <c r="O7536" t="str">
        <f t="shared" si="358"/>
        <v xml:space="preserve">서초동 </v>
      </c>
      <c r="P7536">
        <v>6645</v>
      </c>
      <c r="Q7536" t="s">
        <v>2241</v>
      </c>
      <c r="R7536">
        <v>201008.594344627</v>
      </c>
      <c r="S7536">
        <v>443207.31219033099</v>
      </c>
    </row>
    <row r="7537" spans="1:19" x14ac:dyDescent="0.4">
      <c r="A7537">
        <v>1782</v>
      </c>
      <c r="B7537" t="s">
        <v>16</v>
      </c>
      <c r="C7537" t="s">
        <v>17</v>
      </c>
      <c r="D7537">
        <v>3210000</v>
      </c>
      <c r="E7537" t="s">
        <v>2333</v>
      </c>
      <c r="F7537" s="1">
        <v>36425</v>
      </c>
      <c r="H7537">
        <v>1</v>
      </c>
      <c r="I7537" t="s">
        <v>1547</v>
      </c>
      <c r="J7537">
        <v>13</v>
      </c>
      <c r="K7537" t="s">
        <v>1548</v>
      </c>
      <c r="L7537" t="s">
        <v>2334</v>
      </c>
      <c r="M7537" t="str">
        <f t="shared" si="356"/>
        <v>서울특별시</v>
      </c>
      <c r="N7537" t="str">
        <f t="shared" si="357"/>
        <v xml:space="preserve">서초구 </v>
      </c>
      <c r="O7537" t="str">
        <f t="shared" si="358"/>
        <v xml:space="preserve">서초동 </v>
      </c>
      <c r="Q7537" t="s">
        <v>2335</v>
      </c>
      <c r="R7537">
        <v>201080.109320177</v>
      </c>
      <c r="S7537">
        <v>443227.98039754201</v>
      </c>
    </row>
    <row r="7538" spans="1:19" x14ac:dyDescent="0.4">
      <c r="A7538">
        <v>61770</v>
      </c>
      <c r="B7538" t="s">
        <v>16</v>
      </c>
      <c r="C7538" t="s">
        <v>17</v>
      </c>
      <c r="D7538">
        <v>3210000</v>
      </c>
      <c r="E7538" t="s">
        <v>3692</v>
      </c>
      <c r="F7538" s="1">
        <v>36094</v>
      </c>
      <c r="H7538">
        <v>3</v>
      </c>
      <c r="I7538" t="s">
        <v>1469</v>
      </c>
      <c r="J7538">
        <v>3</v>
      </c>
      <c r="K7538" t="s">
        <v>1469</v>
      </c>
      <c r="L7538" t="s">
        <v>18994</v>
      </c>
      <c r="M7538" t="str">
        <f t="shared" si="356"/>
        <v>서울특별시</v>
      </c>
      <c r="N7538" t="str">
        <f t="shared" si="357"/>
        <v xml:space="preserve">서초구 </v>
      </c>
      <c r="O7538" t="str">
        <f t="shared" si="358"/>
        <v xml:space="preserve">서초동 </v>
      </c>
      <c r="Q7538" t="s">
        <v>13530</v>
      </c>
      <c r="R7538">
        <v>201080.109320177</v>
      </c>
      <c r="S7538">
        <v>443227.98039754201</v>
      </c>
    </row>
    <row r="7539" spans="1:19" x14ac:dyDescent="0.4">
      <c r="A7539">
        <v>1961</v>
      </c>
      <c r="B7539" t="s">
        <v>16</v>
      </c>
      <c r="C7539" t="s">
        <v>17</v>
      </c>
      <c r="D7539">
        <v>3210000</v>
      </c>
      <c r="E7539" t="s">
        <v>2631</v>
      </c>
      <c r="F7539" s="1">
        <v>37543</v>
      </c>
      <c r="H7539">
        <v>1</v>
      </c>
      <c r="I7539" t="s">
        <v>1547</v>
      </c>
      <c r="J7539">
        <v>13</v>
      </c>
      <c r="K7539" t="s">
        <v>1548</v>
      </c>
      <c r="L7539" t="s">
        <v>2632</v>
      </c>
      <c r="M7539" t="str">
        <f t="shared" si="356"/>
        <v>서울특별시</v>
      </c>
      <c r="N7539" t="str">
        <f t="shared" si="357"/>
        <v xml:space="preserve">서초구 </v>
      </c>
      <c r="O7539" t="str">
        <f t="shared" si="358"/>
        <v xml:space="preserve">서초동 </v>
      </c>
      <c r="Q7539" t="s">
        <v>1006</v>
      </c>
      <c r="R7539">
        <v>201095.59667401199</v>
      </c>
      <c r="S7539">
        <v>443240.57604946202</v>
      </c>
    </row>
    <row r="7540" spans="1:19" x14ac:dyDescent="0.4">
      <c r="A7540">
        <v>62712</v>
      </c>
      <c r="B7540" t="s">
        <v>16</v>
      </c>
      <c r="C7540" t="s">
        <v>17</v>
      </c>
      <c r="D7540">
        <v>3210000</v>
      </c>
      <c r="E7540" t="s">
        <v>341</v>
      </c>
      <c r="F7540" s="1">
        <v>38828</v>
      </c>
      <c r="H7540">
        <v>3</v>
      </c>
      <c r="I7540" t="s">
        <v>1469</v>
      </c>
      <c r="J7540">
        <v>3</v>
      </c>
      <c r="K7540" t="s">
        <v>1469</v>
      </c>
      <c r="L7540" t="s">
        <v>20064</v>
      </c>
      <c r="M7540" t="str">
        <f t="shared" si="356"/>
        <v>서울특별시</v>
      </c>
      <c r="N7540" t="str">
        <f t="shared" si="357"/>
        <v xml:space="preserve">서초구 </v>
      </c>
      <c r="O7540" t="str">
        <f t="shared" si="358"/>
        <v xml:space="preserve">서초동 </v>
      </c>
      <c r="Q7540" t="s">
        <v>2241</v>
      </c>
      <c r="R7540">
        <v>201008.594344627</v>
      </c>
      <c r="S7540">
        <v>443207.31219033099</v>
      </c>
    </row>
    <row r="7541" spans="1:19" x14ac:dyDescent="0.4">
      <c r="A7541">
        <v>1992</v>
      </c>
      <c r="B7541" t="s">
        <v>16</v>
      </c>
      <c r="C7541" t="s">
        <v>17</v>
      </c>
      <c r="D7541">
        <v>3210000</v>
      </c>
      <c r="E7541" t="s">
        <v>1491</v>
      </c>
      <c r="F7541" s="1">
        <v>41506</v>
      </c>
      <c r="H7541">
        <v>1</v>
      </c>
      <c r="I7541" t="s">
        <v>1547</v>
      </c>
      <c r="J7541">
        <v>13</v>
      </c>
      <c r="K7541" t="s">
        <v>1548</v>
      </c>
      <c r="L7541" t="s">
        <v>2686</v>
      </c>
      <c r="M7541" t="str">
        <f t="shared" si="356"/>
        <v>서울특별시</v>
      </c>
      <c r="N7541" t="str">
        <f t="shared" si="357"/>
        <v xml:space="preserve">서초구 </v>
      </c>
      <c r="O7541" t="str">
        <f t="shared" si="358"/>
        <v xml:space="preserve">서초동 </v>
      </c>
      <c r="P7541" t="s">
        <v>2687</v>
      </c>
      <c r="Q7541" t="s">
        <v>2688</v>
      </c>
      <c r="R7541">
        <v>201023.097444958</v>
      </c>
      <c r="S7541">
        <v>443180.10605947598</v>
      </c>
    </row>
    <row r="7542" spans="1:19" x14ac:dyDescent="0.4">
      <c r="A7542">
        <v>1920</v>
      </c>
      <c r="B7542" t="s">
        <v>16</v>
      </c>
      <c r="C7542" t="s">
        <v>17</v>
      </c>
      <c r="D7542">
        <v>3210000</v>
      </c>
      <c r="E7542" t="s">
        <v>1042</v>
      </c>
      <c r="F7542" s="1">
        <v>42241</v>
      </c>
      <c r="H7542">
        <v>1</v>
      </c>
      <c r="I7542" t="s">
        <v>1547</v>
      </c>
      <c r="J7542">
        <v>13</v>
      </c>
      <c r="K7542" t="s">
        <v>1548</v>
      </c>
      <c r="L7542" t="s">
        <v>2564</v>
      </c>
      <c r="M7542" t="str">
        <f t="shared" si="356"/>
        <v>서울특별시</v>
      </c>
      <c r="N7542" t="str">
        <f t="shared" si="357"/>
        <v xml:space="preserve">서초구 </v>
      </c>
      <c r="O7542" t="str">
        <f t="shared" si="358"/>
        <v xml:space="preserve">서초동 </v>
      </c>
      <c r="P7542">
        <v>6645</v>
      </c>
      <c r="Q7542" t="s">
        <v>2565</v>
      </c>
      <c r="R7542">
        <v>201022.285052575</v>
      </c>
      <c r="S7542">
        <v>443216.360165035</v>
      </c>
    </row>
    <row r="7543" spans="1:19" x14ac:dyDescent="0.4">
      <c r="A7543">
        <v>26702</v>
      </c>
      <c r="B7543" t="s">
        <v>16</v>
      </c>
      <c r="C7543" t="s">
        <v>17</v>
      </c>
      <c r="D7543">
        <v>3210000</v>
      </c>
      <c r="E7543" t="s">
        <v>10113</v>
      </c>
      <c r="F7543" s="1">
        <v>32744</v>
      </c>
      <c r="H7543">
        <v>1</v>
      </c>
      <c r="I7543" t="s">
        <v>1547</v>
      </c>
      <c r="J7543">
        <v>13</v>
      </c>
      <c r="K7543" t="s">
        <v>1548</v>
      </c>
      <c r="L7543" t="s">
        <v>10114</v>
      </c>
      <c r="M7543" t="str">
        <f t="shared" si="356"/>
        <v>서울특별시</v>
      </c>
      <c r="N7543" t="str">
        <f t="shared" si="357"/>
        <v xml:space="preserve">서초구 </v>
      </c>
      <c r="O7543" t="str">
        <f t="shared" si="358"/>
        <v xml:space="preserve">서초동 </v>
      </c>
      <c r="P7543">
        <v>6645</v>
      </c>
      <c r="Q7543" t="s">
        <v>1612</v>
      </c>
      <c r="R7543">
        <v>201073.85858543799</v>
      </c>
      <c r="S7543">
        <v>443268.549158104</v>
      </c>
    </row>
    <row r="7544" spans="1:19" x14ac:dyDescent="0.4">
      <c r="A7544">
        <v>32601</v>
      </c>
      <c r="B7544" t="s">
        <v>16</v>
      </c>
      <c r="C7544" t="s">
        <v>17</v>
      </c>
      <c r="D7544">
        <v>3210000</v>
      </c>
      <c r="E7544" t="s">
        <v>489</v>
      </c>
      <c r="F7544" s="1">
        <v>38075</v>
      </c>
      <c r="H7544">
        <v>3</v>
      </c>
      <c r="I7544" t="s">
        <v>1469</v>
      </c>
      <c r="J7544">
        <v>3</v>
      </c>
      <c r="K7544" t="s">
        <v>1469</v>
      </c>
      <c r="L7544" t="s">
        <v>12746</v>
      </c>
      <c r="M7544" t="str">
        <f t="shared" si="356"/>
        <v>서울특별시</v>
      </c>
      <c r="N7544" t="str">
        <f t="shared" si="357"/>
        <v xml:space="preserve">서초구 </v>
      </c>
      <c r="O7544" t="str">
        <f t="shared" si="358"/>
        <v xml:space="preserve">서초동 </v>
      </c>
      <c r="Q7544" t="s">
        <v>881</v>
      </c>
      <c r="R7544">
        <v>201020.72609040301</v>
      </c>
      <c r="S7544">
        <v>443361.28677220503</v>
      </c>
    </row>
    <row r="7545" spans="1:19" x14ac:dyDescent="0.4">
      <c r="A7545">
        <v>61729</v>
      </c>
      <c r="B7545" t="s">
        <v>16</v>
      </c>
      <c r="C7545" t="s">
        <v>17</v>
      </c>
      <c r="D7545">
        <v>3210000</v>
      </c>
      <c r="E7545" t="s">
        <v>838</v>
      </c>
      <c r="F7545" s="1">
        <v>34237</v>
      </c>
      <c r="H7545">
        <v>3</v>
      </c>
      <c r="I7545" t="s">
        <v>1469</v>
      </c>
      <c r="J7545">
        <v>3</v>
      </c>
      <c r="K7545" t="s">
        <v>1469</v>
      </c>
      <c r="L7545" t="s">
        <v>18943</v>
      </c>
      <c r="M7545" t="str">
        <f t="shared" si="356"/>
        <v>서울특별시</v>
      </c>
      <c r="N7545" t="str">
        <f t="shared" si="357"/>
        <v xml:space="preserve">서초구 </v>
      </c>
      <c r="O7545" t="str">
        <f t="shared" si="358"/>
        <v xml:space="preserve">서초동 </v>
      </c>
      <c r="Q7545" t="s">
        <v>18944</v>
      </c>
      <c r="R7545">
        <v>201053.23196132999</v>
      </c>
      <c r="S7545">
        <v>443347.166972982</v>
      </c>
    </row>
    <row r="7546" spans="1:19" x14ac:dyDescent="0.4">
      <c r="A7546">
        <v>1098</v>
      </c>
      <c r="B7546" t="s">
        <v>16</v>
      </c>
      <c r="C7546" t="s">
        <v>17</v>
      </c>
      <c r="D7546">
        <v>3210000</v>
      </c>
      <c r="E7546" t="s">
        <v>1461</v>
      </c>
      <c r="F7546" s="1">
        <v>37443</v>
      </c>
      <c r="G7546" s="1">
        <v>45981</v>
      </c>
      <c r="H7546">
        <v>4</v>
      </c>
      <c r="I7546" t="s">
        <v>18</v>
      </c>
      <c r="J7546">
        <v>32</v>
      </c>
      <c r="K7546" t="s">
        <v>1447</v>
      </c>
      <c r="L7546" t="s">
        <v>1462</v>
      </c>
      <c r="M7546" t="str">
        <f t="shared" si="356"/>
        <v>서울특별시</v>
      </c>
      <c r="N7546" t="str">
        <f t="shared" si="357"/>
        <v xml:space="preserve">서초구 </v>
      </c>
      <c r="O7546" t="str">
        <f t="shared" si="358"/>
        <v xml:space="preserve">서초동 </v>
      </c>
      <c r="Q7546" t="s">
        <v>1463</v>
      </c>
      <c r="R7546">
        <v>201043.312616385</v>
      </c>
      <c r="S7546">
        <v>443314.58090190898</v>
      </c>
    </row>
    <row r="7547" spans="1:19" x14ac:dyDescent="0.4">
      <c r="A7547">
        <v>5451</v>
      </c>
      <c r="B7547" t="s">
        <v>16</v>
      </c>
      <c r="C7547" t="s">
        <v>17</v>
      </c>
      <c r="D7547">
        <v>3210000</v>
      </c>
      <c r="E7547" t="s">
        <v>2721</v>
      </c>
      <c r="F7547" s="1">
        <v>43553</v>
      </c>
      <c r="H7547">
        <v>1</v>
      </c>
      <c r="I7547" t="s">
        <v>1547</v>
      </c>
      <c r="J7547">
        <v>13</v>
      </c>
      <c r="K7547" t="s">
        <v>1548</v>
      </c>
      <c r="L7547" t="s">
        <v>1462</v>
      </c>
      <c r="M7547" t="str">
        <f t="shared" si="356"/>
        <v>서울특별시</v>
      </c>
      <c r="N7547" t="str">
        <f t="shared" si="357"/>
        <v xml:space="preserve">서초구 </v>
      </c>
      <c r="O7547" t="str">
        <f t="shared" si="358"/>
        <v xml:space="preserve">서초동 </v>
      </c>
      <c r="P7547">
        <v>6645</v>
      </c>
      <c r="Q7547" t="s">
        <v>1641</v>
      </c>
      <c r="R7547">
        <v>201043.312616385</v>
      </c>
      <c r="S7547">
        <v>443314.58090190898</v>
      </c>
    </row>
    <row r="7548" spans="1:19" x14ac:dyDescent="0.4">
      <c r="A7548">
        <v>62676</v>
      </c>
      <c r="B7548" t="s">
        <v>16</v>
      </c>
      <c r="C7548" t="s">
        <v>17</v>
      </c>
      <c r="D7548">
        <v>3210000</v>
      </c>
      <c r="E7548" t="s">
        <v>4108</v>
      </c>
      <c r="F7548" s="1">
        <v>37443</v>
      </c>
      <c r="H7548">
        <v>3</v>
      </c>
      <c r="I7548" t="s">
        <v>1469</v>
      </c>
      <c r="J7548">
        <v>3</v>
      </c>
      <c r="K7548" t="s">
        <v>1469</v>
      </c>
      <c r="L7548" t="s">
        <v>20025</v>
      </c>
      <c r="M7548" t="str">
        <f t="shared" si="356"/>
        <v>서울특별시</v>
      </c>
      <c r="N7548" t="str">
        <f t="shared" si="357"/>
        <v xml:space="preserve">서초구 </v>
      </c>
      <c r="O7548" t="str">
        <f t="shared" si="358"/>
        <v xml:space="preserve">서초동 </v>
      </c>
      <c r="Q7548" t="s">
        <v>1641</v>
      </c>
      <c r="R7548">
        <v>201043.312616385</v>
      </c>
      <c r="S7548">
        <v>443314.58090190898</v>
      </c>
    </row>
    <row r="7549" spans="1:19" x14ac:dyDescent="0.4">
      <c r="A7549">
        <v>26717</v>
      </c>
      <c r="B7549" t="s">
        <v>16</v>
      </c>
      <c r="C7549" t="s">
        <v>17</v>
      </c>
      <c r="D7549">
        <v>3210000</v>
      </c>
      <c r="E7549" t="s">
        <v>316</v>
      </c>
      <c r="F7549" s="1">
        <v>40729</v>
      </c>
      <c r="H7549">
        <v>1</v>
      </c>
      <c r="I7549" t="s">
        <v>1547</v>
      </c>
      <c r="J7549">
        <v>13</v>
      </c>
      <c r="K7549" t="s">
        <v>1548</v>
      </c>
      <c r="L7549" t="s">
        <v>10134</v>
      </c>
      <c r="M7549" t="str">
        <f t="shared" si="356"/>
        <v>서울특별시</v>
      </c>
      <c r="N7549" t="str">
        <f t="shared" si="357"/>
        <v xml:space="preserve">서초구 </v>
      </c>
      <c r="O7549" t="str">
        <f t="shared" si="358"/>
        <v xml:space="preserve">서초동 </v>
      </c>
      <c r="Q7549" t="s">
        <v>10135</v>
      </c>
      <c r="R7549">
        <v>200952.73125931199</v>
      </c>
      <c r="S7549">
        <v>443321.40303415299</v>
      </c>
    </row>
    <row r="7550" spans="1:19" x14ac:dyDescent="0.4">
      <c r="A7550">
        <v>26888</v>
      </c>
      <c r="B7550" t="s">
        <v>16</v>
      </c>
      <c r="C7550" t="s">
        <v>17</v>
      </c>
      <c r="D7550">
        <v>3210000</v>
      </c>
      <c r="E7550" t="s">
        <v>91</v>
      </c>
      <c r="F7550" s="1">
        <v>37628</v>
      </c>
      <c r="H7550">
        <v>1</v>
      </c>
      <c r="I7550" t="s">
        <v>1547</v>
      </c>
      <c r="J7550">
        <v>13</v>
      </c>
      <c r="K7550" t="s">
        <v>1548</v>
      </c>
      <c r="L7550" t="s">
        <v>10337</v>
      </c>
      <c r="M7550" t="str">
        <f t="shared" si="356"/>
        <v>서울특별시</v>
      </c>
      <c r="N7550" t="str">
        <f t="shared" si="357"/>
        <v xml:space="preserve">서초구 </v>
      </c>
      <c r="O7550" t="str">
        <f t="shared" si="358"/>
        <v xml:space="preserve">서초동 </v>
      </c>
      <c r="Q7550" t="s">
        <v>5271</v>
      </c>
      <c r="R7550">
        <v>200997.10778448501</v>
      </c>
      <c r="S7550">
        <v>443293.93257355603</v>
      </c>
    </row>
    <row r="7551" spans="1:19" x14ac:dyDescent="0.4">
      <c r="A7551">
        <v>63934</v>
      </c>
      <c r="B7551" t="s">
        <v>16</v>
      </c>
      <c r="C7551" t="s">
        <v>17</v>
      </c>
      <c r="D7551">
        <v>3210000</v>
      </c>
      <c r="E7551" t="s">
        <v>2303</v>
      </c>
      <c r="F7551" s="1">
        <v>37372</v>
      </c>
      <c r="H7551">
        <v>4</v>
      </c>
      <c r="I7551" t="s">
        <v>18</v>
      </c>
      <c r="J7551">
        <v>30</v>
      </c>
      <c r="K7551" t="s">
        <v>20135</v>
      </c>
      <c r="L7551" t="s">
        <v>20201</v>
      </c>
      <c r="M7551" t="str">
        <f t="shared" si="356"/>
        <v>서울특별시</v>
      </c>
      <c r="N7551" t="str">
        <f t="shared" si="357"/>
        <v xml:space="preserve">서초구 </v>
      </c>
      <c r="O7551" t="str">
        <f t="shared" si="358"/>
        <v xml:space="preserve">서초동 </v>
      </c>
      <c r="Q7551" t="s">
        <v>20202</v>
      </c>
      <c r="R7551">
        <v>200952.73125931199</v>
      </c>
      <c r="S7551">
        <v>443321.40303415299</v>
      </c>
    </row>
    <row r="7552" spans="1:19" x14ac:dyDescent="0.4">
      <c r="A7552">
        <v>2208</v>
      </c>
      <c r="B7552" t="s">
        <v>16</v>
      </c>
      <c r="C7552" t="s">
        <v>17</v>
      </c>
      <c r="D7552">
        <v>3210000</v>
      </c>
      <c r="E7552" t="s">
        <v>2775</v>
      </c>
      <c r="F7552" s="1">
        <v>45161</v>
      </c>
      <c r="H7552">
        <v>1</v>
      </c>
      <c r="I7552" t="s">
        <v>1547</v>
      </c>
      <c r="J7552">
        <v>13</v>
      </c>
      <c r="K7552" t="s">
        <v>1548</v>
      </c>
      <c r="L7552" t="s">
        <v>2826</v>
      </c>
      <c r="M7552" t="str">
        <f t="shared" si="356"/>
        <v>서울특별시</v>
      </c>
      <c r="N7552" t="str">
        <f t="shared" si="357"/>
        <v xml:space="preserve">서초구 </v>
      </c>
      <c r="O7552" t="str">
        <f t="shared" si="358"/>
        <v xml:space="preserve">서초동 </v>
      </c>
      <c r="P7552">
        <v>6645</v>
      </c>
      <c r="Q7552" t="s">
        <v>2827</v>
      </c>
      <c r="R7552">
        <v>200969.631260214</v>
      </c>
      <c r="S7552">
        <v>443277.95676436502</v>
      </c>
    </row>
    <row r="7553" spans="1:19" x14ac:dyDescent="0.4">
      <c r="A7553">
        <v>1024</v>
      </c>
      <c r="B7553" t="s">
        <v>16</v>
      </c>
      <c r="C7553" t="s">
        <v>17</v>
      </c>
      <c r="D7553">
        <v>3210000</v>
      </c>
      <c r="E7553" t="s">
        <v>253</v>
      </c>
      <c r="F7553" s="1">
        <v>39630</v>
      </c>
      <c r="H7553">
        <v>4</v>
      </c>
      <c r="I7553" t="s">
        <v>18</v>
      </c>
      <c r="J7553">
        <v>31</v>
      </c>
      <c r="K7553" t="s">
        <v>19</v>
      </c>
      <c r="L7553" t="s">
        <v>1389</v>
      </c>
      <c r="M7553" t="str">
        <f t="shared" si="356"/>
        <v>서울특별시</v>
      </c>
      <c r="N7553" t="str">
        <f t="shared" si="357"/>
        <v xml:space="preserve">서초구 </v>
      </c>
      <c r="O7553" t="str">
        <f t="shared" si="358"/>
        <v xml:space="preserve">서초동 </v>
      </c>
      <c r="Q7553" t="s">
        <v>249</v>
      </c>
      <c r="R7553">
        <v>200969.631260214</v>
      </c>
      <c r="S7553">
        <v>443277.95676436502</v>
      </c>
    </row>
    <row r="7554" spans="1:19" x14ac:dyDescent="0.4">
      <c r="A7554">
        <v>64127</v>
      </c>
      <c r="B7554" t="s">
        <v>16</v>
      </c>
      <c r="C7554" t="s">
        <v>17</v>
      </c>
      <c r="D7554">
        <v>3210000</v>
      </c>
      <c r="E7554" t="s">
        <v>504</v>
      </c>
      <c r="F7554" s="1">
        <v>37306</v>
      </c>
      <c r="H7554">
        <v>1</v>
      </c>
      <c r="I7554" t="s">
        <v>1547</v>
      </c>
      <c r="J7554" t="s">
        <v>20237</v>
      </c>
      <c r="L7554" t="s">
        <v>20291</v>
      </c>
      <c r="M7554" t="str">
        <f t="shared" si="356"/>
        <v>서울특별시</v>
      </c>
      <c r="N7554" t="str">
        <f t="shared" si="357"/>
        <v xml:space="preserve">서초구 </v>
      </c>
      <c r="O7554" t="str">
        <f t="shared" si="358"/>
        <v xml:space="preserve">서초동 </v>
      </c>
      <c r="Q7554" t="s">
        <v>3981</v>
      </c>
      <c r="R7554">
        <v>200993.57559856799</v>
      </c>
      <c r="S7554">
        <v>443381.20413517702</v>
      </c>
    </row>
    <row r="7555" spans="1:19" x14ac:dyDescent="0.4">
      <c r="A7555">
        <v>26946</v>
      </c>
      <c r="B7555" t="s">
        <v>16</v>
      </c>
      <c r="C7555" t="s">
        <v>17</v>
      </c>
      <c r="D7555">
        <v>3210000</v>
      </c>
      <c r="E7555" t="s">
        <v>1383</v>
      </c>
      <c r="F7555" s="1">
        <v>37306</v>
      </c>
      <c r="H7555">
        <v>1</v>
      </c>
      <c r="I7555" t="s">
        <v>1547</v>
      </c>
      <c r="J7555">
        <v>13</v>
      </c>
      <c r="K7555" t="s">
        <v>1548</v>
      </c>
      <c r="L7555" t="s">
        <v>10410</v>
      </c>
      <c r="M7555" t="str">
        <f t="shared" ref="M7555:M7618" si="359">LEFT(L7555,5)</f>
        <v>서울특별시</v>
      </c>
      <c r="N7555" t="str">
        <f t="shared" ref="N7555:N7618" si="360">MID(L7555,7,4)</f>
        <v xml:space="preserve">서초구 </v>
      </c>
      <c r="O7555" t="str">
        <f t="shared" ref="O7555:O7618" si="361">MID(L7555,11,4)</f>
        <v xml:space="preserve">서초동 </v>
      </c>
      <c r="Q7555" t="s">
        <v>3061</v>
      </c>
      <c r="R7555">
        <v>200993.57559856799</v>
      </c>
      <c r="S7555">
        <v>443381.20413517702</v>
      </c>
    </row>
    <row r="7556" spans="1:19" x14ac:dyDescent="0.4">
      <c r="A7556">
        <v>1723</v>
      </c>
      <c r="B7556" t="s">
        <v>16</v>
      </c>
      <c r="C7556" t="s">
        <v>17</v>
      </c>
      <c r="D7556">
        <v>3210000</v>
      </c>
      <c r="E7556" t="s">
        <v>971</v>
      </c>
      <c r="F7556" s="1">
        <v>41166</v>
      </c>
      <c r="H7556">
        <v>1</v>
      </c>
      <c r="I7556" t="s">
        <v>1547</v>
      </c>
      <c r="J7556">
        <v>13</v>
      </c>
      <c r="K7556" t="s">
        <v>1548</v>
      </c>
      <c r="L7556" t="s">
        <v>2234</v>
      </c>
      <c r="M7556" t="str">
        <f t="shared" si="359"/>
        <v>서울특별시</v>
      </c>
      <c r="N7556" t="str">
        <f t="shared" si="360"/>
        <v xml:space="preserve">서초구 </v>
      </c>
      <c r="O7556" t="str">
        <f t="shared" si="361"/>
        <v xml:space="preserve">서초동 </v>
      </c>
      <c r="P7556">
        <v>6644</v>
      </c>
      <c r="Q7556" t="s">
        <v>1603</v>
      </c>
      <c r="R7556">
        <v>201130.35372047601</v>
      </c>
      <c r="S7556">
        <v>443249.87469314702</v>
      </c>
    </row>
    <row r="7557" spans="1:19" x14ac:dyDescent="0.4">
      <c r="A7557">
        <v>2003</v>
      </c>
      <c r="B7557" t="s">
        <v>16</v>
      </c>
      <c r="C7557" t="s">
        <v>17</v>
      </c>
      <c r="D7557">
        <v>3210000</v>
      </c>
      <c r="E7557" t="s">
        <v>1648</v>
      </c>
      <c r="F7557" s="1">
        <v>42107</v>
      </c>
      <c r="H7557">
        <v>1</v>
      </c>
      <c r="I7557" t="s">
        <v>1547</v>
      </c>
      <c r="J7557">
        <v>13</v>
      </c>
      <c r="K7557" t="s">
        <v>1548</v>
      </c>
      <c r="L7557" t="s">
        <v>2706</v>
      </c>
      <c r="M7557" t="str">
        <f t="shared" si="359"/>
        <v>서울특별시</v>
      </c>
      <c r="N7557" t="str">
        <f t="shared" si="360"/>
        <v xml:space="preserve">서초구 </v>
      </c>
      <c r="O7557" t="str">
        <f t="shared" si="361"/>
        <v xml:space="preserve">서초동 </v>
      </c>
      <c r="P7557">
        <v>6650</v>
      </c>
      <c r="Q7557" t="s">
        <v>2707</v>
      </c>
      <c r="R7557">
        <v>201145.29867215399</v>
      </c>
      <c r="S7557">
        <v>443140.69865738403</v>
      </c>
    </row>
    <row r="7558" spans="1:19" x14ac:dyDescent="0.4">
      <c r="A7558">
        <v>26020</v>
      </c>
      <c r="B7558" t="s">
        <v>16</v>
      </c>
      <c r="C7558" t="s">
        <v>17</v>
      </c>
      <c r="D7558">
        <v>3210000</v>
      </c>
      <c r="E7558" t="s">
        <v>339</v>
      </c>
      <c r="F7558" s="1">
        <v>35112</v>
      </c>
      <c r="H7558">
        <v>1</v>
      </c>
      <c r="I7558" t="s">
        <v>1547</v>
      </c>
      <c r="J7558">
        <v>13</v>
      </c>
      <c r="K7558" t="s">
        <v>1548</v>
      </c>
      <c r="L7558" t="s">
        <v>9265</v>
      </c>
      <c r="M7558" t="str">
        <f t="shared" si="359"/>
        <v>서울특별시</v>
      </c>
      <c r="N7558" t="str">
        <f t="shared" si="360"/>
        <v xml:space="preserve">서초구 </v>
      </c>
      <c r="O7558" t="str">
        <f t="shared" si="361"/>
        <v xml:space="preserve">서초동 </v>
      </c>
      <c r="P7558">
        <v>6650</v>
      </c>
      <c r="Q7558" t="s">
        <v>4920</v>
      </c>
      <c r="R7558">
        <v>201152.51580921799</v>
      </c>
      <c r="S7558">
        <v>443090.49888726702</v>
      </c>
    </row>
    <row r="7559" spans="1:19" x14ac:dyDescent="0.4">
      <c r="A7559">
        <v>61776</v>
      </c>
      <c r="B7559" t="s">
        <v>16</v>
      </c>
      <c r="C7559" t="s">
        <v>17</v>
      </c>
      <c r="D7559">
        <v>3210000</v>
      </c>
      <c r="E7559" t="s">
        <v>4089</v>
      </c>
      <c r="F7559" s="1">
        <v>35112</v>
      </c>
      <c r="H7559">
        <v>3</v>
      </c>
      <c r="I7559" t="s">
        <v>1469</v>
      </c>
      <c r="J7559">
        <v>3</v>
      </c>
      <c r="K7559" t="s">
        <v>1469</v>
      </c>
      <c r="L7559" t="s">
        <v>18997</v>
      </c>
      <c r="M7559" t="str">
        <f t="shared" si="359"/>
        <v>서울특별시</v>
      </c>
      <c r="N7559" t="str">
        <f t="shared" si="360"/>
        <v xml:space="preserve">서초구 </v>
      </c>
      <c r="O7559" t="str">
        <f t="shared" si="361"/>
        <v xml:space="preserve">서초동 </v>
      </c>
      <c r="Q7559" t="s">
        <v>4752</v>
      </c>
      <c r="R7559">
        <v>201152.51580921799</v>
      </c>
      <c r="S7559">
        <v>443090.49888726702</v>
      </c>
    </row>
    <row r="7560" spans="1:19" x14ac:dyDescent="0.4">
      <c r="A7560">
        <v>8199</v>
      </c>
      <c r="B7560" t="s">
        <v>16</v>
      </c>
      <c r="C7560" t="s">
        <v>17</v>
      </c>
      <c r="D7560">
        <v>3210000</v>
      </c>
      <c r="E7560" t="s">
        <v>3783</v>
      </c>
      <c r="F7560" s="1">
        <v>45562</v>
      </c>
      <c r="H7560">
        <v>1</v>
      </c>
      <c r="I7560" t="s">
        <v>1547</v>
      </c>
      <c r="J7560">
        <v>13</v>
      </c>
      <c r="K7560" t="s">
        <v>1548</v>
      </c>
      <c r="L7560" t="s">
        <v>4027</v>
      </c>
      <c r="M7560" t="str">
        <f t="shared" si="359"/>
        <v>서울특별시</v>
      </c>
      <c r="N7560" t="str">
        <f t="shared" si="360"/>
        <v xml:space="preserve">서초구 </v>
      </c>
      <c r="O7560" t="str">
        <f t="shared" si="361"/>
        <v xml:space="preserve">서초동 </v>
      </c>
      <c r="P7560">
        <v>6650</v>
      </c>
      <c r="Q7560" t="s">
        <v>1000</v>
      </c>
      <c r="R7560">
        <v>201156.385883351</v>
      </c>
      <c r="S7560">
        <v>443061.49509050901</v>
      </c>
    </row>
    <row r="7561" spans="1:19" x14ac:dyDescent="0.4">
      <c r="A7561">
        <v>32553</v>
      </c>
      <c r="B7561" t="s">
        <v>16</v>
      </c>
      <c r="C7561" t="s">
        <v>17</v>
      </c>
      <c r="D7561">
        <v>3210000</v>
      </c>
      <c r="E7561" t="s">
        <v>772</v>
      </c>
      <c r="F7561" s="1">
        <v>35745</v>
      </c>
      <c r="H7561">
        <v>3</v>
      </c>
      <c r="I7561" t="s">
        <v>1469</v>
      </c>
      <c r="J7561">
        <v>3</v>
      </c>
      <c r="K7561" t="s">
        <v>1469</v>
      </c>
      <c r="L7561" t="s">
        <v>12678</v>
      </c>
      <c r="M7561" t="str">
        <f t="shared" si="359"/>
        <v>서울특별시</v>
      </c>
      <c r="N7561" t="str">
        <f t="shared" si="360"/>
        <v xml:space="preserve">서초구 </v>
      </c>
      <c r="O7561" t="str">
        <f t="shared" si="361"/>
        <v xml:space="preserve">서초동 </v>
      </c>
      <c r="Q7561" t="s">
        <v>12679</v>
      </c>
      <c r="R7561">
        <v>201156.385883351</v>
      </c>
      <c r="S7561">
        <v>443061.49509050901</v>
      </c>
    </row>
    <row r="7562" spans="1:19" x14ac:dyDescent="0.4">
      <c r="A7562">
        <v>1813</v>
      </c>
      <c r="B7562" t="s">
        <v>16</v>
      </c>
      <c r="C7562" t="s">
        <v>17</v>
      </c>
      <c r="D7562">
        <v>3210000</v>
      </c>
      <c r="E7562" t="s">
        <v>2210</v>
      </c>
      <c r="F7562" s="1">
        <v>37545</v>
      </c>
      <c r="H7562">
        <v>1</v>
      </c>
      <c r="I7562" t="s">
        <v>1547</v>
      </c>
      <c r="J7562">
        <v>13</v>
      </c>
      <c r="K7562" t="s">
        <v>1548</v>
      </c>
      <c r="L7562" t="s">
        <v>2383</v>
      </c>
      <c r="M7562" t="str">
        <f t="shared" si="359"/>
        <v>서울특별시</v>
      </c>
      <c r="N7562" t="str">
        <f t="shared" si="360"/>
        <v xml:space="preserve">서초구 </v>
      </c>
      <c r="O7562" t="str">
        <f t="shared" si="361"/>
        <v xml:space="preserve">서초동 </v>
      </c>
      <c r="P7562">
        <v>6650</v>
      </c>
      <c r="Q7562" t="s">
        <v>688</v>
      </c>
      <c r="R7562">
        <v>201171.67971905801</v>
      </c>
      <c r="S7562">
        <v>442959.004050827</v>
      </c>
    </row>
    <row r="7563" spans="1:19" x14ac:dyDescent="0.4">
      <c r="A7563">
        <v>61313</v>
      </c>
      <c r="B7563" t="s">
        <v>16</v>
      </c>
      <c r="C7563" t="s">
        <v>17</v>
      </c>
      <c r="D7563">
        <v>3210000</v>
      </c>
      <c r="E7563" t="s">
        <v>1611</v>
      </c>
      <c r="F7563" s="1">
        <v>37817</v>
      </c>
      <c r="H7563">
        <v>3</v>
      </c>
      <c r="I7563" t="s">
        <v>1469</v>
      </c>
      <c r="J7563">
        <v>3</v>
      </c>
      <c r="K7563" t="s">
        <v>1469</v>
      </c>
      <c r="L7563" t="s">
        <v>18455</v>
      </c>
      <c r="M7563" t="str">
        <f t="shared" si="359"/>
        <v>서울특별시</v>
      </c>
      <c r="N7563" t="str">
        <f t="shared" si="360"/>
        <v xml:space="preserve">서초구 </v>
      </c>
      <c r="O7563" t="str">
        <f t="shared" si="361"/>
        <v xml:space="preserve">서초동 </v>
      </c>
      <c r="Q7563" t="s">
        <v>176</v>
      </c>
      <c r="R7563">
        <v>201191.830167999</v>
      </c>
      <c r="S7563">
        <v>442961.93432278099</v>
      </c>
    </row>
    <row r="7564" spans="1:19" x14ac:dyDescent="0.4">
      <c r="A7564">
        <v>62170</v>
      </c>
      <c r="B7564" t="s">
        <v>16</v>
      </c>
      <c r="C7564" t="s">
        <v>17</v>
      </c>
      <c r="D7564">
        <v>3210000</v>
      </c>
      <c r="E7564" t="s">
        <v>3049</v>
      </c>
      <c r="F7564" s="1">
        <v>38652</v>
      </c>
      <c r="H7564">
        <v>3</v>
      </c>
      <c r="I7564" t="s">
        <v>1469</v>
      </c>
      <c r="J7564">
        <v>3</v>
      </c>
      <c r="K7564" t="s">
        <v>1469</v>
      </c>
      <c r="L7564" t="s">
        <v>19447</v>
      </c>
      <c r="M7564" t="str">
        <f t="shared" si="359"/>
        <v>서울특별시</v>
      </c>
      <c r="N7564" t="str">
        <f t="shared" si="360"/>
        <v xml:space="preserve">서초구 </v>
      </c>
      <c r="O7564" t="str">
        <f t="shared" si="361"/>
        <v xml:space="preserve">서초동 </v>
      </c>
      <c r="Q7564" t="s">
        <v>376</v>
      </c>
      <c r="R7564">
        <v>201193.69235670599</v>
      </c>
      <c r="S7564">
        <v>442942.90559555101</v>
      </c>
    </row>
    <row r="7565" spans="1:19" x14ac:dyDescent="0.4">
      <c r="A7565">
        <v>17894</v>
      </c>
      <c r="B7565" t="s">
        <v>16</v>
      </c>
      <c r="C7565" t="s">
        <v>17</v>
      </c>
      <c r="D7565">
        <v>3210000</v>
      </c>
      <c r="E7565" t="s">
        <v>4332</v>
      </c>
      <c r="F7565" s="1">
        <v>44884</v>
      </c>
      <c r="H7565">
        <v>1</v>
      </c>
      <c r="I7565" t="s">
        <v>1547</v>
      </c>
      <c r="J7565">
        <v>13</v>
      </c>
      <c r="K7565" t="s">
        <v>1548</v>
      </c>
      <c r="L7565" t="s">
        <v>5133</v>
      </c>
      <c r="M7565" t="str">
        <f t="shared" si="359"/>
        <v>서울특별시</v>
      </c>
      <c r="N7565" t="str">
        <f t="shared" si="360"/>
        <v xml:space="preserve">서초구 </v>
      </c>
      <c r="O7565" t="str">
        <f t="shared" si="361"/>
        <v xml:space="preserve">서초동 </v>
      </c>
      <c r="P7565">
        <v>6650</v>
      </c>
      <c r="Q7565" t="s">
        <v>5134</v>
      </c>
      <c r="R7565">
        <v>201195.499030626</v>
      </c>
      <c r="S7565">
        <v>442923.411109337</v>
      </c>
    </row>
    <row r="7566" spans="1:19" x14ac:dyDescent="0.4">
      <c r="A7566">
        <v>62496</v>
      </c>
      <c r="B7566" t="s">
        <v>16</v>
      </c>
      <c r="C7566" t="s">
        <v>17</v>
      </c>
      <c r="D7566">
        <v>3210000</v>
      </c>
      <c r="E7566" t="s">
        <v>260</v>
      </c>
      <c r="F7566" s="1">
        <v>39031</v>
      </c>
      <c r="H7566">
        <v>3</v>
      </c>
      <c r="I7566" t="s">
        <v>1469</v>
      </c>
      <c r="J7566">
        <v>3</v>
      </c>
      <c r="K7566" t="s">
        <v>1469</v>
      </c>
      <c r="L7566" t="s">
        <v>19816</v>
      </c>
      <c r="M7566" t="str">
        <f t="shared" si="359"/>
        <v>서울특별시</v>
      </c>
      <c r="N7566" t="str">
        <f t="shared" si="360"/>
        <v xml:space="preserve">서초구 </v>
      </c>
      <c r="O7566" t="str">
        <f t="shared" si="361"/>
        <v xml:space="preserve">서초동 </v>
      </c>
      <c r="Q7566" t="s">
        <v>1273</v>
      </c>
      <c r="R7566">
        <v>201195.499030626</v>
      </c>
      <c r="S7566">
        <v>442923.411109337</v>
      </c>
    </row>
    <row r="7567" spans="1:19" x14ac:dyDescent="0.4">
      <c r="A7567">
        <v>26108</v>
      </c>
      <c r="B7567" t="s">
        <v>16</v>
      </c>
      <c r="C7567" t="s">
        <v>17</v>
      </c>
      <c r="D7567">
        <v>3210000</v>
      </c>
      <c r="E7567" t="s">
        <v>360</v>
      </c>
      <c r="F7567" s="1">
        <v>35290</v>
      </c>
      <c r="H7567">
        <v>1</v>
      </c>
      <c r="I7567" t="s">
        <v>1547</v>
      </c>
      <c r="J7567">
        <v>13</v>
      </c>
      <c r="K7567" t="s">
        <v>1548</v>
      </c>
      <c r="L7567" t="s">
        <v>9375</v>
      </c>
      <c r="M7567" t="str">
        <f t="shared" si="359"/>
        <v>서울특별시</v>
      </c>
      <c r="N7567" t="str">
        <f t="shared" si="360"/>
        <v xml:space="preserve">서초구 </v>
      </c>
      <c r="O7567" t="str">
        <f t="shared" si="361"/>
        <v xml:space="preserve">서초동 </v>
      </c>
      <c r="P7567">
        <v>6650</v>
      </c>
      <c r="Q7567" t="s">
        <v>5600</v>
      </c>
      <c r="R7567">
        <v>201176.15931143201</v>
      </c>
      <c r="S7567">
        <v>442917.34613986098</v>
      </c>
    </row>
    <row r="7568" spans="1:19" x14ac:dyDescent="0.4">
      <c r="A7568">
        <v>32293</v>
      </c>
      <c r="B7568" t="s">
        <v>16</v>
      </c>
      <c r="C7568" t="s">
        <v>17</v>
      </c>
      <c r="D7568">
        <v>3210000</v>
      </c>
      <c r="E7568" t="s">
        <v>3019</v>
      </c>
      <c r="F7568" s="1">
        <v>37946</v>
      </c>
      <c r="H7568">
        <v>3</v>
      </c>
      <c r="I7568" t="s">
        <v>1469</v>
      </c>
      <c r="J7568">
        <v>3</v>
      </c>
      <c r="K7568" t="s">
        <v>1469</v>
      </c>
      <c r="L7568" t="s">
        <v>12339</v>
      </c>
      <c r="M7568" t="str">
        <f t="shared" si="359"/>
        <v>서울특별시</v>
      </c>
      <c r="N7568" t="str">
        <f t="shared" si="360"/>
        <v xml:space="preserve">서초구 </v>
      </c>
      <c r="O7568" t="str">
        <f t="shared" si="361"/>
        <v xml:space="preserve">서초동 </v>
      </c>
      <c r="Q7568" t="s">
        <v>12340</v>
      </c>
      <c r="R7568">
        <v>201049.593818794</v>
      </c>
      <c r="S7568">
        <v>442893.97002558201</v>
      </c>
    </row>
    <row r="7569" spans="1:19" x14ac:dyDescent="0.4">
      <c r="A7569">
        <v>26718</v>
      </c>
      <c r="B7569" t="s">
        <v>16</v>
      </c>
      <c r="C7569" t="s">
        <v>17</v>
      </c>
      <c r="D7569">
        <v>3210000</v>
      </c>
      <c r="E7569" t="s">
        <v>88</v>
      </c>
      <c r="F7569" s="1">
        <v>40794</v>
      </c>
      <c r="H7569">
        <v>1</v>
      </c>
      <c r="I7569" t="s">
        <v>1547</v>
      </c>
      <c r="J7569">
        <v>13</v>
      </c>
      <c r="K7569" t="s">
        <v>1548</v>
      </c>
      <c r="L7569" t="s">
        <v>10136</v>
      </c>
      <c r="M7569" t="str">
        <f t="shared" si="359"/>
        <v>서울특별시</v>
      </c>
      <c r="N7569" t="str">
        <f t="shared" si="360"/>
        <v xml:space="preserve">서초구 </v>
      </c>
      <c r="O7569" t="str">
        <f t="shared" si="361"/>
        <v xml:space="preserve">서초동 </v>
      </c>
      <c r="Q7569" t="s">
        <v>27</v>
      </c>
      <c r="R7569">
        <v>201137.11051756801</v>
      </c>
      <c r="S7569">
        <v>442911.81928711501</v>
      </c>
    </row>
    <row r="7570" spans="1:19" x14ac:dyDescent="0.4">
      <c r="A7570">
        <v>966</v>
      </c>
      <c r="B7570" t="s">
        <v>16</v>
      </c>
      <c r="C7570" t="s">
        <v>17</v>
      </c>
      <c r="D7570">
        <v>3210000</v>
      </c>
      <c r="E7570" t="s">
        <v>1266</v>
      </c>
      <c r="F7570" s="1">
        <v>37892</v>
      </c>
      <c r="G7570" s="1">
        <v>40396</v>
      </c>
      <c r="H7570">
        <v>4</v>
      </c>
      <c r="I7570" t="s">
        <v>18</v>
      </c>
      <c r="J7570">
        <v>31</v>
      </c>
      <c r="K7570" t="s">
        <v>19</v>
      </c>
      <c r="L7570" t="s">
        <v>1267</v>
      </c>
      <c r="M7570" t="str">
        <f t="shared" si="359"/>
        <v>서울특별시</v>
      </c>
      <c r="N7570" t="str">
        <f t="shared" si="360"/>
        <v xml:space="preserve">서초구 </v>
      </c>
      <c r="O7570" t="str">
        <f t="shared" si="361"/>
        <v xml:space="preserve">서초동 </v>
      </c>
      <c r="Q7570" t="s">
        <v>1268</v>
      </c>
      <c r="R7570">
        <v>201137.11051756801</v>
      </c>
      <c r="S7570">
        <v>442911.81928711501</v>
      </c>
    </row>
    <row r="7571" spans="1:19" x14ac:dyDescent="0.4">
      <c r="A7571">
        <v>32690</v>
      </c>
      <c r="B7571" t="s">
        <v>16</v>
      </c>
      <c r="C7571" t="s">
        <v>17</v>
      </c>
      <c r="D7571">
        <v>3210000</v>
      </c>
      <c r="E7571" t="s">
        <v>1031</v>
      </c>
      <c r="F7571" s="1">
        <v>37924</v>
      </c>
      <c r="H7571">
        <v>3</v>
      </c>
      <c r="I7571" t="s">
        <v>1469</v>
      </c>
      <c r="J7571">
        <v>3</v>
      </c>
      <c r="K7571" t="s">
        <v>1469</v>
      </c>
      <c r="L7571" t="s">
        <v>12861</v>
      </c>
      <c r="M7571" t="str">
        <f t="shared" si="359"/>
        <v>서울특별시</v>
      </c>
      <c r="N7571" t="str">
        <f t="shared" si="360"/>
        <v xml:space="preserve">서초구 </v>
      </c>
      <c r="O7571" t="str">
        <f t="shared" si="361"/>
        <v xml:space="preserve">서초동 </v>
      </c>
      <c r="Q7571" t="s">
        <v>234</v>
      </c>
      <c r="R7571">
        <v>200943.601705262</v>
      </c>
      <c r="S7571">
        <v>442519.128472729</v>
      </c>
    </row>
    <row r="7572" spans="1:19" x14ac:dyDescent="0.4">
      <c r="A7572">
        <v>61988</v>
      </c>
      <c r="B7572" t="s">
        <v>16</v>
      </c>
      <c r="C7572" t="s">
        <v>17</v>
      </c>
      <c r="D7572">
        <v>3210000</v>
      </c>
      <c r="E7572" t="s">
        <v>4513</v>
      </c>
      <c r="F7572" s="1">
        <v>37372</v>
      </c>
      <c r="H7572">
        <v>3</v>
      </c>
      <c r="I7572" t="s">
        <v>1469</v>
      </c>
      <c r="J7572">
        <v>3</v>
      </c>
      <c r="K7572" t="s">
        <v>1469</v>
      </c>
      <c r="L7572" t="s">
        <v>19237</v>
      </c>
      <c r="M7572" t="str">
        <f t="shared" si="359"/>
        <v>서울특별시</v>
      </c>
      <c r="N7572" t="str">
        <f t="shared" si="360"/>
        <v xml:space="preserve">서초구 </v>
      </c>
      <c r="O7572" t="str">
        <f t="shared" si="361"/>
        <v xml:space="preserve">서초동 </v>
      </c>
      <c r="Q7572" t="s">
        <v>19238</v>
      </c>
      <c r="R7572">
        <v>201186.763028238</v>
      </c>
      <c r="S7572">
        <v>442608.02289188898</v>
      </c>
    </row>
    <row r="7573" spans="1:19" x14ac:dyDescent="0.4">
      <c r="A7573">
        <v>62268</v>
      </c>
      <c r="B7573" t="s">
        <v>16</v>
      </c>
      <c r="C7573" t="s">
        <v>17</v>
      </c>
      <c r="D7573">
        <v>3210000</v>
      </c>
      <c r="E7573" t="s">
        <v>2312</v>
      </c>
      <c r="F7573" s="1">
        <v>37412</v>
      </c>
      <c r="H7573">
        <v>3</v>
      </c>
      <c r="I7573" t="s">
        <v>1469</v>
      </c>
      <c r="J7573">
        <v>3</v>
      </c>
      <c r="K7573" t="s">
        <v>1469</v>
      </c>
      <c r="L7573" t="s">
        <v>19237</v>
      </c>
      <c r="M7573" t="str">
        <f t="shared" si="359"/>
        <v>서울특별시</v>
      </c>
      <c r="N7573" t="str">
        <f t="shared" si="360"/>
        <v xml:space="preserve">서초구 </v>
      </c>
      <c r="O7573" t="str">
        <f t="shared" si="361"/>
        <v xml:space="preserve">서초동 </v>
      </c>
      <c r="Q7573" t="s">
        <v>3866</v>
      </c>
      <c r="R7573">
        <v>201186.763028238</v>
      </c>
      <c r="S7573">
        <v>442608.02289188898</v>
      </c>
    </row>
    <row r="7574" spans="1:19" x14ac:dyDescent="0.4">
      <c r="A7574">
        <v>32822</v>
      </c>
      <c r="B7574" t="s">
        <v>16</v>
      </c>
      <c r="C7574" t="s">
        <v>17</v>
      </c>
      <c r="D7574">
        <v>3210000</v>
      </c>
      <c r="E7574" t="s">
        <v>1059</v>
      </c>
      <c r="F7574" s="1">
        <v>35672</v>
      </c>
      <c r="H7574">
        <v>3</v>
      </c>
      <c r="I7574" t="s">
        <v>1469</v>
      </c>
      <c r="J7574">
        <v>3</v>
      </c>
      <c r="K7574" t="s">
        <v>1469</v>
      </c>
      <c r="L7574" t="s">
        <v>13029</v>
      </c>
      <c r="M7574" t="str">
        <f t="shared" si="359"/>
        <v>서울특별시</v>
      </c>
      <c r="N7574" t="str">
        <f t="shared" si="360"/>
        <v xml:space="preserve">서초구 </v>
      </c>
      <c r="O7574" t="str">
        <f t="shared" si="361"/>
        <v xml:space="preserve">서초동 </v>
      </c>
      <c r="Q7574" t="s">
        <v>13030</v>
      </c>
      <c r="R7574">
        <v>201186.763028238</v>
      </c>
      <c r="S7574">
        <v>442608.02289188898</v>
      </c>
    </row>
    <row r="7575" spans="1:19" x14ac:dyDescent="0.4">
      <c r="A7575">
        <v>61685</v>
      </c>
      <c r="B7575" t="s">
        <v>16</v>
      </c>
      <c r="C7575" t="s">
        <v>17</v>
      </c>
      <c r="D7575">
        <v>3210000</v>
      </c>
      <c r="E7575" t="s">
        <v>3618</v>
      </c>
      <c r="F7575" s="1">
        <v>36045</v>
      </c>
      <c r="H7575">
        <v>3</v>
      </c>
      <c r="I7575" t="s">
        <v>1469</v>
      </c>
      <c r="J7575">
        <v>3</v>
      </c>
      <c r="K7575" t="s">
        <v>1469</v>
      </c>
      <c r="L7575" t="s">
        <v>18896</v>
      </c>
      <c r="M7575" t="str">
        <f t="shared" si="359"/>
        <v>서울특별시</v>
      </c>
      <c r="N7575" t="str">
        <f t="shared" si="360"/>
        <v xml:space="preserve">서초구 </v>
      </c>
      <c r="O7575" t="str">
        <f t="shared" si="361"/>
        <v xml:space="preserve">서초동 </v>
      </c>
      <c r="Q7575" t="s">
        <v>18897</v>
      </c>
      <c r="R7575">
        <v>201123.18331831001</v>
      </c>
      <c r="S7575">
        <v>442612.24483923998</v>
      </c>
    </row>
    <row r="7576" spans="1:19" x14ac:dyDescent="0.4">
      <c r="A7576">
        <v>62262</v>
      </c>
      <c r="B7576" t="s">
        <v>16</v>
      </c>
      <c r="C7576" t="s">
        <v>17</v>
      </c>
      <c r="D7576">
        <v>3210000</v>
      </c>
      <c r="E7576" t="s">
        <v>1443</v>
      </c>
      <c r="F7576" s="1">
        <v>40127</v>
      </c>
      <c r="H7576">
        <v>3</v>
      </c>
      <c r="I7576" t="s">
        <v>1469</v>
      </c>
      <c r="J7576">
        <v>3</v>
      </c>
      <c r="K7576" t="s">
        <v>1469</v>
      </c>
      <c r="L7576" t="s">
        <v>19550</v>
      </c>
      <c r="M7576" t="str">
        <f t="shared" si="359"/>
        <v>서울특별시</v>
      </c>
      <c r="N7576" t="str">
        <f t="shared" si="360"/>
        <v xml:space="preserve">서초구 </v>
      </c>
      <c r="O7576" t="str">
        <f t="shared" si="361"/>
        <v xml:space="preserve">서초동 </v>
      </c>
      <c r="Q7576" t="s">
        <v>176</v>
      </c>
      <c r="R7576">
        <v>201128.34194265999</v>
      </c>
      <c r="S7576">
        <v>442590.94168878801</v>
      </c>
    </row>
    <row r="7577" spans="1:19" x14ac:dyDescent="0.4">
      <c r="A7577">
        <v>61886</v>
      </c>
      <c r="B7577" t="s">
        <v>16</v>
      </c>
      <c r="C7577" t="s">
        <v>17</v>
      </c>
      <c r="D7577">
        <v>3210000</v>
      </c>
      <c r="E7577" t="s">
        <v>736</v>
      </c>
      <c r="F7577" s="1">
        <v>35857</v>
      </c>
      <c r="H7577">
        <v>3</v>
      </c>
      <c r="I7577" t="s">
        <v>1469</v>
      </c>
      <c r="J7577">
        <v>3</v>
      </c>
      <c r="K7577" t="s">
        <v>1469</v>
      </c>
      <c r="L7577" t="s">
        <v>19119</v>
      </c>
      <c r="M7577" t="str">
        <f t="shared" si="359"/>
        <v>서울특별시</v>
      </c>
      <c r="N7577" t="str">
        <f t="shared" si="360"/>
        <v xml:space="preserve">서초구 </v>
      </c>
      <c r="O7577" t="str">
        <f t="shared" si="361"/>
        <v xml:space="preserve">서초동 </v>
      </c>
      <c r="Q7577" t="s">
        <v>19120</v>
      </c>
      <c r="R7577">
        <v>201036.94495929001</v>
      </c>
      <c r="S7577">
        <v>442576.40096639498</v>
      </c>
    </row>
    <row r="7578" spans="1:19" x14ac:dyDescent="0.4">
      <c r="A7578">
        <v>62538</v>
      </c>
      <c r="B7578" t="s">
        <v>16</v>
      </c>
      <c r="C7578" t="s">
        <v>17</v>
      </c>
      <c r="D7578">
        <v>3210000</v>
      </c>
      <c r="E7578" t="s">
        <v>1087</v>
      </c>
      <c r="F7578" s="1">
        <v>38701</v>
      </c>
      <c r="H7578">
        <v>3</v>
      </c>
      <c r="I7578" t="s">
        <v>1469</v>
      </c>
      <c r="J7578">
        <v>3</v>
      </c>
      <c r="K7578" t="s">
        <v>1469</v>
      </c>
      <c r="L7578" t="s">
        <v>19864</v>
      </c>
      <c r="M7578" t="str">
        <f t="shared" si="359"/>
        <v>서울특별시</v>
      </c>
      <c r="N7578" t="str">
        <f t="shared" si="360"/>
        <v xml:space="preserve">서초구 </v>
      </c>
      <c r="O7578" t="str">
        <f t="shared" si="361"/>
        <v xml:space="preserve">서초동 </v>
      </c>
      <c r="Q7578" t="s">
        <v>19865</v>
      </c>
      <c r="R7578">
        <v>201041.18081537401</v>
      </c>
      <c r="S7578">
        <v>442556.74799300497</v>
      </c>
    </row>
    <row r="7579" spans="1:19" x14ac:dyDescent="0.4">
      <c r="A7579">
        <v>61842</v>
      </c>
      <c r="B7579" t="s">
        <v>16</v>
      </c>
      <c r="C7579" t="s">
        <v>17</v>
      </c>
      <c r="D7579">
        <v>3210000</v>
      </c>
      <c r="E7579" t="s">
        <v>1029</v>
      </c>
      <c r="F7579" s="1">
        <v>36913</v>
      </c>
      <c r="H7579">
        <v>3</v>
      </c>
      <c r="I7579" t="s">
        <v>1469</v>
      </c>
      <c r="J7579">
        <v>3</v>
      </c>
      <c r="K7579" t="s">
        <v>1469</v>
      </c>
      <c r="L7579" t="s">
        <v>19069</v>
      </c>
      <c r="M7579" t="str">
        <f t="shared" si="359"/>
        <v>서울특별시</v>
      </c>
      <c r="N7579" t="str">
        <f t="shared" si="360"/>
        <v xml:space="preserve">서초구 </v>
      </c>
      <c r="O7579" t="str">
        <f t="shared" si="361"/>
        <v xml:space="preserve">서초동 </v>
      </c>
      <c r="Q7579" t="s">
        <v>13239</v>
      </c>
      <c r="R7579">
        <v>201052.71546542601</v>
      </c>
      <c r="S7579">
        <v>442582.55340838502</v>
      </c>
    </row>
    <row r="7580" spans="1:19" x14ac:dyDescent="0.4">
      <c r="A7580">
        <v>62039</v>
      </c>
      <c r="B7580" t="s">
        <v>16</v>
      </c>
      <c r="C7580" t="s">
        <v>17</v>
      </c>
      <c r="D7580">
        <v>3210000</v>
      </c>
      <c r="E7580" t="s">
        <v>1178</v>
      </c>
      <c r="F7580" s="1">
        <v>38665</v>
      </c>
      <c r="H7580">
        <v>3</v>
      </c>
      <c r="I7580" t="s">
        <v>1469</v>
      </c>
      <c r="J7580">
        <v>3</v>
      </c>
      <c r="K7580" t="s">
        <v>1469</v>
      </c>
      <c r="L7580" t="s">
        <v>19297</v>
      </c>
      <c r="M7580" t="str">
        <f t="shared" si="359"/>
        <v>서울특별시</v>
      </c>
      <c r="N7580" t="str">
        <f t="shared" si="360"/>
        <v xml:space="preserve">서초구 </v>
      </c>
      <c r="O7580" t="str">
        <f t="shared" si="361"/>
        <v xml:space="preserve">서초동 </v>
      </c>
      <c r="Q7580" t="s">
        <v>19298</v>
      </c>
      <c r="R7580">
        <v>201034.63446450801</v>
      </c>
      <c r="S7580">
        <v>442758.77037998103</v>
      </c>
    </row>
    <row r="7581" spans="1:19" x14ac:dyDescent="0.4">
      <c r="A7581">
        <v>63615</v>
      </c>
      <c r="B7581" t="s">
        <v>16</v>
      </c>
      <c r="C7581" t="s">
        <v>17</v>
      </c>
      <c r="D7581">
        <v>3210000</v>
      </c>
      <c r="E7581" t="s">
        <v>1440</v>
      </c>
      <c r="F7581" s="1">
        <v>37951</v>
      </c>
      <c r="H7581">
        <v>4</v>
      </c>
      <c r="I7581" t="s">
        <v>18</v>
      </c>
      <c r="J7581">
        <v>30</v>
      </c>
      <c r="K7581" t="s">
        <v>20135</v>
      </c>
      <c r="L7581" t="s">
        <v>20152</v>
      </c>
      <c r="M7581" t="str">
        <f t="shared" si="359"/>
        <v>서울특별시</v>
      </c>
      <c r="N7581" t="str">
        <f t="shared" si="360"/>
        <v xml:space="preserve">서초구 </v>
      </c>
      <c r="O7581" t="str">
        <f t="shared" si="361"/>
        <v xml:space="preserve">서초동 </v>
      </c>
      <c r="Q7581" t="s">
        <v>2565</v>
      </c>
      <c r="R7581">
        <v>201111.67582111</v>
      </c>
      <c r="S7581">
        <v>442775.67140079697</v>
      </c>
    </row>
    <row r="7582" spans="1:19" x14ac:dyDescent="0.4">
      <c r="A7582">
        <v>62129</v>
      </c>
      <c r="B7582" t="s">
        <v>16</v>
      </c>
      <c r="C7582" t="s">
        <v>17</v>
      </c>
      <c r="D7582">
        <v>3210000</v>
      </c>
      <c r="E7582" t="s">
        <v>1595</v>
      </c>
      <c r="F7582" s="1">
        <v>37590</v>
      </c>
      <c r="H7582">
        <v>3</v>
      </c>
      <c r="I7582" t="s">
        <v>1469</v>
      </c>
      <c r="J7582">
        <v>3</v>
      </c>
      <c r="K7582" t="s">
        <v>1469</v>
      </c>
      <c r="L7582" t="s">
        <v>19401</v>
      </c>
      <c r="M7582" t="str">
        <f t="shared" si="359"/>
        <v>서울특별시</v>
      </c>
      <c r="N7582" t="str">
        <f t="shared" si="360"/>
        <v xml:space="preserve">서초구 </v>
      </c>
      <c r="O7582" t="str">
        <f t="shared" si="361"/>
        <v xml:space="preserve">서초동 </v>
      </c>
      <c r="Q7582" t="s">
        <v>1045</v>
      </c>
      <c r="R7582">
        <v>201164.044541332</v>
      </c>
      <c r="S7582">
        <v>442785.27202634001</v>
      </c>
    </row>
    <row r="7583" spans="1:19" x14ac:dyDescent="0.4">
      <c r="A7583">
        <v>62555</v>
      </c>
      <c r="B7583" t="s">
        <v>16</v>
      </c>
      <c r="C7583" t="s">
        <v>17</v>
      </c>
      <c r="D7583">
        <v>3210000</v>
      </c>
      <c r="E7583" t="s">
        <v>1036</v>
      </c>
      <c r="F7583" s="1">
        <v>40527</v>
      </c>
      <c r="H7583">
        <v>3</v>
      </c>
      <c r="I7583" t="s">
        <v>1469</v>
      </c>
      <c r="J7583">
        <v>3</v>
      </c>
      <c r="K7583" t="s">
        <v>1469</v>
      </c>
      <c r="L7583" t="s">
        <v>19888</v>
      </c>
      <c r="M7583" t="str">
        <f t="shared" si="359"/>
        <v>서울특별시</v>
      </c>
      <c r="N7583" t="str">
        <f t="shared" si="360"/>
        <v xml:space="preserve">서초구 </v>
      </c>
      <c r="O7583" t="str">
        <f t="shared" si="361"/>
        <v xml:space="preserve">서초동 </v>
      </c>
      <c r="Q7583" t="s">
        <v>2869</v>
      </c>
      <c r="R7583">
        <v>201156.045445695</v>
      </c>
      <c r="S7583">
        <v>442754.69096555997</v>
      </c>
    </row>
    <row r="7584" spans="1:19" x14ac:dyDescent="0.4">
      <c r="A7584">
        <v>61740</v>
      </c>
      <c r="B7584" t="s">
        <v>16</v>
      </c>
      <c r="C7584" t="s">
        <v>17</v>
      </c>
      <c r="D7584">
        <v>3210000</v>
      </c>
      <c r="E7584" t="s">
        <v>993</v>
      </c>
      <c r="F7584" s="1">
        <v>36152</v>
      </c>
      <c r="H7584">
        <v>3</v>
      </c>
      <c r="I7584" t="s">
        <v>1469</v>
      </c>
      <c r="J7584">
        <v>3</v>
      </c>
      <c r="K7584" t="s">
        <v>1469</v>
      </c>
      <c r="L7584" t="s">
        <v>18957</v>
      </c>
      <c r="M7584" t="str">
        <f t="shared" si="359"/>
        <v>서울특별시</v>
      </c>
      <c r="N7584" t="str">
        <f t="shared" si="360"/>
        <v xml:space="preserve">서초구 </v>
      </c>
      <c r="O7584" t="str">
        <f t="shared" si="361"/>
        <v xml:space="preserve">서초동 </v>
      </c>
      <c r="Q7584" t="s">
        <v>3615</v>
      </c>
      <c r="R7584">
        <v>201184.99493161301</v>
      </c>
      <c r="S7584">
        <v>442857.18498961203</v>
      </c>
    </row>
    <row r="7585" spans="1:19" x14ac:dyDescent="0.4">
      <c r="A7585">
        <v>61689</v>
      </c>
      <c r="B7585" t="s">
        <v>16</v>
      </c>
      <c r="C7585" t="s">
        <v>17</v>
      </c>
      <c r="D7585">
        <v>3210000</v>
      </c>
      <c r="E7585" t="s">
        <v>1644</v>
      </c>
      <c r="F7585" s="1">
        <v>34348</v>
      </c>
      <c r="H7585">
        <v>3</v>
      </c>
      <c r="I7585" t="s">
        <v>1469</v>
      </c>
      <c r="J7585">
        <v>3</v>
      </c>
      <c r="K7585" t="s">
        <v>1469</v>
      </c>
      <c r="L7585" t="s">
        <v>18900</v>
      </c>
      <c r="M7585" t="str">
        <f t="shared" si="359"/>
        <v>서울특별시</v>
      </c>
      <c r="N7585" t="str">
        <f t="shared" si="360"/>
        <v xml:space="preserve">서초구 </v>
      </c>
      <c r="O7585" t="str">
        <f t="shared" si="361"/>
        <v xml:space="preserve">서초동 </v>
      </c>
      <c r="Q7585" t="s">
        <v>18901</v>
      </c>
      <c r="R7585">
        <v>201213.64069932999</v>
      </c>
      <c r="S7585">
        <v>442739.64701725199</v>
      </c>
    </row>
    <row r="7586" spans="1:19" x14ac:dyDescent="0.4">
      <c r="A7586">
        <v>61884</v>
      </c>
      <c r="B7586" t="s">
        <v>16</v>
      </c>
      <c r="C7586" t="s">
        <v>17</v>
      </c>
      <c r="D7586">
        <v>3210000</v>
      </c>
      <c r="E7586" t="s">
        <v>351</v>
      </c>
      <c r="F7586" s="1">
        <v>34099</v>
      </c>
      <c r="H7586">
        <v>3</v>
      </c>
      <c r="I7586" t="s">
        <v>1469</v>
      </c>
      <c r="J7586">
        <v>3</v>
      </c>
      <c r="K7586" t="s">
        <v>1469</v>
      </c>
      <c r="L7586" t="s">
        <v>19117</v>
      </c>
      <c r="M7586" t="str">
        <f t="shared" si="359"/>
        <v>서울특별시</v>
      </c>
      <c r="N7586" t="str">
        <f t="shared" si="360"/>
        <v xml:space="preserve">서초구 </v>
      </c>
      <c r="O7586" t="str">
        <f t="shared" si="361"/>
        <v xml:space="preserve">서초동 </v>
      </c>
      <c r="Q7586" t="s">
        <v>11101</v>
      </c>
      <c r="R7586">
        <v>201225.90897479499</v>
      </c>
      <c r="S7586">
        <v>442688.68702998001</v>
      </c>
    </row>
    <row r="7587" spans="1:19" x14ac:dyDescent="0.4">
      <c r="A7587">
        <v>62520</v>
      </c>
      <c r="B7587" t="s">
        <v>16</v>
      </c>
      <c r="C7587" t="s">
        <v>17</v>
      </c>
      <c r="D7587">
        <v>3210000</v>
      </c>
      <c r="E7587" t="s">
        <v>384</v>
      </c>
      <c r="F7587" s="1">
        <v>39092</v>
      </c>
      <c r="H7587">
        <v>3</v>
      </c>
      <c r="I7587" t="s">
        <v>1469</v>
      </c>
      <c r="J7587">
        <v>3</v>
      </c>
      <c r="K7587" t="s">
        <v>1469</v>
      </c>
      <c r="L7587" t="s">
        <v>19843</v>
      </c>
      <c r="M7587" t="str">
        <f t="shared" si="359"/>
        <v>서울특별시</v>
      </c>
      <c r="N7587" t="str">
        <f t="shared" si="360"/>
        <v xml:space="preserve">서초구 </v>
      </c>
      <c r="O7587" t="str">
        <f t="shared" si="361"/>
        <v xml:space="preserve">서초동 </v>
      </c>
      <c r="Q7587" t="s">
        <v>7324</v>
      </c>
      <c r="R7587">
        <v>201213.92703332799</v>
      </c>
      <c r="S7587">
        <v>442658.69399700599</v>
      </c>
    </row>
    <row r="7588" spans="1:19" x14ac:dyDescent="0.4">
      <c r="A7588">
        <v>28255</v>
      </c>
      <c r="B7588" t="s">
        <v>16</v>
      </c>
      <c r="C7588" t="s">
        <v>17</v>
      </c>
      <c r="D7588">
        <v>3210000</v>
      </c>
      <c r="E7588" t="s">
        <v>1507</v>
      </c>
      <c r="F7588" s="1">
        <v>45205</v>
      </c>
      <c r="H7588">
        <v>1</v>
      </c>
      <c r="I7588" t="s">
        <v>1547</v>
      </c>
      <c r="J7588">
        <v>13</v>
      </c>
      <c r="K7588" t="s">
        <v>1548</v>
      </c>
      <c r="L7588" t="s">
        <v>10759</v>
      </c>
      <c r="M7588" t="str">
        <f t="shared" si="359"/>
        <v>서울특별시</v>
      </c>
      <c r="N7588" t="str">
        <f t="shared" si="360"/>
        <v xml:space="preserve">서초구 </v>
      </c>
      <c r="O7588" t="str">
        <f t="shared" si="361"/>
        <v xml:space="preserve">서초동 </v>
      </c>
      <c r="P7588">
        <v>6654</v>
      </c>
      <c r="Q7588" t="s">
        <v>10760</v>
      </c>
      <c r="R7588">
        <v>201330.348733922</v>
      </c>
      <c r="S7588">
        <v>442549.66358569299</v>
      </c>
    </row>
    <row r="7589" spans="1:19" x14ac:dyDescent="0.4">
      <c r="A7589">
        <v>62099</v>
      </c>
      <c r="B7589" t="s">
        <v>16</v>
      </c>
      <c r="C7589" t="s">
        <v>17</v>
      </c>
      <c r="D7589">
        <v>3210000</v>
      </c>
      <c r="E7589" t="s">
        <v>1815</v>
      </c>
      <c r="F7589" s="1">
        <v>36224</v>
      </c>
      <c r="H7589">
        <v>3</v>
      </c>
      <c r="I7589" t="s">
        <v>1469</v>
      </c>
      <c r="J7589">
        <v>3</v>
      </c>
      <c r="K7589" t="s">
        <v>1469</v>
      </c>
      <c r="L7589" t="s">
        <v>19367</v>
      </c>
      <c r="M7589" t="str">
        <f t="shared" si="359"/>
        <v>서울특별시</v>
      </c>
      <c r="N7589" t="str">
        <f t="shared" si="360"/>
        <v xml:space="preserve">서초구 </v>
      </c>
      <c r="O7589" t="str">
        <f t="shared" si="361"/>
        <v xml:space="preserve">서초동 </v>
      </c>
      <c r="Q7589" t="s">
        <v>171</v>
      </c>
      <c r="R7589">
        <v>201308.002274353</v>
      </c>
      <c r="S7589">
        <v>442594.050618226</v>
      </c>
    </row>
    <row r="7590" spans="1:19" x14ac:dyDescent="0.4">
      <c r="A7590">
        <v>62309</v>
      </c>
      <c r="B7590" t="s">
        <v>16</v>
      </c>
      <c r="C7590" t="s">
        <v>17</v>
      </c>
      <c r="D7590">
        <v>3210000</v>
      </c>
      <c r="E7590" t="s">
        <v>365</v>
      </c>
      <c r="F7590" s="1">
        <v>34421</v>
      </c>
      <c r="H7590">
        <v>3</v>
      </c>
      <c r="I7590" t="s">
        <v>1469</v>
      </c>
      <c r="J7590">
        <v>3</v>
      </c>
      <c r="K7590" t="s">
        <v>1469</v>
      </c>
      <c r="L7590" t="s">
        <v>19603</v>
      </c>
      <c r="M7590" t="str">
        <f t="shared" si="359"/>
        <v>서울특별시</v>
      </c>
      <c r="N7590" t="str">
        <f t="shared" si="360"/>
        <v xml:space="preserve">서초구 </v>
      </c>
      <c r="O7590" t="str">
        <f t="shared" si="361"/>
        <v xml:space="preserve">서초동 </v>
      </c>
      <c r="Q7590" t="s">
        <v>19604</v>
      </c>
      <c r="R7590">
        <v>201369.44593881501</v>
      </c>
      <c r="S7590">
        <v>442584.63649791002</v>
      </c>
    </row>
    <row r="7591" spans="1:19" x14ac:dyDescent="0.4">
      <c r="A7591">
        <v>62391</v>
      </c>
      <c r="B7591" t="s">
        <v>16</v>
      </c>
      <c r="C7591" t="s">
        <v>17</v>
      </c>
      <c r="D7591">
        <v>3210000</v>
      </c>
      <c r="E7591" t="s">
        <v>1037</v>
      </c>
      <c r="F7591" s="1">
        <v>38180</v>
      </c>
      <c r="H7591">
        <v>3</v>
      </c>
      <c r="I7591" t="s">
        <v>1469</v>
      </c>
      <c r="J7591">
        <v>3</v>
      </c>
      <c r="K7591" t="s">
        <v>1469</v>
      </c>
      <c r="L7591" t="s">
        <v>19699</v>
      </c>
      <c r="M7591" t="str">
        <f t="shared" si="359"/>
        <v>서울특별시</v>
      </c>
      <c r="N7591" t="str">
        <f t="shared" si="360"/>
        <v xml:space="preserve">서초구 </v>
      </c>
      <c r="O7591" t="str">
        <f t="shared" si="361"/>
        <v xml:space="preserve">서초동 </v>
      </c>
      <c r="Q7591" t="s">
        <v>5444</v>
      </c>
      <c r="R7591">
        <v>201461.46961146101</v>
      </c>
      <c r="S7591">
        <v>442591.434219772</v>
      </c>
    </row>
    <row r="7592" spans="1:19" x14ac:dyDescent="0.4">
      <c r="A7592">
        <v>62607</v>
      </c>
      <c r="B7592" t="s">
        <v>16</v>
      </c>
      <c r="C7592" t="s">
        <v>17</v>
      </c>
      <c r="D7592">
        <v>3210000</v>
      </c>
      <c r="E7592" t="s">
        <v>3430</v>
      </c>
      <c r="F7592" s="1">
        <v>37593</v>
      </c>
      <c r="H7592">
        <v>3</v>
      </c>
      <c r="I7592" t="s">
        <v>1469</v>
      </c>
      <c r="J7592">
        <v>3</v>
      </c>
      <c r="K7592" t="s">
        <v>1469</v>
      </c>
      <c r="L7592" t="s">
        <v>19946</v>
      </c>
      <c r="M7592" t="str">
        <f t="shared" si="359"/>
        <v>서울특별시</v>
      </c>
      <c r="N7592" t="str">
        <f t="shared" si="360"/>
        <v xml:space="preserve">서초구 </v>
      </c>
      <c r="O7592" t="str">
        <f t="shared" si="361"/>
        <v xml:space="preserve">서초동 </v>
      </c>
      <c r="Q7592" t="s">
        <v>13609</v>
      </c>
      <c r="R7592">
        <v>201461.46961146101</v>
      </c>
      <c r="S7592">
        <v>442591.434219772</v>
      </c>
    </row>
    <row r="7593" spans="1:19" x14ac:dyDescent="0.4">
      <c r="A7593">
        <v>64134</v>
      </c>
      <c r="B7593" t="s">
        <v>16</v>
      </c>
      <c r="C7593" t="s">
        <v>17</v>
      </c>
      <c r="D7593">
        <v>3210000</v>
      </c>
      <c r="E7593" t="s">
        <v>3666</v>
      </c>
      <c r="F7593" s="1">
        <v>37593</v>
      </c>
      <c r="H7593">
        <v>1</v>
      </c>
      <c r="I7593" t="s">
        <v>1547</v>
      </c>
      <c r="J7593" t="s">
        <v>20237</v>
      </c>
      <c r="L7593" t="s">
        <v>19946</v>
      </c>
      <c r="M7593" t="str">
        <f t="shared" si="359"/>
        <v>서울특별시</v>
      </c>
      <c r="N7593" t="str">
        <f t="shared" si="360"/>
        <v xml:space="preserve">서초구 </v>
      </c>
      <c r="O7593" t="str">
        <f t="shared" si="361"/>
        <v xml:space="preserve">서초동 </v>
      </c>
      <c r="Q7593" t="s">
        <v>13609</v>
      </c>
      <c r="R7593">
        <v>201461.46961146101</v>
      </c>
      <c r="S7593">
        <v>442591.434219772</v>
      </c>
    </row>
    <row r="7594" spans="1:19" x14ac:dyDescent="0.4">
      <c r="A7594">
        <v>61302</v>
      </c>
      <c r="B7594" t="s">
        <v>16</v>
      </c>
      <c r="C7594" t="s">
        <v>17</v>
      </c>
      <c r="D7594">
        <v>3210000</v>
      </c>
      <c r="E7594" t="s">
        <v>2963</v>
      </c>
      <c r="F7594" s="1">
        <v>37355</v>
      </c>
      <c r="H7594">
        <v>3</v>
      </c>
      <c r="I7594" t="s">
        <v>1469</v>
      </c>
      <c r="J7594">
        <v>3</v>
      </c>
      <c r="K7594" t="s">
        <v>1469</v>
      </c>
      <c r="L7594" t="s">
        <v>18444</v>
      </c>
      <c r="M7594" t="str">
        <f t="shared" si="359"/>
        <v>서울특별시</v>
      </c>
      <c r="N7594" t="str">
        <f t="shared" si="360"/>
        <v xml:space="preserve">서초구 </v>
      </c>
      <c r="O7594" t="str">
        <f t="shared" si="361"/>
        <v xml:space="preserve">서초동 </v>
      </c>
      <c r="Q7594" t="s">
        <v>3149</v>
      </c>
      <c r="R7594">
        <v>201483.60963536901</v>
      </c>
      <c r="S7594">
        <v>442597.83833043498</v>
      </c>
    </row>
    <row r="7595" spans="1:19" x14ac:dyDescent="0.4">
      <c r="A7595">
        <v>31172</v>
      </c>
      <c r="B7595" t="s">
        <v>16</v>
      </c>
      <c r="C7595" t="s">
        <v>17</v>
      </c>
      <c r="D7595">
        <v>3210000</v>
      </c>
      <c r="E7595" t="s">
        <v>380</v>
      </c>
      <c r="F7595" s="1">
        <v>36165</v>
      </c>
      <c r="H7595">
        <v>4</v>
      </c>
      <c r="I7595" t="s">
        <v>18</v>
      </c>
      <c r="J7595">
        <v>35</v>
      </c>
      <c r="K7595" t="s">
        <v>10836</v>
      </c>
      <c r="L7595" t="s">
        <v>11556</v>
      </c>
      <c r="M7595" t="str">
        <f t="shared" si="359"/>
        <v>서울특별시</v>
      </c>
      <c r="N7595" t="str">
        <f t="shared" si="360"/>
        <v xml:space="preserve">서초구 </v>
      </c>
      <c r="O7595" t="str">
        <f t="shared" si="361"/>
        <v xml:space="preserve">서초동 </v>
      </c>
      <c r="Q7595" t="s">
        <v>4985</v>
      </c>
      <c r="R7595">
        <v>201814.31248126301</v>
      </c>
      <c r="S7595">
        <v>442719.001051492</v>
      </c>
    </row>
    <row r="7596" spans="1:19" x14ac:dyDescent="0.4">
      <c r="A7596">
        <v>62226</v>
      </c>
      <c r="B7596" t="s">
        <v>16</v>
      </c>
      <c r="C7596" t="s">
        <v>17</v>
      </c>
      <c r="D7596">
        <v>3210000</v>
      </c>
      <c r="E7596" t="s">
        <v>532</v>
      </c>
      <c r="F7596" s="1">
        <v>37697</v>
      </c>
      <c r="H7596">
        <v>3</v>
      </c>
      <c r="I7596" t="s">
        <v>1469</v>
      </c>
      <c r="J7596">
        <v>3</v>
      </c>
      <c r="K7596" t="s">
        <v>1469</v>
      </c>
      <c r="L7596" t="s">
        <v>19509</v>
      </c>
      <c r="M7596" t="str">
        <f t="shared" si="359"/>
        <v>서울특별시</v>
      </c>
      <c r="N7596" t="str">
        <f t="shared" si="360"/>
        <v xml:space="preserve">서초구 </v>
      </c>
      <c r="O7596" t="str">
        <f t="shared" si="361"/>
        <v xml:space="preserve">서초동 </v>
      </c>
      <c r="Q7596" t="s">
        <v>2836</v>
      </c>
      <c r="R7596">
        <v>201993.98358484</v>
      </c>
      <c r="S7596">
        <v>442833.25649449503</v>
      </c>
    </row>
    <row r="7597" spans="1:19" x14ac:dyDescent="0.4">
      <c r="A7597">
        <v>32695</v>
      </c>
      <c r="B7597" t="s">
        <v>16</v>
      </c>
      <c r="C7597" t="s">
        <v>17</v>
      </c>
      <c r="D7597">
        <v>3210000</v>
      </c>
      <c r="E7597" t="s">
        <v>217</v>
      </c>
      <c r="F7597" s="1">
        <v>38028</v>
      </c>
      <c r="H7597">
        <v>3</v>
      </c>
      <c r="I7597" t="s">
        <v>1469</v>
      </c>
      <c r="J7597">
        <v>3</v>
      </c>
      <c r="K7597" t="s">
        <v>1469</v>
      </c>
      <c r="L7597" t="s">
        <v>12867</v>
      </c>
      <c r="M7597" t="str">
        <f t="shared" si="359"/>
        <v>서울특별시</v>
      </c>
      <c r="N7597" t="str">
        <f t="shared" si="360"/>
        <v xml:space="preserve">서초구 </v>
      </c>
      <c r="O7597" t="str">
        <f t="shared" si="361"/>
        <v xml:space="preserve">서초동 </v>
      </c>
      <c r="Q7597" t="s">
        <v>11366</v>
      </c>
      <c r="R7597">
        <v>201993.98358484</v>
      </c>
      <c r="S7597">
        <v>442833.25649449503</v>
      </c>
    </row>
    <row r="7598" spans="1:19" x14ac:dyDescent="0.4">
      <c r="A7598">
        <v>63931</v>
      </c>
      <c r="B7598" t="s">
        <v>16</v>
      </c>
      <c r="C7598" t="s">
        <v>17</v>
      </c>
      <c r="D7598">
        <v>3210000</v>
      </c>
      <c r="E7598" t="s">
        <v>186</v>
      </c>
      <c r="F7598" s="1">
        <v>36185</v>
      </c>
      <c r="H7598">
        <v>4</v>
      </c>
      <c r="I7598" t="s">
        <v>18</v>
      </c>
      <c r="J7598">
        <v>30</v>
      </c>
      <c r="K7598" t="s">
        <v>20135</v>
      </c>
      <c r="L7598" t="s">
        <v>20197</v>
      </c>
      <c r="M7598" t="str">
        <f t="shared" si="359"/>
        <v>서울특별시</v>
      </c>
      <c r="N7598" t="str">
        <f t="shared" si="360"/>
        <v xml:space="preserve">서초구 </v>
      </c>
      <c r="O7598" t="str">
        <f t="shared" si="361"/>
        <v xml:space="preserve">서초동 </v>
      </c>
      <c r="Q7598" t="s">
        <v>13294</v>
      </c>
      <c r="R7598">
        <v>201183.00996751399</v>
      </c>
      <c r="S7598">
        <v>443389.33425708901</v>
      </c>
    </row>
    <row r="7599" spans="1:19" x14ac:dyDescent="0.4">
      <c r="A7599">
        <v>62673</v>
      </c>
      <c r="B7599" t="s">
        <v>16</v>
      </c>
      <c r="C7599" t="s">
        <v>17</v>
      </c>
      <c r="D7599">
        <v>3210000</v>
      </c>
      <c r="E7599" t="s">
        <v>135</v>
      </c>
      <c r="F7599" s="1">
        <v>37330</v>
      </c>
      <c r="H7599">
        <v>3</v>
      </c>
      <c r="I7599" t="s">
        <v>1469</v>
      </c>
      <c r="J7599">
        <v>3</v>
      </c>
      <c r="K7599" t="s">
        <v>1469</v>
      </c>
      <c r="L7599" t="s">
        <v>20021</v>
      </c>
      <c r="M7599" t="str">
        <f t="shared" si="359"/>
        <v>서울특별시</v>
      </c>
      <c r="N7599" t="str">
        <f t="shared" si="360"/>
        <v xml:space="preserve">서초구 </v>
      </c>
      <c r="O7599" t="str">
        <f t="shared" si="361"/>
        <v xml:space="preserve">서초동 </v>
      </c>
      <c r="P7599">
        <v>6634</v>
      </c>
      <c r="Q7599" t="s">
        <v>234</v>
      </c>
      <c r="R7599">
        <v>201203.71874845499</v>
      </c>
      <c r="S7599">
        <v>443411.80450779101</v>
      </c>
    </row>
    <row r="7600" spans="1:19" x14ac:dyDescent="0.4">
      <c r="A7600">
        <v>62023</v>
      </c>
      <c r="B7600" t="s">
        <v>16</v>
      </c>
      <c r="C7600" t="s">
        <v>17</v>
      </c>
      <c r="D7600">
        <v>3210000</v>
      </c>
      <c r="E7600" t="s">
        <v>412</v>
      </c>
      <c r="F7600" s="1">
        <v>38490</v>
      </c>
      <c r="H7600">
        <v>3</v>
      </c>
      <c r="I7600" t="s">
        <v>1469</v>
      </c>
      <c r="J7600">
        <v>3</v>
      </c>
      <c r="K7600" t="s">
        <v>1469</v>
      </c>
      <c r="L7600" t="s">
        <v>19278</v>
      </c>
      <c r="M7600" t="str">
        <f t="shared" si="359"/>
        <v>서울특별시</v>
      </c>
      <c r="N7600" t="str">
        <f t="shared" si="360"/>
        <v xml:space="preserve">서초구 </v>
      </c>
      <c r="O7600" t="str">
        <f t="shared" si="361"/>
        <v xml:space="preserve">서초동 </v>
      </c>
      <c r="Q7600" t="s">
        <v>1273</v>
      </c>
      <c r="R7600">
        <v>201235.56868226099</v>
      </c>
      <c r="S7600">
        <v>443412.82001679001</v>
      </c>
    </row>
    <row r="7601" spans="1:19" x14ac:dyDescent="0.4">
      <c r="A7601">
        <v>61946</v>
      </c>
      <c r="B7601" t="s">
        <v>16</v>
      </c>
      <c r="C7601" t="s">
        <v>17</v>
      </c>
      <c r="D7601">
        <v>3210000</v>
      </c>
      <c r="E7601" t="s">
        <v>147</v>
      </c>
      <c r="F7601" s="1">
        <v>37230</v>
      </c>
      <c r="H7601">
        <v>3</v>
      </c>
      <c r="I7601" t="s">
        <v>1469</v>
      </c>
      <c r="J7601">
        <v>3</v>
      </c>
      <c r="K7601" t="s">
        <v>1469</v>
      </c>
      <c r="L7601" t="s">
        <v>19189</v>
      </c>
      <c r="M7601" t="str">
        <f t="shared" si="359"/>
        <v>서울특별시</v>
      </c>
      <c r="N7601" t="str">
        <f t="shared" si="360"/>
        <v xml:space="preserve">서초구 </v>
      </c>
      <c r="O7601" t="str">
        <f t="shared" si="361"/>
        <v xml:space="preserve">서초동 </v>
      </c>
      <c r="Q7601" t="s">
        <v>1273</v>
      </c>
      <c r="R7601">
        <v>201235.56868226099</v>
      </c>
      <c r="S7601">
        <v>443412.82001679001</v>
      </c>
    </row>
    <row r="7602" spans="1:19" x14ac:dyDescent="0.4">
      <c r="A7602">
        <v>64109</v>
      </c>
      <c r="B7602" t="s">
        <v>16</v>
      </c>
      <c r="C7602" t="s">
        <v>17</v>
      </c>
      <c r="D7602">
        <v>3210000</v>
      </c>
      <c r="E7602" t="s">
        <v>714</v>
      </c>
      <c r="F7602" s="1">
        <v>37230</v>
      </c>
      <c r="H7602">
        <v>1</v>
      </c>
      <c r="I7602" t="s">
        <v>1547</v>
      </c>
      <c r="J7602" t="s">
        <v>20237</v>
      </c>
      <c r="L7602" t="s">
        <v>19189</v>
      </c>
      <c r="M7602" t="str">
        <f t="shared" si="359"/>
        <v>서울특별시</v>
      </c>
      <c r="N7602" t="str">
        <f t="shared" si="360"/>
        <v xml:space="preserve">서초구 </v>
      </c>
      <c r="O7602" t="str">
        <f t="shared" si="361"/>
        <v xml:space="preserve">서초동 </v>
      </c>
      <c r="Q7602" t="s">
        <v>1273</v>
      </c>
      <c r="R7602">
        <v>201235.56868226099</v>
      </c>
      <c r="S7602">
        <v>443412.82001679001</v>
      </c>
    </row>
    <row r="7603" spans="1:19" x14ac:dyDescent="0.4">
      <c r="A7603">
        <v>26246</v>
      </c>
      <c r="B7603" t="s">
        <v>16</v>
      </c>
      <c r="C7603" t="s">
        <v>17</v>
      </c>
      <c r="D7603">
        <v>3210000</v>
      </c>
      <c r="E7603" t="s">
        <v>2847</v>
      </c>
      <c r="F7603" s="1">
        <v>37618</v>
      </c>
      <c r="H7603">
        <v>1</v>
      </c>
      <c r="I7603" t="s">
        <v>1547</v>
      </c>
      <c r="J7603">
        <v>13</v>
      </c>
      <c r="K7603" t="s">
        <v>1548</v>
      </c>
      <c r="L7603" t="s">
        <v>9553</v>
      </c>
      <c r="M7603" t="str">
        <f t="shared" si="359"/>
        <v>서울특별시</v>
      </c>
      <c r="N7603" t="str">
        <f t="shared" si="360"/>
        <v xml:space="preserve">서초구 </v>
      </c>
      <c r="O7603" t="str">
        <f t="shared" si="361"/>
        <v xml:space="preserve">서초동 </v>
      </c>
      <c r="Q7603" t="s">
        <v>9554</v>
      </c>
      <c r="R7603">
        <v>201244.151652656</v>
      </c>
      <c r="S7603">
        <v>443352.654256396</v>
      </c>
    </row>
    <row r="7604" spans="1:19" x14ac:dyDescent="0.4">
      <c r="A7604">
        <v>62320</v>
      </c>
      <c r="B7604" t="s">
        <v>16</v>
      </c>
      <c r="C7604" t="s">
        <v>17</v>
      </c>
      <c r="D7604">
        <v>3210000</v>
      </c>
      <c r="E7604" t="s">
        <v>295</v>
      </c>
      <c r="F7604" s="1">
        <v>40724</v>
      </c>
      <c r="H7604">
        <v>3</v>
      </c>
      <c r="I7604" t="s">
        <v>1469</v>
      </c>
      <c r="J7604">
        <v>3</v>
      </c>
      <c r="K7604" t="s">
        <v>1469</v>
      </c>
      <c r="L7604" t="s">
        <v>19616</v>
      </c>
      <c r="M7604" t="str">
        <f t="shared" si="359"/>
        <v>서울특별시</v>
      </c>
      <c r="N7604" t="str">
        <f t="shared" si="360"/>
        <v xml:space="preserve">서초구 </v>
      </c>
      <c r="O7604" t="str">
        <f t="shared" si="361"/>
        <v xml:space="preserve">서초동 </v>
      </c>
      <c r="Q7604" t="s">
        <v>19617</v>
      </c>
      <c r="R7604">
        <v>201262.33162439801</v>
      </c>
      <c r="S7604">
        <v>443354.66556461499</v>
      </c>
    </row>
    <row r="7605" spans="1:19" x14ac:dyDescent="0.4">
      <c r="A7605">
        <v>26384</v>
      </c>
      <c r="B7605" t="s">
        <v>16</v>
      </c>
      <c r="C7605" t="s">
        <v>17</v>
      </c>
      <c r="D7605">
        <v>3210000</v>
      </c>
      <c r="E7605" t="s">
        <v>921</v>
      </c>
      <c r="F7605" s="1">
        <v>38674</v>
      </c>
      <c r="H7605">
        <v>1</v>
      </c>
      <c r="I7605" t="s">
        <v>1547</v>
      </c>
      <c r="J7605">
        <v>13</v>
      </c>
      <c r="K7605" t="s">
        <v>1548</v>
      </c>
      <c r="L7605" t="s">
        <v>9737</v>
      </c>
      <c r="M7605" t="str">
        <f t="shared" si="359"/>
        <v>서울특별시</v>
      </c>
      <c r="N7605" t="str">
        <f t="shared" si="360"/>
        <v xml:space="preserve">서초구 </v>
      </c>
      <c r="O7605" t="str">
        <f t="shared" si="361"/>
        <v xml:space="preserve">서초동 </v>
      </c>
      <c r="Q7605" t="s">
        <v>193</v>
      </c>
      <c r="R7605">
        <v>201325.754868057</v>
      </c>
      <c r="S7605">
        <v>443441.78281723498</v>
      </c>
    </row>
    <row r="7606" spans="1:19" x14ac:dyDescent="0.4">
      <c r="A7606">
        <v>26676</v>
      </c>
      <c r="B7606" t="s">
        <v>16</v>
      </c>
      <c r="C7606" t="s">
        <v>17</v>
      </c>
      <c r="D7606">
        <v>3210000</v>
      </c>
      <c r="E7606" t="s">
        <v>499</v>
      </c>
      <c r="F7606" s="1">
        <v>38771</v>
      </c>
      <c r="H7606">
        <v>1</v>
      </c>
      <c r="I7606" t="s">
        <v>1547</v>
      </c>
      <c r="J7606">
        <v>13</v>
      </c>
      <c r="K7606" t="s">
        <v>1548</v>
      </c>
      <c r="L7606" t="s">
        <v>10085</v>
      </c>
      <c r="M7606" t="str">
        <f t="shared" si="359"/>
        <v>서울특별시</v>
      </c>
      <c r="N7606" t="str">
        <f t="shared" si="360"/>
        <v xml:space="preserve">서초구 </v>
      </c>
      <c r="O7606" t="str">
        <f t="shared" si="361"/>
        <v xml:space="preserve">서초동 </v>
      </c>
      <c r="Q7606" t="s">
        <v>4679</v>
      </c>
      <c r="R7606">
        <v>201340.74344135899</v>
      </c>
      <c r="S7606">
        <v>443441.953882834</v>
      </c>
    </row>
    <row r="7607" spans="1:19" x14ac:dyDescent="0.4">
      <c r="A7607">
        <v>32294</v>
      </c>
      <c r="B7607" t="s">
        <v>16</v>
      </c>
      <c r="C7607" t="s">
        <v>17</v>
      </c>
      <c r="D7607">
        <v>3210000</v>
      </c>
      <c r="E7607" t="s">
        <v>2983</v>
      </c>
      <c r="F7607" s="1">
        <v>37950</v>
      </c>
      <c r="H7607">
        <v>3</v>
      </c>
      <c r="I7607" t="s">
        <v>1469</v>
      </c>
      <c r="J7607">
        <v>3</v>
      </c>
      <c r="K7607" t="s">
        <v>1469</v>
      </c>
      <c r="L7607" t="s">
        <v>12341</v>
      </c>
      <c r="M7607" t="str">
        <f t="shared" si="359"/>
        <v>서울특별시</v>
      </c>
      <c r="N7607" t="str">
        <f t="shared" si="360"/>
        <v xml:space="preserve">서초구 </v>
      </c>
      <c r="O7607" t="str">
        <f t="shared" si="361"/>
        <v xml:space="preserve">서초동 </v>
      </c>
      <c r="Q7607" t="s">
        <v>60</v>
      </c>
      <c r="R7607">
        <v>201296.562175745</v>
      </c>
      <c r="S7607">
        <v>443438.31602002803</v>
      </c>
    </row>
    <row r="7608" spans="1:19" x14ac:dyDescent="0.4">
      <c r="A7608">
        <v>1095</v>
      </c>
      <c r="B7608" t="s">
        <v>16</v>
      </c>
      <c r="C7608" t="s">
        <v>17</v>
      </c>
      <c r="D7608">
        <v>3210000</v>
      </c>
      <c r="E7608" t="s">
        <v>282</v>
      </c>
      <c r="F7608" s="1">
        <v>37376</v>
      </c>
      <c r="G7608" s="1">
        <v>45981</v>
      </c>
      <c r="H7608">
        <v>4</v>
      </c>
      <c r="I7608" t="s">
        <v>18</v>
      </c>
      <c r="J7608">
        <v>32</v>
      </c>
      <c r="K7608" t="s">
        <v>1447</v>
      </c>
      <c r="L7608" t="s">
        <v>1453</v>
      </c>
      <c r="M7608" t="str">
        <f t="shared" si="359"/>
        <v>서울특별시</v>
      </c>
      <c r="N7608" t="str">
        <f t="shared" si="360"/>
        <v xml:space="preserve">서초구 </v>
      </c>
      <c r="O7608" t="str">
        <f t="shared" si="361"/>
        <v xml:space="preserve">서초동 </v>
      </c>
      <c r="Q7608" t="s">
        <v>1454</v>
      </c>
      <c r="R7608">
        <v>201271.37343628699</v>
      </c>
      <c r="S7608">
        <v>443334.37534001598</v>
      </c>
    </row>
    <row r="7609" spans="1:19" x14ac:dyDescent="0.4">
      <c r="A7609">
        <v>26515</v>
      </c>
      <c r="B7609" t="s">
        <v>16</v>
      </c>
      <c r="C7609" t="s">
        <v>17</v>
      </c>
      <c r="D7609">
        <v>3210000</v>
      </c>
      <c r="E7609" t="s">
        <v>3444</v>
      </c>
      <c r="F7609" s="1">
        <v>37376</v>
      </c>
      <c r="H7609">
        <v>1</v>
      </c>
      <c r="I7609" t="s">
        <v>1547</v>
      </c>
      <c r="J7609">
        <v>13</v>
      </c>
      <c r="K7609" t="s">
        <v>1548</v>
      </c>
      <c r="L7609" t="s">
        <v>1453</v>
      </c>
      <c r="M7609" t="str">
        <f t="shared" si="359"/>
        <v>서울특별시</v>
      </c>
      <c r="N7609" t="str">
        <f t="shared" si="360"/>
        <v xml:space="preserve">서초구 </v>
      </c>
      <c r="O7609" t="str">
        <f t="shared" si="361"/>
        <v xml:space="preserve">서초동 </v>
      </c>
      <c r="Q7609" t="s">
        <v>1218</v>
      </c>
      <c r="R7609">
        <v>201271.37343628699</v>
      </c>
      <c r="S7609">
        <v>443334.37534001598</v>
      </c>
    </row>
    <row r="7610" spans="1:19" x14ac:dyDescent="0.4">
      <c r="A7610">
        <v>61923</v>
      </c>
      <c r="B7610" t="s">
        <v>16</v>
      </c>
      <c r="C7610" t="s">
        <v>17</v>
      </c>
      <c r="D7610">
        <v>3210000</v>
      </c>
      <c r="E7610" t="s">
        <v>527</v>
      </c>
      <c r="F7610" s="1">
        <v>37175</v>
      </c>
      <c r="H7610">
        <v>3</v>
      </c>
      <c r="I7610" t="s">
        <v>1469</v>
      </c>
      <c r="J7610">
        <v>3</v>
      </c>
      <c r="K7610" t="s">
        <v>1469</v>
      </c>
      <c r="L7610" t="s">
        <v>19163</v>
      </c>
      <c r="M7610" t="str">
        <f t="shared" si="359"/>
        <v>서울특별시</v>
      </c>
      <c r="N7610" t="str">
        <f t="shared" si="360"/>
        <v xml:space="preserve">서초구 </v>
      </c>
      <c r="O7610" t="str">
        <f t="shared" si="361"/>
        <v xml:space="preserve">서초동 </v>
      </c>
      <c r="Q7610" t="s">
        <v>19164</v>
      </c>
      <c r="R7610">
        <v>201271.37343628699</v>
      </c>
      <c r="S7610">
        <v>443334.37534001598</v>
      </c>
    </row>
    <row r="7611" spans="1:19" x14ac:dyDescent="0.4">
      <c r="A7611">
        <v>28248</v>
      </c>
      <c r="B7611" t="s">
        <v>16</v>
      </c>
      <c r="C7611" t="s">
        <v>17</v>
      </c>
      <c r="D7611">
        <v>3210000</v>
      </c>
      <c r="E7611" t="s">
        <v>2770</v>
      </c>
      <c r="F7611" s="1">
        <v>45232</v>
      </c>
      <c r="H7611">
        <v>1</v>
      </c>
      <c r="I7611" t="s">
        <v>1547</v>
      </c>
      <c r="J7611">
        <v>13</v>
      </c>
      <c r="K7611" t="s">
        <v>1548</v>
      </c>
      <c r="L7611" t="s">
        <v>10757</v>
      </c>
      <c r="M7611" t="str">
        <f t="shared" si="359"/>
        <v>서울특별시</v>
      </c>
      <c r="N7611" t="str">
        <f t="shared" si="360"/>
        <v xml:space="preserve">서초구 </v>
      </c>
      <c r="O7611" t="str">
        <f t="shared" si="361"/>
        <v xml:space="preserve">서초동 </v>
      </c>
      <c r="P7611">
        <v>6634</v>
      </c>
      <c r="Q7611" t="s">
        <v>10758</v>
      </c>
      <c r="R7611">
        <v>201353.43404673401</v>
      </c>
      <c r="S7611">
        <v>443341.41337256</v>
      </c>
    </row>
    <row r="7612" spans="1:19" x14ac:dyDescent="0.4">
      <c r="A7612">
        <v>63929</v>
      </c>
      <c r="B7612" t="s">
        <v>16</v>
      </c>
      <c r="C7612" t="s">
        <v>17</v>
      </c>
      <c r="D7612">
        <v>3210000</v>
      </c>
      <c r="E7612" t="s">
        <v>396</v>
      </c>
      <c r="F7612" s="1">
        <v>34714</v>
      </c>
      <c r="H7612">
        <v>4</v>
      </c>
      <c r="I7612" t="s">
        <v>18</v>
      </c>
      <c r="J7612">
        <v>30</v>
      </c>
      <c r="K7612" t="s">
        <v>20135</v>
      </c>
      <c r="L7612" t="s">
        <v>20195</v>
      </c>
      <c r="M7612" t="str">
        <f t="shared" si="359"/>
        <v>서울특별시</v>
      </c>
      <c r="N7612" t="str">
        <f t="shared" si="360"/>
        <v xml:space="preserve">서초구 </v>
      </c>
      <c r="O7612" t="str">
        <f t="shared" si="361"/>
        <v xml:space="preserve">서초동 </v>
      </c>
      <c r="Q7612" t="s">
        <v>2513</v>
      </c>
      <c r="R7612">
        <v>201394.01682468699</v>
      </c>
      <c r="S7612">
        <v>443517.56293640198</v>
      </c>
    </row>
    <row r="7613" spans="1:19" x14ac:dyDescent="0.4">
      <c r="A7613">
        <v>7648</v>
      </c>
      <c r="B7613" t="s">
        <v>16</v>
      </c>
      <c r="C7613" t="s">
        <v>17</v>
      </c>
      <c r="D7613">
        <v>3210000</v>
      </c>
      <c r="E7613" t="s">
        <v>373</v>
      </c>
      <c r="F7613" s="1">
        <v>43714</v>
      </c>
      <c r="H7613">
        <v>1</v>
      </c>
      <c r="I7613" t="s">
        <v>1547</v>
      </c>
      <c r="J7613">
        <v>13</v>
      </c>
      <c r="K7613" t="s">
        <v>1548</v>
      </c>
      <c r="L7613" t="s">
        <v>3932</v>
      </c>
      <c r="M7613" t="str">
        <f t="shared" si="359"/>
        <v>서울특별시</v>
      </c>
      <c r="N7613" t="str">
        <f t="shared" si="360"/>
        <v xml:space="preserve">서초구 </v>
      </c>
      <c r="O7613" t="str">
        <f t="shared" si="361"/>
        <v xml:space="preserve">서초동 </v>
      </c>
      <c r="P7613">
        <v>6633</v>
      </c>
      <c r="Q7613" t="s">
        <v>3933</v>
      </c>
      <c r="R7613">
        <v>201371.102815049</v>
      </c>
      <c r="S7613">
        <v>443478.15795581701</v>
      </c>
    </row>
    <row r="7614" spans="1:19" x14ac:dyDescent="0.4">
      <c r="A7614">
        <v>13302</v>
      </c>
      <c r="B7614" t="s">
        <v>16</v>
      </c>
      <c r="C7614" t="s">
        <v>17</v>
      </c>
      <c r="D7614">
        <v>3210000</v>
      </c>
      <c r="E7614" t="s">
        <v>2747</v>
      </c>
      <c r="F7614" s="1">
        <v>43822</v>
      </c>
      <c r="H7614">
        <v>1</v>
      </c>
      <c r="I7614" t="s">
        <v>1547</v>
      </c>
      <c r="J7614">
        <v>13</v>
      </c>
      <c r="K7614" t="s">
        <v>1548</v>
      </c>
      <c r="L7614" t="s">
        <v>3932</v>
      </c>
      <c r="M7614" t="str">
        <f t="shared" si="359"/>
        <v>서울특별시</v>
      </c>
      <c r="N7614" t="str">
        <f t="shared" si="360"/>
        <v xml:space="preserve">서초구 </v>
      </c>
      <c r="O7614" t="str">
        <f t="shared" si="361"/>
        <v xml:space="preserve">서초동 </v>
      </c>
      <c r="P7614">
        <v>6633</v>
      </c>
      <c r="Q7614" t="s">
        <v>4559</v>
      </c>
      <c r="R7614">
        <v>201371.102815049</v>
      </c>
      <c r="S7614">
        <v>443478.15795581701</v>
      </c>
    </row>
    <row r="7615" spans="1:19" x14ac:dyDescent="0.4">
      <c r="A7615">
        <v>61811</v>
      </c>
      <c r="B7615" t="s">
        <v>16</v>
      </c>
      <c r="C7615" t="s">
        <v>17</v>
      </c>
      <c r="D7615">
        <v>3210000</v>
      </c>
      <c r="E7615" t="s">
        <v>746</v>
      </c>
      <c r="F7615" s="1">
        <v>34533</v>
      </c>
      <c r="H7615">
        <v>3</v>
      </c>
      <c r="I7615" t="s">
        <v>1469</v>
      </c>
      <c r="J7615">
        <v>3</v>
      </c>
      <c r="K7615" t="s">
        <v>1469</v>
      </c>
      <c r="L7615" t="s">
        <v>19033</v>
      </c>
      <c r="M7615" t="str">
        <f t="shared" si="359"/>
        <v>서울특별시</v>
      </c>
      <c r="N7615" t="str">
        <f t="shared" si="360"/>
        <v xml:space="preserve">서초구 </v>
      </c>
      <c r="O7615" t="str">
        <f t="shared" si="361"/>
        <v xml:space="preserve">서초동 </v>
      </c>
      <c r="Q7615" t="s">
        <v>579</v>
      </c>
      <c r="R7615">
        <v>201371.102815049</v>
      </c>
      <c r="S7615">
        <v>443478.15795581701</v>
      </c>
    </row>
    <row r="7616" spans="1:19" x14ac:dyDescent="0.4">
      <c r="A7616">
        <v>62151</v>
      </c>
      <c r="B7616" t="s">
        <v>16</v>
      </c>
      <c r="C7616" t="s">
        <v>17</v>
      </c>
      <c r="D7616">
        <v>3210000</v>
      </c>
      <c r="E7616" t="s">
        <v>46</v>
      </c>
      <c r="F7616" s="1">
        <v>36946</v>
      </c>
      <c r="H7616">
        <v>3</v>
      </c>
      <c r="I7616" t="s">
        <v>1469</v>
      </c>
      <c r="J7616">
        <v>3</v>
      </c>
      <c r="K7616" t="s">
        <v>1469</v>
      </c>
      <c r="L7616" t="s">
        <v>19425</v>
      </c>
      <c r="M7616" t="str">
        <f t="shared" si="359"/>
        <v>서울특별시</v>
      </c>
      <c r="N7616" t="str">
        <f t="shared" si="360"/>
        <v xml:space="preserve">서초구 </v>
      </c>
      <c r="O7616" t="str">
        <f t="shared" si="361"/>
        <v xml:space="preserve">서초동 </v>
      </c>
      <c r="Q7616" t="s">
        <v>3875</v>
      </c>
      <c r="R7616">
        <v>201371.102815049</v>
      </c>
      <c r="S7616">
        <v>443478.15795581701</v>
      </c>
    </row>
    <row r="7617" spans="1:19" x14ac:dyDescent="0.4">
      <c r="A7617">
        <v>63938</v>
      </c>
      <c r="B7617" t="s">
        <v>16</v>
      </c>
      <c r="C7617" t="s">
        <v>17</v>
      </c>
      <c r="D7617">
        <v>3210000</v>
      </c>
      <c r="E7617" t="s">
        <v>1004</v>
      </c>
      <c r="F7617" s="1">
        <v>34248</v>
      </c>
      <c r="H7617">
        <v>4</v>
      </c>
      <c r="I7617" t="s">
        <v>18</v>
      </c>
      <c r="J7617">
        <v>30</v>
      </c>
      <c r="K7617" t="s">
        <v>20135</v>
      </c>
      <c r="L7617" t="s">
        <v>20205</v>
      </c>
      <c r="M7617" t="str">
        <f t="shared" si="359"/>
        <v>서울특별시</v>
      </c>
      <c r="N7617" t="str">
        <f t="shared" si="360"/>
        <v xml:space="preserve">서초구 </v>
      </c>
      <c r="O7617" t="str">
        <f t="shared" si="361"/>
        <v xml:space="preserve">서초동 </v>
      </c>
      <c r="Q7617" t="s">
        <v>20206</v>
      </c>
      <c r="R7617">
        <v>201286.504978771</v>
      </c>
      <c r="S7617">
        <v>443525.30456151301</v>
      </c>
    </row>
    <row r="7618" spans="1:19" x14ac:dyDescent="0.4">
      <c r="A7618">
        <v>61943</v>
      </c>
      <c r="B7618" t="s">
        <v>16</v>
      </c>
      <c r="C7618" t="s">
        <v>17</v>
      </c>
      <c r="D7618">
        <v>3210000</v>
      </c>
      <c r="E7618" t="s">
        <v>1442</v>
      </c>
      <c r="F7618" s="1">
        <v>36155</v>
      </c>
      <c r="H7618">
        <v>3</v>
      </c>
      <c r="I7618" t="s">
        <v>1469</v>
      </c>
      <c r="J7618">
        <v>3</v>
      </c>
      <c r="K7618" t="s">
        <v>1469</v>
      </c>
      <c r="L7618" t="s">
        <v>19186</v>
      </c>
      <c r="M7618" t="str">
        <f t="shared" si="359"/>
        <v>서울특별시</v>
      </c>
      <c r="N7618" t="str">
        <f t="shared" si="360"/>
        <v xml:space="preserve">서초구 </v>
      </c>
      <c r="O7618" t="str">
        <f t="shared" si="361"/>
        <v xml:space="preserve">서초동 </v>
      </c>
      <c r="Q7618" t="s">
        <v>19187</v>
      </c>
      <c r="R7618">
        <v>201462.15565526299</v>
      </c>
      <c r="S7618">
        <v>443586.55941921502</v>
      </c>
    </row>
    <row r="7619" spans="1:19" x14ac:dyDescent="0.4">
      <c r="A7619">
        <v>62168</v>
      </c>
      <c r="B7619" t="s">
        <v>16</v>
      </c>
      <c r="C7619" t="s">
        <v>17</v>
      </c>
      <c r="D7619">
        <v>3210000</v>
      </c>
      <c r="E7619" t="s">
        <v>3044</v>
      </c>
      <c r="F7619" s="1">
        <v>38303</v>
      </c>
      <c r="H7619">
        <v>3</v>
      </c>
      <c r="I7619" t="s">
        <v>1469</v>
      </c>
      <c r="J7619">
        <v>3</v>
      </c>
      <c r="K7619" t="s">
        <v>1469</v>
      </c>
      <c r="L7619" t="s">
        <v>19445</v>
      </c>
      <c r="M7619" t="str">
        <f t="shared" ref="M7619:M7682" si="362">LEFT(L7619,5)</f>
        <v>서울특별시</v>
      </c>
      <c r="N7619" t="str">
        <f t="shared" ref="N7619:N7682" si="363">MID(L7619,7,4)</f>
        <v xml:space="preserve">서초구 </v>
      </c>
      <c r="O7619" t="str">
        <f t="shared" ref="O7619:O7682" si="364">MID(L7619,11,4)</f>
        <v xml:space="preserve">서초동 </v>
      </c>
      <c r="Q7619" t="s">
        <v>1598</v>
      </c>
      <c r="R7619">
        <v>201759.2834521</v>
      </c>
      <c r="S7619">
        <v>443706.48052568699</v>
      </c>
    </row>
    <row r="7620" spans="1:19" x14ac:dyDescent="0.4">
      <c r="A7620">
        <v>61950</v>
      </c>
      <c r="B7620" t="s">
        <v>16</v>
      </c>
      <c r="C7620" t="s">
        <v>17</v>
      </c>
      <c r="D7620">
        <v>3210000</v>
      </c>
      <c r="E7620" t="s">
        <v>569</v>
      </c>
      <c r="F7620" s="1">
        <v>34344</v>
      </c>
      <c r="H7620">
        <v>3</v>
      </c>
      <c r="I7620" t="s">
        <v>1469</v>
      </c>
      <c r="J7620">
        <v>3</v>
      </c>
      <c r="K7620" t="s">
        <v>1469</v>
      </c>
      <c r="L7620" t="s">
        <v>19194</v>
      </c>
      <c r="M7620" t="str">
        <f t="shared" si="362"/>
        <v>서울특별시</v>
      </c>
      <c r="N7620" t="str">
        <f t="shared" si="363"/>
        <v xml:space="preserve">서초구 </v>
      </c>
      <c r="O7620" t="str">
        <f t="shared" si="364"/>
        <v xml:space="preserve">서초동 </v>
      </c>
      <c r="Q7620" t="s">
        <v>19195</v>
      </c>
      <c r="R7620">
        <v>201743.49334864199</v>
      </c>
      <c r="S7620">
        <v>443796.90994374501</v>
      </c>
    </row>
    <row r="7621" spans="1:19" x14ac:dyDescent="0.4">
      <c r="A7621">
        <v>31288</v>
      </c>
      <c r="B7621" t="s">
        <v>16</v>
      </c>
      <c r="C7621" t="s">
        <v>17</v>
      </c>
      <c r="D7621">
        <v>3210000</v>
      </c>
      <c r="E7621" t="s">
        <v>58</v>
      </c>
      <c r="F7621" s="1">
        <v>38365</v>
      </c>
      <c r="H7621">
        <v>4</v>
      </c>
      <c r="I7621" t="s">
        <v>18</v>
      </c>
      <c r="J7621">
        <v>35</v>
      </c>
      <c r="K7621" t="s">
        <v>10836</v>
      </c>
      <c r="L7621" t="s">
        <v>11720</v>
      </c>
      <c r="M7621" t="str">
        <f t="shared" si="362"/>
        <v>서울특별시</v>
      </c>
      <c r="N7621" t="str">
        <f t="shared" si="363"/>
        <v xml:space="preserve">서초구 </v>
      </c>
      <c r="O7621" t="str">
        <f t="shared" si="364"/>
        <v xml:space="preserve">서초동 </v>
      </c>
      <c r="Q7621" t="s">
        <v>2263</v>
      </c>
      <c r="R7621">
        <v>201386.338220173</v>
      </c>
      <c r="S7621">
        <v>443689.07511996903</v>
      </c>
    </row>
    <row r="7622" spans="1:19" x14ac:dyDescent="0.4">
      <c r="A7622">
        <v>61325</v>
      </c>
      <c r="B7622" t="s">
        <v>16</v>
      </c>
      <c r="C7622" t="s">
        <v>17</v>
      </c>
      <c r="D7622">
        <v>3210000</v>
      </c>
      <c r="E7622" t="s">
        <v>279</v>
      </c>
      <c r="F7622" s="1">
        <v>36213</v>
      </c>
      <c r="H7622">
        <v>3</v>
      </c>
      <c r="I7622" t="s">
        <v>1469</v>
      </c>
      <c r="J7622">
        <v>3</v>
      </c>
      <c r="K7622" t="s">
        <v>1469</v>
      </c>
      <c r="L7622" t="s">
        <v>18471</v>
      </c>
      <c r="M7622" t="str">
        <f t="shared" si="362"/>
        <v>서울특별시</v>
      </c>
      <c r="N7622" t="str">
        <f t="shared" si="363"/>
        <v xml:space="preserve">서초구 </v>
      </c>
      <c r="O7622" t="str">
        <f t="shared" si="364"/>
        <v xml:space="preserve">서초동 </v>
      </c>
      <c r="Q7622" t="s">
        <v>11559</v>
      </c>
      <c r="R7622">
        <v>201545.503195417</v>
      </c>
      <c r="S7622">
        <v>443788.298282562</v>
      </c>
    </row>
    <row r="7623" spans="1:19" x14ac:dyDescent="0.4">
      <c r="A7623">
        <v>32799</v>
      </c>
      <c r="B7623" t="s">
        <v>16</v>
      </c>
      <c r="C7623" t="s">
        <v>17</v>
      </c>
      <c r="D7623">
        <v>3210000</v>
      </c>
      <c r="E7623" t="s">
        <v>3002</v>
      </c>
      <c r="F7623" s="1">
        <v>35668</v>
      </c>
      <c r="H7623">
        <v>3</v>
      </c>
      <c r="I7623" t="s">
        <v>1469</v>
      </c>
      <c r="J7623">
        <v>3</v>
      </c>
      <c r="K7623" t="s">
        <v>1469</v>
      </c>
      <c r="L7623" t="s">
        <v>12990</v>
      </c>
      <c r="M7623" t="str">
        <f t="shared" si="362"/>
        <v>서울특별시</v>
      </c>
      <c r="N7623" t="str">
        <f t="shared" si="363"/>
        <v xml:space="preserve">서초구 </v>
      </c>
      <c r="O7623" t="str">
        <f t="shared" si="364"/>
        <v xml:space="preserve">서초동 </v>
      </c>
      <c r="Q7623" t="s">
        <v>12991</v>
      </c>
      <c r="R7623">
        <v>201512.50924937901</v>
      </c>
      <c r="S7623">
        <v>443670.57693376701</v>
      </c>
    </row>
    <row r="7624" spans="1:19" x14ac:dyDescent="0.4">
      <c r="A7624">
        <v>62296</v>
      </c>
      <c r="B7624" t="s">
        <v>16</v>
      </c>
      <c r="C7624" t="s">
        <v>17</v>
      </c>
      <c r="D7624">
        <v>3210000</v>
      </c>
      <c r="E7624" t="s">
        <v>4091</v>
      </c>
      <c r="F7624" s="1">
        <v>34677</v>
      </c>
      <c r="H7624">
        <v>3</v>
      </c>
      <c r="I7624" t="s">
        <v>1469</v>
      </c>
      <c r="J7624">
        <v>3</v>
      </c>
      <c r="K7624" t="s">
        <v>1469</v>
      </c>
      <c r="L7624" t="s">
        <v>19590</v>
      </c>
      <c r="M7624" t="str">
        <f t="shared" si="362"/>
        <v>서울특별시</v>
      </c>
      <c r="N7624" t="str">
        <f t="shared" si="363"/>
        <v xml:space="preserve">서초구 </v>
      </c>
      <c r="O7624" t="str">
        <f t="shared" si="364"/>
        <v xml:space="preserve">서초동 </v>
      </c>
      <c r="Q7624" t="s">
        <v>12010</v>
      </c>
      <c r="R7624">
        <v>201303.76344240099</v>
      </c>
      <c r="S7624">
        <v>443612.441897613</v>
      </c>
    </row>
    <row r="7625" spans="1:19" x14ac:dyDescent="0.4">
      <c r="A7625">
        <v>63944</v>
      </c>
      <c r="B7625" t="s">
        <v>16</v>
      </c>
      <c r="C7625" t="s">
        <v>17</v>
      </c>
      <c r="D7625">
        <v>3210000</v>
      </c>
      <c r="E7625" t="s">
        <v>567</v>
      </c>
      <c r="F7625" s="1">
        <v>36000</v>
      </c>
      <c r="H7625">
        <v>4</v>
      </c>
      <c r="I7625" t="s">
        <v>18</v>
      </c>
      <c r="J7625">
        <v>30</v>
      </c>
      <c r="K7625" t="s">
        <v>20135</v>
      </c>
      <c r="L7625" t="s">
        <v>20216</v>
      </c>
      <c r="M7625" t="str">
        <f t="shared" si="362"/>
        <v>서울특별시</v>
      </c>
      <c r="N7625" t="str">
        <f t="shared" si="363"/>
        <v xml:space="preserve">서초구 </v>
      </c>
      <c r="O7625" t="str">
        <f t="shared" si="364"/>
        <v xml:space="preserve">서초동 </v>
      </c>
      <c r="Q7625" t="s">
        <v>4431</v>
      </c>
      <c r="R7625">
        <v>201303.76344240099</v>
      </c>
      <c r="S7625">
        <v>443612.441897613</v>
      </c>
    </row>
    <row r="7626" spans="1:19" x14ac:dyDescent="0.4">
      <c r="A7626">
        <v>61692</v>
      </c>
      <c r="B7626" t="s">
        <v>16</v>
      </c>
      <c r="C7626" t="s">
        <v>17</v>
      </c>
      <c r="D7626">
        <v>3210000</v>
      </c>
      <c r="E7626" t="s">
        <v>570</v>
      </c>
      <c r="F7626" s="1">
        <v>34380</v>
      </c>
      <c r="H7626">
        <v>3</v>
      </c>
      <c r="I7626" t="s">
        <v>1469</v>
      </c>
      <c r="J7626">
        <v>3</v>
      </c>
      <c r="K7626" t="s">
        <v>1469</v>
      </c>
      <c r="L7626" t="s">
        <v>18905</v>
      </c>
      <c r="M7626" t="str">
        <f t="shared" si="362"/>
        <v>서울특별시</v>
      </c>
      <c r="N7626" t="str">
        <f t="shared" si="363"/>
        <v xml:space="preserve">서초구 </v>
      </c>
      <c r="O7626" t="str">
        <f t="shared" si="364"/>
        <v xml:space="preserve">서초동 </v>
      </c>
      <c r="Q7626" t="s">
        <v>13240</v>
      </c>
      <c r="R7626">
        <v>201386.006492488</v>
      </c>
      <c r="S7626">
        <v>443623.36847947497</v>
      </c>
    </row>
    <row r="7627" spans="1:19" x14ac:dyDescent="0.4">
      <c r="A7627">
        <v>63950</v>
      </c>
      <c r="B7627" t="s">
        <v>16</v>
      </c>
      <c r="C7627" t="s">
        <v>17</v>
      </c>
      <c r="D7627">
        <v>3210000</v>
      </c>
      <c r="E7627" t="s">
        <v>104</v>
      </c>
      <c r="F7627" s="1">
        <v>34237</v>
      </c>
      <c r="H7627">
        <v>4</v>
      </c>
      <c r="I7627" t="s">
        <v>18</v>
      </c>
      <c r="J7627">
        <v>30</v>
      </c>
      <c r="K7627" t="s">
        <v>20135</v>
      </c>
      <c r="L7627" t="s">
        <v>20223</v>
      </c>
      <c r="M7627" t="str">
        <f t="shared" si="362"/>
        <v>서울특별시</v>
      </c>
      <c r="N7627" t="str">
        <f t="shared" si="363"/>
        <v xml:space="preserve">서초구 </v>
      </c>
      <c r="O7627" t="str">
        <f t="shared" si="364"/>
        <v xml:space="preserve">서초동 </v>
      </c>
      <c r="Q7627" t="s">
        <v>2051</v>
      </c>
      <c r="R7627">
        <v>201267.72632491199</v>
      </c>
      <c r="S7627">
        <v>443579.00755963102</v>
      </c>
    </row>
    <row r="7628" spans="1:19" x14ac:dyDescent="0.4">
      <c r="A7628">
        <v>62166</v>
      </c>
      <c r="B7628" t="s">
        <v>16</v>
      </c>
      <c r="C7628" t="s">
        <v>17</v>
      </c>
      <c r="D7628">
        <v>3210000</v>
      </c>
      <c r="E7628" t="s">
        <v>265</v>
      </c>
      <c r="F7628" s="1">
        <v>38296</v>
      </c>
      <c r="H7628">
        <v>3</v>
      </c>
      <c r="I7628" t="s">
        <v>1469</v>
      </c>
      <c r="J7628">
        <v>3</v>
      </c>
      <c r="K7628" t="s">
        <v>1469</v>
      </c>
      <c r="L7628" t="s">
        <v>19443</v>
      </c>
      <c r="M7628" t="str">
        <f t="shared" si="362"/>
        <v>서울특별시</v>
      </c>
      <c r="N7628" t="str">
        <f t="shared" si="363"/>
        <v xml:space="preserve">서초구 </v>
      </c>
      <c r="O7628" t="str">
        <f t="shared" si="364"/>
        <v xml:space="preserve">서초동 </v>
      </c>
      <c r="Q7628" t="s">
        <v>2906</v>
      </c>
      <c r="R7628">
        <v>201166.58754266301</v>
      </c>
      <c r="S7628">
        <v>443558.80127456202</v>
      </c>
    </row>
    <row r="7629" spans="1:19" x14ac:dyDescent="0.4">
      <c r="A7629">
        <v>61971</v>
      </c>
      <c r="B7629" t="s">
        <v>16</v>
      </c>
      <c r="C7629" t="s">
        <v>17</v>
      </c>
      <c r="D7629">
        <v>3210000</v>
      </c>
      <c r="E7629" t="s">
        <v>3168</v>
      </c>
      <c r="F7629" s="1">
        <v>36130</v>
      </c>
      <c r="H7629">
        <v>3</v>
      </c>
      <c r="I7629" t="s">
        <v>1469</v>
      </c>
      <c r="J7629">
        <v>3</v>
      </c>
      <c r="K7629" t="s">
        <v>1469</v>
      </c>
      <c r="L7629" t="s">
        <v>19221</v>
      </c>
      <c r="M7629" t="str">
        <f t="shared" si="362"/>
        <v>서울특별시</v>
      </c>
      <c r="N7629" t="str">
        <f t="shared" si="363"/>
        <v xml:space="preserve">서초구 </v>
      </c>
      <c r="O7629" t="str">
        <f t="shared" si="364"/>
        <v xml:space="preserve">서초동 </v>
      </c>
      <c r="Q7629" t="s">
        <v>344</v>
      </c>
      <c r="R7629">
        <v>201168.74843712899</v>
      </c>
      <c r="S7629">
        <v>443610.811016678</v>
      </c>
    </row>
    <row r="7630" spans="1:19" x14ac:dyDescent="0.4">
      <c r="A7630">
        <v>32440</v>
      </c>
      <c r="B7630" t="s">
        <v>16</v>
      </c>
      <c r="C7630" t="s">
        <v>17</v>
      </c>
      <c r="D7630">
        <v>3210000</v>
      </c>
      <c r="E7630" t="s">
        <v>3241</v>
      </c>
      <c r="F7630" s="1">
        <v>41089</v>
      </c>
      <c r="H7630">
        <v>3</v>
      </c>
      <c r="I7630" t="s">
        <v>1469</v>
      </c>
      <c r="J7630">
        <v>3</v>
      </c>
      <c r="K7630" t="s">
        <v>1469</v>
      </c>
      <c r="L7630" t="s">
        <v>12539</v>
      </c>
      <c r="M7630" t="str">
        <f t="shared" si="362"/>
        <v>서울특별시</v>
      </c>
      <c r="N7630" t="str">
        <f t="shared" si="363"/>
        <v xml:space="preserve">서초구 </v>
      </c>
      <c r="O7630" t="str">
        <f t="shared" si="364"/>
        <v xml:space="preserve">서초동 </v>
      </c>
      <c r="P7630">
        <v>6604</v>
      </c>
      <c r="Q7630" t="s">
        <v>3994</v>
      </c>
      <c r="R7630">
        <v>201224.97959649001</v>
      </c>
      <c r="S7630">
        <v>443704.86619968101</v>
      </c>
    </row>
    <row r="7631" spans="1:19" x14ac:dyDescent="0.4">
      <c r="A7631">
        <v>26764</v>
      </c>
      <c r="B7631" t="s">
        <v>16</v>
      </c>
      <c r="C7631" t="s">
        <v>17</v>
      </c>
      <c r="D7631">
        <v>3210000</v>
      </c>
      <c r="E7631" t="s">
        <v>594</v>
      </c>
      <c r="F7631" s="1">
        <v>40338</v>
      </c>
      <c r="H7631">
        <v>1</v>
      </c>
      <c r="I7631" t="s">
        <v>1547</v>
      </c>
      <c r="J7631">
        <v>13</v>
      </c>
      <c r="K7631" t="s">
        <v>1548</v>
      </c>
      <c r="L7631" t="s">
        <v>10186</v>
      </c>
      <c r="M7631" t="str">
        <f t="shared" si="362"/>
        <v>서울특별시</v>
      </c>
      <c r="N7631" t="str">
        <f t="shared" si="363"/>
        <v xml:space="preserve">서초구 </v>
      </c>
      <c r="O7631" t="str">
        <f t="shared" si="364"/>
        <v xml:space="preserve">서초동 </v>
      </c>
      <c r="P7631">
        <v>6604</v>
      </c>
      <c r="Q7631" t="s">
        <v>1138</v>
      </c>
      <c r="R7631">
        <v>201318.37353363901</v>
      </c>
      <c r="S7631">
        <v>443650.80028939701</v>
      </c>
    </row>
    <row r="7632" spans="1:19" x14ac:dyDescent="0.4">
      <c r="A7632">
        <v>63953</v>
      </c>
      <c r="B7632" t="s">
        <v>16</v>
      </c>
      <c r="C7632" t="s">
        <v>17</v>
      </c>
      <c r="D7632">
        <v>3210000</v>
      </c>
      <c r="E7632" t="s">
        <v>693</v>
      </c>
      <c r="F7632" s="1">
        <v>34412</v>
      </c>
      <c r="H7632">
        <v>4</v>
      </c>
      <c r="I7632" t="s">
        <v>18</v>
      </c>
      <c r="J7632">
        <v>30</v>
      </c>
      <c r="K7632" t="s">
        <v>20135</v>
      </c>
      <c r="L7632" t="s">
        <v>20227</v>
      </c>
      <c r="M7632" t="str">
        <f t="shared" si="362"/>
        <v>서울특별시</v>
      </c>
      <c r="N7632" t="str">
        <f t="shared" si="363"/>
        <v xml:space="preserve">서초구 </v>
      </c>
      <c r="O7632" t="str">
        <f t="shared" si="364"/>
        <v xml:space="preserve">서초동 </v>
      </c>
      <c r="Q7632" t="s">
        <v>815</v>
      </c>
      <c r="R7632">
        <v>201268.76856245601</v>
      </c>
      <c r="S7632">
        <v>443698.19149065402</v>
      </c>
    </row>
    <row r="7633" spans="1:19" x14ac:dyDescent="0.4">
      <c r="A7633">
        <v>62206</v>
      </c>
      <c r="B7633" t="s">
        <v>16</v>
      </c>
      <c r="C7633" t="s">
        <v>17</v>
      </c>
      <c r="D7633">
        <v>3210000</v>
      </c>
      <c r="E7633" t="s">
        <v>423</v>
      </c>
      <c r="F7633" s="1">
        <v>37635</v>
      </c>
      <c r="H7633">
        <v>3</v>
      </c>
      <c r="I7633" t="s">
        <v>1469</v>
      </c>
      <c r="J7633">
        <v>3</v>
      </c>
      <c r="K7633" t="s">
        <v>1469</v>
      </c>
      <c r="L7633" t="s">
        <v>19485</v>
      </c>
      <c r="M7633" t="str">
        <f t="shared" si="362"/>
        <v>서울특별시</v>
      </c>
      <c r="N7633" t="str">
        <f t="shared" si="363"/>
        <v xml:space="preserve">서초구 </v>
      </c>
      <c r="O7633" t="str">
        <f t="shared" si="364"/>
        <v xml:space="preserve">서초동 </v>
      </c>
      <c r="Q7633" t="s">
        <v>3361</v>
      </c>
      <c r="R7633">
        <v>201199.759422173</v>
      </c>
      <c r="S7633">
        <v>443825.34064898</v>
      </c>
    </row>
    <row r="7634" spans="1:19" x14ac:dyDescent="0.4">
      <c r="A7634">
        <v>1682</v>
      </c>
      <c r="B7634" t="s">
        <v>16</v>
      </c>
      <c r="C7634" t="s">
        <v>17</v>
      </c>
      <c r="D7634">
        <v>3210000</v>
      </c>
      <c r="E7634" t="s">
        <v>1528</v>
      </c>
      <c r="F7634" s="1">
        <v>41037</v>
      </c>
      <c r="H7634">
        <v>1</v>
      </c>
      <c r="I7634" t="s">
        <v>1547</v>
      </c>
      <c r="J7634">
        <v>13</v>
      </c>
      <c r="K7634" t="s">
        <v>1548</v>
      </c>
      <c r="L7634" t="s">
        <v>2164</v>
      </c>
      <c r="M7634" t="str">
        <f t="shared" si="362"/>
        <v>서울특별시</v>
      </c>
      <c r="N7634" t="str">
        <f t="shared" si="363"/>
        <v xml:space="preserve">서초구 </v>
      </c>
      <c r="O7634" t="str">
        <f t="shared" si="364"/>
        <v xml:space="preserve">서초동 </v>
      </c>
      <c r="P7634">
        <v>6596</v>
      </c>
      <c r="Q7634" t="s">
        <v>2165</v>
      </c>
      <c r="R7634">
        <v>200949.551476636</v>
      </c>
      <c r="S7634">
        <v>443483.14638337499</v>
      </c>
    </row>
    <row r="7635" spans="1:19" x14ac:dyDescent="0.4">
      <c r="A7635">
        <v>63921</v>
      </c>
      <c r="B7635" t="s">
        <v>16</v>
      </c>
      <c r="C7635" t="s">
        <v>17</v>
      </c>
      <c r="D7635">
        <v>3210000</v>
      </c>
      <c r="E7635" t="s">
        <v>3009</v>
      </c>
      <c r="F7635" s="1">
        <v>35229</v>
      </c>
      <c r="H7635">
        <v>4</v>
      </c>
      <c r="I7635" t="s">
        <v>18</v>
      </c>
      <c r="J7635">
        <v>30</v>
      </c>
      <c r="K7635" t="s">
        <v>20135</v>
      </c>
      <c r="L7635" t="s">
        <v>20184</v>
      </c>
      <c r="M7635" t="str">
        <f t="shared" si="362"/>
        <v>서울특별시</v>
      </c>
      <c r="N7635" t="str">
        <f t="shared" si="363"/>
        <v xml:space="preserve">서초구 </v>
      </c>
      <c r="O7635" t="str">
        <f t="shared" si="364"/>
        <v xml:space="preserve">신원동 </v>
      </c>
      <c r="Q7635" t="s">
        <v>4435</v>
      </c>
    </row>
    <row r="7636" spans="1:19" x14ac:dyDescent="0.4">
      <c r="A7636">
        <v>1921</v>
      </c>
      <c r="B7636" t="s">
        <v>16</v>
      </c>
      <c r="C7636" t="s">
        <v>17</v>
      </c>
      <c r="D7636">
        <v>3210000</v>
      </c>
      <c r="E7636" t="s">
        <v>1005</v>
      </c>
      <c r="F7636" s="1">
        <v>42319</v>
      </c>
      <c r="H7636">
        <v>1</v>
      </c>
      <c r="I7636" t="s">
        <v>1547</v>
      </c>
      <c r="J7636">
        <v>13</v>
      </c>
      <c r="K7636" t="s">
        <v>1548</v>
      </c>
      <c r="L7636" t="s">
        <v>2566</v>
      </c>
      <c r="M7636" t="str">
        <f t="shared" si="362"/>
        <v>서울특별시</v>
      </c>
      <c r="N7636" t="str">
        <f t="shared" si="363"/>
        <v xml:space="preserve">서초구 </v>
      </c>
      <c r="O7636" t="str">
        <f t="shared" si="364"/>
        <v xml:space="preserve">신원동 </v>
      </c>
      <c r="P7636">
        <v>6802</v>
      </c>
      <c r="Q7636" t="s">
        <v>982</v>
      </c>
      <c r="R7636">
        <v>204833.34982611699</v>
      </c>
      <c r="S7636">
        <v>438463.51044476801</v>
      </c>
    </row>
    <row r="7637" spans="1:19" x14ac:dyDescent="0.4">
      <c r="A7637">
        <v>63939</v>
      </c>
      <c r="B7637" t="s">
        <v>16</v>
      </c>
      <c r="C7637" t="s">
        <v>17</v>
      </c>
      <c r="D7637">
        <v>3210000</v>
      </c>
      <c r="E7637" t="s">
        <v>2188</v>
      </c>
      <c r="F7637" s="1">
        <v>33899</v>
      </c>
      <c r="H7637">
        <v>4</v>
      </c>
      <c r="I7637" t="s">
        <v>18</v>
      </c>
      <c r="J7637">
        <v>30</v>
      </c>
      <c r="K7637" t="s">
        <v>20135</v>
      </c>
      <c r="L7637" t="s">
        <v>20207</v>
      </c>
      <c r="M7637" t="str">
        <f t="shared" si="362"/>
        <v>서울특별시</v>
      </c>
      <c r="N7637" t="str">
        <f t="shared" si="363"/>
        <v xml:space="preserve">서초구 </v>
      </c>
      <c r="O7637" t="str">
        <f t="shared" si="364"/>
        <v xml:space="preserve">양재동 </v>
      </c>
      <c r="Q7637" t="s">
        <v>20208</v>
      </c>
      <c r="R7637">
        <v>203314.061318016</v>
      </c>
      <c r="S7637">
        <v>442208.040914463</v>
      </c>
    </row>
    <row r="7638" spans="1:19" x14ac:dyDescent="0.4">
      <c r="A7638">
        <v>62201</v>
      </c>
      <c r="B7638" t="s">
        <v>16</v>
      </c>
      <c r="C7638" t="s">
        <v>17</v>
      </c>
      <c r="D7638">
        <v>3210000</v>
      </c>
      <c r="E7638" t="s">
        <v>154</v>
      </c>
      <c r="F7638" s="1">
        <v>37006</v>
      </c>
      <c r="H7638">
        <v>3</v>
      </c>
      <c r="I7638" t="s">
        <v>1469</v>
      </c>
      <c r="J7638">
        <v>3</v>
      </c>
      <c r="K7638" t="s">
        <v>1469</v>
      </c>
      <c r="L7638" t="s">
        <v>19477</v>
      </c>
      <c r="M7638" t="str">
        <f t="shared" si="362"/>
        <v>서울특별시</v>
      </c>
      <c r="N7638" t="str">
        <f t="shared" si="363"/>
        <v xml:space="preserve">서초구 </v>
      </c>
      <c r="O7638" t="str">
        <f t="shared" si="364"/>
        <v xml:space="preserve">양재동 </v>
      </c>
      <c r="Q7638" t="s">
        <v>19478</v>
      </c>
      <c r="R7638">
        <v>203273.18330814899</v>
      </c>
      <c r="S7638">
        <v>442354.64992797602</v>
      </c>
    </row>
    <row r="7639" spans="1:19" x14ac:dyDescent="0.4">
      <c r="A7639">
        <v>1972</v>
      </c>
      <c r="B7639" t="s">
        <v>16</v>
      </c>
      <c r="C7639" t="s">
        <v>17</v>
      </c>
      <c r="D7639">
        <v>3210000</v>
      </c>
      <c r="E7639" t="s">
        <v>2652</v>
      </c>
      <c r="F7639" s="1">
        <v>37981</v>
      </c>
      <c r="H7639">
        <v>1</v>
      </c>
      <c r="I7639" t="s">
        <v>1547</v>
      </c>
      <c r="J7639">
        <v>13</v>
      </c>
      <c r="K7639" t="s">
        <v>1548</v>
      </c>
      <c r="L7639" t="s">
        <v>2653</v>
      </c>
      <c r="M7639" t="str">
        <f t="shared" si="362"/>
        <v>서울특별시</v>
      </c>
      <c r="N7639" t="str">
        <f t="shared" si="363"/>
        <v xml:space="preserve">서초구 </v>
      </c>
      <c r="O7639" t="str">
        <f t="shared" si="364"/>
        <v xml:space="preserve">양재동 </v>
      </c>
      <c r="Q7639" t="s">
        <v>1011</v>
      </c>
      <c r="R7639">
        <v>203208.51356492401</v>
      </c>
      <c r="S7639">
        <v>441571.04758901201</v>
      </c>
    </row>
    <row r="7640" spans="1:19" x14ac:dyDescent="0.4">
      <c r="A7640">
        <v>61187</v>
      </c>
      <c r="B7640" t="s">
        <v>16</v>
      </c>
      <c r="C7640" t="s">
        <v>17</v>
      </c>
      <c r="D7640">
        <v>3210000</v>
      </c>
      <c r="E7640" t="s">
        <v>795</v>
      </c>
      <c r="F7640" s="1">
        <v>35551</v>
      </c>
      <c r="H7640">
        <v>3</v>
      </c>
      <c r="I7640" t="s">
        <v>1469</v>
      </c>
      <c r="J7640">
        <v>3</v>
      </c>
      <c r="K7640" t="s">
        <v>1469</v>
      </c>
      <c r="L7640" t="s">
        <v>18317</v>
      </c>
      <c r="M7640" t="str">
        <f t="shared" si="362"/>
        <v>서울특별시</v>
      </c>
      <c r="N7640" t="str">
        <f t="shared" si="363"/>
        <v xml:space="preserve">서초구 </v>
      </c>
      <c r="O7640" t="str">
        <f t="shared" si="364"/>
        <v xml:space="preserve">양재동 </v>
      </c>
      <c r="Q7640" t="s">
        <v>13536</v>
      </c>
      <c r="R7640">
        <v>203208.51356492401</v>
      </c>
      <c r="S7640">
        <v>441571.04758901201</v>
      </c>
    </row>
    <row r="7641" spans="1:19" x14ac:dyDescent="0.4">
      <c r="A7641">
        <v>61376</v>
      </c>
      <c r="B7641" t="s">
        <v>16</v>
      </c>
      <c r="C7641" t="s">
        <v>17</v>
      </c>
      <c r="D7641">
        <v>3210000</v>
      </c>
      <c r="E7641" t="s">
        <v>4111</v>
      </c>
      <c r="F7641" s="1">
        <v>37568</v>
      </c>
      <c r="H7641">
        <v>3</v>
      </c>
      <c r="I7641" t="s">
        <v>1469</v>
      </c>
      <c r="J7641">
        <v>3</v>
      </c>
      <c r="K7641" t="s">
        <v>1469</v>
      </c>
      <c r="L7641" t="s">
        <v>18528</v>
      </c>
      <c r="M7641" t="str">
        <f t="shared" si="362"/>
        <v>서울특별시</v>
      </c>
      <c r="N7641" t="str">
        <f t="shared" si="363"/>
        <v xml:space="preserve">서초구 </v>
      </c>
      <c r="O7641" t="str">
        <f t="shared" si="364"/>
        <v xml:space="preserve">양재동 </v>
      </c>
      <c r="Q7641" t="s">
        <v>18529</v>
      </c>
    </row>
    <row r="7642" spans="1:19" x14ac:dyDescent="0.4">
      <c r="A7642">
        <v>64129</v>
      </c>
      <c r="B7642" t="s">
        <v>16</v>
      </c>
      <c r="C7642" t="s">
        <v>17</v>
      </c>
      <c r="D7642">
        <v>3210000</v>
      </c>
      <c r="E7642" t="s">
        <v>783</v>
      </c>
      <c r="F7642" s="1">
        <v>37568</v>
      </c>
      <c r="H7642">
        <v>1</v>
      </c>
      <c r="I7642" t="s">
        <v>1547</v>
      </c>
      <c r="J7642" t="s">
        <v>20237</v>
      </c>
      <c r="L7642" t="s">
        <v>20293</v>
      </c>
      <c r="M7642" t="str">
        <f t="shared" si="362"/>
        <v>서울특별시</v>
      </c>
      <c r="N7642" t="str">
        <f t="shared" si="363"/>
        <v xml:space="preserve">서초구 </v>
      </c>
      <c r="O7642" t="str">
        <f t="shared" si="364"/>
        <v xml:space="preserve">양재동 </v>
      </c>
      <c r="Q7642" t="s">
        <v>18529</v>
      </c>
    </row>
    <row r="7643" spans="1:19" x14ac:dyDescent="0.4">
      <c r="A7643">
        <v>32528</v>
      </c>
      <c r="B7643" t="s">
        <v>16</v>
      </c>
      <c r="C7643" t="s">
        <v>17</v>
      </c>
      <c r="D7643">
        <v>3210000</v>
      </c>
      <c r="E7643" t="s">
        <v>206</v>
      </c>
      <c r="F7643" s="1">
        <v>37523</v>
      </c>
      <c r="H7643">
        <v>3</v>
      </c>
      <c r="I7643" t="s">
        <v>1469</v>
      </c>
      <c r="J7643">
        <v>3</v>
      </c>
      <c r="K7643" t="s">
        <v>1469</v>
      </c>
      <c r="L7643" t="s">
        <v>12646</v>
      </c>
      <c r="M7643" t="str">
        <f t="shared" si="362"/>
        <v>서울특별시</v>
      </c>
      <c r="N7643" t="str">
        <f t="shared" si="363"/>
        <v xml:space="preserve">서초구 </v>
      </c>
      <c r="O7643" t="str">
        <f t="shared" si="364"/>
        <v xml:space="preserve">양재동 </v>
      </c>
      <c r="Q7643" t="s">
        <v>12647</v>
      </c>
      <c r="R7643">
        <v>203088.38003306801</v>
      </c>
      <c r="S7643">
        <v>442475.31338697398</v>
      </c>
    </row>
    <row r="7644" spans="1:19" x14ac:dyDescent="0.4">
      <c r="A7644">
        <v>61888</v>
      </c>
      <c r="B7644" t="s">
        <v>16</v>
      </c>
      <c r="C7644" t="s">
        <v>17</v>
      </c>
      <c r="D7644">
        <v>3210000</v>
      </c>
      <c r="E7644" t="s">
        <v>493</v>
      </c>
      <c r="F7644" s="1">
        <v>36468</v>
      </c>
      <c r="H7644">
        <v>3</v>
      </c>
      <c r="I7644" t="s">
        <v>1469</v>
      </c>
      <c r="J7644">
        <v>3</v>
      </c>
      <c r="K7644" t="s">
        <v>1469</v>
      </c>
      <c r="L7644" t="s">
        <v>19122</v>
      </c>
      <c r="M7644" t="str">
        <f t="shared" si="362"/>
        <v>서울특별시</v>
      </c>
      <c r="N7644" t="str">
        <f t="shared" si="363"/>
        <v xml:space="preserve">서초구 </v>
      </c>
      <c r="O7644" t="str">
        <f t="shared" si="364"/>
        <v xml:space="preserve">양재동 </v>
      </c>
      <c r="Q7644" t="s">
        <v>19123</v>
      </c>
    </row>
    <row r="7645" spans="1:19" x14ac:dyDescent="0.4">
      <c r="A7645">
        <v>62283</v>
      </c>
      <c r="B7645" t="s">
        <v>16</v>
      </c>
      <c r="C7645" t="s">
        <v>17</v>
      </c>
      <c r="D7645">
        <v>3210000</v>
      </c>
      <c r="E7645" t="s">
        <v>4115</v>
      </c>
      <c r="F7645" s="1">
        <v>37345</v>
      </c>
      <c r="H7645">
        <v>3</v>
      </c>
      <c r="I7645" t="s">
        <v>1469</v>
      </c>
      <c r="J7645">
        <v>3</v>
      </c>
      <c r="K7645" t="s">
        <v>1469</v>
      </c>
      <c r="L7645" t="s">
        <v>19573</v>
      </c>
      <c r="M7645" t="str">
        <f t="shared" si="362"/>
        <v>서울특별시</v>
      </c>
      <c r="N7645" t="str">
        <f t="shared" si="363"/>
        <v xml:space="preserve">서초구 </v>
      </c>
      <c r="O7645" t="str">
        <f t="shared" si="364"/>
        <v xml:space="preserve">양재동 </v>
      </c>
      <c r="Q7645" t="s">
        <v>162</v>
      </c>
    </row>
    <row r="7646" spans="1:19" x14ac:dyDescent="0.4">
      <c r="A7646">
        <v>64144</v>
      </c>
      <c r="B7646" t="s">
        <v>16</v>
      </c>
      <c r="C7646" t="s">
        <v>17</v>
      </c>
      <c r="D7646">
        <v>3210000</v>
      </c>
      <c r="E7646" t="s">
        <v>160</v>
      </c>
      <c r="F7646" s="1">
        <v>37345</v>
      </c>
      <c r="H7646">
        <v>1</v>
      </c>
      <c r="I7646" t="s">
        <v>1547</v>
      </c>
      <c r="J7646" t="s">
        <v>20237</v>
      </c>
      <c r="L7646" t="s">
        <v>19573</v>
      </c>
      <c r="M7646" t="str">
        <f t="shared" si="362"/>
        <v>서울특별시</v>
      </c>
      <c r="N7646" t="str">
        <f t="shared" si="363"/>
        <v xml:space="preserve">서초구 </v>
      </c>
      <c r="O7646" t="str">
        <f t="shared" si="364"/>
        <v xml:space="preserve">양재동 </v>
      </c>
      <c r="Q7646" t="s">
        <v>162</v>
      </c>
    </row>
    <row r="7647" spans="1:19" x14ac:dyDescent="0.4">
      <c r="A7647">
        <v>61373</v>
      </c>
      <c r="B7647" t="s">
        <v>16</v>
      </c>
      <c r="C7647" t="s">
        <v>17</v>
      </c>
      <c r="D7647">
        <v>3210000</v>
      </c>
      <c r="E7647" t="s">
        <v>3431</v>
      </c>
      <c r="F7647" s="1">
        <v>37523</v>
      </c>
      <c r="H7647">
        <v>3</v>
      </c>
      <c r="I7647" t="s">
        <v>1469</v>
      </c>
      <c r="J7647">
        <v>3</v>
      </c>
      <c r="K7647" t="s">
        <v>1469</v>
      </c>
      <c r="L7647" t="s">
        <v>18525</v>
      </c>
      <c r="M7647" t="str">
        <f t="shared" si="362"/>
        <v>서울특별시</v>
      </c>
      <c r="N7647" t="str">
        <f t="shared" si="363"/>
        <v xml:space="preserve">서초구 </v>
      </c>
      <c r="O7647" t="str">
        <f t="shared" si="364"/>
        <v xml:space="preserve">양재동 </v>
      </c>
      <c r="P7647">
        <v>6737</v>
      </c>
      <c r="Q7647" t="s">
        <v>12647</v>
      </c>
      <c r="R7647">
        <v>203088.38003306801</v>
      </c>
      <c r="S7647">
        <v>442475.31338697398</v>
      </c>
    </row>
    <row r="7648" spans="1:19" x14ac:dyDescent="0.4">
      <c r="A7648">
        <v>61164</v>
      </c>
      <c r="B7648" t="s">
        <v>16</v>
      </c>
      <c r="C7648" t="s">
        <v>17</v>
      </c>
      <c r="D7648">
        <v>3210000</v>
      </c>
      <c r="E7648" t="s">
        <v>722</v>
      </c>
      <c r="F7648" s="1">
        <v>35489</v>
      </c>
      <c r="H7648">
        <v>3</v>
      </c>
      <c r="I7648" t="s">
        <v>1469</v>
      </c>
      <c r="J7648">
        <v>3</v>
      </c>
      <c r="K7648" t="s">
        <v>1469</v>
      </c>
      <c r="L7648" t="s">
        <v>18289</v>
      </c>
      <c r="M7648" t="str">
        <f t="shared" si="362"/>
        <v>서울특별시</v>
      </c>
      <c r="N7648" t="str">
        <f t="shared" si="363"/>
        <v xml:space="preserve">서초구 </v>
      </c>
      <c r="O7648" t="str">
        <f t="shared" si="364"/>
        <v xml:space="preserve">양재동 </v>
      </c>
      <c r="Q7648" t="s">
        <v>6957</v>
      </c>
    </row>
    <row r="7649" spans="1:19" x14ac:dyDescent="0.4">
      <c r="A7649">
        <v>61788</v>
      </c>
      <c r="B7649" t="s">
        <v>16</v>
      </c>
      <c r="C7649" t="s">
        <v>17</v>
      </c>
      <c r="D7649">
        <v>3210000</v>
      </c>
      <c r="E7649" t="s">
        <v>2224</v>
      </c>
      <c r="F7649" s="1">
        <v>34771</v>
      </c>
      <c r="H7649">
        <v>3</v>
      </c>
      <c r="I7649" t="s">
        <v>1469</v>
      </c>
      <c r="J7649">
        <v>3</v>
      </c>
      <c r="K7649" t="s">
        <v>1469</v>
      </c>
      <c r="L7649" t="s">
        <v>19009</v>
      </c>
      <c r="M7649" t="str">
        <f t="shared" si="362"/>
        <v>서울특별시</v>
      </c>
      <c r="N7649" t="str">
        <f t="shared" si="363"/>
        <v xml:space="preserve">서초구 </v>
      </c>
      <c r="O7649" t="str">
        <f t="shared" si="364"/>
        <v xml:space="preserve">양재동 </v>
      </c>
      <c r="Q7649" t="s">
        <v>2549</v>
      </c>
    </row>
    <row r="7650" spans="1:19" x14ac:dyDescent="0.4">
      <c r="A7650">
        <v>62167</v>
      </c>
      <c r="B7650" t="s">
        <v>16</v>
      </c>
      <c r="C7650" t="s">
        <v>17</v>
      </c>
      <c r="D7650">
        <v>3210000</v>
      </c>
      <c r="E7650" t="s">
        <v>123</v>
      </c>
      <c r="F7650" s="1">
        <v>38301</v>
      </c>
      <c r="H7650">
        <v>3</v>
      </c>
      <c r="I7650" t="s">
        <v>1469</v>
      </c>
      <c r="J7650">
        <v>3</v>
      </c>
      <c r="K7650" t="s">
        <v>1469</v>
      </c>
      <c r="L7650" t="s">
        <v>19444</v>
      </c>
      <c r="M7650" t="str">
        <f t="shared" si="362"/>
        <v>서울특별시</v>
      </c>
      <c r="N7650" t="str">
        <f t="shared" si="363"/>
        <v xml:space="preserve">서초구 </v>
      </c>
      <c r="O7650" t="str">
        <f t="shared" si="364"/>
        <v xml:space="preserve">양재동 </v>
      </c>
      <c r="Q7650" t="s">
        <v>4673</v>
      </c>
    </row>
    <row r="7651" spans="1:19" x14ac:dyDescent="0.4">
      <c r="A7651">
        <v>28587</v>
      </c>
      <c r="B7651" t="s">
        <v>16</v>
      </c>
      <c r="C7651" t="s">
        <v>17</v>
      </c>
      <c r="D7651">
        <v>3210000</v>
      </c>
      <c r="E7651" t="s">
        <v>134</v>
      </c>
      <c r="F7651" s="1">
        <v>36640</v>
      </c>
      <c r="H7651">
        <v>4</v>
      </c>
      <c r="I7651" t="s">
        <v>18</v>
      </c>
      <c r="J7651">
        <v>35</v>
      </c>
      <c r="K7651" t="s">
        <v>10836</v>
      </c>
      <c r="L7651" t="s">
        <v>11032</v>
      </c>
      <c r="M7651" t="str">
        <f t="shared" si="362"/>
        <v>서울특별시</v>
      </c>
      <c r="N7651" t="str">
        <f t="shared" si="363"/>
        <v xml:space="preserve">서초구 </v>
      </c>
      <c r="O7651" t="str">
        <f t="shared" si="364"/>
        <v xml:space="preserve">양재동 </v>
      </c>
      <c r="Q7651" t="s">
        <v>11033</v>
      </c>
      <c r="R7651">
        <v>203327.362023922</v>
      </c>
      <c r="S7651">
        <v>442521.920074692</v>
      </c>
    </row>
    <row r="7652" spans="1:19" x14ac:dyDescent="0.4">
      <c r="A7652">
        <v>1969</v>
      </c>
      <c r="B7652" t="s">
        <v>16</v>
      </c>
      <c r="C7652" t="s">
        <v>17</v>
      </c>
      <c r="D7652">
        <v>3210000</v>
      </c>
      <c r="E7652" t="s">
        <v>1098</v>
      </c>
      <c r="F7652" s="1">
        <v>37972</v>
      </c>
      <c r="H7652">
        <v>1</v>
      </c>
      <c r="I7652" t="s">
        <v>1547</v>
      </c>
      <c r="J7652">
        <v>13</v>
      </c>
      <c r="K7652" t="s">
        <v>1548</v>
      </c>
      <c r="L7652" t="s">
        <v>2646</v>
      </c>
      <c r="M7652" t="str">
        <f t="shared" si="362"/>
        <v>서울특별시</v>
      </c>
      <c r="N7652" t="str">
        <f t="shared" si="363"/>
        <v xml:space="preserve">서초구 </v>
      </c>
      <c r="O7652" t="str">
        <f t="shared" si="364"/>
        <v xml:space="preserve">양재동 </v>
      </c>
      <c r="Q7652" t="s">
        <v>1641</v>
      </c>
      <c r="R7652">
        <v>203130.265343793</v>
      </c>
      <c r="S7652">
        <v>442412.36103725497</v>
      </c>
    </row>
    <row r="7653" spans="1:19" x14ac:dyDescent="0.4">
      <c r="A7653">
        <v>26617</v>
      </c>
      <c r="B7653" t="s">
        <v>16</v>
      </c>
      <c r="C7653" t="s">
        <v>17</v>
      </c>
      <c r="D7653">
        <v>3210000</v>
      </c>
      <c r="E7653" t="s">
        <v>372</v>
      </c>
      <c r="F7653" s="1">
        <v>38617</v>
      </c>
      <c r="H7653">
        <v>1</v>
      </c>
      <c r="I7653" t="s">
        <v>1547</v>
      </c>
      <c r="J7653">
        <v>13</v>
      </c>
      <c r="K7653" t="s">
        <v>1548</v>
      </c>
      <c r="L7653" t="s">
        <v>10017</v>
      </c>
      <c r="M7653" t="str">
        <f t="shared" si="362"/>
        <v>서울특별시</v>
      </c>
      <c r="N7653" t="str">
        <f t="shared" si="363"/>
        <v xml:space="preserve">서초구 </v>
      </c>
      <c r="O7653" t="str">
        <f t="shared" si="364"/>
        <v xml:space="preserve">양재동 </v>
      </c>
      <c r="Q7653" t="s">
        <v>4173</v>
      </c>
      <c r="R7653">
        <v>203119.362615283</v>
      </c>
      <c r="S7653">
        <v>442406.574888142</v>
      </c>
    </row>
    <row r="7654" spans="1:19" x14ac:dyDescent="0.4">
      <c r="A7654">
        <v>1869</v>
      </c>
      <c r="B7654" t="s">
        <v>16</v>
      </c>
      <c r="C7654" t="s">
        <v>17</v>
      </c>
      <c r="D7654">
        <v>3210000</v>
      </c>
      <c r="E7654" t="s">
        <v>79</v>
      </c>
      <c r="F7654" s="1">
        <v>38063</v>
      </c>
      <c r="H7654">
        <v>1</v>
      </c>
      <c r="I7654" t="s">
        <v>1547</v>
      </c>
      <c r="J7654">
        <v>13</v>
      </c>
      <c r="K7654" t="s">
        <v>1548</v>
      </c>
      <c r="L7654" t="s">
        <v>2488</v>
      </c>
      <c r="M7654" t="str">
        <f t="shared" si="362"/>
        <v>서울특별시</v>
      </c>
      <c r="N7654" t="str">
        <f t="shared" si="363"/>
        <v xml:space="preserve">서초구 </v>
      </c>
      <c r="O7654" t="str">
        <f t="shared" si="364"/>
        <v xml:space="preserve">양재동 </v>
      </c>
      <c r="Q7654" t="s">
        <v>1376</v>
      </c>
      <c r="R7654">
        <v>203132.05080443199</v>
      </c>
      <c r="S7654">
        <v>442394.74206189503</v>
      </c>
    </row>
    <row r="7655" spans="1:19" x14ac:dyDescent="0.4">
      <c r="A7655">
        <v>1100</v>
      </c>
      <c r="B7655" t="s">
        <v>16</v>
      </c>
      <c r="C7655" t="s">
        <v>17</v>
      </c>
      <c r="D7655">
        <v>3210000</v>
      </c>
      <c r="E7655" t="s">
        <v>1466</v>
      </c>
      <c r="F7655" s="1">
        <v>37590</v>
      </c>
      <c r="G7655" s="1">
        <v>45981</v>
      </c>
      <c r="H7655">
        <v>4</v>
      </c>
      <c r="I7655" t="s">
        <v>18</v>
      </c>
      <c r="J7655">
        <v>32</v>
      </c>
      <c r="K7655" t="s">
        <v>1447</v>
      </c>
      <c r="L7655" t="s">
        <v>1467</v>
      </c>
      <c r="M7655" t="str">
        <f t="shared" si="362"/>
        <v>서울특별시</v>
      </c>
      <c r="N7655" t="str">
        <f t="shared" si="363"/>
        <v xml:space="preserve">서초구 </v>
      </c>
      <c r="O7655" t="str">
        <f t="shared" si="364"/>
        <v xml:space="preserve">양재동 </v>
      </c>
      <c r="Q7655" t="s">
        <v>1468</v>
      </c>
      <c r="R7655">
        <v>203217.48668723801</v>
      </c>
      <c r="S7655">
        <v>442422.05100614298</v>
      </c>
    </row>
    <row r="7656" spans="1:19" x14ac:dyDescent="0.4">
      <c r="A7656">
        <v>26872</v>
      </c>
      <c r="B7656" t="s">
        <v>16</v>
      </c>
      <c r="C7656" t="s">
        <v>17</v>
      </c>
      <c r="D7656">
        <v>3210000</v>
      </c>
      <c r="E7656" t="s">
        <v>1520</v>
      </c>
      <c r="F7656" s="1">
        <v>37590</v>
      </c>
      <c r="H7656">
        <v>1</v>
      </c>
      <c r="I7656" t="s">
        <v>1547</v>
      </c>
      <c r="J7656">
        <v>13</v>
      </c>
      <c r="K7656" t="s">
        <v>1548</v>
      </c>
      <c r="L7656" t="s">
        <v>1467</v>
      </c>
      <c r="M7656" t="str">
        <f t="shared" si="362"/>
        <v>서울특별시</v>
      </c>
      <c r="N7656" t="str">
        <f t="shared" si="363"/>
        <v xml:space="preserve">서초구 </v>
      </c>
      <c r="O7656" t="str">
        <f t="shared" si="364"/>
        <v xml:space="preserve">양재동 </v>
      </c>
      <c r="Q7656" t="s">
        <v>4134</v>
      </c>
      <c r="R7656">
        <v>203217.48668723801</v>
      </c>
      <c r="S7656">
        <v>442422.05100614298</v>
      </c>
    </row>
    <row r="7657" spans="1:19" x14ac:dyDescent="0.4">
      <c r="A7657">
        <v>61315</v>
      </c>
      <c r="B7657" t="s">
        <v>16</v>
      </c>
      <c r="C7657" t="s">
        <v>17</v>
      </c>
      <c r="D7657">
        <v>3210000</v>
      </c>
      <c r="E7657" t="s">
        <v>1617</v>
      </c>
      <c r="F7657" s="1">
        <v>37833</v>
      </c>
      <c r="H7657">
        <v>3</v>
      </c>
      <c r="I7657" t="s">
        <v>1469</v>
      </c>
      <c r="J7657">
        <v>3</v>
      </c>
      <c r="K7657" t="s">
        <v>1469</v>
      </c>
      <c r="L7657" t="s">
        <v>18458</v>
      </c>
      <c r="M7657" t="str">
        <f t="shared" si="362"/>
        <v>서울특별시</v>
      </c>
      <c r="N7657" t="str">
        <f t="shared" si="363"/>
        <v xml:space="preserve">서초구 </v>
      </c>
      <c r="O7657" t="str">
        <f t="shared" si="364"/>
        <v xml:space="preserve">양재동 </v>
      </c>
      <c r="Q7657" t="s">
        <v>18459</v>
      </c>
      <c r="R7657">
        <v>203120.81046070601</v>
      </c>
      <c r="S7657">
        <v>442440.23948009999</v>
      </c>
    </row>
    <row r="7658" spans="1:19" x14ac:dyDescent="0.4">
      <c r="A7658">
        <v>61300</v>
      </c>
      <c r="B7658" t="s">
        <v>16</v>
      </c>
      <c r="C7658" t="s">
        <v>17</v>
      </c>
      <c r="D7658">
        <v>3210000</v>
      </c>
      <c r="E7658" t="s">
        <v>3243</v>
      </c>
      <c r="F7658" s="1">
        <v>36090</v>
      </c>
      <c r="H7658">
        <v>3</v>
      </c>
      <c r="I7658" t="s">
        <v>1469</v>
      </c>
      <c r="J7658">
        <v>3</v>
      </c>
      <c r="K7658" t="s">
        <v>1469</v>
      </c>
      <c r="L7658" t="s">
        <v>18442</v>
      </c>
      <c r="M7658" t="str">
        <f t="shared" si="362"/>
        <v>서울특별시</v>
      </c>
      <c r="N7658" t="str">
        <f t="shared" si="363"/>
        <v xml:space="preserve">서초구 </v>
      </c>
      <c r="O7658" t="str">
        <f t="shared" si="364"/>
        <v xml:space="preserve">양재동 </v>
      </c>
      <c r="Q7658" t="s">
        <v>2898</v>
      </c>
      <c r="R7658">
        <v>203244.112614346</v>
      </c>
      <c r="S7658">
        <v>442373.66242763598</v>
      </c>
    </row>
    <row r="7659" spans="1:19" x14ac:dyDescent="0.4">
      <c r="A7659">
        <v>26390</v>
      </c>
      <c r="B7659" t="s">
        <v>16</v>
      </c>
      <c r="C7659" t="s">
        <v>17</v>
      </c>
      <c r="D7659">
        <v>3210000</v>
      </c>
      <c r="E7659" t="s">
        <v>1215</v>
      </c>
      <c r="F7659" s="1">
        <v>36390</v>
      </c>
      <c r="H7659">
        <v>1</v>
      </c>
      <c r="I7659" t="s">
        <v>1547</v>
      </c>
      <c r="J7659">
        <v>13</v>
      </c>
      <c r="K7659" t="s">
        <v>1548</v>
      </c>
      <c r="L7659" t="s">
        <v>9744</v>
      </c>
      <c r="M7659" t="str">
        <f t="shared" si="362"/>
        <v>서울특별시</v>
      </c>
      <c r="N7659" t="str">
        <f t="shared" si="363"/>
        <v xml:space="preserve">서초구 </v>
      </c>
      <c r="O7659" t="str">
        <f t="shared" si="364"/>
        <v xml:space="preserve">양재동 </v>
      </c>
      <c r="Q7659" t="s">
        <v>234</v>
      </c>
      <c r="R7659">
        <v>203252.373804559</v>
      </c>
      <c r="S7659">
        <v>442427.73265144101</v>
      </c>
    </row>
    <row r="7660" spans="1:19" x14ac:dyDescent="0.4">
      <c r="A7660">
        <v>1991</v>
      </c>
      <c r="B7660" t="s">
        <v>16</v>
      </c>
      <c r="C7660" t="s">
        <v>17</v>
      </c>
      <c r="D7660">
        <v>3210000</v>
      </c>
      <c r="E7660" t="s">
        <v>454</v>
      </c>
      <c r="F7660" s="1">
        <v>41339</v>
      </c>
      <c r="H7660">
        <v>1</v>
      </c>
      <c r="I7660" t="s">
        <v>1547</v>
      </c>
      <c r="J7660">
        <v>13</v>
      </c>
      <c r="K7660" t="s">
        <v>1548</v>
      </c>
      <c r="L7660" t="s">
        <v>2685</v>
      </c>
      <c r="M7660" t="str">
        <f t="shared" si="362"/>
        <v>서울특별시</v>
      </c>
      <c r="N7660" t="str">
        <f t="shared" si="363"/>
        <v xml:space="preserve">서초구 </v>
      </c>
      <c r="O7660" t="str">
        <f t="shared" si="364"/>
        <v xml:space="preserve">양재동 </v>
      </c>
      <c r="P7660">
        <v>6737</v>
      </c>
      <c r="Q7660" t="s">
        <v>1024</v>
      </c>
      <c r="R7660">
        <v>203269.264903784</v>
      </c>
      <c r="S7660">
        <v>442433.47752097202</v>
      </c>
    </row>
    <row r="7661" spans="1:19" x14ac:dyDescent="0.4">
      <c r="A7661">
        <v>62396</v>
      </c>
      <c r="B7661" t="s">
        <v>16</v>
      </c>
      <c r="C7661" t="s">
        <v>17</v>
      </c>
      <c r="D7661">
        <v>3210000</v>
      </c>
      <c r="E7661" t="s">
        <v>1010</v>
      </c>
      <c r="F7661" s="1">
        <v>37665</v>
      </c>
      <c r="H7661">
        <v>3</v>
      </c>
      <c r="I7661" t="s">
        <v>1469</v>
      </c>
      <c r="J7661">
        <v>3</v>
      </c>
      <c r="K7661" t="s">
        <v>1469</v>
      </c>
      <c r="L7661" t="s">
        <v>19705</v>
      </c>
      <c r="M7661" t="str">
        <f t="shared" si="362"/>
        <v>서울특별시</v>
      </c>
      <c r="N7661" t="str">
        <f t="shared" si="363"/>
        <v xml:space="preserve">서초구 </v>
      </c>
      <c r="O7661" t="str">
        <f t="shared" si="364"/>
        <v xml:space="preserve">양재동 </v>
      </c>
      <c r="Q7661" t="s">
        <v>1024</v>
      </c>
      <c r="R7661">
        <v>203269.264903784</v>
      </c>
      <c r="S7661">
        <v>442433.47752097202</v>
      </c>
    </row>
    <row r="7662" spans="1:19" x14ac:dyDescent="0.4">
      <c r="A7662">
        <v>26305</v>
      </c>
      <c r="B7662" t="s">
        <v>16</v>
      </c>
      <c r="C7662" t="s">
        <v>17</v>
      </c>
      <c r="D7662">
        <v>3210000</v>
      </c>
      <c r="E7662" t="s">
        <v>120</v>
      </c>
      <c r="F7662" s="1">
        <v>34723</v>
      </c>
      <c r="H7662">
        <v>1</v>
      </c>
      <c r="I7662" t="s">
        <v>1547</v>
      </c>
      <c r="J7662">
        <v>13</v>
      </c>
      <c r="K7662" t="s">
        <v>1548</v>
      </c>
      <c r="L7662" t="s">
        <v>9630</v>
      </c>
      <c r="M7662" t="str">
        <f t="shared" si="362"/>
        <v>서울특별시</v>
      </c>
      <c r="N7662" t="str">
        <f t="shared" si="363"/>
        <v xml:space="preserve">서초구 </v>
      </c>
      <c r="O7662" t="str">
        <f t="shared" si="364"/>
        <v xml:space="preserve">양재동 </v>
      </c>
      <c r="Q7662" t="s">
        <v>9631</v>
      </c>
      <c r="R7662">
        <v>203279.21317855301</v>
      </c>
      <c r="S7662">
        <v>442394.16642448702</v>
      </c>
    </row>
    <row r="7663" spans="1:19" x14ac:dyDescent="0.4">
      <c r="A7663">
        <v>63920</v>
      </c>
      <c r="B7663" t="s">
        <v>16</v>
      </c>
      <c r="C7663" t="s">
        <v>17</v>
      </c>
      <c r="D7663">
        <v>3210000</v>
      </c>
      <c r="E7663" t="s">
        <v>379</v>
      </c>
      <c r="F7663" s="1">
        <v>36098</v>
      </c>
      <c r="H7663">
        <v>4</v>
      </c>
      <c r="I7663" t="s">
        <v>18</v>
      </c>
      <c r="J7663">
        <v>30</v>
      </c>
      <c r="K7663" t="s">
        <v>20135</v>
      </c>
      <c r="L7663" t="s">
        <v>20183</v>
      </c>
      <c r="M7663" t="str">
        <f t="shared" si="362"/>
        <v>서울특별시</v>
      </c>
      <c r="N7663" t="str">
        <f t="shared" si="363"/>
        <v xml:space="preserve">서초구 </v>
      </c>
      <c r="O7663" t="str">
        <f t="shared" si="364"/>
        <v xml:space="preserve">양재동 </v>
      </c>
      <c r="Q7663" t="s">
        <v>103</v>
      </c>
      <c r="R7663">
        <v>203042.247967423</v>
      </c>
      <c r="S7663">
        <v>442417.35250928998</v>
      </c>
    </row>
    <row r="7664" spans="1:19" x14ac:dyDescent="0.4">
      <c r="A7664">
        <v>26758</v>
      </c>
      <c r="B7664" t="s">
        <v>16</v>
      </c>
      <c r="C7664" t="s">
        <v>17</v>
      </c>
      <c r="D7664">
        <v>3210000</v>
      </c>
      <c r="E7664" t="s">
        <v>1250</v>
      </c>
      <c r="F7664" s="1">
        <v>40317</v>
      </c>
      <c r="H7664">
        <v>1</v>
      </c>
      <c r="I7664" t="s">
        <v>1547</v>
      </c>
      <c r="J7664">
        <v>13</v>
      </c>
      <c r="K7664" t="s">
        <v>1548</v>
      </c>
      <c r="L7664" t="s">
        <v>10179</v>
      </c>
      <c r="M7664" t="str">
        <f t="shared" si="362"/>
        <v>서울특별시</v>
      </c>
      <c r="N7664" t="str">
        <f t="shared" si="363"/>
        <v xml:space="preserve">서초구 </v>
      </c>
      <c r="O7664" t="str">
        <f t="shared" si="364"/>
        <v xml:space="preserve">양재동 </v>
      </c>
      <c r="Q7664" t="s">
        <v>3874</v>
      </c>
      <c r="R7664">
        <v>203054.82230205601</v>
      </c>
      <c r="S7664">
        <v>442442.65452467301</v>
      </c>
    </row>
    <row r="7665" spans="1:19" x14ac:dyDescent="0.4">
      <c r="A7665">
        <v>61640</v>
      </c>
      <c r="B7665" t="s">
        <v>16</v>
      </c>
      <c r="C7665" t="s">
        <v>17</v>
      </c>
      <c r="D7665">
        <v>3210000</v>
      </c>
      <c r="E7665" t="s">
        <v>3538</v>
      </c>
      <c r="F7665" s="1">
        <v>34638</v>
      </c>
      <c r="H7665">
        <v>3</v>
      </c>
      <c r="I7665" t="s">
        <v>1469</v>
      </c>
      <c r="J7665">
        <v>3</v>
      </c>
      <c r="K7665" t="s">
        <v>1469</v>
      </c>
      <c r="L7665" t="s">
        <v>18844</v>
      </c>
      <c r="M7665" t="str">
        <f t="shared" si="362"/>
        <v>서울특별시</v>
      </c>
      <c r="N7665" t="str">
        <f t="shared" si="363"/>
        <v xml:space="preserve">서초구 </v>
      </c>
      <c r="O7665" t="str">
        <f t="shared" si="364"/>
        <v xml:space="preserve">양재동 </v>
      </c>
      <c r="Q7665" t="s">
        <v>5594</v>
      </c>
      <c r="R7665">
        <v>203066.797021937</v>
      </c>
      <c r="S7665">
        <v>442425.64452155703</v>
      </c>
    </row>
    <row r="7666" spans="1:19" x14ac:dyDescent="0.4">
      <c r="A7666">
        <v>61734</v>
      </c>
      <c r="B7666" t="s">
        <v>16</v>
      </c>
      <c r="C7666" t="s">
        <v>17</v>
      </c>
      <c r="D7666">
        <v>3210000</v>
      </c>
      <c r="E7666" t="s">
        <v>1973</v>
      </c>
      <c r="F7666" s="1">
        <v>35948</v>
      </c>
      <c r="H7666">
        <v>3</v>
      </c>
      <c r="I7666" t="s">
        <v>1469</v>
      </c>
      <c r="J7666">
        <v>3</v>
      </c>
      <c r="K7666" t="s">
        <v>1469</v>
      </c>
      <c r="L7666" t="s">
        <v>18951</v>
      </c>
      <c r="M7666" t="str">
        <f t="shared" si="362"/>
        <v>서울특별시</v>
      </c>
      <c r="N7666" t="str">
        <f t="shared" si="363"/>
        <v xml:space="preserve">서초구 </v>
      </c>
      <c r="O7666" t="str">
        <f t="shared" si="364"/>
        <v xml:space="preserve">양재동 </v>
      </c>
      <c r="P7666">
        <v>6736</v>
      </c>
      <c r="Q7666" t="s">
        <v>347</v>
      </c>
      <c r="R7666">
        <v>203128.494210973</v>
      </c>
      <c r="S7666">
        <v>442316.54641816398</v>
      </c>
    </row>
    <row r="7667" spans="1:19" x14ac:dyDescent="0.4">
      <c r="A7667">
        <v>62209</v>
      </c>
      <c r="B7667" t="s">
        <v>16</v>
      </c>
      <c r="C7667" t="s">
        <v>17</v>
      </c>
      <c r="D7667">
        <v>3210000</v>
      </c>
      <c r="E7667" t="s">
        <v>163</v>
      </c>
      <c r="F7667" s="1">
        <v>39940</v>
      </c>
      <c r="H7667">
        <v>3</v>
      </c>
      <c r="I7667" t="s">
        <v>1469</v>
      </c>
      <c r="J7667">
        <v>3</v>
      </c>
      <c r="K7667" t="s">
        <v>1469</v>
      </c>
      <c r="L7667" t="s">
        <v>19490</v>
      </c>
      <c r="M7667" t="str">
        <f t="shared" si="362"/>
        <v>서울특별시</v>
      </c>
      <c r="N7667" t="str">
        <f t="shared" si="363"/>
        <v xml:space="preserve">서초구 </v>
      </c>
      <c r="O7667" t="str">
        <f t="shared" si="364"/>
        <v xml:space="preserve">양재동 </v>
      </c>
      <c r="Q7667" t="s">
        <v>1316</v>
      </c>
      <c r="R7667">
        <v>203064.66074524101</v>
      </c>
      <c r="S7667">
        <v>442385.64475729101</v>
      </c>
    </row>
    <row r="7668" spans="1:19" x14ac:dyDescent="0.4">
      <c r="A7668">
        <v>62361</v>
      </c>
      <c r="B7668" t="s">
        <v>16</v>
      </c>
      <c r="C7668" t="s">
        <v>17</v>
      </c>
      <c r="D7668">
        <v>3210000</v>
      </c>
      <c r="E7668" t="s">
        <v>192</v>
      </c>
      <c r="F7668" s="1">
        <v>40255</v>
      </c>
      <c r="H7668">
        <v>3</v>
      </c>
      <c r="I7668" t="s">
        <v>1469</v>
      </c>
      <c r="J7668">
        <v>3</v>
      </c>
      <c r="K7668" t="s">
        <v>1469</v>
      </c>
      <c r="L7668" t="s">
        <v>19665</v>
      </c>
      <c r="M7668" t="str">
        <f t="shared" si="362"/>
        <v>서울특별시</v>
      </c>
      <c r="N7668" t="str">
        <f t="shared" si="363"/>
        <v xml:space="preserve">서초구 </v>
      </c>
      <c r="O7668" t="str">
        <f t="shared" si="364"/>
        <v xml:space="preserve">양재동 </v>
      </c>
      <c r="Q7668" t="s">
        <v>1337</v>
      </c>
      <c r="R7668">
        <v>203064.66074524101</v>
      </c>
      <c r="S7668">
        <v>442385.64475729101</v>
      </c>
    </row>
    <row r="7669" spans="1:19" x14ac:dyDescent="0.4">
      <c r="A7669">
        <v>1099</v>
      </c>
      <c r="B7669" t="s">
        <v>16</v>
      </c>
      <c r="C7669" t="s">
        <v>17</v>
      </c>
      <c r="D7669">
        <v>3210000</v>
      </c>
      <c r="E7669" t="s">
        <v>76</v>
      </c>
      <c r="F7669" s="1">
        <v>37309</v>
      </c>
      <c r="G7669" s="1">
        <v>45980</v>
      </c>
      <c r="H7669">
        <v>4</v>
      </c>
      <c r="I7669" t="s">
        <v>18</v>
      </c>
      <c r="J7669">
        <v>32</v>
      </c>
      <c r="K7669" t="s">
        <v>1447</v>
      </c>
      <c r="L7669" t="s">
        <v>1464</v>
      </c>
      <c r="M7669" t="str">
        <f t="shared" si="362"/>
        <v>서울특별시</v>
      </c>
      <c r="N7669" t="str">
        <f t="shared" si="363"/>
        <v xml:space="preserve">서초구 </v>
      </c>
      <c r="O7669" t="str">
        <f t="shared" si="364"/>
        <v xml:space="preserve">양재동 </v>
      </c>
      <c r="Q7669" t="s">
        <v>1465</v>
      </c>
      <c r="R7669">
        <v>203089.94179247701</v>
      </c>
      <c r="S7669">
        <v>442406.56293022999</v>
      </c>
    </row>
    <row r="7670" spans="1:19" x14ac:dyDescent="0.4">
      <c r="A7670">
        <v>1830</v>
      </c>
      <c r="B7670" t="s">
        <v>16</v>
      </c>
      <c r="C7670" t="s">
        <v>17</v>
      </c>
      <c r="D7670">
        <v>3210000</v>
      </c>
      <c r="E7670" t="s">
        <v>2416</v>
      </c>
      <c r="F7670" s="1">
        <v>43060</v>
      </c>
      <c r="H7670">
        <v>1</v>
      </c>
      <c r="I7670" t="s">
        <v>1547</v>
      </c>
      <c r="J7670">
        <v>13</v>
      </c>
      <c r="K7670" t="s">
        <v>1548</v>
      </c>
      <c r="L7670" t="s">
        <v>2417</v>
      </c>
      <c r="M7670" t="str">
        <f t="shared" si="362"/>
        <v>서울특별시</v>
      </c>
      <c r="N7670" t="str">
        <f t="shared" si="363"/>
        <v xml:space="preserve">서초구 </v>
      </c>
      <c r="O7670" t="str">
        <f t="shared" si="364"/>
        <v xml:space="preserve">양재동 </v>
      </c>
      <c r="P7670">
        <v>6736</v>
      </c>
      <c r="Q7670" t="s">
        <v>1273</v>
      </c>
      <c r="R7670">
        <v>203089.94179247701</v>
      </c>
      <c r="S7670">
        <v>442406.56293022999</v>
      </c>
    </row>
    <row r="7671" spans="1:19" x14ac:dyDescent="0.4">
      <c r="A7671">
        <v>62279</v>
      </c>
      <c r="B7671" t="s">
        <v>16</v>
      </c>
      <c r="C7671" t="s">
        <v>17</v>
      </c>
      <c r="D7671">
        <v>3210000</v>
      </c>
      <c r="E7671" t="s">
        <v>4114</v>
      </c>
      <c r="F7671" s="1">
        <v>37309</v>
      </c>
      <c r="H7671">
        <v>3</v>
      </c>
      <c r="I7671" t="s">
        <v>1469</v>
      </c>
      <c r="J7671">
        <v>3</v>
      </c>
      <c r="K7671" t="s">
        <v>1469</v>
      </c>
      <c r="L7671" t="s">
        <v>19569</v>
      </c>
      <c r="M7671" t="str">
        <f t="shared" si="362"/>
        <v>서울특별시</v>
      </c>
      <c r="N7671" t="str">
        <f t="shared" si="363"/>
        <v xml:space="preserve">서초구 </v>
      </c>
      <c r="O7671" t="str">
        <f t="shared" si="364"/>
        <v xml:space="preserve">양재동 </v>
      </c>
      <c r="Q7671" t="s">
        <v>1465</v>
      </c>
      <c r="R7671">
        <v>203089.94179247701</v>
      </c>
      <c r="S7671">
        <v>442406.56293022999</v>
      </c>
    </row>
    <row r="7672" spans="1:19" x14ac:dyDescent="0.4">
      <c r="A7672">
        <v>32510</v>
      </c>
      <c r="B7672" t="s">
        <v>16</v>
      </c>
      <c r="C7672" t="s">
        <v>17</v>
      </c>
      <c r="D7672">
        <v>3210000</v>
      </c>
      <c r="E7672" t="s">
        <v>1146</v>
      </c>
      <c r="F7672" s="1">
        <v>35681</v>
      </c>
      <c r="H7672">
        <v>3</v>
      </c>
      <c r="I7672" t="s">
        <v>1469</v>
      </c>
      <c r="J7672">
        <v>3</v>
      </c>
      <c r="K7672" t="s">
        <v>1469</v>
      </c>
      <c r="L7672" t="s">
        <v>12621</v>
      </c>
      <c r="M7672" t="str">
        <f t="shared" si="362"/>
        <v>서울특별시</v>
      </c>
      <c r="N7672" t="str">
        <f t="shared" si="363"/>
        <v xml:space="preserve">서초구 </v>
      </c>
      <c r="O7672" t="str">
        <f t="shared" si="364"/>
        <v xml:space="preserve">양재동 </v>
      </c>
      <c r="Q7672" t="s">
        <v>12622</v>
      </c>
      <c r="R7672">
        <v>203077.45014222199</v>
      </c>
      <c r="S7672">
        <v>442369.60016449</v>
      </c>
    </row>
    <row r="7673" spans="1:19" x14ac:dyDescent="0.4">
      <c r="A7673">
        <v>32824</v>
      </c>
      <c r="B7673" t="s">
        <v>16</v>
      </c>
      <c r="C7673" t="s">
        <v>17</v>
      </c>
      <c r="D7673">
        <v>3210000</v>
      </c>
      <c r="E7673" t="s">
        <v>986</v>
      </c>
      <c r="F7673" s="1">
        <v>35681</v>
      </c>
      <c r="H7673">
        <v>3</v>
      </c>
      <c r="I7673" t="s">
        <v>1469</v>
      </c>
      <c r="J7673">
        <v>3</v>
      </c>
      <c r="K7673" t="s">
        <v>1469</v>
      </c>
      <c r="L7673" t="s">
        <v>12621</v>
      </c>
      <c r="M7673" t="str">
        <f t="shared" si="362"/>
        <v>서울특별시</v>
      </c>
      <c r="N7673" t="str">
        <f t="shared" si="363"/>
        <v xml:space="preserve">서초구 </v>
      </c>
      <c r="O7673" t="str">
        <f t="shared" si="364"/>
        <v xml:space="preserve">양재동 </v>
      </c>
      <c r="Q7673" t="s">
        <v>4653</v>
      </c>
      <c r="R7673">
        <v>203077.45014222199</v>
      </c>
      <c r="S7673">
        <v>442369.60016449</v>
      </c>
    </row>
    <row r="7674" spans="1:19" x14ac:dyDescent="0.4">
      <c r="A7674">
        <v>26539</v>
      </c>
      <c r="B7674" t="s">
        <v>16</v>
      </c>
      <c r="C7674" t="s">
        <v>17</v>
      </c>
      <c r="D7674">
        <v>3210000</v>
      </c>
      <c r="E7674" t="s">
        <v>1580</v>
      </c>
      <c r="F7674" s="1">
        <v>39806</v>
      </c>
      <c r="H7674">
        <v>1</v>
      </c>
      <c r="I7674" t="s">
        <v>1547</v>
      </c>
      <c r="J7674">
        <v>13</v>
      </c>
      <c r="K7674" t="s">
        <v>1548</v>
      </c>
      <c r="L7674" t="s">
        <v>9923</v>
      </c>
      <c r="M7674" t="str">
        <f t="shared" si="362"/>
        <v>서울특별시</v>
      </c>
      <c r="N7674" t="str">
        <f t="shared" si="363"/>
        <v xml:space="preserve">서초구 </v>
      </c>
      <c r="O7674" t="str">
        <f t="shared" si="364"/>
        <v xml:space="preserve">양재동 </v>
      </c>
      <c r="Q7674" t="s">
        <v>2958</v>
      </c>
      <c r="R7674">
        <v>203118.84977622901</v>
      </c>
      <c r="S7674">
        <v>442328.01415299298</v>
      </c>
    </row>
    <row r="7675" spans="1:19" x14ac:dyDescent="0.4">
      <c r="A7675">
        <v>1995</v>
      </c>
      <c r="B7675" t="s">
        <v>16</v>
      </c>
      <c r="C7675" t="s">
        <v>17</v>
      </c>
      <c r="D7675">
        <v>3210000</v>
      </c>
      <c r="E7675" t="s">
        <v>910</v>
      </c>
      <c r="F7675" s="1">
        <v>41936</v>
      </c>
      <c r="H7675">
        <v>1</v>
      </c>
      <c r="I7675" t="s">
        <v>1547</v>
      </c>
      <c r="J7675">
        <v>13</v>
      </c>
      <c r="K7675" t="s">
        <v>1548</v>
      </c>
      <c r="L7675" t="s">
        <v>2692</v>
      </c>
      <c r="M7675" t="str">
        <f t="shared" si="362"/>
        <v>서울특별시</v>
      </c>
      <c r="N7675" t="str">
        <f t="shared" si="363"/>
        <v xml:space="preserve">서초구 </v>
      </c>
      <c r="O7675" t="str">
        <f t="shared" si="364"/>
        <v xml:space="preserve">양재동 </v>
      </c>
      <c r="P7675">
        <v>6744</v>
      </c>
      <c r="Q7675" t="s">
        <v>2693</v>
      </c>
      <c r="R7675">
        <v>203332.53241982099</v>
      </c>
      <c r="S7675">
        <v>442193.32048379403</v>
      </c>
    </row>
    <row r="7676" spans="1:19" x14ac:dyDescent="0.4">
      <c r="A7676">
        <v>61948</v>
      </c>
      <c r="B7676" t="s">
        <v>16</v>
      </c>
      <c r="C7676" t="s">
        <v>17</v>
      </c>
      <c r="D7676">
        <v>3210000</v>
      </c>
      <c r="E7676" t="s">
        <v>1194</v>
      </c>
      <c r="F7676" s="1">
        <v>34396</v>
      </c>
      <c r="H7676">
        <v>3</v>
      </c>
      <c r="I7676" t="s">
        <v>1469</v>
      </c>
      <c r="J7676">
        <v>3</v>
      </c>
      <c r="K7676" t="s">
        <v>1469</v>
      </c>
      <c r="L7676" t="s">
        <v>19191</v>
      </c>
      <c r="M7676" t="str">
        <f t="shared" si="362"/>
        <v>서울특별시</v>
      </c>
      <c r="N7676" t="str">
        <f t="shared" si="363"/>
        <v xml:space="preserve">서초구 </v>
      </c>
      <c r="O7676" t="str">
        <f t="shared" si="364"/>
        <v xml:space="preserve">양재동 </v>
      </c>
      <c r="Q7676" t="s">
        <v>19192</v>
      </c>
      <c r="R7676">
        <v>203338.83528545601</v>
      </c>
      <c r="S7676">
        <v>442053.71449073998</v>
      </c>
    </row>
    <row r="7677" spans="1:19" x14ac:dyDescent="0.4">
      <c r="A7677">
        <v>61891</v>
      </c>
      <c r="B7677" t="s">
        <v>16</v>
      </c>
      <c r="C7677" t="s">
        <v>17</v>
      </c>
      <c r="D7677">
        <v>3210000</v>
      </c>
      <c r="E7677" t="s">
        <v>429</v>
      </c>
      <c r="F7677" s="1">
        <v>37582</v>
      </c>
      <c r="H7677">
        <v>3</v>
      </c>
      <c r="I7677" t="s">
        <v>1469</v>
      </c>
      <c r="J7677">
        <v>3</v>
      </c>
      <c r="K7677" t="s">
        <v>1469</v>
      </c>
      <c r="L7677" t="s">
        <v>19125</v>
      </c>
      <c r="M7677" t="str">
        <f t="shared" si="362"/>
        <v>서울특별시</v>
      </c>
      <c r="N7677" t="str">
        <f t="shared" si="363"/>
        <v xml:space="preserve">서초구 </v>
      </c>
      <c r="O7677" t="str">
        <f t="shared" si="364"/>
        <v xml:space="preserve">양재동 </v>
      </c>
      <c r="Q7677" t="s">
        <v>19126</v>
      </c>
      <c r="R7677">
        <v>203355.31475424999</v>
      </c>
      <c r="S7677">
        <v>442198.61152471398</v>
      </c>
    </row>
    <row r="7678" spans="1:19" x14ac:dyDescent="0.4">
      <c r="A7678">
        <v>64108</v>
      </c>
      <c r="B7678" t="s">
        <v>16</v>
      </c>
      <c r="C7678" t="s">
        <v>17</v>
      </c>
      <c r="D7678">
        <v>3210000</v>
      </c>
      <c r="E7678" t="s">
        <v>3426</v>
      </c>
      <c r="F7678" s="1">
        <v>37582</v>
      </c>
      <c r="H7678">
        <v>1</v>
      </c>
      <c r="I7678" t="s">
        <v>1547</v>
      </c>
      <c r="J7678" t="s">
        <v>20237</v>
      </c>
      <c r="L7678" t="s">
        <v>19125</v>
      </c>
      <c r="M7678" t="str">
        <f t="shared" si="362"/>
        <v>서울특별시</v>
      </c>
      <c r="N7678" t="str">
        <f t="shared" si="363"/>
        <v xml:space="preserve">서초구 </v>
      </c>
      <c r="O7678" t="str">
        <f t="shared" si="364"/>
        <v xml:space="preserve">양재동 </v>
      </c>
      <c r="Q7678" t="s">
        <v>19126</v>
      </c>
      <c r="R7678">
        <v>203355.31475424999</v>
      </c>
      <c r="S7678">
        <v>442198.61152471398</v>
      </c>
    </row>
    <row r="7679" spans="1:19" x14ac:dyDescent="0.4">
      <c r="A7679">
        <v>26640</v>
      </c>
      <c r="B7679" t="s">
        <v>16</v>
      </c>
      <c r="C7679" t="s">
        <v>17</v>
      </c>
      <c r="D7679">
        <v>3210000</v>
      </c>
      <c r="E7679" t="s">
        <v>257</v>
      </c>
      <c r="F7679" s="1">
        <v>39436</v>
      </c>
      <c r="H7679">
        <v>1</v>
      </c>
      <c r="I7679" t="s">
        <v>1547</v>
      </c>
      <c r="J7679">
        <v>13</v>
      </c>
      <c r="K7679" t="s">
        <v>1548</v>
      </c>
      <c r="L7679" t="s">
        <v>10043</v>
      </c>
      <c r="M7679" t="str">
        <f t="shared" si="362"/>
        <v>서울특별시</v>
      </c>
      <c r="N7679" t="str">
        <f t="shared" si="363"/>
        <v xml:space="preserve">서초구 </v>
      </c>
      <c r="O7679" t="str">
        <f t="shared" si="364"/>
        <v xml:space="preserve">양재동 </v>
      </c>
      <c r="P7679">
        <v>6744</v>
      </c>
      <c r="Q7679" t="s">
        <v>1337</v>
      </c>
      <c r="R7679">
        <v>203382.988426311</v>
      </c>
      <c r="S7679">
        <v>441861.58170234098</v>
      </c>
    </row>
    <row r="7680" spans="1:19" x14ac:dyDescent="0.4">
      <c r="A7680">
        <v>32825</v>
      </c>
      <c r="B7680" t="s">
        <v>16</v>
      </c>
      <c r="C7680" t="s">
        <v>17</v>
      </c>
      <c r="D7680">
        <v>3210000</v>
      </c>
      <c r="E7680" t="s">
        <v>377</v>
      </c>
      <c r="F7680" s="1">
        <v>35681</v>
      </c>
      <c r="H7680">
        <v>3</v>
      </c>
      <c r="I7680" t="s">
        <v>1469</v>
      </c>
      <c r="J7680">
        <v>3</v>
      </c>
      <c r="K7680" t="s">
        <v>1469</v>
      </c>
      <c r="L7680" t="s">
        <v>13032</v>
      </c>
      <c r="M7680" t="str">
        <f t="shared" si="362"/>
        <v>서울특별시</v>
      </c>
      <c r="N7680" t="str">
        <f t="shared" si="363"/>
        <v xml:space="preserve">서초구 </v>
      </c>
      <c r="O7680" t="str">
        <f t="shared" si="364"/>
        <v xml:space="preserve">양재동 </v>
      </c>
      <c r="Q7680" t="s">
        <v>13033</v>
      </c>
      <c r="R7680">
        <v>203382.988426311</v>
      </c>
      <c r="S7680">
        <v>441861.58170234098</v>
      </c>
    </row>
    <row r="7681" spans="1:19" x14ac:dyDescent="0.4">
      <c r="A7681">
        <v>61932</v>
      </c>
      <c r="B7681" t="s">
        <v>16</v>
      </c>
      <c r="C7681" t="s">
        <v>17</v>
      </c>
      <c r="D7681">
        <v>3210000</v>
      </c>
      <c r="E7681" t="s">
        <v>209</v>
      </c>
      <c r="F7681" s="1">
        <v>37790</v>
      </c>
      <c r="H7681">
        <v>3</v>
      </c>
      <c r="I7681" t="s">
        <v>1469</v>
      </c>
      <c r="J7681">
        <v>3</v>
      </c>
      <c r="K7681" t="s">
        <v>1469</v>
      </c>
      <c r="L7681" t="s">
        <v>19174</v>
      </c>
      <c r="M7681" t="str">
        <f t="shared" si="362"/>
        <v>서울특별시</v>
      </c>
      <c r="N7681" t="str">
        <f t="shared" si="363"/>
        <v xml:space="preserve">서초구 </v>
      </c>
      <c r="O7681" t="str">
        <f t="shared" si="364"/>
        <v xml:space="preserve">양재동 </v>
      </c>
      <c r="Q7681" t="s">
        <v>981</v>
      </c>
      <c r="R7681">
        <v>202986.80087393799</v>
      </c>
      <c r="S7681">
        <v>440513.09962101199</v>
      </c>
    </row>
    <row r="7682" spans="1:19" x14ac:dyDescent="0.4">
      <c r="A7682">
        <v>26605</v>
      </c>
      <c r="B7682" t="s">
        <v>16</v>
      </c>
      <c r="C7682" t="s">
        <v>17</v>
      </c>
      <c r="D7682">
        <v>3210000</v>
      </c>
      <c r="E7682" t="s">
        <v>428</v>
      </c>
      <c r="F7682" s="1">
        <v>37391</v>
      </c>
      <c r="H7682">
        <v>1</v>
      </c>
      <c r="I7682" t="s">
        <v>1547</v>
      </c>
      <c r="J7682">
        <v>13</v>
      </c>
      <c r="K7682" t="s">
        <v>1548</v>
      </c>
      <c r="L7682" t="s">
        <v>10003</v>
      </c>
      <c r="M7682" t="str">
        <f t="shared" si="362"/>
        <v>서울특별시</v>
      </c>
      <c r="N7682" t="str">
        <f t="shared" si="363"/>
        <v xml:space="preserve">서초구 </v>
      </c>
      <c r="O7682" t="str">
        <f t="shared" si="364"/>
        <v xml:space="preserve">양재동 </v>
      </c>
      <c r="Q7682" t="s">
        <v>1024</v>
      </c>
      <c r="R7682">
        <v>203413.127495783</v>
      </c>
      <c r="S7682">
        <v>441817.504989326</v>
      </c>
    </row>
    <row r="7683" spans="1:19" x14ac:dyDescent="0.4">
      <c r="A7683">
        <v>64120</v>
      </c>
      <c r="B7683" t="s">
        <v>16</v>
      </c>
      <c r="C7683" t="s">
        <v>17</v>
      </c>
      <c r="D7683">
        <v>3210000</v>
      </c>
      <c r="E7683" t="s">
        <v>759</v>
      </c>
      <c r="F7683" s="1">
        <v>37638</v>
      </c>
      <c r="H7683">
        <v>1</v>
      </c>
      <c r="I7683" t="s">
        <v>1547</v>
      </c>
      <c r="J7683" t="s">
        <v>20237</v>
      </c>
      <c r="L7683" t="s">
        <v>20282</v>
      </c>
      <c r="M7683" t="str">
        <f t="shared" ref="M7683:M7746" si="365">LEFT(L7683,5)</f>
        <v>서울특별시</v>
      </c>
      <c r="N7683" t="str">
        <f t="shared" ref="N7683:N7746" si="366">MID(L7683,7,4)</f>
        <v xml:space="preserve">서초구 </v>
      </c>
      <c r="O7683" t="str">
        <f t="shared" ref="O7683:O7746" si="367">MID(L7683,11,4)</f>
        <v xml:space="preserve">양재동 </v>
      </c>
      <c r="Q7683" t="s">
        <v>20283</v>
      </c>
      <c r="R7683">
        <v>203390.82428002101</v>
      </c>
      <c r="S7683">
        <v>441806.993438687</v>
      </c>
    </row>
    <row r="7684" spans="1:19" x14ac:dyDescent="0.4">
      <c r="A7684">
        <v>32925</v>
      </c>
      <c r="B7684" t="s">
        <v>16</v>
      </c>
      <c r="C7684" t="s">
        <v>17</v>
      </c>
      <c r="D7684">
        <v>3210000</v>
      </c>
      <c r="E7684" t="s">
        <v>4022</v>
      </c>
      <c r="F7684" s="1">
        <v>37638</v>
      </c>
      <c r="H7684">
        <v>3</v>
      </c>
      <c r="I7684" t="s">
        <v>1469</v>
      </c>
      <c r="J7684">
        <v>3</v>
      </c>
      <c r="K7684" t="s">
        <v>1469</v>
      </c>
      <c r="L7684" t="s">
        <v>13157</v>
      </c>
      <c r="M7684" t="str">
        <f t="shared" si="365"/>
        <v>서울특별시</v>
      </c>
      <c r="N7684" t="str">
        <f t="shared" si="366"/>
        <v xml:space="preserve">서초구 </v>
      </c>
      <c r="O7684" t="str">
        <f t="shared" si="367"/>
        <v xml:space="preserve">양재동 </v>
      </c>
      <c r="Q7684" t="s">
        <v>3393</v>
      </c>
      <c r="R7684">
        <v>203390.82428002101</v>
      </c>
      <c r="S7684">
        <v>441806.993438687</v>
      </c>
    </row>
    <row r="7685" spans="1:19" x14ac:dyDescent="0.4">
      <c r="A7685">
        <v>26621</v>
      </c>
      <c r="B7685" t="s">
        <v>16</v>
      </c>
      <c r="C7685" t="s">
        <v>17</v>
      </c>
      <c r="D7685">
        <v>3210000</v>
      </c>
      <c r="E7685" t="s">
        <v>338</v>
      </c>
      <c r="F7685" s="1">
        <v>38659</v>
      </c>
      <c r="H7685">
        <v>1</v>
      </c>
      <c r="I7685" t="s">
        <v>1547</v>
      </c>
      <c r="J7685">
        <v>13</v>
      </c>
      <c r="K7685" t="s">
        <v>1548</v>
      </c>
      <c r="L7685" t="s">
        <v>10021</v>
      </c>
      <c r="M7685" t="str">
        <f t="shared" si="365"/>
        <v>서울특별시</v>
      </c>
      <c r="N7685" t="str">
        <f t="shared" si="366"/>
        <v xml:space="preserve">서초구 </v>
      </c>
      <c r="O7685" t="str">
        <f t="shared" si="367"/>
        <v xml:space="preserve">양재동 </v>
      </c>
      <c r="Q7685" t="s">
        <v>4190</v>
      </c>
      <c r="R7685">
        <v>203382.95601922399</v>
      </c>
      <c r="S7685">
        <v>441929.74734374101</v>
      </c>
    </row>
    <row r="7686" spans="1:19" x14ac:dyDescent="0.4">
      <c r="A7686">
        <v>1679</v>
      </c>
      <c r="B7686" t="s">
        <v>16</v>
      </c>
      <c r="C7686" t="s">
        <v>17</v>
      </c>
      <c r="D7686">
        <v>3210000</v>
      </c>
      <c r="E7686" t="s">
        <v>1392</v>
      </c>
      <c r="F7686" s="1">
        <v>40976</v>
      </c>
      <c r="H7686">
        <v>1</v>
      </c>
      <c r="I7686" t="s">
        <v>1547</v>
      </c>
      <c r="J7686">
        <v>13</v>
      </c>
      <c r="K7686" t="s">
        <v>1548</v>
      </c>
      <c r="L7686" t="s">
        <v>2160</v>
      </c>
      <c r="M7686" t="str">
        <f t="shared" si="365"/>
        <v>서울특별시</v>
      </c>
      <c r="N7686" t="str">
        <f t="shared" si="366"/>
        <v xml:space="preserve">서초구 </v>
      </c>
      <c r="O7686" t="str">
        <f t="shared" si="367"/>
        <v xml:space="preserve">양재동 </v>
      </c>
      <c r="Q7686" t="s">
        <v>1337</v>
      </c>
      <c r="R7686">
        <v>203030.48541748</v>
      </c>
      <c r="S7686">
        <v>440125.98850896902</v>
      </c>
    </row>
    <row r="7687" spans="1:19" x14ac:dyDescent="0.4">
      <c r="A7687">
        <v>999</v>
      </c>
      <c r="B7687" t="s">
        <v>16</v>
      </c>
      <c r="C7687" t="s">
        <v>17</v>
      </c>
      <c r="D7687">
        <v>3210000</v>
      </c>
      <c r="E7687" t="s">
        <v>620</v>
      </c>
      <c r="F7687" s="1">
        <v>38252</v>
      </c>
      <c r="G7687" s="1">
        <v>40542</v>
      </c>
      <c r="H7687">
        <v>4</v>
      </c>
      <c r="I7687" t="s">
        <v>18</v>
      </c>
      <c r="J7687">
        <v>31</v>
      </c>
      <c r="K7687" t="s">
        <v>19</v>
      </c>
      <c r="L7687" t="s">
        <v>1336</v>
      </c>
      <c r="M7687" t="str">
        <f t="shared" si="365"/>
        <v>서울특별시</v>
      </c>
      <c r="N7687" t="str">
        <f t="shared" si="366"/>
        <v xml:space="preserve">서초구 </v>
      </c>
      <c r="O7687" t="str">
        <f t="shared" si="367"/>
        <v xml:space="preserve">양재동 </v>
      </c>
      <c r="Q7687" t="s">
        <v>1337</v>
      </c>
      <c r="R7687">
        <v>203030.48541748</v>
      </c>
      <c r="S7687">
        <v>440125.98850896902</v>
      </c>
    </row>
    <row r="7688" spans="1:19" x14ac:dyDescent="0.4">
      <c r="A7688">
        <v>26794</v>
      </c>
      <c r="B7688" t="s">
        <v>16</v>
      </c>
      <c r="C7688" t="s">
        <v>17</v>
      </c>
      <c r="D7688">
        <v>3210000</v>
      </c>
      <c r="E7688" t="s">
        <v>371</v>
      </c>
      <c r="F7688" s="1">
        <v>39714</v>
      </c>
      <c r="H7688">
        <v>1</v>
      </c>
      <c r="I7688" t="s">
        <v>1547</v>
      </c>
      <c r="J7688">
        <v>13</v>
      </c>
      <c r="K7688" t="s">
        <v>1548</v>
      </c>
      <c r="L7688" t="s">
        <v>10222</v>
      </c>
      <c r="M7688" t="str">
        <f t="shared" si="365"/>
        <v>서울특별시</v>
      </c>
      <c r="N7688" t="str">
        <f t="shared" si="366"/>
        <v xml:space="preserve">서초구 </v>
      </c>
      <c r="O7688" t="str">
        <f t="shared" si="367"/>
        <v xml:space="preserve">양재동 </v>
      </c>
      <c r="P7688">
        <v>6772</v>
      </c>
      <c r="Q7688" t="s">
        <v>539</v>
      </c>
      <c r="R7688">
        <v>203041.55503898399</v>
      </c>
      <c r="S7688">
        <v>440113.46663863299</v>
      </c>
    </row>
    <row r="7689" spans="1:19" x14ac:dyDescent="0.4">
      <c r="A7689">
        <v>61687</v>
      </c>
      <c r="B7689" t="s">
        <v>16</v>
      </c>
      <c r="C7689" t="s">
        <v>17</v>
      </c>
      <c r="D7689">
        <v>3210000</v>
      </c>
      <c r="E7689" t="s">
        <v>702</v>
      </c>
      <c r="F7689" s="1">
        <v>34344</v>
      </c>
      <c r="H7689">
        <v>3</v>
      </c>
      <c r="I7689" t="s">
        <v>1469</v>
      </c>
      <c r="J7689">
        <v>3</v>
      </c>
      <c r="K7689" t="s">
        <v>1469</v>
      </c>
      <c r="L7689" t="s">
        <v>10222</v>
      </c>
      <c r="M7689" t="str">
        <f t="shared" si="365"/>
        <v>서울특별시</v>
      </c>
      <c r="N7689" t="str">
        <f t="shared" si="366"/>
        <v xml:space="preserve">서초구 </v>
      </c>
      <c r="O7689" t="str">
        <f t="shared" si="367"/>
        <v xml:space="preserve">양재동 </v>
      </c>
      <c r="Q7689" t="s">
        <v>397</v>
      </c>
      <c r="R7689">
        <v>203041.55503898399</v>
      </c>
      <c r="S7689">
        <v>440113.46663863299</v>
      </c>
    </row>
    <row r="7690" spans="1:19" x14ac:dyDescent="0.4">
      <c r="A7690">
        <v>26398</v>
      </c>
      <c r="B7690" t="s">
        <v>16</v>
      </c>
      <c r="C7690" t="s">
        <v>17</v>
      </c>
      <c r="D7690">
        <v>3210000</v>
      </c>
      <c r="E7690" t="s">
        <v>9753</v>
      </c>
      <c r="F7690" s="1">
        <v>37557</v>
      </c>
      <c r="H7690">
        <v>1</v>
      </c>
      <c r="I7690" t="s">
        <v>1547</v>
      </c>
      <c r="J7690">
        <v>13</v>
      </c>
      <c r="K7690" t="s">
        <v>1548</v>
      </c>
      <c r="L7690" t="s">
        <v>9754</v>
      </c>
      <c r="M7690" t="str">
        <f t="shared" si="365"/>
        <v>서울특별시</v>
      </c>
      <c r="N7690" t="str">
        <f t="shared" si="366"/>
        <v xml:space="preserve">서초구 </v>
      </c>
      <c r="O7690" t="str">
        <f t="shared" si="367"/>
        <v xml:space="preserve">양재동 </v>
      </c>
      <c r="Q7690" t="s">
        <v>2220</v>
      </c>
      <c r="R7690">
        <v>203433.99169073199</v>
      </c>
      <c r="S7690">
        <v>441098.456451645</v>
      </c>
    </row>
    <row r="7691" spans="1:19" x14ac:dyDescent="0.4">
      <c r="A7691">
        <v>64078</v>
      </c>
      <c r="B7691" t="s">
        <v>16</v>
      </c>
      <c r="C7691" t="s">
        <v>17</v>
      </c>
      <c r="D7691">
        <v>3210000</v>
      </c>
      <c r="E7691" t="s">
        <v>709</v>
      </c>
      <c r="F7691" s="1">
        <v>37557</v>
      </c>
      <c r="H7691">
        <v>1</v>
      </c>
      <c r="I7691" t="s">
        <v>1547</v>
      </c>
      <c r="J7691" t="s">
        <v>20237</v>
      </c>
      <c r="L7691" t="s">
        <v>20239</v>
      </c>
      <c r="M7691" t="str">
        <f t="shared" si="365"/>
        <v>서울특별시</v>
      </c>
      <c r="N7691" t="str">
        <f t="shared" si="366"/>
        <v xml:space="preserve">서초구 </v>
      </c>
      <c r="O7691" t="str">
        <f t="shared" si="367"/>
        <v xml:space="preserve">양재동 </v>
      </c>
      <c r="Q7691" t="s">
        <v>20240</v>
      </c>
      <c r="R7691">
        <v>203433.99169073199</v>
      </c>
      <c r="S7691">
        <v>441098.456451645</v>
      </c>
    </row>
    <row r="7692" spans="1:19" x14ac:dyDescent="0.4">
      <c r="A7692">
        <v>1655</v>
      </c>
      <c r="B7692" t="s">
        <v>16</v>
      </c>
      <c r="C7692" t="s">
        <v>17</v>
      </c>
      <c r="D7692">
        <v>3210000</v>
      </c>
      <c r="E7692" t="s">
        <v>2119</v>
      </c>
      <c r="F7692" s="1">
        <v>36518</v>
      </c>
      <c r="H7692">
        <v>1</v>
      </c>
      <c r="I7692" t="s">
        <v>1547</v>
      </c>
      <c r="J7692">
        <v>13</v>
      </c>
      <c r="K7692" t="s">
        <v>1548</v>
      </c>
      <c r="L7692" t="s">
        <v>2120</v>
      </c>
      <c r="M7692" t="str">
        <f t="shared" si="365"/>
        <v>서울특별시</v>
      </c>
      <c r="N7692" t="str">
        <f t="shared" si="366"/>
        <v xml:space="preserve">서초구 </v>
      </c>
      <c r="O7692" t="str">
        <f t="shared" si="367"/>
        <v xml:space="preserve">양재동 </v>
      </c>
      <c r="P7692">
        <v>6739</v>
      </c>
      <c r="Q7692" t="s">
        <v>1368</v>
      </c>
      <c r="R7692">
        <v>203593.16926063501</v>
      </c>
      <c r="S7692">
        <v>442491.31196772301</v>
      </c>
    </row>
    <row r="7693" spans="1:19" x14ac:dyDescent="0.4">
      <c r="A7693">
        <v>26691</v>
      </c>
      <c r="B7693" t="s">
        <v>16</v>
      </c>
      <c r="C7693" t="s">
        <v>17</v>
      </c>
      <c r="D7693">
        <v>3210000</v>
      </c>
      <c r="E7693" t="s">
        <v>179</v>
      </c>
      <c r="F7693" s="1">
        <v>39429</v>
      </c>
      <c r="H7693">
        <v>1</v>
      </c>
      <c r="I7693" t="s">
        <v>1547</v>
      </c>
      <c r="J7693">
        <v>13</v>
      </c>
      <c r="K7693" t="s">
        <v>1548</v>
      </c>
      <c r="L7693" t="s">
        <v>10101</v>
      </c>
      <c r="M7693" t="str">
        <f t="shared" si="365"/>
        <v>서울특별시</v>
      </c>
      <c r="N7693" t="str">
        <f t="shared" si="366"/>
        <v xml:space="preserve">서초구 </v>
      </c>
      <c r="O7693" t="str">
        <f t="shared" si="367"/>
        <v xml:space="preserve">양재동 </v>
      </c>
      <c r="Q7693" t="s">
        <v>3937</v>
      </c>
      <c r="R7693">
        <v>203418.19684300799</v>
      </c>
      <c r="S7693">
        <v>441220.319516383</v>
      </c>
    </row>
    <row r="7694" spans="1:19" x14ac:dyDescent="0.4">
      <c r="A7694">
        <v>1935</v>
      </c>
      <c r="B7694" t="s">
        <v>16</v>
      </c>
      <c r="C7694" t="s">
        <v>17</v>
      </c>
      <c r="D7694">
        <v>3210000</v>
      </c>
      <c r="E7694" t="s">
        <v>2589</v>
      </c>
      <c r="F7694" s="1">
        <v>37539</v>
      </c>
      <c r="H7694">
        <v>1</v>
      </c>
      <c r="I7694" t="s">
        <v>1547</v>
      </c>
      <c r="J7694">
        <v>13</v>
      </c>
      <c r="K7694" t="s">
        <v>1548</v>
      </c>
      <c r="L7694" t="s">
        <v>2590</v>
      </c>
      <c r="M7694" t="str">
        <f t="shared" si="365"/>
        <v>서울특별시</v>
      </c>
      <c r="N7694" t="str">
        <f t="shared" si="366"/>
        <v xml:space="preserve">서초구 </v>
      </c>
      <c r="O7694" t="str">
        <f t="shared" si="367"/>
        <v xml:space="preserve">양재동 </v>
      </c>
      <c r="Q7694" t="s">
        <v>1530</v>
      </c>
      <c r="R7694">
        <v>203767.68639412301</v>
      </c>
      <c r="S7694">
        <v>441579.65933388402</v>
      </c>
    </row>
    <row r="7695" spans="1:19" x14ac:dyDescent="0.4">
      <c r="A7695">
        <v>10511</v>
      </c>
      <c r="B7695" t="s">
        <v>16</v>
      </c>
      <c r="C7695" t="s">
        <v>17</v>
      </c>
      <c r="D7695">
        <v>3210000</v>
      </c>
      <c r="E7695" t="s">
        <v>3977</v>
      </c>
      <c r="F7695" s="1">
        <v>44615</v>
      </c>
      <c r="H7695">
        <v>1</v>
      </c>
      <c r="I7695" t="s">
        <v>1547</v>
      </c>
      <c r="J7695">
        <v>13</v>
      </c>
      <c r="K7695" t="s">
        <v>1548</v>
      </c>
      <c r="L7695" t="s">
        <v>4320</v>
      </c>
      <c r="M7695" t="str">
        <f t="shared" si="365"/>
        <v>서울특별시</v>
      </c>
      <c r="N7695" t="str">
        <f t="shared" si="366"/>
        <v xml:space="preserve">서초구 </v>
      </c>
      <c r="O7695" t="str">
        <f t="shared" si="367"/>
        <v xml:space="preserve">양재동 </v>
      </c>
      <c r="P7695">
        <v>6776</v>
      </c>
      <c r="Q7695" t="s">
        <v>144</v>
      </c>
      <c r="R7695">
        <v>203778.315</v>
      </c>
      <c r="S7695">
        <v>441594.86499999999</v>
      </c>
    </row>
    <row r="7696" spans="1:19" x14ac:dyDescent="0.4">
      <c r="A7696">
        <v>26370</v>
      </c>
      <c r="B7696" t="s">
        <v>16</v>
      </c>
      <c r="C7696" t="s">
        <v>17</v>
      </c>
      <c r="D7696">
        <v>3210000</v>
      </c>
      <c r="E7696" t="s">
        <v>573</v>
      </c>
      <c r="F7696" s="1">
        <v>36439</v>
      </c>
      <c r="H7696">
        <v>1</v>
      </c>
      <c r="I7696" t="s">
        <v>1547</v>
      </c>
      <c r="J7696">
        <v>13</v>
      </c>
      <c r="K7696" t="s">
        <v>1548</v>
      </c>
      <c r="L7696" t="s">
        <v>9722</v>
      </c>
      <c r="M7696" t="str">
        <f t="shared" si="365"/>
        <v>서울특별시</v>
      </c>
      <c r="N7696" t="str">
        <f t="shared" si="366"/>
        <v xml:space="preserve">서초구 </v>
      </c>
      <c r="O7696" t="str">
        <f t="shared" si="367"/>
        <v xml:space="preserve">양재동 </v>
      </c>
      <c r="Q7696" t="s">
        <v>1068</v>
      </c>
      <c r="R7696">
        <v>203744.60500000001</v>
      </c>
      <c r="S7696">
        <v>441549.375</v>
      </c>
    </row>
    <row r="7697" spans="1:19" x14ac:dyDescent="0.4">
      <c r="A7697">
        <v>26450</v>
      </c>
      <c r="B7697" t="s">
        <v>16</v>
      </c>
      <c r="C7697" t="s">
        <v>17</v>
      </c>
      <c r="D7697">
        <v>3210000</v>
      </c>
      <c r="E7697" t="s">
        <v>1094</v>
      </c>
      <c r="F7697" s="1">
        <v>39367</v>
      </c>
      <c r="H7697">
        <v>1</v>
      </c>
      <c r="I7697" t="s">
        <v>1547</v>
      </c>
      <c r="J7697">
        <v>13</v>
      </c>
      <c r="K7697" t="s">
        <v>1548</v>
      </c>
      <c r="L7697" t="s">
        <v>9819</v>
      </c>
      <c r="M7697" t="str">
        <f t="shared" si="365"/>
        <v>서울특별시</v>
      </c>
      <c r="N7697" t="str">
        <f t="shared" si="366"/>
        <v xml:space="preserve">서초구 </v>
      </c>
      <c r="O7697" t="str">
        <f t="shared" si="367"/>
        <v xml:space="preserve">양재동 </v>
      </c>
      <c r="P7697">
        <v>6776</v>
      </c>
      <c r="Q7697" t="s">
        <v>1070</v>
      </c>
      <c r="R7697">
        <v>203775.60755083201</v>
      </c>
      <c r="S7697">
        <v>441547.13702989201</v>
      </c>
    </row>
    <row r="7698" spans="1:19" x14ac:dyDescent="0.4">
      <c r="A7698">
        <v>61979</v>
      </c>
      <c r="B7698" t="s">
        <v>16</v>
      </c>
      <c r="C7698" t="s">
        <v>17</v>
      </c>
      <c r="D7698">
        <v>3210000</v>
      </c>
      <c r="E7698" t="s">
        <v>250</v>
      </c>
      <c r="F7698" s="1">
        <v>37069</v>
      </c>
      <c r="H7698">
        <v>3</v>
      </c>
      <c r="I7698" t="s">
        <v>1469</v>
      </c>
      <c r="J7698">
        <v>3</v>
      </c>
      <c r="K7698" t="s">
        <v>1469</v>
      </c>
      <c r="L7698" t="s">
        <v>19228</v>
      </c>
      <c r="M7698" t="str">
        <f t="shared" si="365"/>
        <v>서울특별시</v>
      </c>
      <c r="N7698" t="str">
        <f t="shared" si="366"/>
        <v xml:space="preserve">서초구 </v>
      </c>
      <c r="O7698" t="str">
        <f t="shared" si="367"/>
        <v xml:space="preserve">양재동 </v>
      </c>
      <c r="Q7698" t="s">
        <v>1376</v>
      </c>
      <c r="R7698">
        <v>203806.236723779</v>
      </c>
      <c r="S7698">
        <v>441511.20422230801</v>
      </c>
    </row>
    <row r="7699" spans="1:19" x14ac:dyDescent="0.4">
      <c r="A7699">
        <v>32355</v>
      </c>
      <c r="B7699" t="s">
        <v>16</v>
      </c>
      <c r="C7699" t="s">
        <v>17</v>
      </c>
      <c r="D7699">
        <v>3210000</v>
      </c>
      <c r="E7699" t="s">
        <v>1637</v>
      </c>
      <c r="F7699" s="1">
        <v>41029</v>
      </c>
      <c r="H7699">
        <v>3</v>
      </c>
      <c r="I7699" t="s">
        <v>1469</v>
      </c>
      <c r="J7699">
        <v>3</v>
      </c>
      <c r="K7699" t="s">
        <v>1469</v>
      </c>
      <c r="L7699" t="s">
        <v>12422</v>
      </c>
      <c r="M7699" t="str">
        <f t="shared" si="365"/>
        <v>서울특별시</v>
      </c>
      <c r="N7699" t="str">
        <f t="shared" si="366"/>
        <v xml:space="preserve">서초구 </v>
      </c>
      <c r="O7699" t="str">
        <f t="shared" si="367"/>
        <v xml:space="preserve">양재동 </v>
      </c>
      <c r="P7699">
        <v>6776</v>
      </c>
      <c r="Q7699" t="s">
        <v>119</v>
      </c>
      <c r="R7699">
        <v>203771.65</v>
      </c>
      <c r="S7699">
        <v>441482.38</v>
      </c>
    </row>
    <row r="7700" spans="1:19" x14ac:dyDescent="0.4">
      <c r="A7700">
        <v>21</v>
      </c>
      <c r="B7700" t="s">
        <v>16</v>
      </c>
      <c r="C7700" t="s">
        <v>17</v>
      </c>
      <c r="D7700">
        <v>3210000</v>
      </c>
      <c r="E7700" t="s">
        <v>73</v>
      </c>
      <c r="F7700" s="1">
        <v>37511</v>
      </c>
      <c r="G7700" s="1">
        <v>40541</v>
      </c>
      <c r="H7700">
        <v>4</v>
      </c>
      <c r="I7700" t="s">
        <v>18</v>
      </c>
      <c r="J7700">
        <v>31</v>
      </c>
      <c r="K7700" t="s">
        <v>19</v>
      </c>
      <c r="L7700" t="s">
        <v>74</v>
      </c>
      <c r="M7700" t="str">
        <f t="shared" si="365"/>
        <v>서울특별시</v>
      </c>
      <c r="N7700" t="str">
        <f t="shared" si="366"/>
        <v xml:space="preserve">서초구 </v>
      </c>
      <c r="O7700" t="str">
        <f t="shared" si="367"/>
        <v xml:space="preserve">양재동 </v>
      </c>
      <c r="Q7700" t="s">
        <v>75</v>
      </c>
      <c r="R7700">
        <v>203771.65</v>
      </c>
      <c r="S7700">
        <v>441482.38</v>
      </c>
    </row>
    <row r="7701" spans="1:19" x14ac:dyDescent="0.4">
      <c r="A7701">
        <v>974</v>
      </c>
      <c r="B7701" t="s">
        <v>16</v>
      </c>
      <c r="C7701" t="s">
        <v>17</v>
      </c>
      <c r="D7701">
        <v>3210000</v>
      </c>
      <c r="E7701" t="s">
        <v>1284</v>
      </c>
      <c r="F7701" s="1">
        <v>36158</v>
      </c>
      <c r="G7701" s="1">
        <v>38968</v>
      </c>
      <c r="H7701">
        <v>4</v>
      </c>
      <c r="I7701" t="s">
        <v>18</v>
      </c>
      <c r="J7701">
        <v>31</v>
      </c>
      <c r="K7701" t="s">
        <v>19</v>
      </c>
      <c r="L7701" t="s">
        <v>1286</v>
      </c>
      <c r="M7701" t="str">
        <f t="shared" si="365"/>
        <v>서울특별시</v>
      </c>
      <c r="N7701" t="str">
        <f t="shared" si="366"/>
        <v xml:space="preserve">서초구 </v>
      </c>
      <c r="O7701" t="str">
        <f t="shared" si="367"/>
        <v xml:space="preserve">양재동 </v>
      </c>
      <c r="Q7701" t="s">
        <v>1287</v>
      </c>
      <c r="R7701">
        <v>203883.72832373701</v>
      </c>
      <c r="S7701">
        <v>441404.114747238</v>
      </c>
    </row>
    <row r="7702" spans="1:19" x14ac:dyDescent="0.4">
      <c r="A7702">
        <v>62290</v>
      </c>
      <c r="B7702" t="s">
        <v>16</v>
      </c>
      <c r="C7702" t="s">
        <v>17</v>
      </c>
      <c r="D7702">
        <v>3210000</v>
      </c>
      <c r="E7702" t="s">
        <v>1120</v>
      </c>
      <c r="F7702" s="1">
        <v>39430</v>
      </c>
      <c r="H7702">
        <v>3</v>
      </c>
      <c r="I7702" t="s">
        <v>1469</v>
      </c>
      <c r="J7702">
        <v>3</v>
      </c>
      <c r="K7702" t="s">
        <v>1469</v>
      </c>
      <c r="L7702" t="s">
        <v>1286</v>
      </c>
      <c r="M7702" t="str">
        <f t="shared" si="365"/>
        <v>서울특별시</v>
      </c>
      <c r="N7702" t="str">
        <f t="shared" si="366"/>
        <v xml:space="preserve">서초구 </v>
      </c>
      <c r="O7702" t="str">
        <f t="shared" si="367"/>
        <v xml:space="preserve">양재동 </v>
      </c>
      <c r="Q7702" t="s">
        <v>19582</v>
      </c>
      <c r="R7702">
        <v>203883.72832373701</v>
      </c>
      <c r="S7702">
        <v>441404.114747238</v>
      </c>
    </row>
    <row r="7703" spans="1:19" x14ac:dyDescent="0.4">
      <c r="A7703">
        <v>61986</v>
      </c>
      <c r="B7703" t="s">
        <v>16</v>
      </c>
      <c r="C7703" t="s">
        <v>17</v>
      </c>
      <c r="D7703">
        <v>3210000</v>
      </c>
      <c r="E7703" t="s">
        <v>4112</v>
      </c>
      <c r="F7703" s="1">
        <v>37571</v>
      </c>
      <c r="H7703">
        <v>3</v>
      </c>
      <c r="I7703" t="s">
        <v>1469</v>
      </c>
      <c r="J7703">
        <v>3</v>
      </c>
      <c r="K7703" t="s">
        <v>1469</v>
      </c>
      <c r="L7703" t="s">
        <v>19235</v>
      </c>
      <c r="M7703" t="str">
        <f t="shared" si="365"/>
        <v>서울특별시</v>
      </c>
      <c r="N7703" t="str">
        <f t="shared" si="366"/>
        <v xml:space="preserve">서초구 </v>
      </c>
      <c r="O7703" t="str">
        <f t="shared" si="367"/>
        <v xml:space="preserve">양재동 </v>
      </c>
      <c r="Q7703" t="s">
        <v>3030</v>
      </c>
      <c r="R7703">
        <v>203898.40362132099</v>
      </c>
      <c r="S7703">
        <v>441439.74647763802</v>
      </c>
    </row>
    <row r="7704" spans="1:19" x14ac:dyDescent="0.4">
      <c r="A7704">
        <v>64119</v>
      </c>
      <c r="B7704" t="s">
        <v>16</v>
      </c>
      <c r="C7704" t="s">
        <v>17</v>
      </c>
      <c r="D7704">
        <v>3210000</v>
      </c>
      <c r="E7704" t="s">
        <v>4442</v>
      </c>
      <c r="F7704" s="1">
        <v>37571</v>
      </c>
      <c r="H7704">
        <v>1</v>
      </c>
      <c r="I7704" t="s">
        <v>1547</v>
      </c>
      <c r="J7704" t="s">
        <v>20237</v>
      </c>
      <c r="L7704" t="s">
        <v>19235</v>
      </c>
      <c r="M7704" t="str">
        <f t="shared" si="365"/>
        <v>서울특별시</v>
      </c>
      <c r="N7704" t="str">
        <f t="shared" si="366"/>
        <v xml:space="preserve">서초구 </v>
      </c>
      <c r="O7704" t="str">
        <f t="shared" si="367"/>
        <v xml:space="preserve">양재동 </v>
      </c>
      <c r="Q7704" t="s">
        <v>20281</v>
      </c>
      <c r="R7704">
        <v>203898.40362132099</v>
      </c>
      <c r="S7704">
        <v>441439.74647763802</v>
      </c>
    </row>
    <row r="7705" spans="1:19" x14ac:dyDescent="0.4">
      <c r="A7705">
        <v>26641</v>
      </c>
      <c r="B7705" t="s">
        <v>16</v>
      </c>
      <c r="C7705" t="s">
        <v>17</v>
      </c>
      <c r="D7705">
        <v>3210000</v>
      </c>
      <c r="E7705" t="s">
        <v>270</v>
      </c>
      <c r="F7705" s="1">
        <v>39455</v>
      </c>
      <c r="H7705">
        <v>1</v>
      </c>
      <c r="I7705" t="s">
        <v>1547</v>
      </c>
      <c r="J7705">
        <v>13</v>
      </c>
      <c r="K7705" t="s">
        <v>1548</v>
      </c>
      <c r="L7705" t="s">
        <v>10044</v>
      </c>
      <c r="M7705" t="str">
        <f t="shared" si="365"/>
        <v>서울특별시</v>
      </c>
      <c r="N7705" t="str">
        <f t="shared" si="366"/>
        <v xml:space="preserve">서초구 </v>
      </c>
      <c r="O7705" t="str">
        <f t="shared" si="367"/>
        <v xml:space="preserve">양재동 </v>
      </c>
      <c r="P7705">
        <v>6776</v>
      </c>
      <c r="Q7705" t="s">
        <v>10045</v>
      </c>
      <c r="R7705">
        <v>203909.93</v>
      </c>
      <c r="S7705">
        <v>441425.80499999999</v>
      </c>
    </row>
    <row r="7706" spans="1:19" x14ac:dyDescent="0.4">
      <c r="A7706">
        <v>62314</v>
      </c>
      <c r="B7706" t="s">
        <v>16</v>
      </c>
      <c r="C7706" t="s">
        <v>17</v>
      </c>
      <c r="D7706">
        <v>3210000</v>
      </c>
      <c r="E7706" t="s">
        <v>1569</v>
      </c>
      <c r="F7706" s="1">
        <v>35933</v>
      </c>
      <c r="H7706">
        <v>3</v>
      </c>
      <c r="I7706" t="s">
        <v>1469</v>
      </c>
      <c r="J7706">
        <v>3</v>
      </c>
      <c r="K7706" t="s">
        <v>1469</v>
      </c>
      <c r="L7706" t="s">
        <v>19610</v>
      </c>
      <c r="M7706" t="str">
        <f t="shared" si="365"/>
        <v>서울특별시</v>
      </c>
      <c r="N7706" t="str">
        <f t="shared" si="366"/>
        <v xml:space="preserve">서초구 </v>
      </c>
      <c r="O7706" t="str">
        <f t="shared" si="367"/>
        <v xml:space="preserve">양재동 </v>
      </c>
      <c r="Q7706" t="s">
        <v>2555</v>
      </c>
      <c r="R7706">
        <v>203837.481290572</v>
      </c>
      <c r="S7706">
        <v>441509.72468270798</v>
      </c>
    </row>
    <row r="7707" spans="1:19" x14ac:dyDescent="0.4">
      <c r="A7707">
        <v>61818</v>
      </c>
      <c r="B7707" t="s">
        <v>16</v>
      </c>
      <c r="C7707" t="s">
        <v>17</v>
      </c>
      <c r="D7707">
        <v>3210000</v>
      </c>
      <c r="E7707" t="s">
        <v>1418</v>
      </c>
      <c r="F7707" s="1">
        <v>36412</v>
      </c>
      <c r="H7707">
        <v>3</v>
      </c>
      <c r="I7707" t="s">
        <v>1469</v>
      </c>
      <c r="J7707">
        <v>3</v>
      </c>
      <c r="K7707" t="s">
        <v>1469</v>
      </c>
      <c r="L7707" t="s">
        <v>19042</v>
      </c>
      <c r="M7707" t="str">
        <f t="shared" si="365"/>
        <v>서울특별시</v>
      </c>
      <c r="N7707" t="str">
        <f t="shared" si="366"/>
        <v xml:space="preserve">서초구 </v>
      </c>
      <c r="O7707" t="str">
        <f t="shared" si="367"/>
        <v xml:space="preserve">양재동 </v>
      </c>
      <c r="Q7707" t="s">
        <v>4069</v>
      </c>
      <c r="R7707">
        <v>203796.70403679399</v>
      </c>
      <c r="S7707">
        <v>441582.10354952002</v>
      </c>
    </row>
    <row r="7708" spans="1:19" x14ac:dyDescent="0.4">
      <c r="A7708">
        <v>61869</v>
      </c>
      <c r="B7708" t="s">
        <v>16</v>
      </c>
      <c r="C7708" t="s">
        <v>17</v>
      </c>
      <c r="D7708">
        <v>3210000</v>
      </c>
      <c r="E7708" t="s">
        <v>617</v>
      </c>
      <c r="F7708" s="1">
        <v>35159</v>
      </c>
      <c r="H7708">
        <v>3</v>
      </c>
      <c r="I7708" t="s">
        <v>1469</v>
      </c>
      <c r="J7708">
        <v>3</v>
      </c>
      <c r="K7708" t="s">
        <v>1469</v>
      </c>
      <c r="L7708" t="s">
        <v>19101</v>
      </c>
      <c r="M7708" t="str">
        <f t="shared" si="365"/>
        <v>서울특별시</v>
      </c>
      <c r="N7708" t="str">
        <f t="shared" si="366"/>
        <v xml:space="preserve">서초구 </v>
      </c>
      <c r="O7708" t="str">
        <f t="shared" si="367"/>
        <v xml:space="preserve">양재동 </v>
      </c>
      <c r="Q7708" t="s">
        <v>9872</v>
      </c>
      <c r="R7708">
        <v>203818.84042909101</v>
      </c>
      <c r="S7708">
        <v>441561.36460844299</v>
      </c>
    </row>
    <row r="7709" spans="1:19" x14ac:dyDescent="0.4">
      <c r="A7709">
        <v>31256</v>
      </c>
      <c r="B7709" t="s">
        <v>16</v>
      </c>
      <c r="C7709" t="s">
        <v>17</v>
      </c>
      <c r="D7709">
        <v>3210000</v>
      </c>
      <c r="E7709" t="s">
        <v>220</v>
      </c>
      <c r="F7709" s="1">
        <v>40085</v>
      </c>
      <c r="H7709">
        <v>4</v>
      </c>
      <c r="I7709" t="s">
        <v>18</v>
      </c>
      <c r="J7709">
        <v>35</v>
      </c>
      <c r="K7709" t="s">
        <v>10836</v>
      </c>
      <c r="L7709" t="s">
        <v>11676</v>
      </c>
      <c r="M7709" t="str">
        <f t="shared" si="365"/>
        <v>서울특별시</v>
      </c>
      <c r="N7709" t="str">
        <f t="shared" si="366"/>
        <v xml:space="preserve">서초구 </v>
      </c>
      <c r="O7709" t="str">
        <f t="shared" si="367"/>
        <v xml:space="preserve">양재동 </v>
      </c>
      <c r="Q7709" t="s">
        <v>4020</v>
      </c>
      <c r="R7709">
        <v>203818.84042909101</v>
      </c>
      <c r="S7709">
        <v>441561.36460844299</v>
      </c>
    </row>
    <row r="7710" spans="1:19" x14ac:dyDescent="0.4">
      <c r="A7710">
        <v>62156</v>
      </c>
      <c r="B7710" t="s">
        <v>16</v>
      </c>
      <c r="C7710" t="s">
        <v>17</v>
      </c>
      <c r="D7710">
        <v>3210000</v>
      </c>
      <c r="E7710" t="s">
        <v>291</v>
      </c>
      <c r="F7710" s="1">
        <v>39188</v>
      </c>
      <c r="H7710">
        <v>3</v>
      </c>
      <c r="I7710" t="s">
        <v>1469</v>
      </c>
      <c r="J7710">
        <v>3</v>
      </c>
      <c r="K7710" t="s">
        <v>1469</v>
      </c>
      <c r="L7710" t="s">
        <v>19430</v>
      </c>
      <c r="M7710" t="str">
        <f t="shared" si="365"/>
        <v>서울특별시</v>
      </c>
      <c r="N7710" t="str">
        <f t="shared" si="366"/>
        <v xml:space="preserve">서초구 </v>
      </c>
      <c r="O7710" t="str">
        <f t="shared" si="367"/>
        <v xml:space="preserve">양재동 </v>
      </c>
      <c r="Q7710" t="s">
        <v>19431</v>
      </c>
      <c r="R7710">
        <v>203822.54485554801</v>
      </c>
      <c r="S7710">
        <v>441527.784455302</v>
      </c>
    </row>
    <row r="7711" spans="1:19" x14ac:dyDescent="0.4">
      <c r="A7711">
        <v>26604</v>
      </c>
      <c r="B7711" t="s">
        <v>16</v>
      </c>
      <c r="C7711" t="s">
        <v>17</v>
      </c>
      <c r="D7711">
        <v>3210000</v>
      </c>
      <c r="E7711" t="s">
        <v>318</v>
      </c>
      <c r="F7711" s="1">
        <v>37390</v>
      </c>
      <c r="H7711">
        <v>1</v>
      </c>
      <c r="I7711" t="s">
        <v>1547</v>
      </c>
      <c r="J7711">
        <v>13</v>
      </c>
      <c r="K7711" t="s">
        <v>1548</v>
      </c>
      <c r="L7711" t="s">
        <v>10002</v>
      </c>
      <c r="M7711" t="str">
        <f t="shared" si="365"/>
        <v>서울특별시</v>
      </c>
      <c r="N7711" t="str">
        <f t="shared" si="366"/>
        <v xml:space="preserve">서초구 </v>
      </c>
      <c r="O7711" t="str">
        <f t="shared" si="367"/>
        <v xml:space="preserve">양재동 </v>
      </c>
      <c r="P7711">
        <v>6776</v>
      </c>
      <c r="Q7711" t="s">
        <v>176</v>
      </c>
      <c r="R7711">
        <v>203811.62953491401</v>
      </c>
      <c r="S7711">
        <v>441540.73257547501</v>
      </c>
    </row>
    <row r="7712" spans="1:19" x14ac:dyDescent="0.4">
      <c r="A7712">
        <v>26695</v>
      </c>
      <c r="B7712" t="s">
        <v>16</v>
      </c>
      <c r="C7712" t="s">
        <v>17</v>
      </c>
      <c r="D7712">
        <v>3210000</v>
      </c>
      <c r="E7712" t="s">
        <v>284</v>
      </c>
      <c r="F7712" s="1">
        <v>37470</v>
      </c>
      <c r="H7712">
        <v>1</v>
      </c>
      <c r="I7712" t="s">
        <v>1547</v>
      </c>
      <c r="J7712">
        <v>13</v>
      </c>
      <c r="K7712" t="s">
        <v>1548</v>
      </c>
      <c r="L7712" t="s">
        <v>10105</v>
      </c>
      <c r="M7712" t="str">
        <f t="shared" si="365"/>
        <v>서울특별시</v>
      </c>
      <c r="N7712" t="str">
        <f t="shared" si="366"/>
        <v xml:space="preserve">서초구 </v>
      </c>
      <c r="O7712" t="str">
        <f t="shared" si="367"/>
        <v xml:space="preserve">양재동 </v>
      </c>
      <c r="Q7712" t="s">
        <v>2910</v>
      </c>
      <c r="R7712">
        <v>203862.1</v>
      </c>
      <c r="S7712">
        <v>441554.935</v>
      </c>
    </row>
    <row r="7713" spans="1:19" x14ac:dyDescent="0.4">
      <c r="A7713">
        <v>62545</v>
      </c>
      <c r="B7713" t="s">
        <v>16</v>
      </c>
      <c r="C7713" t="s">
        <v>17</v>
      </c>
      <c r="D7713">
        <v>3210000</v>
      </c>
      <c r="E7713" t="s">
        <v>177</v>
      </c>
      <c r="F7713" s="1">
        <v>39143</v>
      </c>
      <c r="H7713">
        <v>3</v>
      </c>
      <c r="I7713" t="s">
        <v>1469</v>
      </c>
      <c r="J7713">
        <v>3</v>
      </c>
      <c r="K7713" t="s">
        <v>1469</v>
      </c>
      <c r="L7713" t="s">
        <v>19874</v>
      </c>
      <c r="M7713" t="str">
        <f t="shared" si="365"/>
        <v>서울특별시</v>
      </c>
      <c r="N7713" t="str">
        <f t="shared" si="366"/>
        <v xml:space="preserve">서초구 </v>
      </c>
      <c r="O7713" t="str">
        <f t="shared" si="367"/>
        <v xml:space="preserve">양재동 </v>
      </c>
      <c r="Q7713" t="s">
        <v>19875</v>
      </c>
      <c r="R7713">
        <v>203873.56665107599</v>
      </c>
      <c r="S7713">
        <v>441541.07446636597</v>
      </c>
    </row>
    <row r="7714" spans="1:19" x14ac:dyDescent="0.4">
      <c r="A7714">
        <v>1993</v>
      </c>
      <c r="B7714" t="s">
        <v>16</v>
      </c>
      <c r="C7714" t="s">
        <v>17</v>
      </c>
      <c r="D7714">
        <v>3210000</v>
      </c>
      <c r="E7714" t="s">
        <v>513</v>
      </c>
      <c r="F7714" s="1">
        <v>41512</v>
      </c>
      <c r="H7714">
        <v>1</v>
      </c>
      <c r="I7714" t="s">
        <v>1547</v>
      </c>
      <c r="J7714">
        <v>13</v>
      </c>
      <c r="K7714" t="s">
        <v>1548</v>
      </c>
      <c r="L7714" t="s">
        <v>2689</v>
      </c>
      <c r="M7714" t="str">
        <f t="shared" si="365"/>
        <v>서울특별시</v>
      </c>
      <c r="N7714" t="str">
        <f t="shared" si="366"/>
        <v xml:space="preserve">서초구 </v>
      </c>
      <c r="O7714" t="str">
        <f t="shared" si="367"/>
        <v xml:space="preserve">양재동 </v>
      </c>
      <c r="P7714">
        <v>6775</v>
      </c>
      <c r="Q7714" t="s">
        <v>2690</v>
      </c>
      <c r="R7714">
        <v>203919.714896936</v>
      </c>
      <c r="S7714">
        <v>441602.61335965298</v>
      </c>
    </row>
    <row r="7715" spans="1:19" x14ac:dyDescent="0.4">
      <c r="A7715">
        <v>61887</v>
      </c>
      <c r="B7715" t="s">
        <v>16</v>
      </c>
      <c r="C7715" t="s">
        <v>17</v>
      </c>
      <c r="D7715">
        <v>3210000</v>
      </c>
      <c r="E7715" t="s">
        <v>612</v>
      </c>
      <c r="F7715" s="1">
        <v>35877</v>
      </c>
      <c r="H7715">
        <v>3</v>
      </c>
      <c r="I7715" t="s">
        <v>1469</v>
      </c>
      <c r="J7715">
        <v>3</v>
      </c>
      <c r="K7715" t="s">
        <v>1469</v>
      </c>
      <c r="L7715" t="s">
        <v>19121</v>
      </c>
      <c r="M7715" t="str">
        <f t="shared" si="365"/>
        <v>서울특별시</v>
      </c>
      <c r="N7715" t="str">
        <f t="shared" si="366"/>
        <v xml:space="preserve">서초구 </v>
      </c>
      <c r="O7715" t="str">
        <f t="shared" si="367"/>
        <v xml:space="preserve">양재동 </v>
      </c>
      <c r="Q7715" t="s">
        <v>3025</v>
      </c>
      <c r="R7715">
        <v>203919.714896936</v>
      </c>
      <c r="S7715">
        <v>441602.61335965298</v>
      </c>
    </row>
    <row r="7716" spans="1:19" x14ac:dyDescent="0.4">
      <c r="A7716">
        <v>26992</v>
      </c>
      <c r="B7716" t="s">
        <v>16</v>
      </c>
      <c r="C7716" t="s">
        <v>17</v>
      </c>
      <c r="D7716">
        <v>3210000</v>
      </c>
      <c r="E7716" t="s">
        <v>672</v>
      </c>
      <c r="F7716" s="1">
        <v>38344</v>
      </c>
      <c r="H7716">
        <v>1</v>
      </c>
      <c r="I7716" t="s">
        <v>1547</v>
      </c>
      <c r="J7716">
        <v>13</v>
      </c>
      <c r="K7716" t="s">
        <v>1548</v>
      </c>
      <c r="L7716" t="s">
        <v>10465</v>
      </c>
      <c r="M7716" t="str">
        <f t="shared" si="365"/>
        <v>서울특별시</v>
      </c>
      <c r="N7716" t="str">
        <f t="shared" si="366"/>
        <v xml:space="preserve">서초구 </v>
      </c>
      <c r="O7716" t="str">
        <f t="shared" si="367"/>
        <v xml:space="preserve">양재동 </v>
      </c>
      <c r="Q7716" t="s">
        <v>3383</v>
      </c>
      <c r="R7716">
        <v>203954.82015645201</v>
      </c>
      <c r="S7716">
        <v>441578.92089141603</v>
      </c>
    </row>
    <row r="7717" spans="1:19" x14ac:dyDescent="0.4">
      <c r="A7717">
        <v>62250</v>
      </c>
      <c r="B7717" t="s">
        <v>16</v>
      </c>
      <c r="C7717" t="s">
        <v>17</v>
      </c>
      <c r="D7717">
        <v>3210000</v>
      </c>
      <c r="E7717" t="s">
        <v>418</v>
      </c>
      <c r="F7717" s="1">
        <v>36775</v>
      </c>
      <c r="H7717">
        <v>3</v>
      </c>
      <c r="I7717" t="s">
        <v>1469</v>
      </c>
      <c r="J7717">
        <v>3</v>
      </c>
      <c r="K7717" t="s">
        <v>1469</v>
      </c>
      <c r="L7717" t="s">
        <v>19536</v>
      </c>
      <c r="M7717" t="str">
        <f t="shared" si="365"/>
        <v>서울특별시</v>
      </c>
      <c r="N7717" t="str">
        <f t="shared" si="366"/>
        <v xml:space="preserve">서초구 </v>
      </c>
      <c r="O7717" t="str">
        <f t="shared" si="367"/>
        <v xml:space="preserve">양재동 </v>
      </c>
      <c r="Q7717" t="s">
        <v>12794</v>
      </c>
      <c r="R7717">
        <v>203974.61962955</v>
      </c>
      <c r="S7717">
        <v>441554.706656166</v>
      </c>
    </row>
    <row r="7718" spans="1:19" x14ac:dyDescent="0.4">
      <c r="A7718">
        <v>61436</v>
      </c>
      <c r="B7718" t="s">
        <v>16</v>
      </c>
      <c r="C7718" t="s">
        <v>17</v>
      </c>
      <c r="D7718">
        <v>3210000</v>
      </c>
      <c r="E7718" t="s">
        <v>1408</v>
      </c>
      <c r="F7718" s="1">
        <v>37915</v>
      </c>
      <c r="H7718">
        <v>3</v>
      </c>
      <c r="I7718" t="s">
        <v>1469</v>
      </c>
      <c r="J7718">
        <v>3</v>
      </c>
      <c r="K7718" t="s">
        <v>1469</v>
      </c>
      <c r="L7718" t="s">
        <v>18602</v>
      </c>
      <c r="M7718" t="str">
        <f t="shared" si="365"/>
        <v>서울특별시</v>
      </c>
      <c r="N7718" t="str">
        <f t="shared" si="366"/>
        <v xml:space="preserve">서초구 </v>
      </c>
      <c r="O7718" t="str">
        <f t="shared" si="367"/>
        <v xml:space="preserve">양재동 </v>
      </c>
      <c r="Q7718" t="s">
        <v>18603</v>
      </c>
      <c r="R7718">
        <v>203945.08432583199</v>
      </c>
      <c r="S7718">
        <v>441550.55647466902</v>
      </c>
    </row>
    <row r="7719" spans="1:19" x14ac:dyDescent="0.4">
      <c r="A7719">
        <v>32700</v>
      </c>
      <c r="B7719" t="s">
        <v>16</v>
      </c>
      <c r="C7719" t="s">
        <v>17</v>
      </c>
      <c r="D7719">
        <v>3210000</v>
      </c>
      <c r="E7719" t="s">
        <v>108</v>
      </c>
      <c r="F7719" s="1">
        <v>38041</v>
      </c>
      <c r="H7719">
        <v>3</v>
      </c>
      <c r="I7719" t="s">
        <v>1469</v>
      </c>
      <c r="J7719">
        <v>3</v>
      </c>
      <c r="K7719" t="s">
        <v>1469</v>
      </c>
      <c r="L7719" t="s">
        <v>12872</v>
      </c>
      <c r="M7719" t="str">
        <f t="shared" si="365"/>
        <v>서울특별시</v>
      </c>
      <c r="N7719" t="str">
        <f t="shared" si="366"/>
        <v xml:space="preserve">서초구 </v>
      </c>
      <c r="O7719" t="str">
        <f t="shared" si="367"/>
        <v xml:space="preserve">양재동 </v>
      </c>
      <c r="Q7719" t="s">
        <v>12873</v>
      </c>
      <c r="R7719">
        <v>203965.00550796799</v>
      </c>
      <c r="S7719">
        <v>441526.46708543698</v>
      </c>
    </row>
    <row r="7720" spans="1:19" x14ac:dyDescent="0.4">
      <c r="A7720">
        <v>1817</v>
      </c>
      <c r="B7720" t="s">
        <v>16</v>
      </c>
      <c r="C7720" t="s">
        <v>17</v>
      </c>
      <c r="D7720">
        <v>3210000</v>
      </c>
      <c r="E7720" t="s">
        <v>1806</v>
      </c>
      <c r="F7720" s="1">
        <v>42710</v>
      </c>
      <c r="H7720">
        <v>1</v>
      </c>
      <c r="I7720" t="s">
        <v>1547</v>
      </c>
      <c r="J7720">
        <v>13</v>
      </c>
      <c r="K7720" t="s">
        <v>1548</v>
      </c>
      <c r="L7720" t="s">
        <v>2390</v>
      </c>
      <c r="M7720" t="str">
        <f t="shared" si="365"/>
        <v>서울특별시</v>
      </c>
      <c r="N7720" t="str">
        <f t="shared" si="366"/>
        <v xml:space="preserve">서초구 </v>
      </c>
      <c r="O7720" t="str">
        <f t="shared" si="367"/>
        <v xml:space="preserve">양재동 </v>
      </c>
      <c r="P7720">
        <v>6775</v>
      </c>
      <c r="Q7720" t="s">
        <v>2391</v>
      </c>
      <c r="R7720">
        <v>203902.37742567499</v>
      </c>
      <c r="S7720">
        <v>441535.52304861299</v>
      </c>
    </row>
    <row r="7721" spans="1:19" x14ac:dyDescent="0.4">
      <c r="A7721">
        <v>61408</v>
      </c>
      <c r="B7721" t="s">
        <v>16</v>
      </c>
      <c r="C7721" t="s">
        <v>17</v>
      </c>
      <c r="D7721">
        <v>3210000</v>
      </c>
      <c r="E7721" t="s">
        <v>805</v>
      </c>
      <c r="F7721" s="1">
        <v>37585</v>
      </c>
      <c r="H7721">
        <v>3</v>
      </c>
      <c r="I7721" t="s">
        <v>1469</v>
      </c>
      <c r="J7721">
        <v>3</v>
      </c>
      <c r="K7721" t="s">
        <v>1469</v>
      </c>
      <c r="L7721" t="s">
        <v>18565</v>
      </c>
      <c r="M7721" t="str">
        <f t="shared" si="365"/>
        <v>서울특별시</v>
      </c>
      <c r="N7721" t="str">
        <f t="shared" si="366"/>
        <v xml:space="preserve">서초구 </v>
      </c>
      <c r="O7721" t="str">
        <f t="shared" si="367"/>
        <v xml:space="preserve">양재동 </v>
      </c>
      <c r="Q7721" t="s">
        <v>18566</v>
      </c>
      <c r="R7721">
        <v>203949.06167542501</v>
      </c>
      <c r="S7721">
        <v>441452.24505581497</v>
      </c>
    </row>
    <row r="7722" spans="1:19" x14ac:dyDescent="0.4">
      <c r="A7722">
        <v>28529</v>
      </c>
      <c r="B7722" t="s">
        <v>16</v>
      </c>
      <c r="C7722" t="s">
        <v>17</v>
      </c>
      <c r="D7722">
        <v>3210000</v>
      </c>
      <c r="E7722" t="s">
        <v>1636</v>
      </c>
      <c r="F7722" s="1">
        <v>41009</v>
      </c>
      <c r="H7722">
        <v>4</v>
      </c>
      <c r="I7722" t="s">
        <v>18</v>
      </c>
      <c r="J7722">
        <v>35</v>
      </c>
      <c r="K7722" t="s">
        <v>10836</v>
      </c>
      <c r="L7722" t="s">
        <v>10942</v>
      </c>
      <c r="M7722" t="str">
        <f t="shared" si="365"/>
        <v>서울특별시</v>
      </c>
      <c r="N7722" t="str">
        <f t="shared" si="366"/>
        <v xml:space="preserve">서초구 </v>
      </c>
      <c r="O7722" t="str">
        <f t="shared" si="367"/>
        <v xml:space="preserve">양재동 </v>
      </c>
      <c r="P7722">
        <v>6775</v>
      </c>
      <c r="Q7722" t="s">
        <v>1273</v>
      </c>
      <c r="R7722">
        <v>203929.035</v>
      </c>
      <c r="S7722">
        <v>441476.45500000002</v>
      </c>
    </row>
    <row r="7723" spans="1:19" x14ac:dyDescent="0.4">
      <c r="A7723">
        <v>62612</v>
      </c>
      <c r="B7723" t="s">
        <v>16</v>
      </c>
      <c r="C7723" t="s">
        <v>17</v>
      </c>
      <c r="D7723">
        <v>3210000</v>
      </c>
      <c r="E7723" t="s">
        <v>337</v>
      </c>
      <c r="F7723" s="1">
        <v>38605</v>
      </c>
      <c r="H7723">
        <v>3</v>
      </c>
      <c r="I7723" t="s">
        <v>1469</v>
      </c>
      <c r="J7723">
        <v>3</v>
      </c>
      <c r="K7723" t="s">
        <v>1469</v>
      </c>
      <c r="L7723" t="s">
        <v>19951</v>
      </c>
      <c r="M7723" t="str">
        <f t="shared" si="365"/>
        <v>서울특별시</v>
      </c>
      <c r="N7723" t="str">
        <f t="shared" si="366"/>
        <v xml:space="preserve">서초구 </v>
      </c>
      <c r="O7723" t="str">
        <f t="shared" si="367"/>
        <v xml:space="preserve">양재동 </v>
      </c>
      <c r="Q7723" t="s">
        <v>19952</v>
      </c>
      <c r="R7723">
        <v>203993.98</v>
      </c>
      <c r="S7723">
        <v>441397.93</v>
      </c>
    </row>
    <row r="7724" spans="1:19" x14ac:dyDescent="0.4">
      <c r="A7724">
        <v>61435</v>
      </c>
      <c r="B7724" t="s">
        <v>16</v>
      </c>
      <c r="C7724" t="s">
        <v>17</v>
      </c>
      <c r="D7724">
        <v>3210000</v>
      </c>
      <c r="E7724" t="s">
        <v>1613</v>
      </c>
      <c r="F7724" s="1">
        <v>37911</v>
      </c>
      <c r="H7724">
        <v>3</v>
      </c>
      <c r="I7724" t="s">
        <v>1469</v>
      </c>
      <c r="J7724">
        <v>3</v>
      </c>
      <c r="K7724" t="s">
        <v>1469</v>
      </c>
      <c r="L7724" t="s">
        <v>18600</v>
      </c>
      <c r="M7724" t="str">
        <f t="shared" si="365"/>
        <v>서울특별시</v>
      </c>
      <c r="N7724" t="str">
        <f t="shared" si="366"/>
        <v xml:space="preserve">서초구 </v>
      </c>
      <c r="O7724" t="str">
        <f t="shared" si="367"/>
        <v xml:space="preserve">양재동 </v>
      </c>
      <c r="P7724">
        <v>6782</v>
      </c>
      <c r="Q7724" t="s">
        <v>18601</v>
      </c>
      <c r="R7724">
        <v>203994.952495606</v>
      </c>
      <c r="S7724">
        <v>441461.145091357</v>
      </c>
    </row>
    <row r="7725" spans="1:19" x14ac:dyDescent="0.4">
      <c r="A7725">
        <v>62251</v>
      </c>
      <c r="B7725" t="s">
        <v>16</v>
      </c>
      <c r="C7725" t="s">
        <v>17</v>
      </c>
      <c r="D7725">
        <v>3210000</v>
      </c>
      <c r="E7725" t="s">
        <v>766</v>
      </c>
      <c r="F7725" s="1">
        <v>36840</v>
      </c>
      <c r="H7725">
        <v>3</v>
      </c>
      <c r="I7725" t="s">
        <v>1469</v>
      </c>
      <c r="J7725">
        <v>3</v>
      </c>
      <c r="K7725" t="s">
        <v>1469</v>
      </c>
      <c r="L7725" t="s">
        <v>19537</v>
      </c>
      <c r="M7725" t="str">
        <f t="shared" si="365"/>
        <v>서울특별시</v>
      </c>
      <c r="N7725" t="str">
        <f t="shared" si="366"/>
        <v xml:space="preserve">서초구 </v>
      </c>
      <c r="O7725" t="str">
        <f t="shared" si="367"/>
        <v xml:space="preserve">양재동 </v>
      </c>
      <c r="Q7725" t="s">
        <v>19538</v>
      </c>
      <c r="R7725">
        <v>204029.71</v>
      </c>
      <c r="S7725">
        <v>441448.23499999999</v>
      </c>
    </row>
    <row r="7726" spans="1:19" x14ac:dyDescent="0.4">
      <c r="A7726">
        <v>61989</v>
      </c>
      <c r="B7726" t="s">
        <v>16</v>
      </c>
      <c r="C7726" t="s">
        <v>17</v>
      </c>
      <c r="D7726">
        <v>3210000</v>
      </c>
      <c r="E7726" t="s">
        <v>4514</v>
      </c>
      <c r="F7726" s="1">
        <v>37259</v>
      </c>
      <c r="H7726">
        <v>3</v>
      </c>
      <c r="I7726" t="s">
        <v>1469</v>
      </c>
      <c r="J7726">
        <v>3</v>
      </c>
      <c r="K7726" t="s">
        <v>1469</v>
      </c>
      <c r="L7726" t="s">
        <v>19239</v>
      </c>
      <c r="M7726" t="str">
        <f t="shared" si="365"/>
        <v>서울특별시</v>
      </c>
      <c r="N7726" t="str">
        <f t="shared" si="366"/>
        <v xml:space="preserve">서초구 </v>
      </c>
      <c r="O7726" t="str">
        <f t="shared" si="367"/>
        <v xml:space="preserve">양재동 </v>
      </c>
      <c r="P7726" t="s">
        <v>1285</v>
      </c>
      <c r="Q7726" t="s">
        <v>19240</v>
      </c>
      <c r="R7726">
        <v>204116.577978744</v>
      </c>
      <c r="S7726">
        <v>441202.60884222999</v>
      </c>
    </row>
    <row r="7727" spans="1:19" x14ac:dyDescent="0.4">
      <c r="A7727">
        <v>64126</v>
      </c>
      <c r="B7727" t="s">
        <v>16</v>
      </c>
      <c r="C7727" t="s">
        <v>17</v>
      </c>
      <c r="D7727">
        <v>3210000</v>
      </c>
      <c r="E7727" t="s">
        <v>196</v>
      </c>
      <c r="F7727" s="1">
        <v>37259</v>
      </c>
      <c r="H7727">
        <v>1</v>
      </c>
      <c r="I7727" t="s">
        <v>1547</v>
      </c>
      <c r="J7727" t="s">
        <v>20237</v>
      </c>
      <c r="L7727" t="s">
        <v>19239</v>
      </c>
      <c r="M7727" t="str">
        <f t="shared" si="365"/>
        <v>서울특별시</v>
      </c>
      <c r="N7727" t="str">
        <f t="shared" si="366"/>
        <v xml:space="preserve">서초구 </v>
      </c>
      <c r="O7727" t="str">
        <f t="shared" si="367"/>
        <v xml:space="preserve">양재동 </v>
      </c>
      <c r="Q7727" t="s">
        <v>20290</v>
      </c>
      <c r="R7727">
        <v>204116.577978744</v>
      </c>
      <c r="S7727">
        <v>441202.60884222999</v>
      </c>
    </row>
    <row r="7728" spans="1:19" x14ac:dyDescent="0.4">
      <c r="A7728">
        <v>26127</v>
      </c>
      <c r="B7728" t="s">
        <v>16</v>
      </c>
      <c r="C7728" t="s">
        <v>17</v>
      </c>
      <c r="D7728">
        <v>3210000</v>
      </c>
      <c r="E7728" t="s">
        <v>3744</v>
      </c>
      <c r="F7728" s="1">
        <v>37578</v>
      </c>
      <c r="H7728">
        <v>1</v>
      </c>
      <c r="I7728" t="s">
        <v>1547</v>
      </c>
      <c r="J7728">
        <v>13</v>
      </c>
      <c r="K7728" t="s">
        <v>1548</v>
      </c>
      <c r="L7728" t="s">
        <v>9398</v>
      </c>
      <c r="M7728" t="str">
        <f t="shared" si="365"/>
        <v>서울특별시</v>
      </c>
      <c r="N7728" t="str">
        <f t="shared" si="366"/>
        <v xml:space="preserve">서초구 </v>
      </c>
      <c r="O7728" t="str">
        <f t="shared" si="367"/>
        <v xml:space="preserve">양재동 </v>
      </c>
      <c r="Q7728" t="s">
        <v>1457</v>
      </c>
      <c r="R7728">
        <v>204021.6</v>
      </c>
      <c r="S7728">
        <v>441316.29</v>
      </c>
    </row>
    <row r="7729" spans="1:19" x14ac:dyDescent="0.4">
      <c r="A7729">
        <v>1096</v>
      </c>
      <c r="B7729" t="s">
        <v>16</v>
      </c>
      <c r="C7729" t="s">
        <v>17</v>
      </c>
      <c r="D7729">
        <v>3210000</v>
      </c>
      <c r="E7729" t="s">
        <v>1455</v>
      </c>
      <c r="F7729" s="1">
        <v>37578</v>
      </c>
      <c r="G7729" s="1">
        <v>45981</v>
      </c>
      <c r="H7729">
        <v>4</v>
      </c>
      <c r="I7729" t="s">
        <v>18</v>
      </c>
      <c r="J7729">
        <v>32</v>
      </c>
      <c r="K7729" t="s">
        <v>1447</v>
      </c>
      <c r="L7729" t="s">
        <v>1456</v>
      </c>
      <c r="M7729" t="str">
        <f t="shared" si="365"/>
        <v>서울특별시</v>
      </c>
      <c r="N7729" t="str">
        <f t="shared" si="366"/>
        <v xml:space="preserve">서초구 </v>
      </c>
      <c r="O7729" t="str">
        <f t="shared" si="367"/>
        <v xml:space="preserve">양재동 </v>
      </c>
      <c r="Q7729" t="s">
        <v>1457</v>
      </c>
      <c r="R7729">
        <v>204021.6</v>
      </c>
      <c r="S7729">
        <v>441316.29</v>
      </c>
    </row>
    <row r="7730" spans="1:19" x14ac:dyDescent="0.4">
      <c r="A7730">
        <v>31227</v>
      </c>
      <c r="B7730" t="s">
        <v>16</v>
      </c>
      <c r="C7730" t="s">
        <v>17</v>
      </c>
      <c r="D7730">
        <v>3210000</v>
      </c>
      <c r="E7730" t="s">
        <v>605</v>
      </c>
      <c r="F7730" s="1">
        <v>36369</v>
      </c>
      <c r="H7730">
        <v>4</v>
      </c>
      <c r="I7730" t="s">
        <v>18</v>
      </c>
      <c r="J7730">
        <v>35</v>
      </c>
      <c r="K7730" t="s">
        <v>10836</v>
      </c>
      <c r="L7730" t="s">
        <v>11633</v>
      </c>
      <c r="M7730" t="str">
        <f t="shared" si="365"/>
        <v>서울특별시</v>
      </c>
      <c r="N7730" t="str">
        <f t="shared" si="366"/>
        <v xml:space="preserve">서초구 </v>
      </c>
      <c r="O7730" t="str">
        <f t="shared" si="367"/>
        <v xml:space="preserve">양재동 </v>
      </c>
      <c r="Q7730" t="s">
        <v>11634</v>
      </c>
      <c r="R7730">
        <v>204041.68</v>
      </c>
      <c r="S7730">
        <v>441292.01500000001</v>
      </c>
    </row>
    <row r="7731" spans="1:19" x14ac:dyDescent="0.4">
      <c r="A7731">
        <v>26596</v>
      </c>
      <c r="B7731" t="s">
        <v>16</v>
      </c>
      <c r="C7731" t="s">
        <v>17</v>
      </c>
      <c r="D7731">
        <v>3210000</v>
      </c>
      <c r="E7731" t="s">
        <v>304</v>
      </c>
      <c r="F7731" s="1">
        <v>39581</v>
      </c>
      <c r="H7731">
        <v>1</v>
      </c>
      <c r="I7731" t="s">
        <v>1547</v>
      </c>
      <c r="J7731">
        <v>13</v>
      </c>
      <c r="K7731" t="s">
        <v>1548</v>
      </c>
      <c r="L7731" t="s">
        <v>9992</v>
      </c>
      <c r="M7731" t="str">
        <f t="shared" si="365"/>
        <v>서울특별시</v>
      </c>
      <c r="N7731" t="str">
        <f t="shared" si="366"/>
        <v xml:space="preserve">서초구 </v>
      </c>
      <c r="O7731" t="str">
        <f t="shared" si="367"/>
        <v xml:space="preserve">양재동 </v>
      </c>
      <c r="Q7731" t="s">
        <v>27</v>
      </c>
      <c r="R7731">
        <v>203960.14958776601</v>
      </c>
      <c r="S7731">
        <v>441390.601645749</v>
      </c>
    </row>
    <row r="7732" spans="1:19" x14ac:dyDescent="0.4">
      <c r="A7732">
        <v>64107</v>
      </c>
      <c r="B7732" t="s">
        <v>16</v>
      </c>
      <c r="C7732" t="s">
        <v>17</v>
      </c>
      <c r="D7732">
        <v>3210000</v>
      </c>
      <c r="E7732" t="s">
        <v>358</v>
      </c>
      <c r="F7732" s="1">
        <v>37041</v>
      </c>
      <c r="H7732">
        <v>1</v>
      </c>
      <c r="I7732" t="s">
        <v>1547</v>
      </c>
      <c r="J7732" t="s">
        <v>20237</v>
      </c>
      <c r="L7732" t="s">
        <v>20273</v>
      </c>
      <c r="M7732" t="str">
        <f t="shared" si="365"/>
        <v>서울특별시</v>
      </c>
      <c r="N7732" t="str">
        <f t="shared" si="366"/>
        <v xml:space="preserve">서초구 </v>
      </c>
      <c r="O7732" t="str">
        <f t="shared" si="367"/>
        <v xml:space="preserve">양재동 </v>
      </c>
      <c r="Q7732" t="s">
        <v>20274</v>
      </c>
      <c r="R7732">
        <v>203960.14958776601</v>
      </c>
      <c r="S7732">
        <v>441390.601645749</v>
      </c>
    </row>
    <row r="7733" spans="1:19" x14ac:dyDescent="0.4">
      <c r="A7733">
        <v>62008</v>
      </c>
      <c r="B7733" t="s">
        <v>16</v>
      </c>
      <c r="C7733" t="s">
        <v>17</v>
      </c>
      <c r="D7733">
        <v>3210000</v>
      </c>
      <c r="E7733" t="s">
        <v>2937</v>
      </c>
      <c r="F7733" s="1">
        <v>36881</v>
      </c>
      <c r="H7733">
        <v>3</v>
      </c>
      <c r="I7733" t="s">
        <v>1469</v>
      </c>
      <c r="J7733">
        <v>3</v>
      </c>
      <c r="K7733" t="s">
        <v>1469</v>
      </c>
      <c r="L7733" t="s">
        <v>19260</v>
      </c>
      <c r="M7733" t="str">
        <f t="shared" si="365"/>
        <v>서울특별시</v>
      </c>
      <c r="N7733" t="str">
        <f t="shared" si="366"/>
        <v xml:space="preserve">서초구 </v>
      </c>
      <c r="O7733" t="str">
        <f t="shared" si="367"/>
        <v xml:space="preserve">양재동 </v>
      </c>
      <c r="Q7733" t="s">
        <v>19261</v>
      </c>
      <c r="R7733">
        <v>203670.15321160699</v>
      </c>
      <c r="S7733">
        <v>442239.35192165099</v>
      </c>
    </row>
    <row r="7734" spans="1:19" x14ac:dyDescent="0.4">
      <c r="A7734">
        <v>27095</v>
      </c>
      <c r="B7734" t="s">
        <v>16</v>
      </c>
      <c r="C7734" t="s">
        <v>17</v>
      </c>
      <c r="D7734">
        <v>3210000</v>
      </c>
      <c r="E7734" t="s">
        <v>4109</v>
      </c>
      <c r="F7734" s="1">
        <v>37552</v>
      </c>
      <c r="H7734">
        <v>1</v>
      </c>
      <c r="I7734" t="s">
        <v>1547</v>
      </c>
      <c r="J7734">
        <v>13</v>
      </c>
      <c r="K7734" t="s">
        <v>1548</v>
      </c>
      <c r="L7734" t="s">
        <v>10592</v>
      </c>
      <c r="M7734" t="str">
        <f t="shared" si="365"/>
        <v>서울특별시</v>
      </c>
      <c r="N7734" t="str">
        <f t="shared" si="366"/>
        <v xml:space="preserve">서초구 </v>
      </c>
      <c r="O7734" t="str">
        <f t="shared" si="367"/>
        <v xml:space="preserve">양재동 </v>
      </c>
      <c r="P7734">
        <v>6779</v>
      </c>
      <c r="Q7734" t="s">
        <v>7412</v>
      </c>
      <c r="R7734">
        <v>203559.00402511799</v>
      </c>
      <c r="S7734">
        <v>440834.59616484301</v>
      </c>
    </row>
    <row r="7735" spans="1:19" x14ac:dyDescent="0.4">
      <c r="A7735">
        <v>64080</v>
      </c>
      <c r="B7735" t="s">
        <v>16</v>
      </c>
      <c r="C7735" t="s">
        <v>17</v>
      </c>
      <c r="D7735">
        <v>3210000</v>
      </c>
      <c r="E7735" t="s">
        <v>2153</v>
      </c>
      <c r="F7735" s="1">
        <v>37552</v>
      </c>
      <c r="H7735">
        <v>1</v>
      </c>
      <c r="I7735" t="s">
        <v>1547</v>
      </c>
      <c r="J7735" t="s">
        <v>20237</v>
      </c>
      <c r="L7735" t="s">
        <v>20242</v>
      </c>
      <c r="M7735" t="str">
        <f t="shared" si="365"/>
        <v>서울특별시</v>
      </c>
      <c r="N7735" t="str">
        <f t="shared" si="366"/>
        <v xml:space="preserve">서초구 </v>
      </c>
      <c r="O7735" t="str">
        <f t="shared" si="367"/>
        <v xml:space="preserve">양재동 </v>
      </c>
      <c r="Q7735" t="s">
        <v>20243</v>
      </c>
      <c r="R7735">
        <v>203559.00402511799</v>
      </c>
      <c r="S7735">
        <v>440834.59616484301</v>
      </c>
    </row>
    <row r="7736" spans="1:19" x14ac:dyDescent="0.4">
      <c r="A7736">
        <v>8267</v>
      </c>
      <c r="B7736" t="s">
        <v>16</v>
      </c>
      <c r="C7736" t="s">
        <v>17</v>
      </c>
      <c r="D7736">
        <v>3210000</v>
      </c>
      <c r="E7736" t="s">
        <v>3704</v>
      </c>
      <c r="F7736" s="1">
        <v>45604</v>
      </c>
      <c r="H7736">
        <v>1</v>
      </c>
      <c r="I7736" t="s">
        <v>1547</v>
      </c>
      <c r="J7736">
        <v>13</v>
      </c>
      <c r="K7736" t="s">
        <v>1548</v>
      </c>
      <c r="L7736" t="s">
        <v>4055</v>
      </c>
      <c r="M7736" t="str">
        <f t="shared" si="365"/>
        <v>서울특별시</v>
      </c>
      <c r="N7736" t="str">
        <f t="shared" si="366"/>
        <v xml:space="preserve">서초구 </v>
      </c>
      <c r="O7736" t="str">
        <f t="shared" si="367"/>
        <v xml:space="preserve">양재동 </v>
      </c>
      <c r="P7736">
        <v>6779</v>
      </c>
      <c r="Q7736" t="s">
        <v>4056</v>
      </c>
      <c r="R7736">
        <v>203507.214361052</v>
      </c>
      <c r="S7736">
        <v>440782.10782061302</v>
      </c>
    </row>
    <row r="7737" spans="1:19" x14ac:dyDescent="0.4">
      <c r="A7737">
        <v>26151</v>
      </c>
      <c r="B7737" t="s">
        <v>16</v>
      </c>
      <c r="C7737" t="s">
        <v>17</v>
      </c>
      <c r="D7737">
        <v>3210000</v>
      </c>
      <c r="E7737" t="s">
        <v>1405</v>
      </c>
      <c r="F7737" s="1">
        <v>37835</v>
      </c>
      <c r="H7737">
        <v>1</v>
      </c>
      <c r="I7737" t="s">
        <v>1547</v>
      </c>
      <c r="J7737">
        <v>13</v>
      </c>
      <c r="K7737" t="s">
        <v>1548</v>
      </c>
      <c r="L7737" t="s">
        <v>9430</v>
      </c>
      <c r="M7737" t="str">
        <f t="shared" si="365"/>
        <v>서울특별시</v>
      </c>
      <c r="N7737" t="str">
        <f t="shared" si="366"/>
        <v xml:space="preserve">서초구 </v>
      </c>
      <c r="O7737" t="str">
        <f t="shared" si="367"/>
        <v xml:space="preserve">양재동 </v>
      </c>
      <c r="Q7737" t="s">
        <v>153</v>
      </c>
      <c r="R7737">
        <v>203481.00339909201</v>
      </c>
      <c r="S7737">
        <v>440807.59815281897</v>
      </c>
    </row>
    <row r="7738" spans="1:19" x14ac:dyDescent="0.4">
      <c r="A7738">
        <v>61437</v>
      </c>
      <c r="B7738" t="s">
        <v>16</v>
      </c>
      <c r="C7738" t="s">
        <v>17</v>
      </c>
      <c r="D7738">
        <v>3210000</v>
      </c>
      <c r="E7738" t="s">
        <v>1259</v>
      </c>
      <c r="F7738" s="1">
        <v>40388</v>
      </c>
      <c r="H7738">
        <v>3</v>
      </c>
      <c r="I7738" t="s">
        <v>1469</v>
      </c>
      <c r="J7738">
        <v>3</v>
      </c>
      <c r="K7738" t="s">
        <v>1469</v>
      </c>
      <c r="L7738" t="s">
        <v>18604</v>
      </c>
      <c r="M7738" t="str">
        <f t="shared" si="365"/>
        <v>서울특별시</v>
      </c>
      <c r="N7738" t="str">
        <f t="shared" si="366"/>
        <v xml:space="preserve">서초구 </v>
      </c>
      <c r="O7738" t="str">
        <f t="shared" si="367"/>
        <v xml:space="preserve">양재동 </v>
      </c>
      <c r="Q7738" t="s">
        <v>18605</v>
      </c>
      <c r="R7738">
        <v>203470.77239496799</v>
      </c>
      <c r="S7738">
        <v>440773.57015372999</v>
      </c>
    </row>
    <row r="7739" spans="1:19" x14ac:dyDescent="0.4">
      <c r="A7739">
        <v>1968</v>
      </c>
      <c r="B7739" t="s">
        <v>16</v>
      </c>
      <c r="C7739" t="s">
        <v>17</v>
      </c>
      <c r="D7739">
        <v>3210000</v>
      </c>
      <c r="E7739" t="s">
        <v>1433</v>
      </c>
      <c r="F7739" s="1">
        <v>37959</v>
      </c>
      <c r="H7739">
        <v>1</v>
      </c>
      <c r="I7739" t="s">
        <v>1547</v>
      </c>
      <c r="J7739">
        <v>13</v>
      </c>
      <c r="K7739" t="s">
        <v>1548</v>
      </c>
      <c r="L7739" t="s">
        <v>2644</v>
      </c>
      <c r="M7739" t="str">
        <f t="shared" si="365"/>
        <v>서울특별시</v>
      </c>
      <c r="N7739" t="str">
        <f t="shared" si="366"/>
        <v xml:space="preserve">서초구 </v>
      </c>
      <c r="O7739" t="str">
        <f t="shared" si="367"/>
        <v xml:space="preserve">양재동 </v>
      </c>
      <c r="Q7739" t="s">
        <v>2645</v>
      </c>
      <c r="R7739">
        <v>203556.513333143</v>
      </c>
      <c r="S7739">
        <v>440755.18999872002</v>
      </c>
    </row>
    <row r="7740" spans="1:19" x14ac:dyDescent="0.4">
      <c r="A7740">
        <v>26449</v>
      </c>
      <c r="B7740" t="s">
        <v>16</v>
      </c>
      <c r="C7740" t="s">
        <v>17</v>
      </c>
      <c r="D7740">
        <v>3210000</v>
      </c>
      <c r="E7740" t="s">
        <v>664</v>
      </c>
      <c r="F7740" s="1">
        <v>39356</v>
      </c>
      <c r="H7740">
        <v>1</v>
      </c>
      <c r="I7740" t="s">
        <v>1547</v>
      </c>
      <c r="J7740">
        <v>13</v>
      </c>
      <c r="K7740" t="s">
        <v>1548</v>
      </c>
      <c r="L7740" t="s">
        <v>9818</v>
      </c>
      <c r="M7740" t="str">
        <f t="shared" si="365"/>
        <v>서울특별시</v>
      </c>
      <c r="N7740" t="str">
        <f t="shared" si="366"/>
        <v xml:space="preserve">서초구 </v>
      </c>
      <c r="O7740" t="str">
        <f t="shared" si="367"/>
        <v xml:space="preserve">양재동 </v>
      </c>
      <c r="P7740">
        <v>6787</v>
      </c>
      <c r="Q7740" t="s">
        <v>974</v>
      </c>
      <c r="R7740">
        <v>203513.03418456399</v>
      </c>
      <c r="S7740">
        <v>440715.14176163397</v>
      </c>
    </row>
    <row r="7741" spans="1:19" x14ac:dyDescent="0.4">
      <c r="A7741">
        <v>26662</v>
      </c>
      <c r="B7741" t="s">
        <v>16</v>
      </c>
      <c r="C7741" t="s">
        <v>17</v>
      </c>
      <c r="D7741">
        <v>3210000</v>
      </c>
      <c r="E7741" t="s">
        <v>4516</v>
      </c>
      <c r="F7741" s="1">
        <v>37331</v>
      </c>
      <c r="H7741">
        <v>1</v>
      </c>
      <c r="I7741" t="s">
        <v>1547</v>
      </c>
      <c r="J7741">
        <v>13</v>
      </c>
      <c r="K7741" t="s">
        <v>1548</v>
      </c>
      <c r="L7741" t="s">
        <v>10070</v>
      </c>
      <c r="M7741" t="str">
        <f t="shared" si="365"/>
        <v>서울특별시</v>
      </c>
      <c r="N7741" t="str">
        <f t="shared" si="366"/>
        <v xml:space="preserve">서초구 </v>
      </c>
      <c r="O7741" t="str">
        <f t="shared" si="367"/>
        <v xml:space="preserve">양재동 </v>
      </c>
      <c r="Q7741" t="s">
        <v>303</v>
      </c>
      <c r="R7741">
        <v>203524.550733476</v>
      </c>
      <c r="S7741">
        <v>440701.499028399</v>
      </c>
    </row>
    <row r="7742" spans="1:19" x14ac:dyDescent="0.4">
      <c r="A7742">
        <v>28385</v>
      </c>
      <c r="B7742" t="s">
        <v>16</v>
      </c>
      <c r="C7742" t="s">
        <v>17</v>
      </c>
      <c r="D7742">
        <v>3210000</v>
      </c>
      <c r="E7742" t="s">
        <v>1060</v>
      </c>
      <c r="F7742" s="1">
        <v>37558</v>
      </c>
      <c r="G7742" s="1">
        <v>41127</v>
      </c>
      <c r="H7742">
        <v>4</v>
      </c>
      <c r="I7742" t="s">
        <v>18</v>
      </c>
      <c r="J7742">
        <v>33</v>
      </c>
      <c r="K7742" t="s">
        <v>10806</v>
      </c>
      <c r="L7742" t="s">
        <v>10807</v>
      </c>
      <c r="M7742" t="str">
        <f t="shared" si="365"/>
        <v>서울특별시</v>
      </c>
      <c r="N7742" t="str">
        <f t="shared" si="366"/>
        <v xml:space="preserve">서초구 </v>
      </c>
      <c r="O7742" t="str">
        <f t="shared" si="367"/>
        <v xml:space="preserve">양재동 </v>
      </c>
      <c r="Q7742" t="s">
        <v>10808</v>
      </c>
      <c r="R7742">
        <v>203524.550733476</v>
      </c>
      <c r="S7742">
        <v>440701.499028399</v>
      </c>
    </row>
    <row r="7743" spans="1:19" x14ac:dyDescent="0.4">
      <c r="A7743">
        <v>1721</v>
      </c>
      <c r="B7743" t="s">
        <v>16</v>
      </c>
      <c r="C7743" t="s">
        <v>17</v>
      </c>
      <c r="D7743">
        <v>3210000</v>
      </c>
      <c r="E7743" t="s">
        <v>1638</v>
      </c>
      <c r="F7743" s="1">
        <v>41059</v>
      </c>
      <c r="H7743">
        <v>1</v>
      </c>
      <c r="I7743" t="s">
        <v>1547</v>
      </c>
      <c r="J7743">
        <v>13</v>
      </c>
      <c r="K7743" t="s">
        <v>1548</v>
      </c>
      <c r="L7743" t="s">
        <v>2230</v>
      </c>
      <c r="M7743" t="str">
        <f t="shared" si="365"/>
        <v>서울특별시</v>
      </c>
      <c r="N7743" t="str">
        <f t="shared" si="366"/>
        <v xml:space="preserve">서초구 </v>
      </c>
      <c r="O7743" t="str">
        <f t="shared" si="367"/>
        <v xml:space="preserve">양재동 </v>
      </c>
      <c r="P7743">
        <v>6787</v>
      </c>
      <c r="Q7743" t="s">
        <v>2231</v>
      </c>
      <c r="R7743">
        <v>203576.14194228</v>
      </c>
      <c r="S7743">
        <v>440641.64825439698</v>
      </c>
    </row>
    <row r="7744" spans="1:19" x14ac:dyDescent="0.4">
      <c r="A7744">
        <v>26557</v>
      </c>
      <c r="B7744" t="s">
        <v>16</v>
      </c>
      <c r="C7744" t="s">
        <v>17</v>
      </c>
      <c r="D7744">
        <v>3210000</v>
      </c>
      <c r="E7744" t="s">
        <v>710</v>
      </c>
      <c r="F7744" s="1">
        <v>37218</v>
      </c>
      <c r="H7744">
        <v>1</v>
      </c>
      <c r="I7744" t="s">
        <v>1547</v>
      </c>
      <c r="J7744">
        <v>13</v>
      </c>
      <c r="K7744" t="s">
        <v>1548</v>
      </c>
      <c r="L7744" t="s">
        <v>9946</v>
      </c>
      <c r="M7744" t="str">
        <f t="shared" si="365"/>
        <v>서울특별시</v>
      </c>
      <c r="N7744" t="str">
        <f t="shared" si="366"/>
        <v xml:space="preserve">서초구 </v>
      </c>
      <c r="O7744" t="str">
        <f t="shared" si="367"/>
        <v xml:space="preserve">양재동 </v>
      </c>
      <c r="Q7744" t="s">
        <v>9947</v>
      </c>
      <c r="R7744">
        <v>203552.20301854299</v>
      </c>
      <c r="S7744">
        <v>440775.29111978202</v>
      </c>
    </row>
    <row r="7745" spans="1:19" x14ac:dyDescent="0.4">
      <c r="A7745">
        <v>1722</v>
      </c>
      <c r="B7745" t="s">
        <v>16</v>
      </c>
      <c r="C7745" t="s">
        <v>17</v>
      </c>
      <c r="D7745">
        <v>3210000</v>
      </c>
      <c r="E7745" t="s">
        <v>2232</v>
      </c>
      <c r="F7745" s="1">
        <v>41080</v>
      </c>
      <c r="H7745">
        <v>1</v>
      </c>
      <c r="I7745" t="s">
        <v>1547</v>
      </c>
      <c r="J7745">
        <v>13</v>
      </c>
      <c r="K7745" t="s">
        <v>1548</v>
      </c>
      <c r="L7745" t="s">
        <v>2233</v>
      </c>
      <c r="M7745" t="str">
        <f t="shared" si="365"/>
        <v>서울특별시</v>
      </c>
      <c r="N7745" t="str">
        <f t="shared" si="366"/>
        <v xml:space="preserve">서초구 </v>
      </c>
      <c r="O7745" t="str">
        <f t="shared" si="367"/>
        <v xml:space="preserve">양재동 </v>
      </c>
      <c r="P7745">
        <v>6787</v>
      </c>
      <c r="Q7745" t="s">
        <v>72</v>
      </c>
      <c r="R7745">
        <v>203574.591675426</v>
      </c>
      <c r="S7745">
        <v>440794.580096883</v>
      </c>
    </row>
    <row r="7746" spans="1:19" x14ac:dyDescent="0.4">
      <c r="A7746">
        <v>973</v>
      </c>
      <c r="B7746" t="s">
        <v>16</v>
      </c>
      <c r="C7746" t="s">
        <v>17</v>
      </c>
      <c r="D7746">
        <v>3210000</v>
      </c>
      <c r="E7746" t="s">
        <v>1282</v>
      </c>
      <c r="F7746" s="1">
        <v>34299</v>
      </c>
      <c r="G7746" s="1">
        <v>40480</v>
      </c>
      <c r="H7746">
        <v>4</v>
      </c>
      <c r="I7746" t="s">
        <v>18</v>
      </c>
      <c r="J7746">
        <v>31</v>
      </c>
      <c r="K7746" t="s">
        <v>19</v>
      </c>
      <c r="L7746" t="s">
        <v>1283</v>
      </c>
      <c r="M7746" t="str">
        <f t="shared" si="365"/>
        <v>서울특별시</v>
      </c>
      <c r="N7746" t="str">
        <f t="shared" si="366"/>
        <v xml:space="preserve">서초구 </v>
      </c>
      <c r="O7746" t="str">
        <f t="shared" si="367"/>
        <v xml:space="preserve">양재동 </v>
      </c>
      <c r="Q7746" t="s">
        <v>745</v>
      </c>
      <c r="R7746">
        <v>203574.591675426</v>
      </c>
      <c r="S7746">
        <v>440794.580096883</v>
      </c>
    </row>
    <row r="7747" spans="1:19" x14ac:dyDescent="0.4">
      <c r="A7747">
        <v>26402</v>
      </c>
      <c r="B7747" t="s">
        <v>16</v>
      </c>
      <c r="C7747" t="s">
        <v>17</v>
      </c>
      <c r="D7747">
        <v>3210000</v>
      </c>
      <c r="E7747" t="s">
        <v>645</v>
      </c>
      <c r="F7747" s="1">
        <v>38125</v>
      </c>
      <c r="H7747">
        <v>1</v>
      </c>
      <c r="I7747" t="s">
        <v>1547</v>
      </c>
      <c r="J7747">
        <v>13</v>
      </c>
      <c r="K7747" t="s">
        <v>1548</v>
      </c>
      <c r="L7747" t="s">
        <v>9759</v>
      </c>
      <c r="M7747" t="str">
        <f t="shared" ref="M7747:M7810" si="368">LEFT(L7747,5)</f>
        <v>서울특별시</v>
      </c>
      <c r="N7747" t="str">
        <f t="shared" ref="N7747:N7810" si="369">MID(L7747,7,4)</f>
        <v xml:space="preserve">서초구 </v>
      </c>
      <c r="O7747" t="str">
        <f t="shared" ref="O7747:O7810" si="370">MID(L7747,11,4)</f>
        <v xml:space="preserve">양재동 </v>
      </c>
      <c r="P7747">
        <v>6787</v>
      </c>
      <c r="Q7747" t="s">
        <v>1048</v>
      </c>
      <c r="R7747">
        <v>203578.08541768999</v>
      </c>
      <c r="S7747">
        <v>440683.52260666102</v>
      </c>
    </row>
    <row r="7748" spans="1:19" x14ac:dyDescent="0.4">
      <c r="A7748">
        <v>28595</v>
      </c>
      <c r="B7748" t="s">
        <v>16</v>
      </c>
      <c r="C7748" t="s">
        <v>17</v>
      </c>
      <c r="D7748">
        <v>3210000</v>
      </c>
      <c r="E7748" t="s">
        <v>3283</v>
      </c>
      <c r="F7748" s="1">
        <v>41254</v>
      </c>
      <c r="H7748">
        <v>4</v>
      </c>
      <c r="I7748" t="s">
        <v>18</v>
      </c>
      <c r="J7748">
        <v>35</v>
      </c>
      <c r="K7748" t="s">
        <v>10836</v>
      </c>
      <c r="L7748" t="s">
        <v>11043</v>
      </c>
      <c r="M7748" t="str">
        <f t="shared" si="368"/>
        <v>서울특별시</v>
      </c>
      <c r="N7748" t="str">
        <f t="shared" si="369"/>
        <v xml:space="preserve">서초구 </v>
      </c>
      <c r="O7748" t="str">
        <f t="shared" si="370"/>
        <v xml:space="preserve">양재동 </v>
      </c>
      <c r="P7748">
        <v>6787</v>
      </c>
      <c r="Q7748" t="s">
        <v>4206</v>
      </c>
      <c r="R7748">
        <v>203596.636089704</v>
      </c>
      <c r="S7748">
        <v>440662.57489156001</v>
      </c>
    </row>
    <row r="7749" spans="1:19" x14ac:dyDescent="0.4">
      <c r="A7749">
        <v>1681</v>
      </c>
      <c r="B7749" t="s">
        <v>16</v>
      </c>
      <c r="C7749" t="s">
        <v>17</v>
      </c>
      <c r="D7749">
        <v>3210000</v>
      </c>
      <c r="E7749" t="s">
        <v>1635</v>
      </c>
      <c r="F7749" s="1">
        <v>40998</v>
      </c>
      <c r="H7749">
        <v>1</v>
      </c>
      <c r="I7749" t="s">
        <v>1547</v>
      </c>
      <c r="J7749">
        <v>13</v>
      </c>
      <c r="K7749" t="s">
        <v>1548</v>
      </c>
      <c r="L7749" t="s">
        <v>2162</v>
      </c>
      <c r="M7749" t="str">
        <f t="shared" si="368"/>
        <v>서울특별시</v>
      </c>
      <c r="N7749" t="str">
        <f t="shared" si="369"/>
        <v xml:space="preserve">서초구 </v>
      </c>
      <c r="O7749" t="str">
        <f t="shared" si="370"/>
        <v xml:space="preserve">양재동 </v>
      </c>
      <c r="Q7749" t="s">
        <v>2163</v>
      </c>
      <c r="R7749">
        <v>203587.359775116</v>
      </c>
      <c r="S7749">
        <v>440673.04964122101</v>
      </c>
    </row>
    <row r="7750" spans="1:19" x14ac:dyDescent="0.4">
      <c r="A7750">
        <v>26511</v>
      </c>
      <c r="B7750" t="s">
        <v>16</v>
      </c>
      <c r="C7750" t="s">
        <v>17</v>
      </c>
      <c r="D7750">
        <v>3210000</v>
      </c>
      <c r="E7750" t="s">
        <v>3443</v>
      </c>
      <c r="F7750" s="1">
        <v>37354</v>
      </c>
      <c r="H7750">
        <v>1</v>
      </c>
      <c r="I7750" t="s">
        <v>1547</v>
      </c>
      <c r="J7750">
        <v>13</v>
      </c>
      <c r="K7750" t="s">
        <v>1548</v>
      </c>
      <c r="L7750" t="s">
        <v>9894</v>
      </c>
      <c r="M7750" t="str">
        <f t="shared" si="368"/>
        <v>서울특별시</v>
      </c>
      <c r="N7750" t="str">
        <f t="shared" si="369"/>
        <v xml:space="preserve">서초구 </v>
      </c>
      <c r="O7750" t="str">
        <f t="shared" si="370"/>
        <v xml:space="preserve">양재동 </v>
      </c>
      <c r="Q7750" t="s">
        <v>2387</v>
      </c>
      <c r="R7750">
        <v>203649.733339787</v>
      </c>
      <c r="S7750">
        <v>440686.56509989302</v>
      </c>
    </row>
    <row r="7751" spans="1:19" x14ac:dyDescent="0.4">
      <c r="A7751">
        <v>61404</v>
      </c>
      <c r="B7751" t="s">
        <v>16</v>
      </c>
      <c r="C7751" t="s">
        <v>17</v>
      </c>
      <c r="D7751">
        <v>3210000</v>
      </c>
      <c r="E7751" t="s">
        <v>118</v>
      </c>
      <c r="F7751" s="1">
        <v>37887</v>
      </c>
      <c r="H7751">
        <v>3</v>
      </c>
      <c r="I7751" t="s">
        <v>1469</v>
      </c>
      <c r="J7751">
        <v>3</v>
      </c>
      <c r="K7751" t="s">
        <v>1469</v>
      </c>
      <c r="L7751" t="s">
        <v>18561</v>
      </c>
      <c r="M7751" t="str">
        <f t="shared" si="368"/>
        <v>서울특별시</v>
      </c>
      <c r="N7751" t="str">
        <f t="shared" si="369"/>
        <v xml:space="preserve">서초구 </v>
      </c>
      <c r="O7751" t="str">
        <f t="shared" si="370"/>
        <v xml:space="preserve">양재동 </v>
      </c>
      <c r="Q7751" t="s">
        <v>234</v>
      </c>
      <c r="R7751">
        <v>203652.33489159</v>
      </c>
      <c r="S7751">
        <v>440784.00166994898</v>
      </c>
    </row>
    <row r="7752" spans="1:19" x14ac:dyDescent="0.4">
      <c r="A7752">
        <v>26451</v>
      </c>
      <c r="B7752" t="s">
        <v>16</v>
      </c>
      <c r="C7752" t="s">
        <v>17</v>
      </c>
      <c r="D7752">
        <v>3210000</v>
      </c>
      <c r="E7752" t="s">
        <v>460</v>
      </c>
      <c r="F7752" s="1">
        <v>39409</v>
      </c>
      <c r="H7752">
        <v>1</v>
      </c>
      <c r="I7752" t="s">
        <v>1547</v>
      </c>
      <c r="J7752">
        <v>13</v>
      </c>
      <c r="K7752" t="s">
        <v>1548</v>
      </c>
      <c r="L7752" t="s">
        <v>9820</v>
      </c>
      <c r="M7752" t="str">
        <f t="shared" si="368"/>
        <v>서울특별시</v>
      </c>
      <c r="N7752" t="str">
        <f t="shared" si="369"/>
        <v xml:space="preserve">서초구 </v>
      </c>
      <c r="O7752" t="str">
        <f t="shared" si="370"/>
        <v xml:space="preserve">양재동 </v>
      </c>
      <c r="Q7752" t="s">
        <v>1050</v>
      </c>
      <c r="R7752">
        <v>203642.48205063501</v>
      </c>
      <c r="S7752">
        <v>440794.79017674399</v>
      </c>
    </row>
    <row r="7753" spans="1:19" x14ac:dyDescent="0.4">
      <c r="A7753">
        <v>991</v>
      </c>
      <c r="B7753" t="s">
        <v>16</v>
      </c>
      <c r="C7753" t="s">
        <v>17</v>
      </c>
      <c r="D7753">
        <v>3210000</v>
      </c>
      <c r="E7753" t="s">
        <v>1256</v>
      </c>
      <c r="F7753" s="1">
        <v>37238</v>
      </c>
      <c r="G7753" s="1">
        <v>39024</v>
      </c>
      <c r="H7753">
        <v>4</v>
      </c>
      <c r="I7753" t="s">
        <v>18</v>
      </c>
      <c r="J7753">
        <v>31</v>
      </c>
      <c r="K7753" t="s">
        <v>19</v>
      </c>
      <c r="L7753" t="s">
        <v>1319</v>
      </c>
      <c r="M7753" t="str">
        <f t="shared" si="368"/>
        <v>서울특별시</v>
      </c>
      <c r="N7753" t="str">
        <f t="shared" si="369"/>
        <v xml:space="preserve">서초구 </v>
      </c>
      <c r="O7753" t="str">
        <f t="shared" si="370"/>
        <v xml:space="preserve">양재동 </v>
      </c>
      <c r="Q7753" t="s">
        <v>1320</v>
      </c>
      <c r="R7753">
        <v>203642.48205063501</v>
      </c>
      <c r="S7753">
        <v>440794.79017674399</v>
      </c>
    </row>
    <row r="7754" spans="1:19" x14ac:dyDescent="0.4">
      <c r="A7754">
        <v>26689</v>
      </c>
      <c r="B7754" t="s">
        <v>16</v>
      </c>
      <c r="C7754" t="s">
        <v>17</v>
      </c>
      <c r="D7754">
        <v>3210000</v>
      </c>
      <c r="E7754" t="s">
        <v>1621</v>
      </c>
      <c r="F7754" s="1">
        <v>39426</v>
      </c>
      <c r="H7754">
        <v>1</v>
      </c>
      <c r="I7754" t="s">
        <v>1547</v>
      </c>
      <c r="J7754">
        <v>13</v>
      </c>
      <c r="K7754" t="s">
        <v>1548</v>
      </c>
      <c r="L7754" t="s">
        <v>10099</v>
      </c>
      <c r="M7754" t="str">
        <f t="shared" si="368"/>
        <v>서울특별시</v>
      </c>
      <c r="N7754" t="str">
        <f t="shared" si="369"/>
        <v xml:space="preserve">서초구 </v>
      </c>
      <c r="O7754" t="str">
        <f t="shared" si="370"/>
        <v xml:space="preserve">양재동 </v>
      </c>
      <c r="Q7754" t="s">
        <v>3193</v>
      </c>
      <c r="R7754">
        <v>203697.24170156301</v>
      </c>
      <c r="S7754">
        <v>440692.62345596601</v>
      </c>
    </row>
    <row r="7755" spans="1:19" x14ac:dyDescent="0.4">
      <c r="A7755">
        <v>18</v>
      </c>
      <c r="B7755" t="s">
        <v>16</v>
      </c>
      <c r="C7755" t="s">
        <v>17</v>
      </c>
      <c r="D7755">
        <v>3210000</v>
      </c>
      <c r="E7755" t="s">
        <v>64</v>
      </c>
      <c r="F7755" s="1">
        <v>40878</v>
      </c>
      <c r="G7755" s="1">
        <v>41628</v>
      </c>
      <c r="H7755">
        <v>4</v>
      </c>
      <c r="I7755" t="s">
        <v>18</v>
      </c>
      <c r="J7755">
        <v>31</v>
      </c>
      <c r="K7755" t="s">
        <v>19</v>
      </c>
      <c r="L7755" t="s">
        <v>65</v>
      </c>
      <c r="M7755" t="str">
        <f t="shared" si="368"/>
        <v>서울특별시</v>
      </c>
      <c r="N7755" t="str">
        <f t="shared" si="369"/>
        <v xml:space="preserve">서초구 </v>
      </c>
      <c r="O7755" t="str">
        <f t="shared" si="370"/>
        <v xml:space="preserve">양재동 </v>
      </c>
      <c r="Q7755" t="s">
        <v>66</v>
      </c>
      <c r="R7755">
        <v>203677.975908541</v>
      </c>
      <c r="S7755">
        <v>440569.25905355299</v>
      </c>
    </row>
    <row r="7756" spans="1:19" x14ac:dyDescent="0.4">
      <c r="A7756">
        <v>62539</v>
      </c>
      <c r="B7756" t="s">
        <v>16</v>
      </c>
      <c r="C7756" t="s">
        <v>17</v>
      </c>
      <c r="D7756">
        <v>3210000</v>
      </c>
      <c r="E7756" t="s">
        <v>3050</v>
      </c>
      <c r="F7756" s="1">
        <v>38708</v>
      </c>
      <c r="H7756">
        <v>3</v>
      </c>
      <c r="I7756" t="s">
        <v>1469</v>
      </c>
      <c r="J7756">
        <v>3</v>
      </c>
      <c r="K7756" t="s">
        <v>1469</v>
      </c>
      <c r="L7756" t="s">
        <v>19866</v>
      </c>
      <c r="M7756" t="str">
        <f t="shared" si="368"/>
        <v>서울특별시</v>
      </c>
      <c r="N7756" t="str">
        <f t="shared" si="369"/>
        <v xml:space="preserve">서초구 </v>
      </c>
      <c r="O7756" t="str">
        <f t="shared" si="370"/>
        <v xml:space="preserve">양재동 </v>
      </c>
      <c r="Q7756" t="s">
        <v>19867</v>
      </c>
      <c r="R7756">
        <v>203677.975908541</v>
      </c>
      <c r="S7756">
        <v>440569.25905355299</v>
      </c>
    </row>
    <row r="7757" spans="1:19" x14ac:dyDescent="0.4">
      <c r="A7757">
        <v>32708</v>
      </c>
      <c r="B7757" t="s">
        <v>16</v>
      </c>
      <c r="C7757" t="s">
        <v>17</v>
      </c>
      <c r="D7757">
        <v>3210000</v>
      </c>
      <c r="E7757" t="s">
        <v>3357</v>
      </c>
      <c r="F7757" s="1">
        <v>41232</v>
      </c>
      <c r="H7757">
        <v>3</v>
      </c>
      <c r="I7757" t="s">
        <v>1469</v>
      </c>
      <c r="J7757">
        <v>3</v>
      </c>
      <c r="K7757" t="s">
        <v>1469</v>
      </c>
      <c r="L7757" t="s">
        <v>12882</v>
      </c>
      <c r="M7757" t="str">
        <f t="shared" si="368"/>
        <v>서울특별시</v>
      </c>
      <c r="N7757" t="str">
        <f t="shared" si="369"/>
        <v xml:space="preserve">서초구 </v>
      </c>
      <c r="O7757" t="str">
        <f t="shared" si="370"/>
        <v xml:space="preserve">양재동 </v>
      </c>
      <c r="P7757">
        <v>6787</v>
      </c>
      <c r="Q7757" t="s">
        <v>12883</v>
      </c>
      <c r="R7757">
        <v>203667.78132240099</v>
      </c>
      <c r="S7757">
        <v>440580.47903449298</v>
      </c>
    </row>
    <row r="7758" spans="1:19" x14ac:dyDescent="0.4">
      <c r="A7758">
        <v>62392</v>
      </c>
      <c r="B7758" t="s">
        <v>16</v>
      </c>
      <c r="C7758" t="s">
        <v>17</v>
      </c>
      <c r="D7758">
        <v>3210000</v>
      </c>
      <c r="E7758" t="s">
        <v>624</v>
      </c>
      <c r="F7758" s="1">
        <v>38219</v>
      </c>
      <c r="H7758">
        <v>3</v>
      </c>
      <c r="I7758" t="s">
        <v>1469</v>
      </c>
      <c r="J7758">
        <v>3</v>
      </c>
      <c r="K7758" t="s">
        <v>1469</v>
      </c>
      <c r="L7758" t="s">
        <v>19700</v>
      </c>
      <c r="M7758" t="str">
        <f t="shared" si="368"/>
        <v>서울특별시</v>
      </c>
      <c r="N7758" t="str">
        <f t="shared" si="369"/>
        <v xml:space="preserve">서초구 </v>
      </c>
      <c r="O7758" t="str">
        <f t="shared" si="370"/>
        <v xml:space="preserve">양재동 </v>
      </c>
      <c r="Q7758" t="s">
        <v>1612</v>
      </c>
      <c r="R7758">
        <v>203702.31285957299</v>
      </c>
      <c r="S7758">
        <v>440555.04222118302</v>
      </c>
    </row>
    <row r="7759" spans="1:19" x14ac:dyDescent="0.4">
      <c r="A7759">
        <v>61894</v>
      </c>
      <c r="B7759" t="s">
        <v>16</v>
      </c>
      <c r="C7759" t="s">
        <v>17</v>
      </c>
      <c r="D7759">
        <v>3210000</v>
      </c>
      <c r="E7759" t="s">
        <v>100</v>
      </c>
      <c r="F7759" s="1">
        <v>38134</v>
      </c>
      <c r="H7759">
        <v>3</v>
      </c>
      <c r="I7759" t="s">
        <v>1469</v>
      </c>
      <c r="J7759">
        <v>3</v>
      </c>
      <c r="K7759" t="s">
        <v>1469</v>
      </c>
      <c r="L7759" t="s">
        <v>19129</v>
      </c>
      <c r="M7759" t="str">
        <f t="shared" si="368"/>
        <v>서울특별시</v>
      </c>
      <c r="N7759" t="str">
        <f t="shared" si="369"/>
        <v xml:space="preserve">서초구 </v>
      </c>
      <c r="O7759" t="str">
        <f t="shared" si="370"/>
        <v xml:space="preserve">양재동 </v>
      </c>
      <c r="Q7759" t="s">
        <v>1612</v>
      </c>
      <c r="R7759">
        <v>203702.31285957299</v>
      </c>
      <c r="S7759">
        <v>440555.04222118302</v>
      </c>
    </row>
    <row r="7760" spans="1:19" x14ac:dyDescent="0.4">
      <c r="A7760">
        <v>26929</v>
      </c>
      <c r="B7760" t="s">
        <v>16</v>
      </c>
      <c r="C7760" t="s">
        <v>17</v>
      </c>
      <c r="D7760">
        <v>3210000</v>
      </c>
      <c r="E7760" t="s">
        <v>530</v>
      </c>
      <c r="F7760" s="1">
        <v>38730</v>
      </c>
      <c r="H7760">
        <v>1</v>
      </c>
      <c r="I7760" t="s">
        <v>1547</v>
      </c>
      <c r="J7760">
        <v>13</v>
      </c>
      <c r="K7760" t="s">
        <v>1548</v>
      </c>
      <c r="L7760" t="s">
        <v>10387</v>
      </c>
      <c r="M7760" t="str">
        <f t="shared" si="368"/>
        <v>서울특별시</v>
      </c>
      <c r="N7760" t="str">
        <f t="shared" si="369"/>
        <v xml:space="preserve">서초구 </v>
      </c>
      <c r="O7760" t="str">
        <f t="shared" si="370"/>
        <v xml:space="preserve">양재동 </v>
      </c>
      <c r="Q7760" t="s">
        <v>10388</v>
      </c>
      <c r="R7760">
        <v>204213.62616956999</v>
      </c>
      <c r="S7760">
        <v>441237.311004441</v>
      </c>
    </row>
    <row r="7761" spans="1:19" x14ac:dyDescent="0.4">
      <c r="A7761">
        <v>61304</v>
      </c>
      <c r="B7761" t="s">
        <v>16</v>
      </c>
      <c r="C7761" t="s">
        <v>17</v>
      </c>
      <c r="D7761">
        <v>3210000</v>
      </c>
      <c r="E7761" t="s">
        <v>2362</v>
      </c>
      <c r="F7761" s="1">
        <v>37358</v>
      </c>
      <c r="H7761">
        <v>3</v>
      </c>
      <c r="I7761" t="s">
        <v>1469</v>
      </c>
      <c r="J7761">
        <v>3</v>
      </c>
      <c r="K7761" t="s">
        <v>1469</v>
      </c>
      <c r="L7761" t="s">
        <v>18446</v>
      </c>
      <c r="M7761" t="str">
        <f t="shared" si="368"/>
        <v>서울특별시</v>
      </c>
      <c r="N7761" t="str">
        <f t="shared" si="369"/>
        <v xml:space="preserve">서초구 </v>
      </c>
      <c r="O7761" t="str">
        <f t="shared" si="370"/>
        <v xml:space="preserve">양재동 </v>
      </c>
      <c r="Q7761" t="s">
        <v>2952</v>
      </c>
      <c r="R7761">
        <v>204189.31545514299</v>
      </c>
      <c r="S7761">
        <v>441050.86768420698</v>
      </c>
    </row>
    <row r="7762" spans="1:19" x14ac:dyDescent="0.4">
      <c r="A7762">
        <v>50142</v>
      </c>
      <c r="B7762" t="s">
        <v>16</v>
      </c>
      <c r="C7762" t="s">
        <v>17</v>
      </c>
      <c r="D7762">
        <v>3210000</v>
      </c>
      <c r="E7762" t="s">
        <v>4021</v>
      </c>
      <c r="F7762" s="1">
        <v>37928</v>
      </c>
      <c r="H7762">
        <v>3</v>
      </c>
      <c r="I7762" t="s">
        <v>1469</v>
      </c>
      <c r="J7762">
        <v>3</v>
      </c>
      <c r="K7762" t="s">
        <v>1469</v>
      </c>
      <c r="L7762" t="s">
        <v>13574</v>
      </c>
      <c r="M7762" t="str">
        <f t="shared" si="368"/>
        <v>서울특별시</v>
      </c>
      <c r="N7762" t="str">
        <f t="shared" si="369"/>
        <v xml:space="preserve">서초구 </v>
      </c>
      <c r="O7762" t="str">
        <f t="shared" si="370"/>
        <v xml:space="preserve">양재동 </v>
      </c>
      <c r="Q7762" t="s">
        <v>13575</v>
      </c>
      <c r="R7762">
        <v>203659.766488675</v>
      </c>
      <c r="S7762">
        <v>442182.91840029898</v>
      </c>
    </row>
    <row r="7763" spans="1:19" x14ac:dyDescent="0.4">
      <c r="A7763">
        <v>61871</v>
      </c>
      <c r="B7763" t="s">
        <v>16</v>
      </c>
      <c r="C7763" t="s">
        <v>17</v>
      </c>
      <c r="D7763">
        <v>3210000</v>
      </c>
      <c r="E7763" t="s">
        <v>1044</v>
      </c>
      <c r="F7763" s="1">
        <v>36335</v>
      </c>
      <c r="H7763">
        <v>3</v>
      </c>
      <c r="I7763" t="s">
        <v>1469</v>
      </c>
      <c r="J7763">
        <v>3</v>
      </c>
      <c r="K7763" t="s">
        <v>1469</v>
      </c>
      <c r="L7763" t="s">
        <v>19104</v>
      </c>
      <c r="M7763" t="str">
        <f t="shared" si="368"/>
        <v>서울특별시</v>
      </c>
      <c r="N7763" t="str">
        <f t="shared" si="369"/>
        <v xml:space="preserve">서초구 </v>
      </c>
      <c r="O7763" t="str">
        <f t="shared" si="370"/>
        <v xml:space="preserve">양재동 </v>
      </c>
      <c r="Q7763" t="s">
        <v>13575</v>
      </c>
      <c r="R7763">
        <v>203659.766488675</v>
      </c>
      <c r="S7763">
        <v>442182.91840029898</v>
      </c>
    </row>
    <row r="7764" spans="1:19" x14ac:dyDescent="0.4">
      <c r="A7764">
        <v>28514</v>
      </c>
      <c r="B7764" t="s">
        <v>16</v>
      </c>
      <c r="C7764" t="s">
        <v>17</v>
      </c>
      <c r="D7764">
        <v>3210000</v>
      </c>
      <c r="E7764" t="s">
        <v>1615</v>
      </c>
      <c r="F7764" s="1">
        <v>37697</v>
      </c>
      <c r="H7764">
        <v>4</v>
      </c>
      <c r="I7764" t="s">
        <v>18</v>
      </c>
      <c r="J7764">
        <v>35</v>
      </c>
      <c r="K7764" t="s">
        <v>10836</v>
      </c>
      <c r="L7764" t="s">
        <v>10918</v>
      </c>
      <c r="M7764" t="str">
        <f t="shared" si="368"/>
        <v>서울특별시</v>
      </c>
      <c r="N7764" t="str">
        <f t="shared" si="369"/>
        <v xml:space="preserve">서초구 </v>
      </c>
      <c r="O7764" t="str">
        <f t="shared" si="370"/>
        <v xml:space="preserve">양재동 </v>
      </c>
      <c r="Q7764" t="s">
        <v>3127</v>
      </c>
      <c r="R7764">
        <v>203219.61596024199</v>
      </c>
      <c r="S7764">
        <v>441751.257374115</v>
      </c>
    </row>
    <row r="7765" spans="1:19" x14ac:dyDescent="0.4">
      <c r="A7765">
        <v>64138</v>
      </c>
      <c r="B7765" t="s">
        <v>16</v>
      </c>
      <c r="C7765" t="s">
        <v>17</v>
      </c>
      <c r="D7765">
        <v>3210000</v>
      </c>
      <c r="E7765" t="s">
        <v>534</v>
      </c>
      <c r="F7765" s="1">
        <v>37697</v>
      </c>
      <c r="H7765">
        <v>1</v>
      </c>
      <c r="I7765" t="s">
        <v>1547</v>
      </c>
      <c r="J7765" t="s">
        <v>20237</v>
      </c>
      <c r="L7765" t="s">
        <v>20297</v>
      </c>
      <c r="M7765" t="str">
        <f t="shared" si="368"/>
        <v>서울특별시</v>
      </c>
      <c r="N7765" t="str">
        <f t="shared" si="369"/>
        <v xml:space="preserve">서초구 </v>
      </c>
      <c r="O7765" t="str">
        <f t="shared" si="370"/>
        <v xml:space="preserve">양재동 </v>
      </c>
      <c r="Q7765" t="s">
        <v>3127</v>
      </c>
      <c r="R7765">
        <v>203219.61596024199</v>
      </c>
      <c r="S7765">
        <v>441751.257374115</v>
      </c>
    </row>
    <row r="7766" spans="1:19" x14ac:dyDescent="0.4">
      <c r="A7766">
        <v>26570</v>
      </c>
      <c r="B7766" t="s">
        <v>16</v>
      </c>
      <c r="C7766" t="s">
        <v>17</v>
      </c>
      <c r="D7766">
        <v>3210000</v>
      </c>
      <c r="E7766" t="s">
        <v>918</v>
      </c>
      <c r="F7766" s="1">
        <v>37328</v>
      </c>
      <c r="H7766">
        <v>1</v>
      </c>
      <c r="I7766" t="s">
        <v>1547</v>
      </c>
      <c r="J7766">
        <v>13</v>
      </c>
      <c r="K7766" t="s">
        <v>1548</v>
      </c>
      <c r="L7766" t="s">
        <v>9962</v>
      </c>
      <c r="M7766" t="str">
        <f t="shared" si="368"/>
        <v>서울특별시</v>
      </c>
      <c r="N7766" t="str">
        <f t="shared" si="369"/>
        <v xml:space="preserve">서초구 </v>
      </c>
      <c r="O7766" t="str">
        <f t="shared" si="370"/>
        <v xml:space="preserve">양재동 </v>
      </c>
      <c r="Q7766" t="s">
        <v>2054</v>
      </c>
      <c r="R7766">
        <v>203474.45689562499</v>
      </c>
      <c r="S7766">
        <v>441809.98828964098</v>
      </c>
    </row>
    <row r="7767" spans="1:19" x14ac:dyDescent="0.4">
      <c r="A7767">
        <v>27110</v>
      </c>
      <c r="B7767" t="s">
        <v>16</v>
      </c>
      <c r="C7767" t="s">
        <v>17</v>
      </c>
      <c r="D7767">
        <v>3210000</v>
      </c>
      <c r="E7767" t="s">
        <v>175</v>
      </c>
      <c r="F7767" s="1">
        <v>38793</v>
      </c>
      <c r="H7767">
        <v>1</v>
      </c>
      <c r="I7767" t="s">
        <v>1547</v>
      </c>
      <c r="J7767">
        <v>13</v>
      </c>
      <c r="K7767" t="s">
        <v>1548</v>
      </c>
      <c r="L7767" t="s">
        <v>10610</v>
      </c>
      <c r="M7767" t="str">
        <f t="shared" si="368"/>
        <v>서울특별시</v>
      </c>
      <c r="N7767" t="str">
        <f t="shared" si="369"/>
        <v xml:space="preserve">서초구 </v>
      </c>
      <c r="O7767" t="str">
        <f t="shared" si="370"/>
        <v xml:space="preserve">양재동 </v>
      </c>
      <c r="Q7767" t="s">
        <v>10611</v>
      </c>
      <c r="R7767">
        <v>203435.414169494</v>
      </c>
      <c r="S7767">
        <v>442438.56165847002</v>
      </c>
    </row>
    <row r="7768" spans="1:19" x14ac:dyDescent="0.4">
      <c r="A7768">
        <v>63618</v>
      </c>
      <c r="B7768" t="s">
        <v>16</v>
      </c>
      <c r="C7768" t="s">
        <v>17</v>
      </c>
      <c r="D7768">
        <v>3210000</v>
      </c>
      <c r="E7768" t="s">
        <v>194</v>
      </c>
      <c r="F7768" s="1">
        <v>38085</v>
      </c>
      <c r="H7768">
        <v>4</v>
      </c>
      <c r="I7768" t="s">
        <v>18</v>
      </c>
      <c r="J7768">
        <v>30</v>
      </c>
      <c r="K7768" t="s">
        <v>20135</v>
      </c>
      <c r="L7768" t="s">
        <v>10610</v>
      </c>
      <c r="M7768" t="str">
        <f t="shared" si="368"/>
        <v>서울특별시</v>
      </c>
      <c r="N7768" t="str">
        <f t="shared" si="369"/>
        <v xml:space="preserve">서초구 </v>
      </c>
      <c r="O7768" t="str">
        <f t="shared" si="370"/>
        <v xml:space="preserve">양재동 </v>
      </c>
      <c r="Q7768" t="s">
        <v>10611</v>
      </c>
      <c r="R7768">
        <v>203435.414169494</v>
      </c>
      <c r="S7768">
        <v>442438.56165847002</v>
      </c>
    </row>
    <row r="7769" spans="1:19" x14ac:dyDescent="0.4">
      <c r="A7769">
        <v>26642</v>
      </c>
      <c r="B7769" t="s">
        <v>16</v>
      </c>
      <c r="C7769" t="s">
        <v>17</v>
      </c>
      <c r="D7769">
        <v>3210000</v>
      </c>
      <c r="E7769" t="s">
        <v>43</v>
      </c>
      <c r="F7769" s="1">
        <v>39519</v>
      </c>
      <c r="H7769">
        <v>1</v>
      </c>
      <c r="I7769" t="s">
        <v>1547</v>
      </c>
      <c r="J7769">
        <v>13</v>
      </c>
      <c r="K7769" t="s">
        <v>1548</v>
      </c>
      <c r="L7769" t="s">
        <v>10046</v>
      </c>
      <c r="M7769" t="str">
        <f t="shared" si="368"/>
        <v>서울특별시</v>
      </c>
      <c r="N7769" t="str">
        <f t="shared" si="369"/>
        <v xml:space="preserve">서초구 </v>
      </c>
      <c r="O7769" t="str">
        <f t="shared" si="370"/>
        <v xml:space="preserve">양재동 </v>
      </c>
      <c r="Q7769" t="s">
        <v>10047</v>
      </c>
      <c r="R7769">
        <v>203304.68519489499</v>
      </c>
      <c r="S7769">
        <v>442416.52232751198</v>
      </c>
    </row>
    <row r="7770" spans="1:19" x14ac:dyDescent="0.4">
      <c r="A7770">
        <v>62541</v>
      </c>
      <c r="B7770" t="s">
        <v>16</v>
      </c>
      <c r="C7770" t="s">
        <v>17</v>
      </c>
      <c r="D7770">
        <v>3210000</v>
      </c>
      <c r="E7770" t="s">
        <v>927</v>
      </c>
      <c r="F7770" s="1">
        <v>38709</v>
      </c>
      <c r="H7770">
        <v>3</v>
      </c>
      <c r="I7770" t="s">
        <v>1469</v>
      </c>
      <c r="J7770">
        <v>3</v>
      </c>
      <c r="K7770" t="s">
        <v>1469</v>
      </c>
      <c r="L7770" t="s">
        <v>19869</v>
      </c>
      <c r="M7770" t="str">
        <f t="shared" si="368"/>
        <v>서울특별시</v>
      </c>
      <c r="N7770" t="str">
        <f t="shared" si="369"/>
        <v xml:space="preserve">서초구 </v>
      </c>
      <c r="O7770" t="str">
        <f t="shared" si="370"/>
        <v xml:space="preserve">양재동 </v>
      </c>
      <c r="Q7770" t="s">
        <v>4121</v>
      </c>
      <c r="R7770">
        <v>203324.486080662</v>
      </c>
      <c r="S7770">
        <v>442387.02250263898</v>
      </c>
    </row>
    <row r="7771" spans="1:19" x14ac:dyDescent="0.4">
      <c r="A7771">
        <v>26353</v>
      </c>
      <c r="B7771" t="s">
        <v>16</v>
      </c>
      <c r="C7771" t="s">
        <v>17</v>
      </c>
      <c r="D7771">
        <v>3210000</v>
      </c>
      <c r="E7771" t="s">
        <v>551</v>
      </c>
      <c r="F7771" s="1">
        <v>35279</v>
      </c>
      <c r="H7771">
        <v>1</v>
      </c>
      <c r="I7771" t="s">
        <v>1547</v>
      </c>
      <c r="J7771">
        <v>13</v>
      </c>
      <c r="K7771" t="s">
        <v>1548</v>
      </c>
      <c r="L7771" t="s">
        <v>9699</v>
      </c>
      <c r="M7771" t="str">
        <f t="shared" si="368"/>
        <v>서울특별시</v>
      </c>
      <c r="N7771" t="str">
        <f t="shared" si="369"/>
        <v xml:space="preserve">서초구 </v>
      </c>
      <c r="O7771" t="str">
        <f t="shared" si="370"/>
        <v xml:space="preserve">양재동 </v>
      </c>
      <c r="Q7771" t="s">
        <v>9700</v>
      </c>
      <c r="R7771">
        <v>203311.29897012701</v>
      </c>
      <c r="S7771">
        <v>442402.20910278498</v>
      </c>
    </row>
    <row r="7772" spans="1:19" x14ac:dyDescent="0.4">
      <c r="A7772">
        <v>26948</v>
      </c>
      <c r="B7772" t="s">
        <v>16</v>
      </c>
      <c r="C7772" t="s">
        <v>17</v>
      </c>
      <c r="D7772">
        <v>3210000</v>
      </c>
      <c r="E7772" t="s">
        <v>596</v>
      </c>
      <c r="F7772" s="1">
        <v>40436</v>
      </c>
      <c r="H7772">
        <v>1</v>
      </c>
      <c r="I7772" t="s">
        <v>1547</v>
      </c>
      <c r="J7772">
        <v>13</v>
      </c>
      <c r="K7772" t="s">
        <v>1548</v>
      </c>
      <c r="L7772" t="s">
        <v>10412</v>
      </c>
      <c r="M7772" t="str">
        <f t="shared" si="368"/>
        <v>서울특별시</v>
      </c>
      <c r="N7772" t="str">
        <f t="shared" si="369"/>
        <v xml:space="preserve">서초구 </v>
      </c>
      <c r="O7772" t="str">
        <f t="shared" si="370"/>
        <v xml:space="preserve">양재동 </v>
      </c>
      <c r="Q7772" t="s">
        <v>737</v>
      </c>
      <c r="R7772">
        <v>203317.275480557</v>
      </c>
      <c r="S7772">
        <v>442351.97503185202</v>
      </c>
    </row>
    <row r="7773" spans="1:19" x14ac:dyDescent="0.4">
      <c r="A7773">
        <v>26791</v>
      </c>
      <c r="B7773" t="s">
        <v>16</v>
      </c>
      <c r="C7773" t="s">
        <v>17</v>
      </c>
      <c r="D7773">
        <v>3210000</v>
      </c>
      <c r="E7773" t="s">
        <v>1111</v>
      </c>
      <c r="F7773" s="1">
        <v>39639</v>
      </c>
      <c r="H7773">
        <v>1</v>
      </c>
      <c r="I7773" t="s">
        <v>1547</v>
      </c>
      <c r="J7773">
        <v>13</v>
      </c>
      <c r="K7773" t="s">
        <v>1548</v>
      </c>
      <c r="L7773" t="s">
        <v>10218</v>
      </c>
      <c r="M7773" t="str">
        <f t="shared" si="368"/>
        <v>서울특별시</v>
      </c>
      <c r="N7773" t="str">
        <f t="shared" si="369"/>
        <v xml:space="preserve">서초구 </v>
      </c>
      <c r="O7773" t="str">
        <f t="shared" si="370"/>
        <v xml:space="preserve">양재동 </v>
      </c>
      <c r="Q7773" t="s">
        <v>60</v>
      </c>
      <c r="R7773">
        <v>203311.510959821</v>
      </c>
      <c r="S7773">
        <v>442373.928309843</v>
      </c>
    </row>
    <row r="7774" spans="1:19" x14ac:dyDescent="0.4">
      <c r="A7774">
        <v>61531</v>
      </c>
      <c r="B7774" t="s">
        <v>16</v>
      </c>
      <c r="C7774" t="s">
        <v>17</v>
      </c>
      <c r="D7774">
        <v>3210000</v>
      </c>
      <c r="E7774" t="s">
        <v>446</v>
      </c>
      <c r="F7774" s="1">
        <v>37186</v>
      </c>
      <c r="H7774">
        <v>3</v>
      </c>
      <c r="I7774" t="s">
        <v>1469</v>
      </c>
      <c r="J7774">
        <v>3</v>
      </c>
      <c r="K7774" t="s">
        <v>1469</v>
      </c>
      <c r="L7774" t="s">
        <v>18716</v>
      </c>
      <c r="M7774" t="str">
        <f t="shared" si="368"/>
        <v>서울특별시</v>
      </c>
      <c r="N7774" t="str">
        <f t="shared" si="369"/>
        <v xml:space="preserve">서초구 </v>
      </c>
      <c r="O7774" t="str">
        <f t="shared" si="370"/>
        <v xml:space="preserve">양재동 </v>
      </c>
      <c r="Q7774" t="s">
        <v>18717</v>
      </c>
      <c r="R7774">
        <v>203311.510959821</v>
      </c>
      <c r="S7774">
        <v>442373.928309843</v>
      </c>
    </row>
    <row r="7775" spans="1:19" x14ac:dyDescent="0.4">
      <c r="A7775">
        <v>32577</v>
      </c>
      <c r="B7775" t="s">
        <v>16</v>
      </c>
      <c r="C7775" t="s">
        <v>17</v>
      </c>
      <c r="D7775">
        <v>3210000</v>
      </c>
      <c r="E7775" t="s">
        <v>2980</v>
      </c>
      <c r="F7775" s="1">
        <v>36210</v>
      </c>
      <c r="H7775">
        <v>3</v>
      </c>
      <c r="I7775" t="s">
        <v>1469</v>
      </c>
      <c r="J7775">
        <v>3</v>
      </c>
      <c r="K7775" t="s">
        <v>1469</v>
      </c>
      <c r="L7775" t="s">
        <v>12710</v>
      </c>
      <c r="M7775" t="str">
        <f t="shared" si="368"/>
        <v>서울특별시</v>
      </c>
      <c r="N7775" t="str">
        <f t="shared" si="369"/>
        <v xml:space="preserve">서초구 </v>
      </c>
      <c r="O7775" t="str">
        <f t="shared" si="370"/>
        <v xml:space="preserve">양재동 </v>
      </c>
      <c r="Q7775" t="s">
        <v>12711</v>
      </c>
      <c r="R7775">
        <v>203311.510959821</v>
      </c>
      <c r="S7775">
        <v>442373.928309843</v>
      </c>
    </row>
    <row r="7776" spans="1:19" x14ac:dyDescent="0.4">
      <c r="A7776">
        <v>32698</v>
      </c>
      <c r="B7776" t="s">
        <v>16</v>
      </c>
      <c r="C7776" t="s">
        <v>17</v>
      </c>
      <c r="D7776">
        <v>3210000</v>
      </c>
      <c r="E7776" t="s">
        <v>165</v>
      </c>
      <c r="F7776" s="1">
        <v>38040</v>
      </c>
      <c r="H7776">
        <v>3</v>
      </c>
      <c r="I7776" t="s">
        <v>1469</v>
      </c>
      <c r="J7776">
        <v>3</v>
      </c>
      <c r="K7776" t="s">
        <v>1469</v>
      </c>
      <c r="L7776" t="s">
        <v>12871</v>
      </c>
      <c r="M7776" t="str">
        <f t="shared" si="368"/>
        <v>서울특별시</v>
      </c>
      <c r="N7776" t="str">
        <f t="shared" si="369"/>
        <v xml:space="preserve">서초구 </v>
      </c>
      <c r="O7776" t="str">
        <f t="shared" si="370"/>
        <v xml:space="preserve">양재동 </v>
      </c>
      <c r="P7776" t="s">
        <v>12709</v>
      </c>
      <c r="Q7776" t="s">
        <v>1930</v>
      </c>
      <c r="R7776">
        <v>203336.14148277399</v>
      </c>
      <c r="S7776">
        <v>442413.40749041201</v>
      </c>
    </row>
    <row r="7777" spans="1:19" x14ac:dyDescent="0.4">
      <c r="A7777">
        <v>32508</v>
      </c>
      <c r="B7777" t="s">
        <v>16</v>
      </c>
      <c r="C7777" t="s">
        <v>17</v>
      </c>
      <c r="D7777">
        <v>3210000</v>
      </c>
      <c r="E7777" t="s">
        <v>3186</v>
      </c>
      <c r="F7777" s="1">
        <v>35793</v>
      </c>
      <c r="H7777">
        <v>3</v>
      </c>
      <c r="I7777" t="s">
        <v>1469</v>
      </c>
      <c r="J7777">
        <v>3</v>
      </c>
      <c r="K7777" t="s">
        <v>1469</v>
      </c>
      <c r="L7777" t="s">
        <v>12618</v>
      </c>
      <c r="M7777" t="str">
        <f t="shared" si="368"/>
        <v>서울특별시</v>
      </c>
      <c r="N7777" t="str">
        <f t="shared" si="369"/>
        <v xml:space="preserve">서초구 </v>
      </c>
      <c r="O7777" t="str">
        <f t="shared" si="370"/>
        <v xml:space="preserve">우면동 </v>
      </c>
      <c r="Q7777" t="s">
        <v>3404</v>
      </c>
      <c r="R7777">
        <v>202399.87012964199</v>
      </c>
      <c r="S7777">
        <v>440710.23672153999</v>
      </c>
    </row>
    <row r="7778" spans="1:19" x14ac:dyDescent="0.4">
      <c r="A7778">
        <v>1641</v>
      </c>
      <c r="B7778" t="s">
        <v>16</v>
      </c>
      <c r="C7778" t="s">
        <v>17</v>
      </c>
      <c r="D7778">
        <v>3210000</v>
      </c>
      <c r="E7778" t="s">
        <v>1968</v>
      </c>
      <c r="F7778" s="1">
        <v>35654</v>
      </c>
      <c r="H7778">
        <v>1</v>
      </c>
      <c r="I7778" t="s">
        <v>1547</v>
      </c>
      <c r="J7778">
        <v>13</v>
      </c>
      <c r="K7778" t="s">
        <v>1548</v>
      </c>
      <c r="L7778" t="s">
        <v>2098</v>
      </c>
      <c r="M7778" t="str">
        <f t="shared" si="368"/>
        <v>서울특별시</v>
      </c>
      <c r="N7778" t="str">
        <f t="shared" si="369"/>
        <v xml:space="preserve">서초구 </v>
      </c>
      <c r="O7778" t="str">
        <f t="shared" si="370"/>
        <v xml:space="preserve">우면동 </v>
      </c>
      <c r="Q7778" t="s">
        <v>2099</v>
      </c>
      <c r="R7778">
        <v>202180.39442644801</v>
      </c>
      <c r="S7778">
        <v>440860.01253850199</v>
      </c>
    </row>
    <row r="7779" spans="1:19" x14ac:dyDescent="0.4">
      <c r="A7779">
        <v>26541</v>
      </c>
      <c r="B7779" t="s">
        <v>16</v>
      </c>
      <c r="C7779" t="s">
        <v>17</v>
      </c>
      <c r="D7779">
        <v>3210000</v>
      </c>
      <c r="E7779" t="s">
        <v>1052</v>
      </c>
      <c r="F7779" s="1">
        <v>38594</v>
      </c>
      <c r="H7779">
        <v>1</v>
      </c>
      <c r="I7779" t="s">
        <v>1547</v>
      </c>
      <c r="J7779">
        <v>13</v>
      </c>
      <c r="K7779" t="s">
        <v>1548</v>
      </c>
      <c r="L7779" t="s">
        <v>9925</v>
      </c>
      <c r="M7779" t="str">
        <f t="shared" si="368"/>
        <v>서울특별시</v>
      </c>
      <c r="N7779" t="str">
        <f t="shared" si="369"/>
        <v xml:space="preserve">서초구 </v>
      </c>
      <c r="O7779" t="str">
        <f t="shared" si="370"/>
        <v xml:space="preserve">잠원동 </v>
      </c>
      <c r="P7779">
        <v>6524</v>
      </c>
      <c r="Q7779" t="s">
        <v>2220</v>
      </c>
      <c r="R7779">
        <v>201523.604948719</v>
      </c>
      <c r="S7779">
        <v>446046.503277966</v>
      </c>
    </row>
    <row r="7780" spans="1:19" x14ac:dyDescent="0.4">
      <c r="A7780">
        <v>32575</v>
      </c>
      <c r="B7780" t="s">
        <v>16</v>
      </c>
      <c r="C7780" t="s">
        <v>17</v>
      </c>
      <c r="D7780">
        <v>3210000</v>
      </c>
      <c r="E7780" t="s">
        <v>716</v>
      </c>
      <c r="F7780" s="1">
        <v>36192</v>
      </c>
      <c r="H7780">
        <v>3</v>
      </c>
      <c r="I7780" t="s">
        <v>1469</v>
      </c>
      <c r="J7780">
        <v>3</v>
      </c>
      <c r="K7780" t="s">
        <v>1469</v>
      </c>
      <c r="L7780" t="s">
        <v>12707</v>
      </c>
      <c r="M7780" t="str">
        <f t="shared" si="368"/>
        <v>서울특별시</v>
      </c>
      <c r="N7780" t="str">
        <f t="shared" si="369"/>
        <v xml:space="preserve">서초구 </v>
      </c>
      <c r="O7780" t="str">
        <f t="shared" si="370"/>
        <v xml:space="preserve">잠원동 </v>
      </c>
      <c r="Q7780" t="s">
        <v>11068</v>
      </c>
      <c r="R7780">
        <v>201581.824256847</v>
      </c>
      <c r="S7780">
        <v>446071.55212784599</v>
      </c>
    </row>
    <row r="7781" spans="1:19" x14ac:dyDescent="0.4">
      <c r="A7781">
        <v>32893</v>
      </c>
      <c r="B7781" t="s">
        <v>16</v>
      </c>
      <c r="C7781" t="s">
        <v>17</v>
      </c>
      <c r="D7781">
        <v>3210000</v>
      </c>
      <c r="E7781" t="s">
        <v>574</v>
      </c>
      <c r="F7781" s="1">
        <v>36726</v>
      </c>
      <c r="H7781">
        <v>3</v>
      </c>
      <c r="I7781" t="s">
        <v>1469</v>
      </c>
      <c r="J7781">
        <v>3</v>
      </c>
      <c r="K7781" t="s">
        <v>1469</v>
      </c>
      <c r="L7781" t="s">
        <v>12707</v>
      </c>
      <c r="M7781" t="str">
        <f t="shared" si="368"/>
        <v>서울특별시</v>
      </c>
      <c r="N7781" t="str">
        <f t="shared" si="369"/>
        <v xml:space="preserve">서초구 </v>
      </c>
      <c r="O7781" t="str">
        <f t="shared" si="370"/>
        <v xml:space="preserve">잠원동 </v>
      </c>
      <c r="Q7781" t="s">
        <v>11068</v>
      </c>
      <c r="R7781">
        <v>201581.824256847</v>
      </c>
      <c r="S7781">
        <v>446071.55212784599</v>
      </c>
    </row>
    <row r="7782" spans="1:19" x14ac:dyDescent="0.4">
      <c r="A7782">
        <v>61743</v>
      </c>
      <c r="B7782" t="s">
        <v>16</v>
      </c>
      <c r="C7782" t="s">
        <v>17</v>
      </c>
      <c r="D7782">
        <v>3210000</v>
      </c>
      <c r="E7782" t="s">
        <v>1817</v>
      </c>
      <c r="F7782" s="1">
        <v>36224</v>
      </c>
      <c r="H7782">
        <v>3</v>
      </c>
      <c r="I7782" t="s">
        <v>1469</v>
      </c>
      <c r="J7782">
        <v>3</v>
      </c>
      <c r="K7782" t="s">
        <v>1469</v>
      </c>
      <c r="L7782" t="s">
        <v>18960</v>
      </c>
      <c r="M7782" t="str">
        <f t="shared" si="368"/>
        <v>서울특별시</v>
      </c>
      <c r="N7782" t="str">
        <f t="shared" si="369"/>
        <v xml:space="preserve">서초구 </v>
      </c>
      <c r="O7782" t="str">
        <f t="shared" si="370"/>
        <v xml:space="preserve">잠원동 </v>
      </c>
      <c r="Q7782" t="s">
        <v>4129</v>
      </c>
      <c r="R7782">
        <v>201591.16684178601</v>
      </c>
      <c r="S7782">
        <v>446100.91710558301</v>
      </c>
    </row>
    <row r="7783" spans="1:19" x14ac:dyDescent="0.4">
      <c r="A7783">
        <v>1097</v>
      </c>
      <c r="B7783" t="s">
        <v>16</v>
      </c>
      <c r="C7783" t="s">
        <v>17</v>
      </c>
      <c r="D7783">
        <v>3210000</v>
      </c>
      <c r="E7783" t="s">
        <v>1458</v>
      </c>
      <c r="F7783" s="1">
        <v>37418</v>
      </c>
      <c r="G7783" s="1">
        <v>45980</v>
      </c>
      <c r="H7783">
        <v>4</v>
      </c>
      <c r="I7783" t="s">
        <v>18</v>
      </c>
      <c r="J7783">
        <v>32</v>
      </c>
      <c r="K7783" t="s">
        <v>1447</v>
      </c>
      <c r="L7783" t="s">
        <v>1459</v>
      </c>
      <c r="M7783" t="str">
        <f t="shared" si="368"/>
        <v>서울특별시</v>
      </c>
      <c r="N7783" t="str">
        <f t="shared" si="369"/>
        <v xml:space="preserve">서초구 </v>
      </c>
      <c r="O7783" t="str">
        <f t="shared" si="370"/>
        <v xml:space="preserve">잠원동 </v>
      </c>
      <c r="Q7783" t="s">
        <v>1460</v>
      </c>
      <c r="R7783">
        <v>201540.229641357</v>
      </c>
      <c r="S7783">
        <v>446105.53620847798</v>
      </c>
    </row>
    <row r="7784" spans="1:19" x14ac:dyDescent="0.4">
      <c r="A7784">
        <v>26687</v>
      </c>
      <c r="B7784" t="s">
        <v>16</v>
      </c>
      <c r="C7784" t="s">
        <v>17</v>
      </c>
      <c r="D7784">
        <v>3210000</v>
      </c>
      <c r="E7784" t="s">
        <v>3442</v>
      </c>
      <c r="F7784" s="1">
        <v>37347</v>
      </c>
      <c r="H7784">
        <v>1</v>
      </c>
      <c r="I7784" t="s">
        <v>1547</v>
      </c>
      <c r="J7784">
        <v>13</v>
      </c>
      <c r="K7784" t="s">
        <v>1548</v>
      </c>
      <c r="L7784" t="s">
        <v>10097</v>
      </c>
      <c r="M7784" t="str">
        <f t="shared" si="368"/>
        <v>서울특별시</v>
      </c>
      <c r="N7784" t="str">
        <f t="shared" si="369"/>
        <v xml:space="preserve">서초구 </v>
      </c>
      <c r="O7784" t="str">
        <f t="shared" si="370"/>
        <v xml:space="preserve">잠원동 </v>
      </c>
      <c r="Q7784" t="s">
        <v>539</v>
      </c>
      <c r="R7784">
        <v>201540.229641357</v>
      </c>
      <c r="S7784">
        <v>446105.53620847798</v>
      </c>
    </row>
    <row r="7785" spans="1:19" x14ac:dyDescent="0.4">
      <c r="A7785">
        <v>26307</v>
      </c>
      <c r="B7785" t="s">
        <v>16</v>
      </c>
      <c r="C7785" t="s">
        <v>17</v>
      </c>
      <c r="D7785">
        <v>3210000</v>
      </c>
      <c r="E7785" t="s">
        <v>571</v>
      </c>
      <c r="F7785" s="1">
        <v>36241</v>
      </c>
      <c r="H7785">
        <v>1</v>
      </c>
      <c r="I7785" t="s">
        <v>1547</v>
      </c>
      <c r="J7785">
        <v>13</v>
      </c>
      <c r="K7785" t="s">
        <v>1548</v>
      </c>
      <c r="L7785" t="s">
        <v>9634</v>
      </c>
      <c r="M7785" t="str">
        <f t="shared" si="368"/>
        <v>서울특별시</v>
      </c>
      <c r="N7785" t="str">
        <f t="shared" si="369"/>
        <v xml:space="preserve">서초구 </v>
      </c>
      <c r="O7785" t="str">
        <f t="shared" si="370"/>
        <v xml:space="preserve">잠원동 </v>
      </c>
      <c r="P7785">
        <v>6524</v>
      </c>
      <c r="Q7785" t="s">
        <v>1734</v>
      </c>
      <c r="R7785">
        <v>201556.18660253001</v>
      </c>
      <c r="S7785">
        <v>446051.52112062299</v>
      </c>
    </row>
    <row r="7786" spans="1:19" x14ac:dyDescent="0.4">
      <c r="A7786">
        <v>61690</v>
      </c>
      <c r="B7786" t="s">
        <v>16</v>
      </c>
      <c r="C7786" t="s">
        <v>17</v>
      </c>
      <c r="D7786">
        <v>3210000</v>
      </c>
      <c r="E7786" t="s">
        <v>1561</v>
      </c>
      <c r="F7786" s="1">
        <v>34379</v>
      </c>
      <c r="H7786">
        <v>3</v>
      </c>
      <c r="I7786" t="s">
        <v>1469</v>
      </c>
      <c r="J7786">
        <v>3</v>
      </c>
      <c r="K7786" t="s">
        <v>1469</v>
      </c>
      <c r="L7786" t="s">
        <v>18902</v>
      </c>
      <c r="M7786" t="str">
        <f t="shared" si="368"/>
        <v>서울특별시</v>
      </c>
      <c r="N7786" t="str">
        <f t="shared" si="369"/>
        <v xml:space="preserve">서초구 </v>
      </c>
      <c r="O7786" t="str">
        <f t="shared" si="370"/>
        <v xml:space="preserve">잠원동 </v>
      </c>
      <c r="Q7786" t="s">
        <v>18903</v>
      </c>
      <c r="R7786">
        <v>201556.18660253001</v>
      </c>
      <c r="S7786">
        <v>446051.52112062299</v>
      </c>
    </row>
    <row r="7787" spans="1:19" x14ac:dyDescent="0.4">
      <c r="A7787">
        <v>61854</v>
      </c>
      <c r="B7787" t="s">
        <v>16</v>
      </c>
      <c r="C7787" t="s">
        <v>17</v>
      </c>
      <c r="D7787">
        <v>3210000</v>
      </c>
      <c r="E7787" t="s">
        <v>2547</v>
      </c>
      <c r="F7787" s="1">
        <v>36277</v>
      </c>
      <c r="H7787">
        <v>3</v>
      </c>
      <c r="I7787" t="s">
        <v>1469</v>
      </c>
      <c r="J7787">
        <v>3</v>
      </c>
      <c r="K7787" t="s">
        <v>1469</v>
      </c>
      <c r="L7787" t="s">
        <v>19082</v>
      </c>
      <c r="M7787" t="str">
        <f t="shared" si="368"/>
        <v>서울특별시</v>
      </c>
      <c r="N7787" t="str">
        <f t="shared" si="369"/>
        <v xml:space="preserve">서초구 </v>
      </c>
      <c r="O7787" t="str">
        <f t="shared" si="370"/>
        <v xml:space="preserve">잠원동 </v>
      </c>
      <c r="Q7787" t="s">
        <v>19083</v>
      </c>
      <c r="R7787">
        <v>201576.127051499</v>
      </c>
      <c r="S7787">
        <v>445998.07382598001</v>
      </c>
    </row>
    <row r="7788" spans="1:19" x14ac:dyDescent="0.4">
      <c r="A7788">
        <v>61953</v>
      </c>
      <c r="B7788" t="s">
        <v>16</v>
      </c>
      <c r="C7788" t="s">
        <v>17</v>
      </c>
      <c r="D7788">
        <v>3210000</v>
      </c>
      <c r="E7788" t="s">
        <v>1608</v>
      </c>
      <c r="F7788" s="1">
        <v>37734</v>
      </c>
      <c r="H7788">
        <v>3</v>
      </c>
      <c r="I7788" t="s">
        <v>1469</v>
      </c>
      <c r="J7788">
        <v>3</v>
      </c>
      <c r="K7788" t="s">
        <v>1469</v>
      </c>
      <c r="L7788" t="s">
        <v>19200</v>
      </c>
      <c r="M7788" t="str">
        <f t="shared" si="368"/>
        <v>서울특별시</v>
      </c>
      <c r="N7788" t="str">
        <f t="shared" si="369"/>
        <v xml:space="preserve">서초구 </v>
      </c>
      <c r="O7788" t="str">
        <f t="shared" si="370"/>
        <v xml:space="preserve">잠원동 </v>
      </c>
      <c r="Q7788" t="s">
        <v>13637</v>
      </c>
      <c r="R7788">
        <v>201547.132583611</v>
      </c>
      <c r="S7788">
        <v>446022.48753934703</v>
      </c>
    </row>
    <row r="7789" spans="1:19" x14ac:dyDescent="0.4">
      <c r="A7789">
        <v>62682</v>
      </c>
      <c r="B7789" t="s">
        <v>16</v>
      </c>
      <c r="C7789" t="s">
        <v>17</v>
      </c>
      <c r="D7789">
        <v>3210000</v>
      </c>
      <c r="E7789" t="s">
        <v>1093</v>
      </c>
      <c r="F7789" s="1">
        <v>39017</v>
      </c>
      <c r="H7789">
        <v>3</v>
      </c>
      <c r="I7789" t="s">
        <v>1469</v>
      </c>
      <c r="J7789">
        <v>3</v>
      </c>
      <c r="K7789" t="s">
        <v>1469</v>
      </c>
      <c r="L7789" t="s">
        <v>20029</v>
      </c>
      <c r="M7789" t="str">
        <f t="shared" si="368"/>
        <v>서울특별시</v>
      </c>
      <c r="N7789" t="str">
        <f t="shared" si="369"/>
        <v xml:space="preserve">서초구 </v>
      </c>
      <c r="O7789" t="str">
        <f t="shared" si="370"/>
        <v xml:space="preserve">잠원동 </v>
      </c>
      <c r="Q7789" t="s">
        <v>5059</v>
      </c>
      <c r="R7789">
        <v>201548.669447069</v>
      </c>
      <c r="S7789">
        <v>445993.15951636201</v>
      </c>
    </row>
    <row r="7790" spans="1:19" x14ac:dyDescent="0.4">
      <c r="A7790">
        <v>61856</v>
      </c>
      <c r="B7790" t="s">
        <v>16</v>
      </c>
      <c r="C7790" t="s">
        <v>17</v>
      </c>
      <c r="D7790">
        <v>3210000</v>
      </c>
      <c r="E7790" t="s">
        <v>381</v>
      </c>
      <c r="F7790" s="1">
        <v>36281</v>
      </c>
      <c r="H7790">
        <v>3</v>
      </c>
      <c r="I7790" t="s">
        <v>1469</v>
      </c>
      <c r="J7790">
        <v>3</v>
      </c>
      <c r="K7790" t="s">
        <v>1469</v>
      </c>
      <c r="L7790" t="s">
        <v>19086</v>
      </c>
      <c r="M7790" t="str">
        <f t="shared" si="368"/>
        <v>서울특별시</v>
      </c>
      <c r="N7790" t="str">
        <f t="shared" si="369"/>
        <v xml:space="preserve">서초구 </v>
      </c>
      <c r="O7790" t="str">
        <f t="shared" si="370"/>
        <v xml:space="preserve">잠원동 </v>
      </c>
      <c r="Q7790" t="s">
        <v>7331</v>
      </c>
      <c r="R7790">
        <v>201539.98864903301</v>
      </c>
      <c r="S7790">
        <v>445961.160903382</v>
      </c>
    </row>
    <row r="7791" spans="1:19" x14ac:dyDescent="0.4">
      <c r="A7791">
        <v>63954</v>
      </c>
      <c r="B7791" t="s">
        <v>16</v>
      </c>
      <c r="C7791" t="s">
        <v>17</v>
      </c>
      <c r="D7791">
        <v>3210000</v>
      </c>
      <c r="E7791" t="s">
        <v>651</v>
      </c>
      <c r="F7791" s="1">
        <v>35939</v>
      </c>
      <c r="G7791" s="1">
        <v>36260</v>
      </c>
      <c r="H7791">
        <v>4</v>
      </c>
      <c r="I7791" t="s">
        <v>18</v>
      </c>
      <c r="J7791">
        <v>30</v>
      </c>
      <c r="K7791" t="s">
        <v>20135</v>
      </c>
      <c r="L7791" t="s">
        <v>20228</v>
      </c>
      <c r="M7791" t="str">
        <f t="shared" si="368"/>
        <v>서울특별시</v>
      </c>
      <c r="N7791" t="str">
        <f t="shared" si="369"/>
        <v xml:space="preserve">서초구 </v>
      </c>
      <c r="O7791" t="str">
        <f t="shared" si="370"/>
        <v xml:space="preserve">잠원동 </v>
      </c>
      <c r="Q7791" t="s">
        <v>20229</v>
      </c>
      <c r="R7791">
        <v>201520.254586175</v>
      </c>
      <c r="S7791">
        <v>445960.83528904198</v>
      </c>
    </row>
    <row r="7792" spans="1:19" x14ac:dyDescent="0.4">
      <c r="A7792">
        <v>61425</v>
      </c>
      <c r="B7792" t="s">
        <v>16</v>
      </c>
      <c r="C7792" t="s">
        <v>17</v>
      </c>
      <c r="D7792">
        <v>3210000</v>
      </c>
      <c r="E7792" t="s">
        <v>727</v>
      </c>
      <c r="F7792" s="1">
        <v>37714</v>
      </c>
      <c r="H7792">
        <v>3</v>
      </c>
      <c r="I7792" t="s">
        <v>1469</v>
      </c>
      <c r="J7792">
        <v>3</v>
      </c>
      <c r="K7792" t="s">
        <v>1469</v>
      </c>
      <c r="L7792" t="s">
        <v>18586</v>
      </c>
      <c r="M7792" t="str">
        <f t="shared" si="368"/>
        <v>서울특별시</v>
      </c>
      <c r="N7792" t="str">
        <f t="shared" si="369"/>
        <v xml:space="preserve">서초구 </v>
      </c>
      <c r="O7792" t="str">
        <f t="shared" si="370"/>
        <v xml:space="preserve">잠원동 </v>
      </c>
      <c r="Q7792" t="s">
        <v>18587</v>
      </c>
      <c r="R7792">
        <v>201520.254586175</v>
      </c>
      <c r="S7792">
        <v>445960.83528904198</v>
      </c>
    </row>
    <row r="7793" spans="1:19" x14ac:dyDescent="0.4">
      <c r="A7793">
        <v>26126</v>
      </c>
      <c r="B7793" t="s">
        <v>16</v>
      </c>
      <c r="C7793" t="s">
        <v>17</v>
      </c>
      <c r="D7793">
        <v>3210000</v>
      </c>
      <c r="E7793" t="s">
        <v>1069</v>
      </c>
      <c r="F7793" s="1">
        <v>37210</v>
      </c>
      <c r="H7793">
        <v>1</v>
      </c>
      <c r="I7793" t="s">
        <v>1547</v>
      </c>
      <c r="J7793">
        <v>13</v>
      </c>
      <c r="K7793" t="s">
        <v>1548</v>
      </c>
      <c r="L7793" t="s">
        <v>9396</v>
      </c>
      <c r="M7793" t="str">
        <f t="shared" si="368"/>
        <v>서울특별시</v>
      </c>
      <c r="N7793" t="str">
        <f t="shared" si="369"/>
        <v xml:space="preserve">서초구 </v>
      </c>
      <c r="O7793" t="str">
        <f t="shared" si="370"/>
        <v xml:space="preserve">잠원동 </v>
      </c>
      <c r="P7793">
        <v>6525</v>
      </c>
      <c r="Q7793" t="s">
        <v>9397</v>
      </c>
      <c r="R7793">
        <v>201503.69056732199</v>
      </c>
      <c r="S7793">
        <v>445947.24063602602</v>
      </c>
    </row>
    <row r="7794" spans="1:19" x14ac:dyDescent="0.4">
      <c r="A7794">
        <v>1768</v>
      </c>
      <c r="B7794" t="s">
        <v>16</v>
      </c>
      <c r="C7794" t="s">
        <v>17</v>
      </c>
      <c r="D7794">
        <v>3210000</v>
      </c>
      <c r="E7794" t="s">
        <v>2309</v>
      </c>
      <c r="F7794" s="1">
        <v>35728</v>
      </c>
      <c r="H7794">
        <v>1</v>
      </c>
      <c r="I7794" t="s">
        <v>1547</v>
      </c>
      <c r="J7794">
        <v>13</v>
      </c>
      <c r="K7794" t="s">
        <v>1548</v>
      </c>
      <c r="L7794" t="s">
        <v>2310</v>
      </c>
      <c r="M7794" t="str">
        <f t="shared" si="368"/>
        <v>서울특별시</v>
      </c>
      <c r="N7794" t="str">
        <f t="shared" si="369"/>
        <v xml:space="preserve">서초구 </v>
      </c>
      <c r="O7794" t="str">
        <f t="shared" si="370"/>
        <v xml:space="preserve">잠원동 </v>
      </c>
      <c r="Q7794" t="s">
        <v>2311</v>
      </c>
      <c r="R7794">
        <v>201385.759942087</v>
      </c>
      <c r="S7794">
        <v>445902.26167905598</v>
      </c>
    </row>
    <row r="7795" spans="1:19" x14ac:dyDescent="0.4">
      <c r="A7795">
        <v>2002</v>
      </c>
      <c r="B7795" t="s">
        <v>16</v>
      </c>
      <c r="C7795" t="s">
        <v>17</v>
      </c>
      <c r="D7795">
        <v>3210000</v>
      </c>
      <c r="E7795" t="s">
        <v>973</v>
      </c>
      <c r="F7795" s="1">
        <v>41995</v>
      </c>
      <c r="H7795">
        <v>1</v>
      </c>
      <c r="I7795" t="s">
        <v>1547</v>
      </c>
      <c r="J7795">
        <v>13</v>
      </c>
      <c r="K7795" t="s">
        <v>1548</v>
      </c>
      <c r="L7795" t="s">
        <v>2705</v>
      </c>
      <c r="M7795" t="str">
        <f t="shared" si="368"/>
        <v>서울특별시</v>
      </c>
      <c r="N7795" t="str">
        <f t="shared" si="369"/>
        <v xml:space="preserve">서초구 </v>
      </c>
      <c r="O7795" t="str">
        <f t="shared" si="370"/>
        <v xml:space="preserve">잠원동 </v>
      </c>
      <c r="P7795">
        <v>6525</v>
      </c>
      <c r="Q7795" t="s">
        <v>983</v>
      </c>
      <c r="R7795">
        <v>201465.11968941501</v>
      </c>
      <c r="S7795">
        <v>445946.89983144403</v>
      </c>
    </row>
    <row r="7796" spans="1:19" x14ac:dyDescent="0.4">
      <c r="A7796">
        <v>32872</v>
      </c>
      <c r="B7796" t="s">
        <v>16</v>
      </c>
      <c r="C7796" t="s">
        <v>17</v>
      </c>
      <c r="D7796">
        <v>3210000</v>
      </c>
      <c r="E7796" t="s">
        <v>1694</v>
      </c>
      <c r="F7796" s="1">
        <v>35693</v>
      </c>
      <c r="H7796">
        <v>3</v>
      </c>
      <c r="I7796" t="s">
        <v>1469</v>
      </c>
      <c r="J7796">
        <v>3</v>
      </c>
      <c r="K7796" t="s">
        <v>1469</v>
      </c>
      <c r="L7796" t="s">
        <v>13088</v>
      </c>
      <c r="M7796" t="str">
        <f t="shared" si="368"/>
        <v>서울특별시</v>
      </c>
      <c r="N7796" t="str">
        <f t="shared" si="369"/>
        <v xml:space="preserve">서초구 </v>
      </c>
      <c r="O7796" t="str">
        <f t="shared" si="370"/>
        <v xml:space="preserve">잠원동 </v>
      </c>
      <c r="Q7796" t="s">
        <v>11132</v>
      </c>
      <c r="R7796">
        <v>201345.35878969499</v>
      </c>
      <c r="S7796">
        <v>445841.283565583</v>
      </c>
    </row>
    <row r="7797" spans="1:19" x14ac:dyDescent="0.4">
      <c r="A7797">
        <v>32599</v>
      </c>
      <c r="B7797" t="s">
        <v>16</v>
      </c>
      <c r="C7797" t="s">
        <v>17</v>
      </c>
      <c r="D7797">
        <v>3210000</v>
      </c>
      <c r="E7797" t="s">
        <v>319</v>
      </c>
      <c r="F7797" s="1">
        <v>37557</v>
      </c>
      <c r="H7797">
        <v>3</v>
      </c>
      <c r="I7797" t="s">
        <v>1469</v>
      </c>
      <c r="J7797">
        <v>3</v>
      </c>
      <c r="K7797" t="s">
        <v>1469</v>
      </c>
      <c r="L7797" t="s">
        <v>12744</v>
      </c>
      <c r="M7797" t="str">
        <f t="shared" si="368"/>
        <v>서울특별시</v>
      </c>
      <c r="N7797" t="str">
        <f t="shared" si="369"/>
        <v xml:space="preserve">서초구 </v>
      </c>
      <c r="O7797" t="str">
        <f t="shared" si="370"/>
        <v xml:space="preserve">잠원동 </v>
      </c>
      <c r="Q7797" t="s">
        <v>11132</v>
      </c>
      <c r="R7797">
        <v>201356.169682618</v>
      </c>
      <c r="S7797">
        <v>445847.38508667803</v>
      </c>
    </row>
    <row r="7798" spans="1:19" x14ac:dyDescent="0.4">
      <c r="A7798">
        <v>61774</v>
      </c>
      <c r="B7798" t="s">
        <v>16</v>
      </c>
      <c r="C7798" t="s">
        <v>17</v>
      </c>
      <c r="D7798">
        <v>3210000</v>
      </c>
      <c r="E7798" t="s">
        <v>3005</v>
      </c>
      <c r="F7798" s="1">
        <v>35376</v>
      </c>
      <c r="H7798">
        <v>3</v>
      </c>
      <c r="I7798" t="s">
        <v>1469</v>
      </c>
      <c r="J7798">
        <v>3</v>
      </c>
      <c r="K7798" t="s">
        <v>1469</v>
      </c>
      <c r="L7798" t="s">
        <v>18996</v>
      </c>
      <c r="M7798" t="str">
        <f t="shared" si="368"/>
        <v>서울특별시</v>
      </c>
      <c r="N7798" t="str">
        <f t="shared" si="369"/>
        <v xml:space="preserve">서초구 </v>
      </c>
      <c r="O7798" t="str">
        <f t="shared" si="370"/>
        <v xml:space="preserve">잠원동 </v>
      </c>
      <c r="Q7798" t="s">
        <v>10429</v>
      </c>
      <c r="R7798">
        <v>201356.169682618</v>
      </c>
      <c r="S7798">
        <v>445847.38508667803</v>
      </c>
    </row>
    <row r="7799" spans="1:19" x14ac:dyDescent="0.4">
      <c r="A7799">
        <v>32435</v>
      </c>
      <c r="B7799" t="s">
        <v>16</v>
      </c>
      <c r="C7799" t="s">
        <v>17</v>
      </c>
      <c r="D7799">
        <v>3210000</v>
      </c>
      <c r="E7799" t="s">
        <v>1057</v>
      </c>
      <c r="F7799" s="1">
        <v>37489</v>
      </c>
      <c r="H7799">
        <v>3</v>
      </c>
      <c r="I7799" t="s">
        <v>1469</v>
      </c>
      <c r="J7799">
        <v>3</v>
      </c>
      <c r="K7799" t="s">
        <v>1469</v>
      </c>
      <c r="L7799" t="s">
        <v>12533</v>
      </c>
      <c r="M7799" t="str">
        <f t="shared" si="368"/>
        <v>서울특별시</v>
      </c>
      <c r="N7799" t="str">
        <f t="shared" si="369"/>
        <v xml:space="preserve">서초구 </v>
      </c>
      <c r="O7799" t="str">
        <f t="shared" si="370"/>
        <v xml:space="preserve">잠원동 </v>
      </c>
      <c r="Q7799" t="s">
        <v>12534</v>
      </c>
      <c r="R7799">
        <v>201453.155875725</v>
      </c>
      <c r="S7799">
        <v>445881.58177433099</v>
      </c>
    </row>
    <row r="7800" spans="1:19" x14ac:dyDescent="0.4">
      <c r="A7800">
        <v>61310</v>
      </c>
      <c r="B7800" t="s">
        <v>16</v>
      </c>
      <c r="C7800" t="s">
        <v>17</v>
      </c>
      <c r="D7800">
        <v>3210000</v>
      </c>
      <c r="E7800" t="s">
        <v>1427</v>
      </c>
      <c r="F7800" s="1">
        <v>37803</v>
      </c>
      <c r="H7800">
        <v>3</v>
      </c>
      <c r="I7800" t="s">
        <v>1469</v>
      </c>
      <c r="J7800">
        <v>3</v>
      </c>
      <c r="K7800" t="s">
        <v>1469</v>
      </c>
      <c r="L7800" t="s">
        <v>18453</v>
      </c>
      <c r="M7800" t="str">
        <f t="shared" si="368"/>
        <v>서울특별시</v>
      </c>
      <c r="N7800" t="str">
        <f t="shared" si="369"/>
        <v xml:space="preserve">서초구 </v>
      </c>
      <c r="O7800" t="str">
        <f t="shared" si="370"/>
        <v xml:space="preserve">잠원동 </v>
      </c>
      <c r="Q7800" t="s">
        <v>11132</v>
      </c>
      <c r="R7800">
        <v>201413.809896505</v>
      </c>
      <c r="S7800">
        <v>445863.90443181299</v>
      </c>
    </row>
    <row r="7801" spans="1:19" x14ac:dyDescent="0.4">
      <c r="A7801">
        <v>64086</v>
      </c>
      <c r="B7801" t="s">
        <v>16</v>
      </c>
      <c r="C7801" t="s">
        <v>17</v>
      </c>
      <c r="D7801">
        <v>3210000</v>
      </c>
      <c r="E7801" t="s">
        <v>553</v>
      </c>
      <c r="F7801" s="1">
        <v>35671</v>
      </c>
      <c r="H7801">
        <v>1</v>
      </c>
      <c r="I7801" t="s">
        <v>1547</v>
      </c>
      <c r="J7801" t="s">
        <v>20237</v>
      </c>
      <c r="L7801" t="s">
        <v>20249</v>
      </c>
      <c r="M7801" t="str">
        <f t="shared" si="368"/>
        <v>서울특별시</v>
      </c>
      <c r="N7801" t="str">
        <f t="shared" si="369"/>
        <v xml:space="preserve">서초구 </v>
      </c>
      <c r="O7801" t="str">
        <f t="shared" si="370"/>
        <v xml:space="preserve">잠원동 </v>
      </c>
      <c r="Q7801" t="s">
        <v>20250</v>
      </c>
      <c r="R7801">
        <v>201567.450055361</v>
      </c>
      <c r="S7801">
        <v>445895.81475784403</v>
      </c>
    </row>
    <row r="7802" spans="1:19" x14ac:dyDescent="0.4">
      <c r="A7802">
        <v>61394</v>
      </c>
      <c r="B7802" t="s">
        <v>16</v>
      </c>
      <c r="C7802" t="s">
        <v>17</v>
      </c>
      <c r="D7802">
        <v>3210000</v>
      </c>
      <c r="E7802" t="s">
        <v>659</v>
      </c>
      <c r="F7802" s="1">
        <v>36322</v>
      </c>
      <c r="H7802">
        <v>3</v>
      </c>
      <c r="I7802" t="s">
        <v>1469</v>
      </c>
      <c r="J7802">
        <v>3</v>
      </c>
      <c r="K7802" t="s">
        <v>1469</v>
      </c>
      <c r="L7802" t="s">
        <v>18549</v>
      </c>
      <c r="M7802" t="str">
        <f t="shared" si="368"/>
        <v>서울특별시</v>
      </c>
      <c r="N7802" t="str">
        <f t="shared" si="369"/>
        <v xml:space="preserve">서초구 </v>
      </c>
      <c r="O7802" t="str">
        <f t="shared" si="370"/>
        <v xml:space="preserve">잠원동 </v>
      </c>
      <c r="P7802" t="s">
        <v>12532</v>
      </c>
      <c r="Q7802" t="s">
        <v>7447</v>
      </c>
      <c r="R7802">
        <v>201567.450055361</v>
      </c>
      <c r="S7802">
        <v>445895.81475784403</v>
      </c>
    </row>
    <row r="7803" spans="1:19" x14ac:dyDescent="0.4">
      <c r="A7803">
        <v>26703</v>
      </c>
      <c r="B7803" t="s">
        <v>16</v>
      </c>
      <c r="C7803" t="s">
        <v>17</v>
      </c>
      <c r="D7803">
        <v>3210000</v>
      </c>
      <c r="E7803" t="s">
        <v>1424</v>
      </c>
      <c r="F7803" s="1">
        <v>35671</v>
      </c>
      <c r="H7803">
        <v>1</v>
      </c>
      <c r="I7803" t="s">
        <v>1547</v>
      </c>
      <c r="J7803">
        <v>13</v>
      </c>
      <c r="K7803" t="s">
        <v>1548</v>
      </c>
      <c r="L7803" t="s">
        <v>10115</v>
      </c>
      <c r="M7803" t="str">
        <f t="shared" si="368"/>
        <v>서울특별시</v>
      </c>
      <c r="N7803" t="str">
        <f t="shared" si="369"/>
        <v xml:space="preserve">서초구 </v>
      </c>
      <c r="O7803" t="str">
        <f t="shared" si="370"/>
        <v xml:space="preserve">잠원동 </v>
      </c>
      <c r="P7803">
        <v>6526</v>
      </c>
      <c r="Q7803" t="s">
        <v>10116</v>
      </c>
      <c r="R7803">
        <v>201567.450055361</v>
      </c>
      <c r="S7803">
        <v>445895.81475784403</v>
      </c>
    </row>
    <row r="7804" spans="1:19" x14ac:dyDescent="0.4">
      <c r="A7804">
        <v>26424</v>
      </c>
      <c r="B7804" t="s">
        <v>16</v>
      </c>
      <c r="C7804" t="s">
        <v>17</v>
      </c>
      <c r="D7804">
        <v>3210000</v>
      </c>
      <c r="E7804" t="s">
        <v>323</v>
      </c>
      <c r="F7804" s="1">
        <v>38610</v>
      </c>
      <c r="H7804">
        <v>1</v>
      </c>
      <c r="I7804" t="s">
        <v>1547</v>
      </c>
      <c r="J7804">
        <v>13</v>
      </c>
      <c r="K7804" t="s">
        <v>1548</v>
      </c>
      <c r="L7804" t="s">
        <v>9783</v>
      </c>
      <c r="M7804" t="str">
        <f t="shared" si="368"/>
        <v>서울특별시</v>
      </c>
      <c r="N7804" t="str">
        <f t="shared" si="369"/>
        <v xml:space="preserve">서초구 </v>
      </c>
      <c r="O7804" t="str">
        <f t="shared" si="370"/>
        <v xml:space="preserve">잠원동 </v>
      </c>
      <c r="Q7804" t="s">
        <v>4408</v>
      </c>
      <c r="R7804">
        <v>201492.47324515699</v>
      </c>
      <c r="S7804">
        <v>445897.49249113002</v>
      </c>
    </row>
    <row r="7805" spans="1:19" x14ac:dyDescent="0.4">
      <c r="A7805">
        <v>62310</v>
      </c>
      <c r="B7805" t="s">
        <v>16</v>
      </c>
      <c r="C7805" t="s">
        <v>17</v>
      </c>
      <c r="D7805">
        <v>3210000</v>
      </c>
      <c r="E7805" t="s">
        <v>472</v>
      </c>
      <c r="F7805" s="1">
        <v>34446</v>
      </c>
      <c r="H7805">
        <v>3</v>
      </c>
      <c r="I7805" t="s">
        <v>1469</v>
      </c>
      <c r="J7805">
        <v>3</v>
      </c>
      <c r="K7805" t="s">
        <v>1469</v>
      </c>
      <c r="L7805" t="s">
        <v>19605</v>
      </c>
      <c r="M7805" t="str">
        <f t="shared" si="368"/>
        <v>서울특별시</v>
      </c>
      <c r="N7805" t="str">
        <f t="shared" si="369"/>
        <v xml:space="preserve">서초구 </v>
      </c>
      <c r="O7805" t="str">
        <f t="shared" si="370"/>
        <v xml:space="preserve">잠원동 </v>
      </c>
      <c r="Q7805" t="s">
        <v>3404</v>
      </c>
      <c r="R7805">
        <v>201492.47324515699</v>
      </c>
      <c r="S7805">
        <v>445897.49249113002</v>
      </c>
    </row>
    <row r="7806" spans="1:19" x14ac:dyDescent="0.4">
      <c r="A7806">
        <v>61298</v>
      </c>
      <c r="B7806" t="s">
        <v>16</v>
      </c>
      <c r="C7806" t="s">
        <v>17</v>
      </c>
      <c r="D7806">
        <v>3210000</v>
      </c>
      <c r="E7806" t="s">
        <v>3020</v>
      </c>
      <c r="F7806" s="1">
        <v>36085</v>
      </c>
      <c r="H7806">
        <v>3</v>
      </c>
      <c r="I7806" t="s">
        <v>1469</v>
      </c>
      <c r="J7806">
        <v>3</v>
      </c>
      <c r="K7806" t="s">
        <v>1469</v>
      </c>
      <c r="L7806" t="s">
        <v>18440</v>
      </c>
      <c r="M7806" t="str">
        <f t="shared" si="368"/>
        <v>서울특별시</v>
      </c>
      <c r="N7806" t="str">
        <f t="shared" si="369"/>
        <v xml:space="preserve">서초구 </v>
      </c>
      <c r="O7806" t="str">
        <f t="shared" si="370"/>
        <v xml:space="preserve">잠원동 </v>
      </c>
      <c r="Q7806" t="s">
        <v>4431</v>
      </c>
      <c r="R7806">
        <v>201530.997100482</v>
      </c>
      <c r="S7806">
        <v>445913.20668933698</v>
      </c>
    </row>
    <row r="7807" spans="1:19" x14ac:dyDescent="0.4">
      <c r="A7807">
        <v>64130</v>
      </c>
      <c r="B7807" t="s">
        <v>16</v>
      </c>
      <c r="C7807" t="s">
        <v>17</v>
      </c>
      <c r="D7807">
        <v>3210000</v>
      </c>
      <c r="E7807" t="s">
        <v>308</v>
      </c>
      <c r="F7807" s="1">
        <v>37210</v>
      </c>
      <c r="H7807">
        <v>1</v>
      </c>
      <c r="I7807" t="s">
        <v>1547</v>
      </c>
      <c r="J7807" t="s">
        <v>20237</v>
      </c>
      <c r="L7807" t="s">
        <v>18440</v>
      </c>
      <c r="M7807" t="str">
        <f t="shared" si="368"/>
        <v>서울특별시</v>
      </c>
      <c r="N7807" t="str">
        <f t="shared" si="369"/>
        <v xml:space="preserve">서초구 </v>
      </c>
      <c r="O7807" t="str">
        <f t="shared" si="370"/>
        <v xml:space="preserve">잠원동 </v>
      </c>
      <c r="Q7807" t="s">
        <v>4648</v>
      </c>
      <c r="R7807">
        <v>201530.997100482</v>
      </c>
      <c r="S7807">
        <v>445913.20668933698</v>
      </c>
    </row>
    <row r="7808" spans="1:19" x14ac:dyDescent="0.4">
      <c r="A7808">
        <v>64088</v>
      </c>
      <c r="B7808" t="s">
        <v>16</v>
      </c>
      <c r="C7808" t="s">
        <v>17</v>
      </c>
      <c r="D7808">
        <v>3210000</v>
      </c>
      <c r="E7808" t="s">
        <v>897</v>
      </c>
      <c r="F7808" s="1">
        <v>37545</v>
      </c>
      <c r="H7808">
        <v>1</v>
      </c>
      <c r="I7808" t="s">
        <v>1547</v>
      </c>
      <c r="J7808" t="s">
        <v>20237</v>
      </c>
      <c r="L7808" t="s">
        <v>20252</v>
      </c>
      <c r="M7808" t="str">
        <f t="shared" si="368"/>
        <v>서울특별시</v>
      </c>
      <c r="N7808" t="str">
        <f t="shared" si="369"/>
        <v xml:space="preserve">서초구 </v>
      </c>
      <c r="O7808" t="str">
        <f t="shared" si="370"/>
        <v xml:space="preserve">잠원동 </v>
      </c>
      <c r="Q7808" t="s">
        <v>20253</v>
      </c>
      <c r="R7808">
        <v>201546.961369114</v>
      </c>
      <c r="S7808">
        <v>445915.450701311</v>
      </c>
    </row>
    <row r="7809" spans="1:19" x14ac:dyDescent="0.4">
      <c r="A7809">
        <v>62265</v>
      </c>
      <c r="B7809" t="s">
        <v>16</v>
      </c>
      <c r="C7809" t="s">
        <v>17</v>
      </c>
      <c r="D7809">
        <v>3210000</v>
      </c>
      <c r="E7809" t="s">
        <v>900</v>
      </c>
      <c r="F7809" s="1">
        <v>37354</v>
      </c>
      <c r="H7809">
        <v>3</v>
      </c>
      <c r="I7809" t="s">
        <v>1469</v>
      </c>
      <c r="J7809">
        <v>3</v>
      </c>
      <c r="K7809" t="s">
        <v>1469</v>
      </c>
      <c r="L7809" t="s">
        <v>19553</v>
      </c>
      <c r="M7809" t="str">
        <f t="shared" si="368"/>
        <v>서울특별시</v>
      </c>
      <c r="N7809" t="str">
        <f t="shared" si="369"/>
        <v xml:space="preserve">서초구 </v>
      </c>
      <c r="O7809" t="str">
        <f t="shared" si="370"/>
        <v xml:space="preserve">잠원동 </v>
      </c>
      <c r="Q7809" t="s">
        <v>15848</v>
      </c>
      <c r="R7809">
        <v>201546.961369114</v>
      </c>
      <c r="S7809">
        <v>445915.450701311</v>
      </c>
    </row>
    <row r="7810" spans="1:19" x14ac:dyDescent="0.4">
      <c r="A7810">
        <v>64133</v>
      </c>
      <c r="B7810" t="s">
        <v>16</v>
      </c>
      <c r="C7810" t="s">
        <v>17</v>
      </c>
      <c r="D7810">
        <v>3210000</v>
      </c>
      <c r="E7810" t="s">
        <v>161</v>
      </c>
      <c r="F7810" s="1">
        <v>37354</v>
      </c>
      <c r="H7810">
        <v>1</v>
      </c>
      <c r="I7810" t="s">
        <v>1547</v>
      </c>
      <c r="J7810" t="s">
        <v>20237</v>
      </c>
      <c r="L7810" t="s">
        <v>19553</v>
      </c>
      <c r="M7810" t="str">
        <f t="shared" si="368"/>
        <v>서울특별시</v>
      </c>
      <c r="N7810" t="str">
        <f t="shared" si="369"/>
        <v xml:space="preserve">서초구 </v>
      </c>
      <c r="O7810" t="str">
        <f t="shared" si="370"/>
        <v xml:space="preserve">잠원동 </v>
      </c>
      <c r="Q7810" t="s">
        <v>20295</v>
      </c>
      <c r="R7810">
        <v>201546.961369114</v>
      </c>
      <c r="S7810">
        <v>445915.450701311</v>
      </c>
    </row>
    <row r="7811" spans="1:19" x14ac:dyDescent="0.4">
      <c r="A7811">
        <v>31207</v>
      </c>
      <c r="B7811" t="s">
        <v>16</v>
      </c>
      <c r="C7811" t="s">
        <v>17</v>
      </c>
      <c r="D7811">
        <v>3210000</v>
      </c>
      <c r="E7811" t="s">
        <v>5176</v>
      </c>
      <c r="F7811" s="1">
        <v>35828</v>
      </c>
      <c r="H7811">
        <v>4</v>
      </c>
      <c r="I7811" t="s">
        <v>18</v>
      </c>
      <c r="J7811">
        <v>35</v>
      </c>
      <c r="K7811" t="s">
        <v>10836</v>
      </c>
      <c r="L7811" t="s">
        <v>11603</v>
      </c>
      <c r="M7811" t="str">
        <f t="shared" ref="M7811:M7874" si="371">LEFT(L7811,5)</f>
        <v>서울특별시</v>
      </c>
      <c r="N7811" t="str">
        <f t="shared" ref="N7811:N7874" si="372">MID(L7811,7,4)</f>
        <v xml:space="preserve">서초구 </v>
      </c>
      <c r="O7811" t="str">
        <f t="shared" ref="O7811:O7874" si="373">MID(L7811,11,4)</f>
        <v xml:space="preserve">잠원동 </v>
      </c>
      <c r="Q7811" t="s">
        <v>11604</v>
      </c>
      <c r="R7811">
        <v>201546.961369114</v>
      </c>
      <c r="S7811">
        <v>445915.450701311</v>
      </c>
    </row>
    <row r="7812" spans="1:19" x14ac:dyDescent="0.4">
      <c r="A7812">
        <v>61840</v>
      </c>
      <c r="B7812" t="s">
        <v>16</v>
      </c>
      <c r="C7812" t="s">
        <v>17</v>
      </c>
      <c r="D7812">
        <v>3210000</v>
      </c>
      <c r="E7812" t="s">
        <v>2038</v>
      </c>
      <c r="F7812" s="1">
        <v>33897</v>
      </c>
      <c r="H7812">
        <v>3</v>
      </c>
      <c r="I7812" t="s">
        <v>1469</v>
      </c>
      <c r="J7812">
        <v>3</v>
      </c>
      <c r="K7812" t="s">
        <v>1469</v>
      </c>
      <c r="L7812" t="s">
        <v>19066</v>
      </c>
      <c r="M7812" t="str">
        <f t="shared" si="371"/>
        <v>서울특별시</v>
      </c>
      <c r="N7812" t="str">
        <f t="shared" si="372"/>
        <v xml:space="preserve">서초구 </v>
      </c>
      <c r="O7812" t="str">
        <f t="shared" si="373"/>
        <v xml:space="preserve">잠원동 </v>
      </c>
      <c r="Q7812" t="s">
        <v>19067</v>
      </c>
    </row>
    <row r="7813" spans="1:19" x14ac:dyDescent="0.4">
      <c r="A7813">
        <v>62432</v>
      </c>
      <c r="B7813" t="s">
        <v>16</v>
      </c>
      <c r="C7813" t="s">
        <v>17</v>
      </c>
      <c r="D7813">
        <v>3210000</v>
      </c>
      <c r="E7813" t="s">
        <v>26</v>
      </c>
      <c r="F7813" s="1">
        <v>38488</v>
      </c>
      <c r="H7813">
        <v>3</v>
      </c>
      <c r="I7813" t="s">
        <v>1469</v>
      </c>
      <c r="J7813">
        <v>3</v>
      </c>
      <c r="K7813" t="s">
        <v>1469</v>
      </c>
      <c r="L7813" t="s">
        <v>19066</v>
      </c>
      <c r="M7813" t="str">
        <f t="shared" si="371"/>
        <v>서울특별시</v>
      </c>
      <c r="N7813" t="str">
        <f t="shared" si="372"/>
        <v xml:space="preserve">서초구 </v>
      </c>
      <c r="O7813" t="str">
        <f t="shared" si="373"/>
        <v xml:space="preserve">잠원동 </v>
      </c>
      <c r="Q7813" t="s">
        <v>4692</v>
      </c>
    </row>
    <row r="7814" spans="1:19" x14ac:dyDescent="0.4">
      <c r="A7814">
        <v>61735</v>
      </c>
      <c r="B7814" t="s">
        <v>16</v>
      </c>
      <c r="C7814" t="s">
        <v>17</v>
      </c>
      <c r="D7814">
        <v>3210000</v>
      </c>
      <c r="E7814" t="s">
        <v>3006</v>
      </c>
      <c r="F7814" s="1">
        <v>36091</v>
      </c>
      <c r="H7814">
        <v>3</v>
      </c>
      <c r="I7814" t="s">
        <v>1469</v>
      </c>
      <c r="J7814">
        <v>3</v>
      </c>
      <c r="K7814" t="s">
        <v>1469</v>
      </c>
      <c r="L7814" t="s">
        <v>18952</v>
      </c>
      <c r="M7814" t="str">
        <f t="shared" si="371"/>
        <v>서울특별시</v>
      </c>
      <c r="N7814" t="str">
        <f t="shared" si="372"/>
        <v xml:space="preserve">서초구 </v>
      </c>
      <c r="O7814" t="str">
        <f t="shared" si="373"/>
        <v xml:space="preserve">잠원동 </v>
      </c>
      <c r="Q7814" t="s">
        <v>1218</v>
      </c>
      <c r="R7814">
        <v>201610.33378171301</v>
      </c>
      <c r="S7814">
        <v>445884.69930449303</v>
      </c>
    </row>
    <row r="7815" spans="1:19" x14ac:dyDescent="0.4">
      <c r="A7815">
        <v>64116</v>
      </c>
      <c r="B7815" t="s">
        <v>16</v>
      </c>
      <c r="C7815" t="s">
        <v>17</v>
      </c>
      <c r="D7815">
        <v>3210000</v>
      </c>
      <c r="E7815" t="s">
        <v>2089</v>
      </c>
      <c r="F7815" s="1">
        <v>37377</v>
      </c>
      <c r="H7815">
        <v>1</v>
      </c>
      <c r="I7815" t="s">
        <v>1547</v>
      </c>
      <c r="J7815" t="s">
        <v>20237</v>
      </c>
      <c r="L7815" t="s">
        <v>20278</v>
      </c>
      <c r="M7815" t="str">
        <f t="shared" si="371"/>
        <v>서울특별시</v>
      </c>
      <c r="N7815" t="str">
        <f t="shared" si="372"/>
        <v xml:space="preserve">서초구 </v>
      </c>
      <c r="O7815" t="str">
        <f t="shared" si="373"/>
        <v xml:space="preserve">잠원동 </v>
      </c>
      <c r="Q7815" t="s">
        <v>20279</v>
      </c>
      <c r="R7815">
        <v>201548.23322578301</v>
      </c>
      <c r="S7815">
        <v>445825.72744815901</v>
      </c>
    </row>
    <row r="7816" spans="1:19" x14ac:dyDescent="0.4">
      <c r="A7816">
        <v>62278</v>
      </c>
      <c r="B7816" t="s">
        <v>16</v>
      </c>
      <c r="C7816" t="s">
        <v>17</v>
      </c>
      <c r="D7816">
        <v>3210000</v>
      </c>
      <c r="E7816" t="s">
        <v>433</v>
      </c>
      <c r="F7816" s="1">
        <v>37296</v>
      </c>
      <c r="H7816">
        <v>3</v>
      </c>
      <c r="I7816" t="s">
        <v>1469</v>
      </c>
      <c r="J7816">
        <v>3</v>
      </c>
      <c r="K7816" t="s">
        <v>1469</v>
      </c>
      <c r="L7816" t="s">
        <v>19568</v>
      </c>
      <c r="M7816" t="str">
        <f t="shared" si="371"/>
        <v>서울특별시</v>
      </c>
      <c r="N7816" t="str">
        <f t="shared" si="372"/>
        <v xml:space="preserve">서초구 </v>
      </c>
      <c r="O7816" t="str">
        <f t="shared" si="373"/>
        <v xml:space="preserve">잠원동 </v>
      </c>
      <c r="Q7816" t="s">
        <v>16343</v>
      </c>
      <c r="R7816">
        <v>201548.23322578301</v>
      </c>
      <c r="S7816">
        <v>445825.72744815901</v>
      </c>
    </row>
    <row r="7817" spans="1:19" x14ac:dyDescent="0.4">
      <c r="A7817">
        <v>63924</v>
      </c>
      <c r="B7817" t="s">
        <v>16</v>
      </c>
      <c r="C7817" t="s">
        <v>17</v>
      </c>
      <c r="D7817">
        <v>3210000</v>
      </c>
      <c r="E7817" t="s">
        <v>978</v>
      </c>
      <c r="F7817" s="1">
        <v>35572</v>
      </c>
      <c r="H7817">
        <v>4</v>
      </c>
      <c r="I7817" t="s">
        <v>18</v>
      </c>
      <c r="J7817">
        <v>30</v>
      </c>
      <c r="K7817" t="s">
        <v>20135</v>
      </c>
      <c r="L7817" t="s">
        <v>20187</v>
      </c>
      <c r="M7817" t="str">
        <f t="shared" si="371"/>
        <v>서울특별시</v>
      </c>
      <c r="N7817" t="str">
        <f t="shared" si="372"/>
        <v xml:space="preserve">서초구 </v>
      </c>
      <c r="O7817" t="str">
        <f t="shared" si="373"/>
        <v xml:space="preserve">잠원동 </v>
      </c>
      <c r="Q7817" t="s">
        <v>13474</v>
      </c>
      <c r="R7817">
        <v>201552.32719116099</v>
      </c>
      <c r="S7817">
        <v>445863.13012284401</v>
      </c>
    </row>
    <row r="7818" spans="1:19" x14ac:dyDescent="0.4">
      <c r="A7818">
        <v>1091</v>
      </c>
      <c r="B7818" t="s">
        <v>16</v>
      </c>
      <c r="C7818" t="s">
        <v>17</v>
      </c>
      <c r="D7818">
        <v>3210000</v>
      </c>
      <c r="E7818" t="s">
        <v>268</v>
      </c>
      <c r="F7818" s="1">
        <v>37530</v>
      </c>
      <c r="G7818" s="1">
        <v>45980</v>
      </c>
      <c r="H7818">
        <v>4</v>
      </c>
      <c r="I7818" t="s">
        <v>18</v>
      </c>
      <c r="J7818">
        <v>32</v>
      </c>
      <c r="K7818" t="s">
        <v>1447</v>
      </c>
      <c r="L7818" t="s">
        <v>1448</v>
      </c>
      <c r="M7818" t="str">
        <f t="shared" si="371"/>
        <v>서울특별시</v>
      </c>
      <c r="N7818" t="str">
        <f t="shared" si="372"/>
        <v xml:space="preserve">서초구 </v>
      </c>
      <c r="O7818" t="str">
        <f t="shared" si="373"/>
        <v xml:space="preserve">잠원동 </v>
      </c>
      <c r="Q7818" t="s">
        <v>1449</v>
      </c>
      <c r="R7818">
        <v>201567.336981389</v>
      </c>
      <c r="S7818">
        <v>445863.691853998</v>
      </c>
    </row>
    <row r="7819" spans="1:19" x14ac:dyDescent="0.4">
      <c r="A7819">
        <v>26345</v>
      </c>
      <c r="B7819" t="s">
        <v>16</v>
      </c>
      <c r="C7819" t="s">
        <v>17</v>
      </c>
      <c r="D7819">
        <v>3210000</v>
      </c>
      <c r="E7819" t="s">
        <v>4079</v>
      </c>
      <c r="F7819" s="1">
        <v>35787</v>
      </c>
      <c r="H7819">
        <v>1</v>
      </c>
      <c r="I7819" t="s">
        <v>1547</v>
      </c>
      <c r="J7819">
        <v>13</v>
      </c>
      <c r="K7819" t="s">
        <v>1548</v>
      </c>
      <c r="L7819" t="s">
        <v>9691</v>
      </c>
      <c r="M7819" t="str">
        <f t="shared" si="371"/>
        <v>서울특별시</v>
      </c>
      <c r="N7819" t="str">
        <f t="shared" si="372"/>
        <v xml:space="preserve">서초구 </v>
      </c>
      <c r="O7819" t="str">
        <f t="shared" si="373"/>
        <v xml:space="preserve">잠원동 </v>
      </c>
      <c r="Q7819" t="s">
        <v>3380</v>
      </c>
      <c r="R7819">
        <v>201567.336981389</v>
      </c>
      <c r="S7819">
        <v>445863.691853998</v>
      </c>
    </row>
    <row r="7820" spans="1:19" x14ac:dyDescent="0.4">
      <c r="A7820">
        <v>62011</v>
      </c>
      <c r="B7820" t="s">
        <v>16</v>
      </c>
      <c r="C7820" t="s">
        <v>17</v>
      </c>
      <c r="D7820">
        <v>3210000</v>
      </c>
      <c r="E7820" t="s">
        <v>999</v>
      </c>
      <c r="F7820" s="1">
        <v>36860</v>
      </c>
      <c r="H7820">
        <v>3</v>
      </c>
      <c r="I7820" t="s">
        <v>1469</v>
      </c>
      <c r="J7820">
        <v>3</v>
      </c>
      <c r="K7820" t="s">
        <v>1469</v>
      </c>
      <c r="L7820" t="s">
        <v>19264</v>
      </c>
      <c r="M7820" t="str">
        <f t="shared" si="371"/>
        <v>서울특별시</v>
      </c>
      <c r="N7820" t="str">
        <f t="shared" si="372"/>
        <v xml:space="preserve">서초구 </v>
      </c>
      <c r="O7820" t="str">
        <f t="shared" si="373"/>
        <v xml:space="preserve">잠원동 </v>
      </c>
      <c r="Q7820" t="s">
        <v>737</v>
      </c>
      <c r="R7820">
        <v>201576.97416740999</v>
      </c>
      <c r="S7820">
        <v>445872.93138576101</v>
      </c>
    </row>
    <row r="7821" spans="1:19" x14ac:dyDescent="0.4">
      <c r="A7821">
        <v>62121</v>
      </c>
      <c r="B7821" t="s">
        <v>16</v>
      </c>
      <c r="C7821" t="s">
        <v>17</v>
      </c>
      <c r="D7821">
        <v>3210000</v>
      </c>
      <c r="E7821" t="s">
        <v>603</v>
      </c>
      <c r="F7821" s="1">
        <v>35894</v>
      </c>
      <c r="H7821">
        <v>3</v>
      </c>
      <c r="I7821" t="s">
        <v>1469</v>
      </c>
      <c r="J7821">
        <v>3</v>
      </c>
      <c r="K7821" t="s">
        <v>1469</v>
      </c>
      <c r="L7821" t="s">
        <v>19393</v>
      </c>
      <c r="M7821" t="str">
        <f t="shared" si="371"/>
        <v>서울특별시</v>
      </c>
      <c r="N7821" t="str">
        <f t="shared" si="372"/>
        <v xml:space="preserve">서초구 </v>
      </c>
      <c r="O7821" t="str">
        <f t="shared" si="373"/>
        <v xml:space="preserve">잠원동 </v>
      </c>
      <c r="Q7821" t="s">
        <v>11488</v>
      </c>
      <c r="R7821">
        <v>201576.97416740999</v>
      </c>
      <c r="S7821">
        <v>445872.93138576101</v>
      </c>
    </row>
    <row r="7822" spans="1:19" x14ac:dyDescent="0.4">
      <c r="A7822">
        <v>26382</v>
      </c>
      <c r="B7822" t="s">
        <v>16</v>
      </c>
      <c r="C7822" t="s">
        <v>17</v>
      </c>
      <c r="D7822">
        <v>3210000</v>
      </c>
      <c r="E7822" t="s">
        <v>1085</v>
      </c>
      <c r="F7822" s="1">
        <v>38672</v>
      </c>
      <c r="H7822">
        <v>1</v>
      </c>
      <c r="I7822" t="s">
        <v>1547</v>
      </c>
      <c r="J7822">
        <v>13</v>
      </c>
      <c r="K7822" t="s">
        <v>1548</v>
      </c>
      <c r="L7822" t="s">
        <v>9734</v>
      </c>
      <c r="M7822" t="str">
        <f t="shared" si="371"/>
        <v>서울특별시</v>
      </c>
      <c r="N7822" t="str">
        <f t="shared" si="372"/>
        <v xml:space="preserve">서초구 </v>
      </c>
      <c r="O7822" t="str">
        <f t="shared" si="373"/>
        <v xml:space="preserve">잠원동 </v>
      </c>
      <c r="Q7822" t="s">
        <v>470</v>
      </c>
      <c r="R7822">
        <v>201586.555333278</v>
      </c>
      <c r="S7822">
        <v>445860.36215864302</v>
      </c>
    </row>
    <row r="7823" spans="1:19" x14ac:dyDescent="0.4">
      <c r="A7823">
        <v>63932</v>
      </c>
      <c r="B7823" t="s">
        <v>16</v>
      </c>
      <c r="C7823" t="s">
        <v>17</v>
      </c>
      <c r="D7823">
        <v>3210000</v>
      </c>
      <c r="E7823" t="s">
        <v>512</v>
      </c>
      <c r="F7823" s="1">
        <v>36230</v>
      </c>
      <c r="H7823">
        <v>4</v>
      </c>
      <c r="I7823" t="s">
        <v>18</v>
      </c>
      <c r="J7823">
        <v>30</v>
      </c>
      <c r="K7823" t="s">
        <v>20135</v>
      </c>
      <c r="L7823" t="s">
        <v>20198</v>
      </c>
      <c r="M7823" t="str">
        <f t="shared" si="371"/>
        <v>서울특별시</v>
      </c>
      <c r="N7823" t="str">
        <f t="shared" si="372"/>
        <v xml:space="preserve">서초구 </v>
      </c>
      <c r="O7823" t="str">
        <f t="shared" si="373"/>
        <v xml:space="preserve">잠원동 </v>
      </c>
      <c r="Q7823" t="s">
        <v>1444</v>
      </c>
      <c r="R7823">
        <v>201586.555333278</v>
      </c>
      <c r="S7823">
        <v>445860.36215864302</v>
      </c>
    </row>
    <row r="7824" spans="1:19" x14ac:dyDescent="0.4">
      <c r="A7824">
        <v>62122</v>
      </c>
      <c r="B7824" t="s">
        <v>16</v>
      </c>
      <c r="C7824" t="s">
        <v>17</v>
      </c>
      <c r="D7824">
        <v>3210000</v>
      </c>
      <c r="E7824" t="s">
        <v>525</v>
      </c>
      <c r="F7824" s="1">
        <v>35900</v>
      </c>
      <c r="H7824">
        <v>3</v>
      </c>
      <c r="I7824" t="s">
        <v>1469</v>
      </c>
      <c r="J7824">
        <v>3</v>
      </c>
      <c r="K7824" t="s">
        <v>1469</v>
      </c>
      <c r="L7824" t="s">
        <v>19394</v>
      </c>
      <c r="M7824" t="str">
        <f t="shared" si="371"/>
        <v>서울특별시</v>
      </c>
      <c r="N7824" t="str">
        <f t="shared" si="372"/>
        <v xml:space="preserve">서초구 </v>
      </c>
      <c r="O7824" t="str">
        <f t="shared" si="373"/>
        <v xml:space="preserve">잠원동 </v>
      </c>
      <c r="Q7824" t="s">
        <v>19395</v>
      </c>
      <c r="R7824">
        <v>201591.41892922399</v>
      </c>
      <c r="S7824">
        <v>445844.63976773602</v>
      </c>
    </row>
    <row r="7825" spans="1:19" x14ac:dyDescent="0.4">
      <c r="A7825">
        <v>28510</v>
      </c>
      <c r="B7825" t="s">
        <v>16</v>
      </c>
      <c r="C7825" t="s">
        <v>17</v>
      </c>
      <c r="D7825">
        <v>3210000</v>
      </c>
      <c r="E7825" t="s">
        <v>393</v>
      </c>
      <c r="F7825" s="1">
        <v>35630</v>
      </c>
      <c r="H7825">
        <v>4</v>
      </c>
      <c r="I7825" t="s">
        <v>18</v>
      </c>
      <c r="J7825">
        <v>35</v>
      </c>
      <c r="K7825" t="s">
        <v>10836</v>
      </c>
      <c r="L7825" t="s">
        <v>10912</v>
      </c>
      <c r="M7825" t="str">
        <f t="shared" si="371"/>
        <v>서울특별시</v>
      </c>
      <c r="N7825" t="str">
        <f t="shared" si="372"/>
        <v xml:space="preserve">서초구 </v>
      </c>
      <c r="O7825" t="str">
        <f t="shared" si="373"/>
        <v xml:space="preserve">잠원동 </v>
      </c>
      <c r="Q7825" t="s">
        <v>10913</v>
      </c>
      <c r="R7825">
        <v>201389.86109758599</v>
      </c>
      <c r="S7825">
        <v>445795.17802937602</v>
      </c>
    </row>
    <row r="7826" spans="1:19" x14ac:dyDescent="0.4">
      <c r="A7826">
        <v>32354</v>
      </c>
      <c r="B7826" t="s">
        <v>16</v>
      </c>
      <c r="C7826" t="s">
        <v>17</v>
      </c>
      <c r="D7826">
        <v>3210000</v>
      </c>
      <c r="E7826" t="s">
        <v>1589</v>
      </c>
      <c r="F7826" s="1">
        <v>40960</v>
      </c>
      <c r="H7826">
        <v>3</v>
      </c>
      <c r="I7826" t="s">
        <v>1469</v>
      </c>
      <c r="J7826">
        <v>3</v>
      </c>
      <c r="K7826" t="s">
        <v>1469</v>
      </c>
      <c r="L7826" t="s">
        <v>12420</v>
      </c>
      <c r="M7826" t="str">
        <f t="shared" si="371"/>
        <v>서울특별시</v>
      </c>
      <c r="N7826" t="str">
        <f t="shared" si="372"/>
        <v xml:space="preserve">서초구 </v>
      </c>
      <c r="O7826" t="str">
        <f t="shared" si="373"/>
        <v xml:space="preserve">잠원동 </v>
      </c>
      <c r="Q7826" t="s">
        <v>12421</v>
      </c>
      <c r="R7826">
        <v>201459.53145853101</v>
      </c>
      <c r="S7826">
        <v>445819.625887328</v>
      </c>
    </row>
    <row r="7827" spans="1:19" x14ac:dyDescent="0.4">
      <c r="A7827">
        <v>64121</v>
      </c>
      <c r="B7827" t="s">
        <v>16</v>
      </c>
      <c r="C7827" t="s">
        <v>17</v>
      </c>
      <c r="D7827">
        <v>3210000</v>
      </c>
      <c r="E7827" t="s">
        <v>168</v>
      </c>
      <c r="F7827" s="1">
        <v>37642</v>
      </c>
      <c r="H7827">
        <v>1</v>
      </c>
      <c r="I7827" t="s">
        <v>1547</v>
      </c>
      <c r="J7827" t="s">
        <v>20237</v>
      </c>
      <c r="L7827" t="s">
        <v>20284</v>
      </c>
      <c r="M7827" t="str">
        <f t="shared" si="371"/>
        <v>서울특별시</v>
      </c>
      <c r="N7827" t="str">
        <f t="shared" si="372"/>
        <v xml:space="preserve">서초구 </v>
      </c>
      <c r="O7827" t="str">
        <f t="shared" si="373"/>
        <v xml:space="preserve">잠원동 </v>
      </c>
      <c r="Q7827" t="s">
        <v>12421</v>
      </c>
      <c r="R7827">
        <v>201459.53145853101</v>
      </c>
      <c r="S7827">
        <v>445819.625887328</v>
      </c>
    </row>
    <row r="7828" spans="1:19" x14ac:dyDescent="0.4">
      <c r="A7828">
        <v>32946</v>
      </c>
      <c r="B7828" t="s">
        <v>16</v>
      </c>
      <c r="C7828" t="s">
        <v>17</v>
      </c>
      <c r="D7828">
        <v>3210000</v>
      </c>
      <c r="E7828" t="s">
        <v>3133</v>
      </c>
      <c r="F7828" s="1">
        <v>37642</v>
      </c>
      <c r="H7828">
        <v>3</v>
      </c>
      <c r="I7828" t="s">
        <v>1469</v>
      </c>
      <c r="J7828">
        <v>3</v>
      </c>
      <c r="K7828" t="s">
        <v>1469</v>
      </c>
      <c r="L7828" t="s">
        <v>13183</v>
      </c>
      <c r="M7828" t="str">
        <f t="shared" si="371"/>
        <v>서울특별시</v>
      </c>
      <c r="N7828" t="str">
        <f t="shared" si="372"/>
        <v xml:space="preserve">서초구 </v>
      </c>
      <c r="O7828" t="str">
        <f t="shared" si="373"/>
        <v xml:space="preserve">잠원동 </v>
      </c>
      <c r="Q7828" t="s">
        <v>12421</v>
      </c>
      <c r="R7828">
        <v>201459.53145853101</v>
      </c>
      <c r="S7828">
        <v>445819.625887328</v>
      </c>
    </row>
    <row r="7829" spans="1:19" x14ac:dyDescent="0.4">
      <c r="A7829">
        <v>62241</v>
      </c>
      <c r="B7829" t="s">
        <v>16</v>
      </c>
      <c r="C7829" t="s">
        <v>17</v>
      </c>
      <c r="D7829">
        <v>3210000</v>
      </c>
      <c r="E7829" t="s">
        <v>143</v>
      </c>
      <c r="F7829" s="1">
        <v>35229</v>
      </c>
      <c r="H7829">
        <v>3</v>
      </c>
      <c r="I7829" t="s">
        <v>1469</v>
      </c>
      <c r="J7829">
        <v>3</v>
      </c>
      <c r="K7829" t="s">
        <v>1469</v>
      </c>
      <c r="L7829" t="s">
        <v>19528</v>
      </c>
      <c r="M7829" t="str">
        <f t="shared" si="371"/>
        <v>서울특별시</v>
      </c>
      <c r="N7829" t="str">
        <f t="shared" si="372"/>
        <v xml:space="preserve">서초구 </v>
      </c>
      <c r="O7829" t="str">
        <f t="shared" si="373"/>
        <v xml:space="preserve">잠원동 </v>
      </c>
      <c r="Q7829" t="s">
        <v>4435</v>
      </c>
      <c r="R7829">
        <v>201560.76635567899</v>
      </c>
      <c r="S7829">
        <v>445760.96489445801</v>
      </c>
    </row>
    <row r="7830" spans="1:19" x14ac:dyDescent="0.4">
      <c r="A7830">
        <v>26927</v>
      </c>
      <c r="B7830" t="s">
        <v>16</v>
      </c>
      <c r="C7830" t="s">
        <v>17</v>
      </c>
      <c r="D7830">
        <v>3210000</v>
      </c>
      <c r="E7830" t="s">
        <v>3089</v>
      </c>
      <c r="F7830" s="1">
        <v>38709</v>
      </c>
      <c r="H7830">
        <v>1</v>
      </c>
      <c r="I7830" t="s">
        <v>1547</v>
      </c>
      <c r="J7830">
        <v>13</v>
      </c>
      <c r="K7830" t="s">
        <v>1548</v>
      </c>
      <c r="L7830" t="s">
        <v>10384</v>
      </c>
      <c r="M7830" t="str">
        <f t="shared" si="371"/>
        <v>서울특별시</v>
      </c>
      <c r="N7830" t="str">
        <f t="shared" si="372"/>
        <v xml:space="preserve">서초구 </v>
      </c>
      <c r="O7830" t="str">
        <f t="shared" si="373"/>
        <v xml:space="preserve">잠원동 </v>
      </c>
      <c r="Q7830" t="s">
        <v>3273</v>
      </c>
      <c r="R7830">
        <v>201564.16339651099</v>
      </c>
      <c r="S7830">
        <v>445742.69098266098</v>
      </c>
    </row>
    <row r="7831" spans="1:19" x14ac:dyDescent="0.4">
      <c r="A7831">
        <v>61756</v>
      </c>
      <c r="B7831" t="s">
        <v>16</v>
      </c>
      <c r="C7831" t="s">
        <v>17</v>
      </c>
      <c r="D7831">
        <v>3210000</v>
      </c>
      <c r="E7831" t="s">
        <v>188</v>
      </c>
      <c r="F7831" s="1">
        <v>35485</v>
      </c>
      <c r="H7831">
        <v>3</v>
      </c>
      <c r="I7831" t="s">
        <v>1469</v>
      </c>
      <c r="J7831">
        <v>3</v>
      </c>
      <c r="K7831" t="s">
        <v>1469</v>
      </c>
      <c r="L7831" t="s">
        <v>18980</v>
      </c>
      <c r="M7831" t="str">
        <f t="shared" si="371"/>
        <v>서울특별시</v>
      </c>
      <c r="N7831" t="str">
        <f t="shared" si="372"/>
        <v xml:space="preserve">서초구 </v>
      </c>
      <c r="O7831" t="str">
        <f t="shared" si="373"/>
        <v xml:space="preserve">잠원동 </v>
      </c>
      <c r="Q7831" t="s">
        <v>10672</v>
      </c>
      <c r="R7831">
        <v>201545.05023491199</v>
      </c>
      <c r="S7831">
        <v>445799.18906603497</v>
      </c>
    </row>
    <row r="7832" spans="1:19" x14ac:dyDescent="0.4">
      <c r="A7832">
        <v>61860</v>
      </c>
      <c r="B7832" t="s">
        <v>16</v>
      </c>
      <c r="C7832" t="s">
        <v>17</v>
      </c>
      <c r="D7832">
        <v>3210000</v>
      </c>
      <c r="E7832" t="s">
        <v>106</v>
      </c>
      <c r="F7832" s="1">
        <v>37576</v>
      </c>
      <c r="H7832">
        <v>3</v>
      </c>
      <c r="I7832" t="s">
        <v>1469</v>
      </c>
      <c r="J7832">
        <v>3</v>
      </c>
      <c r="K7832" t="s">
        <v>1469</v>
      </c>
      <c r="L7832" t="s">
        <v>19090</v>
      </c>
      <c r="M7832" t="str">
        <f t="shared" si="371"/>
        <v>서울특별시</v>
      </c>
      <c r="N7832" t="str">
        <f t="shared" si="372"/>
        <v xml:space="preserve">서초구 </v>
      </c>
      <c r="O7832" t="str">
        <f t="shared" si="373"/>
        <v xml:space="preserve">잠원동 </v>
      </c>
      <c r="Q7832" t="s">
        <v>502</v>
      </c>
      <c r="R7832">
        <v>201577.17717663801</v>
      </c>
      <c r="S7832">
        <v>445809.126657616</v>
      </c>
    </row>
    <row r="7833" spans="1:19" x14ac:dyDescent="0.4">
      <c r="A7833">
        <v>26537</v>
      </c>
      <c r="B7833" t="s">
        <v>16</v>
      </c>
      <c r="C7833" t="s">
        <v>17</v>
      </c>
      <c r="D7833">
        <v>3210000</v>
      </c>
      <c r="E7833" t="s">
        <v>243</v>
      </c>
      <c r="F7833" s="1">
        <v>39776</v>
      </c>
      <c r="H7833">
        <v>1</v>
      </c>
      <c r="I7833" t="s">
        <v>1547</v>
      </c>
      <c r="J7833">
        <v>13</v>
      </c>
      <c r="K7833" t="s">
        <v>1548</v>
      </c>
      <c r="L7833" t="s">
        <v>9921</v>
      </c>
      <c r="M7833" t="str">
        <f t="shared" si="371"/>
        <v>서울특별시</v>
      </c>
      <c r="N7833" t="str">
        <f t="shared" si="372"/>
        <v xml:space="preserve">서초구 </v>
      </c>
      <c r="O7833" t="str">
        <f t="shared" si="373"/>
        <v xml:space="preserve">잠원동 </v>
      </c>
      <c r="Q7833" t="s">
        <v>719</v>
      </c>
      <c r="R7833">
        <v>201592.77652246799</v>
      </c>
      <c r="S7833">
        <v>445818.33573479898</v>
      </c>
    </row>
    <row r="7834" spans="1:19" x14ac:dyDescent="0.4">
      <c r="A7834">
        <v>32511</v>
      </c>
      <c r="B7834" t="s">
        <v>16</v>
      </c>
      <c r="C7834" t="s">
        <v>17</v>
      </c>
      <c r="D7834">
        <v>3210000</v>
      </c>
      <c r="E7834" t="s">
        <v>3022</v>
      </c>
      <c r="F7834" s="1">
        <v>35711</v>
      </c>
      <c r="H7834">
        <v>3</v>
      </c>
      <c r="I7834" t="s">
        <v>1469</v>
      </c>
      <c r="J7834">
        <v>3</v>
      </c>
      <c r="K7834" t="s">
        <v>1469</v>
      </c>
      <c r="L7834" t="s">
        <v>12623</v>
      </c>
      <c r="M7834" t="str">
        <f t="shared" si="371"/>
        <v>서울특별시</v>
      </c>
      <c r="N7834" t="str">
        <f t="shared" si="372"/>
        <v xml:space="preserve">서초구 </v>
      </c>
      <c r="O7834" t="str">
        <f t="shared" si="373"/>
        <v xml:space="preserve">잠원동 </v>
      </c>
      <c r="Q7834" t="s">
        <v>107</v>
      </c>
      <c r="R7834">
        <v>201624.52791885799</v>
      </c>
      <c r="S7834">
        <v>445816.60469443997</v>
      </c>
    </row>
    <row r="7835" spans="1:19" x14ac:dyDescent="0.4">
      <c r="A7835">
        <v>62101</v>
      </c>
      <c r="B7835" t="s">
        <v>16</v>
      </c>
      <c r="C7835" t="s">
        <v>17</v>
      </c>
      <c r="D7835">
        <v>3210000</v>
      </c>
      <c r="E7835" t="s">
        <v>235</v>
      </c>
      <c r="F7835" s="1">
        <v>37322</v>
      </c>
      <c r="H7835">
        <v>3</v>
      </c>
      <c r="I7835" t="s">
        <v>1469</v>
      </c>
      <c r="J7835">
        <v>3</v>
      </c>
      <c r="K7835" t="s">
        <v>1469</v>
      </c>
      <c r="L7835" t="s">
        <v>12623</v>
      </c>
      <c r="M7835" t="str">
        <f t="shared" si="371"/>
        <v>서울특별시</v>
      </c>
      <c r="N7835" t="str">
        <f t="shared" si="372"/>
        <v xml:space="preserve">서초구 </v>
      </c>
      <c r="O7835" t="str">
        <f t="shared" si="373"/>
        <v xml:space="preserve">잠원동 </v>
      </c>
      <c r="Q7835" t="s">
        <v>3224</v>
      </c>
      <c r="R7835">
        <v>201624.52791885799</v>
      </c>
      <c r="S7835">
        <v>445816.60469443997</v>
      </c>
    </row>
    <row r="7836" spans="1:19" x14ac:dyDescent="0.4">
      <c r="A7836">
        <v>62700</v>
      </c>
      <c r="B7836" t="s">
        <v>16</v>
      </c>
      <c r="C7836" t="s">
        <v>17</v>
      </c>
      <c r="D7836">
        <v>3210000</v>
      </c>
      <c r="E7836" t="s">
        <v>4390</v>
      </c>
      <c r="F7836" s="1">
        <v>37456</v>
      </c>
      <c r="H7836">
        <v>3</v>
      </c>
      <c r="I7836" t="s">
        <v>1469</v>
      </c>
      <c r="J7836">
        <v>3</v>
      </c>
      <c r="K7836" t="s">
        <v>1469</v>
      </c>
      <c r="L7836" t="s">
        <v>12623</v>
      </c>
      <c r="M7836" t="str">
        <f t="shared" si="371"/>
        <v>서울특별시</v>
      </c>
      <c r="N7836" t="str">
        <f t="shared" si="372"/>
        <v xml:space="preserve">서초구 </v>
      </c>
      <c r="O7836" t="str">
        <f t="shared" si="373"/>
        <v xml:space="preserve">잠원동 </v>
      </c>
      <c r="Q7836" t="s">
        <v>3224</v>
      </c>
      <c r="R7836">
        <v>201624.52791885799</v>
      </c>
      <c r="S7836">
        <v>445816.60469443997</v>
      </c>
    </row>
    <row r="7837" spans="1:19" x14ac:dyDescent="0.4">
      <c r="A7837">
        <v>64106</v>
      </c>
      <c r="B7837" t="s">
        <v>16</v>
      </c>
      <c r="C7837" t="s">
        <v>17</v>
      </c>
      <c r="D7837">
        <v>3210000</v>
      </c>
      <c r="E7837" t="s">
        <v>281</v>
      </c>
      <c r="F7837" s="1">
        <v>37456</v>
      </c>
      <c r="H7837">
        <v>1</v>
      </c>
      <c r="I7837" t="s">
        <v>1547</v>
      </c>
      <c r="J7837" t="s">
        <v>20237</v>
      </c>
      <c r="L7837" t="s">
        <v>12623</v>
      </c>
      <c r="M7837" t="str">
        <f t="shared" si="371"/>
        <v>서울특별시</v>
      </c>
      <c r="N7837" t="str">
        <f t="shared" si="372"/>
        <v xml:space="preserve">서초구 </v>
      </c>
      <c r="O7837" t="str">
        <f t="shared" si="373"/>
        <v xml:space="preserve">잠원동 </v>
      </c>
      <c r="Q7837" t="s">
        <v>3224</v>
      </c>
      <c r="R7837">
        <v>201624.52791885799</v>
      </c>
      <c r="S7837">
        <v>445816.60469443997</v>
      </c>
    </row>
    <row r="7838" spans="1:19" x14ac:dyDescent="0.4">
      <c r="A7838">
        <v>26785</v>
      </c>
      <c r="B7838" t="s">
        <v>16</v>
      </c>
      <c r="C7838" t="s">
        <v>17</v>
      </c>
      <c r="D7838">
        <v>3210000</v>
      </c>
      <c r="E7838" t="s">
        <v>356</v>
      </c>
      <c r="F7838" s="1">
        <v>38167</v>
      </c>
      <c r="H7838">
        <v>1</v>
      </c>
      <c r="I7838" t="s">
        <v>1547</v>
      </c>
      <c r="J7838">
        <v>13</v>
      </c>
      <c r="K7838" t="s">
        <v>1548</v>
      </c>
      <c r="L7838" t="s">
        <v>10209</v>
      </c>
      <c r="M7838" t="str">
        <f t="shared" si="371"/>
        <v>서울특별시</v>
      </c>
      <c r="N7838" t="str">
        <f t="shared" si="372"/>
        <v xml:space="preserve">서초구 </v>
      </c>
      <c r="O7838" t="str">
        <f t="shared" si="373"/>
        <v xml:space="preserve">잠원동 </v>
      </c>
      <c r="Q7838" t="s">
        <v>1050</v>
      </c>
      <c r="R7838">
        <v>201580.23794007199</v>
      </c>
      <c r="S7838">
        <v>445707.59725283302</v>
      </c>
    </row>
    <row r="7839" spans="1:19" x14ac:dyDescent="0.4">
      <c r="A7839">
        <v>15323</v>
      </c>
      <c r="B7839" t="s">
        <v>16</v>
      </c>
      <c r="C7839" t="s">
        <v>17</v>
      </c>
      <c r="D7839">
        <v>3210000</v>
      </c>
      <c r="E7839" t="s">
        <v>3279</v>
      </c>
      <c r="F7839" s="1">
        <v>40898</v>
      </c>
      <c r="H7839">
        <v>1</v>
      </c>
      <c r="I7839" t="s">
        <v>1547</v>
      </c>
      <c r="J7839">
        <v>13</v>
      </c>
      <c r="K7839" t="s">
        <v>1548</v>
      </c>
      <c r="L7839" t="s">
        <v>4780</v>
      </c>
      <c r="M7839" t="str">
        <f t="shared" si="371"/>
        <v>서울특별시</v>
      </c>
      <c r="N7839" t="str">
        <f t="shared" si="372"/>
        <v xml:space="preserve">서초구 </v>
      </c>
      <c r="O7839" t="str">
        <f t="shared" si="373"/>
        <v xml:space="preserve">잠원동 </v>
      </c>
      <c r="Q7839" t="s">
        <v>4781</v>
      </c>
      <c r="R7839">
        <v>201619.63422327899</v>
      </c>
      <c r="S7839">
        <v>445717.51381602703</v>
      </c>
    </row>
    <row r="7840" spans="1:19" x14ac:dyDescent="0.4">
      <c r="A7840">
        <v>26858</v>
      </c>
      <c r="B7840" t="s">
        <v>16</v>
      </c>
      <c r="C7840" t="s">
        <v>17</v>
      </c>
      <c r="D7840">
        <v>3210000</v>
      </c>
      <c r="E7840" t="s">
        <v>109</v>
      </c>
      <c r="F7840" s="1">
        <v>39773</v>
      </c>
      <c r="H7840">
        <v>1</v>
      </c>
      <c r="I7840" t="s">
        <v>1547</v>
      </c>
      <c r="J7840">
        <v>13</v>
      </c>
      <c r="K7840" t="s">
        <v>1548</v>
      </c>
      <c r="L7840" t="s">
        <v>10301</v>
      </c>
      <c r="M7840" t="str">
        <f t="shared" si="371"/>
        <v>서울특별시</v>
      </c>
      <c r="N7840" t="str">
        <f t="shared" si="372"/>
        <v xml:space="preserve">서초구 </v>
      </c>
      <c r="O7840" t="str">
        <f t="shared" si="373"/>
        <v xml:space="preserve">잠원동 </v>
      </c>
      <c r="Q7840" t="s">
        <v>1337</v>
      </c>
      <c r="R7840">
        <v>201579.12038305699</v>
      </c>
      <c r="S7840">
        <v>445694.70519031701</v>
      </c>
    </row>
    <row r="7841" spans="1:19" x14ac:dyDescent="0.4">
      <c r="A7841">
        <v>26615</v>
      </c>
      <c r="B7841" t="s">
        <v>16</v>
      </c>
      <c r="C7841" t="s">
        <v>17</v>
      </c>
      <c r="D7841">
        <v>3210000</v>
      </c>
      <c r="E7841" t="s">
        <v>996</v>
      </c>
      <c r="F7841" s="1">
        <v>38324</v>
      </c>
      <c r="H7841">
        <v>1</v>
      </c>
      <c r="I7841" t="s">
        <v>1547</v>
      </c>
      <c r="J7841">
        <v>13</v>
      </c>
      <c r="K7841" t="s">
        <v>1548</v>
      </c>
      <c r="L7841" t="s">
        <v>10014</v>
      </c>
      <c r="M7841" t="str">
        <f t="shared" si="371"/>
        <v>서울특별시</v>
      </c>
      <c r="N7841" t="str">
        <f t="shared" si="372"/>
        <v xml:space="preserve">서초구 </v>
      </c>
      <c r="O7841" t="str">
        <f t="shared" si="373"/>
        <v xml:space="preserve">잠원동 </v>
      </c>
      <c r="P7841">
        <v>6530</v>
      </c>
      <c r="Q7841" t="s">
        <v>3332</v>
      </c>
      <c r="R7841">
        <v>201531.81189929499</v>
      </c>
      <c r="S7841">
        <v>445620.50210556103</v>
      </c>
    </row>
    <row r="7842" spans="1:19" x14ac:dyDescent="0.4">
      <c r="A7842">
        <v>61954</v>
      </c>
      <c r="B7842" t="s">
        <v>16</v>
      </c>
      <c r="C7842" t="s">
        <v>17</v>
      </c>
      <c r="D7842">
        <v>3210000</v>
      </c>
      <c r="E7842" t="s">
        <v>3886</v>
      </c>
      <c r="F7842" s="1">
        <v>36102</v>
      </c>
      <c r="H7842">
        <v>3</v>
      </c>
      <c r="I7842" t="s">
        <v>1469</v>
      </c>
      <c r="J7842">
        <v>3</v>
      </c>
      <c r="K7842" t="s">
        <v>1469</v>
      </c>
      <c r="L7842" t="s">
        <v>19201</v>
      </c>
      <c r="M7842" t="str">
        <f t="shared" si="371"/>
        <v>서울특별시</v>
      </c>
      <c r="N7842" t="str">
        <f t="shared" si="372"/>
        <v xml:space="preserve">서초구 </v>
      </c>
      <c r="O7842" t="str">
        <f t="shared" si="373"/>
        <v xml:space="preserve">잠원동 </v>
      </c>
      <c r="Q7842" t="s">
        <v>19202</v>
      </c>
      <c r="R7842">
        <v>201600.44397969401</v>
      </c>
      <c r="S7842">
        <v>445549.00489050499</v>
      </c>
    </row>
    <row r="7843" spans="1:19" x14ac:dyDescent="0.4">
      <c r="A7843">
        <v>26149</v>
      </c>
      <c r="B7843" t="s">
        <v>16</v>
      </c>
      <c r="C7843" t="s">
        <v>17</v>
      </c>
      <c r="D7843">
        <v>3210000</v>
      </c>
      <c r="E7843" t="s">
        <v>367</v>
      </c>
      <c r="F7843" s="1">
        <v>37832</v>
      </c>
      <c r="H7843">
        <v>1</v>
      </c>
      <c r="I7843" t="s">
        <v>1547</v>
      </c>
      <c r="J7843">
        <v>13</v>
      </c>
      <c r="K7843" t="s">
        <v>1548</v>
      </c>
      <c r="L7843" t="s">
        <v>9428</v>
      </c>
      <c r="M7843" t="str">
        <f t="shared" si="371"/>
        <v>서울특별시</v>
      </c>
      <c r="N7843" t="str">
        <f t="shared" si="372"/>
        <v xml:space="preserve">서초구 </v>
      </c>
      <c r="O7843" t="str">
        <f t="shared" si="373"/>
        <v xml:space="preserve">잠원동 </v>
      </c>
      <c r="Q7843" t="s">
        <v>171</v>
      </c>
      <c r="R7843">
        <v>201600.44397969401</v>
      </c>
      <c r="S7843">
        <v>445549.00489050499</v>
      </c>
    </row>
    <row r="7844" spans="1:19" x14ac:dyDescent="0.4">
      <c r="A7844">
        <v>26716</v>
      </c>
      <c r="B7844" t="s">
        <v>16</v>
      </c>
      <c r="C7844" t="s">
        <v>17</v>
      </c>
      <c r="D7844">
        <v>3210000</v>
      </c>
      <c r="E7844" t="s">
        <v>1763</v>
      </c>
      <c r="F7844" s="1">
        <v>40697</v>
      </c>
      <c r="H7844">
        <v>1</v>
      </c>
      <c r="I7844" t="s">
        <v>1547</v>
      </c>
      <c r="J7844">
        <v>13</v>
      </c>
      <c r="K7844" t="s">
        <v>1548</v>
      </c>
      <c r="L7844" t="s">
        <v>10133</v>
      </c>
      <c r="M7844" t="str">
        <f t="shared" si="371"/>
        <v>서울특별시</v>
      </c>
      <c r="N7844" t="str">
        <f t="shared" si="372"/>
        <v xml:space="preserve">서초구 </v>
      </c>
      <c r="O7844" t="str">
        <f t="shared" si="373"/>
        <v xml:space="preserve">잠원동 </v>
      </c>
      <c r="Q7844" t="s">
        <v>2269</v>
      </c>
      <c r="R7844">
        <v>201526.10687126601</v>
      </c>
      <c r="S7844">
        <v>445599.982688163</v>
      </c>
    </row>
    <row r="7845" spans="1:19" x14ac:dyDescent="0.4">
      <c r="A7845">
        <v>26436</v>
      </c>
      <c r="B7845" t="s">
        <v>16</v>
      </c>
      <c r="C7845" t="s">
        <v>17</v>
      </c>
      <c r="D7845">
        <v>3210000</v>
      </c>
      <c r="E7845" t="s">
        <v>420</v>
      </c>
      <c r="F7845" s="1">
        <v>36390</v>
      </c>
      <c r="H7845">
        <v>1</v>
      </c>
      <c r="I7845" t="s">
        <v>1547</v>
      </c>
      <c r="J7845">
        <v>13</v>
      </c>
      <c r="K7845" t="s">
        <v>1548</v>
      </c>
      <c r="L7845" t="s">
        <v>9798</v>
      </c>
      <c r="M7845" t="str">
        <f t="shared" si="371"/>
        <v>서울특별시</v>
      </c>
      <c r="N7845" t="str">
        <f t="shared" si="372"/>
        <v xml:space="preserve">서초구 </v>
      </c>
      <c r="O7845" t="str">
        <f t="shared" si="373"/>
        <v xml:space="preserve">잠원동 </v>
      </c>
      <c r="Q7845" t="s">
        <v>2956</v>
      </c>
      <c r="R7845">
        <v>201612.89367704999</v>
      </c>
      <c r="S7845">
        <v>445570.75330540299</v>
      </c>
    </row>
    <row r="7846" spans="1:19" x14ac:dyDescent="0.4">
      <c r="A7846">
        <v>61848</v>
      </c>
      <c r="B7846" t="s">
        <v>16</v>
      </c>
      <c r="C7846" t="s">
        <v>17</v>
      </c>
      <c r="D7846">
        <v>3210000</v>
      </c>
      <c r="E7846" t="s">
        <v>1207</v>
      </c>
      <c r="F7846" s="1">
        <v>36412</v>
      </c>
      <c r="H7846">
        <v>3</v>
      </c>
      <c r="I7846" t="s">
        <v>1469</v>
      </c>
      <c r="J7846">
        <v>3</v>
      </c>
      <c r="K7846" t="s">
        <v>1469</v>
      </c>
      <c r="L7846" t="s">
        <v>19075</v>
      </c>
      <c r="M7846" t="str">
        <f t="shared" si="371"/>
        <v>서울특별시</v>
      </c>
      <c r="N7846" t="str">
        <f t="shared" si="372"/>
        <v xml:space="preserve">서초구 </v>
      </c>
      <c r="O7846" t="str">
        <f t="shared" si="373"/>
        <v xml:space="preserve">잠원동 </v>
      </c>
      <c r="Q7846" t="s">
        <v>18249</v>
      </c>
      <c r="R7846">
        <v>201735.15874270201</v>
      </c>
      <c r="S7846">
        <v>445423.41635076801</v>
      </c>
    </row>
    <row r="7847" spans="1:19" x14ac:dyDescent="0.4">
      <c r="A7847">
        <v>31299</v>
      </c>
      <c r="B7847" t="s">
        <v>16</v>
      </c>
      <c r="C7847" t="s">
        <v>17</v>
      </c>
      <c r="D7847">
        <v>3210000</v>
      </c>
      <c r="E7847" t="s">
        <v>292</v>
      </c>
      <c r="F7847" s="1">
        <v>38782</v>
      </c>
      <c r="H7847">
        <v>4</v>
      </c>
      <c r="I7847" t="s">
        <v>18</v>
      </c>
      <c r="J7847">
        <v>35</v>
      </c>
      <c r="K7847" t="s">
        <v>10836</v>
      </c>
      <c r="L7847" t="s">
        <v>11735</v>
      </c>
      <c r="M7847" t="str">
        <f t="shared" si="371"/>
        <v>서울특별시</v>
      </c>
      <c r="N7847" t="str">
        <f t="shared" si="372"/>
        <v xml:space="preserve">서초구 </v>
      </c>
      <c r="O7847" t="str">
        <f t="shared" si="373"/>
        <v xml:space="preserve">잠원동 </v>
      </c>
      <c r="Q7847" t="s">
        <v>1526</v>
      </c>
      <c r="R7847">
        <v>201653.42485924001</v>
      </c>
      <c r="S7847">
        <v>445488.69317713898</v>
      </c>
    </row>
    <row r="7848" spans="1:19" x14ac:dyDescent="0.4">
      <c r="A7848">
        <v>62126</v>
      </c>
      <c r="B7848" t="s">
        <v>16</v>
      </c>
      <c r="C7848" t="s">
        <v>17</v>
      </c>
      <c r="D7848">
        <v>3210000</v>
      </c>
      <c r="E7848" t="s">
        <v>1481</v>
      </c>
      <c r="F7848" s="1">
        <v>36272</v>
      </c>
      <c r="H7848">
        <v>3</v>
      </c>
      <c r="I7848" t="s">
        <v>1469</v>
      </c>
      <c r="J7848">
        <v>3</v>
      </c>
      <c r="K7848" t="s">
        <v>1469</v>
      </c>
      <c r="L7848" t="s">
        <v>19398</v>
      </c>
      <c r="M7848" t="str">
        <f t="shared" si="371"/>
        <v>서울특별시</v>
      </c>
      <c r="N7848" t="str">
        <f t="shared" si="372"/>
        <v xml:space="preserve">서초구 </v>
      </c>
      <c r="O7848" t="str">
        <f t="shared" si="373"/>
        <v xml:space="preserve">잠원동 </v>
      </c>
      <c r="Q7848" t="s">
        <v>13430</v>
      </c>
      <c r="R7848">
        <v>201613.64170760801</v>
      </c>
      <c r="S7848">
        <v>445527.76023156702</v>
      </c>
    </row>
    <row r="7849" spans="1:19" x14ac:dyDescent="0.4">
      <c r="A7849">
        <v>52559</v>
      </c>
      <c r="B7849" t="s">
        <v>16</v>
      </c>
      <c r="C7849" t="s">
        <v>17</v>
      </c>
      <c r="D7849">
        <v>3210000</v>
      </c>
      <c r="E7849" t="s">
        <v>4600</v>
      </c>
      <c r="F7849" s="1">
        <v>44432</v>
      </c>
      <c r="H7849">
        <v>3</v>
      </c>
      <c r="I7849" t="s">
        <v>1469</v>
      </c>
      <c r="J7849">
        <v>3</v>
      </c>
      <c r="K7849" t="s">
        <v>1469</v>
      </c>
      <c r="L7849" t="s">
        <v>13636</v>
      </c>
      <c r="M7849" t="str">
        <f t="shared" si="371"/>
        <v>서울특별시</v>
      </c>
      <c r="N7849" t="str">
        <f t="shared" si="372"/>
        <v xml:space="preserve">서초구 </v>
      </c>
      <c r="O7849" t="str">
        <f t="shared" si="373"/>
        <v xml:space="preserve">잠원동 </v>
      </c>
      <c r="P7849">
        <v>6531</v>
      </c>
      <c r="Q7849" t="s">
        <v>3143</v>
      </c>
      <c r="R7849">
        <v>201647.55708886299</v>
      </c>
      <c r="S7849">
        <v>445426.90083235799</v>
      </c>
    </row>
    <row r="7850" spans="1:19" x14ac:dyDescent="0.4">
      <c r="A7850">
        <v>61973</v>
      </c>
      <c r="B7850" t="s">
        <v>16</v>
      </c>
      <c r="C7850" t="s">
        <v>17</v>
      </c>
      <c r="D7850">
        <v>3210000</v>
      </c>
      <c r="E7850" t="s">
        <v>4464</v>
      </c>
      <c r="F7850" s="1">
        <v>36130</v>
      </c>
      <c r="H7850">
        <v>3</v>
      </c>
      <c r="I7850" t="s">
        <v>1469</v>
      </c>
      <c r="J7850">
        <v>3</v>
      </c>
      <c r="K7850" t="s">
        <v>1469</v>
      </c>
      <c r="L7850" t="s">
        <v>19223</v>
      </c>
      <c r="M7850" t="str">
        <f t="shared" si="371"/>
        <v>서울특별시</v>
      </c>
      <c r="N7850" t="str">
        <f t="shared" si="372"/>
        <v xml:space="preserve">서초구 </v>
      </c>
      <c r="O7850" t="str">
        <f t="shared" si="373"/>
        <v xml:space="preserve">잠원동 </v>
      </c>
      <c r="Q7850" t="s">
        <v>3143</v>
      </c>
      <c r="R7850">
        <v>201647.55708886299</v>
      </c>
      <c r="S7850">
        <v>445426.90083235799</v>
      </c>
    </row>
    <row r="7851" spans="1:19" x14ac:dyDescent="0.4">
      <c r="A7851">
        <v>13499</v>
      </c>
      <c r="B7851" t="s">
        <v>16</v>
      </c>
      <c r="C7851" t="s">
        <v>17</v>
      </c>
      <c r="D7851">
        <v>3210000</v>
      </c>
      <c r="E7851" t="s">
        <v>2782</v>
      </c>
      <c r="F7851" s="1">
        <v>45042</v>
      </c>
      <c r="H7851">
        <v>1</v>
      </c>
      <c r="I7851" t="s">
        <v>1547</v>
      </c>
      <c r="J7851">
        <v>13</v>
      </c>
      <c r="K7851" t="s">
        <v>1548</v>
      </c>
      <c r="L7851" t="s">
        <v>4618</v>
      </c>
      <c r="M7851" t="str">
        <f t="shared" si="371"/>
        <v>서울특별시</v>
      </c>
      <c r="N7851" t="str">
        <f t="shared" si="372"/>
        <v xml:space="preserve">서초구 </v>
      </c>
      <c r="O7851" t="str">
        <f t="shared" si="373"/>
        <v xml:space="preserve">잠원동 </v>
      </c>
      <c r="P7851">
        <v>6531</v>
      </c>
      <c r="Q7851" t="s">
        <v>4619</v>
      </c>
      <c r="R7851">
        <v>201624.646319944</v>
      </c>
      <c r="S7851">
        <v>445387.64502576803</v>
      </c>
    </row>
    <row r="7852" spans="1:19" x14ac:dyDescent="0.4">
      <c r="A7852">
        <v>62556</v>
      </c>
      <c r="B7852" t="s">
        <v>16</v>
      </c>
      <c r="C7852" t="s">
        <v>17</v>
      </c>
      <c r="D7852">
        <v>3210000</v>
      </c>
      <c r="E7852" t="s">
        <v>1007</v>
      </c>
      <c r="F7852" s="1">
        <v>40534</v>
      </c>
      <c r="H7852">
        <v>3</v>
      </c>
      <c r="I7852" t="s">
        <v>1469</v>
      </c>
      <c r="J7852">
        <v>3</v>
      </c>
      <c r="K7852" t="s">
        <v>1469</v>
      </c>
      <c r="L7852" t="s">
        <v>19889</v>
      </c>
      <c r="M7852" t="str">
        <f t="shared" si="371"/>
        <v>서울특별시</v>
      </c>
      <c r="N7852" t="str">
        <f t="shared" si="372"/>
        <v xml:space="preserve">서초구 </v>
      </c>
      <c r="O7852" t="str">
        <f t="shared" si="373"/>
        <v xml:space="preserve">잠원동 </v>
      </c>
      <c r="Q7852" t="s">
        <v>2930</v>
      </c>
      <c r="R7852">
        <v>201515.40454854499</v>
      </c>
      <c r="S7852">
        <v>445406.69405738602</v>
      </c>
    </row>
    <row r="7853" spans="1:19" x14ac:dyDescent="0.4">
      <c r="A7853">
        <v>26271</v>
      </c>
      <c r="B7853" t="s">
        <v>16</v>
      </c>
      <c r="C7853" t="s">
        <v>17</v>
      </c>
      <c r="D7853">
        <v>3210000</v>
      </c>
      <c r="E7853" t="s">
        <v>517</v>
      </c>
      <c r="F7853" s="1">
        <v>34320</v>
      </c>
      <c r="H7853">
        <v>1</v>
      </c>
      <c r="I7853" t="s">
        <v>1547</v>
      </c>
      <c r="J7853">
        <v>13</v>
      </c>
      <c r="K7853" t="s">
        <v>1548</v>
      </c>
      <c r="L7853" t="s">
        <v>9587</v>
      </c>
      <c r="M7853" t="str">
        <f t="shared" si="371"/>
        <v>서울특별시</v>
      </c>
      <c r="N7853" t="str">
        <f t="shared" si="372"/>
        <v xml:space="preserve">서초구 </v>
      </c>
      <c r="O7853" t="str">
        <f t="shared" si="373"/>
        <v xml:space="preserve">잠원동 </v>
      </c>
      <c r="Q7853" t="s">
        <v>3615</v>
      </c>
      <c r="R7853">
        <v>200316.65930400501</v>
      </c>
      <c r="S7853">
        <v>444911.57903718599</v>
      </c>
    </row>
    <row r="7854" spans="1:19" x14ac:dyDescent="0.4">
      <c r="A7854">
        <v>61424</v>
      </c>
      <c r="B7854" t="s">
        <v>16</v>
      </c>
      <c r="C7854" t="s">
        <v>17</v>
      </c>
      <c r="D7854">
        <v>3210000</v>
      </c>
      <c r="E7854" t="s">
        <v>2183</v>
      </c>
      <c r="F7854" s="1">
        <v>37706</v>
      </c>
      <c r="H7854">
        <v>3</v>
      </c>
      <c r="I7854" t="s">
        <v>1469</v>
      </c>
      <c r="J7854">
        <v>3</v>
      </c>
      <c r="K7854" t="s">
        <v>1469</v>
      </c>
      <c r="L7854" t="s">
        <v>18585</v>
      </c>
      <c r="M7854" t="str">
        <f t="shared" si="371"/>
        <v>서울특별시</v>
      </c>
      <c r="N7854" t="str">
        <f t="shared" si="372"/>
        <v xml:space="preserve">서초구 </v>
      </c>
      <c r="O7854" t="str">
        <f t="shared" si="373"/>
        <v xml:space="preserve">잠원동 </v>
      </c>
      <c r="Q7854" t="s">
        <v>2509</v>
      </c>
      <c r="R7854">
        <v>200473.78851142601</v>
      </c>
      <c r="S7854">
        <v>444969.68331775401</v>
      </c>
    </row>
    <row r="7855" spans="1:19" x14ac:dyDescent="0.4">
      <c r="A7855">
        <v>62294</v>
      </c>
      <c r="B7855" t="s">
        <v>16</v>
      </c>
      <c r="C7855" t="s">
        <v>17</v>
      </c>
      <c r="D7855">
        <v>3210000</v>
      </c>
      <c r="E7855" t="s">
        <v>1076</v>
      </c>
      <c r="F7855" s="1">
        <v>34638</v>
      </c>
      <c r="H7855">
        <v>3</v>
      </c>
      <c r="I7855" t="s">
        <v>1469</v>
      </c>
      <c r="J7855">
        <v>3</v>
      </c>
      <c r="K7855" t="s">
        <v>1469</v>
      </c>
      <c r="L7855" t="s">
        <v>19587</v>
      </c>
      <c r="M7855" t="str">
        <f t="shared" si="371"/>
        <v>서울특별시</v>
      </c>
      <c r="N7855" t="str">
        <f t="shared" si="372"/>
        <v xml:space="preserve">서초구 </v>
      </c>
      <c r="O7855" t="str">
        <f t="shared" si="373"/>
        <v xml:space="preserve">잠원동 </v>
      </c>
      <c r="Q7855" t="s">
        <v>19588</v>
      </c>
      <c r="R7855">
        <v>200473.78851142601</v>
      </c>
      <c r="S7855">
        <v>444969.68331775401</v>
      </c>
    </row>
    <row r="7856" spans="1:19" x14ac:dyDescent="0.4">
      <c r="A7856">
        <v>1882</v>
      </c>
      <c r="B7856" t="s">
        <v>16</v>
      </c>
      <c r="C7856" t="s">
        <v>17</v>
      </c>
      <c r="D7856">
        <v>3210000</v>
      </c>
      <c r="E7856" t="s">
        <v>1529</v>
      </c>
      <c r="F7856" s="1">
        <v>37706</v>
      </c>
      <c r="H7856">
        <v>1</v>
      </c>
      <c r="I7856" t="s">
        <v>1547</v>
      </c>
      <c r="J7856">
        <v>13</v>
      </c>
      <c r="K7856" t="s">
        <v>1548</v>
      </c>
      <c r="L7856" t="s">
        <v>2508</v>
      </c>
      <c r="M7856" t="str">
        <f t="shared" si="371"/>
        <v>서울특별시</v>
      </c>
      <c r="N7856" t="str">
        <f t="shared" si="372"/>
        <v xml:space="preserve">서초구 </v>
      </c>
      <c r="O7856" t="str">
        <f t="shared" si="373"/>
        <v xml:space="preserve">잠원동 </v>
      </c>
      <c r="Q7856" t="s">
        <v>2509</v>
      </c>
      <c r="R7856">
        <v>200473.78851142601</v>
      </c>
      <c r="S7856">
        <v>444969.68331775401</v>
      </c>
    </row>
    <row r="7857" spans="1:19" x14ac:dyDescent="0.4">
      <c r="A7857">
        <v>32277</v>
      </c>
      <c r="B7857" t="s">
        <v>16</v>
      </c>
      <c r="C7857" t="s">
        <v>17</v>
      </c>
      <c r="D7857">
        <v>3210000</v>
      </c>
      <c r="E7857" t="s">
        <v>35</v>
      </c>
      <c r="F7857" s="1">
        <v>35668</v>
      </c>
      <c r="H7857">
        <v>3</v>
      </c>
      <c r="I7857" t="s">
        <v>1469</v>
      </c>
      <c r="J7857">
        <v>3</v>
      </c>
      <c r="K7857" t="s">
        <v>1469</v>
      </c>
      <c r="L7857" t="s">
        <v>12315</v>
      </c>
      <c r="M7857" t="str">
        <f t="shared" si="371"/>
        <v>서울특별시</v>
      </c>
      <c r="N7857" t="str">
        <f t="shared" si="372"/>
        <v xml:space="preserve">서초구 </v>
      </c>
      <c r="O7857" t="str">
        <f t="shared" si="373"/>
        <v xml:space="preserve">잠원동 </v>
      </c>
      <c r="Q7857" t="s">
        <v>12316</v>
      </c>
      <c r="R7857">
        <v>200566.08992310101</v>
      </c>
      <c r="S7857">
        <v>445004.98418084701</v>
      </c>
    </row>
    <row r="7858" spans="1:19" x14ac:dyDescent="0.4">
      <c r="A7858">
        <v>26635</v>
      </c>
      <c r="B7858" t="s">
        <v>16</v>
      </c>
      <c r="C7858" t="s">
        <v>17</v>
      </c>
      <c r="D7858">
        <v>3210000</v>
      </c>
      <c r="E7858" t="s">
        <v>24</v>
      </c>
      <c r="F7858" s="1">
        <v>37001</v>
      </c>
      <c r="H7858">
        <v>1</v>
      </c>
      <c r="I7858" t="s">
        <v>1547</v>
      </c>
      <c r="J7858">
        <v>13</v>
      </c>
      <c r="K7858" t="s">
        <v>1548</v>
      </c>
      <c r="L7858" t="s">
        <v>10036</v>
      </c>
      <c r="M7858" t="str">
        <f t="shared" si="371"/>
        <v>서울특별시</v>
      </c>
      <c r="N7858" t="str">
        <f t="shared" si="372"/>
        <v xml:space="preserve">서초구 </v>
      </c>
      <c r="O7858" t="str">
        <f t="shared" si="373"/>
        <v xml:space="preserve">잠원동 </v>
      </c>
      <c r="Q7858" t="s">
        <v>10037</v>
      </c>
      <c r="R7858">
        <v>200346.774647604</v>
      </c>
      <c r="S7858">
        <v>444921.73015291098</v>
      </c>
    </row>
    <row r="7859" spans="1:19" x14ac:dyDescent="0.4">
      <c r="A7859">
        <v>62582</v>
      </c>
      <c r="B7859" t="s">
        <v>16</v>
      </c>
      <c r="C7859" t="s">
        <v>17</v>
      </c>
      <c r="D7859">
        <v>3210000</v>
      </c>
      <c r="E7859" t="s">
        <v>3429</v>
      </c>
      <c r="F7859" s="1">
        <v>37376</v>
      </c>
      <c r="H7859">
        <v>3</v>
      </c>
      <c r="I7859" t="s">
        <v>1469</v>
      </c>
      <c r="J7859">
        <v>3</v>
      </c>
      <c r="K7859" t="s">
        <v>1469</v>
      </c>
      <c r="L7859" t="s">
        <v>19919</v>
      </c>
      <c r="M7859" t="str">
        <f t="shared" si="371"/>
        <v>서울특별시</v>
      </c>
      <c r="N7859" t="str">
        <f t="shared" si="372"/>
        <v xml:space="preserve">서초구 </v>
      </c>
      <c r="O7859" t="str">
        <f t="shared" si="373"/>
        <v xml:space="preserve">잠원동 </v>
      </c>
      <c r="P7859">
        <v>6512</v>
      </c>
      <c r="Q7859" t="s">
        <v>19920</v>
      </c>
      <c r="R7859">
        <v>200623.25426297</v>
      </c>
      <c r="S7859">
        <v>445026.538461296</v>
      </c>
    </row>
    <row r="7860" spans="1:19" x14ac:dyDescent="0.4">
      <c r="A7860">
        <v>26116</v>
      </c>
      <c r="B7860" t="s">
        <v>16</v>
      </c>
      <c r="C7860" t="s">
        <v>17</v>
      </c>
      <c r="D7860">
        <v>3210000</v>
      </c>
      <c r="E7860" t="s">
        <v>481</v>
      </c>
      <c r="F7860" s="1">
        <v>36215</v>
      </c>
      <c r="H7860">
        <v>1</v>
      </c>
      <c r="I7860" t="s">
        <v>1547</v>
      </c>
      <c r="J7860">
        <v>13</v>
      </c>
      <c r="K7860" t="s">
        <v>1548</v>
      </c>
      <c r="L7860" t="s">
        <v>9385</v>
      </c>
      <c r="M7860" t="str">
        <f t="shared" si="371"/>
        <v>서울특별시</v>
      </c>
      <c r="N7860" t="str">
        <f t="shared" si="372"/>
        <v xml:space="preserve">서초구 </v>
      </c>
      <c r="O7860" t="str">
        <f t="shared" si="373"/>
        <v xml:space="preserve">잠원동 </v>
      </c>
      <c r="Q7860" t="s">
        <v>176</v>
      </c>
      <c r="R7860">
        <v>200101.113207955</v>
      </c>
      <c r="S7860">
        <v>444828.43647650699</v>
      </c>
    </row>
    <row r="7861" spans="1:19" x14ac:dyDescent="0.4">
      <c r="A7861">
        <v>28011</v>
      </c>
      <c r="B7861" t="s">
        <v>16</v>
      </c>
      <c r="C7861" t="s">
        <v>17</v>
      </c>
      <c r="D7861">
        <v>3210000</v>
      </c>
      <c r="E7861" t="s">
        <v>2014</v>
      </c>
      <c r="F7861" s="1">
        <v>43454</v>
      </c>
      <c r="H7861">
        <v>1</v>
      </c>
      <c r="I7861" t="s">
        <v>1547</v>
      </c>
      <c r="J7861">
        <v>13</v>
      </c>
      <c r="K7861" t="s">
        <v>1548</v>
      </c>
      <c r="L7861" t="s">
        <v>10695</v>
      </c>
      <c r="M7861" t="str">
        <f t="shared" si="371"/>
        <v>서울특별시</v>
      </c>
      <c r="N7861" t="str">
        <f t="shared" si="372"/>
        <v xml:space="preserve">서초구 </v>
      </c>
      <c r="O7861" t="str">
        <f t="shared" si="373"/>
        <v xml:space="preserve">잠원동 </v>
      </c>
      <c r="P7861">
        <v>6512</v>
      </c>
      <c r="Q7861" t="s">
        <v>10696</v>
      </c>
      <c r="R7861">
        <v>200101.113207955</v>
      </c>
      <c r="S7861">
        <v>444828.43647650699</v>
      </c>
    </row>
    <row r="7862" spans="1:19" x14ac:dyDescent="0.4">
      <c r="A7862">
        <v>61815</v>
      </c>
      <c r="B7862" t="s">
        <v>16</v>
      </c>
      <c r="C7862" t="s">
        <v>17</v>
      </c>
      <c r="D7862">
        <v>3210000</v>
      </c>
      <c r="E7862" t="s">
        <v>3699</v>
      </c>
      <c r="F7862" s="1">
        <v>35408</v>
      </c>
      <c r="H7862">
        <v>3</v>
      </c>
      <c r="I7862" t="s">
        <v>1469</v>
      </c>
      <c r="J7862">
        <v>3</v>
      </c>
      <c r="K7862" t="s">
        <v>1469</v>
      </c>
      <c r="L7862" t="s">
        <v>19038</v>
      </c>
      <c r="M7862" t="str">
        <f t="shared" si="371"/>
        <v>서울특별시</v>
      </c>
      <c r="N7862" t="str">
        <f t="shared" si="372"/>
        <v xml:space="preserve">서초구 </v>
      </c>
      <c r="O7862" t="str">
        <f t="shared" si="373"/>
        <v xml:space="preserve">잠원동 </v>
      </c>
      <c r="Q7862" t="s">
        <v>19039</v>
      </c>
      <c r="R7862">
        <v>200200.74848907499</v>
      </c>
      <c r="S7862">
        <v>444875.156924023</v>
      </c>
    </row>
    <row r="7863" spans="1:19" x14ac:dyDescent="0.4">
      <c r="A7863">
        <v>2027</v>
      </c>
      <c r="B7863" t="s">
        <v>16</v>
      </c>
      <c r="C7863" t="s">
        <v>17</v>
      </c>
      <c r="D7863">
        <v>3210000</v>
      </c>
      <c r="E7863" t="s">
        <v>1276</v>
      </c>
      <c r="F7863" s="1">
        <v>43417</v>
      </c>
      <c r="H7863">
        <v>1</v>
      </c>
      <c r="I7863" t="s">
        <v>1547</v>
      </c>
      <c r="J7863">
        <v>13</v>
      </c>
      <c r="K7863" t="s">
        <v>1548</v>
      </c>
      <c r="L7863" t="s">
        <v>2728</v>
      </c>
      <c r="M7863" t="str">
        <f t="shared" si="371"/>
        <v>서울특별시</v>
      </c>
      <c r="N7863" t="str">
        <f t="shared" si="372"/>
        <v xml:space="preserve">서초구 </v>
      </c>
      <c r="O7863" t="str">
        <f t="shared" si="373"/>
        <v xml:space="preserve">잠원동 </v>
      </c>
      <c r="P7863">
        <v>6512</v>
      </c>
      <c r="Q7863" t="s">
        <v>2729</v>
      </c>
      <c r="R7863">
        <v>200257.08019318499</v>
      </c>
      <c r="S7863">
        <v>444878.42810699699</v>
      </c>
    </row>
    <row r="7864" spans="1:19" x14ac:dyDescent="0.4">
      <c r="A7864">
        <v>62358</v>
      </c>
      <c r="B7864" t="s">
        <v>16</v>
      </c>
      <c r="C7864" t="s">
        <v>17</v>
      </c>
      <c r="D7864">
        <v>3210000</v>
      </c>
      <c r="E7864" t="s">
        <v>2842</v>
      </c>
      <c r="F7864" s="1">
        <v>37608</v>
      </c>
      <c r="H7864">
        <v>3</v>
      </c>
      <c r="I7864" t="s">
        <v>1469</v>
      </c>
      <c r="J7864">
        <v>3</v>
      </c>
      <c r="K7864" t="s">
        <v>1469</v>
      </c>
      <c r="L7864" t="s">
        <v>19662</v>
      </c>
      <c r="M7864" t="str">
        <f t="shared" si="371"/>
        <v>서울특별시</v>
      </c>
      <c r="N7864" t="str">
        <f t="shared" si="372"/>
        <v xml:space="preserve">서초구 </v>
      </c>
      <c r="O7864" t="str">
        <f t="shared" si="373"/>
        <v xml:space="preserve">잠원동 </v>
      </c>
      <c r="P7864">
        <v>6509</v>
      </c>
      <c r="Q7864" t="s">
        <v>5163</v>
      </c>
      <c r="R7864">
        <v>200041.705205607</v>
      </c>
      <c r="S7864">
        <v>444841.40653430199</v>
      </c>
    </row>
    <row r="7865" spans="1:19" x14ac:dyDescent="0.4">
      <c r="A7865">
        <v>26447</v>
      </c>
      <c r="B7865" t="s">
        <v>16</v>
      </c>
      <c r="C7865" t="s">
        <v>17</v>
      </c>
      <c r="D7865">
        <v>3210000</v>
      </c>
      <c r="E7865" t="s">
        <v>1488</v>
      </c>
      <c r="F7865" s="1">
        <v>39269</v>
      </c>
      <c r="H7865">
        <v>1</v>
      </c>
      <c r="I7865" t="s">
        <v>1547</v>
      </c>
      <c r="J7865">
        <v>13</v>
      </c>
      <c r="K7865" t="s">
        <v>1548</v>
      </c>
      <c r="L7865" t="s">
        <v>9814</v>
      </c>
      <c r="M7865" t="str">
        <f t="shared" si="371"/>
        <v>서울특별시</v>
      </c>
      <c r="N7865" t="str">
        <f t="shared" si="372"/>
        <v xml:space="preserve">서초구 </v>
      </c>
      <c r="O7865" t="str">
        <f t="shared" si="373"/>
        <v xml:space="preserve">잠원동 </v>
      </c>
      <c r="P7865">
        <v>6524</v>
      </c>
      <c r="Q7865" t="s">
        <v>9815</v>
      </c>
      <c r="R7865">
        <v>201487.28770044001</v>
      </c>
      <c r="S7865">
        <v>446166.39371283998</v>
      </c>
    </row>
    <row r="7866" spans="1:19" x14ac:dyDescent="0.4">
      <c r="A7866">
        <v>63930</v>
      </c>
      <c r="B7866" t="s">
        <v>16</v>
      </c>
      <c r="C7866" t="s">
        <v>17</v>
      </c>
      <c r="D7866">
        <v>3210000</v>
      </c>
      <c r="E7866" t="s">
        <v>3176</v>
      </c>
      <c r="F7866" s="1">
        <v>36152</v>
      </c>
      <c r="H7866">
        <v>4</v>
      </c>
      <c r="I7866" t="s">
        <v>18</v>
      </c>
      <c r="J7866">
        <v>30</v>
      </c>
      <c r="K7866" t="s">
        <v>20135</v>
      </c>
      <c r="L7866" t="s">
        <v>20196</v>
      </c>
      <c r="M7866" t="str">
        <f t="shared" si="371"/>
        <v>서울특별시</v>
      </c>
      <c r="N7866" t="str">
        <f t="shared" si="372"/>
        <v xml:space="preserve">서초구 </v>
      </c>
      <c r="O7866" t="str">
        <f t="shared" si="373"/>
        <v xml:space="preserve">잠원동 </v>
      </c>
      <c r="Q7866" t="s">
        <v>857</v>
      </c>
      <c r="R7866">
        <v>201501.03587767199</v>
      </c>
      <c r="S7866">
        <v>446143.54615484102</v>
      </c>
    </row>
    <row r="7867" spans="1:19" x14ac:dyDescent="0.4">
      <c r="A7867">
        <v>61123</v>
      </c>
      <c r="B7867" t="s">
        <v>16</v>
      </c>
      <c r="C7867" t="s">
        <v>17</v>
      </c>
      <c r="D7867">
        <v>3030000</v>
      </c>
      <c r="E7867" t="s">
        <v>1207</v>
      </c>
      <c r="F7867" s="1">
        <v>36462</v>
      </c>
      <c r="H7867">
        <v>3</v>
      </c>
      <c r="I7867" t="s">
        <v>1469</v>
      </c>
      <c r="J7867">
        <v>3</v>
      </c>
      <c r="K7867" t="s">
        <v>1469</v>
      </c>
      <c r="L7867" t="s">
        <v>18239</v>
      </c>
      <c r="M7867" t="str">
        <f t="shared" si="371"/>
        <v>서울특별시</v>
      </c>
      <c r="N7867" t="str">
        <f t="shared" si="372"/>
        <v xml:space="preserve">성동구 </v>
      </c>
      <c r="O7867" t="str">
        <f t="shared" si="373"/>
        <v>금호동1</v>
      </c>
      <c r="Q7867" t="s">
        <v>18240</v>
      </c>
      <c r="R7867">
        <v>201720.66816312901</v>
      </c>
      <c r="S7867">
        <v>450363.62614136602</v>
      </c>
    </row>
    <row r="7868" spans="1:19" x14ac:dyDescent="0.4">
      <c r="A7868">
        <v>26006</v>
      </c>
      <c r="B7868" t="s">
        <v>16</v>
      </c>
      <c r="C7868" t="s">
        <v>17</v>
      </c>
      <c r="D7868">
        <v>3030000</v>
      </c>
      <c r="E7868" t="s">
        <v>1136</v>
      </c>
      <c r="F7868" s="1">
        <v>36476</v>
      </c>
      <c r="H7868">
        <v>1</v>
      </c>
      <c r="I7868" t="s">
        <v>1547</v>
      </c>
      <c r="J7868">
        <v>13</v>
      </c>
      <c r="K7868" t="s">
        <v>1548</v>
      </c>
      <c r="L7868" t="s">
        <v>9244</v>
      </c>
      <c r="M7868" t="str">
        <f t="shared" si="371"/>
        <v>서울특별시</v>
      </c>
      <c r="N7868" t="str">
        <f t="shared" si="372"/>
        <v xml:space="preserve">성동구 </v>
      </c>
      <c r="O7868" t="str">
        <f t="shared" si="373"/>
        <v>금호동1</v>
      </c>
      <c r="Q7868" t="s">
        <v>9245</v>
      </c>
      <c r="R7868">
        <v>201716.616875065</v>
      </c>
      <c r="S7868">
        <v>450300.93922948802</v>
      </c>
    </row>
    <row r="7869" spans="1:19" x14ac:dyDescent="0.4">
      <c r="A7869">
        <v>61116</v>
      </c>
      <c r="B7869" t="s">
        <v>16</v>
      </c>
      <c r="C7869" t="s">
        <v>17</v>
      </c>
      <c r="D7869">
        <v>3030000</v>
      </c>
      <c r="E7869" t="s">
        <v>126</v>
      </c>
      <c r="F7869" s="1">
        <v>36476</v>
      </c>
      <c r="H7869">
        <v>3</v>
      </c>
      <c r="I7869" t="s">
        <v>1469</v>
      </c>
      <c r="J7869">
        <v>3</v>
      </c>
      <c r="K7869" t="s">
        <v>1469</v>
      </c>
      <c r="L7869" t="s">
        <v>18230</v>
      </c>
      <c r="M7869" t="str">
        <f t="shared" si="371"/>
        <v>서울특별시</v>
      </c>
      <c r="N7869" t="str">
        <f t="shared" si="372"/>
        <v xml:space="preserve">성동구 </v>
      </c>
      <c r="O7869" t="str">
        <f t="shared" si="373"/>
        <v>금호동1</v>
      </c>
      <c r="Q7869" t="s">
        <v>719</v>
      </c>
      <c r="R7869">
        <v>201725.50782903499</v>
      </c>
      <c r="S7869">
        <v>450286.30616978602</v>
      </c>
    </row>
    <row r="7870" spans="1:19" x14ac:dyDescent="0.4">
      <c r="A7870">
        <v>60898</v>
      </c>
      <c r="B7870" t="s">
        <v>16</v>
      </c>
      <c r="C7870" t="s">
        <v>17</v>
      </c>
      <c r="D7870">
        <v>3030000</v>
      </c>
      <c r="E7870" t="s">
        <v>642</v>
      </c>
      <c r="F7870" s="1">
        <v>37480</v>
      </c>
      <c r="H7870">
        <v>3</v>
      </c>
      <c r="I7870" t="s">
        <v>1469</v>
      </c>
      <c r="J7870">
        <v>3</v>
      </c>
      <c r="K7870" t="s">
        <v>1469</v>
      </c>
      <c r="L7870" t="s">
        <v>17951</v>
      </c>
      <c r="M7870" t="str">
        <f t="shared" si="371"/>
        <v>서울특별시</v>
      </c>
      <c r="N7870" t="str">
        <f t="shared" si="372"/>
        <v xml:space="preserve">성동구 </v>
      </c>
      <c r="O7870" t="str">
        <f t="shared" si="373"/>
        <v>금호동1</v>
      </c>
      <c r="Q7870" t="s">
        <v>11059</v>
      </c>
    </row>
    <row r="7871" spans="1:19" x14ac:dyDescent="0.4">
      <c r="A7871">
        <v>61111</v>
      </c>
      <c r="B7871" t="s">
        <v>16</v>
      </c>
      <c r="C7871" t="s">
        <v>17</v>
      </c>
      <c r="D7871">
        <v>3030000</v>
      </c>
      <c r="E7871" t="s">
        <v>1003</v>
      </c>
      <c r="F7871" s="1">
        <v>34298</v>
      </c>
      <c r="H7871">
        <v>3</v>
      </c>
      <c r="I7871" t="s">
        <v>1469</v>
      </c>
      <c r="J7871">
        <v>3</v>
      </c>
      <c r="K7871" t="s">
        <v>1469</v>
      </c>
      <c r="L7871" t="s">
        <v>18222</v>
      </c>
      <c r="M7871" t="str">
        <f t="shared" si="371"/>
        <v>서울특별시</v>
      </c>
      <c r="N7871" t="str">
        <f t="shared" si="372"/>
        <v xml:space="preserve">성동구 </v>
      </c>
      <c r="O7871" t="str">
        <f t="shared" si="373"/>
        <v>금호동1</v>
      </c>
      <c r="Q7871" t="s">
        <v>18223</v>
      </c>
      <c r="R7871">
        <v>202107.81597850699</v>
      </c>
      <c r="S7871">
        <v>450387.68636808702</v>
      </c>
    </row>
    <row r="7872" spans="1:19" x14ac:dyDescent="0.4">
      <c r="A7872">
        <v>979</v>
      </c>
      <c r="B7872" t="s">
        <v>16</v>
      </c>
      <c r="C7872" t="s">
        <v>17</v>
      </c>
      <c r="D7872">
        <v>3030000</v>
      </c>
      <c r="E7872" t="s">
        <v>720</v>
      </c>
      <c r="F7872" s="1">
        <v>37939</v>
      </c>
      <c r="G7872" s="1">
        <v>43402</v>
      </c>
      <c r="H7872">
        <v>4</v>
      </c>
      <c r="I7872" t="s">
        <v>18</v>
      </c>
      <c r="J7872">
        <v>31</v>
      </c>
      <c r="K7872" t="s">
        <v>19</v>
      </c>
      <c r="L7872" t="s">
        <v>1297</v>
      </c>
      <c r="M7872" t="str">
        <f t="shared" si="371"/>
        <v>서울특별시</v>
      </c>
      <c r="N7872" t="str">
        <f t="shared" si="372"/>
        <v xml:space="preserve">성동구 </v>
      </c>
      <c r="O7872" t="str">
        <f t="shared" si="373"/>
        <v>금호동1</v>
      </c>
      <c r="P7872">
        <v>4727</v>
      </c>
      <c r="Q7872" t="s">
        <v>1298</v>
      </c>
      <c r="R7872">
        <v>202101.39869405699</v>
      </c>
      <c r="S7872">
        <v>450358.71676577302</v>
      </c>
    </row>
    <row r="7873" spans="1:19" x14ac:dyDescent="0.4">
      <c r="A7873">
        <v>60970</v>
      </c>
      <c r="B7873" t="s">
        <v>16</v>
      </c>
      <c r="C7873" t="s">
        <v>17</v>
      </c>
      <c r="D7873">
        <v>3030000</v>
      </c>
      <c r="E7873" t="s">
        <v>353</v>
      </c>
      <c r="F7873" s="1">
        <v>36477</v>
      </c>
      <c r="H7873">
        <v>3</v>
      </c>
      <c r="I7873" t="s">
        <v>1469</v>
      </c>
      <c r="J7873">
        <v>3</v>
      </c>
      <c r="K7873" t="s">
        <v>1469</v>
      </c>
      <c r="L7873" t="s">
        <v>18044</v>
      </c>
      <c r="M7873" t="str">
        <f t="shared" si="371"/>
        <v>서울특별시</v>
      </c>
      <c r="N7873" t="str">
        <f t="shared" si="372"/>
        <v xml:space="preserve">성동구 </v>
      </c>
      <c r="O7873" t="str">
        <f t="shared" si="373"/>
        <v>금호동1</v>
      </c>
      <c r="Q7873" t="s">
        <v>1038</v>
      </c>
      <c r="R7873">
        <v>202213.429274747</v>
      </c>
      <c r="S7873">
        <v>449882.43195464101</v>
      </c>
    </row>
    <row r="7874" spans="1:19" x14ac:dyDescent="0.4">
      <c r="A7874">
        <v>58558</v>
      </c>
      <c r="B7874" t="s">
        <v>16</v>
      </c>
      <c r="C7874" t="s">
        <v>17</v>
      </c>
      <c r="D7874">
        <v>3030000</v>
      </c>
      <c r="E7874" t="s">
        <v>544</v>
      </c>
      <c r="F7874" s="1">
        <v>37442</v>
      </c>
      <c r="H7874">
        <v>3</v>
      </c>
      <c r="I7874" t="s">
        <v>1469</v>
      </c>
      <c r="J7874">
        <v>3</v>
      </c>
      <c r="K7874" t="s">
        <v>1469</v>
      </c>
      <c r="L7874" t="s">
        <v>16454</v>
      </c>
      <c r="M7874" t="str">
        <f t="shared" si="371"/>
        <v>서울특별시</v>
      </c>
      <c r="N7874" t="str">
        <f t="shared" si="372"/>
        <v xml:space="preserve">성동구 </v>
      </c>
      <c r="O7874" t="str">
        <f t="shared" si="373"/>
        <v>금호동1</v>
      </c>
      <c r="Q7874" t="s">
        <v>7424</v>
      </c>
      <c r="R7874">
        <v>202245.185771727</v>
      </c>
      <c r="S7874">
        <v>449798.43693906401</v>
      </c>
    </row>
    <row r="7875" spans="1:19" x14ac:dyDescent="0.4">
      <c r="A7875">
        <v>23486</v>
      </c>
      <c r="B7875" t="s">
        <v>16</v>
      </c>
      <c r="C7875" t="s">
        <v>17</v>
      </c>
      <c r="D7875">
        <v>3030000</v>
      </c>
      <c r="E7875" t="s">
        <v>1487</v>
      </c>
      <c r="F7875" s="1">
        <v>37461</v>
      </c>
      <c r="H7875">
        <v>1</v>
      </c>
      <c r="I7875" t="s">
        <v>1547</v>
      </c>
      <c r="J7875">
        <v>13</v>
      </c>
      <c r="K7875" t="s">
        <v>1548</v>
      </c>
      <c r="L7875" t="s">
        <v>7492</v>
      </c>
      <c r="M7875" t="str">
        <f t="shared" ref="M7875:M7938" si="374">LEFT(L7875,5)</f>
        <v>서울특별시</v>
      </c>
      <c r="N7875" t="str">
        <f t="shared" ref="N7875:N7938" si="375">MID(L7875,7,4)</f>
        <v xml:space="preserve">성동구 </v>
      </c>
      <c r="O7875" t="str">
        <f t="shared" ref="O7875:O7938" si="376">MID(L7875,11,4)</f>
        <v>금호동1</v>
      </c>
      <c r="P7875">
        <v>4718</v>
      </c>
      <c r="Q7875" t="s">
        <v>7493</v>
      </c>
      <c r="R7875">
        <v>202245.29830900699</v>
      </c>
      <c r="S7875">
        <v>449647.95595603599</v>
      </c>
    </row>
    <row r="7876" spans="1:19" x14ac:dyDescent="0.4">
      <c r="A7876">
        <v>61071</v>
      </c>
      <c r="B7876" t="s">
        <v>16</v>
      </c>
      <c r="C7876" t="s">
        <v>17</v>
      </c>
      <c r="D7876">
        <v>3030000</v>
      </c>
      <c r="E7876" t="s">
        <v>1052</v>
      </c>
      <c r="F7876" s="1">
        <v>38713</v>
      </c>
      <c r="H7876">
        <v>3</v>
      </c>
      <c r="I7876" t="s">
        <v>1469</v>
      </c>
      <c r="J7876">
        <v>3</v>
      </c>
      <c r="K7876" t="s">
        <v>1469</v>
      </c>
      <c r="L7876" t="s">
        <v>18178</v>
      </c>
      <c r="M7876" t="str">
        <f t="shared" si="374"/>
        <v>서울특별시</v>
      </c>
      <c r="N7876" t="str">
        <f t="shared" si="375"/>
        <v xml:space="preserve">성동구 </v>
      </c>
      <c r="O7876" t="str">
        <f t="shared" si="376"/>
        <v>금호동1</v>
      </c>
      <c r="Q7876" t="s">
        <v>4752</v>
      </c>
    </row>
    <row r="7877" spans="1:19" x14ac:dyDescent="0.4">
      <c r="A7877">
        <v>61014</v>
      </c>
      <c r="B7877" t="s">
        <v>16</v>
      </c>
      <c r="C7877" t="s">
        <v>17</v>
      </c>
      <c r="D7877">
        <v>3030000</v>
      </c>
      <c r="E7877" t="s">
        <v>28</v>
      </c>
      <c r="F7877" s="1">
        <v>38386</v>
      </c>
      <c r="H7877">
        <v>3</v>
      </c>
      <c r="I7877" t="s">
        <v>1469</v>
      </c>
      <c r="J7877">
        <v>3</v>
      </c>
      <c r="K7877" t="s">
        <v>1469</v>
      </c>
      <c r="L7877" t="s">
        <v>18104</v>
      </c>
      <c r="M7877" t="str">
        <f t="shared" si="374"/>
        <v>서울특별시</v>
      </c>
      <c r="N7877" t="str">
        <f t="shared" si="375"/>
        <v xml:space="preserve">성동구 </v>
      </c>
      <c r="O7877" t="str">
        <f t="shared" si="376"/>
        <v>금호동1</v>
      </c>
      <c r="Q7877" t="s">
        <v>13472</v>
      </c>
      <c r="R7877">
        <v>201761.51786603301</v>
      </c>
      <c r="S7877">
        <v>450223.906931618</v>
      </c>
    </row>
    <row r="7878" spans="1:19" x14ac:dyDescent="0.4">
      <c r="A7878">
        <v>23474</v>
      </c>
      <c r="B7878" t="s">
        <v>16</v>
      </c>
      <c r="C7878" t="s">
        <v>17</v>
      </c>
      <c r="D7878">
        <v>3030000</v>
      </c>
      <c r="E7878" t="s">
        <v>313</v>
      </c>
      <c r="F7878" s="1">
        <v>40283</v>
      </c>
      <c r="H7878">
        <v>1</v>
      </c>
      <c r="I7878" t="s">
        <v>1547</v>
      </c>
      <c r="J7878">
        <v>13</v>
      </c>
      <c r="K7878" t="s">
        <v>1548</v>
      </c>
      <c r="L7878" t="s">
        <v>7475</v>
      </c>
      <c r="M7878" t="str">
        <f t="shared" si="374"/>
        <v>서울특별시</v>
      </c>
      <c r="N7878" t="str">
        <f t="shared" si="375"/>
        <v xml:space="preserve">성동구 </v>
      </c>
      <c r="O7878" t="str">
        <f t="shared" si="376"/>
        <v>금호동1</v>
      </c>
      <c r="P7878">
        <v>4727</v>
      </c>
      <c r="Q7878" t="s">
        <v>7476</v>
      </c>
      <c r="R7878">
        <v>201761.51786603301</v>
      </c>
      <c r="S7878">
        <v>450223.906931618</v>
      </c>
    </row>
    <row r="7879" spans="1:19" x14ac:dyDescent="0.4">
      <c r="A7879">
        <v>60878</v>
      </c>
      <c r="B7879" t="s">
        <v>16</v>
      </c>
      <c r="C7879" t="s">
        <v>17</v>
      </c>
      <c r="D7879">
        <v>3030000</v>
      </c>
      <c r="E7879" t="s">
        <v>292</v>
      </c>
      <c r="F7879" s="1">
        <v>38945</v>
      </c>
      <c r="H7879">
        <v>3</v>
      </c>
      <c r="I7879" t="s">
        <v>1469</v>
      </c>
      <c r="J7879">
        <v>3</v>
      </c>
      <c r="K7879" t="s">
        <v>1469</v>
      </c>
      <c r="L7879" t="s">
        <v>17925</v>
      </c>
      <c r="M7879" t="str">
        <f t="shared" si="374"/>
        <v>서울특별시</v>
      </c>
      <c r="N7879" t="str">
        <f t="shared" si="375"/>
        <v xml:space="preserve">성동구 </v>
      </c>
      <c r="O7879" t="str">
        <f t="shared" si="376"/>
        <v>금호동2</v>
      </c>
      <c r="Q7879" t="s">
        <v>17926</v>
      </c>
      <c r="R7879">
        <v>201645.99482155099</v>
      </c>
      <c r="S7879">
        <v>450278.05472605798</v>
      </c>
    </row>
    <row r="7880" spans="1:19" x14ac:dyDescent="0.4">
      <c r="A7880">
        <v>26167</v>
      </c>
      <c r="B7880" t="s">
        <v>16</v>
      </c>
      <c r="C7880" t="s">
        <v>17</v>
      </c>
      <c r="D7880">
        <v>3030000</v>
      </c>
      <c r="E7880" t="s">
        <v>605</v>
      </c>
      <c r="F7880" s="1">
        <v>36447</v>
      </c>
      <c r="H7880">
        <v>1</v>
      </c>
      <c r="I7880" t="s">
        <v>1547</v>
      </c>
      <c r="J7880">
        <v>13</v>
      </c>
      <c r="K7880" t="s">
        <v>1548</v>
      </c>
      <c r="L7880" t="s">
        <v>9450</v>
      </c>
      <c r="M7880" t="str">
        <f t="shared" si="374"/>
        <v>서울특별시</v>
      </c>
      <c r="N7880" t="str">
        <f t="shared" si="375"/>
        <v xml:space="preserve">성동구 </v>
      </c>
      <c r="O7880" t="str">
        <f t="shared" si="376"/>
        <v>금호동2</v>
      </c>
      <c r="Q7880" t="s">
        <v>4176</v>
      </c>
      <c r="R7880">
        <v>201686.17636874199</v>
      </c>
      <c r="S7880">
        <v>450202.33322121599</v>
      </c>
    </row>
    <row r="7881" spans="1:19" x14ac:dyDescent="0.4">
      <c r="A7881">
        <v>26017</v>
      </c>
      <c r="B7881" t="s">
        <v>16</v>
      </c>
      <c r="C7881" t="s">
        <v>17</v>
      </c>
      <c r="D7881">
        <v>3030000</v>
      </c>
      <c r="E7881" t="s">
        <v>343</v>
      </c>
      <c r="F7881" s="1">
        <v>39311</v>
      </c>
      <c r="H7881">
        <v>1</v>
      </c>
      <c r="I7881" t="s">
        <v>1547</v>
      </c>
      <c r="J7881">
        <v>13</v>
      </c>
      <c r="K7881" t="s">
        <v>1548</v>
      </c>
      <c r="L7881" t="s">
        <v>9260</v>
      </c>
      <c r="M7881" t="str">
        <f t="shared" si="374"/>
        <v>서울특별시</v>
      </c>
      <c r="N7881" t="str">
        <f t="shared" si="375"/>
        <v xml:space="preserve">성동구 </v>
      </c>
      <c r="O7881" t="str">
        <f t="shared" si="376"/>
        <v>금호동2</v>
      </c>
      <c r="P7881">
        <v>4728</v>
      </c>
      <c r="Q7881" t="s">
        <v>9261</v>
      </c>
      <c r="R7881">
        <v>201708.144077028</v>
      </c>
      <c r="S7881">
        <v>450225.62441176397</v>
      </c>
    </row>
    <row r="7882" spans="1:19" x14ac:dyDescent="0.4">
      <c r="A7882">
        <v>26312</v>
      </c>
      <c r="B7882" t="s">
        <v>16</v>
      </c>
      <c r="C7882" t="s">
        <v>17</v>
      </c>
      <c r="D7882">
        <v>3030000</v>
      </c>
      <c r="E7882" t="s">
        <v>356</v>
      </c>
      <c r="F7882" s="1">
        <v>38345</v>
      </c>
      <c r="H7882">
        <v>1</v>
      </c>
      <c r="I7882" t="s">
        <v>1547</v>
      </c>
      <c r="J7882">
        <v>13</v>
      </c>
      <c r="K7882" t="s">
        <v>1548</v>
      </c>
      <c r="L7882" t="s">
        <v>9641</v>
      </c>
      <c r="M7882" t="str">
        <f t="shared" si="374"/>
        <v>서울특별시</v>
      </c>
      <c r="N7882" t="str">
        <f t="shared" si="375"/>
        <v xml:space="preserve">성동구 </v>
      </c>
      <c r="O7882" t="str">
        <f t="shared" si="376"/>
        <v>금호동2</v>
      </c>
      <c r="P7882">
        <v>4728</v>
      </c>
      <c r="Q7882" t="s">
        <v>9642</v>
      </c>
      <c r="R7882">
        <v>201710.821682885</v>
      </c>
      <c r="S7882">
        <v>450201.082780261</v>
      </c>
    </row>
    <row r="7883" spans="1:19" x14ac:dyDescent="0.4">
      <c r="A7883">
        <v>23511</v>
      </c>
      <c r="B7883" t="s">
        <v>16</v>
      </c>
      <c r="C7883" t="s">
        <v>17</v>
      </c>
      <c r="D7883">
        <v>3030000</v>
      </c>
      <c r="E7883" t="s">
        <v>1349</v>
      </c>
      <c r="F7883" s="1">
        <v>34528</v>
      </c>
      <c r="H7883">
        <v>1</v>
      </c>
      <c r="I7883" t="s">
        <v>1547</v>
      </c>
      <c r="J7883">
        <v>13</v>
      </c>
      <c r="K7883" t="s">
        <v>1548</v>
      </c>
      <c r="L7883" t="s">
        <v>7529</v>
      </c>
      <c r="M7883" t="str">
        <f t="shared" si="374"/>
        <v>서울특별시</v>
      </c>
      <c r="N7883" t="str">
        <f t="shared" si="375"/>
        <v xml:space="preserve">성동구 </v>
      </c>
      <c r="O7883" t="str">
        <f t="shared" si="376"/>
        <v>금호동2</v>
      </c>
      <c r="Q7883" t="s">
        <v>7530</v>
      </c>
      <c r="R7883">
        <v>201769.80164525801</v>
      </c>
      <c r="S7883">
        <v>450167.07328895398</v>
      </c>
    </row>
    <row r="7884" spans="1:19" x14ac:dyDescent="0.4">
      <c r="A7884">
        <v>23495</v>
      </c>
      <c r="B7884" t="s">
        <v>16</v>
      </c>
      <c r="C7884" t="s">
        <v>17</v>
      </c>
      <c r="D7884">
        <v>3030000</v>
      </c>
      <c r="E7884" t="s">
        <v>569</v>
      </c>
      <c r="F7884" s="1">
        <v>34341</v>
      </c>
      <c r="H7884">
        <v>1</v>
      </c>
      <c r="I7884" t="s">
        <v>1547</v>
      </c>
      <c r="J7884">
        <v>13</v>
      </c>
      <c r="K7884" t="s">
        <v>1548</v>
      </c>
      <c r="L7884" t="s">
        <v>7505</v>
      </c>
      <c r="M7884" t="str">
        <f t="shared" si="374"/>
        <v>서울특별시</v>
      </c>
      <c r="N7884" t="str">
        <f t="shared" si="375"/>
        <v xml:space="preserve">성동구 </v>
      </c>
      <c r="O7884" t="str">
        <f t="shared" si="376"/>
        <v>금호동3</v>
      </c>
      <c r="Q7884" t="s">
        <v>7506</v>
      </c>
    </row>
    <row r="7885" spans="1:19" x14ac:dyDescent="0.4">
      <c r="A7885">
        <v>60772</v>
      </c>
      <c r="B7885" t="s">
        <v>16</v>
      </c>
      <c r="C7885" t="s">
        <v>17</v>
      </c>
      <c r="D7885">
        <v>3030000</v>
      </c>
      <c r="E7885" t="s">
        <v>710</v>
      </c>
      <c r="F7885" s="1">
        <v>37218</v>
      </c>
      <c r="H7885">
        <v>3</v>
      </c>
      <c r="I7885" t="s">
        <v>1469</v>
      </c>
      <c r="J7885">
        <v>3</v>
      </c>
      <c r="K7885" t="s">
        <v>1469</v>
      </c>
      <c r="L7885" t="s">
        <v>17782</v>
      </c>
      <c r="M7885" t="str">
        <f t="shared" si="374"/>
        <v>서울특별시</v>
      </c>
      <c r="N7885" t="str">
        <f t="shared" si="375"/>
        <v xml:space="preserve">성동구 </v>
      </c>
      <c r="O7885" t="str">
        <f t="shared" si="376"/>
        <v>금호동3</v>
      </c>
      <c r="Q7885" t="s">
        <v>205</v>
      </c>
      <c r="R7885">
        <v>202175.117943358</v>
      </c>
      <c r="S7885">
        <v>449552.51899464399</v>
      </c>
    </row>
    <row r="7886" spans="1:19" x14ac:dyDescent="0.4">
      <c r="A7886">
        <v>23473</v>
      </c>
      <c r="B7886" t="s">
        <v>16</v>
      </c>
      <c r="C7886" t="s">
        <v>17</v>
      </c>
      <c r="D7886">
        <v>3030000</v>
      </c>
      <c r="E7886" t="s">
        <v>220</v>
      </c>
      <c r="F7886" s="1">
        <v>40168</v>
      </c>
      <c r="H7886">
        <v>1</v>
      </c>
      <c r="I7886" t="s">
        <v>1547</v>
      </c>
      <c r="J7886">
        <v>13</v>
      </c>
      <c r="K7886" t="s">
        <v>1548</v>
      </c>
      <c r="L7886" t="s">
        <v>7474</v>
      </c>
      <c r="M7886" t="str">
        <f t="shared" si="374"/>
        <v>서울특별시</v>
      </c>
      <c r="N7886" t="str">
        <f t="shared" si="375"/>
        <v xml:space="preserve">성동구 </v>
      </c>
      <c r="O7886" t="str">
        <f t="shared" si="376"/>
        <v>금호동3</v>
      </c>
      <c r="Q7886" t="s">
        <v>3525</v>
      </c>
      <c r="R7886">
        <v>201706.53975088999</v>
      </c>
      <c r="S7886">
        <v>449573.12550882902</v>
      </c>
    </row>
    <row r="7887" spans="1:19" x14ac:dyDescent="0.4">
      <c r="A7887">
        <v>26201</v>
      </c>
      <c r="B7887" t="s">
        <v>16</v>
      </c>
      <c r="C7887" t="s">
        <v>17</v>
      </c>
      <c r="D7887">
        <v>3030000</v>
      </c>
      <c r="E7887" t="s">
        <v>640</v>
      </c>
      <c r="F7887" s="1">
        <v>37757</v>
      </c>
      <c r="H7887">
        <v>1</v>
      </c>
      <c r="I7887" t="s">
        <v>1547</v>
      </c>
      <c r="J7887">
        <v>13</v>
      </c>
      <c r="K7887" t="s">
        <v>1548</v>
      </c>
      <c r="L7887" t="s">
        <v>9497</v>
      </c>
      <c r="M7887" t="str">
        <f t="shared" si="374"/>
        <v>서울특별시</v>
      </c>
      <c r="N7887" t="str">
        <f t="shared" si="375"/>
        <v xml:space="preserve">성동구 </v>
      </c>
      <c r="O7887" t="str">
        <f t="shared" si="376"/>
        <v>금호동3</v>
      </c>
      <c r="P7887">
        <v>4726</v>
      </c>
      <c r="Q7887" t="s">
        <v>2707</v>
      </c>
      <c r="R7887">
        <v>201681.61013367501</v>
      </c>
      <c r="S7887">
        <v>449572.54764115601</v>
      </c>
    </row>
    <row r="7888" spans="1:19" x14ac:dyDescent="0.4">
      <c r="A7888">
        <v>15652</v>
      </c>
      <c r="B7888" t="s">
        <v>16</v>
      </c>
      <c r="C7888" t="s">
        <v>17</v>
      </c>
      <c r="D7888">
        <v>3030000</v>
      </c>
      <c r="E7888" t="s">
        <v>3984</v>
      </c>
      <c r="F7888" s="1">
        <v>44502</v>
      </c>
      <c r="H7888">
        <v>1</v>
      </c>
      <c r="I7888" t="s">
        <v>1547</v>
      </c>
      <c r="J7888">
        <v>13</v>
      </c>
      <c r="K7888" t="s">
        <v>1548</v>
      </c>
      <c r="L7888" t="s">
        <v>4861</v>
      </c>
      <c r="M7888" t="str">
        <f t="shared" si="374"/>
        <v>서울특별시</v>
      </c>
      <c r="N7888" t="str">
        <f t="shared" si="375"/>
        <v xml:space="preserve">성동구 </v>
      </c>
      <c r="O7888" t="str">
        <f t="shared" si="376"/>
        <v>금호동3</v>
      </c>
      <c r="P7888">
        <v>4726</v>
      </c>
      <c r="Q7888" t="s">
        <v>3865</v>
      </c>
      <c r="R7888">
        <v>201672.05942905199</v>
      </c>
      <c r="S7888">
        <v>449579.76820286602</v>
      </c>
    </row>
    <row r="7889" spans="1:19" x14ac:dyDescent="0.4">
      <c r="A7889">
        <v>23485</v>
      </c>
      <c r="B7889" t="s">
        <v>16</v>
      </c>
      <c r="C7889" t="s">
        <v>17</v>
      </c>
      <c r="D7889">
        <v>3030000</v>
      </c>
      <c r="E7889" t="s">
        <v>1210</v>
      </c>
      <c r="F7889" s="1">
        <v>37419</v>
      </c>
      <c r="H7889">
        <v>1</v>
      </c>
      <c r="I7889" t="s">
        <v>1547</v>
      </c>
      <c r="J7889">
        <v>13</v>
      </c>
      <c r="K7889" t="s">
        <v>1548</v>
      </c>
      <c r="L7889" t="s">
        <v>7491</v>
      </c>
      <c r="M7889" t="str">
        <f t="shared" si="374"/>
        <v>서울특별시</v>
      </c>
      <c r="N7889" t="str">
        <f t="shared" si="375"/>
        <v xml:space="preserve">성동구 </v>
      </c>
      <c r="O7889" t="str">
        <f t="shared" si="376"/>
        <v>금호동4</v>
      </c>
      <c r="Q7889" t="s">
        <v>1110</v>
      </c>
      <c r="R7889">
        <v>202224.64346712301</v>
      </c>
      <c r="S7889">
        <v>449483.534860402</v>
      </c>
    </row>
    <row r="7890" spans="1:19" x14ac:dyDescent="0.4">
      <c r="A7890">
        <v>61124</v>
      </c>
      <c r="B7890" t="s">
        <v>16</v>
      </c>
      <c r="C7890" t="s">
        <v>17</v>
      </c>
      <c r="D7890">
        <v>3030000</v>
      </c>
      <c r="E7890" t="s">
        <v>573</v>
      </c>
      <c r="F7890" s="1">
        <v>36468</v>
      </c>
      <c r="H7890">
        <v>3</v>
      </c>
      <c r="I7890" t="s">
        <v>1469</v>
      </c>
      <c r="J7890">
        <v>3</v>
      </c>
      <c r="K7890" t="s">
        <v>1469</v>
      </c>
      <c r="L7890" t="s">
        <v>18241</v>
      </c>
      <c r="M7890" t="str">
        <f t="shared" si="374"/>
        <v>서울특별시</v>
      </c>
      <c r="N7890" t="str">
        <f t="shared" si="375"/>
        <v xml:space="preserve">성동구 </v>
      </c>
      <c r="O7890" t="str">
        <f t="shared" si="376"/>
        <v>금호동4</v>
      </c>
      <c r="Q7890" t="s">
        <v>3740</v>
      </c>
      <c r="R7890">
        <v>201714.76423291801</v>
      </c>
      <c r="S7890">
        <v>449533.13971246401</v>
      </c>
    </row>
    <row r="7891" spans="1:19" x14ac:dyDescent="0.4">
      <c r="A7891">
        <v>28358</v>
      </c>
      <c r="B7891" t="s">
        <v>16</v>
      </c>
      <c r="C7891" t="s">
        <v>17</v>
      </c>
      <c r="D7891">
        <v>3030000</v>
      </c>
      <c r="E7891" t="s">
        <v>3783</v>
      </c>
      <c r="F7891" s="1">
        <v>45643</v>
      </c>
      <c r="H7891">
        <v>1</v>
      </c>
      <c r="I7891" t="s">
        <v>1547</v>
      </c>
      <c r="J7891">
        <v>13</v>
      </c>
      <c r="K7891" t="s">
        <v>1548</v>
      </c>
      <c r="L7891" t="s">
        <v>10798</v>
      </c>
      <c r="M7891" t="str">
        <f t="shared" si="374"/>
        <v>서울특별시</v>
      </c>
      <c r="N7891" t="str">
        <f t="shared" si="375"/>
        <v xml:space="preserve">성동구 </v>
      </c>
      <c r="O7891" t="str">
        <f t="shared" si="376"/>
        <v>금호동4</v>
      </c>
      <c r="P7891">
        <v>4725</v>
      </c>
      <c r="Q7891" t="s">
        <v>10799</v>
      </c>
      <c r="R7891">
        <v>201774.771809814</v>
      </c>
      <c r="S7891">
        <v>449544.80079719302</v>
      </c>
    </row>
    <row r="7892" spans="1:19" x14ac:dyDescent="0.4">
      <c r="A7892">
        <v>25912</v>
      </c>
      <c r="B7892" t="s">
        <v>16</v>
      </c>
      <c r="C7892" t="s">
        <v>17</v>
      </c>
      <c r="D7892">
        <v>3030000</v>
      </c>
      <c r="E7892" t="s">
        <v>1623</v>
      </c>
      <c r="F7892" s="1">
        <v>37508</v>
      </c>
      <c r="H7892">
        <v>1</v>
      </c>
      <c r="I7892" t="s">
        <v>1547</v>
      </c>
      <c r="J7892">
        <v>13</v>
      </c>
      <c r="K7892" t="s">
        <v>1548</v>
      </c>
      <c r="L7892" t="s">
        <v>9116</v>
      </c>
      <c r="M7892" t="str">
        <f t="shared" si="374"/>
        <v>서울특별시</v>
      </c>
      <c r="N7892" t="str">
        <f t="shared" si="375"/>
        <v xml:space="preserve">성동구 </v>
      </c>
      <c r="O7892" t="str">
        <f t="shared" si="376"/>
        <v>금호동4</v>
      </c>
      <c r="Q7892" t="s">
        <v>9117</v>
      </c>
      <c r="R7892">
        <v>201584.057877521</v>
      </c>
      <c r="S7892">
        <v>449545.07915012399</v>
      </c>
    </row>
    <row r="7893" spans="1:19" x14ac:dyDescent="0.4">
      <c r="A7893">
        <v>26001</v>
      </c>
      <c r="B7893" t="s">
        <v>16</v>
      </c>
      <c r="C7893" t="s">
        <v>17</v>
      </c>
      <c r="D7893">
        <v>3030000</v>
      </c>
      <c r="E7893" t="s">
        <v>1571</v>
      </c>
      <c r="F7893" s="1">
        <v>37027</v>
      </c>
      <c r="H7893">
        <v>1</v>
      </c>
      <c r="I7893" t="s">
        <v>1547</v>
      </c>
      <c r="J7893">
        <v>13</v>
      </c>
      <c r="K7893" t="s">
        <v>1548</v>
      </c>
      <c r="L7893" t="s">
        <v>9239</v>
      </c>
      <c r="M7893" t="str">
        <f t="shared" si="374"/>
        <v>서울특별시</v>
      </c>
      <c r="N7893" t="str">
        <f t="shared" si="375"/>
        <v xml:space="preserve">성동구 </v>
      </c>
      <c r="O7893" t="str">
        <f t="shared" si="376"/>
        <v>금호동4</v>
      </c>
      <c r="Q7893" t="s">
        <v>1047</v>
      </c>
      <c r="R7893">
        <v>201560.89978018199</v>
      </c>
      <c r="S7893">
        <v>449545.16971995903</v>
      </c>
    </row>
    <row r="7894" spans="1:19" x14ac:dyDescent="0.4">
      <c r="A7894">
        <v>25993</v>
      </c>
      <c r="B7894" t="s">
        <v>16</v>
      </c>
      <c r="C7894" t="s">
        <v>17</v>
      </c>
      <c r="D7894">
        <v>3030000</v>
      </c>
      <c r="E7894" t="s">
        <v>522</v>
      </c>
      <c r="F7894" s="1">
        <v>36469</v>
      </c>
      <c r="H7894">
        <v>1</v>
      </c>
      <c r="I7894" t="s">
        <v>1547</v>
      </c>
      <c r="J7894">
        <v>13</v>
      </c>
      <c r="K7894" t="s">
        <v>1548</v>
      </c>
      <c r="L7894" t="s">
        <v>9230</v>
      </c>
      <c r="M7894" t="str">
        <f t="shared" si="374"/>
        <v>서울특별시</v>
      </c>
      <c r="N7894" t="str">
        <f t="shared" si="375"/>
        <v xml:space="preserve">성동구 </v>
      </c>
      <c r="O7894" t="str">
        <f t="shared" si="376"/>
        <v>금호동4</v>
      </c>
      <c r="Q7894" t="s">
        <v>1038</v>
      </c>
      <c r="R7894">
        <v>201544.254443652</v>
      </c>
      <c r="S7894">
        <v>449550.12340480898</v>
      </c>
    </row>
    <row r="7895" spans="1:19" x14ac:dyDescent="0.4">
      <c r="A7895">
        <v>26180</v>
      </c>
      <c r="B7895" t="s">
        <v>16</v>
      </c>
      <c r="C7895" t="s">
        <v>17</v>
      </c>
      <c r="D7895">
        <v>3030000</v>
      </c>
      <c r="E7895" t="s">
        <v>3051</v>
      </c>
      <c r="F7895" s="1">
        <v>36460</v>
      </c>
      <c r="H7895">
        <v>1</v>
      </c>
      <c r="I7895" t="s">
        <v>1547</v>
      </c>
      <c r="J7895">
        <v>13</v>
      </c>
      <c r="K7895" t="s">
        <v>1548</v>
      </c>
      <c r="L7895" t="s">
        <v>9469</v>
      </c>
      <c r="M7895" t="str">
        <f t="shared" si="374"/>
        <v>서울특별시</v>
      </c>
      <c r="N7895" t="str">
        <f t="shared" si="375"/>
        <v xml:space="preserve">성동구 </v>
      </c>
      <c r="O7895" t="str">
        <f t="shared" si="376"/>
        <v>금호동4</v>
      </c>
      <c r="Q7895" t="s">
        <v>1632</v>
      </c>
      <c r="R7895">
        <v>201495.984126675</v>
      </c>
      <c r="S7895">
        <v>449552.28239387699</v>
      </c>
    </row>
    <row r="7896" spans="1:19" x14ac:dyDescent="0.4">
      <c r="A7896">
        <v>61083</v>
      </c>
      <c r="B7896" t="s">
        <v>16</v>
      </c>
      <c r="C7896" t="s">
        <v>17</v>
      </c>
      <c r="D7896">
        <v>3030000</v>
      </c>
      <c r="E7896" t="s">
        <v>158</v>
      </c>
      <c r="F7896" s="1">
        <v>36875</v>
      </c>
      <c r="H7896">
        <v>3</v>
      </c>
      <c r="I7896" t="s">
        <v>1469</v>
      </c>
      <c r="J7896">
        <v>3</v>
      </c>
      <c r="K7896" t="s">
        <v>1469</v>
      </c>
      <c r="L7896" t="s">
        <v>18190</v>
      </c>
      <c r="M7896" t="str">
        <f t="shared" si="374"/>
        <v>서울특별시</v>
      </c>
      <c r="N7896" t="str">
        <f t="shared" si="375"/>
        <v xml:space="preserve">성동구 </v>
      </c>
      <c r="O7896" t="str">
        <f t="shared" si="376"/>
        <v>금호동4</v>
      </c>
      <c r="Q7896" t="s">
        <v>1478</v>
      </c>
      <c r="R7896">
        <v>201437.795434033</v>
      </c>
      <c r="S7896">
        <v>449557.426557853</v>
      </c>
    </row>
    <row r="7897" spans="1:19" x14ac:dyDescent="0.4">
      <c r="A7897">
        <v>26011</v>
      </c>
      <c r="B7897" t="s">
        <v>16</v>
      </c>
      <c r="C7897" t="s">
        <v>17</v>
      </c>
      <c r="D7897">
        <v>3030000</v>
      </c>
      <c r="E7897" t="s">
        <v>128</v>
      </c>
      <c r="F7897" s="1">
        <v>36467</v>
      </c>
      <c r="H7897">
        <v>1</v>
      </c>
      <c r="I7897" t="s">
        <v>1547</v>
      </c>
      <c r="J7897">
        <v>13</v>
      </c>
      <c r="K7897" t="s">
        <v>1548</v>
      </c>
      <c r="L7897" t="s">
        <v>9251</v>
      </c>
      <c r="M7897" t="str">
        <f t="shared" si="374"/>
        <v>서울특별시</v>
      </c>
      <c r="N7897" t="str">
        <f t="shared" si="375"/>
        <v xml:space="preserve">성동구 </v>
      </c>
      <c r="O7897" t="str">
        <f t="shared" si="376"/>
        <v>금호동4</v>
      </c>
      <c r="Q7897" t="s">
        <v>9252</v>
      </c>
      <c r="R7897">
        <v>202059.17035181701</v>
      </c>
      <c r="S7897">
        <v>449511.96228369599</v>
      </c>
    </row>
    <row r="7898" spans="1:19" x14ac:dyDescent="0.4">
      <c r="A7898">
        <v>60990</v>
      </c>
      <c r="B7898" t="s">
        <v>16</v>
      </c>
      <c r="C7898" t="s">
        <v>17</v>
      </c>
      <c r="D7898">
        <v>3030000</v>
      </c>
      <c r="E7898" t="s">
        <v>3001</v>
      </c>
      <c r="F7898" s="1">
        <v>36495</v>
      </c>
      <c r="H7898">
        <v>3</v>
      </c>
      <c r="I7898" t="s">
        <v>1469</v>
      </c>
      <c r="J7898">
        <v>3</v>
      </c>
      <c r="K7898" t="s">
        <v>1469</v>
      </c>
      <c r="L7898" t="s">
        <v>18070</v>
      </c>
      <c r="M7898" t="str">
        <f t="shared" si="374"/>
        <v>서울특별시</v>
      </c>
      <c r="N7898" t="str">
        <f t="shared" si="375"/>
        <v xml:space="preserve">성동구 </v>
      </c>
      <c r="O7898" t="str">
        <f t="shared" si="376"/>
        <v>금호동4</v>
      </c>
      <c r="Q7898" t="s">
        <v>18071</v>
      </c>
    </row>
    <row r="7899" spans="1:19" x14ac:dyDescent="0.4">
      <c r="A7899">
        <v>26179</v>
      </c>
      <c r="B7899" t="s">
        <v>16</v>
      </c>
      <c r="C7899" t="s">
        <v>17</v>
      </c>
      <c r="D7899">
        <v>3030000</v>
      </c>
      <c r="E7899" t="s">
        <v>420</v>
      </c>
      <c r="F7899" s="1">
        <v>36458</v>
      </c>
      <c r="H7899">
        <v>1</v>
      </c>
      <c r="I7899" t="s">
        <v>1547</v>
      </c>
      <c r="J7899">
        <v>13</v>
      </c>
      <c r="K7899" t="s">
        <v>1548</v>
      </c>
      <c r="L7899" t="s">
        <v>9468</v>
      </c>
      <c r="M7899" t="str">
        <f t="shared" si="374"/>
        <v>서울특별시</v>
      </c>
      <c r="N7899" t="str">
        <f t="shared" si="375"/>
        <v xml:space="preserve">성동구 </v>
      </c>
      <c r="O7899" t="str">
        <f t="shared" si="376"/>
        <v>금호동4</v>
      </c>
      <c r="Q7899" t="s">
        <v>979</v>
      </c>
    </row>
    <row r="7900" spans="1:19" x14ac:dyDescent="0.4">
      <c r="A7900">
        <v>25938</v>
      </c>
      <c r="B7900" t="s">
        <v>16</v>
      </c>
      <c r="C7900" t="s">
        <v>17</v>
      </c>
      <c r="D7900">
        <v>3030000</v>
      </c>
      <c r="E7900" t="s">
        <v>1981</v>
      </c>
      <c r="F7900" s="1">
        <v>42901</v>
      </c>
      <c r="H7900">
        <v>1</v>
      </c>
      <c r="I7900" t="s">
        <v>1547</v>
      </c>
      <c r="J7900">
        <v>13</v>
      </c>
      <c r="K7900" t="s">
        <v>1548</v>
      </c>
      <c r="L7900" t="s">
        <v>9154</v>
      </c>
      <c r="M7900" t="str">
        <f t="shared" si="374"/>
        <v>서울특별시</v>
      </c>
      <c r="N7900" t="str">
        <f t="shared" si="375"/>
        <v xml:space="preserve">성동구 </v>
      </c>
      <c r="O7900" t="str">
        <f t="shared" si="376"/>
        <v>금호동4</v>
      </c>
      <c r="P7900">
        <v>4737</v>
      </c>
      <c r="Q7900" t="s">
        <v>3166</v>
      </c>
      <c r="R7900">
        <v>202028.036139017</v>
      </c>
      <c r="S7900">
        <v>449526.21787795698</v>
      </c>
    </row>
    <row r="7901" spans="1:19" x14ac:dyDescent="0.4">
      <c r="A7901">
        <v>25888</v>
      </c>
      <c r="B7901" t="s">
        <v>16</v>
      </c>
      <c r="C7901" t="s">
        <v>17</v>
      </c>
      <c r="D7901">
        <v>3030000</v>
      </c>
      <c r="E7901" t="s">
        <v>4494</v>
      </c>
      <c r="F7901" s="1">
        <v>33514</v>
      </c>
      <c r="H7901">
        <v>1</v>
      </c>
      <c r="I7901" t="s">
        <v>1547</v>
      </c>
      <c r="J7901">
        <v>13</v>
      </c>
      <c r="K7901" t="s">
        <v>1548</v>
      </c>
      <c r="L7901" t="s">
        <v>9082</v>
      </c>
      <c r="M7901" t="str">
        <f t="shared" si="374"/>
        <v>서울특별시</v>
      </c>
      <c r="N7901" t="str">
        <f t="shared" si="375"/>
        <v xml:space="preserve">성동구 </v>
      </c>
      <c r="O7901" t="str">
        <f t="shared" si="376"/>
        <v>금호동4</v>
      </c>
      <c r="Q7901" t="s">
        <v>9083</v>
      </c>
      <c r="R7901">
        <v>202012.68965152701</v>
      </c>
      <c r="S7901">
        <v>449523.39511781803</v>
      </c>
    </row>
    <row r="7902" spans="1:19" x14ac:dyDescent="0.4">
      <c r="A7902">
        <v>23497</v>
      </c>
      <c r="B7902" t="s">
        <v>16</v>
      </c>
      <c r="C7902" t="s">
        <v>17</v>
      </c>
      <c r="D7902">
        <v>3030000</v>
      </c>
      <c r="E7902" t="s">
        <v>1644</v>
      </c>
      <c r="F7902" s="1">
        <v>34348</v>
      </c>
      <c r="H7902">
        <v>1</v>
      </c>
      <c r="I7902" t="s">
        <v>1547</v>
      </c>
      <c r="J7902">
        <v>13</v>
      </c>
      <c r="K7902" t="s">
        <v>1548</v>
      </c>
      <c r="L7902" t="s">
        <v>7508</v>
      </c>
      <c r="M7902" t="str">
        <f t="shared" si="374"/>
        <v>서울특별시</v>
      </c>
      <c r="N7902" t="str">
        <f t="shared" si="375"/>
        <v xml:space="preserve">성동구 </v>
      </c>
      <c r="O7902" t="str">
        <f t="shared" si="376"/>
        <v>금호동4</v>
      </c>
      <c r="Q7902" t="s">
        <v>3224</v>
      </c>
      <c r="R7902">
        <v>201874.983080584</v>
      </c>
      <c r="S7902">
        <v>449501.41431433201</v>
      </c>
    </row>
    <row r="7903" spans="1:19" x14ac:dyDescent="0.4">
      <c r="A7903">
        <v>61117</v>
      </c>
      <c r="B7903" t="s">
        <v>16</v>
      </c>
      <c r="C7903" t="s">
        <v>17</v>
      </c>
      <c r="D7903">
        <v>3030000</v>
      </c>
      <c r="E7903" t="s">
        <v>3157</v>
      </c>
      <c r="F7903" s="1">
        <v>36477</v>
      </c>
      <c r="H7903">
        <v>3</v>
      </c>
      <c r="I7903" t="s">
        <v>1469</v>
      </c>
      <c r="J7903">
        <v>3</v>
      </c>
      <c r="K7903" t="s">
        <v>1469</v>
      </c>
      <c r="L7903" t="s">
        <v>18231</v>
      </c>
      <c r="M7903" t="str">
        <f t="shared" si="374"/>
        <v>서울특별시</v>
      </c>
      <c r="N7903" t="str">
        <f t="shared" si="375"/>
        <v xml:space="preserve">성동구 </v>
      </c>
      <c r="O7903" t="str">
        <f t="shared" si="376"/>
        <v>금호동4</v>
      </c>
      <c r="Q7903" t="s">
        <v>539</v>
      </c>
      <c r="R7903">
        <v>201862.75246675301</v>
      </c>
      <c r="S7903">
        <v>449522.27912846499</v>
      </c>
    </row>
    <row r="7904" spans="1:19" x14ac:dyDescent="0.4">
      <c r="A7904">
        <v>25977</v>
      </c>
      <c r="B7904" t="s">
        <v>16</v>
      </c>
      <c r="C7904" t="s">
        <v>17</v>
      </c>
      <c r="D7904">
        <v>3030000</v>
      </c>
      <c r="E7904" t="s">
        <v>154</v>
      </c>
      <c r="F7904" s="1">
        <v>36972</v>
      </c>
      <c r="H7904">
        <v>1</v>
      </c>
      <c r="I7904" t="s">
        <v>1547</v>
      </c>
      <c r="J7904">
        <v>13</v>
      </c>
      <c r="K7904" t="s">
        <v>1548</v>
      </c>
      <c r="L7904" t="s">
        <v>9205</v>
      </c>
      <c r="M7904" t="str">
        <f t="shared" si="374"/>
        <v>서울특별시</v>
      </c>
      <c r="N7904" t="str">
        <f t="shared" si="375"/>
        <v xml:space="preserve">성동구 </v>
      </c>
      <c r="O7904" t="str">
        <f t="shared" si="376"/>
        <v>금호동4</v>
      </c>
      <c r="Q7904" t="s">
        <v>9206</v>
      </c>
      <c r="R7904">
        <v>201830.52928848701</v>
      </c>
      <c r="S7904">
        <v>449517.08415242803</v>
      </c>
    </row>
    <row r="7905" spans="1:19" x14ac:dyDescent="0.4">
      <c r="A7905">
        <v>15331</v>
      </c>
      <c r="B7905" t="s">
        <v>16</v>
      </c>
      <c r="C7905" t="s">
        <v>17</v>
      </c>
      <c r="D7905">
        <v>3030000</v>
      </c>
      <c r="E7905" t="s">
        <v>1822</v>
      </c>
      <c r="F7905" s="1">
        <v>37133</v>
      </c>
      <c r="H7905">
        <v>1</v>
      </c>
      <c r="I7905" t="s">
        <v>1547</v>
      </c>
      <c r="J7905">
        <v>13</v>
      </c>
      <c r="K7905" t="s">
        <v>1548</v>
      </c>
      <c r="L7905" t="s">
        <v>4785</v>
      </c>
      <c r="M7905" t="str">
        <f t="shared" si="374"/>
        <v>서울특별시</v>
      </c>
      <c r="N7905" t="str">
        <f t="shared" si="375"/>
        <v xml:space="preserve">성동구 </v>
      </c>
      <c r="O7905" t="str">
        <f t="shared" si="376"/>
        <v>금호동4</v>
      </c>
      <c r="P7905">
        <v>4737</v>
      </c>
      <c r="Q7905" t="s">
        <v>4786</v>
      </c>
      <c r="R7905">
        <v>201824.890232479</v>
      </c>
      <c r="S7905">
        <v>449504.28642962198</v>
      </c>
    </row>
    <row r="7906" spans="1:19" x14ac:dyDescent="0.4">
      <c r="A7906">
        <v>26045</v>
      </c>
      <c r="B7906" t="s">
        <v>16</v>
      </c>
      <c r="C7906" t="s">
        <v>17</v>
      </c>
      <c r="D7906">
        <v>3030000</v>
      </c>
      <c r="E7906" t="s">
        <v>281</v>
      </c>
      <c r="F7906" s="1">
        <v>37611</v>
      </c>
      <c r="H7906">
        <v>1</v>
      </c>
      <c r="I7906" t="s">
        <v>1547</v>
      </c>
      <c r="J7906">
        <v>13</v>
      </c>
      <c r="K7906" t="s">
        <v>1548</v>
      </c>
      <c r="L7906" t="s">
        <v>9295</v>
      </c>
      <c r="M7906" t="str">
        <f t="shared" si="374"/>
        <v>서울특별시</v>
      </c>
      <c r="N7906" t="str">
        <f t="shared" si="375"/>
        <v xml:space="preserve">성동구 </v>
      </c>
      <c r="O7906" t="str">
        <f t="shared" si="376"/>
        <v xml:space="preserve">도선동 </v>
      </c>
      <c r="P7906">
        <v>4709</v>
      </c>
      <c r="Q7906" t="s">
        <v>9296</v>
      </c>
      <c r="R7906">
        <v>202941.70092040201</v>
      </c>
      <c r="S7906">
        <v>451198.52151406498</v>
      </c>
    </row>
    <row r="7907" spans="1:19" x14ac:dyDescent="0.4">
      <c r="A7907">
        <v>58590</v>
      </c>
      <c r="B7907" t="s">
        <v>16</v>
      </c>
      <c r="C7907" t="s">
        <v>17</v>
      </c>
      <c r="D7907">
        <v>3030000</v>
      </c>
      <c r="E7907" t="s">
        <v>167</v>
      </c>
      <c r="F7907" s="1">
        <v>35474</v>
      </c>
      <c r="H7907">
        <v>3</v>
      </c>
      <c r="I7907" t="s">
        <v>1469</v>
      </c>
      <c r="J7907">
        <v>3</v>
      </c>
      <c r="K7907" t="s">
        <v>1469</v>
      </c>
      <c r="L7907" t="s">
        <v>16498</v>
      </c>
      <c r="M7907" t="str">
        <f t="shared" si="374"/>
        <v>서울특별시</v>
      </c>
      <c r="N7907" t="str">
        <f t="shared" si="375"/>
        <v xml:space="preserve">성동구 </v>
      </c>
      <c r="O7907" t="str">
        <f t="shared" si="376"/>
        <v xml:space="preserve">도선동 </v>
      </c>
      <c r="Q7907" t="s">
        <v>16499</v>
      </c>
      <c r="R7907">
        <v>202941.70092040201</v>
      </c>
      <c r="S7907">
        <v>451198.52151406498</v>
      </c>
    </row>
    <row r="7908" spans="1:19" x14ac:dyDescent="0.4">
      <c r="A7908">
        <v>61088</v>
      </c>
      <c r="B7908" t="s">
        <v>16</v>
      </c>
      <c r="C7908" t="s">
        <v>17</v>
      </c>
      <c r="D7908">
        <v>3030000</v>
      </c>
      <c r="E7908" t="s">
        <v>358</v>
      </c>
      <c r="F7908" s="1">
        <v>36974</v>
      </c>
      <c r="H7908">
        <v>3</v>
      </c>
      <c r="I7908" t="s">
        <v>1469</v>
      </c>
      <c r="J7908">
        <v>3</v>
      </c>
      <c r="K7908" t="s">
        <v>1469</v>
      </c>
      <c r="L7908" t="s">
        <v>18196</v>
      </c>
      <c r="M7908" t="str">
        <f t="shared" si="374"/>
        <v>서울특별시</v>
      </c>
      <c r="N7908" t="str">
        <f t="shared" si="375"/>
        <v xml:space="preserve">성동구 </v>
      </c>
      <c r="O7908" t="str">
        <f t="shared" si="376"/>
        <v xml:space="preserve">도선동 </v>
      </c>
      <c r="Q7908" t="s">
        <v>18197</v>
      </c>
      <c r="R7908">
        <v>202960.65941759199</v>
      </c>
      <c r="S7908">
        <v>451249.82037905999</v>
      </c>
    </row>
    <row r="7909" spans="1:19" x14ac:dyDescent="0.4">
      <c r="A7909">
        <v>25822</v>
      </c>
      <c r="B7909" t="s">
        <v>16</v>
      </c>
      <c r="C7909" t="s">
        <v>17</v>
      </c>
      <c r="D7909">
        <v>3030000</v>
      </c>
      <c r="E7909" t="s">
        <v>273</v>
      </c>
      <c r="F7909" s="1">
        <v>37237</v>
      </c>
      <c r="H7909">
        <v>1</v>
      </c>
      <c r="I7909" t="s">
        <v>1547</v>
      </c>
      <c r="J7909">
        <v>13</v>
      </c>
      <c r="K7909" t="s">
        <v>1548</v>
      </c>
      <c r="L7909" t="s">
        <v>8998</v>
      </c>
      <c r="M7909" t="str">
        <f t="shared" si="374"/>
        <v>서울특별시</v>
      </c>
      <c r="N7909" t="str">
        <f t="shared" si="375"/>
        <v xml:space="preserve">성동구 </v>
      </c>
      <c r="O7909" t="str">
        <f t="shared" si="376"/>
        <v xml:space="preserve">도선동 </v>
      </c>
      <c r="Q7909" t="s">
        <v>8999</v>
      </c>
      <c r="R7909">
        <v>202943.05146080599</v>
      </c>
      <c r="S7909">
        <v>451262.92150761001</v>
      </c>
    </row>
    <row r="7910" spans="1:19" x14ac:dyDescent="0.4">
      <c r="A7910">
        <v>26055</v>
      </c>
      <c r="B7910" t="s">
        <v>16</v>
      </c>
      <c r="C7910" t="s">
        <v>17</v>
      </c>
      <c r="D7910">
        <v>3030000</v>
      </c>
      <c r="E7910" t="s">
        <v>722</v>
      </c>
      <c r="F7910" s="1">
        <v>35577</v>
      </c>
      <c r="H7910">
        <v>1</v>
      </c>
      <c r="I7910" t="s">
        <v>1547</v>
      </c>
      <c r="J7910">
        <v>13</v>
      </c>
      <c r="K7910" t="s">
        <v>1548</v>
      </c>
      <c r="L7910" t="s">
        <v>9311</v>
      </c>
      <c r="M7910" t="str">
        <f t="shared" si="374"/>
        <v>서울특별시</v>
      </c>
      <c r="N7910" t="str">
        <f t="shared" si="375"/>
        <v xml:space="preserve">성동구 </v>
      </c>
      <c r="O7910" t="str">
        <f t="shared" si="376"/>
        <v xml:space="preserve">도선동 </v>
      </c>
      <c r="P7910" t="s">
        <v>9141</v>
      </c>
      <c r="Q7910" t="s">
        <v>9312</v>
      </c>
      <c r="R7910">
        <v>202831.929485459</v>
      </c>
      <c r="S7910">
        <v>451207.50185473799</v>
      </c>
    </row>
    <row r="7911" spans="1:19" x14ac:dyDescent="0.4">
      <c r="A7911">
        <v>25929</v>
      </c>
      <c r="B7911" t="s">
        <v>16</v>
      </c>
      <c r="C7911" t="s">
        <v>17</v>
      </c>
      <c r="D7911">
        <v>3030000</v>
      </c>
      <c r="E7911" t="s">
        <v>122</v>
      </c>
      <c r="F7911" s="1">
        <v>36515</v>
      </c>
      <c r="H7911">
        <v>1</v>
      </c>
      <c r="I7911" t="s">
        <v>1547</v>
      </c>
      <c r="J7911">
        <v>13</v>
      </c>
      <c r="K7911" t="s">
        <v>1548</v>
      </c>
      <c r="L7911" t="s">
        <v>9142</v>
      </c>
      <c r="M7911" t="str">
        <f t="shared" si="374"/>
        <v>서울특별시</v>
      </c>
      <c r="N7911" t="str">
        <f t="shared" si="375"/>
        <v xml:space="preserve">성동구 </v>
      </c>
      <c r="O7911" t="str">
        <f t="shared" si="376"/>
        <v xml:space="preserve">도선동 </v>
      </c>
      <c r="Q7911" t="s">
        <v>9143</v>
      </c>
      <c r="R7911">
        <v>202836.57705091301</v>
      </c>
      <c r="S7911">
        <v>451237.45713548199</v>
      </c>
    </row>
    <row r="7912" spans="1:19" x14ac:dyDescent="0.4">
      <c r="A7912">
        <v>58588</v>
      </c>
      <c r="B7912" t="s">
        <v>16</v>
      </c>
      <c r="C7912" t="s">
        <v>17</v>
      </c>
      <c r="D7912">
        <v>3030000</v>
      </c>
      <c r="E7912" t="s">
        <v>336</v>
      </c>
      <c r="F7912" s="1">
        <v>35270</v>
      </c>
      <c r="H7912">
        <v>3</v>
      </c>
      <c r="I7912" t="s">
        <v>1469</v>
      </c>
      <c r="J7912">
        <v>3</v>
      </c>
      <c r="K7912" t="s">
        <v>1469</v>
      </c>
      <c r="L7912" t="s">
        <v>16494</v>
      </c>
      <c r="M7912" t="str">
        <f t="shared" si="374"/>
        <v>서울특별시</v>
      </c>
      <c r="N7912" t="str">
        <f t="shared" si="375"/>
        <v xml:space="preserve">성동구 </v>
      </c>
      <c r="O7912" t="str">
        <f t="shared" si="376"/>
        <v xml:space="preserve">도선동 </v>
      </c>
      <c r="Q7912" t="s">
        <v>16495</v>
      </c>
      <c r="R7912">
        <v>202795.584166507</v>
      </c>
      <c r="S7912">
        <v>451229.64556335798</v>
      </c>
    </row>
    <row r="7913" spans="1:19" x14ac:dyDescent="0.4">
      <c r="A7913">
        <v>25917</v>
      </c>
      <c r="B7913" t="s">
        <v>16</v>
      </c>
      <c r="C7913" t="s">
        <v>17</v>
      </c>
      <c r="D7913">
        <v>3030000</v>
      </c>
      <c r="E7913" t="s">
        <v>168</v>
      </c>
      <c r="F7913" s="1">
        <v>37639</v>
      </c>
      <c r="H7913">
        <v>1</v>
      </c>
      <c r="I7913" t="s">
        <v>1547</v>
      </c>
      <c r="J7913">
        <v>13</v>
      </c>
      <c r="K7913" t="s">
        <v>1548</v>
      </c>
      <c r="L7913" t="s">
        <v>9123</v>
      </c>
      <c r="M7913" t="str">
        <f t="shared" si="374"/>
        <v>서울특별시</v>
      </c>
      <c r="N7913" t="str">
        <f t="shared" si="375"/>
        <v xml:space="preserve">성동구 </v>
      </c>
      <c r="O7913" t="str">
        <f t="shared" si="376"/>
        <v xml:space="preserve">도선동 </v>
      </c>
      <c r="P7913">
        <v>4707</v>
      </c>
      <c r="Q7913" t="s">
        <v>3690</v>
      </c>
      <c r="R7913">
        <v>202808.717191779</v>
      </c>
      <c r="S7913">
        <v>451277.82044558402</v>
      </c>
    </row>
    <row r="7914" spans="1:19" x14ac:dyDescent="0.4">
      <c r="A7914">
        <v>60753</v>
      </c>
      <c r="B7914" t="s">
        <v>16</v>
      </c>
      <c r="C7914" t="s">
        <v>17</v>
      </c>
      <c r="D7914">
        <v>3030000</v>
      </c>
      <c r="E7914" t="s">
        <v>380</v>
      </c>
      <c r="F7914" s="1">
        <v>36227</v>
      </c>
      <c r="H7914">
        <v>3</v>
      </c>
      <c r="I7914" t="s">
        <v>1469</v>
      </c>
      <c r="J7914">
        <v>3</v>
      </c>
      <c r="K7914" t="s">
        <v>1469</v>
      </c>
      <c r="L7914" t="s">
        <v>17757</v>
      </c>
      <c r="M7914" t="str">
        <f t="shared" si="374"/>
        <v>서울특별시</v>
      </c>
      <c r="N7914" t="str">
        <f t="shared" si="375"/>
        <v xml:space="preserve">성동구 </v>
      </c>
      <c r="O7914" t="str">
        <f t="shared" si="376"/>
        <v xml:space="preserve">도선동 </v>
      </c>
      <c r="Q7914" t="s">
        <v>16430</v>
      </c>
      <c r="R7914">
        <v>202967.04245663501</v>
      </c>
      <c r="S7914">
        <v>451118.80960032402</v>
      </c>
    </row>
    <row r="7915" spans="1:19" x14ac:dyDescent="0.4">
      <c r="A7915">
        <v>25820</v>
      </c>
      <c r="B7915" t="s">
        <v>16</v>
      </c>
      <c r="C7915" t="s">
        <v>17</v>
      </c>
      <c r="D7915">
        <v>3030000</v>
      </c>
      <c r="E7915" t="s">
        <v>714</v>
      </c>
      <c r="F7915" s="1">
        <v>37224</v>
      </c>
      <c r="H7915">
        <v>1</v>
      </c>
      <c r="I7915" t="s">
        <v>1547</v>
      </c>
      <c r="J7915">
        <v>13</v>
      </c>
      <c r="K7915" t="s">
        <v>1548</v>
      </c>
      <c r="L7915" t="s">
        <v>8996</v>
      </c>
      <c r="M7915" t="str">
        <f t="shared" si="374"/>
        <v>서울특별시</v>
      </c>
      <c r="N7915" t="str">
        <f t="shared" si="375"/>
        <v xml:space="preserve">성동구 </v>
      </c>
      <c r="O7915" t="str">
        <f t="shared" si="376"/>
        <v xml:space="preserve">도선동 </v>
      </c>
      <c r="P7915">
        <v>4709</v>
      </c>
      <c r="Q7915" t="s">
        <v>7807</v>
      </c>
      <c r="R7915">
        <v>202958.161635853</v>
      </c>
      <c r="S7915">
        <v>451149.33629881602</v>
      </c>
    </row>
    <row r="7916" spans="1:19" x14ac:dyDescent="0.4">
      <c r="A7916">
        <v>60958</v>
      </c>
      <c r="B7916" t="s">
        <v>16</v>
      </c>
      <c r="C7916" t="s">
        <v>17</v>
      </c>
      <c r="D7916">
        <v>3030000</v>
      </c>
      <c r="E7916" t="s">
        <v>622</v>
      </c>
      <c r="F7916" s="1">
        <v>36809</v>
      </c>
      <c r="H7916">
        <v>3</v>
      </c>
      <c r="I7916" t="s">
        <v>1469</v>
      </c>
      <c r="J7916">
        <v>3</v>
      </c>
      <c r="K7916" t="s">
        <v>1469</v>
      </c>
      <c r="L7916" t="s">
        <v>18030</v>
      </c>
      <c r="M7916" t="str">
        <f t="shared" si="374"/>
        <v>서울특별시</v>
      </c>
      <c r="N7916" t="str">
        <f t="shared" si="375"/>
        <v xml:space="preserve">성동구 </v>
      </c>
      <c r="O7916" t="str">
        <f t="shared" si="376"/>
        <v xml:space="preserve">도선동 </v>
      </c>
      <c r="Q7916" t="s">
        <v>4246</v>
      </c>
    </row>
    <row r="7917" spans="1:19" x14ac:dyDescent="0.4">
      <c r="A7917">
        <v>61095</v>
      </c>
      <c r="B7917" t="s">
        <v>16</v>
      </c>
      <c r="C7917" t="s">
        <v>17</v>
      </c>
      <c r="D7917">
        <v>3030000</v>
      </c>
      <c r="E7917" t="s">
        <v>2038</v>
      </c>
      <c r="F7917" s="1">
        <v>33940</v>
      </c>
      <c r="H7917">
        <v>3</v>
      </c>
      <c r="I7917" t="s">
        <v>1469</v>
      </c>
      <c r="J7917">
        <v>3</v>
      </c>
      <c r="K7917" t="s">
        <v>1469</v>
      </c>
      <c r="L7917" t="s">
        <v>18204</v>
      </c>
      <c r="M7917" t="str">
        <f t="shared" si="374"/>
        <v>서울특별시</v>
      </c>
      <c r="N7917" t="str">
        <f t="shared" si="375"/>
        <v xml:space="preserve">성동구 </v>
      </c>
      <c r="O7917" t="str">
        <f t="shared" si="376"/>
        <v xml:space="preserve">도선동 </v>
      </c>
      <c r="Q7917" t="s">
        <v>13400</v>
      </c>
    </row>
    <row r="7918" spans="1:19" x14ac:dyDescent="0.4">
      <c r="A7918">
        <v>25821</v>
      </c>
      <c r="B7918" t="s">
        <v>16</v>
      </c>
      <c r="C7918" t="s">
        <v>17</v>
      </c>
      <c r="D7918">
        <v>3030000</v>
      </c>
      <c r="E7918" t="s">
        <v>2969</v>
      </c>
      <c r="F7918" s="1">
        <v>37232</v>
      </c>
      <c r="H7918">
        <v>1</v>
      </c>
      <c r="I7918" t="s">
        <v>1547</v>
      </c>
      <c r="J7918">
        <v>13</v>
      </c>
      <c r="K7918" t="s">
        <v>1548</v>
      </c>
      <c r="L7918" t="s">
        <v>8997</v>
      </c>
      <c r="M7918" t="str">
        <f t="shared" si="374"/>
        <v>서울특별시</v>
      </c>
      <c r="N7918" t="str">
        <f t="shared" si="375"/>
        <v xml:space="preserve">성동구 </v>
      </c>
      <c r="O7918" t="str">
        <f t="shared" si="376"/>
        <v xml:space="preserve">도선동 </v>
      </c>
      <c r="Q7918" t="s">
        <v>968</v>
      </c>
      <c r="R7918">
        <v>202985.06683232001</v>
      </c>
      <c r="S7918">
        <v>451131.06259796699</v>
      </c>
    </row>
    <row r="7919" spans="1:19" x14ac:dyDescent="0.4">
      <c r="A7919">
        <v>61119</v>
      </c>
      <c r="B7919" t="s">
        <v>16</v>
      </c>
      <c r="C7919" t="s">
        <v>17</v>
      </c>
      <c r="D7919">
        <v>3030000</v>
      </c>
      <c r="E7919" t="s">
        <v>384</v>
      </c>
      <c r="F7919" s="1">
        <v>39086</v>
      </c>
      <c r="H7919">
        <v>3</v>
      </c>
      <c r="I7919" t="s">
        <v>1469</v>
      </c>
      <c r="J7919">
        <v>3</v>
      </c>
      <c r="K7919" t="s">
        <v>1469</v>
      </c>
      <c r="L7919" t="s">
        <v>18233</v>
      </c>
      <c r="M7919" t="str">
        <f t="shared" si="374"/>
        <v>서울특별시</v>
      </c>
      <c r="N7919" t="str">
        <f t="shared" si="375"/>
        <v xml:space="preserve">성동구 </v>
      </c>
      <c r="O7919" t="str">
        <f t="shared" si="376"/>
        <v xml:space="preserve">도선동 </v>
      </c>
      <c r="Q7919" t="s">
        <v>8337</v>
      </c>
      <c r="R7919">
        <v>203006.37979418799</v>
      </c>
      <c r="S7919">
        <v>451150.69647449499</v>
      </c>
    </row>
    <row r="7920" spans="1:19" x14ac:dyDescent="0.4">
      <c r="A7920">
        <v>58552</v>
      </c>
      <c r="B7920" t="s">
        <v>16</v>
      </c>
      <c r="C7920" t="s">
        <v>17</v>
      </c>
      <c r="D7920">
        <v>3030000</v>
      </c>
      <c r="E7920" t="s">
        <v>1083</v>
      </c>
      <c r="F7920" s="1">
        <v>37307</v>
      </c>
      <c r="H7920">
        <v>3</v>
      </c>
      <c r="I7920" t="s">
        <v>1469</v>
      </c>
      <c r="J7920">
        <v>3</v>
      </c>
      <c r="K7920" t="s">
        <v>1469</v>
      </c>
      <c r="L7920" t="s">
        <v>16446</v>
      </c>
      <c r="M7920" t="str">
        <f t="shared" si="374"/>
        <v>서울특별시</v>
      </c>
      <c r="N7920" t="str">
        <f t="shared" si="375"/>
        <v xml:space="preserve">성동구 </v>
      </c>
      <c r="O7920" t="str">
        <f t="shared" si="376"/>
        <v xml:space="preserve">도선동 </v>
      </c>
      <c r="Q7920" t="s">
        <v>144</v>
      </c>
      <c r="R7920">
        <v>202990.555865701</v>
      </c>
      <c r="S7920">
        <v>451158.58897311299</v>
      </c>
    </row>
    <row r="7921" spans="1:19" x14ac:dyDescent="0.4">
      <c r="A7921">
        <v>60754</v>
      </c>
      <c r="B7921" t="s">
        <v>16</v>
      </c>
      <c r="C7921" t="s">
        <v>17</v>
      </c>
      <c r="D7921">
        <v>3030000</v>
      </c>
      <c r="E7921" t="s">
        <v>282</v>
      </c>
      <c r="F7921" s="1">
        <v>37475</v>
      </c>
      <c r="H7921">
        <v>3</v>
      </c>
      <c r="I7921" t="s">
        <v>1469</v>
      </c>
      <c r="J7921">
        <v>3</v>
      </c>
      <c r="K7921" t="s">
        <v>1469</v>
      </c>
      <c r="L7921" t="s">
        <v>17758</v>
      </c>
      <c r="M7921" t="str">
        <f t="shared" si="374"/>
        <v>서울특별시</v>
      </c>
      <c r="N7921" t="str">
        <f t="shared" si="375"/>
        <v xml:space="preserve">성동구 </v>
      </c>
      <c r="O7921" t="str">
        <f t="shared" si="376"/>
        <v xml:space="preserve">도선동 </v>
      </c>
      <c r="Q7921" t="s">
        <v>1478</v>
      </c>
      <c r="R7921">
        <v>203005.45684458199</v>
      </c>
      <c r="S7921">
        <v>451173.72741289798</v>
      </c>
    </row>
    <row r="7922" spans="1:19" x14ac:dyDescent="0.4">
      <c r="A7922">
        <v>30958</v>
      </c>
      <c r="B7922" t="s">
        <v>16</v>
      </c>
      <c r="C7922" t="s">
        <v>17</v>
      </c>
      <c r="D7922">
        <v>3030000</v>
      </c>
      <c r="E7922" t="s">
        <v>1561</v>
      </c>
      <c r="F7922" s="1">
        <v>34356</v>
      </c>
      <c r="H7922">
        <v>4</v>
      </c>
      <c r="I7922" t="s">
        <v>18</v>
      </c>
      <c r="J7922">
        <v>35</v>
      </c>
      <c r="K7922" t="s">
        <v>10836</v>
      </c>
      <c r="L7922" t="s">
        <v>11385</v>
      </c>
      <c r="M7922" t="str">
        <f t="shared" si="374"/>
        <v>서울특별시</v>
      </c>
      <c r="N7922" t="str">
        <f t="shared" si="375"/>
        <v xml:space="preserve">성동구 </v>
      </c>
      <c r="O7922" t="str">
        <f t="shared" si="376"/>
        <v xml:space="preserve">마장동 </v>
      </c>
      <c r="Q7922" t="s">
        <v>2832</v>
      </c>
      <c r="R7922">
        <v>203598.31510802099</v>
      </c>
      <c r="S7922">
        <v>451234.372169454</v>
      </c>
    </row>
    <row r="7923" spans="1:19" x14ac:dyDescent="0.4">
      <c r="A7923">
        <v>23491</v>
      </c>
      <c r="B7923" t="s">
        <v>16</v>
      </c>
      <c r="C7923" t="s">
        <v>17</v>
      </c>
      <c r="D7923">
        <v>3030000</v>
      </c>
      <c r="E7923" t="s">
        <v>302</v>
      </c>
      <c r="F7923" s="1">
        <v>39420</v>
      </c>
      <c r="H7923">
        <v>1</v>
      </c>
      <c r="I7923" t="s">
        <v>1547</v>
      </c>
      <c r="J7923">
        <v>13</v>
      </c>
      <c r="K7923" t="s">
        <v>1548</v>
      </c>
      <c r="L7923" t="s">
        <v>7499</v>
      </c>
      <c r="M7923" t="str">
        <f t="shared" si="374"/>
        <v>서울특별시</v>
      </c>
      <c r="N7923" t="str">
        <f t="shared" si="375"/>
        <v xml:space="preserve">성동구 </v>
      </c>
      <c r="O7923" t="str">
        <f t="shared" si="376"/>
        <v xml:space="preserve">마장동 </v>
      </c>
      <c r="Q7923" t="s">
        <v>3892</v>
      </c>
      <c r="R7923">
        <v>203576.59469186599</v>
      </c>
      <c r="S7923">
        <v>452041.55903733103</v>
      </c>
    </row>
    <row r="7924" spans="1:19" x14ac:dyDescent="0.4">
      <c r="A7924">
        <v>955</v>
      </c>
      <c r="B7924" t="s">
        <v>16</v>
      </c>
      <c r="C7924" t="s">
        <v>17</v>
      </c>
      <c r="D7924">
        <v>3030000</v>
      </c>
      <c r="E7924" t="s">
        <v>275</v>
      </c>
      <c r="F7924" s="1">
        <v>35691</v>
      </c>
      <c r="G7924" s="1">
        <v>39664</v>
      </c>
      <c r="H7924">
        <v>4</v>
      </c>
      <c r="I7924" t="s">
        <v>18</v>
      </c>
      <c r="J7924">
        <v>31</v>
      </c>
      <c r="K7924" t="s">
        <v>19</v>
      </c>
      <c r="L7924" t="s">
        <v>1240</v>
      </c>
      <c r="M7924" t="str">
        <f t="shared" si="374"/>
        <v>서울특별시</v>
      </c>
      <c r="N7924" t="str">
        <f t="shared" si="375"/>
        <v xml:space="preserve">성동구 </v>
      </c>
      <c r="O7924" t="str">
        <f t="shared" si="376"/>
        <v xml:space="preserve">마장동 </v>
      </c>
      <c r="Q7924" t="s">
        <v>1241</v>
      </c>
      <c r="R7924">
        <v>203129.24608218001</v>
      </c>
      <c r="S7924">
        <v>451990.78419802902</v>
      </c>
    </row>
    <row r="7925" spans="1:19" x14ac:dyDescent="0.4">
      <c r="A7925">
        <v>61165</v>
      </c>
      <c r="B7925" t="s">
        <v>16</v>
      </c>
      <c r="C7925" t="s">
        <v>17</v>
      </c>
      <c r="D7925">
        <v>3030000</v>
      </c>
      <c r="E7925" t="s">
        <v>2547</v>
      </c>
      <c r="F7925" s="1">
        <v>36362</v>
      </c>
      <c r="H7925">
        <v>3</v>
      </c>
      <c r="I7925" t="s">
        <v>1469</v>
      </c>
      <c r="J7925">
        <v>3</v>
      </c>
      <c r="K7925" t="s">
        <v>1469</v>
      </c>
      <c r="L7925" t="s">
        <v>18290</v>
      </c>
      <c r="M7925" t="str">
        <f t="shared" si="374"/>
        <v>서울특별시</v>
      </c>
      <c r="N7925" t="str">
        <f t="shared" si="375"/>
        <v xml:space="preserve">성동구 </v>
      </c>
      <c r="O7925" t="str">
        <f t="shared" si="376"/>
        <v xml:space="preserve">마장동 </v>
      </c>
      <c r="Q7925" t="s">
        <v>1329</v>
      </c>
      <c r="R7925">
        <v>203339.93727624201</v>
      </c>
      <c r="S7925">
        <v>451936.99929376901</v>
      </c>
    </row>
    <row r="7926" spans="1:19" x14ac:dyDescent="0.4">
      <c r="A7926">
        <v>58602</v>
      </c>
      <c r="B7926" t="s">
        <v>16</v>
      </c>
      <c r="C7926" t="s">
        <v>17</v>
      </c>
      <c r="D7926">
        <v>3030000</v>
      </c>
      <c r="E7926" t="s">
        <v>472</v>
      </c>
      <c r="F7926" s="1">
        <v>34479</v>
      </c>
      <c r="H7926">
        <v>3</v>
      </c>
      <c r="I7926" t="s">
        <v>1469</v>
      </c>
      <c r="J7926">
        <v>3</v>
      </c>
      <c r="K7926" t="s">
        <v>1469</v>
      </c>
      <c r="L7926" t="s">
        <v>16516</v>
      </c>
      <c r="M7926" t="str">
        <f t="shared" si="374"/>
        <v>서울특별시</v>
      </c>
      <c r="N7926" t="str">
        <f t="shared" si="375"/>
        <v xml:space="preserve">성동구 </v>
      </c>
      <c r="O7926" t="str">
        <f t="shared" si="376"/>
        <v xml:space="preserve">마장동 </v>
      </c>
      <c r="Q7926" t="s">
        <v>650</v>
      </c>
      <c r="R7926">
        <v>203287.41711212401</v>
      </c>
      <c r="S7926">
        <v>452004.41461162199</v>
      </c>
    </row>
    <row r="7927" spans="1:19" x14ac:dyDescent="0.4">
      <c r="A7927">
        <v>23470</v>
      </c>
      <c r="B7927" t="s">
        <v>16</v>
      </c>
      <c r="C7927" t="s">
        <v>17</v>
      </c>
      <c r="D7927">
        <v>3030000</v>
      </c>
      <c r="E7927" t="s">
        <v>163</v>
      </c>
      <c r="F7927" s="1">
        <v>39986</v>
      </c>
      <c r="H7927">
        <v>1</v>
      </c>
      <c r="I7927" t="s">
        <v>1547</v>
      </c>
      <c r="J7927">
        <v>13</v>
      </c>
      <c r="K7927" t="s">
        <v>1548</v>
      </c>
      <c r="L7927" t="s">
        <v>7469</v>
      </c>
      <c r="M7927" t="str">
        <f t="shared" si="374"/>
        <v>서울특별시</v>
      </c>
      <c r="N7927" t="str">
        <f t="shared" si="375"/>
        <v xml:space="preserve">성동구 </v>
      </c>
      <c r="O7927" t="str">
        <f t="shared" si="376"/>
        <v xml:space="preserve">마장동 </v>
      </c>
      <c r="Q7927" t="s">
        <v>4177</v>
      </c>
      <c r="R7927">
        <v>203287.41711212401</v>
      </c>
      <c r="S7927">
        <v>452004.41461162199</v>
      </c>
    </row>
    <row r="7928" spans="1:19" x14ac:dyDescent="0.4">
      <c r="A7928">
        <v>61086</v>
      </c>
      <c r="B7928" t="s">
        <v>16</v>
      </c>
      <c r="C7928" t="s">
        <v>17</v>
      </c>
      <c r="D7928">
        <v>3030000</v>
      </c>
      <c r="E7928" t="s">
        <v>633</v>
      </c>
      <c r="F7928" s="1">
        <v>36936</v>
      </c>
      <c r="H7928">
        <v>3</v>
      </c>
      <c r="I7928" t="s">
        <v>1469</v>
      </c>
      <c r="J7928">
        <v>3</v>
      </c>
      <c r="K7928" t="s">
        <v>1469</v>
      </c>
      <c r="L7928" t="s">
        <v>18193</v>
      </c>
      <c r="M7928" t="str">
        <f t="shared" si="374"/>
        <v>서울특별시</v>
      </c>
      <c r="N7928" t="str">
        <f t="shared" si="375"/>
        <v xml:space="preserve">성동구 </v>
      </c>
      <c r="O7928" t="str">
        <f t="shared" si="376"/>
        <v xml:space="preserve">마장동 </v>
      </c>
      <c r="Q7928" t="s">
        <v>18194</v>
      </c>
      <c r="R7928">
        <v>202992.90614113299</v>
      </c>
      <c r="S7928">
        <v>451575.44036720198</v>
      </c>
    </row>
    <row r="7929" spans="1:19" x14ac:dyDescent="0.4">
      <c r="A7929">
        <v>58544</v>
      </c>
      <c r="B7929" t="s">
        <v>16</v>
      </c>
      <c r="C7929" t="s">
        <v>17</v>
      </c>
      <c r="D7929">
        <v>3030000</v>
      </c>
      <c r="E7929" t="s">
        <v>510</v>
      </c>
      <c r="F7929" s="1">
        <v>40081</v>
      </c>
      <c r="H7929">
        <v>3</v>
      </c>
      <c r="I7929" t="s">
        <v>1469</v>
      </c>
      <c r="J7929">
        <v>3</v>
      </c>
      <c r="K7929" t="s">
        <v>1469</v>
      </c>
      <c r="L7929" t="s">
        <v>16435</v>
      </c>
      <c r="M7929" t="str">
        <f t="shared" si="374"/>
        <v>서울특별시</v>
      </c>
      <c r="N7929" t="str">
        <f t="shared" si="375"/>
        <v xml:space="preserve">성동구 </v>
      </c>
      <c r="O7929" t="str">
        <f t="shared" si="376"/>
        <v xml:space="preserve">마장동 </v>
      </c>
      <c r="P7929">
        <v>4705</v>
      </c>
      <c r="Q7929" t="s">
        <v>13455</v>
      </c>
      <c r="R7929">
        <v>203023.86115810799</v>
      </c>
      <c r="S7929">
        <v>451576.65557824</v>
      </c>
    </row>
    <row r="7930" spans="1:19" x14ac:dyDescent="0.4">
      <c r="A7930">
        <v>60877</v>
      </c>
      <c r="B7930" t="s">
        <v>16</v>
      </c>
      <c r="C7930" t="s">
        <v>17</v>
      </c>
      <c r="D7930">
        <v>3030000</v>
      </c>
      <c r="E7930" t="s">
        <v>55</v>
      </c>
      <c r="F7930" s="1">
        <v>38862</v>
      </c>
      <c r="H7930">
        <v>3</v>
      </c>
      <c r="I7930" t="s">
        <v>1469</v>
      </c>
      <c r="J7930">
        <v>3</v>
      </c>
      <c r="K7930" t="s">
        <v>1469</v>
      </c>
      <c r="L7930" t="s">
        <v>17923</v>
      </c>
      <c r="M7930" t="str">
        <f t="shared" si="374"/>
        <v>서울특별시</v>
      </c>
      <c r="N7930" t="str">
        <f t="shared" si="375"/>
        <v xml:space="preserve">성동구 </v>
      </c>
      <c r="O7930" t="str">
        <f t="shared" si="376"/>
        <v xml:space="preserve">마장동 </v>
      </c>
      <c r="Q7930" t="s">
        <v>17924</v>
      </c>
      <c r="R7930">
        <v>203030.57064522</v>
      </c>
      <c r="S7930">
        <v>451595.54057470598</v>
      </c>
    </row>
    <row r="7931" spans="1:19" x14ac:dyDescent="0.4">
      <c r="A7931">
        <v>25893</v>
      </c>
      <c r="B7931" t="s">
        <v>16</v>
      </c>
      <c r="C7931" t="s">
        <v>17</v>
      </c>
      <c r="D7931">
        <v>3030000</v>
      </c>
      <c r="E7931" t="s">
        <v>1590</v>
      </c>
      <c r="F7931" s="1">
        <v>42402</v>
      </c>
      <c r="H7931">
        <v>1</v>
      </c>
      <c r="I7931" t="s">
        <v>1547</v>
      </c>
      <c r="J7931">
        <v>13</v>
      </c>
      <c r="K7931" t="s">
        <v>1548</v>
      </c>
      <c r="L7931" t="s">
        <v>9089</v>
      </c>
      <c r="M7931" t="str">
        <f t="shared" si="374"/>
        <v>서울특별시</v>
      </c>
      <c r="N7931" t="str">
        <f t="shared" si="375"/>
        <v xml:space="preserve">성동구 </v>
      </c>
      <c r="O7931" t="str">
        <f t="shared" si="376"/>
        <v xml:space="preserve">마장동 </v>
      </c>
      <c r="P7931">
        <v>4752</v>
      </c>
      <c r="Q7931" t="s">
        <v>9090</v>
      </c>
      <c r="R7931">
        <v>203626.058343087</v>
      </c>
      <c r="S7931">
        <v>452031.52338994603</v>
      </c>
    </row>
    <row r="7932" spans="1:19" x14ac:dyDescent="0.4">
      <c r="A7932">
        <v>23483</v>
      </c>
      <c r="B7932" t="s">
        <v>16</v>
      </c>
      <c r="C7932" t="s">
        <v>17</v>
      </c>
      <c r="D7932">
        <v>3030000</v>
      </c>
      <c r="E7932" t="s">
        <v>161</v>
      </c>
      <c r="F7932" s="1">
        <v>37403</v>
      </c>
      <c r="H7932">
        <v>1</v>
      </c>
      <c r="I7932" t="s">
        <v>1547</v>
      </c>
      <c r="J7932">
        <v>13</v>
      </c>
      <c r="K7932" t="s">
        <v>1548</v>
      </c>
      <c r="L7932" t="s">
        <v>7489</v>
      </c>
      <c r="M7932" t="str">
        <f t="shared" si="374"/>
        <v>서울특별시</v>
      </c>
      <c r="N7932" t="str">
        <f t="shared" si="375"/>
        <v xml:space="preserve">성동구 </v>
      </c>
      <c r="O7932" t="str">
        <f t="shared" si="376"/>
        <v xml:space="preserve">마장동 </v>
      </c>
      <c r="P7932">
        <v>4756</v>
      </c>
      <c r="Q7932" t="s">
        <v>3110</v>
      </c>
      <c r="R7932">
        <v>203875.920580456</v>
      </c>
      <c r="S7932">
        <v>451743.56543288199</v>
      </c>
    </row>
    <row r="7933" spans="1:19" x14ac:dyDescent="0.4">
      <c r="A7933">
        <v>23490</v>
      </c>
      <c r="B7933" t="s">
        <v>16</v>
      </c>
      <c r="C7933" t="s">
        <v>17</v>
      </c>
      <c r="D7933">
        <v>3030000</v>
      </c>
      <c r="E7933" t="s">
        <v>177</v>
      </c>
      <c r="F7933" s="1">
        <v>39412</v>
      </c>
      <c r="H7933">
        <v>1</v>
      </c>
      <c r="I7933" t="s">
        <v>1547</v>
      </c>
      <c r="J7933">
        <v>13</v>
      </c>
      <c r="K7933" t="s">
        <v>1548</v>
      </c>
      <c r="L7933" t="s">
        <v>7498</v>
      </c>
      <c r="M7933" t="str">
        <f t="shared" si="374"/>
        <v>서울특별시</v>
      </c>
      <c r="N7933" t="str">
        <f t="shared" si="375"/>
        <v xml:space="preserve">성동구 </v>
      </c>
      <c r="O7933" t="str">
        <f t="shared" si="376"/>
        <v xml:space="preserve">마장동 </v>
      </c>
      <c r="Q7933" t="s">
        <v>1913</v>
      </c>
      <c r="R7933">
        <v>203868.18778981001</v>
      </c>
      <c r="S7933">
        <v>451685.96798162803</v>
      </c>
    </row>
    <row r="7934" spans="1:19" x14ac:dyDescent="0.4">
      <c r="A7934">
        <v>58583</v>
      </c>
      <c r="B7934" t="s">
        <v>16</v>
      </c>
      <c r="C7934" t="s">
        <v>17</v>
      </c>
      <c r="D7934">
        <v>3030000</v>
      </c>
      <c r="E7934" t="s">
        <v>183</v>
      </c>
      <c r="F7934" s="1">
        <v>34719</v>
      </c>
      <c r="H7934">
        <v>3</v>
      </c>
      <c r="I7934" t="s">
        <v>1469</v>
      </c>
      <c r="J7934">
        <v>3</v>
      </c>
      <c r="K7934" t="s">
        <v>1469</v>
      </c>
      <c r="L7934" t="s">
        <v>16488</v>
      </c>
      <c r="M7934" t="str">
        <f t="shared" si="374"/>
        <v>서울특별시</v>
      </c>
      <c r="N7934" t="str">
        <f t="shared" si="375"/>
        <v xml:space="preserve">성동구 </v>
      </c>
      <c r="O7934" t="str">
        <f t="shared" si="376"/>
        <v xml:space="preserve">마장동 </v>
      </c>
      <c r="Q7934" t="s">
        <v>16489</v>
      </c>
      <c r="R7934">
        <v>203728.263725128</v>
      </c>
      <c r="S7934">
        <v>451638.723462653</v>
      </c>
    </row>
    <row r="7935" spans="1:19" x14ac:dyDescent="0.4">
      <c r="A7935">
        <v>25793</v>
      </c>
      <c r="B7935" t="s">
        <v>16</v>
      </c>
      <c r="C7935" t="s">
        <v>17</v>
      </c>
      <c r="D7935">
        <v>3030000</v>
      </c>
      <c r="E7935" t="s">
        <v>2089</v>
      </c>
      <c r="F7935" s="1">
        <v>37477</v>
      </c>
      <c r="H7935">
        <v>1</v>
      </c>
      <c r="I7935" t="s">
        <v>1547</v>
      </c>
      <c r="J7935">
        <v>13</v>
      </c>
      <c r="K7935" t="s">
        <v>1548</v>
      </c>
      <c r="L7935" t="s">
        <v>8955</v>
      </c>
      <c r="M7935" t="str">
        <f t="shared" si="374"/>
        <v>서울특별시</v>
      </c>
      <c r="N7935" t="str">
        <f t="shared" si="375"/>
        <v xml:space="preserve">성동구 </v>
      </c>
      <c r="O7935" t="str">
        <f t="shared" si="376"/>
        <v xml:space="preserve">마장동 </v>
      </c>
      <c r="Q7935" t="s">
        <v>234</v>
      </c>
      <c r="R7935">
        <v>203754.22665830899</v>
      </c>
      <c r="S7935">
        <v>451600.84919634502</v>
      </c>
    </row>
    <row r="7936" spans="1:19" x14ac:dyDescent="0.4">
      <c r="A7936">
        <v>25994</v>
      </c>
      <c r="B7936" t="s">
        <v>16</v>
      </c>
      <c r="C7936" t="s">
        <v>17</v>
      </c>
      <c r="D7936">
        <v>3030000</v>
      </c>
      <c r="E7936" t="s">
        <v>678</v>
      </c>
      <c r="F7936" s="1">
        <v>36474</v>
      </c>
      <c r="H7936">
        <v>1</v>
      </c>
      <c r="I7936" t="s">
        <v>1547</v>
      </c>
      <c r="J7936">
        <v>13</v>
      </c>
      <c r="K7936" t="s">
        <v>1548</v>
      </c>
      <c r="L7936" t="s">
        <v>9231</v>
      </c>
      <c r="M7936" t="str">
        <f t="shared" si="374"/>
        <v>서울특별시</v>
      </c>
      <c r="N7936" t="str">
        <f t="shared" si="375"/>
        <v xml:space="preserve">성동구 </v>
      </c>
      <c r="O7936" t="str">
        <f t="shared" si="376"/>
        <v xml:space="preserve">마장동 </v>
      </c>
      <c r="P7936">
        <v>4756</v>
      </c>
      <c r="Q7936" t="s">
        <v>227</v>
      </c>
      <c r="R7936">
        <v>203594.564256941</v>
      </c>
      <c r="S7936">
        <v>451490.56575119199</v>
      </c>
    </row>
    <row r="7937" spans="1:19" x14ac:dyDescent="0.4">
      <c r="A7937">
        <v>26042</v>
      </c>
      <c r="B7937" t="s">
        <v>16</v>
      </c>
      <c r="C7937" t="s">
        <v>17</v>
      </c>
      <c r="D7937">
        <v>3030000</v>
      </c>
      <c r="E7937" t="s">
        <v>1198</v>
      </c>
      <c r="F7937" s="1">
        <v>36367</v>
      </c>
      <c r="H7937">
        <v>1</v>
      </c>
      <c r="I7937" t="s">
        <v>1547</v>
      </c>
      <c r="J7937">
        <v>13</v>
      </c>
      <c r="K7937" t="s">
        <v>1548</v>
      </c>
      <c r="L7937" t="s">
        <v>9291</v>
      </c>
      <c r="M7937" t="str">
        <f t="shared" si="374"/>
        <v>서울특별시</v>
      </c>
      <c r="N7937" t="str">
        <f t="shared" si="375"/>
        <v xml:space="preserve">성동구 </v>
      </c>
      <c r="O7937" t="str">
        <f t="shared" si="376"/>
        <v xml:space="preserve">마장동 </v>
      </c>
      <c r="Q7937" t="s">
        <v>9292</v>
      </c>
      <c r="R7937">
        <v>203709.59013579201</v>
      </c>
      <c r="S7937">
        <v>451490.66650223202</v>
      </c>
    </row>
    <row r="7938" spans="1:19" x14ac:dyDescent="0.4">
      <c r="A7938">
        <v>58545</v>
      </c>
      <c r="B7938" t="s">
        <v>16</v>
      </c>
      <c r="C7938" t="s">
        <v>17</v>
      </c>
      <c r="D7938">
        <v>3030000</v>
      </c>
      <c r="E7938" t="s">
        <v>1556</v>
      </c>
      <c r="F7938" s="1">
        <v>34437</v>
      </c>
      <c r="H7938">
        <v>3</v>
      </c>
      <c r="I7938" t="s">
        <v>1469</v>
      </c>
      <c r="J7938">
        <v>3</v>
      </c>
      <c r="K7938" t="s">
        <v>1469</v>
      </c>
      <c r="L7938" t="s">
        <v>16436</v>
      </c>
      <c r="M7938" t="str">
        <f t="shared" si="374"/>
        <v>서울특별시</v>
      </c>
      <c r="N7938" t="str">
        <f t="shared" si="375"/>
        <v xml:space="preserve">성동구 </v>
      </c>
      <c r="O7938" t="str">
        <f t="shared" si="376"/>
        <v xml:space="preserve">사근동 </v>
      </c>
      <c r="Q7938" t="s">
        <v>16437</v>
      </c>
    </row>
    <row r="7939" spans="1:19" x14ac:dyDescent="0.4">
      <c r="A7939">
        <v>61023</v>
      </c>
      <c r="B7939" t="s">
        <v>16</v>
      </c>
      <c r="C7939" t="s">
        <v>17</v>
      </c>
      <c r="D7939">
        <v>3030000</v>
      </c>
      <c r="E7939" t="s">
        <v>1481</v>
      </c>
      <c r="F7939" s="1">
        <v>36356</v>
      </c>
      <c r="H7939">
        <v>3</v>
      </c>
      <c r="I7939" t="s">
        <v>1469</v>
      </c>
      <c r="J7939">
        <v>3</v>
      </c>
      <c r="K7939" t="s">
        <v>1469</v>
      </c>
      <c r="L7939" t="s">
        <v>18115</v>
      </c>
      <c r="M7939" t="str">
        <f t="shared" ref="M7939:M8002" si="377">LEFT(L7939,5)</f>
        <v>서울특별시</v>
      </c>
      <c r="N7939" t="str">
        <f t="shared" ref="N7939:N8002" si="378">MID(L7939,7,4)</f>
        <v xml:space="preserve">성동구 </v>
      </c>
      <c r="O7939" t="str">
        <f t="shared" ref="O7939:O7952" si="379">MID(L7939,11,4)</f>
        <v xml:space="preserve">사근동 </v>
      </c>
      <c r="Q7939" t="s">
        <v>17132</v>
      </c>
      <c r="R7939">
        <v>204039.80605539901</v>
      </c>
      <c r="S7939">
        <v>450940.933118944</v>
      </c>
    </row>
    <row r="7940" spans="1:19" x14ac:dyDescent="0.4">
      <c r="A7940">
        <v>26054</v>
      </c>
      <c r="B7940" t="s">
        <v>16</v>
      </c>
      <c r="C7940" t="s">
        <v>17</v>
      </c>
      <c r="D7940">
        <v>3030000</v>
      </c>
      <c r="E7940" t="s">
        <v>188</v>
      </c>
      <c r="F7940" s="1">
        <v>35567</v>
      </c>
      <c r="H7940">
        <v>1</v>
      </c>
      <c r="I7940" t="s">
        <v>1547</v>
      </c>
      <c r="J7940">
        <v>13</v>
      </c>
      <c r="K7940" t="s">
        <v>1548</v>
      </c>
      <c r="L7940" t="s">
        <v>9309</v>
      </c>
      <c r="M7940" t="str">
        <f t="shared" si="377"/>
        <v>서울특별시</v>
      </c>
      <c r="N7940" t="str">
        <f t="shared" si="378"/>
        <v xml:space="preserve">성동구 </v>
      </c>
      <c r="O7940" t="str">
        <f t="shared" si="379"/>
        <v xml:space="preserve">사근동 </v>
      </c>
      <c r="Q7940" t="s">
        <v>9310</v>
      </c>
    </row>
    <row r="7941" spans="1:19" x14ac:dyDescent="0.4">
      <c r="A7941">
        <v>58591</v>
      </c>
      <c r="B7941" t="s">
        <v>16</v>
      </c>
      <c r="C7941" t="s">
        <v>17</v>
      </c>
      <c r="D7941">
        <v>3030000</v>
      </c>
      <c r="E7941" t="s">
        <v>1169</v>
      </c>
      <c r="F7941" s="1">
        <v>35549</v>
      </c>
      <c r="H7941">
        <v>3</v>
      </c>
      <c r="I7941" t="s">
        <v>1469</v>
      </c>
      <c r="J7941">
        <v>3</v>
      </c>
      <c r="K7941" t="s">
        <v>1469</v>
      </c>
      <c r="L7941" t="s">
        <v>16500</v>
      </c>
      <c r="M7941" t="str">
        <f t="shared" si="377"/>
        <v>서울특별시</v>
      </c>
      <c r="N7941" t="str">
        <f t="shared" si="378"/>
        <v xml:space="preserve">성동구 </v>
      </c>
      <c r="O7941" t="str">
        <f t="shared" si="379"/>
        <v xml:space="preserve">사근동 </v>
      </c>
      <c r="Q7941" t="s">
        <v>16501</v>
      </c>
    </row>
    <row r="7942" spans="1:19" x14ac:dyDescent="0.4">
      <c r="A7942">
        <v>25814</v>
      </c>
      <c r="B7942" t="s">
        <v>16</v>
      </c>
      <c r="C7942" t="s">
        <v>17</v>
      </c>
      <c r="D7942">
        <v>3030000</v>
      </c>
      <c r="E7942" t="s">
        <v>1491</v>
      </c>
      <c r="F7942" s="1">
        <v>41470</v>
      </c>
      <c r="H7942">
        <v>1</v>
      </c>
      <c r="I7942" t="s">
        <v>1547</v>
      </c>
      <c r="J7942">
        <v>13</v>
      </c>
      <c r="K7942" t="s">
        <v>1548</v>
      </c>
      <c r="L7942" t="s">
        <v>8989</v>
      </c>
      <c r="M7942" t="str">
        <f t="shared" si="377"/>
        <v>서울특별시</v>
      </c>
      <c r="N7942" t="str">
        <f t="shared" si="378"/>
        <v xml:space="preserve">성동구 </v>
      </c>
      <c r="O7942" t="str">
        <f t="shared" si="379"/>
        <v xml:space="preserve">사근동 </v>
      </c>
      <c r="P7942" t="s">
        <v>8990</v>
      </c>
      <c r="Q7942" t="s">
        <v>3670</v>
      </c>
      <c r="R7942">
        <v>204067.818464713</v>
      </c>
      <c r="S7942">
        <v>450970.02622689802</v>
      </c>
    </row>
    <row r="7943" spans="1:19" x14ac:dyDescent="0.4">
      <c r="A7943">
        <v>26317</v>
      </c>
      <c r="B7943" t="s">
        <v>16</v>
      </c>
      <c r="C7943" t="s">
        <v>17</v>
      </c>
      <c r="D7943">
        <v>3030000</v>
      </c>
      <c r="E7943" t="s">
        <v>718</v>
      </c>
      <c r="F7943" s="1">
        <v>37939</v>
      </c>
      <c r="H7943">
        <v>1</v>
      </c>
      <c r="I7943" t="s">
        <v>1547</v>
      </c>
      <c r="J7943">
        <v>13</v>
      </c>
      <c r="K7943" t="s">
        <v>1548</v>
      </c>
      <c r="L7943" t="s">
        <v>9649</v>
      </c>
      <c r="M7943" t="str">
        <f t="shared" si="377"/>
        <v>서울특별시</v>
      </c>
      <c r="N7943" t="str">
        <f t="shared" si="378"/>
        <v xml:space="preserve">성동구 </v>
      </c>
      <c r="O7943" t="str">
        <f t="shared" si="379"/>
        <v>상왕십리</v>
      </c>
      <c r="Q7943" t="s">
        <v>9650</v>
      </c>
    </row>
    <row r="7944" spans="1:19" x14ac:dyDescent="0.4">
      <c r="A7944">
        <v>31193</v>
      </c>
      <c r="B7944" t="s">
        <v>16</v>
      </c>
      <c r="C7944" t="s">
        <v>17</v>
      </c>
      <c r="D7944">
        <v>3030000</v>
      </c>
      <c r="E7944" t="s">
        <v>1215</v>
      </c>
      <c r="F7944" s="1">
        <v>36458</v>
      </c>
      <c r="H7944">
        <v>4</v>
      </c>
      <c r="I7944" t="s">
        <v>18</v>
      </c>
      <c r="J7944">
        <v>35</v>
      </c>
      <c r="K7944" t="s">
        <v>10836</v>
      </c>
      <c r="L7944" t="s">
        <v>11582</v>
      </c>
      <c r="M7944" t="str">
        <f t="shared" si="377"/>
        <v>서울특별시</v>
      </c>
      <c r="N7944" t="str">
        <f t="shared" si="378"/>
        <v xml:space="preserve">성동구 </v>
      </c>
      <c r="O7944" t="str">
        <f t="shared" si="379"/>
        <v>상왕십리</v>
      </c>
      <c r="Q7944" t="s">
        <v>663</v>
      </c>
      <c r="R7944">
        <v>202051.26707389299</v>
      </c>
      <c r="S7944">
        <v>451749.475560094</v>
      </c>
    </row>
    <row r="7945" spans="1:19" x14ac:dyDescent="0.4">
      <c r="A7945">
        <v>61414</v>
      </c>
      <c r="B7945" t="s">
        <v>16</v>
      </c>
      <c r="C7945" t="s">
        <v>17</v>
      </c>
      <c r="D7945">
        <v>3030000</v>
      </c>
      <c r="E7945" t="s">
        <v>165</v>
      </c>
      <c r="F7945" s="1">
        <v>38085</v>
      </c>
      <c r="H7945">
        <v>3</v>
      </c>
      <c r="I7945" t="s">
        <v>1469</v>
      </c>
      <c r="J7945">
        <v>3</v>
      </c>
      <c r="K7945" t="s">
        <v>1469</v>
      </c>
      <c r="L7945" t="s">
        <v>18574</v>
      </c>
      <c r="M7945" t="str">
        <f t="shared" si="377"/>
        <v>서울특별시</v>
      </c>
      <c r="N7945" t="str">
        <f t="shared" si="378"/>
        <v xml:space="preserve">성동구 </v>
      </c>
      <c r="O7945" t="str">
        <f t="shared" si="379"/>
        <v>상왕십리</v>
      </c>
      <c r="Q7945" t="s">
        <v>11087</v>
      </c>
    </row>
    <row r="7946" spans="1:19" x14ac:dyDescent="0.4">
      <c r="A7946">
        <v>58559</v>
      </c>
      <c r="B7946" t="s">
        <v>16</v>
      </c>
      <c r="C7946" t="s">
        <v>17</v>
      </c>
      <c r="D7946">
        <v>3030000</v>
      </c>
      <c r="E7946" t="s">
        <v>2365</v>
      </c>
      <c r="F7946" s="1">
        <v>37445</v>
      </c>
      <c r="H7946">
        <v>3</v>
      </c>
      <c r="I7946" t="s">
        <v>1469</v>
      </c>
      <c r="J7946">
        <v>3</v>
      </c>
      <c r="K7946" t="s">
        <v>1469</v>
      </c>
      <c r="L7946" t="s">
        <v>16455</v>
      </c>
      <c r="M7946" t="str">
        <f t="shared" si="377"/>
        <v>서울특별시</v>
      </c>
      <c r="N7946" t="str">
        <f t="shared" si="378"/>
        <v xml:space="preserve">성동구 </v>
      </c>
      <c r="O7946" t="str">
        <f t="shared" si="379"/>
        <v>상왕십리</v>
      </c>
      <c r="Q7946" t="s">
        <v>5342</v>
      </c>
    </row>
    <row r="7947" spans="1:19" x14ac:dyDescent="0.4">
      <c r="A7947">
        <v>60769</v>
      </c>
      <c r="B7947" t="s">
        <v>16</v>
      </c>
      <c r="C7947" t="s">
        <v>17</v>
      </c>
      <c r="D7947">
        <v>3030000</v>
      </c>
      <c r="E7947" t="s">
        <v>527</v>
      </c>
      <c r="F7947" s="1">
        <v>37092</v>
      </c>
      <c r="H7947">
        <v>3</v>
      </c>
      <c r="I7947" t="s">
        <v>1469</v>
      </c>
      <c r="J7947">
        <v>3</v>
      </c>
      <c r="K7947" t="s">
        <v>1469</v>
      </c>
      <c r="L7947" t="s">
        <v>17777</v>
      </c>
      <c r="M7947" t="str">
        <f t="shared" si="377"/>
        <v>서울특별시</v>
      </c>
      <c r="N7947" t="str">
        <f t="shared" si="378"/>
        <v xml:space="preserve">성동구 </v>
      </c>
      <c r="O7947" t="str">
        <f t="shared" si="379"/>
        <v>상왕십리</v>
      </c>
      <c r="Q7947" t="s">
        <v>987</v>
      </c>
    </row>
    <row r="7948" spans="1:19" x14ac:dyDescent="0.4">
      <c r="A7948">
        <v>30956</v>
      </c>
      <c r="B7948" t="s">
        <v>16</v>
      </c>
      <c r="C7948" t="s">
        <v>17</v>
      </c>
      <c r="D7948">
        <v>3030000</v>
      </c>
      <c r="E7948" t="s">
        <v>497</v>
      </c>
      <c r="F7948" s="1">
        <v>37400</v>
      </c>
      <c r="H7948">
        <v>4</v>
      </c>
      <c r="I7948" t="s">
        <v>18</v>
      </c>
      <c r="J7948">
        <v>35</v>
      </c>
      <c r="K7948" t="s">
        <v>10836</v>
      </c>
      <c r="L7948" t="s">
        <v>11381</v>
      </c>
      <c r="M7948" t="str">
        <f t="shared" si="377"/>
        <v>서울특별시</v>
      </c>
      <c r="N7948" t="str">
        <f t="shared" si="378"/>
        <v xml:space="preserve">성동구 </v>
      </c>
      <c r="O7948" t="str">
        <f t="shared" si="379"/>
        <v>상왕십리</v>
      </c>
      <c r="Q7948" t="s">
        <v>11382</v>
      </c>
    </row>
    <row r="7949" spans="1:19" x14ac:dyDescent="0.4">
      <c r="A7949">
        <v>61010</v>
      </c>
      <c r="B7949" t="s">
        <v>16</v>
      </c>
      <c r="C7949" t="s">
        <v>17</v>
      </c>
      <c r="D7949">
        <v>3030000</v>
      </c>
      <c r="E7949" t="s">
        <v>1044</v>
      </c>
      <c r="F7949" s="1">
        <v>36414</v>
      </c>
      <c r="H7949">
        <v>3</v>
      </c>
      <c r="I7949" t="s">
        <v>1469</v>
      </c>
      <c r="J7949">
        <v>3</v>
      </c>
      <c r="K7949" t="s">
        <v>1469</v>
      </c>
      <c r="L7949" t="s">
        <v>18098</v>
      </c>
      <c r="M7949" t="str">
        <f t="shared" si="377"/>
        <v>서울특별시</v>
      </c>
      <c r="N7949" t="str">
        <f t="shared" si="378"/>
        <v xml:space="preserve">성동구 </v>
      </c>
      <c r="O7949" t="str">
        <f t="shared" si="379"/>
        <v>상왕십리</v>
      </c>
      <c r="Q7949" t="s">
        <v>6090</v>
      </c>
      <c r="R7949">
        <v>202205.22705712501</v>
      </c>
      <c r="S7949">
        <v>451427.81670381402</v>
      </c>
    </row>
    <row r="7950" spans="1:19" x14ac:dyDescent="0.4">
      <c r="A7950">
        <v>58557</v>
      </c>
      <c r="B7950" t="s">
        <v>16</v>
      </c>
      <c r="C7950" t="s">
        <v>17</v>
      </c>
      <c r="D7950">
        <v>3030000</v>
      </c>
      <c r="E7950" t="s">
        <v>2362</v>
      </c>
      <c r="F7950" s="1">
        <v>37434</v>
      </c>
      <c r="H7950">
        <v>3</v>
      </c>
      <c r="I7950" t="s">
        <v>1469</v>
      </c>
      <c r="J7950">
        <v>3</v>
      </c>
      <c r="K7950" t="s">
        <v>1469</v>
      </c>
      <c r="L7950" t="s">
        <v>16452</v>
      </c>
      <c r="M7950" t="str">
        <f t="shared" si="377"/>
        <v>서울특별시</v>
      </c>
      <c r="N7950" t="str">
        <f t="shared" si="378"/>
        <v xml:space="preserve">성동구 </v>
      </c>
      <c r="O7950" t="str">
        <f t="shared" si="379"/>
        <v>상왕십리</v>
      </c>
      <c r="Q7950" t="s">
        <v>16453</v>
      </c>
    </row>
    <row r="7951" spans="1:19" x14ac:dyDescent="0.4">
      <c r="A7951">
        <v>61098</v>
      </c>
      <c r="B7951" t="s">
        <v>16</v>
      </c>
      <c r="C7951" t="s">
        <v>17</v>
      </c>
      <c r="D7951">
        <v>3030000</v>
      </c>
      <c r="E7951" t="s">
        <v>451</v>
      </c>
      <c r="F7951" s="1">
        <v>37912</v>
      </c>
      <c r="H7951">
        <v>3</v>
      </c>
      <c r="I7951" t="s">
        <v>1469</v>
      </c>
      <c r="J7951">
        <v>3</v>
      </c>
      <c r="K7951" t="s">
        <v>1469</v>
      </c>
      <c r="L7951" t="s">
        <v>18208</v>
      </c>
      <c r="M7951" t="str">
        <f t="shared" si="377"/>
        <v>서울특별시</v>
      </c>
      <c r="N7951" t="str">
        <f t="shared" si="378"/>
        <v xml:space="preserve">성동구 </v>
      </c>
      <c r="O7951" t="str">
        <f t="shared" si="379"/>
        <v>상왕십리</v>
      </c>
      <c r="Q7951" t="s">
        <v>13427</v>
      </c>
    </row>
    <row r="7952" spans="1:19" x14ac:dyDescent="0.4">
      <c r="A7952">
        <v>61413</v>
      </c>
      <c r="B7952" t="s">
        <v>16</v>
      </c>
      <c r="C7952" t="s">
        <v>17</v>
      </c>
      <c r="D7952">
        <v>3030000</v>
      </c>
      <c r="E7952" t="s">
        <v>137</v>
      </c>
      <c r="F7952" s="1">
        <v>38012</v>
      </c>
      <c r="H7952">
        <v>3</v>
      </c>
      <c r="I7952" t="s">
        <v>1469</v>
      </c>
      <c r="J7952">
        <v>3</v>
      </c>
      <c r="K7952" t="s">
        <v>1469</v>
      </c>
      <c r="L7952" t="s">
        <v>18208</v>
      </c>
      <c r="M7952" t="str">
        <f t="shared" si="377"/>
        <v>서울특별시</v>
      </c>
      <c r="N7952" t="str">
        <f t="shared" si="378"/>
        <v xml:space="preserve">성동구 </v>
      </c>
      <c r="O7952" t="str">
        <f t="shared" si="379"/>
        <v>상왕십리</v>
      </c>
      <c r="Q7952" t="s">
        <v>18573</v>
      </c>
    </row>
    <row r="7953" spans="1:19" x14ac:dyDescent="0.4">
      <c r="A7953">
        <v>31175</v>
      </c>
      <c r="B7953" t="s">
        <v>16</v>
      </c>
      <c r="C7953" t="s">
        <v>17</v>
      </c>
      <c r="D7953">
        <v>3030000</v>
      </c>
      <c r="E7953" t="s">
        <v>314</v>
      </c>
      <c r="F7953" s="1">
        <v>37617</v>
      </c>
      <c r="H7953">
        <v>4</v>
      </c>
      <c r="I7953" t="s">
        <v>18</v>
      </c>
      <c r="J7953">
        <v>35</v>
      </c>
      <c r="K7953" t="s">
        <v>10836</v>
      </c>
      <c r="L7953" t="s">
        <v>11560</v>
      </c>
      <c r="M7953" t="str">
        <f t="shared" si="377"/>
        <v>서울특별시</v>
      </c>
      <c r="N7953" t="str">
        <f t="shared" si="378"/>
        <v xml:space="preserve">성동구 </v>
      </c>
      <c r="O7953" t="str">
        <f>MID(L7953,11,3)</f>
        <v>성수동</v>
      </c>
      <c r="Q7953" t="s">
        <v>11559</v>
      </c>
    </row>
    <row r="7954" spans="1:19" x14ac:dyDescent="0.4">
      <c r="A7954">
        <v>25855</v>
      </c>
      <c r="B7954" t="s">
        <v>16</v>
      </c>
      <c r="C7954" t="s">
        <v>17</v>
      </c>
      <c r="D7954">
        <v>3030000</v>
      </c>
      <c r="E7954" t="s">
        <v>2448</v>
      </c>
      <c r="F7954" s="1">
        <v>37573</v>
      </c>
      <c r="H7954">
        <v>1</v>
      </c>
      <c r="I7954" t="s">
        <v>1547</v>
      </c>
      <c r="J7954">
        <v>13</v>
      </c>
      <c r="K7954" t="s">
        <v>1548</v>
      </c>
      <c r="L7954" t="s">
        <v>9041</v>
      </c>
      <c r="M7954" t="str">
        <f t="shared" si="377"/>
        <v>서울특별시</v>
      </c>
      <c r="N7954" t="str">
        <f t="shared" si="378"/>
        <v xml:space="preserve">성동구 </v>
      </c>
      <c r="O7954" t="str">
        <f t="shared" ref="O7954:O8017" si="380">MID(L7954,11,3)</f>
        <v>성수동</v>
      </c>
      <c r="Q7954" t="s">
        <v>9042</v>
      </c>
      <c r="R7954">
        <v>204059.04591147701</v>
      </c>
      <c r="S7954">
        <v>448563.45952204103</v>
      </c>
    </row>
    <row r="7955" spans="1:19" x14ac:dyDescent="0.4">
      <c r="A7955">
        <v>60976</v>
      </c>
      <c r="B7955" t="s">
        <v>16</v>
      </c>
      <c r="C7955" t="s">
        <v>17</v>
      </c>
      <c r="D7955">
        <v>3030000</v>
      </c>
      <c r="E7955" t="s">
        <v>759</v>
      </c>
      <c r="F7955" s="1">
        <v>37629</v>
      </c>
      <c r="H7955">
        <v>3</v>
      </c>
      <c r="I7955" t="s">
        <v>1469</v>
      </c>
      <c r="J7955">
        <v>3</v>
      </c>
      <c r="K7955" t="s">
        <v>1469</v>
      </c>
      <c r="L7955" t="s">
        <v>18051</v>
      </c>
      <c r="M7955" t="str">
        <f t="shared" si="377"/>
        <v>서울특별시</v>
      </c>
      <c r="N7955" t="str">
        <f t="shared" si="378"/>
        <v xml:space="preserve">성동구 </v>
      </c>
      <c r="O7955" t="str">
        <f t="shared" si="380"/>
        <v>성수동</v>
      </c>
      <c r="Q7955" t="s">
        <v>539</v>
      </c>
      <c r="R7955">
        <v>204059.65151477701</v>
      </c>
      <c r="S7955">
        <v>448537.445668637</v>
      </c>
    </row>
    <row r="7956" spans="1:19" x14ac:dyDescent="0.4">
      <c r="A7956">
        <v>25911</v>
      </c>
      <c r="B7956" t="s">
        <v>16</v>
      </c>
      <c r="C7956" t="s">
        <v>17</v>
      </c>
      <c r="D7956">
        <v>3030000</v>
      </c>
      <c r="E7956" t="s">
        <v>631</v>
      </c>
      <c r="F7956" s="1">
        <v>37504</v>
      </c>
      <c r="H7956">
        <v>1</v>
      </c>
      <c r="I7956" t="s">
        <v>1547</v>
      </c>
      <c r="J7956">
        <v>13</v>
      </c>
      <c r="K7956" t="s">
        <v>1548</v>
      </c>
      <c r="L7956" t="s">
        <v>9115</v>
      </c>
      <c r="M7956" t="str">
        <f t="shared" si="377"/>
        <v>서울특별시</v>
      </c>
      <c r="N7956" t="str">
        <f t="shared" si="378"/>
        <v xml:space="preserve">성동구 </v>
      </c>
      <c r="O7956" t="str">
        <f t="shared" si="380"/>
        <v>성수동</v>
      </c>
      <c r="Q7956" t="s">
        <v>539</v>
      </c>
      <c r="R7956">
        <v>204197.12908401099</v>
      </c>
      <c r="S7956">
        <v>449629.19785868097</v>
      </c>
    </row>
    <row r="7957" spans="1:19" x14ac:dyDescent="0.4">
      <c r="A7957">
        <v>23520</v>
      </c>
      <c r="B7957" t="s">
        <v>16</v>
      </c>
      <c r="C7957" t="s">
        <v>17</v>
      </c>
      <c r="D7957">
        <v>3030000</v>
      </c>
      <c r="E7957" t="s">
        <v>404</v>
      </c>
      <c r="F7957" s="1">
        <v>40693</v>
      </c>
      <c r="H7957">
        <v>1</v>
      </c>
      <c r="I7957" t="s">
        <v>1547</v>
      </c>
      <c r="J7957">
        <v>13</v>
      </c>
      <c r="K7957" t="s">
        <v>1548</v>
      </c>
      <c r="L7957" t="s">
        <v>7541</v>
      </c>
      <c r="M7957" t="str">
        <f t="shared" si="377"/>
        <v>서울특별시</v>
      </c>
      <c r="N7957" t="str">
        <f t="shared" si="378"/>
        <v xml:space="preserve">성동구 </v>
      </c>
      <c r="O7957" t="str">
        <f t="shared" si="380"/>
        <v>성수동</v>
      </c>
      <c r="P7957">
        <v>4790</v>
      </c>
      <c r="Q7957" t="s">
        <v>970</v>
      </c>
      <c r="R7957">
        <v>204221.00340831399</v>
      </c>
      <c r="S7957">
        <v>449645.96049347502</v>
      </c>
    </row>
    <row r="7958" spans="1:19" x14ac:dyDescent="0.4">
      <c r="A7958">
        <v>25819</v>
      </c>
      <c r="B7958" t="s">
        <v>16</v>
      </c>
      <c r="C7958" t="s">
        <v>17</v>
      </c>
      <c r="D7958">
        <v>3030000</v>
      </c>
      <c r="E7958" t="s">
        <v>446</v>
      </c>
      <c r="F7958" s="1">
        <v>37123</v>
      </c>
      <c r="H7958">
        <v>1</v>
      </c>
      <c r="I7958" t="s">
        <v>1547</v>
      </c>
      <c r="J7958">
        <v>13</v>
      </c>
      <c r="K7958" t="s">
        <v>1548</v>
      </c>
      <c r="L7958" t="s">
        <v>8995</v>
      </c>
      <c r="M7958" t="str">
        <f t="shared" si="377"/>
        <v>서울특별시</v>
      </c>
      <c r="N7958" t="str">
        <f t="shared" si="378"/>
        <v xml:space="preserve">성동구 </v>
      </c>
      <c r="O7958" t="str">
        <f t="shared" si="380"/>
        <v>성수동</v>
      </c>
      <c r="P7958">
        <v>4790</v>
      </c>
      <c r="Q7958" t="s">
        <v>2168</v>
      </c>
      <c r="R7958">
        <v>204247.63247995</v>
      </c>
      <c r="S7958">
        <v>449500.32070188498</v>
      </c>
    </row>
    <row r="7959" spans="1:19" x14ac:dyDescent="0.4">
      <c r="A7959">
        <v>60991</v>
      </c>
      <c r="B7959" t="s">
        <v>16</v>
      </c>
      <c r="C7959" t="s">
        <v>17</v>
      </c>
      <c r="D7959">
        <v>3030000</v>
      </c>
      <c r="E7959" t="s">
        <v>716</v>
      </c>
      <c r="F7959" s="1">
        <v>36523</v>
      </c>
      <c r="H7959">
        <v>3</v>
      </c>
      <c r="I7959" t="s">
        <v>1469</v>
      </c>
      <c r="J7959">
        <v>3</v>
      </c>
      <c r="K7959" t="s">
        <v>1469</v>
      </c>
      <c r="L7959" t="s">
        <v>18072</v>
      </c>
      <c r="M7959" t="str">
        <f t="shared" si="377"/>
        <v>서울특별시</v>
      </c>
      <c r="N7959" t="str">
        <f t="shared" si="378"/>
        <v xml:space="preserve">성동구 </v>
      </c>
      <c r="O7959" t="str">
        <f t="shared" si="380"/>
        <v>성수동</v>
      </c>
      <c r="Q7959" t="s">
        <v>737</v>
      </c>
      <c r="R7959">
        <v>204164.55981801401</v>
      </c>
      <c r="S7959">
        <v>449765.31113077002</v>
      </c>
    </row>
    <row r="7960" spans="1:19" x14ac:dyDescent="0.4">
      <c r="A7960">
        <v>25995</v>
      </c>
      <c r="B7960" t="s">
        <v>16</v>
      </c>
      <c r="C7960" t="s">
        <v>17</v>
      </c>
      <c r="D7960">
        <v>3030000</v>
      </c>
      <c r="E7960" t="s">
        <v>493</v>
      </c>
      <c r="F7960" s="1">
        <v>36476</v>
      </c>
      <c r="H7960">
        <v>1</v>
      </c>
      <c r="I7960" t="s">
        <v>1547</v>
      </c>
      <c r="J7960">
        <v>13</v>
      </c>
      <c r="K7960" t="s">
        <v>1548</v>
      </c>
      <c r="L7960" t="s">
        <v>9232</v>
      </c>
      <c r="M7960" t="str">
        <f t="shared" si="377"/>
        <v>서울특별시</v>
      </c>
      <c r="N7960" t="str">
        <f t="shared" si="378"/>
        <v xml:space="preserve">성동구 </v>
      </c>
      <c r="O7960" t="str">
        <f t="shared" si="380"/>
        <v>성수동</v>
      </c>
      <c r="Q7960" t="s">
        <v>6966</v>
      </c>
      <c r="R7960">
        <v>204072.040991274</v>
      </c>
      <c r="S7960">
        <v>448530.25961229799</v>
      </c>
    </row>
    <row r="7961" spans="1:19" x14ac:dyDescent="0.4">
      <c r="A7961">
        <v>15312</v>
      </c>
      <c r="B7961" t="s">
        <v>16</v>
      </c>
      <c r="C7961" t="s">
        <v>17</v>
      </c>
      <c r="D7961">
        <v>3030000</v>
      </c>
      <c r="E7961" t="s">
        <v>297</v>
      </c>
      <c r="F7961" s="1">
        <v>41255</v>
      </c>
      <c r="H7961">
        <v>1</v>
      </c>
      <c r="I7961" t="s">
        <v>1547</v>
      </c>
      <c r="J7961">
        <v>13</v>
      </c>
      <c r="K7961" t="s">
        <v>1548</v>
      </c>
      <c r="L7961" t="s">
        <v>4777</v>
      </c>
      <c r="M7961" t="str">
        <f t="shared" si="377"/>
        <v>서울특별시</v>
      </c>
      <c r="N7961" t="str">
        <f t="shared" si="378"/>
        <v xml:space="preserve">성동구 </v>
      </c>
      <c r="O7961" t="str">
        <f t="shared" si="380"/>
        <v>성수동</v>
      </c>
      <c r="P7961">
        <v>4790</v>
      </c>
      <c r="Q7961" t="s">
        <v>234</v>
      </c>
      <c r="R7961">
        <v>204241.490645112</v>
      </c>
      <c r="S7961">
        <v>449449.64399471</v>
      </c>
    </row>
    <row r="7962" spans="1:19" x14ac:dyDescent="0.4">
      <c r="A7962">
        <v>25858</v>
      </c>
      <c r="B7962" t="s">
        <v>16</v>
      </c>
      <c r="C7962" t="s">
        <v>17</v>
      </c>
      <c r="D7962">
        <v>3030000</v>
      </c>
      <c r="E7962" t="s">
        <v>1042</v>
      </c>
      <c r="F7962" s="1">
        <v>42156</v>
      </c>
      <c r="H7962">
        <v>1</v>
      </c>
      <c r="I7962" t="s">
        <v>1547</v>
      </c>
      <c r="J7962">
        <v>13</v>
      </c>
      <c r="K7962" t="s">
        <v>1548</v>
      </c>
      <c r="L7962" t="s">
        <v>9045</v>
      </c>
      <c r="M7962" t="str">
        <f t="shared" si="377"/>
        <v>서울특별시</v>
      </c>
      <c r="N7962" t="str">
        <f t="shared" si="378"/>
        <v xml:space="preserve">성동구 </v>
      </c>
      <c r="O7962" t="str">
        <f t="shared" si="380"/>
        <v>성수동</v>
      </c>
      <c r="P7962">
        <v>4779</v>
      </c>
      <c r="Q7962" t="s">
        <v>2568</v>
      </c>
      <c r="R7962">
        <v>204269.06974042699</v>
      </c>
      <c r="S7962">
        <v>449321.98402376601</v>
      </c>
    </row>
    <row r="7963" spans="1:19" x14ac:dyDescent="0.4">
      <c r="A7963">
        <v>31171</v>
      </c>
      <c r="B7963" t="s">
        <v>16</v>
      </c>
      <c r="C7963" t="s">
        <v>17</v>
      </c>
      <c r="D7963">
        <v>3030000</v>
      </c>
      <c r="E7963" t="s">
        <v>351</v>
      </c>
      <c r="F7963" s="1">
        <v>34227</v>
      </c>
      <c r="H7963">
        <v>4</v>
      </c>
      <c r="I7963" t="s">
        <v>18</v>
      </c>
      <c r="J7963">
        <v>35</v>
      </c>
      <c r="K7963" t="s">
        <v>10836</v>
      </c>
      <c r="L7963" t="s">
        <v>11555</v>
      </c>
      <c r="M7963" t="str">
        <f t="shared" si="377"/>
        <v>서울특별시</v>
      </c>
      <c r="N7963" t="str">
        <f t="shared" si="378"/>
        <v xml:space="preserve">성동구 </v>
      </c>
      <c r="O7963" t="str">
        <f t="shared" si="380"/>
        <v>성수동</v>
      </c>
      <c r="Q7963" t="s">
        <v>7461</v>
      </c>
      <c r="R7963">
        <v>204269.06974042699</v>
      </c>
      <c r="S7963">
        <v>449321.98402376601</v>
      </c>
    </row>
    <row r="7964" spans="1:19" x14ac:dyDescent="0.4">
      <c r="A7964">
        <v>26005</v>
      </c>
      <c r="B7964" t="s">
        <v>16</v>
      </c>
      <c r="C7964" t="s">
        <v>17</v>
      </c>
      <c r="D7964">
        <v>3030000</v>
      </c>
      <c r="E7964" t="s">
        <v>1779</v>
      </c>
      <c r="F7964" s="1">
        <v>37546</v>
      </c>
      <c r="H7964">
        <v>1</v>
      </c>
      <c r="I7964" t="s">
        <v>1547</v>
      </c>
      <c r="J7964">
        <v>13</v>
      </c>
      <c r="K7964" t="s">
        <v>1548</v>
      </c>
      <c r="L7964" t="s">
        <v>9243</v>
      </c>
      <c r="M7964" t="str">
        <f t="shared" si="377"/>
        <v>서울특별시</v>
      </c>
      <c r="N7964" t="str">
        <f t="shared" si="378"/>
        <v xml:space="preserve">성동구 </v>
      </c>
      <c r="O7964" t="str">
        <f t="shared" si="380"/>
        <v>성수동</v>
      </c>
      <c r="P7964">
        <v>4781</v>
      </c>
      <c r="Q7964" t="s">
        <v>1145</v>
      </c>
      <c r="R7964">
        <v>204456.032068373</v>
      </c>
      <c r="S7964">
        <v>449031.33357351</v>
      </c>
    </row>
    <row r="7965" spans="1:19" x14ac:dyDescent="0.4">
      <c r="A7965">
        <v>15329</v>
      </c>
      <c r="B7965" t="s">
        <v>16</v>
      </c>
      <c r="C7965" t="s">
        <v>17</v>
      </c>
      <c r="D7965">
        <v>3030000</v>
      </c>
      <c r="E7965" t="s">
        <v>308</v>
      </c>
      <c r="F7965" s="1">
        <v>37172</v>
      </c>
      <c r="H7965">
        <v>1</v>
      </c>
      <c r="I7965" t="s">
        <v>1547</v>
      </c>
      <c r="J7965">
        <v>13</v>
      </c>
      <c r="K7965" t="s">
        <v>1548</v>
      </c>
      <c r="L7965" t="s">
        <v>4782</v>
      </c>
      <c r="M7965" t="str">
        <f t="shared" si="377"/>
        <v>서울특별시</v>
      </c>
      <c r="N7965" t="str">
        <f t="shared" si="378"/>
        <v xml:space="preserve">성동구 </v>
      </c>
      <c r="O7965" t="str">
        <f t="shared" si="380"/>
        <v>성수동</v>
      </c>
      <c r="P7965">
        <v>4775</v>
      </c>
      <c r="Q7965" t="s">
        <v>4346</v>
      </c>
      <c r="R7965">
        <v>204297.49124964501</v>
      </c>
      <c r="S7965">
        <v>448435.97187827999</v>
      </c>
    </row>
    <row r="7966" spans="1:19" x14ac:dyDescent="0.4">
      <c r="A7966">
        <v>833</v>
      </c>
      <c r="B7966" t="s">
        <v>16</v>
      </c>
      <c r="C7966" t="s">
        <v>17</v>
      </c>
      <c r="D7966">
        <v>3030000</v>
      </c>
      <c r="E7966" t="s">
        <v>918</v>
      </c>
      <c r="F7966" s="1">
        <v>37386</v>
      </c>
      <c r="G7966" s="1">
        <v>41073</v>
      </c>
      <c r="H7966">
        <v>4</v>
      </c>
      <c r="I7966" t="s">
        <v>18</v>
      </c>
      <c r="J7966">
        <v>31</v>
      </c>
      <c r="K7966" t="s">
        <v>19</v>
      </c>
      <c r="L7966" t="s">
        <v>1065</v>
      </c>
      <c r="M7966" t="str">
        <f t="shared" si="377"/>
        <v>서울특별시</v>
      </c>
      <c r="N7966" t="str">
        <f t="shared" si="378"/>
        <v xml:space="preserve">성동구 </v>
      </c>
      <c r="O7966" t="str">
        <f t="shared" si="380"/>
        <v>성수동</v>
      </c>
      <c r="Q7966" t="s">
        <v>1066</v>
      </c>
    </row>
    <row r="7967" spans="1:19" x14ac:dyDescent="0.4">
      <c r="A7967">
        <v>25817</v>
      </c>
      <c r="B7967" t="s">
        <v>16</v>
      </c>
      <c r="C7967" t="s">
        <v>17</v>
      </c>
      <c r="D7967">
        <v>3030000</v>
      </c>
      <c r="E7967" t="s">
        <v>455</v>
      </c>
      <c r="F7967" s="1">
        <v>41793</v>
      </c>
      <c r="H7967">
        <v>1</v>
      </c>
      <c r="I7967" t="s">
        <v>1547</v>
      </c>
      <c r="J7967">
        <v>13</v>
      </c>
      <c r="K7967" t="s">
        <v>1548</v>
      </c>
      <c r="L7967" t="s">
        <v>8993</v>
      </c>
      <c r="M7967" t="str">
        <f t="shared" si="377"/>
        <v>서울특별시</v>
      </c>
      <c r="N7967" t="str">
        <f t="shared" si="378"/>
        <v xml:space="preserve">성동구 </v>
      </c>
      <c r="O7967" t="str">
        <f t="shared" si="380"/>
        <v>성수동</v>
      </c>
      <c r="P7967">
        <v>4775</v>
      </c>
      <c r="Q7967" t="s">
        <v>1066</v>
      </c>
      <c r="R7967">
        <v>204336.98330175399</v>
      </c>
      <c r="S7967">
        <v>448447.85249428998</v>
      </c>
    </row>
    <row r="7968" spans="1:19" x14ac:dyDescent="0.4">
      <c r="A7968">
        <v>23514</v>
      </c>
      <c r="B7968" t="s">
        <v>16</v>
      </c>
      <c r="C7968" t="s">
        <v>17</v>
      </c>
      <c r="D7968">
        <v>3030000</v>
      </c>
      <c r="E7968" t="s">
        <v>1605</v>
      </c>
      <c r="F7968" s="1">
        <v>34976</v>
      </c>
      <c r="H7968">
        <v>1</v>
      </c>
      <c r="I7968" t="s">
        <v>1547</v>
      </c>
      <c r="J7968">
        <v>13</v>
      </c>
      <c r="K7968" t="s">
        <v>1548</v>
      </c>
      <c r="L7968" t="s">
        <v>7534</v>
      </c>
      <c r="M7968" t="str">
        <f t="shared" si="377"/>
        <v>서울특별시</v>
      </c>
      <c r="N7968" t="str">
        <f t="shared" si="378"/>
        <v xml:space="preserve">성동구 </v>
      </c>
      <c r="O7968" t="str">
        <f t="shared" si="380"/>
        <v>성수동</v>
      </c>
      <c r="P7968">
        <v>4775</v>
      </c>
      <c r="Q7968" t="s">
        <v>3224</v>
      </c>
      <c r="R7968">
        <v>204321.44655901799</v>
      </c>
      <c r="S7968">
        <v>448456.39809374098</v>
      </c>
    </row>
    <row r="7969" spans="1:19" x14ac:dyDescent="0.4">
      <c r="A7969">
        <v>60857</v>
      </c>
      <c r="B7969" t="s">
        <v>16</v>
      </c>
      <c r="C7969" t="s">
        <v>17</v>
      </c>
      <c r="D7969">
        <v>3030000</v>
      </c>
      <c r="E7969" t="s">
        <v>788</v>
      </c>
      <c r="F7969" s="1">
        <v>37139</v>
      </c>
      <c r="H7969">
        <v>3</v>
      </c>
      <c r="I7969" t="s">
        <v>1469</v>
      </c>
      <c r="J7969">
        <v>3</v>
      </c>
      <c r="K7969" t="s">
        <v>1469</v>
      </c>
      <c r="L7969" t="s">
        <v>17898</v>
      </c>
      <c r="M7969" t="str">
        <f t="shared" si="377"/>
        <v>서울특별시</v>
      </c>
      <c r="N7969" t="str">
        <f t="shared" si="378"/>
        <v xml:space="preserve">성동구 </v>
      </c>
      <c r="O7969" t="str">
        <f t="shared" si="380"/>
        <v>성수동</v>
      </c>
      <c r="Q7969" t="s">
        <v>7554</v>
      </c>
      <c r="R7969">
        <v>204037.01171644701</v>
      </c>
      <c r="S7969">
        <v>449501.124137618</v>
      </c>
    </row>
    <row r="7970" spans="1:19" x14ac:dyDescent="0.4">
      <c r="A7970">
        <v>21038</v>
      </c>
      <c r="B7970" t="s">
        <v>16</v>
      </c>
      <c r="C7970" t="s">
        <v>17</v>
      </c>
      <c r="D7970">
        <v>3030000</v>
      </c>
      <c r="E7970" t="s">
        <v>2768</v>
      </c>
      <c r="F7970" s="1">
        <v>44811</v>
      </c>
      <c r="H7970">
        <v>1</v>
      </c>
      <c r="I7970" t="s">
        <v>1547</v>
      </c>
      <c r="J7970">
        <v>13</v>
      </c>
      <c r="K7970" t="s">
        <v>1548</v>
      </c>
      <c r="L7970" t="s">
        <v>7398</v>
      </c>
      <c r="M7970" t="str">
        <f t="shared" si="377"/>
        <v>서울특별시</v>
      </c>
      <c r="N7970" t="str">
        <f t="shared" si="378"/>
        <v xml:space="preserve">성동구 </v>
      </c>
      <c r="O7970" t="str">
        <f t="shared" si="380"/>
        <v>성수동</v>
      </c>
      <c r="P7970">
        <v>4778</v>
      </c>
      <c r="Q7970" t="s">
        <v>7399</v>
      </c>
      <c r="R7970">
        <v>204011.942483308</v>
      </c>
      <c r="S7970">
        <v>449370.20851890702</v>
      </c>
    </row>
    <row r="7971" spans="1:19" x14ac:dyDescent="0.4">
      <c r="A7971">
        <v>25953</v>
      </c>
      <c r="B7971" t="s">
        <v>16</v>
      </c>
      <c r="C7971" t="s">
        <v>17</v>
      </c>
      <c r="D7971">
        <v>3030000</v>
      </c>
      <c r="E7971" t="s">
        <v>412</v>
      </c>
      <c r="F7971" s="1">
        <v>38534</v>
      </c>
      <c r="H7971">
        <v>1</v>
      </c>
      <c r="I7971" t="s">
        <v>1547</v>
      </c>
      <c r="J7971">
        <v>13</v>
      </c>
      <c r="K7971" t="s">
        <v>1548</v>
      </c>
      <c r="L7971" t="s">
        <v>9172</v>
      </c>
      <c r="M7971" t="str">
        <f t="shared" si="377"/>
        <v>서울특별시</v>
      </c>
      <c r="N7971" t="str">
        <f t="shared" si="378"/>
        <v xml:space="preserve">성동구 </v>
      </c>
      <c r="O7971" t="str">
        <f t="shared" si="380"/>
        <v>성수동</v>
      </c>
      <c r="Q7971" t="s">
        <v>3852</v>
      </c>
      <c r="R7971">
        <v>204011.942483308</v>
      </c>
      <c r="S7971">
        <v>449370.20851890702</v>
      </c>
    </row>
    <row r="7972" spans="1:19" x14ac:dyDescent="0.4">
      <c r="A7972">
        <v>23494</v>
      </c>
      <c r="B7972" t="s">
        <v>16</v>
      </c>
      <c r="C7972" t="s">
        <v>17</v>
      </c>
      <c r="D7972">
        <v>3030000</v>
      </c>
      <c r="E7972" t="s">
        <v>507</v>
      </c>
      <c r="F7972" s="1">
        <v>34333</v>
      </c>
      <c r="H7972">
        <v>1</v>
      </c>
      <c r="I7972" t="s">
        <v>1547</v>
      </c>
      <c r="J7972">
        <v>13</v>
      </c>
      <c r="K7972" t="s">
        <v>1548</v>
      </c>
      <c r="L7972" t="s">
        <v>7504</v>
      </c>
      <c r="M7972" t="str">
        <f t="shared" si="377"/>
        <v>서울특별시</v>
      </c>
      <c r="N7972" t="str">
        <f t="shared" si="378"/>
        <v xml:space="preserve">성동구 </v>
      </c>
      <c r="O7972" t="str">
        <f t="shared" si="380"/>
        <v>성수동</v>
      </c>
      <c r="P7972">
        <v>4778</v>
      </c>
      <c r="Q7972" t="s">
        <v>176</v>
      </c>
      <c r="R7972">
        <v>204010.448204774</v>
      </c>
      <c r="S7972">
        <v>449324.38052732602</v>
      </c>
    </row>
    <row r="7973" spans="1:19" x14ac:dyDescent="0.4">
      <c r="A7973">
        <v>60983</v>
      </c>
      <c r="B7973" t="s">
        <v>16</v>
      </c>
      <c r="C7973" t="s">
        <v>17</v>
      </c>
      <c r="D7973">
        <v>3030000</v>
      </c>
      <c r="E7973" t="s">
        <v>858</v>
      </c>
      <c r="F7973" s="1">
        <v>36308</v>
      </c>
      <c r="H7973">
        <v>3</v>
      </c>
      <c r="I7973" t="s">
        <v>1469</v>
      </c>
      <c r="J7973">
        <v>3</v>
      </c>
      <c r="K7973" t="s">
        <v>1469</v>
      </c>
      <c r="L7973" t="s">
        <v>18060</v>
      </c>
      <c r="M7973" t="str">
        <f t="shared" si="377"/>
        <v>서울특별시</v>
      </c>
      <c r="N7973" t="str">
        <f t="shared" si="378"/>
        <v xml:space="preserve">성동구 </v>
      </c>
      <c r="O7973" t="str">
        <f t="shared" si="380"/>
        <v>성수동</v>
      </c>
      <c r="P7973">
        <v>4778</v>
      </c>
      <c r="Q7973" t="s">
        <v>2853</v>
      </c>
      <c r="R7973">
        <v>203919.57584792899</v>
      </c>
      <c r="S7973">
        <v>449499.99270959402</v>
      </c>
    </row>
    <row r="7974" spans="1:19" x14ac:dyDescent="0.4">
      <c r="A7974">
        <v>23523</v>
      </c>
      <c r="B7974" t="s">
        <v>16</v>
      </c>
      <c r="C7974" t="s">
        <v>17</v>
      </c>
      <c r="D7974">
        <v>3030000</v>
      </c>
      <c r="E7974" t="s">
        <v>1589</v>
      </c>
      <c r="F7974" s="1">
        <v>40974</v>
      </c>
      <c r="H7974">
        <v>1</v>
      </c>
      <c r="I7974" t="s">
        <v>1547</v>
      </c>
      <c r="J7974">
        <v>13</v>
      </c>
      <c r="K7974" t="s">
        <v>1548</v>
      </c>
      <c r="L7974" t="s">
        <v>7544</v>
      </c>
      <c r="M7974" t="str">
        <f t="shared" si="377"/>
        <v>서울특별시</v>
      </c>
      <c r="N7974" t="str">
        <f t="shared" si="378"/>
        <v xml:space="preserve">성동구 </v>
      </c>
      <c r="O7974" t="str">
        <f t="shared" si="380"/>
        <v>성수동</v>
      </c>
      <c r="P7974">
        <v>4778</v>
      </c>
      <c r="Q7974" t="s">
        <v>3508</v>
      </c>
      <c r="R7974">
        <v>203885.91545672901</v>
      </c>
      <c r="S7974">
        <v>449494.75528371299</v>
      </c>
    </row>
    <row r="7975" spans="1:19" x14ac:dyDescent="0.4">
      <c r="A7975">
        <v>26184</v>
      </c>
      <c r="B7975" t="s">
        <v>16</v>
      </c>
      <c r="C7975" t="s">
        <v>17</v>
      </c>
      <c r="D7975">
        <v>3030000</v>
      </c>
      <c r="E7975" t="s">
        <v>194</v>
      </c>
      <c r="F7975" s="1">
        <v>38208</v>
      </c>
      <c r="H7975">
        <v>1</v>
      </c>
      <c r="I7975" t="s">
        <v>1547</v>
      </c>
      <c r="J7975">
        <v>13</v>
      </c>
      <c r="K7975" t="s">
        <v>1548</v>
      </c>
      <c r="L7975" t="s">
        <v>9474</v>
      </c>
      <c r="M7975" t="str">
        <f t="shared" si="377"/>
        <v>서울특별시</v>
      </c>
      <c r="N7975" t="str">
        <f t="shared" si="378"/>
        <v xml:space="preserve">성동구 </v>
      </c>
      <c r="O7975" t="str">
        <f t="shared" si="380"/>
        <v>성수동</v>
      </c>
      <c r="Q7975" t="s">
        <v>4655</v>
      </c>
      <c r="R7975">
        <v>203964.415032677</v>
      </c>
      <c r="S7975">
        <v>449536.75118994201</v>
      </c>
    </row>
    <row r="7976" spans="1:19" x14ac:dyDescent="0.4">
      <c r="A7976">
        <v>23513</v>
      </c>
      <c r="B7976" t="s">
        <v>16</v>
      </c>
      <c r="C7976" t="s">
        <v>17</v>
      </c>
      <c r="D7976">
        <v>3030000</v>
      </c>
      <c r="E7976" t="s">
        <v>3538</v>
      </c>
      <c r="F7976" s="1">
        <v>34688</v>
      </c>
      <c r="H7976">
        <v>1</v>
      </c>
      <c r="I7976" t="s">
        <v>1547</v>
      </c>
      <c r="J7976">
        <v>13</v>
      </c>
      <c r="K7976" t="s">
        <v>1548</v>
      </c>
      <c r="L7976" t="s">
        <v>7532</v>
      </c>
      <c r="M7976" t="str">
        <f t="shared" si="377"/>
        <v>서울특별시</v>
      </c>
      <c r="N7976" t="str">
        <f t="shared" si="378"/>
        <v xml:space="preserve">성동구 </v>
      </c>
      <c r="O7976" t="str">
        <f t="shared" si="380"/>
        <v>성수동</v>
      </c>
      <c r="P7976" t="s">
        <v>7533</v>
      </c>
      <c r="Q7976" t="s">
        <v>1429</v>
      </c>
      <c r="R7976">
        <v>204020.79484178199</v>
      </c>
      <c r="S7976">
        <v>449396.95794074301</v>
      </c>
    </row>
    <row r="7977" spans="1:19" x14ac:dyDescent="0.4">
      <c r="A7977">
        <v>25886</v>
      </c>
      <c r="B7977" t="s">
        <v>16</v>
      </c>
      <c r="C7977" t="s">
        <v>17</v>
      </c>
      <c r="D7977">
        <v>3030000</v>
      </c>
      <c r="E7977" t="s">
        <v>175</v>
      </c>
      <c r="F7977" s="1">
        <v>39028</v>
      </c>
      <c r="H7977">
        <v>1</v>
      </c>
      <c r="I7977" t="s">
        <v>1547</v>
      </c>
      <c r="J7977">
        <v>13</v>
      </c>
      <c r="K7977" t="s">
        <v>1548</v>
      </c>
      <c r="L7977" t="s">
        <v>9079</v>
      </c>
      <c r="M7977" t="str">
        <f t="shared" si="377"/>
        <v>서울특별시</v>
      </c>
      <c r="N7977" t="str">
        <f t="shared" si="378"/>
        <v xml:space="preserve">성동구 </v>
      </c>
      <c r="O7977" t="str">
        <f t="shared" si="380"/>
        <v>성수동</v>
      </c>
      <c r="P7977">
        <v>4778</v>
      </c>
      <c r="Q7977" t="s">
        <v>1465</v>
      </c>
      <c r="R7977">
        <v>203931.129577841</v>
      </c>
      <c r="S7977">
        <v>449287.035591155</v>
      </c>
    </row>
    <row r="7978" spans="1:19" x14ac:dyDescent="0.4">
      <c r="A7978">
        <v>23475</v>
      </c>
      <c r="B7978" t="s">
        <v>16</v>
      </c>
      <c r="C7978" t="s">
        <v>17</v>
      </c>
      <c r="D7978">
        <v>3030000</v>
      </c>
      <c r="E7978" t="s">
        <v>211</v>
      </c>
      <c r="F7978" s="1">
        <v>40318</v>
      </c>
      <c r="H7978">
        <v>1</v>
      </c>
      <c r="I7978" t="s">
        <v>1547</v>
      </c>
      <c r="J7978">
        <v>13</v>
      </c>
      <c r="K7978" t="s">
        <v>1548</v>
      </c>
      <c r="L7978" t="s">
        <v>7477</v>
      </c>
      <c r="M7978" t="str">
        <f t="shared" si="377"/>
        <v>서울특별시</v>
      </c>
      <c r="N7978" t="str">
        <f t="shared" si="378"/>
        <v xml:space="preserve">성동구 </v>
      </c>
      <c r="O7978" t="str">
        <f t="shared" si="380"/>
        <v>성수동</v>
      </c>
      <c r="Q7978" t="s">
        <v>7478</v>
      </c>
      <c r="R7978">
        <v>203900.459208068</v>
      </c>
      <c r="S7978">
        <v>449668.32842201903</v>
      </c>
    </row>
    <row r="7979" spans="1:19" x14ac:dyDescent="0.4">
      <c r="A7979">
        <v>26060</v>
      </c>
      <c r="B7979" t="s">
        <v>16</v>
      </c>
      <c r="C7979" t="s">
        <v>17</v>
      </c>
      <c r="D7979">
        <v>3030000</v>
      </c>
      <c r="E7979" t="s">
        <v>217</v>
      </c>
      <c r="F7979" s="1">
        <v>38002</v>
      </c>
      <c r="H7979">
        <v>1</v>
      </c>
      <c r="I7979" t="s">
        <v>1547</v>
      </c>
      <c r="J7979">
        <v>13</v>
      </c>
      <c r="K7979" t="s">
        <v>1548</v>
      </c>
      <c r="L7979" t="s">
        <v>9318</v>
      </c>
      <c r="M7979" t="str">
        <f t="shared" si="377"/>
        <v>서울특별시</v>
      </c>
      <c r="N7979" t="str">
        <f t="shared" si="378"/>
        <v xml:space="preserve">성동구 </v>
      </c>
      <c r="O7979" t="str">
        <f t="shared" si="380"/>
        <v>성수동</v>
      </c>
      <c r="Q7979" t="s">
        <v>9319</v>
      </c>
      <c r="R7979">
        <v>203897.528203853</v>
      </c>
      <c r="S7979">
        <v>449374.52917863702</v>
      </c>
    </row>
    <row r="7980" spans="1:19" x14ac:dyDescent="0.4">
      <c r="A7980">
        <v>26010</v>
      </c>
      <c r="B7980" t="s">
        <v>16</v>
      </c>
      <c r="C7980" t="s">
        <v>17</v>
      </c>
      <c r="D7980">
        <v>3030000</v>
      </c>
      <c r="E7980" t="s">
        <v>38</v>
      </c>
      <c r="F7980" s="1">
        <v>37567</v>
      </c>
      <c r="H7980">
        <v>1</v>
      </c>
      <c r="I7980" t="s">
        <v>1547</v>
      </c>
      <c r="J7980">
        <v>13</v>
      </c>
      <c r="K7980" t="s">
        <v>1548</v>
      </c>
      <c r="L7980" t="s">
        <v>9250</v>
      </c>
      <c r="M7980" t="str">
        <f t="shared" si="377"/>
        <v>서울특별시</v>
      </c>
      <c r="N7980" t="str">
        <f t="shared" si="378"/>
        <v xml:space="preserve">성동구 </v>
      </c>
      <c r="O7980" t="str">
        <f t="shared" si="380"/>
        <v>성수동</v>
      </c>
      <c r="Q7980" t="s">
        <v>2241</v>
      </c>
      <c r="R7980">
        <v>203893.154203674</v>
      </c>
      <c r="S7980">
        <v>449415.84454539802</v>
      </c>
    </row>
    <row r="7981" spans="1:19" x14ac:dyDescent="0.4">
      <c r="A7981">
        <v>61022</v>
      </c>
      <c r="B7981" t="s">
        <v>16</v>
      </c>
      <c r="C7981" t="s">
        <v>17</v>
      </c>
      <c r="D7981">
        <v>3030000</v>
      </c>
      <c r="E7981" t="s">
        <v>139</v>
      </c>
      <c r="F7981" s="1">
        <v>36349</v>
      </c>
      <c r="H7981">
        <v>3</v>
      </c>
      <c r="I7981" t="s">
        <v>1469</v>
      </c>
      <c r="J7981">
        <v>3</v>
      </c>
      <c r="K7981" t="s">
        <v>1469</v>
      </c>
      <c r="L7981" t="s">
        <v>18114</v>
      </c>
      <c r="M7981" t="str">
        <f t="shared" si="377"/>
        <v>서울특별시</v>
      </c>
      <c r="N7981" t="str">
        <f t="shared" si="378"/>
        <v xml:space="preserve">성동구 </v>
      </c>
      <c r="O7981" t="str">
        <f t="shared" si="380"/>
        <v>성수동</v>
      </c>
      <c r="Q7981" t="s">
        <v>3550</v>
      </c>
      <c r="R7981">
        <v>203687.13852233099</v>
      </c>
      <c r="S7981">
        <v>449513.66547522601</v>
      </c>
    </row>
    <row r="7982" spans="1:19" x14ac:dyDescent="0.4">
      <c r="A7982">
        <v>60771</v>
      </c>
      <c r="B7982" t="s">
        <v>16</v>
      </c>
      <c r="C7982" t="s">
        <v>17</v>
      </c>
      <c r="D7982">
        <v>3030000</v>
      </c>
      <c r="E7982" t="s">
        <v>130</v>
      </c>
      <c r="F7982" s="1">
        <v>37208</v>
      </c>
      <c r="H7982">
        <v>3</v>
      </c>
      <c r="I7982" t="s">
        <v>1469</v>
      </c>
      <c r="J7982">
        <v>3</v>
      </c>
      <c r="K7982" t="s">
        <v>1469</v>
      </c>
      <c r="L7982" t="s">
        <v>17780</v>
      </c>
      <c r="M7982" t="str">
        <f t="shared" si="377"/>
        <v>서울특별시</v>
      </c>
      <c r="N7982" t="str">
        <f t="shared" si="378"/>
        <v xml:space="preserve">성동구 </v>
      </c>
      <c r="O7982" t="str">
        <f t="shared" si="380"/>
        <v>성수동</v>
      </c>
      <c r="P7982">
        <v>4768</v>
      </c>
      <c r="Q7982" t="s">
        <v>17781</v>
      </c>
      <c r="R7982">
        <v>203830.56785330601</v>
      </c>
      <c r="S7982">
        <v>449382.089164823</v>
      </c>
    </row>
    <row r="7983" spans="1:19" x14ac:dyDescent="0.4">
      <c r="A7983">
        <v>23534</v>
      </c>
      <c r="B7983" t="s">
        <v>16</v>
      </c>
      <c r="C7983" t="s">
        <v>17</v>
      </c>
      <c r="D7983">
        <v>3030000</v>
      </c>
      <c r="E7983" t="s">
        <v>311</v>
      </c>
      <c r="F7983" s="1">
        <v>37385</v>
      </c>
      <c r="H7983">
        <v>1</v>
      </c>
      <c r="I7983" t="s">
        <v>1547</v>
      </c>
      <c r="J7983">
        <v>13</v>
      </c>
      <c r="K7983" t="s">
        <v>1548</v>
      </c>
      <c r="L7983" t="s">
        <v>7559</v>
      </c>
      <c r="M7983" t="str">
        <f t="shared" si="377"/>
        <v>서울특별시</v>
      </c>
      <c r="N7983" t="str">
        <f t="shared" si="378"/>
        <v xml:space="preserve">성동구 </v>
      </c>
      <c r="O7983" t="str">
        <f t="shared" si="380"/>
        <v>성수동</v>
      </c>
      <c r="Q7983" t="s">
        <v>982</v>
      </c>
      <c r="R7983">
        <v>203823.92941469699</v>
      </c>
      <c r="S7983">
        <v>449691.63150528498</v>
      </c>
    </row>
    <row r="7984" spans="1:19" x14ac:dyDescent="0.4">
      <c r="A7984">
        <v>61465</v>
      </c>
      <c r="B7984" t="s">
        <v>16</v>
      </c>
      <c r="C7984" t="s">
        <v>17</v>
      </c>
      <c r="D7984">
        <v>3030000</v>
      </c>
      <c r="E7984" t="s">
        <v>679</v>
      </c>
      <c r="F7984" s="1">
        <v>37657</v>
      </c>
      <c r="H7984">
        <v>3</v>
      </c>
      <c r="I7984" t="s">
        <v>1469</v>
      </c>
      <c r="J7984">
        <v>3</v>
      </c>
      <c r="K7984" t="s">
        <v>1469</v>
      </c>
      <c r="L7984" t="s">
        <v>18634</v>
      </c>
      <c r="M7984" t="str">
        <f t="shared" si="377"/>
        <v>서울특별시</v>
      </c>
      <c r="N7984" t="str">
        <f t="shared" si="378"/>
        <v xml:space="preserve">성동구 </v>
      </c>
      <c r="O7984" t="str">
        <f t="shared" si="380"/>
        <v>성수동</v>
      </c>
      <c r="Q7984" t="s">
        <v>1557</v>
      </c>
      <c r="R7984">
        <v>204306.07855864899</v>
      </c>
      <c r="S7984">
        <v>448616.49276072002</v>
      </c>
    </row>
    <row r="7985" spans="1:19" x14ac:dyDescent="0.4">
      <c r="A7985">
        <v>58556</v>
      </c>
      <c r="B7985" t="s">
        <v>16</v>
      </c>
      <c r="C7985" t="s">
        <v>17</v>
      </c>
      <c r="D7985">
        <v>3030000</v>
      </c>
      <c r="E7985" t="s">
        <v>396</v>
      </c>
      <c r="F7985" s="1">
        <v>34725</v>
      </c>
      <c r="H7985">
        <v>3</v>
      </c>
      <c r="I7985" t="s">
        <v>1469</v>
      </c>
      <c r="J7985">
        <v>3</v>
      </c>
      <c r="K7985" t="s">
        <v>1469</v>
      </c>
      <c r="L7985" t="s">
        <v>16450</v>
      </c>
      <c r="M7985" t="str">
        <f t="shared" si="377"/>
        <v>서울특별시</v>
      </c>
      <c r="N7985" t="str">
        <f t="shared" si="378"/>
        <v xml:space="preserve">성동구 </v>
      </c>
      <c r="O7985" t="str">
        <f t="shared" si="380"/>
        <v>성수동</v>
      </c>
      <c r="Q7985" t="s">
        <v>16451</v>
      </c>
      <c r="R7985">
        <v>204131.27840040199</v>
      </c>
      <c r="S7985">
        <v>448578.91524334101</v>
      </c>
    </row>
    <row r="7986" spans="1:19" x14ac:dyDescent="0.4">
      <c r="A7986">
        <v>63882</v>
      </c>
      <c r="B7986" t="s">
        <v>16</v>
      </c>
      <c r="C7986" t="s">
        <v>17</v>
      </c>
      <c r="D7986">
        <v>3030000</v>
      </c>
      <c r="E7986" t="s">
        <v>1896</v>
      </c>
      <c r="F7986" s="1">
        <v>34488</v>
      </c>
      <c r="H7986">
        <v>4</v>
      </c>
      <c r="I7986" t="s">
        <v>18</v>
      </c>
      <c r="J7986">
        <v>30</v>
      </c>
      <c r="K7986" t="s">
        <v>20135</v>
      </c>
      <c r="L7986" t="s">
        <v>20169</v>
      </c>
      <c r="M7986" t="str">
        <f t="shared" si="377"/>
        <v>서울특별시</v>
      </c>
      <c r="N7986" t="str">
        <f t="shared" si="378"/>
        <v xml:space="preserve">성동구 </v>
      </c>
      <c r="O7986" t="str">
        <f t="shared" si="380"/>
        <v>성수동</v>
      </c>
      <c r="Q7986" t="s">
        <v>3361</v>
      </c>
    </row>
    <row r="7987" spans="1:19" x14ac:dyDescent="0.4">
      <c r="A7987">
        <v>58595</v>
      </c>
      <c r="B7987" t="s">
        <v>16</v>
      </c>
      <c r="C7987" t="s">
        <v>17</v>
      </c>
      <c r="D7987">
        <v>3030000</v>
      </c>
      <c r="E7987" t="s">
        <v>316</v>
      </c>
      <c r="F7987" s="1">
        <v>40903</v>
      </c>
      <c r="H7987">
        <v>3</v>
      </c>
      <c r="I7987" t="s">
        <v>1469</v>
      </c>
      <c r="J7987">
        <v>3</v>
      </c>
      <c r="K7987" t="s">
        <v>1469</v>
      </c>
      <c r="L7987" t="s">
        <v>16505</v>
      </c>
      <c r="M7987" t="str">
        <f t="shared" si="377"/>
        <v>서울특별시</v>
      </c>
      <c r="N7987" t="str">
        <f t="shared" si="378"/>
        <v xml:space="preserve">성동구 </v>
      </c>
      <c r="O7987" t="str">
        <f t="shared" si="380"/>
        <v>성수동</v>
      </c>
      <c r="P7987">
        <v>4777</v>
      </c>
      <c r="Q7987" t="s">
        <v>16506</v>
      </c>
      <c r="R7987">
        <v>205247.49474484101</v>
      </c>
      <c r="S7987">
        <v>448229.12673712499</v>
      </c>
    </row>
    <row r="7988" spans="1:19" x14ac:dyDescent="0.4">
      <c r="A7988">
        <v>25988</v>
      </c>
      <c r="B7988" t="s">
        <v>16</v>
      </c>
      <c r="C7988" t="s">
        <v>17</v>
      </c>
      <c r="D7988">
        <v>3030000</v>
      </c>
      <c r="E7988" t="s">
        <v>364</v>
      </c>
      <c r="F7988" s="1">
        <v>37734</v>
      </c>
      <c r="H7988">
        <v>1</v>
      </c>
      <c r="I7988" t="s">
        <v>1547</v>
      </c>
      <c r="J7988">
        <v>13</v>
      </c>
      <c r="K7988" t="s">
        <v>1548</v>
      </c>
      <c r="L7988" t="s">
        <v>9222</v>
      </c>
      <c r="M7988" t="str">
        <f t="shared" si="377"/>
        <v>서울특별시</v>
      </c>
      <c r="N7988" t="str">
        <f t="shared" si="378"/>
        <v xml:space="preserve">성동구 </v>
      </c>
      <c r="O7988" t="str">
        <f t="shared" si="380"/>
        <v>성수동</v>
      </c>
      <c r="Q7988" t="s">
        <v>9223</v>
      </c>
      <c r="R7988">
        <v>205247.49474484101</v>
      </c>
      <c r="S7988">
        <v>448229.12673712499</v>
      </c>
    </row>
    <row r="7989" spans="1:19" x14ac:dyDescent="0.4">
      <c r="A7989">
        <v>58584</v>
      </c>
      <c r="B7989" t="s">
        <v>16</v>
      </c>
      <c r="C7989" t="s">
        <v>17</v>
      </c>
      <c r="D7989">
        <v>3030000</v>
      </c>
      <c r="E7989" t="s">
        <v>504</v>
      </c>
      <c r="F7989" s="1">
        <v>37322</v>
      </c>
      <c r="H7989">
        <v>3</v>
      </c>
      <c r="I7989" t="s">
        <v>1469</v>
      </c>
      <c r="J7989">
        <v>3</v>
      </c>
      <c r="K7989" t="s">
        <v>1469</v>
      </c>
      <c r="L7989" t="s">
        <v>9222</v>
      </c>
      <c r="M7989" t="str">
        <f t="shared" si="377"/>
        <v>서울특별시</v>
      </c>
      <c r="N7989" t="str">
        <f t="shared" si="378"/>
        <v xml:space="preserve">성동구 </v>
      </c>
      <c r="O7989" t="str">
        <f t="shared" si="380"/>
        <v>성수동</v>
      </c>
      <c r="Q7989" t="s">
        <v>2900</v>
      </c>
      <c r="R7989">
        <v>205247.49474484101</v>
      </c>
      <c r="S7989">
        <v>448229.12673712499</v>
      </c>
    </row>
    <row r="7990" spans="1:19" x14ac:dyDescent="0.4">
      <c r="A7990">
        <v>25818</v>
      </c>
      <c r="B7990" t="s">
        <v>16</v>
      </c>
      <c r="C7990" t="s">
        <v>17</v>
      </c>
      <c r="D7990">
        <v>3030000</v>
      </c>
      <c r="E7990" t="s">
        <v>125</v>
      </c>
      <c r="F7990" s="1">
        <v>37064</v>
      </c>
      <c r="H7990">
        <v>1</v>
      </c>
      <c r="I7990" t="s">
        <v>1547</v>
      </c>
      <c r="J7990">
        <v>13</v>
      </c>
      <c r="K7990" t="s">
        <v>1548</v>
      </c>
      <c r="L7990" t="s">
        <v>8994</v>
      </c>
      <c r="M7990" t="str">
        <f t="shared" si="377"/>
        <v>서울특별시</v>
      </c>
      <c r="N7990" t="str">
        <f t="shared" si="378"/>
        <v xml:space="preserve">성동구 </v>
      </c>
      <c r="O7990" t="str">
        <f t="shared" si="380"/>
        <v>성수동</v>
      </c>
      <c r="Q7990" t="s">
        <v>1696</v>
      </c>
      <c r="R7990">
        <v>205180.135189336</v>
      </c>
      <c r="S7990">
        <v>448231.83819037402</v>
      </c>
    </row>
    <row r="7991" spans="1:19" x14ac:dyDescent="0.4">
      <c r="A7991">
        <v>25913</v>
      </c>
      <c r="B7991" t="s">
        <v>16</v>
      </c>
      <c r="C7991" t="s">
        <v>17</v>
      </c>
      <c r="D7991">
        <v>3030000</v>
      </c>
      <c r="E7991" t="s">
        <v>318</v>
      </c>
      <c r="F7991" s="1">
        <v>37509</v>
      </c>
      <c r="H7991">
        <v>1</v>
      </c>
      <c r="I7991" t="s">
        <v>1547</v>
      </c>
      <c r="J7991">
        <v>13</v>
      </c>
      <c r="K7991" t="s">
        <v>1548</v>
      </c>
      <c r="L7991" t="s">
        <v>9118</v>
      </c>
      <c r="M7991" t="str">
        <f t="shared" si="377"/>
        <v>서울특별시</v>
      </c>
      <c r="N7991" t="str">
        <f t="shared" si="378"/>
        <v xml:space="preserve">성동구 </v>
      </c>
      <c r="O7991" t="str">
        <f t="shared" si="380"/>
        <v>성수동</v>
      </c>
      <c r="Q7991" t="s">
        <v>1413</v>
      </c>
      <c r="R7991">
        <v>205145.95310428299</v>
      </c>
      <c r="S7991">
        <v>448240.24231530202</v>
      </c>
    </row>
    <row r="7992" spans="1:19" x14ac:dyDescent="0.4">
      <c r="A7992">
        <v>60994</v>
      </c>
      <c r="B7992" t="s">
        <v>16</v>
      </c>
      <c r="C7992" t="s">
        <v>17</v>
      </c>
      <c r="D7992">
        <v>3030000</v>
      </c>
      <c r="E7992" t="s">
        <v>226</v>
      </c>
      <c r="F7992" s="1">
        <v>36649</v>
      </c>
      <c r="H7992">
        <v>3</v>
      </c>
      <c r="I7992" t="s">
        <v>1469</v>
      </c>
      <c r="J7992">
        <v>3</v>
      </c>
      <c r="K7992" t="s">
        <v>1469</v>
      </c>
      <c r="L7992" t="s">
        <v>18076</v>
      </c>
      <c r="M7992" t="str">
        <f t="shared" si="377"/>
        <v>서울특별시</v>
      </c>
      <c r="N7992" t="str">
        <f t="shared" si="378"/>
        <v xml:space="preserve">성동구 </v>
      </c>
      <c r="O7992" t="str">
        <f t="shared" si="380"/>
        <v>성수동</v>
      </c>
      <c r="Q7992" t="s">
        <v>18077</v>
      </c>
      <c r="R7992">
        <v>205145.95310428299</v>
      </c>
      <c r="S7992">
        <v>448240.24231530202</v>
      </c>
    </row>
    <row r="7993" spans="1:19" x14ac:dyDescent="0.4">
      <c r="A7993">
        <v>23521</v>
      </c>
      <c r="B7993" t="s">
        <v>16</v>
      </c>
      <c r="C7993" t="s">
        <v>17</v>
      </c>
      <c r="D7993">
        <v>3030000</v>
      </c>
      <c r="E7993" t="s">
        <v>1763</v>
      </c>
      <c r="F7993" s="1">
        <v>40848</v>
      </c>
      <c r="H7993">
        <v>1</v>
      </c>
      <c r="I7993" t="s">
        <v>1547</v>
      </c>
      <c r="J7993">
        <v>13</v>
      </c>
      <c r="K7993" t="s">
        <v>1548</v>
      </c>
      <c r="L7993" t="s">
        <v>7542</v>
      </c>
      <c r="M7993" t="str">
        <f t="shared" si="377"/>
        <v>서울특별시</v>
      </c>
      <c r="N7993" t="str">
        <f t="shared" si="378"/>
        <v xml:space="preserve">성동구 </v>
      </c>
      <c r="O7993" t="str">
        <f t="shared" si="380"/>
        <v>성수동</v>
      </c>
      <c r="P7993">
        <v>4777</v>
      </c>
      <c r="Q7993" t="s">
        <v>3757</v>
      </c>
      <c r="R7993">
        <v>205193.91727450199</v>
      </c>
      <c r="S7993">
        <v>448258.51577475399</v>
      </c>
    </row>
    <row r="7994" spans="1:19" x14ac:dyDescent="0.4">
      <c r="A7994">
        <v>26016</v>
      </c>
      <c r="B7994" t="s">
        <v>16</v>
      </c>
      <c r="C7994" t="s">
        <v>17</v>
      </c>
      <c r="D7994">
        <v>3030000</v>
      </c>
      <c r="E7994" t="s">
        <v>424</v>
      </c>
      <c r="F7994" s="1">
        <v>39301</v>
      </c>
      <c r="H7994">
        <v>1</v>
      </c>
      <c r="I7994" t="s">
        <v>1547</v>
      </c>
      <c r="J7994">
        <v>13</v>
      </c>
      <c r="K7994" t="s">
        <v>1548</v>
      </c>
      <c r="L7994" t="s">
        <v>9259</v>
      </c>
      <c r="M7994" t="str">
        <f t="shared" si="377"/>
        <v>서울특별시</v>
      </c>
      <c r="N7994" t="str">
        <f t="shared" si="378"/>
        <v xml:space="preserve">성동구 </v>
      </c>
      <c r="O7994" t="str">
        <f t="shared" si="380"/>
        <v>성수동</v>
      </c>
      <c r="P7994">
        <v>4777</v>
      </c>
      <c r="Q7994" t="s">
        <v>969</v>
      </c>
      <c r="R7994">
        <v>205193.91727450199</v>
      </c>
      <c r="S7994">
        <v>448258.51577475399</v>
      </c>
    </row>
    <row r="7995" spans="1:19" x14ac:dyDescent="0.4">
      <c r="A7995">
        <v>58547</v>
      </c>
      <c r="B7995" t="s">
        <v>16</v>
      </c>
      <c r="C7995" t="s">
        <v>17</v>
      </c>
      <c r="D7995">
        <v>3030000</v>
      </c>
      <c r="E7995" t="s">
        <v>852</v>
      </c>
      <c r="F7995" s="1">
        <v>37245</v>
      </c>
      <c r="H7995">
        <v>3</v>
      </c>
      <c r="I7995" t="s">
        <v>1469</v>
      </c>
      <c r="J7995">
        <v>3</v>
      </c>
      <c r="K7995" t="s">
        <v>1469</v>
      </c>
      <c r="L7995" t="s">
        <v>16439</v>
      </c>
      <c r="M7995" t="str">
        <f t="shared" si="377"/>
        <v>서울특별시</v>
      </c>
      <c r="N7995" t="str">
        <f t="shared" si="378"/>
        <v xml:space="preserve">성동구 </v>
      </c>
      <c r="O7995" t="str">
        <f t="shared" si="380"/>
        <v>성수동</v>
      </c>
      <c r="Q7995" t="s">
        <v>16440</v>
      </c>
    </row>
    <row r="7996" spans="1:19" x14ac:dyDescent="0.4">
      <c r="A7996">
        <v>25792</v>
      </c>
      <c r="B7996" t="s">
        <v>16</v>
      </c>
      <c r="C7996" t="s">
        <v>17</v>
      </c>
      <c r="D7996">
        <v>3030000</v>
      </c>
      <c r="E7996" t="s">
        <v>913</v>
      </c>
      <c r="F7996" s="1">
        <v>37473</v>
      </c>
      <c r="H7996">
        <v>1</v>
      </c>
      <c r="I7996" t="s">
        <v>1547</v>
      </c>
      <c r="J7996">
        <v>13</v>
      </c>
      <c r="K7996" t="s">
        <v>1548</v>
      </c>
      <c r="L7996" t="s">
        <v>8954</v>
      </c>
      <c r="M7996" t="str">
        <f t="shared" si="377"/>
        <v>서울특별시</v>
      </c>
      <c r="N7996" t="str">
        <f t="shared" si="378"/>
        <v xml:space="preserve">성동구 </v>
      </c>
      <c r="O7996" t="str">
        <f t="shared" si="380"/>
        <v>성수동</v>
      </c>
      <c r="Q7996" t="s">
        <v>3820</v>
      </c>
      <c r="R7996">
        <v>205217.29017758</v>
      </c>
      <c r="S7996">
        <v>448257.98872266698</v>
      </c>
    </row>
    <row r="7997" spans="1:19" x14ac:dyDescent="0.4">
      <c r="A7997">
        <v>26008</v>
      </c>
      <c r="B7997" t="s">
        <v>16</v>
      </c>
      <c r="C7997" t="s">
        <v>17</v>
      </c>
      <c r="D7997">
        <v>3030000</v>
      </c>
      <c r="E7997" t="s">
        <v>1522</v>
      </c>
      <c r="F7997" s="1">
        <v>37144</v>
      </c>
      <c r="H7997">
        <v>1</v>
      </c>
      <c r="I7997" t="s">
        <v>1547</v>
      </c>
      <c r="J7997">
        <v>13</v>
      </c>
      <c r="K7997" t="s">
        <v>1548</v>
      </c>
      <c r="L7997" t="s">
        <v>9247</v>
      </c>
      <c r="M7997" t="str">
        <f t="shared" si="377"/>
        <v>서울특별시</v>
      </c>
      <c r="N7997" t="str">
        <f t="shared" si="378"/>
        <v xml:space="preserve">성동구 </v>
      </c>
      <c r="O7997" t="str">
        <f t="shared" si="380"/>
        <v>성수동</v>
      </c>
      <c r="Q7997" t="s">
        <v>537</v>
      </c>
      <c r="R7997">
        <v>205297.673132144</v>
      </c>
      <c r="S7997">
        <v>448310.561851329</v>
      </c>
    </row>
    <row r="7998" spans="1:19" x14ac:dyDescent="0.4">
      <c r="A7998">
        <v>58586</v>
      </c>
      <c r="B7998" t="s">
        <v>16</v>
      </c>
      <c r="C7998" t="s">
        <v>17</v>
      </c>
      <c r="D7998">
        <v>3030000</v>
      </c>
      <c r="E7998" t="s">
        <v>339</v>
      </c>
      <c r="F7998" s="1">
        <v>35128</v>
      </c>
      <c r="H7998">
        <v>3</v>
      </c>
      <c r="I7998" t="s">
        <v>1469</v>
      </c>
      <c r="J7998">
        <v>3</v>
      </c>
      <c r="K7998" t="s">
        <v>1469</v>
      </c>
      <c r="L7998" t="s">
        <v>16491</v>
      </c>
      <c r="M7998" t="str">
        <f t="shared" si="377"/>
        <v>서울특별시</v>
      </c>
      <c r="N7998" t="str">
        <f t="shared" si="378"/>
        <v xml:space="preserve">성동구 </v>
      </c>
      <c r="O7998" t="str">
        <f t="shared" si="380"/>
        <v>성수동</v>
      </c>
      <c r="Q7998" t="s">
        <v>16492</v>
      </c>
      <c r="R7998">
        <v>205389.78279920499</v>
      </c>
      <c r="S7998">
        <v>448518.91206009203</v>
      </c>
    </row>
    <row r="7999" spans="1:19" x14ac:dyDescent="0.4">
      <c r="A7999">
        <v>61114</v>
      </c>
      <c r="B7999" t="s">
        <v>16</v>
      </c>
      <c r="C7999" t="s">
        <v>17</v>
      </c>
      <c r="D7999">
        <v>3030000</v>
      </c>
      <c r="E7999" t="s">
        <v>630</v>
      </c>
      <c r="F7999" s="1">
        <v>37552</v>
      </c>
      <c r="H7999">
        <v>3</v>
      </c>
      <c r="I7999" t="s">
        <v>1469</v>
      </c>
      <c r="J7999">
        <v>3</v>
      </c>
      <c r="K7999" t="s">
        <v>1469</v>
      </c>
      <c r="L7999" t="s">
        <v>18228</v>
      </c>
      <c r="M7999" t="str">
        <f t="shared" si="377"/>
        <v>서울특별시</v>
      </c>
      <c r="N7999" t="str">
        <f t="shared" si="378"/>
        <v xml:space="preserve">성동구 </v>
      </c>
      <c r="O7999" t="str">
        <f t="shared" si="380"/>
        <v>성수동</v>
      </c>
      <c r="Q7999" t="s">
        <v>989</v>
      </c>
      <c r="R7999">
        <v>205081.75497300099</v>
      </c>
      <c r="S7999">
        <v>448829.98295195401</v>
      </c>
    </row>
    <row r="8000" spans="1:19" x14ac:dyDescent="0.4">
      <c r="A8000">
        <v>61122</v>
      </c>
      <c r="B8000" t="s">
        <v>16</v>
      </c>
      <c r="C8000" t="s">
        <v>17</v>
      </c>
      <c r="D8000">
        <v>3030000</v>
      </c>
      <c r="E8000" t="s">
        <v>1458</v>
      </c>
      <c r="F8000" s="1">
        <v>37559</v>
      </c>
      <c r="H8000">
        <v>3</v>
      </c>
      <c r="I8000" t="s">
        <v>1469</v>
      </c>
      <c r="J8000">
        <v>3</v>
      </c>
      <c r="K8000" t="s">
        <v>1469</v>
      </c>
      <c r="L8000" t="s">
        <v>18238</v>
      </c>
      <c r="M8000" t="str">
        <f t="shared" si="377"/>
        <v>서울특별시</v>
      </c>
      <c r="N8000" t="str">
        <f t="shared" si="378"/>
        <v xml:space="preserve">성동구 </v>
      </c>
      <c r="O8000" t="str">
        <f t="shared" si="380"/>
        <v>성수동</v>
      </c>
      <c r="Q8000" t="s">
        <v>983</v>
      </c>
      <c r="R8000">
        <v>205481.60572468399</v>
      </c>
      <c r="S8000">
        <v>448724.38236025901</v>
      </c>
    </row>
    <row r="8001" spans="1:19" x14ac:dyDescent="0.4">
      <c r="A8001">
        <v>25923</v>
      </c>
      <c r="B8001" t="s">
        <v>16</v>
      </c>
      <c r="C8001" t="s">
        <v>17</v>
      </c>
      <c r="D8001">
        <v>3030000</v>
      </c>
      <c r="E8001" t="s">
        <v>294</v>
      </c>
      <c r="F8001" s="1">
        <v>37546</v>
      </c>
      <c r="H8001">
        <v>1</v>
      </c>
      <c r="I8001" t="s">
        <v>1547</v>
      </c>
      <c r="J8001">
        <v>13</v>
      </c>
      <c r="K8001" t="s">
        <v>1548</v>
      </c>
      <c r="L8001" t="s">
        <v>9132</v>
      </c>
      <c r="M8001" t="str">
        <f t="shared" si="377"/>
        <v>서울특별시</v>
      </c>
      <c r="N8001" t="str">
        <f t="shared" si="378"/>
        <v xml:space="preserve">성동구 </v>
      </c>
      <c r="O8001" t="str">
        <f t="shared" si="380"/>
        <v>성수동</v>
      </c>
      <c r="Q8001" t="s">
        <v>9133</v>
      </c>
      <c r="R8001">
        <v>205389.15154565201</v>
      </c>
      <c r="S8001">
        <v>448681.372996405</v>
      </c>
    </row>
    <row r="8002" spans="1:19" x14ac:dyDescent="0.4">
      <c r="A8002">
        <v>61115</v>
      </c>
      <c r="B8002" t="s">
        <v>16</v>
      </c>
      <c r="C8002" t="s">
        <v>17</v>
      </c>
      <c r="D8002">
        <v>3030000</v>
      </c>
      <c r="E8002" t="s">
        <v>562</v>
      </c>
      <c r="F8002" s="1">
        <v>37011</v>
      </c>
      <c r="H8002">
        <v>3</v>
      </c>
      <c r="I8002" t="s">
        <v>1469</v>
      </c>
      <c r="J8002">
        <v>3</v>
      </c>
      <c r="K8002" t="s">
        <v>1469</v>
      </c>
      <c r="L8002" t="s">
        <v>18229</v>
      </c>
      <c r="M8002" t="str">
        <f t="shared" si="377"/>
        <v>서울특별시</v>
      </c>
      <c r="N8002" t="str">
        <f t="shared" si="378"/>
        <v xml:space="preserve">성동구 </v>
      </c>
      <c r="O8002" t="str">
        <f t="shared" si="380"/>
        <v>성수동</v>
      </c>
      <c r="Q8002" t="s">
        <v>1047</v>
      </c>
      <c r="R8002">
        <v>205364.27406900999</v>
      </c>
      <c r="S8002">
        <v>448720.75672341301</v>
      </c>
    </row>
    <row r="8003" spans="1:19" x14ac:dyDescent="0.4">
      <c r="A8003">
        <v>61750</v>
      </c>
      <c r="B8003" t="s">
        <v>16</v>
      </c>
      <c r="C8003" t="s">
        <v>17</v>
      </c>
      <c r="D8003">
        <v>3030000</v>
      </c>
      <c r="E8003" t="s">
        <v>1037</v>
      </c>
      <c r="F8003" s="1">
        <v>38349</v>
      </c>
      <c r="H8003">
        <v>3</v>
      </c>
      <c r="I8003" t="s">
        <v>1469</v>
      </c>
      <c r="J8003">
        <v>3</v>
      </c>
      <c r="K8003" t="s">
        <v>1469</v>
      </c>
      <c r="L8003" t="s">
        <v>18970</v>
      </c>
      <c r="M8003" t="str">
        <f t="shared" ref="M8003:M8066" si="381">LEFT(L8003,5)</f>
        <v>서울특별시</v>
      </c>
      <c r="N8003" t="str">
        <f t="shared" ref="N8003:N8066" si="382">MID(L8003,7,4)</f>
        <v xml:space="preserve">성동구 </v>
      </c>
      <c r="O8003" t="str">
        <f t="shared" si="380"/>
        <v>성수동</v>
      </c>
      <c r="Q8003" t="s">
        <v>528</v>
      </c>
      <c r="R8003">
        <v>204995.570924122</v>
      </c>
      <c r="S8003">
        <v>449146.87971419602</v>
      </c>
    </row>
    <row r="8004" spans="1:19" x14ac:dyDescent="0.4">
      <c r="A8004">
        <v>25909</v>
      </c>
      <c r="B8004" t="s">
        <v>16</v>
      </c>
      <c r="C8004" t="s">
        <v>17</v>
      </c>
      <c r="D8004">
        <v>3030000</v>
      </c>
      <c r="E8004" t="s">
        <v>100</v>
      </c>
      <c r="F8004" s="1">
        <v>38308</v>
      </c>
      <c r="H8004">
        <v>1</v>
      </c>
      <c r="I8004" t="s">
        <v>1547</v>
      </c>
      <c r="J8004">
        <v>13</v>
      </c>
      <c r="K8004" t="s">
        <v>1548</v>
      </c>
      <c r="L8004" t="s">
        <v>9112</v>
      </c>
      <c r="M8004" t="str">
        <f t="shared" si="381"/>
        <v>서울특별시</v>
      </c>
      <c r="N8004" t="str">
        <f t="shared" si="382"/>
        <v xml:space="preserve">성동구 </v>
      </c>
      <c r="O8004" t="str">
        <f t="shared" si="380"/>
        <v>성수동</v>
      </c>
      <c r="Q8004" t="s">
        <v>34</v>
      </c>
      <c r="R8004">
        <v>204918.40473412399</v>
      </c>
      <c r="S8004">
        <v>449229.49901172199</v>
      </c>
    </row>
    <row r="8005" spans="1:19" x14ac:dyDescent="0.4">
      <c r="A8005">
        <v>25979</v>
      </c>
      <c r="B8005" t="s">
        <v>16</v>
      </c>
      <c r="C8005" t="s">
        <v>17</v>
      </c>
      <c r="D8005">
        <v>3030000</v>
      </c>
      <c r="E8005" t="s">
        <v>780</v>
      </c>
      <c r="F8005" s="1">
        <v>38616</v>
      </c>
      <c r="H8005">
        <v>1</v>
      </c>
      <c r="I8005" t="s">
        <v>1547</v>
      </c>
      <c r="J8005">
        <v>13</v>
      </c>
      <c r="K8005" t="s">
        <v>1548</v>
      </c>
      <c r="L8005" t="s">
        <v>9209</v>
      </c>
      <c r="M8005" t="str">
        <f t="shared" si="381"/>
        <v>서울특별시</v>
      </c>
      <c r="N8005" t="str">
        <f t="shared" si="382"/>
        <v xml:space="preserve">성동구 </v>
      </c>
      <c r="O8005" t="str">
        <f t="shared" si="380"/>
        <v>성수동</v>
      </c>
      <c r="P8005">
        <v>4794</v>
      </c>
      <c r="Q8005" t="s">
        <v>117</v>
      </c>
      <c r="R8005">
        <v>204752.51133248999</v>
      </c>
      <c r="S8005">
        <v>449287.55640248599</v>
      </c>
    </row>
    <row r="8006" spans="1:19" x14ac:dyDescent="0.4">
      <c r="A8006">
        <v>63916</v>
      </c>
      <c r="B8006" t="s">
        <v>16</v>
      </c>
      <c r="C8006" t="s">
        <v>17</v>
      </c>
      <c r="D8006">
        <v>3030000</v>
      </c>
      <c r="E8006" t="s">
        <v>46</v>
      </c>
      <c r="F8006" s="1">
        <v>36950</v>
      </c>
      <c r="H8006">
        <v>4</v>
      </c>
      <c r="I8006" t="s">
        <v>18</v>
      </c>
      <c r="J8006">
        <v>30</v>
      </c>
      <c r="K8006" t="s">
        <v>20135</v>
      </c>
      <c r="L8006" t="s">
        <v>20179</v>
      </c>
      <c r="M8006" t="str">
        <f t="shared" si="381"/>
        <v>서울특별시</v>
      </c>
      <c r="N8006" t="str">
        <f t="shared" si="382"/>
        <v xml:space="preserve">성동구 </v>
      </c>
      <c r="O8006" t="str">
        <f t="shared" si="380"/>
        <v>성수동</v>
      </c>
      <c r="Q8006" t="s">
        <v>4246</v>
      </c>
      <c r="R8006">
        <v>204871.41239224799</v>
      </c>
      <c r="S8006">
        <v>449615.28978670598</v>
      </c>
    </row>
    <row r="8007" spans="1:19" x14ac:dyDescent="0.4">
      <c r="A8007">
        <v>60774</v>
      </c>
      <c r="B8007" t="s">
        <v>16</v>
      </c>
      <c r="C8007" t="s">
        <v>17</v>
      </c>
      <c r="D8007">
        <v>3030000</v>
      </c>
      <c r="E8007" t="s">
        <v>1069</v>
      </c>
      <c r="F8007" s="1">
        <v>37235</v>
      </c>
      <c r="H8007">
        <v>3</v>
      </c>
      <c r="I8007" t="s">
        <v>1469</v>
      </c>
      <c r="J8007">
        <v>3</v>
      </c>
      <c r="K8007" t="s">
        <v>1469</v>
      </c>
      <c r="L8007" t="s">
        <v>17784</v>
      </c>
      <c r="M8007" t="str">
        <f t="shared" si="381"/>
        <v>서울특별시</v>
      </c>
      <c r="N8007" t="str">
        <f t="shared" si="382"/>
        <v xml:space="preserve">성동구 </v>
      </c>
      <c r="O8007" t="str">
        <f t="shared" si="380"/>
        <v>성수동</v>
      </c>
      <c r="Q8007" t="s">
        <v>654</v>
      </c>
      <c r="R8007">
        <v>204878.080348007</v>
      </c>
      <c r="S8007">
        <v>449633.41063348</v>
      </c>
    </row>
    <row r="8008" spans="1:19" x14ac:dyDescent="0.4">
      <c r="A8008">
        <v>25955</v>
      </c>
      <c r="B8008" t="s">
        <v>16</v>
      </c>
      <c r="C8008" t="s">
        <v>17</v>
      </c>
      <c r="D8008">
        <v>3030000</v>
      </c>
      <c r="E8008" t="s">
        <v>1040</v>
      </c>
      <c r="F8008" s="1">
        <v>38540</v>
      </c>
      <c r="H8008">
        <v>1</v>
      </c>
      <c r="I8008" t="s">
        <v>1547</v>
      </c>
      <c r="J8008">
        <v>13</v>
      </c>
      <c r="K8008" t="s">
        <v>1548</v>
      </c>
      <c r="L8008" t="s">
        <v>9175</v>
      </c>
      <c r="M8008" t="str">
        <f t="shared" si="381"/>
        <v>서울특별시</v>
      </c>
      <c r="N8008" t="str">
        <f t="shared" si="382"/>
        <v xml:space="preserve">성동구 </v>
      </c>
      <c r="O8008" t="str">
        <f t="shared" si="380"/>
        <v>성수동</v>
      </c>
      <c r="Q8008" t="s">
        <v>9176</v>
      </c>
      <c r="R8008">
        <v>204820.788075733</v>
      </c>
      <c r="S8008">
        <v>449427.45042800601</v>
      </c>
    </row>
    <row r="8009" spans="1:19" x14ac:dyDescent="0.4">
      <c r="A8009">
        <v>26071</v>
      </c>
      <c r="B8009" t="s">
        <v>16</v>
      </c>
      <c r="C8009" t="s">
        <v>17</v>
      </c>
      <c r="D8009">
        <v>3030000</v>
      </c>
      <c r="E8009" t="s">
        <v>1881</v>
      </c>
      <c r="F8009" s="1">
        <v>35588</v>
      </c>
      <c r="H8009">
        <v>1</v>
      </c>
      <c r="I8009" t="s">
        <v>1547</v>
      </c>
      <c r="J8009">
        <v>13</v>
      </c>
      <c r="K8009" t="s">
        <v>1548</v>
      </c>
      <c r="L8009" t="s">
        <v>9331</v>
      </c>
      <c r="M8009" t="str">
        <f t="shared" si="381"/>
        <v>서울특별시</v>
      </c>
      <c r="N8009" t="str">
        <f t="shared" si="382"/>
        <v xml:space="preserve">성동구 </v>
      </c>
      <c r="O8009" t="str">
        <f t="shared" si="380"/>
        <v>성수동</v>
      </c>
      <c r="Q8009" t="s">
        <v>9332</v>
      </c>
      <c r="R8009">
        <v>204787.21055147299</v>
      </c>
      <c r="S8009">
        <v>449396.07613380603</v>
      </c>
    </row>
    <row r="8010" spans="1:19" x14ac:dyDescent="0.4">
      <c r="A8010">
        <v>25990</v>
      </c>
      <c r="B8010" t="s">
        <v>16</v>
      </c>
      <c r="C8010" t="s">
        <v>17</v>
      </c>
      <c r="D8010">
        <v>3030000</v>
      </c>
      <c r="E8010" t="s">
        <v>1010</v>
      </c>
      <c r="F8010" s="1">
        <v>37889</v>
      </c>
      <c r="H8010">
        <v>1</v>
      </c>
      <c r="I8010" t="s">
        <v>1547</v>
      </c>
      <c r="J8010">
        <v>13</v>
      </c>
      <c r="K8010" t="s">
        <v>1548</v>
      </c>
      <c r="L8010" t="s">
        <v>9225</v>
      </c>
      <c r="M8010" t="str">
        <f t="shared" si="381"/>
        <v>서울특별시</v>
      </c>
      <c r="N8010" t="str">
        <f t="shared" si="382"/>
        <v xml:space="preserve">성동구 </v>
      </c>
      <c r="O8010" t="str">
        <f t="shared" si="380"/>
        <v>성수동</v>
      </c>
      <c r="Q8010" t="s">
        <v>470</v>
      </c>
      <c r="R8010">
        <v>204781.72061507701</v>
      </c>
      <c r="S8010">
        <v>449381.72512841999</v>
      </c>
    </row>
    <row r="8011" spans="1:19" x14ac:dyDescent="0.4">
      <c r="A8011">
        <v>60745</v>
      </c>
      <c r="B8011" t="s">
        <v>16</v>
      </c>
      <c r="C8011" t="s">
        <v>17</v>
      </c>
      <c r="D8011">
        <v>3030000</v>
      </c>
      <c r="E8011" t="s">
        <v>1477</v>
      </c>
      <c r="F8011" s="1">
        <v>35696</v>
      </c>
      <c r="H8011">
        <v>3</v>
      </c>
      <c r="I8011" t="s">
        <v>1469</v>
      </c>
      <c r="J8011">
        <v>3</v>
      </c>
      <c r="K8011" t="s">
        <v>1469</v>
      </c>
      <c r="L8011" t="s">
        <v>17745</v>
      </c>
      <c r="M8011" t="str">
        <f t="shared" si="381"/>
        <v>서울특별시</v>
      </c>
      <c r="N8011" t="str">
        <f t="shared" si="382"/>
        <v xml:space="preserve">성동구 </v>
      </c>
      <c r="O8011" t="str">
        <f t="shared" si="380"/>
        <v>성수동</v>
      </c>
      <c r="Q8011" t="s">
        <v>17746</v>
      </c>
      <c r="R8011">
        <v>204771.225480222</v>
      </c>
      <c r="S8011">
        <v>449353.789641904</v>
      </c>
    </row>
    <row r="8012" spans="1:19" x14ac:dyDescent="0.4">
      <c r="A8012">
        <v>61469</v>
      </c>
      <c r="B8012" t="s">
        <v>16</v>
      </c>
      <c r="C8012" t="s">
        <v>17</v>
      </c>
      <c r="D8012">
        <v>3030000</v>
      </c>
      <c r="E8012" t="s">
        <v>489</v>
      </c>
      <c r="F8012" s="1">
        <v>38204</v>
      </c>
      <c r="H8012">
        <v>3</v>
      </c>
      <c r="I8012" t="s">
        <v>1469</v>
      </c>
      <c r="J8012">
        <v>3</v>
      </c>
      <c r="K8012" t="s">
        <v>1469</v>
      </c>
      <c r="L8012" t="s">
        <v>18639</v>
      </c>
      <c r="M8012" t="str">
        <f t="shared" si="381"/>
        <v>서울특별시</v>
      </c>
      <c r="N8012" t="str">
        <f t="shared" si="382"/>
        <v xml:space="preserve">성동구 </v>
      </c>
      <c r="O8012" t="str">
        <f t="shared" si="380"/>
        <v>성수동</v>
      </c>
      <c r="Q8012" t="s">
        <v>9108</v>
      </c>
      <c r="R8012">
        <v>204721.34925459599</v>
      </c>
      <c r="S8012">
        <v>449308.165073818</v>
      </c>
    </row>
    <row r="8013" spans="1:19" x14ac:dyDescent="0.4">
      <c r="A8013">
        <v>61091</v>
      </c>
      <c r="B8013" t="s">
        <v>16</v>
      </c>
      <c r="C8013" t="s">
        <v>17</v>
      </c>
      <c r="D8013">
        <v>3030000</v>
      </c>
      <c r="E8013" t="s">
        <v>363</v>
      </c>
      <c r="F8013" s="1">
        <v>38618</v>
      </c>
      <c r="H8013">
        <v>3</v>
      </c>
      <c r="I8013" t="s">
        <v>1469</v>
      </c>
      <c r="J8013">
        <v>3</v>
      </c>
      <c r="K8013" t="s">
        <v>1469</v>
      </c>
      <c r="L8013" t="s">
        <v>18200</v>
      </c>
      <c r="M8013" t="str">
        <f t="shared" si="381"/>
        <v>서울특별시</v>
      </c>
      <c r="N8013" t="str">
        <f t="shared" si="382"/>
        <v xml:space="preserve">성동구 </v>
      </c>
      <c r="O8013" t="str">
        <f t="shared" si="380"/>
        <v>성수동</v>
      </c>
      <c r="Q8013" t="s">
        <v>1024</v>
      </c>
      <c r="R8013">
        <v>204980.62859022</v>
      </c>
      <c r="S8013">
        <v>449254.852501866</v>
      </c>
    </row>
    <row r="8014" spans="1:19" x14ac:dyDescent="0.4">
      <c r="A8014">
        <v>61139</v>
      </c>
      <c r="B8014" t="s">
        <v>16</v>
      </c>
      <c r="C8014" t="s">
        <v>17</v>
      </c>
      <c r="D8014">
        <v>3030000</v>
      </c>
      <c r="E8014" t="s">
        <v>1327</v>
      </c>
      <c r="F8014" s="1">
        <v>36267</v>
      </c>
      <c r="H8014">
        <v>3</v>
      </c>
      <c r="I8014" t="s">
        <v>1469</v>
      </c>
      <c r="J8014">
        <v>3</v>
      </c>
      <c r="K8014" t="s">
        <v>1469</v>
      </c>
      <c r="L8014" t="s">
        <v>18259</v>
      </c>
      <c r="M8014" t="str">
        <f t="shared" si="381"/>
        <v>서울특별시</v>
      </c>
      <c r="N8014" t="str">
        <f t="shared" si="382"/>
        <v xml:space="preserve">성동구 </v>
      </c>
      <c r="O8014" t="str">
        <f t="shared" si="380"/>
        <v>성수동</v>
      </c>
      <c r="Q8014" t="s">
        <v>3293</v>
      </c>
      <c r="R8014">
        <v>204848.29960191299</v>
      </c>
      <c r="S8014">
        <v>449551.23638575902</v>
      </c>
    </row>
    <row r="8015" spans="1:19" x14ac:dyDescent="0.4">
      <c r="A8015">
        <v>61166</v>
      </c>
      <c r="B8015" t="s">
        <v>16</v>
      </c>
      <c r="C8015" t="s">
        <v>17</v>
      </c>
      <c r="D8015">
        <v>3030000</v>
      </c>
      <c r="E8015" t="s">
        <v>381</v>
      </c>
      <c r="F8015" s="1">
        <v>36364</v>
      </c>
      <c r="H8015">
        <v>3</v>
      </c>
      <c r="I8015" t="s">
        <v>1469</v>
      </c>
      <c r="J8015">
        <v>3</v>
      </c>
      <c r="K8015" t="s">
        <v>1469</v>
      </c>
      <c r="L8015" t="s">
        <v>18291</v>
      </c>
      <c r="M8015" t="str">
        <f t="shared" si="381"/>
        <v>서울특별시</v>
      </c>
      <c r="N8015" t="str">
        <f t="shared" si="382"/>
        <v xml:space="preserve">성동구 </v>
      </c>
      <c r="O8015" t="str">
        <f t="shared" si="380"/>
        <v>성수동</v>
      </c>
      <c r="Q8015" t="s">
        <v>11769</v>
      </c>
      <c r="R8015">
        <v>204791.60586861701</v>
      </c>
      <c r="S8015">
        <v>449489.33271485002</v>
      </c>
    </row>
    <row r="8016" spans="1:19" x14ac:dyDescent="0.4">
      <c r="A8016">
        <v>23519</v>
      </c>
      <c r="B8016" t="s">
        <v>16</v>
      </c>
      <c r="C8016" t="s">
        <v>17</v>
      </c>
      <c r="D8016">
        <v>3030000</v>
      </c>
      <c r="E8016" t="s">
        <v>189</v>
      </c>
      <c r="F8016" s="1">
        <v>40592</v>
      </c>
      <c r="H8016">
        <v>1</v>
      </c>
      <c r="I8016" t="s">
        <v>1547</v>
      </c>
      <c r="J8016">
        <v>13</v>
      </c>
      <c r="K8016" t="s">
        <v>1548</v>
      </c>
      <c r="L8016" t="s">
        <v>7540</v>
      </c>
      <c r="M8016" t="str">
        <f t="shared" si="381"/>
        <v>서울특별시</v>
      </c>
      <c r="N8016" t="str">
        <f t="shared" si="382"/>
        <v xml:space="preserve">성동구 </v>
      </c>
      <c r="O8016" t="str">
        <f t="shared" si="380"/>
        <v>성수동</v>
      </c>
      <c r="P8016">
        <v>4794</v>
      </c>
      <c r="Q8016" t="s">
        <v>4085</v>
      </c>
      <c r="R8016">
        <v>204966.09861615699</v>
      </c>
      <c r="S8016">
        <v>449159.45277983398</v>
      </c>
    </row>
    <row r="8017" spans="1:19" x14ac:dyDescent="0.4">
      <c r="A8017">
        <v>58548</v>
      </c>
      <c r="B8017" t="s">
        <v>16</v>
      </c>
      <c r="C8017" t="s">
        <v>17</v>
      </c>
      <c r="D8017">
        <v>3030000</v>
      </c>
      <c r="E8017" t="s">
        <v>263</v>
      </c>
      <c r="F8017" s="1">
        <v>37252</v>
      </c>
      <c r="H8017">
        <v>3</v>
      </c>
      <c r="I8017" t="s">
        <v>1469</v>
      </c>
      <c r="J8017">
        <v>3</v>
      </c>
      <c r="K8017" t="s">
        <v>1469</v>
      </c>
      <c r="L8017" t="s">
        <v>16441</v>
      </c>
      <c r="M8017" t="str">
        <f t="shared" si="381"/>
        <v>서울특별시</v>
      </c>
      <c r="N8017" t="str">
        <f t="shared" si="382"/>
        <v xml:space="preserve">성동구 </v>
      </c>
      <c r="O8017" t="str">
        <f t="shared" si="380"/>
        <v>성수동</v>
      </c>
      <c r="Q8017" t="s">
        <v>12027</v>
      </c>
      <c r="R8017">
        <v>204966.09861615699</v>
      </c>
      <c r="S8017">
        <v>449159.45277983398</v>
      </c>
    </row>
    <row r="8018" spans="1:19" x14ac:dyDescent="0.4">
      <c r="A8018">
        <v>25954</v>
      </c>
      <c r="B8018" t="s">
        <v>16</v>
      </c>
      <c r="C8018" t="s">
        <v>17</v>
      </c>
      <c r="D8018">
        <v>3030000</v>
      </c>
      <c r="E8018" t="s">
        <v>1039</v>
      </c>
      <c r="F8018" s="1">
        <v>38537</v>
      </c>
      <c r="H8018">
        <v>1</v>
      </c>
      <c r="I8018" t="s">
        <v>1547</v>
      </c>
      <c r="J8018">
        <v>13</v>
      </c>
      <c r="K8018" t="s">
        <v>1548</v>
      </c>
      <c r="L8018" t="s">
        <v>9173</v>
      </c>
      <c r="M8018" t="str">
        <f t="shared" si="381"/>
        <v>서울특별시</v>
      </c>
      <c r="N8018" t="str">
        <f t="shared" si="382"/>
        <v xml:space="preserve">성동구 </v>
      </c>
      <c r="O8018" t="str">
        <f t="shared" ref="O8018:O8056" si="383">MID(L8018,11,3)</f>
        <v>성수동</v>
      </c>
      <c r="Q8018" t="s">
        <v>9174</v>
      </c>
      <c r="R8018">
        <v>204798.09003054601</v>
      </c>
      <c r="S8018">
        <v>449216.56459986197</v>
      </c>
    </row>
    <row r="8019" spans="1:19" x14ac:dyDescent="0.4">
      <c r="A8019">
        <v>23501</v>
      </c>
      <c r="B8019" t="s">
        <v>16</v>
      </c>
      <c r="C8019" t="s">
        <v>17</v>
      </c>
      <c r="D8019">
        <v>3030000</v>
      </c>
      <c r="E8019" t="s">
        <v>1563</v>
      </c>
      <c r="F8019" s="1">
        <v>34401</v>
      </c>
      <c r="H8019">
        <v>1</v>
      </c>
      <c r="I8019" t="s">
        <v>1547</v>
      </c>
      <c r="J8019">
        <v>13</v>
      </c>
      <c r="K8019" t="s">
        <v>1548</v>
      </c>
      <c r="L8019" t="s">
        <v>7513</v>
      </c>
      <c r="M8019" t="str">
        <f t="shared" si="381"/>
        <v>서울특별시</v>
      </c>
      <c r="N8019" t="str">
        <f t="shared" si="382"/>
        <v xml:space="preserve">성동구 </v>
      </c>
      <c r="O8019" t="str">
        <f t="shared" si="383"/>
        <v>성수동</v>
      </c>
      <c r="P8019">
        <v>4794</v>
      </c>
      <c r="Q8019" t="s">
        <v>3890</v>
      </c>
      <c r="R8019">
        <v>204751.784410191</v>
      </c>
      <c r="S8019">
        <v>449251.76502501598</v>
      </c>
    </row>
    <row r="8020" spans="1:19" x14ac:dyDescent="0.4">
      <c r="A8020">
        <v>25816</v>
      </c>
      <c r="B8020" t="s">
        <v>16</v>
      </c>
      <c r="C8020" t="s">
        <v>17</v>
      </c>
      <c r="D8020">
        <v>3030000</v>
      </c>
      <c r="E8020" t="s">
        <v>568</v>
      </c>
      <c r="F8020" s="1">
        <v>41788</v>
      </c>
      <c r="H8020">
        <v>1</v>
      </c>
      <c r="I8020" t="s">
        <v>1547</v>
      </c>
      <c r="J8020">
        <v>13</v>
      </c>
      <c r="K8020" t="s">
        <v>1548</v>
      </c>
      <c r="L8020" t="s">
        <v>8992</v>
      </c>
      <c r="M8020" t="str">
        <f t="shared" si="381"/>
        <v>서울특별시</v>
      </c>
      <c r="N8020" t="str">
        <f t="shared" si="382"/>
        <v xml:space="preserve">성동구 </v>
      </c>
      <c r="O8020" t="str">
        <f t="shared" si="383"/>
        <v>성수동</v>
      </c>
      <c r="P8020">
        <v>4794</v>
      </c>
      <c r="Q8020" t="s">
        <v>982</v>
      </c>
      <c r="R8020">
        <v>204737.554502374</v>
      </c>
      <c r="S8020">
        <v>449257.26437034702</v>
      </c>
    </row>
    <row r="8021" spans="1:19" x14ac:dyDescent="0.4">
      <c r="A8021">
        <v>60975</v>
      </c>
      <c r="B8021" t="s">
        <v>16</v>
      </c>
      <c r="C8021" t="s">
        <v>17</v>
      </c>
      <c r="D8021">
        <v>3030000</v>
      </c>
      <c r="E8021" t="s">
        <v>22</v>
      </c>
      <c r="F8021" s="1">
        <v>37624</v>
      </c>
      <c r="H8021">
        <v>3</v>
      </c>
      <c r="I8021" t="s">
        <v>1469</v>
      </c>
      <c r="J8021">
        <v>3</v>
      </c>
      <c r="K8021" t="s">
        <v>1469</v>
      </c>
      <c r="L8021" t="s">
        <v>18050</v>
      </c>
      <c r="M8021" t="str">
        <f t="shared" si="381"/>
        <v>서울특별시</v>
      </c>
      <c r="N8021" t="str">
        <f t="shared" si="382"/>
        <v xml:space="preserve">성동구 </v>
      </c>
      <c r="O8021" t="str">
        <f t="shared" si="383"/>
        <v>성수동</v>
      </c>
      <c r="Q8021" t="s">
        <v>982</v>
      </c>
      <c r="R8021">
        <v>204737.554502374</v>
      </c>
      <c r="S8021">
        <v>449257.26437034702</v>
      </c>
    </row>
    <row r="8022" spans="1:19" x14ac:dyDescent="0.4">
      <c r="A8022">
        <v>25807</v>
      </c>
      <c r="B8022" t="s">
        <v>16</v>
      </c>
      <c r="C8022" t="s">
        <v>17</v>
      </c>
      <c r="D8022">
        <v>3030000</v>
      </c>
      <c r="E8022" t="s">
        <v>32</v>
      </c>
      <c r="F8022" s="1">
        <v>37046</v>
      </c>
      <c r="H8022">
        <v>1</v>
      </c>
      <c r="I8022" t="s">
        <v>1547</v>
      </c>
      <c r="J8022">
        <v>13</v>
      </c>
      <c r="K8022" t="s">
        <v>1548</v>
      </c>
      <c r="L8022" t="s">
        <v>8976</v>
      </c>
      <c r="M8022" t="str">
        <f t="shared" si="381"/>
        <v>서울특별시</v>
      </c>
      <c r="N8022" t="str">
        <f t="shared" si="382"/>
        <v xml:space="preserve">성동구 </v>
      </c>
      <c r="O8022" t="str">
        <f t="shared" si="383"/>
        <v>성수동</v>
      </c>
      <c r="Q8022" t="s">
        <v>8977</v>
      </c>
      <c r="R8022">
        <v>204744.808759887</v>
      </c>
      <c r="S8022">
        <v>449227.21953968803</v>
      </c>
    </row>
    <row r="8023" spans="1:19" x14ac:dyDescent="0.4">
      <c r="A8023">
        <v>25964</v>
      </c>
      <c r="B8023" t="s">
        <v>16</v>
      </c>
      <c r="C8023" t="s">
        <v>17</v>
      </c>
      <c r="D8023">
        <v>3030000</v>
      </c>
      <c r="E8023" t="s">
        <v>70</v>
      </c>
      <c r="F8023" s="1">
        <v>38845</v>
      </c>
      <c r="H8023">
        <v>1</v>
      </c>
      <c r="I8023" t="s">
        <v>1547</v>
      </c>
      <c r="J8023">
        <v>13</v>
      </c>
      <c r="K8023" t="s">
        <v>1548</v>
      </c>
      <c r="L8023" t="s">
        <v>9186</v>
      </c>
      <c r="M8023" t="str">
        <f t="shared" si="381"/>
        <v>서울특별시</v>
      </c>
      <c r="N8023" t="str">
        <f t="shared" si="382"/>
        <v xml:space="preserve">성동구 </v>
      </c>
      <c r="O8023" t="str">
        <f t="shared" si="383"/>
        <v>성수동</v>
      </c>
      <c r="Q8023" t="s">
        <v>2220</v>
      </c>
      <c r="R8023">
        <v>204762.29758559799</v>
      </c>
      <c r="S8023">
        <v>449221.01327206503</v>
      </c>
    </row>
    <row r="8024" spans="1:19" x14ac:dyDescent="0.4">
      <c r="A8024">
        <v>25884</v>
      </c>
      <c r="B8024" t="s">
        <v>16</v>
      </c>
      <c r="C8024" t="s">
        <v>17</v>
      </c>
      <c r="D8024">
        <v>3030000</v>
      </c>
      <c r="E8024" t="s">
        <v>516</v>
      </c>
      <c r="F8024" s="1">
        <v>33927</v>
      </c>
      <c r="H8024">
        <v>1</v>
      </c>
      <c r="I8024" t="s">
        <v>1547</v>
      </c>
      <c r="J8024">
        <v>13</v>
      </c>
      <c r="K8024" t="s">
        <v>1548</v>
      </c>
      <c r="L8024" t="s">
        <v>9076</v>
      </c>
      <c r="M8024" t="str">
        <f t="shared" si="381"/>
        <v>서울특별시</v>
      </c>
      <c r="N8024" t="str">
        <f t="shared" si="382"/>
        <v xml:space="preserve">성동구 </v>
      </c>
      <c r="O8024" t="str">
        <f t="shared" si="383"/>
        <v>성수동</v>
      </c>
      <c r="P8024">
        <v>4793</v>
      </c>
      <c r="Q8024" t="s">
        <v>9077</v>
      </c>
      <c r="R8024">
        <v>204694.788012445</v>
      </c>
      <c r="S8024">
        <v>449274.73488601902</v>
      </c>
    </row>
    <row r="8025" spans="1:19" x14ac:dyDescent="0.4">
      <c r="A8025">
        <v>26043</v>
      </c>
      <c r="B8025" t="s">
        <v>16</v>
      </c>
      <c r="C8025" t="s">
        <v>17</v>
      </c>
      <c r="D8025">
        <v>3030000</v>
      </c>
      <c r="E8025" t="s">
        <v>49</v>
      </c>
      <c r="F8025" s="1">
        <v>36371</v>
      </c>
      <c r="H8025">
        <v>1</v>
      </c>
      <c r="I8025" t="s">
        <v>1547</v>
      </c>
      <c r="J8025">
        <v>13</v>
      </c>
      <c r="K8025" t="s">
        <v>1548</v>
      </c>
      <c r="L8025" t="s">
        <v>9293</v>
      </c>
      <c r="M8025" t="str">
        <f t="shared" si="381"/>
        <v>서울특별시</v>
      </c>
      <c r="N8025" t="str">
        <f t="shared" si="382"/>
        <v xml:space="preserve">성동구 </v>
      </c>
      <c r="O8025" t="str">
        <f t="shared" si="383"/>
        <v>성수동</v>
      </c>
      <c r="P8025">
        <v>4793</v>
      </c>
      <c r="Q8025" t="s">
        <v>471</v>
      </c>
      <c r="R8025">
        <v>204694.788012445</v>
      </c>
      <c r="S8025">
        <v>449274.73488601902</v>
      </c>
    </row>
    <row r="8026" spans="1:19" x14ac:dyDescent="0.4">
      <c r="A8026">
        <v>25815</v>
      </c>
      <c r="B8026" t="s">
        <v>16</v>
      </c>
      <c r="C8026" t="s">
        <v>17</v>
      </c>
      <c r="D8026">
        <v>3030000</v>
      </c>
      <c r="E8026" t="s">
        <v>513</v>
      </c>
      <c r="F8026" s="1">
        <v>41555</v>
      </c>
      <c r="H8026">
        <v>1</v>
      </c>
      <c r="I8026" t="s">
        <v>1547</v>
      </c>
      <c r="J8026">
        <v>13</v>
      </c>
      <c r="K8026" t="s">
        <v>1548</v>
      </c>
      <c r="L8026" t="s">
        <v>8991</v>
      </c>
      <c r="M8026" t="str">
        <f t="shared" si="381"/>
        <v>서울특별시</v>
      </c>
      <c r="N8026" t="str">
        <f t="shared" si="382"/>
        <v xml:space="preserve">성동구 </v>
      </c>
      <c r="O8026" t="str">
        <f t="shared" si="383"/>
        <v>성수동</v>
      </c>
      <c r="P8026">
        <v>4794</v>
      </c>
      <c r="Q8026" t="s">
        <v>3041</v>
      </c>
      <c r="R8026">
        <v>204728.97987437999</v>
      </c>
      <c r="S8026">
        <v>449236.05770193198</v>
      </c>
    </row>
    <row r="8027" spans="1:19" x14ac:dyDescent="0.4">
      <c r="A8027">
        <v>26318</v>
      </c>
      <c r="B8027" t="s">
        <v>16</v>
      </c>
      <c r="C8027" t="s">
        <v>17</v>
      </c>
      <c r="D8027">
        <v>3030000</v>
      </c>
      <c r="E8027" t="s">
        <v>534</v>
      </c>
      <c r="F8027" s="1">
        <v>37655</v>
      </c>
      <c r="H8027">
        <v>1</v>
      </c>
      <c r="I8027" t="s">
        <v>1547</v>
      </c>
      <c r="J8027">
        <v>13</v>
      </c>
      <c r="K8027" t="s">
        <v>1548</v>
      </c>
      <c r="L8027" t="s">
        <v>9651</v>
      </c>
      <c r="M8027" t="str">
        <f t="shared" si="381"/>
        <v>서울특별시</v>
      </c>
      <c r="N8027" t="str">
        <f t="shared" si="382"/>
        <v xml:space="preserve">성동구 </v>
      </c>
      <c r="O8027" t="str">
        <f t="shared" si="383"/>
        <v>성수동</v>
      </c>
      <c r="P8027">
        <v>4793</v>
      </c>
      <c r="Q8027" t="s">
        <v>9652</v>
      </c>
      <c r="R8027">
        <v>204700.34040000499</v>
      </c>
      <c r="S8027">
        <v>449245.02660194697</v>
      </c>
    </row>
    <row r="8028" spans="1:19" x14ac:dyDescent="0.4">
      <c r="A8028">
        <v>25930</v>
      </c>
      <c r="B8028" t="s">
        <v>16</v>
      </c>
      <c r="C8028" t="s">
        <v>17</v>
      </c>
      <c r="D8028">
        <v>3030000</v>
      </c>
      <c r="E8028" t="s">
        <v>2990</v>
      </c>
      <c r="F8028" s="1">
        <v>36517</v>
      </c>
      <c r="H8028">
        <v>1</v>
      </c>
      <c r="I8028" t="s">
        <v>1547</v>
      </c>
      <c r="J8028">
        <v>13</v>
      </c>
      <c r="K8028" t="s">
        <v>1548</v>
      </c>
      <c r="L8028" t="s">
        <v>9144</v>
      </c>
      <c r="M8028" t="str">
        <f t="shared" si="381"/>
        <v>서울특별시</v>
      </c>
      <c r="N8028" t="str">
        <f t="shared" si="382"/>
        <v xml:space="preserve">성동구 </v>
      </c>
      <c r="O8028" t="str">
        <f t="shared" si="383"/>
        <v>성수동</v>
      </c>
      <c r="Q8028" t="s">
        <v>4402</v>
      </c>
      <c r="R8028">
        <v>204708.526406511</v>
      </c>
      <c r="S8028">
        <v>448940.25396693201</v>
      </c>
    </row>
    <row r="8029" spans="1:19" x14ac:dyDescent="0.4">
      <c r="A8029">
        <v>60780</v>
      </c>
      <c r="B8029" t="s">
        <v>16</v>
      </c>
      <c r="C8029" t="s">
        <v>17</v>
      </c>
      <c r="D8029">
        <v>3030000</v>
      </c>
      <c r="E8029" t="s">
        <v>1648</v>
      </c>
      <c r="F8029" s="1">
        <v>42009</v>
      </c>
      <c r="H8029">
        <v>3</v>
      </c>
      <c r="I8029" t="s">
        <v>1469</v>
      </c>
      <c r="J8029">
        <v>3</v>
      </c>
      <c r="K8029" t="s">
        <v>1469</v>
      </c>
      <c r="L8029" t="s">
        <v>17790</v>
      </c>
      <c r="M8029" t="str">
        <f t="shared" si="381"/>
        <v>서울특별시</v>
      </c>
      <c r="N8029" t="str">
        <f t="shared" si="382"/>
        <v xml:space="preserve">성동구 </v>
      </c>
      <c r="O8029" t="str">
        <f t="shared" si="383"/>
        <v>성수동</v>
      </c>
      <c r="P8029">
        <v>4782</v>
      </c>
      <c r="Q8029" t="s">
        <v>4219</v>
      </c>
      <c r="R8029">
        <v>204702.816505019</v>
      </c>
      <c r="S8029">
        <v>449186.088796834</v>
      </c>
    </row>
    <row r="8030" spans="1:19" x14ac:dyDescent="0.4">
      <c r="A8030">
        <v>58555</v>
      </c>
      <c r="B8030" t="s">
        <v>16</v>
      </c>
      <c r="C8030" t="s">
        <v>17</v>
      </c>
      <c r="D8030">
        <v>3030000</v>
      </c>
      <c r="E8030" t="s">
        <v>192</v>
      </c>
      <c r="F8030" s="1">
        <v>40400</v>
      </c>
      <c r="H8030">
        <v>3</v>
      </c>
      <c r="I8030" t="s">
        <v>1469</v>
      </c>
      <c r="J8030">
        <v>3</v>
      </c>
      <c r="K8030" t="s">
        <v>1469</v>
      </c>
      <c r="L8030" t="s">
        <v>16449</v>
      </c>
      <c r="M8030" t="str">
        <f t="shared" si="381"/>
        <v>서울특별시</v>
      </c>
      <c r="N8030" t="str">
        <f t="shared" si="382"/>
        <v xml:space="preserve">성동구 </v>
      </c>
      <c r="O8030" t="str">
        <f t="shared" si="383"/>
        <v>성수동</v>
      </c>
      <c r="Q8030" t="s">
        <v>4960</v>
      </c>
      <c r="R8030">
        <v>204702.816505019</v>
      </c>
      <c r="S8030">
        <v>449186.088796834</v>
      </c>
    </row>
    <row r="8031" spans="1:19" x14ac:dyDescent="0.4">
      <c r="A8031">
        <v>58564</v>
      </c>
      <c r="B8031" t="s">
        <v>16</v>
      </c>
      <c r="C8031" t="s">
        <v>17</v>
      </c>
      <c r="D8031">
        <v>3030000</v>
      </c>
      <c r="E8031" t="s">
        <v>406</v>
      </c>
      <c r="F8031" s="1">
        <v>39412</v>
      </c>
      <c r="H8031">
        <v>3</v>
      </c>
      <c r="I8031" t="s">
        <v>1469</v>
      </c>
      <c r="J8031">
        <v>3</v>
      </c>
      <c r="K8031" t="s">
        <v>1469</v>
      </c>
      <c r="L8031" t="s">
        <v>16463</v>
      </c>
      <c r="M8031" t="str">
        <f t="shared" si="381"/>
        <v>서울특별시</v>
      </c>
      <c r="N8031" t="str">
        <f t="shared" si="382"/>
        <v xml:space="preserve">성동구 </v>
      </c>
      <c r="O8031" t="str">
        <f t="shared" si="383"/>
        <v>성수동</v>
      </c>
      <c r="Q8031" t="s">
        <v>305</v>
      </c>
      <c r="R8031">
        <v>204727.71764078501</v>
      </c>
      <c r="S8031">
        <v>449179.325706437</v>
      </c>
    </row>
    <row r="8032" spans="1:19" x14ac:dyDescent="0.4">
      <c r="A8032">
        <v>26018</v>
      </c>
      <c r="B8032" t="s">
        <v>16</v>
      </c>
      <c r="C8032" t="s">
        <v>17</v>
      </c>
      <c r="D8032">
        <v>3030000</v>
      </c>
      <c r="E8032" t="s">
        <v>597</v>
      </c>
      <c r="F8032" s="1">
        <v>38330</v>
      </c>
      <c r="H8032">
        <v>1</v>
      </c>
      <c r="I8032" t="s">
        <v>1547</v>
      </c>
      <c r="J8032">
        <v>13</v>
      </c>
      <c r="K8032" t="s">
        <v>1548</v>
      </c>
      <c r="L8032" t="s">
        <v>9262</v>
      </c>
      <c r="M8032" t="str">
        <f t="shared" si="381"/>
        <v>서울특별시</v>
      </c>
      <c r="N8032" t="str">
        <f t="shared" si="382"/>
        <v xml:space="preserve">성동구 </v>
      </c>
      <c r="O8032" t="str">
        <f t="shared" si="383"/>
        <v>성수동</v>
      </c>
      <c r="Q8032" t="s">
        <v>456</v>
      </c>
      <c r="R8032">
        <v>204934.166661444</v>
      </c>
      <c r="S8032">
        <v>449083.05677144299</v>
      </c>
    </row>
    <row r="8033" spans="1:19" x14ac:dyDescent="0.4">
      <c r="A8033">
        <v>23515</v>
      </c>
      <c r="B8033" t="s">
        <v>16</v>
      </c>
      <c r="C8033" t="s">
        <v>17</v>
      </c>
      <c r="D8033">
        <v>3030000</v>
      </c>
      <c r="E8033" t="s">
        <v>138</v>
      </c>
      <c r="F8033" s="1">
        <v>35235</v>
      </c>
      <c r="H8033">
        <v>1</v>
      </c>
      <c r="I8033" t="s">
        <v>1547</v>
      </c>
      <c r="J8033">
        <v>13</v>
      </c>
      <c r="K8033" t="s">
        <v>1548</v>
      </c>
      <c r="L8033" t="s">
        <v>7535</v>
      </c>
      <c r="M8033" t="str">
        <f t="shared" si="381"/>
        <v>서울특별시</v>
      </c>
      <c r="N8033" t="str">
        <f t="shared" si="382"/>
        <v xml:space="preserve">성동구 </v>
      </c>
      <c r="O8033" t="str">
        <f t="shared" si="383"/>
        <v>성수동</v>
      </c>
      <c r="Q8033" t="s">
        <v>7536</v>
      </c>
      <c r="R8033">
        <v>204780.98234055299</v>
      </c>
      <c r="S8033">
        <v>449043.60725423601</v>
      </c>
    </row>
    <row r="8034" spans="1:19" x14ac:dyDescent="0.4">
      <c r="A8034">
        <v>58593</v>
      </c>
      <c r="B8034" t="s">
        <v>16</v>
      </c>
      <c r="C8034" t="s">
        <v>17</v>
      </c>
      <c r="D8034">
        <v>3030000</v>
      </c>
      <c r="E8034" t="s">
        <v>610</v>
      </c>
      <c r="F8034" s="1">
        <v>40606</v>
      </c>
      <c r="H8034">
        <v>3</v>
      </c>
      <c r="I8034" t="s">
        <v>1469</v>
      </c>
      <c r="J8034">
        <v>3</v>
      </c>
      <c r="K8034" t="s">
        <v>1469</v>
      </c>
      <c r="L8034" t="s">
        <v>16503</v>
      </c>
      <c r="M8034" t="str">
        <f t="shared" si="381"/>
        <v>서울특별시</v>
      </c>
      <c r="N8034" t="str">
        <f t="shared" si="382"/>
        <v xml:space="preserve">성동구 </v>
      </c>
      <c r="O8034" t="str">
        <f t="shared" si="383"/>
        <v>성수동</v>
      </c>
      <c r="P8034">
        <v>4782</v>
      </c>
      <c r="Q8034" t="s">
        <v>13615</v>
      </c>
      <c r="R8034">
        <v>204827.43305160999</v>
      </c>
      <c r="S8034">
        <v>449134.99466583901</v>
      </c>
    </row>
    <row r="8035" spans="1:19" x14ac:dyDescent="0.4">
      <c r="A8035">
        <v>61072</v>
      </c>
      <c r="B8035" t="s">
        <v>16</v>
      </c>
      <c r="C8035" t="s">
        <v>17</v>
      </c>
      <c r="D8035">
        <v>3030000</v>
      </c>
      <c r="E8035" t="s">
        <v>530</v>
      </c>
      <c r="F8035" s="1">
        <v>38757</v>
      </c>
      <c r="H8035">
        <v>3</v>
      </c>
      <c r="I8035" t="s">
        <v>1469</v>
      </c>
      <c r="J8035">
        <v>3</v>
      </c>
      <c r="K8035" t="s">
        <v>1469</v>
      </c>
      <c r="L8035" t="s">
        <v>16503</v>
      </c>
      <c r="M8035" t="str">
        <f t="shared" si="381"/>
        <v>서울특별시</v>
      </c>
      <c r="N8035" t="str">
        <f t="shared" si="382"/>
        <v xml:space="preserve">성동구 </v>
      </c>
      <c r="O8035" t="str">
        <f t="shared" si="383"/>
        <v>성수동</v>
      </c>
      <c r="Q8035" t="s">
        <v>13615</v>
      </c>
      <c r="R8035">
        <v>204827.43305160999</v>
      </c>
      <c r="S8035">
        <v>449134.99466583901</v>
      </c>
    </row>
    <row r="8036" spans="1:19" x14ac:dyDescent="0.4">
      <c r="A8036">
        <v>5588</v>
      </c>
      <c r="B8036" t="s">
        <v>16</v>
      </c>
      <c r="C8036" t="s">
        <v>17</v>
      </c>
      <c r="D8036">
        <v>3030000</v>
      </c>
      <c r="E8036" t="s">
        <v>2789</v>
      </c>
      <c r="F8036" s="1">
        <v>45099</v>
      </c>
      <c r="H8036">
        <v>1</v>
      </c>
      <c r="I8036" t="s">
        <v>1547</v>
      </c>
      <c r="J8036">
        <v>13</v>
      </c>
      <c r="K8036" t="s">
        <v>1548</v>
      </c>
      <c r="L8036" t="s">
        <v>3592</v>
      </c>
      <c r="M8036" t="str">
        <f t="shared" si="381"/>
        <v>서울특별시</v>
      </c>
      <c r="N8036" t="str">
        <f t="shared" si="382"/>
        <v xml:space="preserve">성동구 </v>
      </c>
      <c r="O8036" t="str">
        <f t="shared" si="383"/>
        <v>성수동</v>
      </c>
      <c r="P8036">
        <v>4782</v>
      </c>
      <c r="Q8036" t="s">
        <v>3593</v>
      </c>
      <c r="R8036">
        <v>204671.80520300899</v>
      </c>
      <c r="S8036">
        <v>448981.87313677103</v>
      </c>
    </row>
    <row r="8037" spans="1:19" x14ac:dyDescent="0.4">
      <c r="A8037">
        <v>25915</v>
      </c>
      <c r="B8037" t="s">
        <v>16</v>
      </c>
      <c r="C8037" t="s">
        <v>17</v>
      </c>
      <c r="D8037">
        <v>3030000</v>
      </c>
      <c r="E8037" t="s">
        <v>284</v>
      </c>
      <c r="F8037" s="1">
        <v>37391</v>
      </c>
      <c r="H8037">
        <v>1</v>
      </c>
      <c r="I8037" t="s">
        <v>1547</v>
      </c>
      <c r="J8037">
        <v>13</v>
      </c>
      <c r="K8037" t="s">
        <v>1548</v>
      </c>
      <c r="L8037" t="s">
        <v>9120</v>
      </c>
      <c r="M8037" t="str">
        <f t="shared" si="381"/>
        <v>서울특별시</v>
      </c>
      <c r="N8037" t="str">
        <f t="shared" si="382"/>
        <v xml:space="preserve">성동구 </v>
      </c>
      <c r="O8037" t="str">
        <f t="shared" si="383"/>
        <v>성수동</v>
      </c>
      <c r="P8037">
        <v>4782</v>
      </c>
      <c r="Q8037" t="s">
        <v>743</v>
      </c>
      <c r="R8037">
        <v>204732.33933280301</v>
      </c>
      <c r="S8037">
        <v>448999.66174082499</v>
      </c>
    </row>
    <row r="8038" spans="1:19" x14ac:dyDescent="0.4">
      <c r="A8038">
        <v>64100</v>
      </c>
      <c r="B8038" t="s">
        <v>16</v>
      </c>
      <c r="C8038" t="s">
        <v>17</v>
      </c>
      <c r="D8038">
        <v>3030000</v>
      </c>
      <c r="E8038" t="s">
        <v>135</v>
      </c>
      <c r="F8038" s="1">
        <v>37391</v>
      </c>
      <c r="H8038">
        <v>1</v>
      </c>
      <c r="I8038" t="s">
        <v>1547</v>
      </c>
      <c r="J8038" t="s">
        <v>20237</v>
      </c>
      <c r="L8038" t="s">
        <v>20267</v>
      </c>
      <c r="M8038" t="str">
        <f t="shared" si="381"/>
        <v>서울특별시</v>
      </c>
      <c r="N8038" t="str">
        <f t="shared" si="382"/>
        <v xml:space="preserve">성동구 </v>
      </c>
      <c r="O8038" t="str">
        <f t="shared" si="383"/>
        <v>성수동</v>
      </c>
      <c r="Q8038" t="s">
        <v>1581</v>
      </c>
      <c r="R8038">
        <v>204732.33933280301</v>
      </c>
      <c r="S8038">
        <v>448999.66174082499</v>
      </c>
    </row>
    <row r="8039" spans="1:19" x14ac:dyDescent="0.4">
      <c r="A8039">
        <v>58582</v>
      </c>
      <c r="B8039" t="s">
        <v>16</v>
      </c>
      <c r="C8039" t="s">
        <v>17</v>
      </c>
      <c r="D8039">
        <v>3030000</v>
      </c>
      <c r="E8039" t="s">
        <v>1546</v>
      </c>
      <c r="F8039" s="1">
        <v>34527</v>
      </c>
      <c r="H8039">
        <v>3</v>
      </c>
      <c r="I8039" t="s">
        <v>1469</v>
      </c>
      <c r="J8039">
        <v>3</v>
      </c>
      <c r="K8039" t="s">
        <v>1469</v>
      </c>
      <c r="L8039" t="s">
        <v>16486</v>
      </c>
      <c r="M8039" t="str">
        <f t="shared" si="381"/>
        <v>서울특별시</v>
      </c>
      <c r="N8039" t="str">
        <f t="shared" si="382"/>
        <v xml:space="preserve">성동구 </v>
      </c>
      <c r="O8039" t="str">
        <f t="shared" si="383"/>
        <v>성수동</v>
      </c>
      <c r="Q8039" t="s">
        <v>16487</v>
      </c>
      <c r="R8039">
        <v>204730.095262733</v>
      </c>
      <c r="S8039">
        <v>448931.48326940299</v>
      </c>
    </row>
    <row r="8040" spans="1:19" x14ac:dyDescent="0.4">
      <c r="A8040">
        <v>31159</v>
      </c>
      <c r="B8040" t="s">
        <v>16</v>
      </c>
      <c r="C8040" t="s">
        <v>17</v>
      </c>
      <c r="D8040">
        <v>3030000</v>
      </c>
      <c r="E8040" t="s">
        <v>1121</v>
      </c>
      <c r="F8040" s="1">
        <v>37125</v>
      </c>
      <c r="H8040">
        <v>4</v>
      </c>
      <c r="I8040" t="s">
        <v>18</v>
      </c>
      <c r="J8040">
        <v>35</v>
      </c>
      <c r="K8040" t="s">
        <v>10836</v>
      </c>
      <c r="L8040" t="s">
        <v>11539</v>
      </c>
      <c r="M8040" t="str">
        <f t="shared" si="381"/>
        <v>서울특별시</v>
      </c>
      <c r="N8040" t="str">
        <f t="shared" si="382"/>
        <v xml:space="preserve">성동구 </v>
      </c>
      <c r="O8040" t="str">
        <f t="shared" si="383"/>
        <v>성수동</v>
      </c>
      <c r="Q8040" t="s">
        <v>3328</v>
      </c>
      <c r="R8040">
        <v>204730.095262733</v>
      </c>
      <c r="S8040">
        <v>448931.48326940299</v>
      </c>
    </row>
    <row r="8041" spans="1:19" x14ac:dyDescent="0.4">
      <c r="A8041">
        <v>2144</v>
      </c>
      <c r="B8041" t="s">
        <v>16</v>
      </c>
      <c r="C8041" t="s">
        <v>17</v>
      </c>
      <c r="D8041">
        <v>3030000</v>
      </c>
      <c r="E8041" t="s">
        <v>2772</v>
      </c>
      <c r="F8041" s="1">
        <v>45155</v>
      </c>
      <c r="H8041">
        <v>1</v>
      </c>
      <c r="I8041" t="s">
        <v>1547</v>
      </c>
      <c r="J8041">
        <v>13</v>
      </c>
      <c r="K8041" t="s">
        <v>1548</v>
      </c>
      <c r="L8041" t="s">
        <v>2787</v>
      </c>
      <c r="M8041" t="str">
        <f t="shared" si="381"/>
        <v>서울특별시</v>
      </c>
      <c r="N8041" t="str">
        <f t="shared" si="382"/>
        <v xml:space="preserve">성동구 </v>
      </c>
      <c r="O8041" t="str">
        <f t="shared" si="383"/>
        <v>성수동</v>
      </c>
      <c r="P8041">
        <v>4781</v>
      </c>
      <c r="Q8041" t="s">
        <v>2788</v>
      </c>
      <c r="R8041">
        <v>204776.12709772901</v>
      </c>
      <c r="S8041">
        <v>448914.66736466502</v>
      </c>
    </row>
    <row r="8042" spans="1:19" x14ac:dyDescent="0.4">
      <c r="A8042">
        <v>61445</v>
      </c>
      <c r="B8042" t="s">
        <v>16</v>
      </c>
      <c r="C8042" t="s">
        <v>17</v>
      </c>
      <c r="D8042">
        <v>3030000</v>
      </c>
      <c r="E8042" t="s">
        <v>1817</v>
      </c>
      <c r="F8042" s="1">
        <v>36323</v>
      </c>
      <c r="H8042">
        <v>3</v>
      </c>
      <c r="I8042" t="s">
        <v>1469</v>
      </c>
      <c r="J8042">
        <v>3</v>
      </c>
      <c r="K8042" t="s">
        <v>1469</v>
      </c>
      <c r="L8042" t="s">
        <v>18615</v>
      </c>
      <c r="M8042" t="str">
        <f t="shared" si="381"/>
        <v>서울특별시</v>
      </c>
      <c r="N8042" t="str">
        <f t="shared" si="382"/>
        <v xml:space="preserve">성동구 </v>
      </c>
      <c r="O8042" t="str">
        <f t="shared" si="383"/>
        <v>성수동</v>
      </c>
      <c r="Q8042" t="s">
        <v>1633</v>
      </c>
      <c r="R8042">
        <v>204728.390412812</v>
      </c>
      <c r="S8042">
        <v>448916.8435131</v>
      </c>
    </row>
    <row r="8043" spans="1:19" x14ac:dyDescent="0.4">
      <c r="A8043">
        <v>61138</v>
      </c>
      <c r="B8043" t="s">
        <v>16</v>
      </c>
      <c r="C8043" t="s">
        <v>17</v>
      </c>
      <c r="D8043">
        <v>3030000</v>
      </c>
      <c r="E8043" t="s">
        <v>279</v>
      </c>
      <c r="F8043" s="1">
        <v>36248</v>
      </c>
      <c r="H8043">
        <v>3</v>
      </c>
      <c r="I8043" t="s">
        <v>1469</v>
      </c>
      <c r="J8043">
        <v>3</v>
      </c>
      <c r="K8043" t="s">
        <v>1469</v>
      </c>
      <c r="L8043" t="s">
        <v>18257</v>
      </c>
      <c r="M8043" t="str">
        <f t="shared" si="381"/>
        <v>서울특별시</v>
      </c>
      <c r="N8043" t="str">
        <f t="shared" si="382"/>
        <v xml:space="preserve">성동구 </v>
      </c>
      <c r="O8043" t="str">
        <f t="shared" si="383"/>
        <v>성수동</v>
      </c>
      <c r="Q8043" t="s">
        <v>18258</v>
      </c>
      <c r="R8043">
        <v>204820.309509279</v>
      </c>
      <c r="S8043">
        <v>448590.81856941897</v>
      </c>
    </row>
    <row r="8044" spans="1:19" x14ac:dyDescent="0.4">
      <c r="A8044">
        <v>23510</v>
      </c>
      <c r="B8044" t="s">
        <v>16</v>
      </c>
      <c r="C8044" t="s">
        <v>17</v>
      </c>
      <c r="D8044">
        <v>3030000</v>
      </c>
      <c r="E8044" t="s">
        <v>3753</v>
      </c>
      <c r="F8044" s="1">
        <v>34527</v>
      </c>
      <c r="H8044">
        <v>1</v>
      </c>
      <c r="I8044" t="s">
        <v>1547</v>
      </c>
      <c r="J8044">
        <v>13</v>
      </c>
      <c r="K8044" t="s">
        <v>1548</v>
      </c>
      <c r="L8044" t="s">
        <v>7528</v>
      </c>
      <c r="M8044" t="str">
        <f t="shared" si="381"/>
        <v>서울특별시</v>
      </c>
      <c r="N8044" t="str">
        <f t="shared" si="382"/>
        <v xml:space="preserve">성동구 </v>
      </c>
      <c r="O8044" t="str">
        <f t="shared" si="383"/>
        <v>성수동</v>
      </c>
      <c r="Q8044" t="s">
        <v>3111</v>
      </c>
      <c r="R8044">
        <v>204824.57421059301</v>
      </c>
      <c r="S8044">
        <v>448450.76619242999</v>
      </c>
    </row>
    <row r="8045" spans="1:19" x14ac:dyDescent="0.4">
      <c r="A8045">
        <v>64099</v>
      </c>
      <c r="B8045" t="s">
        <v>16</v>
      </c>
      <c r="C8045" t="s">
        <v>17</v>
      </c>
      <c r="D8045">
        <v>3030000</v>
      </c>
      <c r="E8045" t="s">
        <v>2963</v>
      </c>
      <c r="F8045" s="1">
        <v>37415</v>
      </c>
      <c r="H8045">
        <v>1</v>
      </c>
      <c r="I8045" t="s">
        <v>1547</v>
      </c>
      <c r="J8045" t="s">
        <v>20237</v>
      </c>
      <c r="L8045" t="s">
        <v>20265</v>
      </c>
      <c r="M8045" t="str">
        <f t="shared" si="381"/>
        <v>서울특별시</v>
      </c>
      <c r="N8045" t="str">
        <f t="shared" si="382"/>
        <v xml:space="preserve">성동구 </v>
      </c>
      <c r="O8045" t="str">
        <f t="shared" si="383"/>
        <v>성수동</v>
      </c>
      <c r="Q8045" t="s">
        <v>20266</v>
      </c>
      <c r="R8045">
        <v>204607.101708873</v>
      </c>
      <c r="S8045">
        <v>448414.61555760202</v>
      </c>
    </row>
    <row r="8046" spans="1:19" x14ac:dyDescent="0.4">
      <c r="A8046">
        <v>25791</v>
      </c>
      <c r="B8046" t="s">
        <v>16</v>
      </c>
      <c r="C8046" t="s">
        <v>17</v>
      </c>
      <c r="D8046">
        <v>3030000</v>
      </c>
      <c r="E8046" t="s">
        <v>345</v>
      </c>
      <c r="F8046" s="1">
        <v>36229</v>
      </c>
      <c r="H8046">
        <v>1</v>
      </c>
      <c r="I8046" t="s">
        <v>1547</v>
      </c>
      <c r="J8046">
        <v>13</v>
      </c>
      <c r="K8046" t="s">
        <v>1548</v>
      </c>
      <c r="L8046" t="s">
        <v>8953</v>
      </c>
      <c r="M8046" t="str">
        <f t="shared" si="381"/>
        <v>서울특별시</v>
      </c>
      <c r="N8046" t="str">
        <f t="shared" si="382"/>
        <v xml:space="preserve">성동구 </v>
      </c>
      <c r="O8046" t="str">
        <f t="shared" si="383"/>
        <v>성수동</v>
      </c>
      <c r="Q8046" t="s">
        <v>4415</v>
      </c>
      <c r="R8046">
        <v>204592.13187802699</v>
      </c>
      <c r="S8046">
        <v>448387.916406426</v>
      </c>
    </row>
    <row r="8047" spans="1:19" x14ac:dyDescent="0.4">
      <c r="A8047">
        <v>25940</v>
      </c>
      <c r="B8047" t="s">
        <v>16</v>
      </c>
      <c r="C8047" t="s">
        <v>17</v>
      </c>
      <c r="D8047">
        <v>3030000</v>
      </c>
      <c r="E8047" t="s">
        <v>564</v>
      </c>
      <c r="F8047" s="1">
        <v>36402</v>
      </c>
      <c r="H8047">
        <v>1</v>
      </c>
      <c r="I8047" t="s">
        <v>1547</v>
      </c>
      <c r="J8047">
        <v>13</v>
      </c>
      <c r="K8047" t="s">
        <v>1548</v>
      </c>
      <c r="L8047" t="s">
        <v>9156</v>
      </c>
      <c r="M8047" t="str">
        <f t="shared" si="381"/>
        <v>서울특별시</v>
      </c>
      <c r="N8047" t="str">
        <f t="shared" si="382"/>
        <v xml:space="preserve">성동구 </v>
      </c>
      <c r="O8047" t="str">
        <f t="shared" si="383"/>
        <v>성수동</v>
      </c>
      <c r="Q8047" t="s">
        <v>9157</v>
      </c>
      <c r="R8047">
        <v>204680.84039361801</v>
      </c>
      <c r="S8047">
        <v>448361.10617789201</v>
      </c>
    </row>
    <row r="8048" spans="1:19" x14ac:dyDescent="0.4">
      <c r="A8048">
        <v>61751</v>
      </c>
      <c r="B8048" t="s">
        <v>16</v>
      </c>
      <c r="C8048" t="s">
        <v>17</v>
      </c>
      <c r="D8048">
        <v>3030000</v>
      </c>
      <c r="E8048" t="s">
        <v>58</v>
      </c>
      <c r="F8048" s="1">
        <v>38356</v>
      </c>
      <c r="H8048">
        <v>3</v>
      </c>
      <c r="I8048" t="s">
        <v>1469</v>
      </c>
      <c r="J8048">
        <v>3</v>
      </c>
      <c r="K8048" t="s">
        <v>1469</v>
      </c>
      <c r="L8048" t="s">
        <v>18971</v>
      </c>
      <c r="M8048" t="str">
        <f t="shared" si="381"/>
        <v>서울특별시</v>
      </c>
      <c r="N8048" t="str">
        <f t="shared" si="382"/>
        <v xml:space="preserve">성동구 </v>
      </c>
      <c r="O8048" t="str">
        <f t="shared" si="383"/>
        <v>성수동</v>
      </c>
      <c r="Q8048">
        <v>10</v>
      </c>
      <c r="R8048">
        <v>204667.62724182301</v>
      </c>
      <c r="S8048">
        <v>448366.50556301698</v>
      </c>
    </row>
    <row r="8049" spans="1:19" x14ac:dyDescent="0.4">
      <c r="A8049">
        <v>23533</v>
      </c>
      <c r="B8049" t="s">
        <v>16</v>
      </c>
      <c r="C8049" t="s">
        <v>17</v>
      </c>
      <c r="D8049">
        <v>3030000</v>
      </c>
      <c r="E8049" t="s">
        <v>235</v>
      </c>
      <c r="F8049" s="1">
        <v>37385</v>
      </c>
      <c r="H8049">
        <v>1</v>
      </c>
      <c r="I8049" t="s">
        <v>1547</v>
      </c>
      <c r="J8049">
        <v>13</v>
      </c>
      <c r="K8049" t="s">
        <v>1548</v>
      </c>
      <c r="L8049" t="s">
        <v>7558</v>
      </c>
      <c r="M8049" t="str">
        <f t="shared" si="381"/>
        <v>서울특별시</v>
      </c>
      <c r="N8049" t="str">
        <f t="shared" si="382"/>
        <v xml:space="preserve">성동구 </v>
      </c>
      <c r="O8049" t="str">
        <f t="shared" si="383"/>
        <v>성수동</v>
      </c>
      <c r="Q8049" t="s">
        <v>670</v>
      </c>
      <c r="R8049">
        <v>204803.322690956</v>
      </c>
      <c r="S8049">
        <v>448422.31806428003</v>
      </c>
    </row>
    <row r="8050" spans="1:19" x14ac:dyDescent="0.4">
      <c r="A8050">
        <v>26171</v>
      </c>
      <c r="B8050" t="s">
        <v>16</v>
      </c>
      <c r="C8050" t="s">
        <v>17</v>
      </c>
      <c r="D8050">
        <v>3030000</v>
      </c>
      <c r="E8050" t="s">
        <v>108</v>
      </c>
      <c r="F8050" s="1">
        <v>38107</v>
      </c>
      <c r="H8050">
        <v>1</v>
      </c>
      <c r="I8050" t="s">
        <v>1547</v>
      </c>
      <c r="J8050">
        <v>13</v>
      </c>
      <c r="K8050" t="s">
        <v>1548</v>
      </c>
      <c r="L8050" t="s">
        <v>9454</v>
      </c>
      <c r="M8050" t="str">
        <f t="shared" si="381"/>
        <v>서울특별시</v>
      </c>
      <c r="N8050" t="str">
        <f t="shared" si="382"/>
        <v xml:space="preserve">성동구 </v>
      </c>
      <c r="O8050" t="str">
        <f t="shared" si="383"/>
        <v>성수동</v>
      </c>
      <c r="Q8050" t="s">
        <v>9455</v>
      </c>
      <c r="R8050">
        <v>204805.68697798901</v>
      </c>
      <c r="S8050">
        <v>448367.51625201601</v>
      </c>
    </row>
    <row r="8051" spans="1:19" x14ac:dyDescent="0.4">
      <c r="A8051">
        <v>26172</v>
      </c>
      <c r="B8051" t="s">
        <v>16</v>
      </c>
      <c r="C8051" t="s">
        <v>17</v>
      </c>
      <c r="D8051">
        <v>3030000</v>
      </c>
      <c r="E8051" t="s">
        <v>1815</v>
      </c>
      <c r="F8051" s="1">
        <v>36318</v>
      </c>
      <c r="H8051">
        <v>1</v>
      </c>
      <c r="I8051" t="s">
        <v>1547</v>
      </c>
      <c r="J8051">
        <v>13</v>
      </c>
      <c r="K8051" t="s">
        <v>1548</v>
      </c>
      <c r="L8051" t="s">
        <v>9456</v>
      </c>
      <c r="M8051" t="str">
        <f t="shared" si="381"/>
        <v>서울특별시</v>
      </c>
      <c r="N8051" t="str">
        <f t="shared" si="382"/>
        <v xml:space="preserve">성동구 </v>
      </c>
      <c r="O8051" t="str">
        <f t="shared" si="383"/>
        <v>성수동</v>
      </c>
      <c r="Q8051" t="s">
        <v>9457</v>
      </c>
      <c r="R8051">
        <v>204784.53441790299</v>
      </c>
      <c r="S8051">
        <v>448363.36215373699</v>
      </c>
    </row>
    <row r="8052" spans="1:19" x14ac:dyDescent="0.4">
      <c r="A8052">
        <v>58604</v>
      </c>
      <c r="B8052" t="s">
        <v>16</v>
      </c>
      <c r="C8052" t="s">
        <v>17</v>
      </c>
      <c r="D8052">
        <v>3030000</v>
      </c>
      <c r="E8052" t="s">
        <v>627</v>
      </c>
      <c r="F8052" s="1">
        <v>37324</v>
      </c>
      <c r="H8052">
        <v>3</v>
      </c>
      <c r="I8052" t="s">
        <v>1469</v>
      </c>
      <c r="J8052">
        <v>3</v>
      </c>
      <c r="K8052" t="s">
        <v>1469</v>
      </c>
      <c r="L8052" t="s">
        <v>16519</v>
      </c>
      <c r="M8052" t="str">
        <f t="shared" si="381"/>
        <v>서울특별시</v>
      </c>
      <c r="N8052" t="str">
        <f t="shared" si="382"/>
        <v xml:space="preserve">성동구 </v>
      </c>
      <c r="O8052" t="str">
        <f t="shared" si="383"/>
        <v>성수동</v>
      </c>
      <c r="Q8052" t="s">
        <v>326</v>
      </c>
      <c r="R8052">
        <v>204848.05586718701</v>
      </c>
      <c r="S8052">
        <v>448326.24552741199</v>
      </c>
    </row>
    <row r="8053" spans="1:19" x14ac:dyDescent="0.4">
      <c r="A8053">
        <v>25984</v>
      </c>
      <c r="B8053" t="s">
        <v>16</v>
      </c>
      <c r="C8053" t="s">
        <v>17</v>
      </c>
      <c r="D8053">
        <v>3030000</v>
      </c>
      <c r="E8053" t="s">
        <v>2188</v>
      </c>
      <c r="F8053" s="1">
        <v>33962</v>
      </c>
      <c r="H8053">
        <v>1</v>
      </c>
      <c r="I8053" t="s">
        <v>1547</v>
      </c>
      <c r="J8053">
        <v>13</v>
      </c>
      <c r="K8053" t="s">
        <v>1548</v>
      </c>
      <c r="L8053" t="s">
        <v>9217</v>
      </c>
      <c r="M8053" t="str">
        <f t="shared" si="381"/>
        <v>서울특별시</v>
      </c>
      <c r="N8053" t="str">
        <f t="shared" si="382"/>
        <v xml:space="preserve">성동구 </v>
      </c>
      <c r="O8053" t="str">
        <f t="shared" si="383"/>
        <v>성수동</v>
      </c>
      <c r="P8053">
        <v>4776</v>
      </c>
      <c r="Q8053" t="s">
        <v>9218</v>
      </c>
      <c r="R8053">
        <v>204838.56675041799</v>
      </c>
      <c r="S8053">
        <v>448351.17333369597</v>
      </c>
    </row>
    <row r="8054" spans="1:19" x14ac:dyDescent="0.4">
      <c r="A8054">
        <v>61009</v>
      </c>
      <c r="B8054" t="s">
        <v>16</v>
      </c>
      <c r="C8054" t="s">
        <v>17</v>
      </c>
      <c r="D8054">
        <v>3030000</v>
      </c>
      <c r="E8054" t="s">
        <v>1416</v>
      </c>
      <c r="F8054" s="1">
        <v>36398</v>
      </c>
      <c r="H8054">
        <v>3</v>
      </c>
      <c r="I8054" t="s">
        <v>1469</v>
      </c>
      <c r="J8054">
        <v>3</v>
      </c>
      <c r="K8054" t="s">
        <v>1469</v>
      </c>
      <c r="L8054" t="s">
        <v>18096</v>
      </c>
      <c r="M8054" t="str">
        <f t="shared" si="381"/>
        <v>서울특별시</v>
      </c>
      <c r="N8054" t="str">
        <f t="shared" si="382"/>
        <v xml:space="preserve">성동구 </v>
      </c>
      <c r="O8054" t="str">
        <f t="shared" si="383"/>
        <v>성수동</v>
      </c>
      <c r="Q8054" t="s">
        <v>18097</v>
      </c>
      <c r="R8054">
        <v>204895.191478755</v>
      </c>
      <c r="S8054">
        <v>448325.67972444597</v>
      </c>
    </row>
    <row r="8055" spans="1:19" x14ac:dyDescent="0.4">
      <c r="A8055">
        <v>25910</v>
      </c>
      <c r="B8055" t="s">
        <v>16</v>
      </c>
      <c r="C8055" t="s">
        <v>17</v>
      </c>
      <c r="D8055">
        <v>3030000</v>
      </c>
      <c r="E8055" t="s">
        <v>1422</v>
      </c>
      <c r="F8055" s="1">
        <v>37924</v>
      </c>
      <c r="H8055">
        <v>1</v>
      </c>
      <c r="I8055" t="s">
        <v>1547</v>
      </c>
      <c r="J8055">
        <v>13</v>
      </c>
      <c r="K8055" t="s">
        <v>1548</v>
      </c>
      <c r="L8055" t="s">
        <v>9113</v>
      </c>
      <c r="M8055" t="str">
        <f t="shared" si="381"/>
        <v>서울특별시</v>
      </c>
      <c r="N8055" t="str">
        <f t="shared" si="382"/>
        <v xml:space="preserve">성동구 </v>
      </c>
      <c r="O8055" t="str">
        <f t="shared" si="383"/>
        <v>성수동</v>
      </c>
      <c r="Q8055" t="s">
        <v>9114</v>
      </c>
      <c r="R8055">
        <v>204897.55437598901</v>
      </c>
      <c r="S8055">
        <v>448281.20436751097</v>
      </c>
    </row>
    <row r="8056" spans="1:19" x14ac:dyDescent="0.4">
      <c r="A8056">
        <v>26185</v>
      </c>
      <c r="B8056" t="s">
        <v>16</v>
      </c>
      <c r="C8056" t="s">
        <v>17</v>
      </c>
      <c r="D8056">
        <v>3030000</v>
      </c>
      <c r="E8056" t="s">
        <v>538</v>
      </c>
      <c r="F8056" s="1">
        <v>38262</v>
      </c>
      <c r="H8056">
        <v>1</v>
      </c>
      <c r="I8056" t="s">
        <v>1547</v>
      </c>
      <c r="J8056">
        <v>13</v>
      </c>
      <c r="K8056" t="s">
        <v>1548</v>
      </c>
      <c r="L8056" t="s">
        <v>9475</v>
      </c>
      <c r="M8056" t="str">
        <f t="shared" si="381"/>
        <v>서울특별시</v>
      </c>
      <c r="N8056" t="str">
        <f t="shared" si="382"/>
        <v xml:space="preserve">성동구 </v>
      </c>
      <c r="O8056" t="str">
        <f t="shared" si="383"/>
        <v>성수동</v>
      </c>
      <c r="Q8056" t="s">
        <v>3126</v>
      </c>
      <c r="R8056">
        <v>204845.83507097399</v>
      </c>
      <c r="S8056">
        <v>448295.04645178502</v>
      </c>
    </row>
    <row r="8057" spans="1:19" x14ac:dyDescent="0.4">
      <c r="A8057">
        <v>63881</v>
      </c>
      <c r="B8057" t="s">
        <v>16</v>
      </c>
      <c r="C8057" t="s">
        <v>17</v>
      </c>
      <c r="D8057">
        <v>3030000</v>
      </c>
      <c r="E8057" t="s">
        <v>570</v>
      </c>
      <c r="F8057" s="1">
        <v>34392</v>
      </c>
      <c r="H8057">
        <v>4</v>
      </c>
      <c r="I8057" t="s">
        <v>18</v>
      </c>
      <c r="J8057">
        <v>30</v>
      </c>
      <c r="K8057" t="s">
        <v>20135</v>
      </c>
      <c r="L8057" t="s">
        <v>20168</v>
      </c>
      <c r="M8057" t="str">
        <f t="shared" si="381"/>
        <v>서울특별시</v>
      </c>
      <c r="N8057" t="str">
        <f t="shared" si="382"/>
        <v xml:space="preserve">성동구 </v>
      </c>
      <c r="O8057" t="str">
        <f t="shared" ref="O8057:O8066" si="384">MID(L8057,11,4)</f>
        <v xml:space="preserve">송정동 </v>
      </c>
      <c r="Q8057" t="s">
        <v>599</v>
      </c>
    </row>
    <row r="8058" spans="1:19" x14ac:dyDescent="0.4">
      <c r="A8058">
        <v>23502</v>
      </c>
      <c r="B8058" t="s">
        <v>16</v>
      </c>
      <c r="C8058" t="s">
        <v>17</v>
      </c>
      <c r="D8058">
        <v>3030000</v>
      </c>
      <c r="E8058" t="s">
        <v>693</v>
      </c>
      <c r="F8058" s="1">
        <v>34409</v>
      </c>
      <c r="H8058">
        <v>1</v>
      </c>
      <c r="I8058" t="s">
        <v>1547</v>
      </c>
      <c r="J8058">
        <v>13</v>
      </c>
      <c r="K8058" t="s">
        <v>1548</v>
      </c>
      <c r="L8058" t="s">
        <v>7514</v>
      </c>
      <c r="M8058" t="str">
        <f t="shared" si="381"/>
        <v>서울특별시</v>
      </c>
      <c r="N8058" t="str">
        <f t="shared" si="382"/>
        <v xml:space="preserve">성동구 </v>
      </c>
      <c r="O8058" t="str">
        <f t="shared" si="384"/>
        <v xml:space="preserve">송정동 </v>
      </c>
      <c r="Q8058" t="s">
        <v>7515</v>
      </c>
    </row>
    <row r="8059" spans="1:19" x14ac:dyDescent="0.4">
      <c r="A8059">
        <v>25963</v>
      </c>
      <c r="B8059" t="s">
        <v>16</v>
      </c>
      <c r="C8059" t="s">
        <v>17</v>
      </c>
      <c r="D8059">
        <v>3030000</v>
      </c>
      <c r="E8059" t="s">
        <v>499</v>
      </c>
      <c r="F8059" s="1">
        <v>38812</v>
      </c>
      <c r="H8059">
        <v>1</v>
      </c>
      <c r="I8059" t="s">
        <v>1547</v>
      </c>
      <c r="J8059">
        <v>13</v>
      </c>
      <c r="K8059" t="s">
        <v>1548</v>
      </c>
      <c r="L8059" t="s">
        <v>9185</v>
      </c>
      <c r="M8059" t="str">
        <f t="shared" si="381"/>
        <v>서울특별시</v>
      </c>
      <c r="N8059" t="str">
        <f t="shared" si="382"/>
        <v xml:space="preserve">성동구 </v>
      </c>
      <c r="O8059" t="str">
        <f t="shared" si="384"/>
        <v xml:space="preserve">송정동 </v>
      </c>
      <c r="P8059">
        <v>4801</v>
      </c>
      <c r="Q8059" t="s">
        <v>212</v>
      </c>
      <c r="R8059">
        <v>205755.106428192</v>
      </c>
      <c r="S8059">
        <v>449576.25356691098</v>
      </c>
    </row>
    <row r="8060" spans="1:19" x14ac:dyDescent="0.4">
      <c r="A8060">
        <v>61109</v>
      </c>
      <c r="B8060" t="s">
        <v>16</v>
      </c>
      <c r="C8060" t="s">
        <v>17</v>
      </c>
      <c r="D8060">
        <v>3030000</v>
      </c>
      <c r="E8060" t="s">
        <v>2422</v>
      </c>
      <c r="F8060" s="1">
        <v>34237</v>
      </c>
      <c r="H8060">
        <v>3</v>
      </c>
      <c r="I8060" t="s">
        <v>1469</v>
      </c>
      <c r="J8060">
        <v>3</v>
      </c>
      <c r="K8060" t="s">
        <v>1469</v>
      </c>
      <c r="L8060" t="s">
        <v>9185</v>
      </c>
      <c r="M8060" t="str">
        <f t="shared" si="381"/>
        <v>서울특별시</v>
      </c>
      <c r="N8060" t="str">
        <f t="shared" si="382"/>
        <v xml:space="preserve">성동구 </v>
      </c>
      <c r="O8060" t="str">
        <f t="shared" si="384"/>
        <v xml:space="preserve">송정동 </v>
      </c>
      <c r="Q8060" t="s">
        <v>3291</v>
      </c>
      <c r="R8060">
        <v>205755.106428192</v>
      </c>
      <c r="S8060">
        <v>449576.25356691098</v>
      </c>
    </row>
    <row r="8061" spans="1:19" x14ac:dyDescent="0.4">
      <c r="A8061">
        <v>25894</v>
      </c>
      <c r="B8061" t="s">
        <v>16</v>
      </c>
      <c r="C8061" t="s">
        <v>17</v>
      </c>
      <c r="D8061">
        <v>3030000</v>
      </c>
      <c r="E8061" t="s">
        <v>389</v>
      </c>
      <c r="F8061" s="1">
        <v>33795</v>
      </c>
      <c r="H8061">
        <v>1</v>
      </c>
      <c r="I8061" t="s">
        <v>1547</v>
      </c>
      <c r="J8061">
        <v>13</v>
      </c>
      <c r="K8061" t="s">
        <v>1548</v>
      </c>
      <c r="L8061" t="s">
        <v>9091</v>
      </c>
      <c r="M8061" t="str">
        <f t="shared" si="381"/>
        <v>서울특별시</v>
      </c>
      <c r="N8061" t="str">
        <f t="shared" si="382"/>
        <v xml:space="preserve">성동구 </v>
      </c>
      <c r="O8061" t="str">
        <f t="shared" si="384"/>
        <v xml:space="preserve">송정동 </v>
      </c>
      <c r="P8061">
        <v>4801</v>
      </c>
      <c r="Q8061" t="s">
        <v>9092</v>
      </c>
      <c r="R8061">
        <v>205707.08785566501</v>
      </c>
      <c r="S8061">
        <v>449616.80541039899</v>
      </c>
    </row>
    <row r="8062" spans="1:19" x14ac:dyDescent="0.4">
      <c r="A8062">
        <v>25992</v>
      </c>
      <c r="B8062" t="s">
        <v>16</v>
      </c>
      <c r="C8062" t="s">
        <v>17</v>
      </c>
      <c r="D8062">
        <v>3030000</v>
      </c>
      <c r="E8062" t="s">
        <v>250</v>
      </c>
      <c r="F8062" s="1">
        <v>36978</v>
      </c>
      <c r="H8062">
        <v>1</v>
      </c>
      <c r="I8062" t="s">
        <v>1547</v>
      </c>
      <c r="J8062">
        <v>13</v>
      </c>
      <c r="K8062" t="s">
        <v>1548</v>
      </c>
      <c r="L8062" t="s">
        <v>9228</v>
      </c>
      <c r="M8062" t="str">
        <f t="shared" si="381"/>
        <v>서울특별시</v>
      </c>
      <c r="N8062" t="str">
        <f t="shared" si="382"/>
        <v xml:space="preserve">성동구 </v>
      </c>
      <c r="O8062" t="str">
        <f t="shared" si="384"/>
        <v xml:space="preserve">송정동 </v>
      </c>
      <c r="Q8062" t="s">
        <v>9229</v>
      </c>
      <c r="R8062">
        <v>205559.25516531401</v>
      </c>
      <c r="S8062">
        <v>449567.39698765503</v>
      </c>
    </row>
    <row r="8063" spans="1:19" x14ac:dyDescent="0.4">
      <c r="A8063">
        <v>23517</v>
      </c>
      <c r="B8063" t="s">
        <v>16</v>
      </c>
      <c r="C8063" t="s">
        <v>17</v>
      </c>
      <c r="D8063">
        <v>3030000</v>
      </c>
      <c r="E8063" t="s">
        <v>113</v>
      </c>
      <c r="F8063" s="1">
        <v>35527</v>
      </c>
      <c r="H8063">
        <v>1</v>
      </c>
      <c r="I8063" t="s">
        <v>1547</v>
      </c>
      <c r="J8063">
        <v>13</v>
      </c>
      <c r="K8063" t="s">
        <v>1548</v>
      </c>
      <c r="L8063" t="s">
        <v>7538</v>
      </c>
      <c r="M8063" t="str">
        <f t="shared" si="381"/>
        <v>서울특별시</v>
      </c>
      <c r="N8063" t="str">
        <f t="shared" si="382"/>
        <v xml:space="preserve">성동구 </v>
      </c>
      <c r="O8063" t="str">
        <f t="shared" si="384"/>
        <v xml:space="preserve">송정동 </v>
      </c>
      <c r="Q8063" t="s">
        <v>422</v>
      </c>
      <c r="R8063">
        <v>205901.59582121199</v>
      </c>
      <c r="S8063">
        <v>449657.26675685903</v>
      </c>
    </row>
    <row r="8064" spans="1:19" x14ac:dyDescent="0.4">
      <c r="A8064">
        <v>58567</v>
      </c>
      <c r="B8064" t="s">
        <v>16</v>
      </c>
      <c r="C8064" t="s">
        <v>17</v>
      </c>
      <c r="D8064">
        <v>3030000</v>
      </c>
      <c r="E8064" t="s">
        <v>2920</v>
      </c>
      <c r="F8064" s="1">
        <v>34401</v>
      </c>
      <c r="H8064">
        <v>3</v>
      </c>
      <c r="I8064" t="s">
        <v>1469</v>
      </c>
      <c r="J8064">
        <v>3</v>
      </c>
      <c r="K8064" t="s">
        <v>1469</v>
      </c>
      <c r="L8064" t="s">
        <v>16467</v>
      </c>
      <c r="M8064" t="str">
        <f t="shared" si="381"/>
        <v>서울특별시</v>
      </c>
      <c r="N8064" t="str">
        <f t="shared" si="382"/>
        <v xml:space="preserve">성동구 </v>
      </c>
      <c r="O8064" t="str">
        <f t="shared" si="384"/>
        <v xml:space="preserve">송정동 </v>
      </c>
      <c r="Q8064" t="s">
        <v>16468</v>
      </c>
      <c r="R8064">
        <v>206112.681512323</v>
      </c>
      <c r="S8064">
        <v>450105.63402153901</v>
      </c>
    </row>
    <row r="8065" spans="1:19" x14ac:dyDescent="0.4">
      <c r="A8065">
        <v>25789</v>
      </c>
      <c r="B8065" t="s">
        <v>16</v>
      </c>
      <c r="C8065" t="s">
        <v>17</v>
      </c>
      <c r="D8065">
        <v>3030000</v>
      </c>
      <c r="E8065" t="s">
        <v>795</v>
      </c>
      <c r="F8065" s="1">
        <v>35783</v>
      </c>
      <c r="H8065">
        <v>1</v>
      </c>
      <c r="I8065" t="s">
        <v>1547</v>
      </c>
      <c r="J8065">
        <v>13</v>
      </c>
      <c r="K8065" t="s">
        <v>1548</v>
      </c>
      <c r="L8065" t="s">
        <v>8950</v>
      </c>
      <c r="M8065" t="str">
        <f t="shared" si="381"/>
        <v>서울특별시</v>
      </c>
      <c r="N8065" t="str">
        <f t="shared" si="382"/>
        <v xml:space="preserve">성동구 </v>
      </c>
      <c r="O8065" t="str">
        <f t="shared" si="384"/>
        <v xml:space="preserve">송정동 </v>
      </c>
      <c r="P8065">
        <v>4801</v>
      </c>
      <c r="Q8065" t="s">
        <v>8951</v>
      </c>
      <c r="R8065">
        <v>205962.230841168</v>
      </c>
      <c r="S8065">
        <v>449931.87144984701</v>
      </c>
    </row>
    <row r="8066" spans="1:19" x14ac:dyDescent="0.4">
      <c r="A8066">
        <v>60752</v>
      </c>
      <c r="B8066" t="s">
        <v>16</v>
      </c>
      <c r="C8066" t="s">
        <v>17</v>
      </c>
      <c r="D8066">
        <v>3030000</v>
      </c>
      <c r="E8066" t="s">
        <v>1642</v>
      </c>
      <c r="F8066" s="1">
        <v>36084</v>
      </c>
      <c r="H8066">
        <v>3</v>
      </c>
      <c r="I8066" t="s">
        <v>1469</v>
      </c>
      <c r="J8066">
        <v>3</v>
      </c>
      <c r="K8066" t="s">
        <v>1469</v>
      </c>
      <c r="L8066" t="s">
        <v>17756</v>
      </c>
      <c r="M8066" t="str">
        <f t="shared" si="381"/>
        <v>서울특별시</v>
      </c>
      <c r="N8066" t="str">
        <f t="shared" si="382"/>
        <v xml:space="preserve">성동구 </v>
      </c>
      <c r="O8066" t="str">
        <f t="shared" si="384"/>
        <v xml:space="preserve">송정동 </v>
      </c>
      <c r="Q8066" t="s">
        <v>3836</v>
      </c>
      <c r="R8066">
        <v>205952.29499207399</v>
      </c>
      <c r="S8066">
        <v>449956.629330881</v>
      </c>
    </row>
    <row r="8067" spans="1:19" x14ac:dyDescent="0.4">
      <c r="A8067">
        <v>23478</v>
      </c>
      <c r="B8067" t="s">
        <v>16</v>
      </c>
      <c r="C8067" t="s">
        <v>17</v>
      </c>
      <c r="D8067">
        <v>3030000</v>
      </c>
      <c r="E8067" t="s">
        <v>132</v>
      </c>
      <c r="F8067" s="1">
        <v>37289</v>
      </c>
      <c r="H8067">
        <v>1</v>
      </c>
      <c r="I8067" t="s">
        <v>1547</v>
      </c>
      <c r="J8067">
        <v>13</v>
      </c>
      <c r="K8067" t="s">
        <v>1548</v>
      </c>
      <c r="L8067" t="s">
        <v>7482</v>
      </c>
      <c r="M8067" t="str">
        <f t="shared" ref="M8067:M8130" si="385">LEFT(L8067,5)</f>
        <v>서울특별시</v>
      </c>
      <c r="N8067" t="str">
        <f t="shared" ref="N8067:N8130" si="386">MID(L8067,7,4)</f>
        <v xml:space="preserve">성동구 </v>
      </c>
      <c r="O8067" t="str">
        <f t="shared" ref="O8067:O8130" si="387">MID(L8067,11,4)</f>
        <v xml:space="preserve">옥수동 </v>
      </c>
      <c r="P8067">
        <v>4734</v>
      </c>
      <c r="Q8067" t="s">
        <v>456</v>
      </c>
      <c r="R8067">
        <v>201165.95024564199</v>
      </c>
      <c r="S8067">
        <v>449003.75904103799</v>
      </c>
    </row>
    <row r="8068" spans="1:19" x14ac:dyDescent="0.4">
      <c r="A8068">
        <v>60746</v>
      </c>
      <c r="B8068" t="s">
        <v>16</v>
      </c>
      <c r="C8068" t="s">
        <v>17</v>
      </c>
      <c r="D8068">
        <v>3030000</v>
      </c>
      <c r="E8068" t="s">
        <v>409</v>
      </c>
      <c r="F8068" s="1">
        <v>35966</v>
      </c>
      <c r="H8068">
        <v>3</v>
      </c>
      <c r="I8068" t="s">
        <v>1469</v>
      </c>
      <c r="J8068">
        <v>3</v>
      </c>
      <c r="K8068" t="s">
        <v>1469</v>
      </c>
      <c r="L8068" t="s">
        <v>17747</v>
      </c>
      <c r="M8068" t="str">
        <f t="shared" si="385"/>
        <v>서울특별시</v>
      </c>
      <c r="N8068" t="str">
        <f t="shared" si="386"/>
        <v xml:space="preserve">성동구 </v>
      </c>
      <c r="O8068" t="str">
        <f t="shared" si="387"/>
        <v xml:space="preserve">옥수동 </v>
      </c>
      <c r="Q8068" t="s">
        <v>17748</v>
      </c>
      <c r="R8068">
        <v>201289.40130709001</v>
      </c>
      <c r="S8068">
        <v>449068.383958605</v>
      </c>
    </row>
    <row r="8069" spans="1:19" x14ac:dyDescent="0.4">
      <c r="A8069">
        <v>23516</v>
      </c>
      <c r="B8069" t="s">
        <v>16</v>
      </c>
      <c r="C8069" t="s">
        <v>17</v>
      </c>
      <c r="D8069">
        <v>3030000</v>
      </c>
      <c r="E8069" t="s">
        <v>617</v>
      </c>
      <c r="F8069" s="1">
        <v>35408</v>
      </c>
      <c r="H8069">
        <v>1</v>
      </c>
      <c r="I8069" t="s">
        <v>1547</v>
      </c>
      <c r="J8069">
        <v>13</v>
      </c>
      <c r="K8069" t="s">
        <v>1548</v>
      </c>
      <c r="L8069" t="s">
        <v>7537</v>
      </c>
      <c r="M8069" t="str">
        <f t="shared" si="385"/>
        <v>서울특별시</v>
      </c>
      <c r="N8069" t="str">
        <f t="shared" si="386"/>
        <v xml:space="preserve">성동구 </v>
      </c>
      <c r="O8069" t="str">
        <f t="shared" si="387"/>
        <v xml:space="preserve">옥수동 </v>
      </c>
      <c r="P8069">
        <v>4735</v>
      </c>
      <c r="Q8069" t="s">
        <v>782</v>
      </c>
      <c r="R8069">
        <v>201309.134418114</v>
      </c>
      <c r="S8069">
        <v>449035.69985664199</v>
      </c>
    </row>
    <row r="8070" spans="1:19" x14ac:dyDescent="0.4">
      <c r="A8070">
        <v>26002</v>
      </c>
      <c r="B8070" t="s">
        <v>16</v>
      </c>
      <c r="C8070" t="s">
        <v>17</v>
      </c>
      <c r="D8070">
        <v>3030000</v>
      </c>
      <c r="E8070" t="s">
        <v>400</v>
      </c>
      <c r="F8070" s="1">
        <v>37028</v>
      </c>
      <c r="H8070">
        <v>1</v>
      </c>
      <c r="I8070" t="s">
        <v>1547</v>
      </c>
      <c r="J8070">
        <v>13</v>
      </c>
      <c r="K8070" t="s">
        <v>1548</v>
      </c>
      <c r="L8070" t="s">
        <v>9240</v>
      </c>
      <c r="M8070" t="str">
        <f t="shared" si="385"/>
        <v>서울특별시</v>
      </c>
      <c r="N8070" t="str">
        <f t="shared" si="386"/>
        <v xml:space="preserve">성동구 </v>
      </c>
      <c r="O8070" t="str">
        <f t="shared" si="387"/>
        <v xml:space="preserve">옥수동 </v>
      </c>
      <c r="Q8070" t="s">
        <v>305</v>
      </c>
      <c r="R8070">
        <v>201391.874192891</v>
      </c>
      <c r="S8070">
        <v>448947.672835442</v>
      </c>
    </row>
    <row r="8071" spans="1:19" x14ac:dyDescent="0.4">
      <c r="A8071">
        <v>60992</v>
      </c>
      <c r="B8071" t="s">
        <v>16</v>
      </c>
      <c r="C8071" t="s">
        <v>17</v>
      </c>
      <c r="D8071">
        <v>3030000</v>
      </c>
      <c r="E8071" t="s">
        <v>174</v>
      </c>
      <c r="F8071" s="1">
        <v>36528</v>
      </c>
      <c r="H8071">
        <v>3</v>
      </c>
      <c r="I8071" t="s">
        <v>1469</v>
      </c>
      <c r="J8071">
        <v>3</v>
      </c>
      <c r="K8071" t="s">
        <v>1469</v>
      </c>
      <c r="L8071" t="s">
        <v>18073</v>
      </c>
      <c r="M8071" t="str">
        <f t="shared" si="385"/>
        <v>서울특별시</v>
      </c>
      <c r="N8071" t="str">
        <f t="shared" si="386"/>
        <v xml:space="preserve">성동구 </v>
      </c>
      <c r="O8071" t="str">
        <f t="shared" si="387"/>
        <v xml:space="preserve">옥수동 </v>
      </c>
      <c r="Q8071" t="s">
        <v>745</v>
      </c>
    </row>
    <row r="8072" spans="1:19" x14ac:dyDescent="0.4">
      <c r="A8072">
        <v>61084</v>
      </c>
      <c r="B8072" t="s">
        <v>16</v>
      </c>
      <c r="C8072" t="s">
        <v>17</v>
      </c>
      <c r="D8072">
        <v>3030000</v>
      </c>
      <c r="E8072" t="s">
        <v>618</v>
      </c>
      <c r="F8072" s="1">
        <v>36899</v>
      </c>
      <c r="H8072">
        <v>3</v>
      </c>
      <c r="I8072" t="s">
        <v>1469</v>
      </c>
      <c r="J8072">
        <v>3</v>
      </c>
      <c r="K8072" t="s">
        <v>1469</v>
      </c>
      <c r="L8072" t="s">
        <v>18191</v>
      </c>
      <c r="M8072" t="str">
        <f t="shared" si="385"/>
        <v>서울특별시</v>
      </c>
      <c r="N8072" t="str">
        <f t="shared" si="386"/>
        <v xml:space="preserve">성동구 </v>
      </c>
      <c r="O8072" t="str">
        <f t="shared" si="387"/>
        <v xml:space="preserve">옥수동 </v>
      </c>
      <c r="Q8072" t="s">
        <v>3217</v>
      </c>
    </row>
    <row r="8073" spans="1:19" x14ac:dyDescent="0.4">
      <c r="A8073">
        <v>23532</v>
      </c>
      <c r="B8073" t="s">
        <v>16</v>
      </c>
      <c r="C8073" t="s">
        <v>17</v>
      </c>
      <c r="D8073">
        <v>3030000</v>
      </c>
      <c r="E8073" t="s">
        <v>141</v>
      </c>
      <c r="F8073" s="1">
        <v>37349</v>
      </c>
      <c r="H8073">
        <v>1</v>
      </c>
      <c r="I8073" t="s">
        <v>1547</v>
      </c>
      <c r="J8073">
        <v>13</v>
      </c>
      <c r="K8073" t="s">
        <v>1548</v>
      </c>
      <c r="L8073" t="s">
        <v>7556</v>
      </c>
      <c r="M8073" t="str">
        <f t="shared" si="385"/>
        <v>서울특별시</v>
      </c>
      <c r="N8073" t="str">
        <f t="shared" si="386"/>
        <v xml:space="preserve">성동구 </v>
      </c>
      <c r="O8073" t="str">
        <f t="shared" si="387"/>
        <v xml:space="preserve">옥수동 </v>
      </c>
      <c r="Q8073" t="s">
        <v>7557</v>
      </c>
    </row>
    <row r="8074" spans="1:19" x14ac:dyDescent="0.4">
      <c r="A8074">
        <v>30955</v>
      </c>
      <c r="B8074" t="s">
        <v>16</v>
      </c>
      <c r="C8074" t="s">
        <v>17</v>
      </c>
      <c r="D8074">
        <v>3030000</v>
      </c>
      <c r="E8074" t="s">
        <v>196</v>
      </c>
      <c r="F8074" s="1">
        <v>37273</v>
      </c>
      <c r="H8074">
        <v>4</v>
      </c>
      <c r="I8074" t="s">
        <v>18</v>
      </c>
      <c r="J8074">
        <v>35</v>
      </c>
      <c r="K8074" t="s">
        <v>10836</v>
      </c>
      <c r="L8074" t="s">
        <v>11380</v>
      </c>
      <c r="M8074" t="str">
        <f t="shared" si="385"/>
        <v>서울특별시</v>
      </c>
      <c r="N8074" t="str">
        <f t="shared" si="386"/>
        <v xml:space="preserve">성동구 </v>
      </c>
      <c r="O8074" t="str">
        <f t="shared" si="387"/>
        <v xml:space="preserve">용답동 </v>
      </c>
      <c r="Q8074" t="s">
        <v>3055</v>
      </c>
      <c r="R8074">
        <v>204515.91380355801</v>
      </c>
      <c r="S8074">
        <v>451629.06759280199</v>
      </c>
    </row>
    <row r="8075" spans="1:19" x14ac:dyDescent="0.4">
      <c r="A8075">
        <v>58549</v>
      </c>
      <c r="B8075" t="s">
        <v>16</v>
      </c>
      <c r="C8075" t="s">
        <v>17</v>
      </c>
      <c r="D8075">
        <v>3030000</v>
      </c>
      <c r="E8075" t="s">
        <v>398</v>
      </c>
      <c r="F8075" s="1">
        <v>37275</v>
      </c>
      <c r="H8075">
        <v>3</v>
      </c>
      <c r="I8075" t="s">
        <v>1469</v>
      </c>
      <c r="J8075">
        <v>3</v>
      </c>
      <c r="K8075" t="s">
        <v>1469</v>
      </c>
      <c r="L8075" t="s">
        <v>16442</v>
      </c>
      <c r="M8075" t="str">
        <f t="shared" si="385"/>
        <v>서울특별시</v>
      </c>
      <c r="N8075" t="str">
        <f t="shared" si="386"/>
        <v xml:space="preserve">성동구 </v>
      </c>
      <c r="O8075" t="str">
        <f t="shared" si="387"/>
        <v xml:space="preserve">용답동 </v>
      </c>
      <c r="Q8075" t="s">
        <v>13619</v>
      </c>
      <c r="R8075">
        <v>204771.134061577</v>
      </c>
      <c r="S8075">
        <v>451274.83795966097</v>
      </c>
    </row>
    <row r="8076" spans="1:19" x14ac:dyDescent="0.4">
      <c r="A8076">
        <v>58587</v>
      </c>
      <c r="B8076" t="s">
        <v>16</v>
      </c>
      <c r="C8076" t="s">
        <v>17</v>
      </c>
      <c r="D8076">
        <v>3030000</v>
      </c>
      <c r="E8076" t="s">
        <v>3155</v>
      </c>
      <c r="F8076" s="1">
        <v>35269</v>
      </c>
      <c r="H8076">
        <v>3</v>
      </c>
      <c r="I8076" t="s">
        <v>1469</v>
      </c>
      <c r="J8076">
        <v>3</v>
      </c>
      <c r="K8076" t="s">
        <v>1469</v>
      </c>
      <c r="L8076" t="s">
        <v>16493</v>
      </c>
      <c r="M8076" t="str">
        <f t="shared" si="385"/>
        <v>서울특별시</v>
      </c>
      <c r="N8076" t="str">
        <f t="shared" si="386"/>
        <v xml:space="preserve">성동구 </v>
      </c>
      <c r="O8076" t="str">
        <f t="shared" si="387"/>
        <v xml:space="preserve">용답동 </v>
      </c>
      <c r="Q8076" t="s">
        <v>1557</v>
      </c>
      <c r="R8076">
        <v>204479.61615195699</v>
      </c>
      <c r="S8076">
        <v>451671.872696698</v>
      </c>
    </row>
    <row r="8077" spans="1:19" x14ac:dyDescent="0.4">
      <c r="A8077">
        <v>25857</v>
      </c>
      <c r="B8077" t="s">
        <v>16</v>
      </c>
      <c r="C8077" t="s">
        <v>17</v>
      </c>
      <c r="D8077">
        <v>3030000</v>
      </c>
      <c r="E8077" t="s">
        <v>1652</v>
      </c>
      <c r="F8077" s="1">
        <v>42044</v>
      </c>
      <c r="H8077">
        <v>1</v>
      </c>
      <c r="I8077" t="s">
        <v>1547</v>
      </c>
      <c r="J8077">
        <v>13</v>
      </c>
      <c r="K8077" t="s">
        <v>1548</v>
      </c>
      <c r="L8077" t="s">
        <v>9044</v>
      </c>
      <c r="M8077" t="str">
        <f t="shared" si="385"/>
        <v>서울특별시</v>
      </c>
      <c r="N8077" t="str">
        <f t="shared" si="386"/>
        <v xml:space="preserve">성동구 </v>
      </c>
      <c r="O8077" t="str">
        <f t="shared" si="387"/>
        <v xml:space="preserve">용답동 </v>
      </c>
      <c r="P8077">
        <v>4803</v>
      </c>
      <c r="Q8077" t="s">
        <v>1557</v>
      </c>
      <c r="R8077">
        <v>204479.61615195699</v>
      </c>
      <c r="S8077">
        <v>451671.872696698</v>
      </c>
    </row>
    <row r="8078" spans="1:19" x14ac:dyDescent="0.4">
      <c r="A8078">
        <v>61121</v>
      </c>
      <c r="B8078" t="s">
        <v>16</v>
      </c>
      <c r="C8078" t="s">
        <v>17</v>
      </c>
      <c r="D8078">
        <v>3030000</v>
      </c>
      <c r="E8078" t="s">
        <v>1781</v>
      </c>
      <c r="F8078" s="1">
        <v>37553</v>
      </c>
      <c r="H8078">
        <v>3</v>
      </c>
      <c r="I8078" t="s">
        <v>1469</v>
      </c>
      <c r="J8078">
        <v>3</v>
      </c>
      <c r="K8078" t="s">
        <v>1469</v>
      </c>
      <c r="L8078" t="s">
        <v>18236</v>
      </c>
      <c r="M8078" t="str">
        <f t="shared" si="385"/>
        <v>서울특별시</v>
      </c>
      <c r="N8078" t="str">
        <f t="shared" si="386"/>
        <v xml:space="preserve">성동구 </v>
      </c>
      <c r="O8078" t="str">
        <f t="shared" si="387"/>
        <v xml:space="preserve">용답동 </v>
      </c>
      <c r="Q8078" t="s">
        <v>18237</v>
      </c>
      <c r="R8078">
        <v>204750.372773832</v>
      </c>
      <c r="S8078">
        <v>451412.45093898702</v>
      </c>
    </row>
    <row r="8079" spans="1:19" x14ac:dyDescent="0.4">
      <c r="A8079">
        <v>61093</v>
      </c>
      <c r="B8079" t="s">
        <v>16</v>
      </c>
      <c r="C8079" t="s">
        <v>17</v>
      </c>
      <c r="D8079">
        <v>3030000</v>
      </c>
      <c r="E8079" t="s">
        <v>1806</v>
      </c>
      <c r="F8079" s="1">
        <v>42509</v>
      </c>
      <c r="H8079">
        <v>3</v>
      </c>
      <c r="I8079" t="s">
        <v>1469</v>
      </c>
      <c r="J8079">
        <v>3</v>
      </c>
      <c r="K8079" t="s">
        <v>1469</v>
      </c>
      <c r="L8079" t="s">
        <v>18202</v>
      </c>
      <c r="M8079" t="str">
        <f t="shared" si="385"/>
        <v>서울특별시</v>
      </c>
      <c r="N8079" t="str">
        <f t="shared" si="386"/>
        <v xml:space="preserve">성동구 </v>
      </c>
      <c r="O8079" t="str">
        <f t="shared" si="387"/>
        <v xml:space="preserve">용답동 </v>
      </c>
      <c r="P8079">
        <v>4805</v>
      </c>
      <c r="Q8079" t="s">
        <v>4017</v>
      </c>
      <c r="R8079">
        <v>204711.23447496601</v>
      </c>
      <c r="S8079">
        <v>451331.57298085903</v>
      </c>
    </row>
    <row r="8080" spans="1:19" x14ac:dyDescent="0.4">
      <c r="A8080">
        <v>23500</v>
      </c>
      <c r="B8080" t="s">
        <v>16</v>
      </c>
      <c r="C8080" t="s">
        <v>17</v>
      </c>
      <c r="D8080">
        <v>3030000</v>
      </c>
      <c r="E8080" t="s">
        <v>270</v>
      </c>
      <c r="F8080" s="1">
        <v>39622</v>
      </c>
      <c r="H8080">
        <v>1</v>
      </c>
      <c r="I8080" t="s">
        <v>1547</v>
      </c>
      <c r="J8080">
        <v>13</v>
      </c>
      <c r="K8080" t="s">
        <v>1548</v>
      </c>
      <c r="L8080" t="s">
        <v>7512</v>
      </c>
      <c r="M8080" t="str">
        <f t="shared" si="385"/>
        <v>서울특별시</v>
      </c>
      <c r="N8080" t="str">
        <f t="shared" si="386"/>
        <v xml:space="preserve">성동구 </v>
      </c>
      <c r="O8080" t="str">
        <f t="shared" si="387"/>
        <v xml:space="preserve">용답동 </v>
      </c>
      <c r="P8080">
        <v>4805</v>
      </c>
      <c r="Q8080" t="s">
        <v>3471</v>
      </c>
      <c r="R8080">
        <v>204688.85803469201</v>
      </c>
      <c r="S8080">
        <v>451352.25795873097</v>
      </c>
    </row>
    <row r="8081" spans="1:19" x14ac:dyDescent="0.4">
      <c r="A8081">
        <v>23479</v>
      </c>
      <c r="B8081" t="s">
        <v>16</v>
      </c>
      <c r="C8081" t="s">
        <v>17</v>
      </c>
      <c r="D8081">
        <v>3030000</v>
      </c>
      <c r="E8081" t="s">
        <v>43</v>
      </c>
      <c r="F8081" s="1">
        <v>39623</v>
      </c>
      <c r="H8081">
        <v>1</v>
      </c>
      <c r="I8081" t="s">
        <v>1547</v>
      </c>
      <c r="J8081">
        <v>13</v>
      </c>
      <c r="K8081" t="s">
        <v>1548</v>
      </c>
      <c r="L8081" t="s">
        <v>7483</v>
      </c>
      <c r="M8081" t="str">
        <f t="shared" si="385"/>
        <v>서울특별시</v>
      </c>
      <c r="N8081" t="str">
        <f t="shared" si="386"/>
        <v xml:space="preserve">성동구 </v>
      </c>
      <c r="O8081" t="str">
        <f t="shared" si="387"/>
        <v xml:space="preserve">용답동 </v>
      </c>
      <c r="P8081">
        <v>4805</v>
      </c>
      <c r="Q8081" t="s">
        <v>892</v>
      </c>
      <c r="R8081">
        <v>204621.770692302</v>
      </c>
      <c r="S8081">
        <v>451280.813111834</v>
      </c>
    </row>
    <row r="8082" spans="1:19" x14ac:dyDescent="0.4">
      <c r="A8082">
        <v>61085</v>
      </c>
      <c r="B8082" t="s">
        <v>16</v>
      </c>
      <c r="C8082" t="s">
        <v>17</v>
      </c>
      <c r="D8082">
        <v>3030000</v>
      </c>
      <c r="E8082" t="s">
        <v>1029</v>
      </c>
      <c r="F8082" s="1">
        <v>36929</v>
      </c>
      <c r="H8082">
        <v>3</v>
      </c>
      <c r="I8082" t="s">
        <v>1469</v>
      </c>
      <c r="J8082">
        <v>3</v>
      </c>
      <c r="K8082" t="s">
        <v>1469</v>
      </c>
      <c r="L8082" t="s">
        <v>18192</v>
      </c>
      <c r="M8082" t="str">
        <f t="shared" si="385"/>
        <v>서울특별시</v>
      </c>
      <c r="N8082" t="str">
        <f t="shared" si="386"/>
        <v xml:space="preserve">성동구 </v>
      </c>
      <c r="O8082" t="str">
        <f t="shared" si="387"/>
        <v xml:space="preserve">용답동 </v>
      </c>
      <c r="Q8082" t="s">
        <v>171</v>
      </c>
      <c r="R8082">
        <v>204621.770692302</v>
      </c>
      <c r="S8082">
        <v>451280.813111834</v>
      </c>
    </row>
    <row r="8083" spans="1:19" x14ac:dyDescent="0.4">
      <c r="A8083">
        <v>23489</v>
      </c>
      <c r="B8083" t="s">
        <v>16</v>
      </c>
      <c r="C8083" t="s">
        <v>17</v>
      </c>
      <c r="D8083">
        <v>3030000</v>
      </c>
      <c r="E8083" t="s">
        <v>156</v>
      </c>
      <c r="F8083" s="1">
        <v>37320</v>
      </c>
      <c r="H8083">
        <v>1</v>
      </c>
      <c r="I8083" t="s">
        <v>1547</v>
      </c>
      <c r="J8083">
        <v>13</v>
      </c>
      <c r="K8083" t="s">
        <v>1548</v>
      </c>
      <c r="L8083" t="s">
        <v>7497</v>
      </c>
      <c r="M8083" t="str">
        <f t="shared" si="385"/>
        <v>서울특별시</v>
      </c>
      <c r="N8083" t="str">
        <f t="shared" si="386"/>
        <v xml:space="preserve">성동구 </v>
      </c>
      <c r="O8083" t="str">
        <f t="shared" si="387"/>
        <v xml:space="preserve">용답동 </v>
      </c>
      <c r="Q8083" t="s">
        <v>2460</v>
      </c>
      <c r="R8083">
        <v>204752.78918122401</v>
      </c>
      <c r="S8083">
        <v>451155.07425281598</v>
      </c>
    </row>
    <row r="8084" spans="1:19" x14ac:dyDescent="0.4">
      <c r="A8084">
        <v>61110</v>
      </c>
      <c r="B8084" t="s">
        <v>16</v>
      </c>
      <c r="C8084" t="s">
        <v>17</v>
      </c>
      <c r="D8084">
        <v>3030000</v>
      </c>
      <c r="E8084" t="s">
        <v>388</v>
      </c>
      <c r="F8084" s="1">
        <v>34257</v>
      </c>
      <c r="H8084">
        <v>3</v>
      </c>
      <c r="I8084" t="s">
        <v>1469</v>
      </c>
      <c r="J8084">
        <v>3</v>
      </c>
      <c r="K8084" t="s">
        <v>1469</v>
      </c>
      <c r="L8084" t="s">
        <v>18220</v>
      </c>
      <c r="M8084" t="str">
        <f t="shared" si="385"/>
        <v>서울특별시</v>
      </c>
      <c r="N8084" t="str">
        <f t="shared" si="386"/>
        <v xml:space="preserve">성동구 </v>
      </c>
      <c r="O8084" t="str">
        <f t="shared" si="387"/>
        <v xml:space="preserve">용답동 </v>
      </c>
      <c r="Q8084" t="s">
        <v>18221</v>
      </c>
      <c r="R8084">
        <v>204733.67180639901</v>
      </c>
      <c r="S8084">
        <v>451137.14521035698</v>
      </c>
    </row>
    <row r="8085" spans="1:19" x14ac:dyDescent="0.4">
      <c r="A8085">
        <v>23531</v>
      </c>
      <c r="B8085" t="s">
        <v>16</v>
      </c>
      <c r="C8085" t="s">
        <v>17</v>
      </c>
      <c r="D8085">
        <v>3030000</v>
      </c>
      <c r="E8085" t="s">
        <v>239</v>
      </c>
      <c r="F8085" s="1">
        <v>37341</v>
      </c>
      <c r="H8085">
        <v>1</v>
      </c>
      <c r="I8085" t="s">
        <v>1547</v>
      </c>
      <c r="J8085">
        <v>13</v>
      </c>
      <c r="K8085" t="s">
        <v>1548</v>
      </c>
      <c r="L8085" t="s">
        <v>7555</v>
      </c>
      <c r="M8085" t="str">
        <f t="shared" si="385"/>
        <v>서울특별시</v>
      </c>
      <c r="N8085" t="str">
        <f t="shared" si="386"/>
        <v xml:space="preserve">성동구 </v>
      </c>
      <c r="O8085" t="str">
        <f t="shared" si="387"/>
        <v xml:space="preserve">용답동 </v>
      </c>
      <c r="P8085">
        <v>4805</v>
      </c>
      <c r="Q8085" t="s">
        <v>3728</v>
      </c>
      <c r="R8085">
        <v>204713.820078738</v>
      </c>
      <c r="S8085">
        <v>451381.40880128898</v>
      </c>
    </row>
    <row r="8086" spans="1:19" x14ac:dyDescent="0.4">
      <c r="A8086">
        <v>26019</v>
      </c>
      <c r="B8086" t="s">
        <v>16</v>
      </c>
      <c r="C8086" t="s">
        <v>17</v>
      </c>
      <c r="D8086">
        <v>3030000</v>
      </c>
      <c r="E8086" t="s">
        <v>481</v>
      </c>
      <c r="F8086" s="1">
        <v>36260</v>
      </c>
      <c r="H8086">
        <v>1</v>
      </c>
      <c r="I8086" t="s">
        <v>1547</v>
      </c>
      <c r="J8086">
        <v>13</v>
      </c>
      <c r="K8086" t="s">
        <v>1548</v>
      </c>
      <c r="L8086" t="s">
        <v>9263</v>
      </c>
      <c r="M8086" t="str">
        <f t="shared" si="385"/>
        <v>서울특별시</v>
      </c>
      <c r="N8086" t="str">
        <f t="shared" si="386"/>
        <v xml:space="preserve">성동구 </v>
      </c>
      <c r="O8086" t="str">
        <f t="shared" si="387"/>
        <v xml:space="preserve">용답동 </v>
      </c>
      <c r="Q8086" t="s">
        <v>9264</v>
      </c>
      <c r="R8086">
        <v>204703.606389472</v>
      </c>
      <c r="S8086">
        <v>451370.15113615303</v>
      </c>
    </row>
    <row r="8087" spans="1:19" x14ac:dyDescent="0.4">
      <c r="A8087">
        <v>25983</v>
      </c>
      <c r="B8087" t="s">
        <v>16</v>
      </c>
      <c r="C8087" t="s">
        <v>17</v>
      </c>
      <c r="D8087">
        <v>3030000</v>
      </c>
      <c r="E8087" t="s">
        <v>1566</v>
      </c>
      <c r="F8087" s="1">
        <v>42741</v>
      </c>
      <c r="H8087">
        <v>1</v>
      </c>
      <c r="I8087" t="s">
        <v>1547</v>
      </c>
      <c r="J8087">
        <v>13</v>
      </c>
      <c r="K8087" t="s">
        <v>1548</v>
      </c>
      <c r="L8087" t="s">
        <v>9215</v>
      </c>
      <c r="M8087" t="str">
        <f t="shared" si="385"/>
        <v>서울특별시</v>
      </c>
      <c r="N8087" t="str">
        <f t="shared" si="386"/>
        <v xml:space="preserve">성동구 </v>
      </c>
      <c r="O8087" t="str">
        <f t="shared" si="387"/>
        <v xml:space="preserve">용답동 </v>
      </c>
      <c r="P8087">
        <v>4805</v>
      </c>
      <c r="Q8087" t="s">
        <v>9216</v>
      </c>
      <c r="R8087">
        <v>204731.53779999699</v>
      </c>
      <c r="S8087">
        <v>451339.06807241502</v>
      </c>
    </row>
    <row r="8088" spans="1:19" x14ac:dyDescent="0.4">
      <c r="A8088">
        <v>63883</v>
      </c>
      <c r="B8088" t="s">
        <v>16</v>
      </c>
      <c r="C8088" t="s">
        <v>17</v>
      </c>
      <c r="D8088">
        <v>3030000</v>
      </c>
      <c r="E8088" t="s">
        <v>160</v>
      </c>
      <c r="F8088" s="1">
        <v>37396</v>
      </c>
      <c r="H8088">
        <v>4</v>
      </c>
      <c r="I8088" t="s">
        <v>18</v>
      </c>
      <c r="J8088">
        <v>30</v>
      </c>
      <c r="K8088" t="s">
        <v>20135</v>
      </c>
      <c r="L8088" t="s">
        <v>20170</v>
      </c>
      <c r="M8088" t="str">
        <f t="shared" si="385"/>
        <v>서울특별시</v>
      </c>
      <c r="N8088" t="str">
        <f t="shared" si="386"/>
        <v xml:space="preserve">성동구 </v>
      </c>
      <c r="O8088" t="str">
        <f t="shared" si="387"/>
        <v xml:space="preserve">용답동 </v>
      </c>
      <c r="Q8088" t="s">
        <v>2142</v>
      </c>
      <c r="R8088">
        <v>204612.24252301201</v>
      </c>
      <c r="S8088">
        <v>451248.63847494201</v>
      </c>
    </row>
    <row r="8089" spans="1:19" x14ac:dyDescent="0.4">
      <c r="A8089">
        <v>25914</v>
      </c>
      <c r="B8089" t="s">
        <v>16</v>
      </c>
      <c r="C8089" t="s">
        <v>17</v>
      </c>
      <c r="D8089">
        <v>3030000</v>
      </c>
      <c r="E8089" t="s">
        <v>1403</v>
      </c>
      <c r="F8089" s="1">
        <v>37621</v>
      </c>
      <c r="H8089">
        <v>1</v>
      </c>
      <c r="I8089" t="s">
        <v>1547</v>
      </c>
      <c r="J8089">
        <v>13</v>
      </c>
      <c r="K8089" t="s">
        <v>1548</v>
      </c>
      <c r="L8089" t="s">
        <v>9119</v>
      </c>
      <c r="M8089" t="str">
        <f t="shared" si="385"/>
        <v>서울특별시</v>
      </c>
      <c r="N8089" t="str">
        <f t="shared" si="386"/>
        <v xml:space="preserve">성동구 </v>
      </c>
      <c r="O8089" t="str">
        <f t="shared" si="387"/>
        <v xml:space="preserve">용답동 </v>
      </c>
      <c r="Q8089" t="s">
        <v>643</v>
      </c>
      <c r="R8089">
        <v>204601.59186128899</v>
      </c>
      <c r="S8089">
        <v>451258.30786022497</v>
      </c>
    </row>
    <row r="8090" spans="1:19" x14ac:dyDescent="0.4">
      <c r="A8090">
        <v>60834</v>
      </c>
      <c r="B8090" t="s">
        <v>16</v>
      </c>
      <c r="C8090" t="s">
        <v>17</v>
      </c>
      <c r="D8090">
        <v>3030000</v>
      </c>
      <c r="E8090" t="s">
        <v>2080</v>
      </c>
      <c r="F8090" s="1">
        <v>37588</v>
      </c>
      <c r="H8090">
        <v>3</v>
      </c>
      <c r="I8090" t="s">
        <v>1469</v>
      </c>
      <c r="J8090">
        <v>3</v>
      </c>
      <c r="K8090" t="s">
        <v>1469</v>
      </c>
      <c r="L8090" t="s">
        <v>17869</v>
      </c>
      <c r="M8090" t="str">
        <f t="shared" si="385"/>
        <v>서울특별시</v>
      </c>
      <c r="N8090" t="str">
        <f t="shared" si="386"/>
        <v xml:space="preserve">성동구 </v>
      </c>
      <c r="O8090" t="str">
        <f t="shared" si="387"/>
        <v xml:space="preserve">용답동 </v>
      </c>
      <c r="Q8090" t="s">
        <v>16431</v>
      </c>
      <c r="R8090">
        <v>204535.60758488599</v>
      </c>
      <c r="S8090">
        <v>451356.67022394401</v>
      </c>
    </row>
    <row r="8091" spans="1:19" x14ac:dyDescent="0.4">
      <c r="A8091">
        <v>25952</v>
      </c>
      <c r="B8091" t="s">
        <v>16</v>
      </c>
      <c r="C8091" t="s">
        <v>17</v>
      </c>
      <c r="D8091">
        <v>3030000</v>
      </c>
      <c r="E8091" t="s">
        <v>26</v>
      </c>
      <c r="F8091" s="1">
        <v>38453</v>
      </c>
      <c r="H8091">
        <v>1</v>
      </c>
      <c r="I8091" t="s">
        <v>1547</v>
      </c>
      <c r="J8091">
        <v>13</v>
      </c>
      <c r="K8091" t="s">
        <v>1548</v>
      </c>
      <c r="L8091" t="s">
        <v>9170</v>
      </c>
      <c r="M8091" t="str">
        <f t="shared" si="385"/>
        <v>서울특별시</v>
      </c>
      <c r="N8091" t="str">
        <f t="shared" si="386"/>
        <v xml:space="preserve">성동구 </v>
      </c>
      <c r="O8091" t="str">
        <f t="shared" si="387"/>
        <v xml:space="preserve">용답동 </v>
      </c>
      <c r="Q8091" t="s">
        <v>9171</v>
      </c>
      <c r="R8091">
        <v>204599.49628782799</v>
      </c>
      <c r="S8091">
        <v>451297.105662057</v>
      </c>
    </row>
    <row r="8092" spans="1:19" x14ac:dyDescent="0.4">
      <c r="A8092">
        <v>23530</v>
      </c>
      <c r="B8092" t="s">
        <v>16</v>
      </c>
      <c r="C8092" t="s">
        <v>17</v>
      </c>
      <c r="D8092">
        <v>3030000</v>
      </c>
      <c r="E8092" t="s">
        <v>365</v>
      </c>
      <c r="F8092" s="1">
        <v>34464</v>
      </c>
      <c r="H8092">
        <v>1</v>
      </c>
      <c r="I8092" t="s">
        <v>1547</v>
      </c>
      <c r="J8092">
        <v>13</v>
      </c>
      <c r="K8092" t="s">
        <v>1548</v>
      </c>
      <c r="L8092" t="s">
        <v>7553</v>
      </c>
      <c r="M8092" t="str">
        <f t="shared" si="385"/>
        <v>서울특별시</v>
      </c>
      <c r="N8092" t="str">
        <f t="shared" si="386"/>
        <v xml:space="preserve">성동구 </v>
      </c>
      <c r="O8092" t="str">
        <f t="shared" si="387"/>
        <v xml:space="preserve">용답동 </v>
      </c>
      <c r="Q8092" t="s">
        <v>7554</v>
      </c>
      <c r="R8092">
        <v>204667.74507599801</v>
      </c>
      <c r="S8092">
        <v>451371.73545932898</v>
      </c>
    </row>
    <row r="8093" spans="1:19" x14ac:dyDescent="0.4">
      <c r="A8093">
        <v>25989</v>
      </c>
      <c r="B8093" t="s">
        <v>16</v>
      </c>
      <c r="C8093" t="s">
        <v>17</v>
      </c>
      <c r="D8093">
        <v>3030000</v>
      </c>
      <c r="E8093" t="s">
        <v>402</v>
      </c>
      <c r="F8093" s="1">
        <v>37782</v>
      </c>
      <c r="H8093">
        <v>1</v>
      </c>
      <c r="I8093" t="s">
        <v>1547</v>
      </c>
      <c r="J8093">
        <v>13</v>
      </c>
      <c r="K8093" t="s">
        <v>1548</v>
      </c>
      <c r="L8093" t="s">
        <v>9224</v>
      </c>
      <c r="M8093" t="str">
        <f t="shared" si="385"/>
        <v>서울특별시</v>
      </c>
      <c r="N8093" t="str">
        <f t="shared" si="386"/>
        <v xml:space="preserve">성동구 </v>
      </c>
      <c r="O8093" t="str">
        <f t="shared" si="387"/>
        <v xml:space="preserve">용답동 </v>
      </c>
      <c r="P8093">
        <v>4804</v>
      </c>
      <c r="Q8093" t="s">
        <v>2511</v>
      </c>
      <c r="R8093">
        <v>204682.523217059</v>
      </c>
      <c r="S8093">
        <v>451387.37978000101</v>
      </c>
    </row>
    <row r="8094" spans="1:19" x14ac:dyDescent="0.4">
      <c r="A8094">
        <v>60959</v>
      </c>
      <c r="B8094" t="s">
        <v>16</v>
      </c>
      <c r="C8094" t="s">
        <v>17</v>
      </c>
      <c r="D8094">
        <v>3030000</v>
      </c>
      <c r="E8094" t="s">
        <v>980</v>
      </c>
      <c r="F8094" s="1">
        <v>36818</v>
      </c>
      <c r="H8094">
        <v>3</v>
      </c>
      <c r="I8094" t="s">
        <v>1469</v>
      </c>
      <c r="J8094">
        <v>3</v>
      </c>
      <c r="K8094" t="s">
        <v>1469</v>
      </c>
      <c r="L8094" t="s">
        <v>18031</v>
      </c>
      <c r="M8094" t="str">
        <f t="shared" si="385"/>
        <v>서울특별시</v>
      </c>
      <c r="N8094" t="str">
        <f t="shared" si="386"/>
        <v xml:space="preserve">성동구 </v>
      </c>
      <c r="O8094" t="str">
        <f t="shared" si="387"/>
        <v xml:space="preserve">용답동 </v>
      </c>
      <c r="Q8094" t="s">
        <v>1047</v>
      </c>
      <c r="R8094">
        <v>204641.68646745599</v>
      </c>
      <c r="S8094">
        <v>451508.44549667498</v>
      </c>
    </row>
    <row r="8095" spans="1:19" x14ac:dyDescent="0.4">
      <c r="A8095">
        <v>23498</v>
      </c>
      <c r="B8095" t="s">
        <v>16</v>
      </c>
      <c r="C8095" t="s">
        <v>17</v>
      </c>
      <c r="D8095">
        <v>3030000</v>
      </c>
      <c r="E8095" t="s">
        <v>707</v>
      </c>
      <c r="F8095" s="1">
        <v>39421</v>
      </c>
      <c r="H8095">
        <v>1</v>
      </c>
      <c r="I8095" t="s">
        <v>1547</v>
      </c>
      <c r="J8095">
        <v>13</v>
      </c>
      <c r="K8095" t="s">
        <v>1548</v>
      </c>
      <c r="L8095" t="s">
        <v>7509</v>
      </c>
      <c r="M8095" t="str">
        <f t="shared" si="385"/>
        <v>서울특별시</v>
      </c>
      <c r="N8095" t="str">
        <f t="shared" si="386"/>
        <v xml:space="preserve">성동구 </v>
      </c>
      <c r="O8095" t="str">
        <f t="shared" si="387"/>
        <v xml:space="preserve">용답동 </v>
      </c>
      <c r="Q8095" t="s">
        <v>1128</v>
      </c>
      <c r="R8095">
        <v>204620.43103398901</v>
      </c>
      <c r="S8095">
        <v>451542.28925889399</v>
      </c>
    </row>
    <row r="8096" spans="1:19" x14ac:dyDescent="0.4">
      <c r="A8096">
        <v>25831</v>
      </c>
      <c r="B8096" t="s">
        <v>16</v>
      </c>
      <c r="C8096" t="s">
        <v>17</v>
      </c>
      <c r="D8096">
        <v>3030000</v>
      </c>
      <c r="E8096" t="s">
        <v>1490</v>
      </c>
      <c r="F8096" s="1">
        <v>42030</v>
      </c>
      <c r="H8096">
        <v>1</v>
      </c>
      <c r="I8096" t="s">
        <v>1547</v>
      </c>
      <c r="J8096">
        <v>13</v>
      </c>
      <c r="K8096" t="s">
        <v>1548</v>
      </c>
      <c r="L8096" t="s">
        <v>9011</v>
      </c>
      <c r="M8096" t="str">
        <f t="shared" si="385"/>
        <v>서울특별시</v>
      </c>
      <c r="N8096" t="str">
        <f t="shared" si="386"/>
        <v xml:space="preserve">성동구 </v>
      </c>
      <c r="O8096" t="str">
        <f t="shared" si="387"/>
        <v xml:space="preserve">용답동 </v>
      </c>
      <c r="P8096">
        <v>4804</v>
      </c>
      <c r="Q8096" t="s">
        <v>60</v>
      </c>
      <c r="R8096">
        <v>204590.47650646101</v>
      </c>
      <c r="S8096">
        <v>451570.344198532</v>
      </c>
    </row>
    <row r="8097" spans="1:19" x14ac:dyDescent="0.4">
      <c r="A8097">
        <v>61108</v>
      </c>
      <c r="B8097" t="s">
        <v>16</v>
      </c>
      <c r="C8097" t="s">
        <v>17</v>
      </c>
      <c r="D8097">
        <v>3030000</v>
      </c>
      <c r="E8097" t="s">
        <v>202</v>
      </c>
      <c r="F8097" s="1">
        <v>33927</v>
      </c>
      <c r="H8097">
        <v>3</v>
      </c>
      <c r="I8097" t="s">
        <v>1469</v>
      </c>
      <c r="J8097">
        <v>3</v>
      </c>
      <c r="K8097" t="s">
        <v>1469</v>
      </c>
      <c r="L8097" t="s">
        <v>9011</v>
      </c>
      <c r="M8097" t="str">
        <f t="shared" si="385"/>
        <v>서울특별시</v>
      </c>
      <c r="N8097" t="str">
        <f t="shared" si="386"/>
        <v xml:space="preserve">성동구 </v>
      </c>
      <c r="O8097" t="str">
        <f t="shared" si="387"/>
        <v xml:space="preserve">용답동 </v>
      </c>
      <c r="Q8097" t="s">
        <v>18219</v>
      </c>
      <c r="R8097">
        <v>204590.47650646101</v>
      </c>
      <c r="S8097">
        <v>451570.344198532</v>
      </c>
    </row>
    <row r="8098" spans="1:19" x14ac:dyDescent="0.4">
      <c r="A8098">
        <v>26007</v>
      </c>
      <c r="B8098" t="s">
        <v>16</v>
      </c>
      <c r="C8098" t="s">
        <v>17</v>
      </c>
      <c r="D8098">
        <v>3030000</v>
      </c>
      <c r="E8098" t="s">
        <v>557</v>
      </c>
      <c r="F8098" s="1">
        <v>37140</v>
      </c>
      <c r="H8098">
        <v>1</v>
      </c>
      <c r="I8098" t="s">
        <v>1547</v>
      </c>
      <c r="J8098">
        <v>13</v>
      </c>
      <c r="K8098" t="s">
        <v>1548</v>
      </c>
      <c r="L8098" t="s">
        <v>9246</v>
      </c>
      <c r="M8098" t="str">
        <f t="shared" si="385"/>
        <v>서울특별시</v>
      </c>
      <c r="N8098" t="str">
        <f t="shared" si="386"/>
        <v xml:space="preserve">성동구 </v>
      </c>
      <c r="O8098" t="str">
        <f t="shared" si="387"/>
        <v xml:space="preserve">응봉동 </v>
      </c>
      <c r="Q8098" t="s">
        <v>227</v>
      </c>
      <c r="R8098">
        <v>202650.96630375</v>
      </c>
      <c r="S8098">
        <v>449717.25357946201</v>
      </c>
    </row>
    <row r="8099" spans="1:19" x14ac:dyDescent="0.4">
      <c r="A8099">
        <v>61113</v>
      </c>
      <c r="B8099" t="s">
        <v>16</v>
      </c>
      <c r="C8099" t="s">
        <v>17</v>
      </c>
      <c r="D8099">
        <v>3030000</v>
      </c>
      <c r="E8099" t="s">
        <v>2435</v>
      </c>
      <c r="F8099" s="1">
        <v>37547</v>
      </c>
      <c r="H8099">
        <v>3</v>
      </c>
      <c r="I8099" t="s">
        <v>1469</v>
      </c>
      <c r="J8099">
        <v>3</v>
      </c>
      <c r="K8099" t="s">
        <v>1469</v>
      </c>
      <c r="L8099" t="s">
        <v>18226</v>
      </c>
      <c r="M8099" t="str">
        <f t="shared" si="385"/>
        <v>서울특별시</v>
      </c>
      <c r="N8099" t="str">
        <f t="shared" si="386"/>
        <v xml:space="preserve">성동구 </v>
      </c>
      <c r="O8099" t="str">
        <f t="shared" si="387"/>
        <v xml:space="preserve">응봉동 </v>
      </c>
      <c r="Q8099" t="s">
        <v>18227</v>
      </c>
      <c r="R8099">
        <v>202679.13488775099</v>
      </c>
      <c r="S8099">
        <v>449737.38279753103</v>
      </c>
    </row>
    <row r="8100" spans="1:19" x14ac:dyDescent="0.4">
      <c r="A8100">
        <v>61470</v>
      </c>
      <c r="B8100" t="s">
        <v>16</v>
      </c>
      <c r="C8100" t="s">
        <v>17</v>
      </c>
      <c r="D8100">
        <v>3030000</v>
      </c>
      <c r="E8100" t="s">
        <v>370</v>
      </c>
      <c r="F8100" s="1">
        <v>38280</v>
      </c>
      <c r="H8100">
        <v>3</v>
      </c>
      <c r="I8100" t="s">
        <v>1469</v>
      </c>
      <c r="J8100">
        <v>3</v>
      </c>
      <c r="K8100" t="s">
        <v>1469</v>
      </c>
      <c r="L8100" t="s">
        <v>18640</v>
      </c>
      <c r="M8100" t="str">
        <f t="shared" si="385"/>
        <v>서울특별시</v>
      </c>
      <c r="N8100" t="str">
        <f t="shared" si="386"/>
        <v xml:space="preserve">성동구 </v>
      </c>
      <c r="O8100" t="str">
        <f t="shared" si="387"/>
        <v>하왕십리</v>
      </c>
      <c r="Q8100" t="s">
        <v>18641</v>
      </c>
      <c r="R8100">
        <v>202613.347527784</v>
      </c>
      <c r="S8100">
        <v>451756.14446418697</v>
      </c>
    </row>
    <row r="8101" spans="1:19" x14ac:dyDescent="0.4">
      <c r="A8101">
        <v>61090</v>
      </c>
      <c r="B8101" t="s">
        <v>16</v>
      </c>
      <c r="C8101" t="s">
        <v>17</v>
      </c>
      <c r="D8101">
        <v>3030000</v>
      </c>
      <c r="E8101" t="s">
        <v>1256</v>
      </c>
      <c r="F8101" s="1">
        <v>37242</v>
      </c>
      <c r="H8101">
        <v>3</v>
      </c>
      <c r="I8101" t="s">
        <v>1469</v>
      </c>
      <c r="J8101">
        <v>3</v>
      </c>
      <c r="K8101" t="s">
        <v>1469</v>
      </c>
      <c r="L8101" t="s">
        <v>18199</v>
      </c>
      <c r="M8101" t="str">
        <f t="shared" si="385"/>
        <v>서울특별시</v>
      </c>
      <c r="N8101" t="str">
        <f t="shared" si="386"/>
        <v xml:space="preserve">성동구 </v>
      </c>
      <c r="O8101" t="str">
        <f t="shared" si="387"/>
        <v>하왕십리</v>
      </c>
      <c r="Q8101" t="s">
        <v>3367</v>
      </c>
    </row>
    <row r="8102" spans="1:19" x14ac:dyDescent="0.4">
      <c r="A8102">
        <v>60768</v>
      </c>
      <c r="B8102" t="s">
        <v>16</v>
      </c>
      <c r="C8102" t="s">
        <v>17</v>
      </c>
      <c r="D8102">
        <v>3030000</v>
      </c>
      <c r="E8102" t="s">
        <v>1097</v>
      </c>
      <c r="F8102" s="1">
        <v>37072</v>
      </c>
      <c r="H8102">
        <v>3</v>
      </c>
      <c r="I8102" t="s">
        <v>1469</v>
      </c>
      <c r="J8102">
        <v>3</v>
      </c>
      <c r="K8102" t="s">
        <v>1469</v>
      </c>
      <c r="L8102" t="s">
        <v>17775</v>
      </c>
      <c r="M8102" t="str">
        <f t="shared" si="385"/>
        <v>서울특별시</v>
      </c>
      <c r="N8102" t="str">
        <f t="shared" si="386"/>
        <v xml:space="preserve">성동구 </v>
      </c>
      <c r="O8102" t="str">
        <f t="shared" si="387"/>
        <v>하왕십리</v>
      </c>
      <c r="Q8102" t="s">
        <v>17776</v>
      </c>
    </row>
    <row r="8103" spans="1:19" x14ac:dyDescent="0.4">
      <c r="A8103">
        <v>61446</v>
      </c>
      <c r="B8103" t="s">
        <v>16</v>
      </c>
      <c r="C8103" t="s">
        <v>17</v>
      </c>
      <c r="D8103">
        <v>3030000</v>
      </c>
      <c r="E8103" t="s">
        <v>512</v>
      </c>
      <c r="F8103" s="1">
        <v>36328</v>
      </c>
      <c r="H8103">
        <v>3</v>
      </c>
      <c r="I8103" t="s">
        <v>1469</v>
      </c>
      <c r="J8103">
        <v>3</v>
      </c>
      <c r="K8103" t="s">
        <v>1469</v>
      </c>
      <c r="L8103" t="s">
        <v>18616</v>
      </c>
      <c r="M8103" t="str">
        <f t="shared" si="385"/>
        <v>서울특별시</v>
      </c>
      <c r="N8103" t="str">
        <f t="shared" si="386"/>
        <v xml:space="preserve">성동구 </v>
      </c>
      <c r="O8103" t="str">
        <f t="shared" si="387"/>
        <v>하왕십리</v>
      </c>
      <c r="Q8103" t="s">
        <v>17132</v>
      </c>
    </row>
    <row r="8104" spans="1:19" x14ac:dyDescent="0.4">
      <c r="A8104">
        <v>26009</v>
      </c>
      <c r="B8104" t="s">
        <v>16</v>
      </c>
      <c r="C8104" t="s">
        <v>17</v>
      </c>
      <c r="D8104">
        <v>3030000</v>
      </c>
      <c r="E8104" t="s">
        <v>2312</v>
      </c>
      <c r="F8104" s="1">
        <v>37553</v>
      </c>
      <c r="H8104">
        <v>1</v>
      </c>
      <c r="I8104" t="s">
        <v>1547</v>
      </c>
      <c r="J8104">
        <v>13</v>
      </c>
      <c r="K8104" t="s">
        <v>1548</v>
      </c>
      <c r="L8104" t="s">
        <v>9248</v>
      </c>
      <c r="M8104" t="str">
        <f t="shared" si="385"/>
        <v>서울특별시</v>
      </c>
      <c r="N8104" t="str">
        <f t="shared" si="386"/>
        <v xml:space="preserve">성동구 </v>
      </c>
      <c r="O8104" t="str">
        <f t="shared" si="387"/>
        <v>하왕십리</v>
      </c>
      <c r="Q8104" t="s">
        <v>9249</v>
      </c>
      <c r="R8104">
        <v>202598.40126722201</v>
      </c>
      <c r="S8104">
        <v>451267.08130267501</v>
      </c>
    </row>
    <row r="8105" spans="1:19" x14ac:dyDescent="0.4">
      <c r="A8105">
        <v>60770</v>
      </c>
      <c r="B8105" t="s">
        <v>16</v>
      </c>
      <c r="C8105" t="s">
        <v>17</v>
      </c>
      <c r="D8105">
        <v>3030000</v>
      </c>
      <c r="E8105" t="s">
        <v>82</v>
      </c>
      <c r="F8105" s="1">
        <v>37117</v>
      </c>
      <c r="H8105">
        <v>3</v>
      </c>
      <c r="I8105" t="s">
        <v>1469</v>
      </c>
      <c r="J8105">
        <v>3</v>
      </c>
      <c r="K8105" t="s">
        <v>1469</v>
      </c>
      <c r="L8105" t="s">
        <v>17778</v>
      </c>
      <c r="M8105" t="str">
        <f t="shared" si="385"/>
        <v>서울특별시</v>
      </c>
      <c r="N8105" t="str">
        <f t="shared" si="386"/>
        <v xml:space="preserve">성동구 </v>
      </c>
      <c r="O8105" t="str">
        <f t="shared" si="387"/>
        <v>하왕십리</v>
      </c>
      <c r="Q8105" t="s">
        <v>17779</v>
      </c>
      <c r="R8105">
        <v>202698.42145120399</v>
      </c>
      <c r="S8105">
        <v>451221.78826849198</v>
      </c>
    </row>
    <row r="8106" spans="1:19" x14ac:dyDescent="0.4">
      <c r="A8106">
        <v>25919</v>
      </c>
      <c r="B8106" t="s">
        <v>16</v>
      </c>
      <c r="C8106" t="s">
        <v>17</v>
      </c>
      <c r="D8106">
        <v>3030000</v>
      </c>
      <c r="E8106" t="s">
        <v>1568</v>
      </c>
      <c r="F8106" s="1">
        <v>42846</v>
      </c>
      <c r="H8106">
        <v>1</v>
      </c>
      <c r="I8106" t="s">
        <v>1547</v>
      </c>
      <c r="J8106">
        <v>13</v>
      </c>
      <c r="K8106" t="s">
        <v>1548</v>
      </c>
      <c r="L8106" t="s">
        <v>9125</v>
      </c>
      <c r="M8106" t="str">
        <f t="shared" si="385"/>
        <v>서울특별시</v>
      </c>
      <c r="N8106" t="str">
        <f t="shared" si="386"/>
        <v xml:space="preserve">성동구 </v>
      </c>
      <c r="O8106" t="str">
        <f t="shared" si="387"/>
        <v>하왕십리</v>
      </c>
      <c r="P8106">
        <v>4714</v>
      </c>
      <c r="Q8106" t="s">
        <v>3913</v>
      </c>
      <c r="R8106">
        <v>202816.594431651</v>
      </c>
      <c r="S8106">
        <v>451095.67483972298</v>
      </c>
    </row>
    <row r="8107" spans="1:19" x14ac:dyDescent="0.4">
      <c r="A8107">
        <v>60806</v>
      </c>
      <c r="B8107" t="s">
        <v>16</v>
      </c>
      <c r="C8107" t="s">
        <v>17</v>
      </c>
      <c r="D8107">
        <v>3030000</v>
      </c>
      <c r="E8107" t="s">
        <v>417</v>
      </c>
      <c r="F8107" s="1">
        <v>33920</v>
      </c>
      <c r="H8107">
        <v>3</v>
      </c>
      <c r="I8107" t="s">
        <v>1469</v>
      </c>
      <c r="J8107">
        <v>3</v>
      </c>
      <c r="K8107" t="s">
        <v>1469</v>
      </c>
      <c r="L8107" t="s">
        <v>17827</v>
      </c>
      <c r="M8107" t="str">
        <f t="shared" si="385"/>
        <v>서울특별시</v>
      </c>
      <c r="N8107" t="str">
        <f t="shared" si="386"/>
        <v xml:space="preserve">성동구 </v>
      </c>
      <c r="O8107" t="str">
        <f t="shared" si="387"/>
        <v>하왕십리</v>
      </c>
      <c r="Q8107" t="s">
        <v>17828</v>
      </c>
      <c r="R8107">
        <v>202867.48117251901</v>
      </c>
      <c r="S8107">
        <v>451065.25684301503</v>
      </c>
    </row>
    <row r="8108" spans="1:19" x14ac:dyDescent="0.4">
      <c r="A8108">
        <v>950</v>
      </c>
      <c r="B8108" t="s">
        <v>16</v>
      </c>
      <c r="C8108" t="s">
        <v>17</v>
      </c>
      <c r="D8108">
        <v>3030000</v>
      </c>
      <c r="E8108" t="s">
        <v>483</v>
      </c>
      <c r="F8108" s="1">
        <v>38691</v>
      </c>
      <c r="G8108" s="1">
        <v>41950</v>
      </c>
      <c r="H8108">
        <v>4</v>
      </c>
      <c r="I8108" t="s">
        <v>18</v>
      </c>
      <c r="J8108">
        <v>31</v>
      </c>
      <c r="K8108" t="s">
        <v>19</v>
      </c>
      <c r="L8108" t="s">
        <v>1226</v>
      </c>
      <c r="M8108" t="str">
        <f t="shared" si="385"/>
        <v>서울특별시</v>
      </c>
      <c r="N8108" t="str">
        <f t="shared" si="386"/>
        <v xml:space="preserve">성동구 </v>
      </c>
      <c r="O8108" t="str">
        <f t="shared" si="387"/>
        <v>하왕십리</v>
      </c>
      <c r="Q8108" t="s">
        <v>1227</v>
      </c>
      <c r="R8108">
        <v>202752.93955778901</v>
      </c>
      <c r="S8108">
        <v>451110.06644797599</v>
      </c>
    </row>
    <row r="8109" spans="1:19" x14ac:dyDescent="0.4">
      <c r="A8109">
        <v>23482</v>
      </c>
      <c r="B8109" t="s">
        <v>16</v>
      </c>
      <c r="C8109" t="s">
        <v>17</v>
      </c>
      <c r="D8109">
        <v>3030000</v>
      </c>
      <c r="E8109" t="s">
        <v>2303</v>
      </c>
      <c r="F8109" s="1">
        <v>37466</v>
      </c>
      <c r="H8109">
        <v>1</v>
      </c>
      <c r="I8109" t="s">
        <v>1547</v>
      </c>
      <c r="J8109">
        <v>13</v>
      </c>
      <c r="K8109" t="s">
        <v>1548</v>
      </c>
      <c r="L8109" t="s">
        <v>7487</v>
      </c>
      <c r="M8109" t="str">
        <f t="shared" si="385"/>
        <v>서울특별시</v>
      </c>
      <c r="N8109" t="str">
        <f t="shared" si="386"/>
        <v xml:space="preserve">성동구 </v>
      </c>
      <c r="O8109" t="str">
        <f t="shared" si="387"/>
        <v>하왕십리</v>
      </c>
      <c r="P8109">
        <v>4710</v>
      </c>
      <c r="Q8109" t="s">
        <v>7488</v>
      </c>
      <c r="R8109">
        <v>202776.42811156699</v>
      </c>
      <c r="S8109">
        <v>451166.16966719402</v>
      </c>
    </row>
    <row r="8110" spans="1:19" x14ac:dyDescent="0.4">
      <c r="A8110">
        <v>60993</v>
      </c>
      <c r="B8110" t="s">
        <v>16</v>
      </c>
      <c r="C8110" t="s">
        <v>17</v>
      </c>
      <c r="D8110">
        <v>3030000</v>
      </c>
      <c r="E8110" t="s">
        <v>348</v>
      </c>
      <c r="F8110" s="1">
        <v>36565</v>
      </c>
      <c r="H8110">
        <v>3</v>
      </c>
      <c r="I8110" t="s">
        <v>1469</v>
      </c>
      <c r="J8110">
        <v>3</v>
      </c>
      <c r="K8110" t="s">
        <v>1469</v>
      </c>
      <c r="L8110" t="s">
        <v>18074</v>
      </c>
      <c r="M8110" t="str">
        <f t="shared" si="385"/>
        <v>서울특별시</v>
      </c>
      <c r="N8110" t="str">
        <f t="shared" si="386"/>
        <v xml:space="preserve">성동구 </v>
      </c>
      <c r="O8110" t="str">
        <f t="shared" si="387"/>
        <v>하왕십리</v>
      </c>
      <c r="P8110">
        <v>4710</v>
      </c>
      <c r="Q8110" t="s">
        <v>18075</v>
      </c>
      <c r="R8110">
        <v>202770.628683608</v>
      </c>
      <c r="S8110">
        <v>451157.94622352999</v>
      </c>
    </row>
    <row r="8111" spans="1:19" x14ac:dyDescent="0.4">
      <c r="A8111">
        <v>23509</v>
      </c>
      <c r="B8111" t="s">
        <v>16</v>
      </c>
      <c r="C8111" t="s">
        <v>17</v>
      </c>
      <c r="D8111">
        <v>3030000</v>
      </c>
      <c r="E8111" t="s">
        <v>746</v>
      </c>
      <c r="F8111" s="1">
        <v>34523</v>
      </c>
      <c r="H8111">
        <v>1</v>
      </c>
      <c r="I8111" t="s">
        <v>1547</v>
      </c>
      <c r="J8111">
        <v>13</v>
      </c>
      <c r="K8111" t="s">
        <v>1548</v>
      </c>
      <c r="L8111" t="s">
        <v>7527</v>
      </c>
      <c r="M8111" t="str">
        <f t="shared" si="385"/>
        <v>서울특별시</v>
      </c>
      <c r="N8111" t="str">
        <f t="shared" si="386"/>
        <v xml:space="preserve">성동구 </v>
      </c>
      <c r="O8111" t="str">
        <f t="shared" si="387"/>
        <v>하왕십리</v>
      </c>
      <c r="Q8111" t="s">
        <v>5619</v>
      </c>
      <c r="R8111">
        <v>202711.82072625399</v>
      </c>
      <c r="S8111">
        <v>451053.627173385</v>
      </c>
    </row>
    <row r="8112" spans="1:19" x14ac:dyDescent="0.4">
      <c r="A8112">
        <v>61012</v>
      </c>
      <c r="B8112" t="s">
        <v>16</v>
      </c>
      <c r="C8112" t="s">
        <v>17</v>
      </c>
      <c r="D8112">
        <v>3030000</v>
      </c>
      <c r="E8112" t="s">
        <v>1471</v>
      </c>
      <c r="F8112" s="1">
        <v>36432</v>
      </c>
      <c r="H8112">
        <v>3</v>
      </c>
      <c r="I8112" t="s">
        <v>1469</v>
      </c>
      <c r="J8112">
        <v>3</v>
      </c>
      <c r="K8112" t="s">
        <v>1469</v>
      </c>
      <c r="L8112" t="s">
        <v>18101</v>
      </c>
      <c r="M8112" t="str">
        <f t="shared" si="385"/>
        <v>서울특별시</v>
      </c>
      <c r="N8112" t="str">
        <f t="shared" si="386"/>
        <v xml:space="preserve">성동구 </v>
      </c>
      <c r="O8112" t="str">
        <f t="shared" si="387"/>
        <v>하왕십리</v>
      </c>
      <c r="Q8112" t="s">
        <v>18102</v>
      </c>
      <c r="R8112">
        <v>202558.33543568701</v>
      </c>
      <c r="S8112">
        <v>450951.71505243401</v>
      </c>
    </row>
    <row r="8113" spans="1:19" x14ac:dyDescent="0.4">
      <c r="A8113">
        <v>61011</v>
      </c>
      <c r="B8113" t="s">
        <v>16</v>
      </c>
      <c r="C8113" t="s">
        <v>17</v>
      </c>
      <c r="D8113">
        <v>3030000</v>
      </c>
      <c r="E8113" t="s">
        <v>1046</v>
      </c>
      <c r="F8113" s="1">
        <v>36432</v>
      </c>
      <c r="H8113">
        <v>3</v>
      </c>
      <c r="I8113" t="s">
        <v>1469</v>
      </c>
      <c r="J8113">
        <v>3</v>
      </c>
      <c r="K8113" t="s">
        <v>1469</v>
      </c>
      <c r="L8113" t="s">
        <v>18099</v>
      </c>
      <c r="M8113" t="str">
        <f t="shared" si="385"/>
        <v>서울특별시</v>
      </c>
      <c r="N8113" t="str">
        <f t="shared" si="386"/>
        <v xml:space="preserve">성동구 </v>
      </c>
      <c r="O8113" t="str">
        <f t="shared" si="387"/>
        <v>하왕십리</v>
      </c>
      <c r="Q8113" t="s">
        <v>18100</v>
      </c>
      <c r="R8113">
        <v>202595.027729956</v>
      </c>
      <c r="S8113">
        <v>450968.95301445801</v>
      </c>
    </row>
    <row r="8114" spans="1:19" x14ac:dyDescent="0.4">
      <c r="A8114">
        <v>25916</v>
      </c>
      <c r="B8114" t="s">
        <v>16</v>
      </c>
      <c r="C8114" t="s">
        <v>17</v>
      </c>
      <c r="D8114">
        <v>3030000</v>
      </c>
      <c r="E8114" t="s">
        <v>423</v>
      </c>
      <c r="F8114" s="1">
        <v>37629</v>
      </c>
      <c r="H8114">
        <v>1</v>
      </c>
      <c r="I8114" t="s">
        <v>1547</v>
      </c>
      <c r="J8114">
        <v>13</v>
      </c>
      <c r="K8114" t="s">
        <v>1548</v>
      </c>
      <c r="L8114" t="s">
        <v>9121</v>
      </c>
      <c r="M8114" t="str">
        <f t="shared" si="385"/>
        <v>서울특별시</v>
      </c>
      <c r="N8114" t="str">
        <f t="shared" si="386"/>
        <v xml:space="preserve">성동구 </v>
      </c>
      <c r="O8114" t="str">
        <f t="shared" si="387"/>
        <v xml:space="preserve">행당동 </v>
      </c>
      <c r="Q8114" t="s">
        <v>9122</v>
      </c>
      <c r="R8114">
        <v>203413.812915424</v>
      </c>
      <c r="S8114">
        <v>450960.01080049499</v>
      </c>
    </row>
    <row r="8115" spans="1:19" x14ac:dyDescent="0.4">
      <c r="A8115">
        <v>23512</v>
      </c>
      <c r="B8115" t="s">
        <v>16</v>
      </c>
      <c r="C8115" t="s">
        <v>17</v>
      </c>
      <c r="D8115">
        <v>3030000</v>
      </c>
      <c r="E8115" t="s">
        <v>1629</v>
      </c>
      <c r="F8115" s="1">
        <v>34654</v>
      </c>
      <c r="H8115">
        <v>1</v>
      </c>
      <c r="I8115" t="s">
        <v>1547</v>
      </c>
      <c r="J8115">
        <v>13</v>
      </c>
      <c r="K8115" t="s">
        <v>1548</v>
      </c>
      <c r="L8115" t="s">
        <v>7531</v>
      </c>
      <c r="M8115" t="str">
        <f t="shared" si="385"/>
        <v>서울특별시</v>
      </c>
      <c r="N8115" t="str">
        <f t="shared" si="386"/>
        <v xml:space="preserve">성동구 </v>
      </c>
      <c r="O8115" t="str">
        <f t="shared" si="387"/>
        <v xml:space="preserve">행당동 </v>
      </c>
      <c r="Q8115" t="s">
        <v>3361</v>
      </c>
    </row>
    <row r="8116" spans="1:19" x14ac:dyDescent="0.4">
      <c r="A8116">
        <v>25885</v>
      </c>
      <c r="B8116" t="s">
        <v>16</v>
      </c>
      <c r="C8116" t="s">
        <v>17</v>
      </c>
      <c r="D8116">
        <v>3030000</v>
      </c>
      <c r="E8116" t="s">
        <v>648</v>
      </c>
      <c r="F8116" s="1">
        <v>33929</v>
      </c>
      <c r="H8116">
        <v>1</v>
      </c>
      <c r="I8116" t="s">
        <v>1547</v>
      </c>
      <c r="J8116">
        <v>13</v>
      </c>
      <c r="K8116" t="s">
        <v>1548</v>
      </c>
      <c r="L8116" t="s">
        <v>9078</v>
      </c>
      <c r="M8116" t="str">
        <f t="shared" si="385"/>
        <v>서울특별시</v>
      </c>
      <c r="N8116" t="str">
        <f t="shared" si="386"/>
        <v xml:space="preserve">성동구 </v>
      </c>
      <c r="O8116" t="str">
        <f t="shared" si="387"/>
        <v xml:space="preserve">행당동 </v>
      </c>
      <c r="Q8116" t="s">
        <v>1223</v>
      </c>
    </row>
    <row r="8117" spans="1:19" x14ac:dyDescent="0.4">
      <c r="A8117">
        <v>58597</v>
      </c>
      <c r="B8117" t="s">
        <v>16</v>
      </c>
      <c r="C8117" t="s">
        <v>17</v>
      </c>
      <c r="D8117">
        <v>3030000</v>
      </c>
      <c r="E8117" t="s">
        <v>559</v>
      </c>
      <c r="F8117" s="1">
        <v>34487</v>
      </c>
      <c r="H8117">
        <v>3</v>
      </c>
      <c r="I8117" t="s">
        <v>1469</v>
      </c>
      <c r="J8117">
        <v>3</v>
      </c>
      <c r="K8117" t="s">
        <v>1469</v>
      </c>
      <c r="L8117" t="s">
        <v>16509</v>
      </c>
      <c r="M8117" t="str">
        <f t="shared" si="385"/>
        <v>서울특별시</v>
      </c>
      <c r="N8117" t="str">
        <f t="shared" si="386"/>
        <v xml:space="preserve">성동구 </v>
      </c>
      <c r="O8117" t="str">
        <f t="shared" si="387"/>
        <v xml:space="preserve">행당동 </v>
      </c>
      <c r="Q8117" t="s">
        <v>11770</v>
      </c>
      <c r="R8117">
        <v>203349.568901969</v>
      </c>
      <c r="S8117">
        <v>450612.26021890901</v>
      </c>
    </row>
    <row r="8118" spans="1:19" x14ac:dyDescent="0.4">
      <c r="A8118">
        <v>60974</v>
      </c>
      <c r="B8118" t="s">
        <v>16</v>
      </c>
      <c r="C8118" t="s">
        <v>17</v>
      </c>
      <c r="D8118">
        <v>3030000</v>
      </c>
      <c r="E8118" t="s">
        <v>91</v>
      </c>
      <c r="F8118" s="1">
        <v>37623</v>
      </c>
      <c r="H8118">
        <v>3</v>
      </c>
      <c r="I8118" t="s">
        <v>1469</v>
      </c>
      <c r="J8118">
        <v>3</v>
      </c>
      <c r="K8118" t="s">
        <v>1469</v>
      </c>
      <c r="L8118" t="s">
        <v>18048</v>
      </c>
      <c r="M8118" t="str">
        <f t="shared" si="385"/>
        <v>서울특별시</v>
      </c>
      <c r="N8118" t="str">
        <f t="shared" si="386"/>
        <v xml:space="preserve">성동구 </v>
      </c>
      <c r="O8118" t="str">
        <f t="shared" si="387"/>
        <v xml:space="preserve">행당동 </v>
      </c>
      <c r="Q8118" t="s">
        <v>18049</v>
      </c>
      <c r="R8118">
        <v>203218.71694759099</v>
      </c>
      <c r="S8118">
        <v>450717.01757955702</v>
      </c>
    </row>
    <row r="8119" spans="1:19" x14ac:dyDescent="0.4">
      <c r="A8119">
        <v>61087</v>
      </c>
      <c r="B8119" t="s">
        <v>16</v>
      </c>
      <c r="C8119" t="s">
        <v>17</v>
      </c>
      <c r="D8119">
        <v>3030000</v>
      </c>
      <c r="E8119" t="s">
        <v>24</v>
      </c>
      <c r="F8119" s="1">
        <v>36955</v>
      </c>
      <c r="H8119">
        <v>3</v>
      </c>
      <c r="I8119" t="s">
        <v>1469</v>
      </c>
      <c r="J8119">
        <v>3</v>
      </c>
      <c r="K8119" t="s">
        <v>1469</v>
      </c>
      <c r="L8119" t="s">
        <v>18195</v>
      </c>
      <c r="M8119" t="str">
        <f t="shared" si="385"/>
        <v>서울특별시</v>
      </c>
      <c r="N8119" t="str">
        <f t="shared" si="386"/>
        <v xml:space="preserve">성동구 </v>
      </c>
      <c r="O8119" t="str">
        <f t="shared" si="387"/>
        <v xml:space="preserve">행당동 </v>
      </c>
      <c r="Q8119" t="s">
        <v>4793</v>
      </c>
      <c r="R8119">
        <v>203493.357236482</v>
      </c>
      <c r="S8119">
        <v>450675.85053118598</v>
      </c>
    </row>
    <row r="8120" spans="1:19" x14ac:dyDescent="0.4">
      <c r="A8120">
        <v>58589</v>
      </c>
      <c r="B8120" t="s">
        <v>16</v>
      </c>
      <c r="C8120" t="s">
        <v>17</v>
      </c>
      <c r="D8120">
        <v>3030000</v>
      </c>
      <c r="E8120" t="s">
        <v>2442</v>
      </c>
      <c r="F8120" s="1">
        <v>35426</v>
      </c>
      <c r="H8120">
        <v>3</v>
      </c>
      <c r="I8120" t="s">
        <v>1469</v>
      </c>
      <c r="J8120">
        <v>3</v>
      </c>
      <c r="K8120" t="s">
        <v>1469</v>
      </c>
      <c r="L8120" t="s">
        <v>16496</v>
      </c>
      <c r="M8120" t="str">
        <f t="shared" si="385"/>
        <v>서울특별시</v>
      </c>
      <c r="N8120" t="str">
        <f t="shared" si="386"/>
        <v xml:space="preserve">성동구 </v>
      </c>
      <c r="O8120" t="str">
        <f t="shared" si="387"/>
        <v xml:space="preserve">행당동 </v>
      </c>
      <c r="Q8120" t="s">
        <v>16497</v>
      </c>
      <c r="R8120">
        <v>203514.84271789101</v>
      </c>
      <c r="S8120">
        <v>450716.71712562803</v>
      </c>
    </row>
    <row r="8121" spans="1:19" x14ac:dyDescent="0.4">
      <c r="A8121">
        <v>23522</v>
      </c>
      <c r="B8121" t="s">
        <v>16</v>
      </c>
      <c r="C8121" t="s">
        <v>17</v>
      </c>
      <c r="D8121">
        <v>3030000</v>
      </c>
      <c r="E8121" t="s">
        <v>295</v>
      </c>
      <c r="F8121" s="1">
        <v>40890</v>
      </c>
      <c r="H8121">
        <v>1</v>
      </c>
      <c r="I8121" t="s">
        <v>1547</v>
      </c>
      <c r="J8121">
        <v>13</v>
      </c>
      <c r="K8121" t="s">
        <v>1548</v>
      </c>
      <c r="L8121" t="s">
        <v>7543</v>
      </c>
      <c r="M8121" t="str">
        <f t="shared" si="385"/>
        <v>서울특별시</v>
      </c>
      <c r="N8121" t="str">
        <f t="shared" si="386"/>
        <v xml:space="preserve">성동구 </v>
      </c>
      <c r="O8121" t="str">
        <f t="shared" si="387"/>
        <v xml:space="preserve">행당동 </v>
      </c>
      <c r="P8121">
        <v>4760</v>
      </c>
      <c r="Q8121" t="s">
        <v>3422</v>
      </c>
      <c r="R8121">
        <v>203514.84271789101</v>
      </c>
      <c r="S8121">
        <v>450716.71712562803</v>
      </c>
    </row>
    <row r="8122" spans="1:19" x14ac:dyDescent="0.4">
      <c r="A8122">
        <v>23472</v>
      </c>
      <c r="B8122" t="s">
        <v>16</v>
      </c>
      <c r="C8122" t="s">
        <v>17</v>
      </c>
      <c r="D8122">
        <v>3030000</v>
      </c>
      <c r="E8122" t="s">
        <v>1931</v>
      </c>
      <c r="F8122" s="1">
        <v>40115</v>
      </c>
      <c r="H8122">
        <v>1</v>
      </c>
      <c r="I8122" t="s">
        <v>1547</v>
      </c>
      <c r="J8122">
        <v>13</v>
      </c>
      <c r="K8122" t="s">
        <v>1548</v>
      </c>
      <c r="L8122" t="s">
        <v>7472</v>
      </c>
      <c r="M8122" t="str">
        <f t="shared" si="385"/>
        <v>서울특별시</v>
      </c>
      <c r="N8122" t="str">
        <f t="shared" si="386"/>
        <v xml:space="preserve">성동구 </v>
      </c>
      <c r="O8122" t="str">
        <f t="shared" si="387"/>
        <v xml:space="preserve">행당동 </v>
      </c>
      <c r="Q8122" t="s">
        <v>7473</v>
      </c>
      <c r="R8122">
        <v>203503.57103138999</v>
      </c>
      <c r="S8122">
        <v>450702.71545362601</v>
      </c>
    </row>
    <row r="8123" spans="1:19" x14ac:dyDescent="0.4">
      <c r="A8123">
        <v>26186</v>
      </c>
      <c r="B8123" t="s">
        <v>16</v>
      </c>
      <c r="C8123" t="s">
        <v>17</v>
      </c>
      <c r="D8123">
        <v>3030000</v>
      </c>
      <c r="E8123" t="s">
        <v>2940</v>
      </c>
      <c r="F8123" s="1">
        <v>36333</v>
      </c>
      <c r="H8123">
        <v>1</v>
      </c>
      <c r="I8123" t="s">
        <v>1547</v>
      </c>
      <c r="J8123">
        <v>13</v>
      </c>
      <c r="K8123" t="s">
        <v>1548</v>
      </c>
      <c r="L8123" t="s">
        <v>9476</v>
      </c>
      <c r="M8123" t="str">
        <f t="shared" si="385"/>
        <v>서울특별시</v>
      </c>
      <c r="N8123" t="str">
        <f t="shared" si="386"/>
        <v xml:space="preserve">성동구 </v>
      </c>
      <c r="O8123" t="str">
        <f t="shared" si="387"/>
        <v xml:space="preserve">행당동 </v>
      </c>
      <c r="Q8123" t="s">
        <v>129</v>
      </c>
      <c r="R8123">
        <v>203508.14357026599</v>
      </c>
      <c r="S8123">
        <v>450753.94104013598</v>
      </c>
    </row>
    <row r="8124" spans="1:19" x14ac:dyDescent="0.4">
      <c r="A8124">
        <v>58592</v>
      </c>
      <c r="B8124" t="s">
        <v>16</v>
      </c>
      <c r="C8124" t="s">
        <v>17</v>
      </c>
      <c r="D8124">
        <v>3030000</v>
      </c>
      <c r="E8124" t="s">
        <v>524</v>
      </c>
      <c r="F8124" s="1">
        <v>37398</v>
      </c>
      <c r="H8124">
        <v>3</v>
      </c>
      <c r="I8124" t="s">
        <v>1469</v>
      </c>
      <c r="J8124">
        <v>3</v>
      </c>
      <c r="K8124" t="s">
        <v>1469</v>
      </c>
      <c r="L8124" t="s">
        <v>16502</v>
      </c>
      <c r="M8124" t="str">
        <f t="shared" si="385"/>
        <v>서울특별시</v>
      </c>
      <c r="N8124" t="str">
        <f t="shared" si="386"/>
        <v xml:space="preserve">성동구 </v>
      </c>
      <c r="O8124" t="str">
        <f t="shared" si="387"/>
        <v xml:space="preserve">행당동 </v>
      </c>
      <c r="Q8124" t="s">
        <v>13274</v>
      </c>
      <c r="R8124">
        <v>203504.82155527399</v>
      </c>
      <c r="S8124">
        <v>450741.22676253202</v>
      </c>
    </row>
    <row r="8125" spans="1:19" x14ac:dyDescent="0.4">
      <c r="A8125">
        <v>60836</v>
      </c>
      <c r="B8125" t="s">
        <v>16</v>
      </c>
      <c r="C8125" t="s">
        <v>17</v>
      </c>
      <c r="D8125">
        <v>3030000</v>
      </c>
      <c r="E8125" t="s">
        <v>1653</v>
      </c>
      <c r="F8125" s="1">
        <v>42128</v>
      </c>
      <c r="H8125">
        <v>3</v>
      </c>
      <c r="I8125" t="s">
        <v>1469</v>
      </c>
      <c r="J8125">
        <v>3</v>
      </c>
      <c r="K8125" t="s">
        <v>1469</v>
      </c>
      <c r="L8125" t="s">
        <v>17871</v>
      </c>
      <c r="M8125" t="str">
        <f t="shared" si="385"/>
        <v>서울특별시</v>
      </c>
      <c r="N8125" t="str">
        <f t="shared" si="386"/>
        <v xml:space="preserve">성동구 </v>
      </c>
      <c r="O8125" t="str">
        <f t="shared" si="387"/>
        <v xml:space="preserve">행당동 </v>
      </c>
      <c r="P8125">
        <v>4760</v>
      </c>
      <c r="Q8125" t="s">
        <v>7450</v>
      </c>
      <c r="R8125">
        <v>203504.82155527399</v>
      </c>
      <c r="S8125">
        <v>450741.22676253202</v>
      </c>
    </row>
    <row r="8126" spans="1:19" x14ac:dyDescent="0.4">
      <c r="A8126">
        <v>60773</v>
      </c>
      <c r="B8126" t="s">
        <v>16</v>
      </c>
      <c r="C8126" t="s">
        <v>17</v>
      </c>
      <c r="D8126">
        <v>3030000</v>
      </c>
      <c r="E8126" t="s">
        <v>2962</v>
      </c>
      <c r="F8126" s="1">
        <v>37225</v>
      </c>
      <c r="H8126">
        <v>3</v>
      </c>
      <c r="I8126" t="s">
        <v>1469</v>
      </c>
      <c r="J8126">
        <v>3</v>
      </c>
      <c r="K8126" t="s">
        <v>1469</v>
      </c>
      <c r="L8126" t="s">
        <v>17783</v>
      </c>
      <c r="M8126" t="str">
        <f t="shared" si="385"/>
        <v>서울특별시</v>
      </c>
      <c r="N8126" t="str">
        <f t="shared" si="386"/>
        <v xml:space="preserve">성동구 </v>
      </c>
      <c r="O8126" t="str">
        <f t="shared" si="387"/>
        <v xml:space="preserve">행당동 </v>
      </c>
      <c r="Q8126" t="s">
        <v>13393</v>
      </c>
      <c r="R8126">
        <v>203503.10819592999</v>
      </c>
      <c r="S8126">
        <v>450776.358702817</v>
      </c>
    </row>
    <row r="8127" spans="1:19" x14ac:dyDescent="0.4">
      <c r="A8127">
        <v>25982</v>
      </c>
      <c r="B8127" t="s">
        <v>16</v>
      </c>
      <c r="C8127" t="s">
        <v>17</v>
      </c>
      <c r="D8127">
        <v>3030000</v>
      </c>
      <c r="E8127" t="s">
        <v>1592</v>
      </c>
      <c r="F8127" s="1">
        <v>42732</v>
      </c>
      <c r="H8127">
        <v>1</v>
      </c>
      <c r="I8127" t="s">
        <v>1547</v>
      </c>
      <c r="J8127">
        <v>13</v>
      </c>
      <c r="K8127" t="s">
        <v>1548</v>
      </c>
      <c r="L8127" t="s">
        <v>9214</v>
      </c>
      <c r="M8127" t="str">
        <f t="shared" si="385"/>
        <v>서울특별시</v>
      </c>
      <c r="N8127" t="str">
        <f t="shared" si="386"/>
        <v xml:space="preserve">성동구 </v>
      </c>
      <c r="O8127" t="str">
        <f t="shared" si="387"/>
        <v xml:space="preserve">행당동 </v>
      </c>
      <c r="P8127">
        <v>4760</v>
      </c>
      <c r="Q8127" t="s">
        <v>4403</v>
      </c>
      <c r="R8127">
        <v>203479.06617630101</v>
      </c>
      <c r="S8127">
        <v>450707.272339663</v>
      </c>
    </row>
    <row r="8128" spans="1:19" x14ac:dyDescent="0.4">
      <c r="A8128">
        <v>25907</v>
      </c>
      <c r="B8128" t="s">
        <v>16</v>
      </c>
      <c r="C8128" t="s">
        <v>17</v>
      </c>
      <c r="D8128">
        <v>3030000</v>
      </c>
      <c r="E8128" t="s">
        <v>259</v>
      </c>
      <c r="F8128" s="1">
        <v>43007</v>
      </c>
      <c r="H8128">
        <v>1</v>
      </c>
      <c r="I8128" t="s">
        <v>1547</v>
      </c>
      <c r="J8128">
        <v>13</v>
      </c>
      <c r="K8128" t="s">
        <v>1548</v>
      </c>
      <c r="L8128" t="s">
        <v>9109</v>
      </c>
      <c r="M8128" t="str">
        <f t="shared" si="385"/>
        <v>서울특별시</v>
      </c>
      <c r="N8128" t="str">
        <f t="shared" si="386"/>
        <v xml:space="preserve">성동구 </v>
      </c>
      <c r="O8128" t="str">
        <f t="shared" si="387"/>
        <v xml:space="preserve">행당동 </v>
      </c>
      <c r="P8128">
        <v>4760</v>
      </c>
      <c r="Q8128" t="s">
        <v>2010</v>
      </c>
      <c r="R8128">
        <v>203510.84675852</v>
      </c>
      <c r="S8128">
        <v>450850.70572183799</v>
      </c>
    </row>
    <row r="8129" spans="1:19" x14ac:dyDescent="0.4">
      <c r="A8129">
        <v>25981</v>
      </c>
      <c r="B8129" t="s">
        <v>16</v>
      </c>
      <c r="C8129" t="s">
        <v>17</v>
      </c>
      <c r="D8129">
        <v>3030000</v>
      </c>
      <c r="E8129" t="s">
        <v>1366</v>
      </c>
      <c r="F8129" s="1">
        <v>42556</v>
      </c>
      <c r="H8129">
        <v>1</v>
      </c>
      <c r="I8129" t="s">
        <v>1547</v>
      </c>
      <c r="J8129">
        <v>13</v>
      </c>
      <c r="K8129" t="s">
        <v>1548</v>
      </c>
      <c r="L8129" t="s">
        <v>9212</v>
      </c>
      <c r="M8129" t="str">
        <f t="shared" si="385"/>
        <v>서울특별시</v>
      </c>
      <c r="N8129" t="str">
        <f t="shared" si="386"/>
        <v xml:space="preserve">성동구 </v>
      </c>
      <c r="O8129" t="str">
        <f t="shared" si="387"/>
        <v xml:space="preserve">행당동 </v>
      </c>
      <c r="P8129">
        <v>4760</v>
      </c>
      <c r="Q8129" t="s">
        <v>9213</v>
      </c>
      <c r="R8129">
        <v>203506.40465418799</v>
      </c>
      <c r="S8129">
        <v>450836.179446147</v>
      </c>
    </row>
    <row r="8130" spans="1:19" x14ac:dyDescent="0.4">
      <c r="A8130">
        <v>23480</v>
      </c>
      <c r="B8130" t="s">
        <v>16</v>
      </c>
      <c r="C8130" t="s">
        <v>17</v>
      </c>
      <c r="D8130">
        <v>3030000</v>
      </c>
      <c r="E8130" t="s">
        <v>335</v>
      </c>
      <c r="F8130" s="1">
        <v>39820</v>
      </c>
      <c r="H8130">
        <v>1</v>
      </c>
      <c r="I8130" t="s">
        <v>1547</v>
      </c>
      <c r="J8130">
        <v>13</v>
      </c>
      <c r="K8130" t="s">
        <v>1548</v>
      </c>
      <c r="L8130" t="s">
        <v>7484</v>
      </c>
      <c r="M8130" t="str">
        <f t="shared" si="385"/>
        <v>서울특별시</v>
      </c>
      <c r="N8130" t="str">
        <f t="shared" si="386"/>
        <v xml:space="preserve">성동구 </v>
      </c>
      <c r="O8130" t="str">
        <f t="shared" si="387"/>
        <v xml:space="preserve">행당동 </v>
      </c>
      <c r="P8130">
        <v>4760</v>
      </c>
      <c r="Q8130" t="s">
        <v>7485</v>
      </c>
      <c r="R8130">
        <v>203527.61928329701</v>
      </c>
      <c r="S8130">
        <v>450847.75999883702</v>
      </c>
    </row>
    <row r="8131" spans="1:19" x14ac:dyDescent="0.4">
      <c r="A8131">
        <v>26181</v>
      </c>
      <c r="B8131" t="s">
        <v>16</v>
      </c>
      <c r="C8131" t="s">
        <v>17</v>
      </c>
      <c r="D8131">
        <v>3030000</v>
      </c>
      <c r="E8131" t="s">
        <v>414</v>
      </c>
      <c r="F8131" s="1">
        <v>37737</v>
      </c>
      <c r="H8131">
        <v>1</v>
      </c>
      <c r="I8131" t="s">
        <v>1547</v>
      </c>
      <c r="J8131">
        <v>13</v>
      </c>
      <c r="K8131" t="s">
        <v>1548</v>
      </c>
      <c r="L8131" t="s">
        <v>9470</v>
      </c>
      <c r="M8131" t="str">
        <f t="shared" ref="M8131:M8194" si="388">LEFT(L8131,5)</f>
        <v>서울특별시</v>
      </c>
      <c r="N8131" t="str">
        <f t="shared" ref="N8131:N8194" si="389">MID(L8131,7,4)</f>
        <v xml:space="preserve">성동구 </v>
      </c>
      <c r="O8131" t="str">
        <f t="shared" ref="O8131:O8194" si="390">MID(L8131,11,4)</f>
        <v xml:space="preserve">행당동 </v>
      </c>
      <c r="Q8131" t="s">
        <v>832</v>
      </c>
      <c r="R8131">
        <v>203524.420778631</v>
      </c>
      <c r="S8131">
        <v>450832.97451667098</v>
      </c>
    </row>
    <row r="8132" spans="1:19" x14ac:dyDescent="0.4">
      <c r="A8132">
        <v>58566</v>
      </c>
      <c r="B8132" t="s">
        <v>16</v>
      </c>
      <c r="C8132" t="s">
        <v>17</v>
      </c>
      <c r="D8132">
        <v>3030000</v>
      </c>
      <c r="E8132" t="s">
        <v>1194</v>
      </c>
      <c r="F8132" s="1">
        <v>34401</v>
      </c>
      <c r="H8132">
        <v>3</v>
      </c>
      <c r="I8132" t="s">
        <v>1469</v>
      </c>
      <c r="J8132">
        <v>3</v>
      </c>
      <c r="K8132" t="s">
        <v>1469</v>
      </c>
      <c r="L8132" t="s">
        <v>16466</v>
      </c>
      <c r="M8132" t="str">
        <f t="shared" si="388"/>
        <v>서울특별시</v>
      </c>
      <c r="N8132" t="str">
        <f t="shared" si="389"/>
        <v xml:space="preserve">성동구 </v>
      </c>
      <c r="O8132" t="str">
        <f t="shared" si="390"/>
        <v xml:space="preserve">행당동 </v>
      </c>
      <c r="Q8132" t="s">
        <v>234</v>
      </c>
      <c r="R8132">
        <v>203512.949927348</v>
      </c>
      <c r="S8132">
        <v>450799.53755339398</v>
      </c>
    </row>
    <row r="8133" spans="1:19" x14ac:dyDescent="0.4">
      <c r="A8133">
        <v>25892</v>
      </c>
      <c r="B8133" t="s">
        <v>16</v>
      </c>
      <c r="C8133" t="s">
        <v>17</v>
      </c>
      <c r="D8133">
        <v>3030000</v>
      </c>
      <c r="E8133" t="s">
        <v>1573</v>
      </c>
      <c r="F8133" s="1">
        <v>42398</v>
      </c>
      <c r="H8133">
        <v>1</v>
      </c>
      <c r="I8133" t="s">
        <v>1547</v>
      </c>
      <c r="J8133">
        <v>13</v>
      </c>
      <c r="K8133" t="s">
        <v>1548</v>
      </c>
      <c r="L8133" t="s">
        <v>9088</v>
      </c>
      <c r="M8133" t="str">
        <f t="shared" si="388"/>
        <v>서울특별시</v>
      </c>
      <c r="N8133" t="str">
        <f t="shared" si="389"/>
        <v xml:space="preserve">성동구 </v>
      </c>
      <c r="O8133" t="str">
        <f t="shared" si="390"/>
        <v xml:space="preserve">행당동 </v>
      </c>
      <c r="P8133">
        <v>4760</v>
      </c>
      <c r="Q8133" t="s">
        <v>4568</v>
      </c>
      <c r="R8133">
        <v>203469.72017158399</v>
      </c>
      <c r="S8133">
        <v>450835.03919278202</v>
      </c>
    </row>
    <row r="8134" spans="1:19" x14ac:dyDescent="0.4">
      <c r="A8134">
        <v>61772</v>
      </c>
      <c r="B8134" t="s">
        <v>16</v>
      </c>
      <c r="C8134" t="s">
        <v>17</v>
      </c>
      <c r="D8134">
        <v>3030000</v>
      </c>
      <c r="E8134" t="s">
        <v>532</v>
      </c>
      <c r="F8134" s="1">
        <v>37665</v>
      </c>
      <c r="H8134">
        <v>3</v>
      </c>
      <c r="I8134" t="s">
        <v>1469</v>
      </c>
      <c r="J8134">
        <v>3</v>
      </c>
      <c r="K8134" t="s">
        <v>1469</v>
      </c>
      <c r="L8134" t="s">
        <v>9088</v>
      </c>
      <c r="M8134" t="str">
        <f t="shared" si="388"/>
        <v>서울특별시</v>
      </c>
      <c r="N8134" t="str">
        <f t="shared" si="389"/>
        <v xml:space="preserve">성동구 </v>
      </c>
      <c r="O8134" t="str">
        <f t="shared" si="390"/>
        <v xml:space="preserve">행당동 </v>
      </c>
      <c r="Q8134" t="s">
        <v>2923</v>
      </c>
      <c r="R8134">
        <v>203469.72017158399</v>
      </c>
      <c r="S8134">
        <v>450835.03919278202</v>
      </c>
    </row>
    <row r="8135" spans="1:19" x14ac:dyDescent="0.4">
      <c r="A8135">
        <v>61101</v>
      </c>
      <c r="B8135" t="s">
        <v>16</v>
      </c>
      <c r="C8135" t="s">
        <v>17</v>
      </c>
      <c r="D8135">
        <v>3030000</v>
      </c>
      <c r="E8135" t="s">
        <v>2977</v>
      </c>
      <c r="F8135" s="1">
        <v>36474</v>
      </c>
      <c r="H8135">
        <v>3</v>
      </c>
      <c r="I8135" t="s">
        <v>1469</v>
      </c>
      <c r="J8135">
        <v>3</v>
      </c>
      <c r="K8135" t="s">
        <v>1469</v>
      </c>
      <c r="L8135" t="s">
        <v>18211</v>
      </c>
      <c r="M8135" t="str">
        <f t="shared" si="388"/>
        <v>서울특별시</v>
      </c>
      <c r="N8135" t="str">
        <f t="shared" si="389"/>
        <v xml:space="preserve">성동구 </v>
      </c>
      <c r="O8135" t="str">
        <f t="shared" si="390"/>
        <v xml:space="preserve">행당동 </v>
      </c>
      <c r="Q8135" t="s">
        <v>3232</v>
      </c>
      <c r="R8135">
        <v>203462.36100079099</v>
      </c>
      <c r="S8135">
        <v>450805.08795327402</v>
      </c>
    </row>
    <row r="8136" spans="1:19" x14ac:dyDescent="0.4">
      <c r="A8136">
        <v>61137</v>
      </c>
      <c r="B8136" t="s">
        <v>16</v>
      </c>
      <c r="C8136" t="s">
        <v>17</v>
      </c>
      <c r="D8136">
        <v>3030000</v>
      </c>
      <c r="E8136" t="s">
        <v>186</v>
      </c>
      <c r="F8136" s="1">
        <v>36237</v>
      </c>
      <c r="H8136">
        <v>3</v>
      </c>
      <c r="I8136" t="s">
        <v>1469</v>
      </c>
      <c r="J8136">
        <v>3</v>
      </c>
      <c r="K8136" t="s">
        <v>1469</v>
      </c>
      <c r="L8136" t="s">
        <v>18256</v>
      </c>
      <c r="M8136" t="str">
        <f t="shared" si="388"/>
        <v>서울특별시</v>
      </c>
      <c r="N8136" t="str">
        <f t="shared" si="389"/>
        <v xml:space="preserve">성동구 </v>
      </c>
      <c r="O8136" t="str">
        <f t="shared" si="390"/>
        <v xml:space="preserve">행당동 </v>
      </c>
      <c r="Q8136" t="s">
        <v>7885</v>
      </c>
      <c r="R8136">
        <v>203460.406599376</v>
      </c>
      <c r="S8136">
        <v>450795.35288338899</v>
      </c>
    </row>
    <row r="8137" spans="1:19" x14ac:dyDescent="0.4">
      <c r="A8137">
        <v>23499</v>
      </c>
      <c r="B8137" t="s">
        <v>16</v>
      </c>
      <c r="C8137" t="s">
        <v>17</v>
      </c>
      <c r="D8137">
        <v>3030000</v>
      </c>
      <c r="E8137" t="s">
        <v>350</v>
      </c>
      <c r="F8137" s="1">
        <v>39477</v>
      </c>
      <c r="H8137">
        <v>1</v>
      </c>
      <c r="I8137" t="s">
        <v>1547</v>
      </c>
      <c r="J8137">
        <v>13</v>
      </c>
      <c r="K8137" t="s">
        <v>1548</v>
      </c>
      <c r="L8137" t="s">
        <v>7510</v>
      </c>
      <c r="M8137" t="str">
        <f t="shared" si="388"/>
        <v>서울특별시</v>
      </c>
      <c r="N8137" t="str">
        <f t="shared" si="389"/>
        <v xml:space="preserve">성동구 </v>
      </c>
      <c r="O8137" t="str">
        <f t="shared" si="390"/>
        <v xml:space="preserve">행당동 </v>
      </c>
      <c r="Q8137" t="s">
        <v>7511</v>
      </c>
      <c r="R8137">
        <v>203455.53666191801</v>
      </c>
      <c r="S8137">
        <v>450780.36709678901</v>
      </c>
    </row>
    <row r="8138" spans="1:19" x14ac:dyDescent="0.4">
      <c r="A8138">
        <v>25918</v>
      </c>
      <c r="B8138" t="s">
        <v>16</v>
      </c>
      <c r="C8138" t="s">
        <v>17</v>
      </c>
      <c r="D8138">
        <v>3030000</v>
      </c>
      <c r="E8138" t="s">
        <v>1567</v>
      </c>
      <c r="F8138" s="1">
        <v>42760</v>
      </c>
      <c r="H8138">
        <v>1</v>
      </c>
      <c r="I8138" t="s">
        <v>1547</v>
      </c>
      <c r="J8138">
        <v>13</v>
      </c>
      <c r="K8138" t="s">
        <v>1548</v>
      </c>
      <c r="L8138" t="s">
        <v>9124</v>
      </c>
      <c r="M8138" t="str">
        <f t="shared" si="388"/>
        <v>서울특별시</v>
      </c>
      <c r="N8138" t="str">
        <f t="shared" si="389"/>
        <v xml:space="preserve">성동구 </v>
      </c>
      <c r="O8138" t="str">
        <f t="shared" si="390"/>
        <v xml:space="preserve">행당동 </v>
      </c>
      <c r="P8138">
        <v>4760</v>
      </c>
      <c r="Q8138" t="s">
        <v>2570</v>
      </c>
      <c r="R8138">
        <v>203492.26149414299</v>
      </c>
      <c r="S8138">
        <v>450778.83076715498</v>
      </c>
    </row>
    <row r="8139" spans="1:19" x14ac:dyDescent="0.4">
      <c r="A8139">
        <v>60744</v>
      </c>
      <c r="B8139" t="s">
        <v>16</v>
      </c>
      <c r="C8139" t="s">
        <v>17</v>
      </c>
      <c r="D8139">
        <v>3030000</v>
      </c>
      <c r="E8139" t="s">
        <v>341</v>
      </c>
      <c r="F8139" s="1">
        <v>39062</v>
      </c>
      <c r="H8139">
        <v>3</v>
      </c>
      <c r="I8139" t="s">
        <v>1469</v>
      </c>
      <c r="J8139">
        <v>3</v>
      </c>
      <c r="K8139" t="s">
        <v>1469</v>
      </c>
      <c r="L8139" t="s">
        <v>17743</v>
      </c>
      <c r="M8139" t="str">
        <f t="shared" si="388"/>
        <v>서울특별시</v>
      </c>
      <c r="N8139" t="str">
        <f t="shared" si="389"/>
        <v xml:space="preserve">성동구 </v>
      </c>
      <c r="O8139" t="str">
        <f t="shared" si="390"/>
        <v xml:space="preserve">행당동 </v>
      </c>
      <c r="Q8139" t="s">
        <v>17744</v>
      </c>
      <c r="R8139">
        <v>203492.26149414299</v>
      </c>
      <c r="S8139">
        <v>450778.83076715498</v>
      </c>
    </row>
    <row r="8140" spans="1:19" x14ac:dyDescent="0.4">
      <c r="A8140">
        <v>25790</v>
      </c>
      <c r="B8140" t="s">
        <v>16</v>
      </c>
      <c r="C8140" t="s">
        <v>17</v>
      </c>
      <c r="D8140">
        <v>3030000</v>
      </c>
      <c r="E8140" t="s">
        <v>443</v>
      </c>
      <c r="F8140" s="1">
        <v>36194</v>
      </c>
      <c r="H8140">
        <v>1</v>
      </c>
      <c r="I8140" t="s">
        <v>1547</v>
      </c>
      <c r="J8140">
        <v>13</v>
      </c>
      <c r="K8140" t="s">
        <v>1548</v>
      </c>
      <c r="L8140" t="s">
        <v>8952</v>
      </c>
      <c r="M8140" t="str">
        <f t="shared" si="388"/>
        <v>서울특별시</v>
      </c>
      <c r="N8140" t="str">
        <f t="shared" si="389"/>
        <v xml:space="preserve">성동구 </v>
      </c>
      <c r="O8140" t="str">
        <f t="shared" si="390"/>
        <v xml:space="preserve">행당동 </v>
      </c>
      <c r="Q8140" t="s">
        <v>234</v>
      </c>
      <c r="R8140">
        <v>203475.30400954999</v>
      </c>
      <c r="S8140">
        <v>450762.71189463302</v>
      </c>
    </row>
    <row r="8141" spans="1:19" x14ac:dyDescent="0.4">
      <c r="A8141">
        <v>61463</v>
      </c>
      <c r="B8141" t="s">
        <v>16</v>
      </c>
      <c r="C8141" t="s">
        <v>17</v>
      </c>
      <c r="D8141">
        <v>3030000</v>
      </c>
      <c r="E8141" t="s">
        <v>990</v>
      </c>
      <c r="F8141" s="1">
        <v>36461</v>
      </c>
      <c r="H8141">
        <v>3</v>
      </c>
      <c r="I8141" t="s">
        <v>1469</v>
      </c>
      <c r="J8141">
        <v>3</v>
      </c>
      <c r="K8141" t="s">
        <v>1469</v>
      </c>
      <c r="L8141" t="s">
        <v>18633</v>
      </c>
      <c r="M8141" t="str">
        <f t="shared" si="388"/>
        <v>서울특별시</v>
      </c>
      <c r="N8141" t="str">
        <f t="shared" si="389"/>
        <v xml:space="preserve">성동구 </v>
      </c>
      <c r="O8141" t="str">
        <f t="shared" si="390"/>
        <v xml:space="preserve">행당동 </v>
      </c>
      <c r="Q8141" t="s">
        <v>1612</v>
      </c>
      <c r="R8141">
        <v>203451.78732034899</v>
      </c>
      <c r="S8141">
        <v>450765.31860818301</v>
      </c>
    </row>
    <row r="8142" spans="1:19" x14ac:dyDescent="0.4">
      <c r="A8142">
        <v>25891</v>
      </c>
      <c r="B8142" t="s">
        <v>16</v>
      </c>
      <c r="C8142" t="s">
        <v>17</v>
      </c>
      <c r="D8142">
        <v>3030000</v>
      </c>
      <c r="E8142" t="s">
        <v>1005</v>
      </c>
      <c r="F8142" s="1">
        <v>42310</v>
      </c>
      <c r="H8142">
        <v>1</v>
      </c>
      <c r="I8142" t="s">
        <v>1547</v>
      </c>
      <c r="J8142">
        <v>13</v>
      </c>
      <c r="K8142" t="s">
        <v>1548</v>
      </c>
      <c r="L8142" t="s">
        <v>9086</v>
      </c>
      <c r="M8142" t="str">
        <f t="shared" si="388"/>
        <v>서울특별시</v>
      </c>
      <c r="N8142" t="str">
        <f t="shared" si="389"/>
        <v xml:space="preserve">성동구 </v>
      </c>
      <c r="O8142" t="str">
        <f t="shared" si="390"/>
        <v xml:space="preserve">행당동 </v>
      </c>
      <c r="P8142">
        <v>4760</v>
      </c>
      <c r="Q8142" t="s">
        <v>9087</v>
      </c>
      <c r="R8142">
        <v>203488.11615145899</v>
      </c>
      <c r="S8142">
        <v>450758.99744710402</v>
      </c>
    </row>
    <row r="8143" spans="1:19" x14ac:dyDescent="0.4">
      <c r="A8143">
        <v>13453</v>
      </c>
      <c r="B8143" t="s">
        <v>16</v>
      </c>
      <c r="C8143" t="s">
        <v>17</v>
      </c>
      <c r="D8143">
        <v>3030000</v>
      </c>
      <c r="E8143" t="s">
        <v>2782</v>
      </c>
      <c r="F8143" s="1">
        <v>45041</v>
      </c>
      <c r="H8143">
        <v>1</v>
      </c>
      <c r="I8143" t="s">
        <v>1547</v>
      </c>
      <c r="J8143">
        <v>13</v>
      </c>
      <c r="K8143" t="s">
        <v>1548</v>
      </c>
      <c r="L8143" t="s">
        <v>4609</v>
      </c>
      <c r="M8143" t="str">
        <f t="shared" si="388"/>
        <v>서울특별시</v>
      </c>
      <c r="N8143" t="str">
        <f t="shared" si="389"/>
        <v xml:space="preserve">성동구 </v>
      </c>
      <c r="O8143" t="str">
        <f t="shared" si="390"/>
        <v xml:space="preserve">행당동 </v>
      </c>
      <c r="P8143">
        <v>4760</v>
      </c>
      <c r="Q8143" t="s">
        <v>2800</v>
      </c>
      <c r="R8143">
        <v>203523.98335836199</v>
      </c>
      <c r="S8143">
        <v>450749.01849465998</v>
      </c>
    </row>
    <row r="8144" spans="1:19" x14ac:dyDescent="0.4">
      <c r="A8144">
        <v>58551</v>
      </c>
      <c r="B8144" t="s">
        <v>16</v>
      </c>
      <c r="C8144" t="s">
        <v>17</v>
      </c>
      <c r="D8144">
        <v>3030000</v>
      </c>
      <c r="E8144" t="s">
        <v>276</v>
      </c>
      <c r="F8144" s="1">
        <v>37295</v>
      </c>
      <c r="H8144">
        <v>3</v>
      </c>
      <c r="I8144" t="s">
        <v>1469</v>
      </c>
      <c r="J8144">
        <v>3</v>
      </c>
      <c r="K8144" t="s">
        <v>1469</v>
      </c>
      <c r="L8144" t="s">
        <v>16445</v>
      </c>
      <c r="M8144" t="str">
        <f t="shared" si="388"/>
        <v>서울특별시</v>
      </c>
      <c r="N8144" t="str">
        <f t="shared" si="389"/>
        <v xml:space="preserve">성동구 </v>
      </c>
      <c r="O8144" t="str">
        <f t="shared" si="390"/>
        <v xml:space="preserve">행당동 </v>
      </c>
      <c r="Q8144" t="s">
        <v>1930</v>
      </c>
      <c r="R8144">
        <v>203523.98335836199</v>
      </c>
      <c r="S8144">
        <v>450749.01849465998</v>
      </c>
    </row>
    <row r="8145" spans="1:19" x14ac:dyDescent="0.4">
      <c r="A8145">
        <v>58546</v>
      </c>
      <c r="B8145" t="s">
        <v>16</v>
      </c>
      <c r="C8145" t="s">
        <v>17</v>
      </c>
      <c r="D8145">
        <v>3030000</v>
      </c>
      <c r="E8145" t="s">
        <v>147</v>
      </c>
      <c r="F8145" s="1">
        <v>37244</v>
      </c>
      <c r="H8145">
        <v>3</v>
      </c>
      <c r="I8145" t="s">
        <v>1469</v>
      </c>
      <c r="J8145">
        <v>3</v>
      </c>
      <c r="K8145" t="s">
        <v>1469</v>
      </c>
      <c r="L8145" t="s">
        <v>16438</v>
      </c>
      <c r="M8145" t="str">
        <f t="shared" si="388"/>
        <v>서울특별시</v>
      </c>
      <c r="N8145" t="str">
        <f t="shared" si="389"/>
        <v xml:space="preserve">성동구 </v>
      </c>
      <c r="O8145" t="str">
        <f t="shared" si="390"/>
        <v xml:space="preserve">행당동 </v>
      </c>
      <c r="Q8145" t="s">
        <v>326</v>
      </c>
      <c r="R8145">
        <v>203520.191929892</v>
      </c>
      <c r="S8145">
        <v>450733.32775508601</v>
      </c>
    </row>
    <row r="8146" spans="1:19" x14ac:dyDescent="0.4">
      <c r="A8146">
        <v>58594</v>
      </c>
      <c r="B8146" t="s">
        <v>16</v>
      </c>
      <c r="C8146" t="s">
        <v>17</v>
      </c>
      <c r="D8146">
        <v>3030000</v>
      </c>
      <c r="E8146" t="s">
        <v>97</v>
      </c>
      <c r="F8146" s="1">
        <v>40725</v>
      </c>
      <c r="H8146">
        <v>3</v>
      </c>
      <c r="I8146" t="s">
        <v>1469</v>
      </c>
      <c r="J8146">
        <v>3</v>
      </c>
      <c r="K8146" t="s">
        <v>1469</v>
      </c>
      <c r="L8146" t="s">
        <v>16504</v>
      </c>
      <c r="M8146" t="str">
        <f t="shared" si="388"/>
        <v>서울특별시</v>
      </c>
      <c r="N8146" t="str">
        <f t="shared" si="389"/>
        <v xml:space="preserve">성동구 </v>
      </c>
      <c r="O8146" t="str">
        <f t="shared" si="390"/>
        <v xml:space="preserve">행당동 </v>
      </c>
      <c r="P8146">
        <v>4763</v>
      </c>
      <c r="Q8146" t="s">
        <v>5025</v>
      </c>
      <c r="R8146">
        <v>203569.226229177</v>
      </c>
      <c r="S8146">
        <v>450750.899258113</v>
      </c>
    </row>
    <row r="8147" spans="1:19" x14ac:dyDescent="0.4">
      <c r="A8147">
        <v>63576</v>
      </c>
      <c r="B8147" t="s">
        <v>16</v>
      </c>
      <c r="C8147" t="s">
        <v>17</v>
      </c>
      <c r="D8147">
        <v>3030000</v>
      </c>
      <c r="E8147" t="s">
        <v>1990</v>
      </c>
      <c r="F8147" s="1">
        <v>43441</v>
      </c>
      <c r="H8147">
        <v>3</v>
      </c>
      <c r="I8147" t="s">
        <v>1469</v>
      </c>
      <c r="J8147">
        <v>3</v>
      </c>
      <c r="K8147" t="s">
        <v>1469</v>
      </c>
      <c r="L8147" t="s">
        <v>20133</v>
      </c>
      <c r="M8147" t="str">
        <f t="shared" si="388"/>
        <v>서울특별시</v>
      </c>
      <c r="N8147" t="str">
        <f t="shared" si="389"/>
        <v xml:space="preserve">성동구 </v>
      </c>
      <c r="O8147" t="str">
        <f t="shared" si="390"/>
        <v xml:space="preserve">행당동 </v>
      </c>
      <c r="P8147">
        <v>4751</v>
      </c>
      <c r="Q8147" t="s">
        <v>3913</v>
      </c>
      <c r="R8147">
        <v>203194.26962840199</v>
      </c>
      <c r="S8147">
        <v>450837.622653345</v>
      </c>
    </row>
    <row r="8148" spans="1:19" x14ac:dyDescent="0.4">
      <c r="A8148">
        <v>61444</v>
      </c>
      <c r="B8148" t="s">
        <v>16</v>
      </c>
      <c r="C8148" t="s">
        <v>17</v>
      </c>
      <c r="D8148">
        <v>3030000</v>
      </c>
      <c r="E8148" t="s">
        <v>79</v>
      </c>
      <c r="F8148" s="1">
        <v>38134</v>
      </c>
      <c r="H8148">
        <v>3</v>
      </c>
      <c r="I8148" t="s">
        <v>1469</v>
      </c>
      <c r="J8148">
        <v>3</v>
      </c>
      <c r="K8148" t="s">
        <v>1469</v>
      </c>
      <c r="L8148" t="s">
        <v>18613</v>
      </c>
      <c r="M8148" t="str">
        <f t="shared" si="388"/>
        <v>서울특별시</v>
      </c>
      <c r="N8148" t="str">
        <f t="shared" si="389"/>
        <v xml:space="preserve">성동구 </v>
      </c>
      <c r="O8148" t="str">
        <f t="shared" si="390"/>
        <v xml:space="preserve">행당동 </v>
      </c>
      <c r="Q8148" t="s">
        <v>18614</v>
      </c>
      <c r="R8148">
        <v>203118.03672285</v>
      </c>
      <c r="S8148">
        <v>450853.02733176103</v>
      </c>
    </row>
    <row r="8149" spans="1:19" x14ac:dyDescent="0.4">
      <c r="A8149">
        <v>61167</v>
      </c>
      <c r="B8149" t="s">
        <v>16</v>
      </c>
      <c r="C8149" t="s">
        <v>17</v>
      </c>
      <c r="D8149">
        <v>3030000</v>
      </c>
      <c r="E8149" t="s">
        <v>659</v>
      </c>
      <c r="F8149" s="1">
        <v>36396</v>
      </c>
      <c r="H8149">
        <v>3</v>
      </c>
      <c r="I8149" t="s">
        <v>1469</v>
      </c>
      <c r="J8149">
        <v>3</v>
      </c>
      <c r="K8149" t="s">
        <v>1469</v>
      </c>
      <c r="L8149" t="s">
        <v>18292</v>
      </c>
      <c r="M8149" t="str">
        <f t="shared" si="388"/>
        <v>서울특별시</v>
      </c>
      <c r="N8149" t="str">
        <f t="shared" si="389"/>
        <v xml:space="preserve">성동구 </v>
      </c>
      <c r="O8149" t="str">
        <f t="shared" si="390"/>
        <v xml:space="preserve">행당동 </v>
      </c>
      <c r="Q8149" t="s">
        <v>18293</v>
      </c>
      <c r="R8149">
        <v>203104.707004094</v>
      </c>
      <c r="S8149">
        <v>450878.00616859901</v>
      </c>
    </row>
    <row r="8150" spans="1:19" x14ac:dyDescent="0.4">
      <c r="A8150">
        <v>947</v>
      </c>
      <c r="B8150" t="s">
        <v>16</v>
      </c>
      <c r="C8150" t="s">
        <v>17</v>
      </c>
      <c r="D8150">
        <v>3030000</v>
      </c>
      <c r="E8150" t="s">
        <v>1221</v>
      </c>
      <c r="F8150" s="1">
        <v>37531</v>
      </c>
      <c r="G8150" s="1">
        <v>40045</v>
      </c>
      <c r="H8150">
        <v>4</v>
      </c>
      <c r="I8150" t="s">
        <v>18</v>
      </c>
      <c r="J8150">
        <v>31</v>
      </c>
      <c r="K8150" t="s">
        <v>19</v>
      </c>
      <c r="L8150" t="s">
        <v>1222</v>
      </c>
      <c r="M8150" t="str">
        <f t="shared" si="388"/>
        <v>서울특별시</v>
      </c>
      <c r="N8150" t="str">
        <f t="shared" si="389"/>
        <v xml:space="preserve">성동구 </v>
      </c>
      <c r="O8150" t="str">
        <f t="shared" si="390"/>
        <v xml:space="preserve">행당동 </v>
      </c>
      <c r="Q8150" t="s">
        <v>1223</v>
      </c>
      <c r="R8150">
        <v>203087.66647567201</v>
      </c>
      <c r="S8150">
        <v>450905.75064540602</v>
      </c>
    </row>
    <row r="8151" spans="1:19" x14ac:dyDescent="0.4">
      <c r="A8151">
        <v>23518</v>
      </c>
      <c r="B8151" t="s">
        <v>16</v>
      </c>
      <c r="C8151" t="s">
        <v>17</v>
      </c>
      <c r="D8151">
        <v>3030000</v>
      </c>
      <c r="E8151" t="s">
        <v>1250</v>
      </c>
      <c r="F8151" s="1">
        <v>40414</v>
      </c>
      <c r="H8151">
        <v>1</v>
      </c>
      <c r="I8151" t="s">
        <v>1547</v>
      </c>
      <c r="J8151">
        <v>13</v>
      </c>
      <c r="K8151" t="s">
        <v>1548</v>
      </c>
      <c r="L8151" t="s">
        <v>7539</v>
      </c>
      <c r="M8151" t="str">
        <f t="shared" si="388"/>
        <v>서울특별시</v>
      </c>
      <c r="N8151" t="str">
        <f t="shared" si="389"/>
        <v xml:space="preserve">성동구 </v>
      </c>
      <c r="O8151" t="str">
        <f t="shared" si="390"/>
        <v xml:space="preserve">행당동 </v>
      </c>
      <c r="Q8151" t="s">
        <v>462</v>
      </c>
      <c r="R8151">
        <v>203087.66647567201</v>
      </c>
      <c r="S8151">
        <v>450905.75064540602</v>
      </c>
    </row>
    <row r="8152" spans="1:19" x14ac:dyDescent="0.4">
      <c r="A8152">
        <v>23471</v>
      </c>
      <c r="B8152" t="s">
        <v>16</v>
      </c>
      <c r="C8152" t="s">
        <v>17</v>
      </c>
      <c r="D8152">
        <v>3030000</v>
      </c>
      <c r="E8152" t="s">
        <v>110</v>
      </c>
      <c r="F8152" s="1">
        <v>40074</v>
      </c>
      <c r="H8152">
        <v>1</v>
      </c>
      <c r="I8152" t="s">
        <v>1547</v>
      </c>
      <c r="J8152">
        <v>13</v>
      </c>
      <c r="K8152" t="s">
        <v>1548</v>
      </c>
      <c r="L8152" t="s">
        <v>7470</v>
      </c>
      <c r="M8152" t="str">
        <f t="shared" si="388"/>
        <v>서울특별시</v>
      </c>
      <c r="N8152" t="str">
        <f t="shared" si="389"/>
        <v xml:space="preserve">성동구 </v>
      </c>
      <c r="O8152" t="str">
        <f t="shared" si="390"/>
        <v xml:space="preserve">행당동 </v>
      </c>
      <c r="Q8152" t="s">
        <v>7471</v>
      </c>
      <c r="R8152">
        <v>202878.71162751201</v>
      </c>
      <c r="S8152">
        <v>451058.26224587398</v>
      </c>
    </row>
    <row r="8153" spans="1:19" x14ac:dyDescent="0.4">
      <c r="A8153">
        <v>26044</v>
      </c>
      <c r="B8153" t="s">
        <v>16</v>
      </c>
      <c r="C8153" t="s">
        <v>17</v>
      </c>
      <c r="D8153">
        <v>3030000</v>
      </c>
      <c r="E8153" t="s">
        <v>413</v>
      </c>
      <c r="F8153" s="1">
        <v>36378</v>
      </c>
      <c r="H8153">
        <v>1</v>
      </c>
      <c r="I8153" t="s">
        <v>1547</v>
      </c>
      <c r="J8153">
        <v>13</v>
      </c>
      <c r="K8153" t="s">
        <v>1548</v>
      </c>
      <c r="L8153" t="s">
        <v>9294</v>
      </c>
      <c r="M8153" t="str">
        <f t="shared" si="388"/>
        <v>서울특별시</v>
      </c>
      <c r="N8153" t="str">
        <f t="shared" si="389"/>
        <v xml:space="preserve">성동구 </v>
      </c>
      <c r="O8153" t="str">
        <f t="shared" si="390"/>
        <v xml:space="preserve">행당동 </v>
      </c>
      <c r="P8153">
        <v>4715</v>
      </c>
      <c r="Q8153" t="s">
        <v>2511</v>
      </c>
      <c r="R8153">
        <v>202927.03153110799</v>
      </c>
      <c r="S8153">
        <v>451019.95241914998</v>
      </c>
    </row>
    <row r="8154" spans="1:19" x14ac:dyDescent="0.4">
      <c r="A8154">
        <v>25941</v>
      </c>
      <c r="B8154" t="s">
        <v>16</v>
      </c>
      <c r="C8154" t="s">
        <v>17</v>
      </c>
      <c r="D8154">
        <v>3030000</v>
      </c>
      <c r="E8154" t="s">
        <v>272</v>
      </c>
      <c r="F8154" s="1">
        <v>38399</v>
      </c>
      <c r="H8154">
        <v>1</v>
      </c>
      <c r="I8154" t="s">
        <v>1547</v>
      </c>
      <c r="J8154">
        <v>13</v>
      </c>
      <c r="K8154" t="s">
        <v>1548</v>
      </c>
      <c r="L8154" t="s">
        <v>9158</v>
      </c>
      <c r="M8154" t="str">
        <f t="shared" si="388"/>
        <v>서울특별시</v>
      </c>
      <c r="N8154" t="str">
        <f t="shared" si="389"/>
        <v xml:space="preserve">성동구 </v>
      </c>
      <c r="O8154" t="str">
        <f t="shared" si="390"/>
        <v xml:space="preserve">행당동 </v>
      </c>
      <c r="P8154">
        <v>4714</v>
      </c>
      <c r="Q8154" t="s">
        <v>9159</v>
      </c>
      <c r="R8154">
        <v>202870.62980539</v>
      </c>
      <c r="S8154">
        <v>451047.01562201499</v>
      </c>
    </row>
    <row r="8155" spans="1:19" x14ac:dyDescent="0.4">
      <c r="A8155">
        <v>58603</v>
      </c>
      <c r="B8155" t="s">
        <v>16</v>
      </c>
      <c r="C8155" t="s">
        <v>17</v>
      </c>
      <c r="D8155">
        <v>3030000</v>
      </c>
      <c r="E8155" t="s">
        <v>76</v>
      </c>
      <c r="F8155" s="1">
        <v>37324</v>
      </c>
      <c r="H8155">
        <v>3</v>
      </c>
      <c r="I8155" t="s">
        <v>1469</v>
      </c>
      <c r="J8155">
        <v>3</v>
      </c>
      <c r="K8155" t="s">
        <v>1469</v>
      </c>
      <c r="L8155" t="s">
        <v>16517</v>
      </c>
      <c r="M8155" t="str">
        <f t="shared" si="388"/>
        <v>서울특별시</v>
      </c>
      <c r="N8155" t="str">
        <f t="shared" si="389"/>
        <v xml:space="preserve">성동구 </v>
      </c>
      <c r="O8155" t="str">
        <f t="shared" si="390"/>
        <v xml:space="preserve">행당동 </v>
      </c>
      <c r="Q8155" t="s">
        <v>16518</v>
      </c>
      <c r="R8155">
        <v>202862.81519888999</v>
      </c>
      <c r="S8155">
        <v>451036.43542324798</v>
      </c>
    </row>
    <row r="8156" spans="1:19" x14ac:dyDescent="0.4">
      <c r="A8156">
        <v>60835</v>
      </c>
      <c r="B8156" t="s">
        <v>16</v>
      </c>
      <c r="C8156" t="s">
        <v>17</v>
      </c>
      <c r="D8156">
        <v>3030000</v>
      </c>
      <c r="E8156" t="s">
        <v>1323</v>
      </c>
      <c r="F8156" s="1">
        <v>37596</v>
      </c>
      <c r="H8156">
        <v>3</v>
      </c>
      <c r="I8156" t="s">
        <v>1469</v>
      </c>
      <c r="J8156">
        <v>3</v>
      </c>
      <c r="K8156" t="s">
        <v>1469</v>
      </c>
      <c r="L8156" t="s">
        <v>17870</v>
      </c>
      <c r="M8156" t="str">
        <f t="shared" si="388"/>
        <v>서울특별시</v>
      </c>
      <c r="N8156" t="str">
        <f t="shared" si="389"/>
        <v xml:space="preserve">성동구 </v>
      </c>
      <c r="O8156" t="str">
        <f t="shared" si="390"/>
        <v xml:space="preserve">행당동 </v>
      </c>
      <c r="Q8156" t="s">
        <v>157</v>
      </c>
      <c r="R8156">
        <v>202978.300180889</v>
      </c>
      <c r="S8156">
        <v>451032.97438479098</v>
      </c>
    </row>
    <row r="8157" spans="1:19" x14ac:dyDescent="0.4">
      <c r="A8157">
        <v>61464</v>
      </c>
      <c r="B8157" t="s">
        <v>16</v>
      </c>
      <c r="C8157" t="s">
        <v>17</v>
      </c>
      <c r="D8157">
        <v>3030000</v>
      </c>
      <c r="E8157" t="s">
        <v>1418</v>
      </c>
      <c r="F8157" s="1">
        <v>36462</v>
      </c>
      <c r="H8157">
        <v>3</v>
      </c>
      <c r="I8157" t="s">
        <v>1469</v>
      </c>
      <c r="J8157">
        <v>3</v>
      </c>
      <c r="K8157" t="s">
        <v>1469</v>
      </c>
      <c r="L8157" t="s">
        <v>17870</v>
      </c>
      <c r="M8157" t="str">
        <f t="shared" si="388"/>
        <v>서울특별시</v>
      </c>
      <c r="N8157" t="str">
        <f t="shared" si="389"/>
        <v xml:space="preserve">성동구 </v>
      </c>
      <c r="O8157" t="str">
        <f t="shared" si="390"/>
        <v xml:space="preserve">행당동 </v>
      </c>
      <c r="Q8157" t="s">
        <v>13273</v>
      </c>
      <c r="R8157">
        <v>202978.300180889</v>
      </c>
      <c r="S8157">
        <v>451032.97438479098</v>
      </c>
    </row>
    <row r="8158" spans="1:19" x14ac:dyDescent="0.4">
      <c r="A8158">
        <v>60984</v>
      </c>
      <c r="B8158" t="s">
        <v>16</v>
      </c>
      <c r="C8158" t="s">
        <v>17</v>
      </c>
      <c r="D8158">
        <v>3030000</v>
      </c>
      <c r="E8158" t="s">
        <v>1392</v>
      </c>
      <c r="F8158" s="1">
        <v>41019</v>
      </c>
      <c r="H8158">
        <v>3</v>
      </c>
      <c r="I8158" t="s">
        <v>1469</v>
      </c>
      <c r="J8158">
        <v>3</v>
      </c>
      <c r="K8158" t="s">
        <v>1469</v>
      </c>
      <c r="L8158" t="s">
        <v>18061</v>
      </c>
      <c r="M8158" t="str">
        <f t="shared" si="388"/>
        <v>서울특별시</v>
      </c>
      <c r="N8158" t="str">
        <f t="shared" si="389"/>
        <v xml:space="preserve">성동구 </v>
      </c>
      <c r="O8158" t="str">
        <f t="shared" si="390"/>
        <v xml:space="preserve">행당동 </v>
      </c>
      <c r="P8158">
        <v>4714</v>
      </c>
      <c r="Q8158" t="s">
        <v>18062</v>
      </c>
      <c r="R8158">
        <v>202830.25773629299</v>
      </c>
      <c r="S8158">
        <v>451003.78341000801</v>
      </c>
    </row>
    <row r="8159" spans="1:19" x14ac:dyDescent="0.4">
      <c r="A8159">
        <v>946</v>
      </c>
      <c r="B8159" t="s">
        <v>16</v>
      </c>
      <c r="C8159" t="s">
        <v>17</v>
      </c>
      <c r="D8159">
        <v>3030000</v>
      </c>
      <c r="E8159" t="s">
        <v>198</v>
      </c>
      <c r="F8159" s="1">
        <v>37917</v>
      </c>
      <c r="G8159" s="1">
        <v>40452</v>
      </c>
      <c r="H8159">
        <v>4</v>
      </c>
      <c r="I8159" t="s">
        <v>18</v>
      </c>
      <c r="J8159">
        <v>31</v>
      </c>
      <c r="K8159" t="s">
        <v>19</v>
      </c>
      <c r="L8159" t="s">
        <v>1219</v>
      </c>
      <c r="M8159" t="str">
        <f t="shared" si="388"/>
        <v>서울특별시</v>
      </c>
      <c r="N8159" t="str">
        <f t="shared" si="389"/>
        <v xml:space="preserve">성동구 </v>
      </c>
      <c r="O8159" t="str">
        <f t="shared" si="390"/>
        <v xml:space="preserve">행당동 </v>
      </c>
      <c r="Q8159" t="s">
        <v>1220</v>
      </c>
      <c r="R8159">
        <v>202830.25773629299</v>
      </c>
      <c r="S8159">
        <v>451003.78341000801</v>
      </c>
    </row>
    <row r="8160" spans="1:19" x14ac:dyDescent="0.4">
      <c r="A8160">
        <v>25908</v>
      </c>
      <c r="B8160" t="s">
        <v>16</v>
      </c>
      <c r="C8160" t="s">
        <v>17</v>
      </c>
      <c r="D8160">
        <v>3030000</v>
      </c>
      <c r="E8160" t="s">
        <v>2413</v>
      </c>
      <c r="F8160" s="1">
        <v>43046</v>
      </c>
      <c r="H8160">
        <v>1</v>
      </c>
      <c r="I8160" t="s">
        <v>1547</v>
      </c>
      <c r="J8160">
        <v>13</v>
      </c>
      <c r="K8160" t="s">
        <v>1548</v>
      </c>
      <c r="L8160" t="s">
        <v>9110</v>
      </c>
      <c r="M8160" t="str">
        <f t="shared" si="388"/>
        <v>서울특별시</v>
      </c>
      <c r="N8160" t="str">
        <f t="shared" si="389"/>
        <v xml:space="preserve">성동구 </v>
      </c>
      <c r="O8160" t="str">
        <f t="shared" si="390"/>
        <v xml:space="preserve">행당동 </v>
      </c>
      <c r="P8160">
        <v>4715</v>
      </c>
      <c r="Q8160" t="s">
        <v>9111</v>
      </c>
      <c r="R8160">
        <v>202852.91895543301</v>
      </c>
      <c r="S8160">
        <v>450936.60696336499</v>
      </c>
    </row>
    <row r="8161" spans="1:19" x14ac:dyDescent="0.4">
      <c r="A8161">
        <v>26000</v>
      </c>
      <c r="B8161" t="s">
        <v>16</v>
      </c>
      <c r="C8161" t="s">
        <v>17</v>
      </c>
      <c r="D8161">
        <v>3030000</v>
      </c>
      <c r="E8161" t="s">
        <v>1602</v>
      </c>
      <c r="F8161" s="1">
        <v>34280</v>
      </c>
      <c r="H8161">
        <v>1</v>
      </c>
      <c r="I8161" t="s">
        <v>1547</v>
      </c>
      <c r="J8161">
        <v>13</v>
      </c>
      <c r="K8161" t="s">
        <v>1548</v>
      </c>
      <c r="L8161" t="s">
        <v>9237</v>
      </c>
      <c r="M8161" t="str">
        <f t="shared" si="388"/>
        <v>서울특별시</v>
      </c>
      <c r="N8161" t="str">
        <f t="shared" si="389"/>
        <v xml:space="preserve">성동구 </v>
      </c>
      <c r="O8161" t="str">
        <f t="shared" si="390"/>
        <v xml:space="preserve">행당동 </v>
      </c>
      <c r="P8161">
        <v>4715</v>
      </c>
      <c r="Q8161" t="s">
        <v>9238</v>
      </c>
      <c r="R8161">
        <v>202871.480059283</v>
      </c>
      <c r="S8161">
        <v>450871.770419234</v>
      </c>
    </row>
    <row r="8162" spans="1:19" x14ac:dyDescent="0.4">
      <c r="A8162">
        <v>25903</v>
      </c>
      <c r="B8162" t="s">
        <v>16</v>
      </c>
      <c r="C8162" t="s">
        <v>17</v>
      </c>
      <c r="D8162">
        <v>3030000</v>
      </c>
      <c r="E8162" t="s">
        <v>2410</v>
      </c>
      <c r="F8162" s="1">
        <v>42912</v>
      </c>
      <c r="H8162">
        <v>1</v>
      </c>
      <c r="I8162" t="s">
        <v>1547</v>
      </c>
      <c r="J8162">
        <v>13</v>
      </c>
      <c r="K8162" t="s">
        <v>1548</v>
      </c>
      <c r="L8162" t="s">
        <v>9103</v>
      </c>
      <c r="M8162" t="str">
        <f t="shared" si="388"/>
        <v>서울특별시</v>
      </c>
      <c r="N8162" t="str">
        <f t="shared" si="389"/>
        <v xml:space="preserve">성동구 </v>
      </c>
      <c r="O8162" t="str">
        <f t="shared" si="390"/>
        <v xml:space="preserve">행당동 </v>
      </c>
      <c r="P8162">
        <v>4715</v>
      </c>
      <c r="Q8162" t="s">
        <v>3421</v>
      </c>
      <c r="R8162">
        <v>202832.895164246</v>
      </c>
      <c r="S8162">
        <v>450903.78932338802</v>
      </c>
    </row>
    <row r="8163" spans="1:19" x14ac:dyDescent="0.4">
      <c r="A8163">
        <v>23526</v>
      </c>
      <c r="B8163" t="s">
        <v>16</v>
      </c>
      <c r="C8163" t="s">
        <v>17</v>
      </c>
      <c r="D8163">
        <v>3030000</v>
      </c>
      <c r="E8163" t="s">
        <v>3535</v>
      </c>
      <c r="F8163" s="1">
        <v>34487</v>
      </c>
      <c r="H8163">
        <v>1</v>
      </c>
      <c r="I8163" t="s">
        <v>1547</v>
      </c>
      <c r="J8163">
        <v>13</v>
      </c>
      <c r="K8163" t="s">
        <v>1548</v>
      </c>
      <c r="L8163" t="s">
        <v>7548</v>
      </c>
      <c r="M8163" t="str">
        <f t="shared" si="388"/>
        <v>서울특별시</v>
      </c>
      <c r="N8163" t="str">
        <f t="shared" si="389"/>
        <v xml:space="preserve">성동구 </v>
      </c>
      <c r="O8163" t="str">
        <f t="shared" si="390"/>
        <v xml:space="preserve">행당동 </v>
      </c>
      <c r="Q8163" t="s">
        <v>1124</v>
      </c>
      <c r="R8163">
        <v>202758.96770447001</v>
      </c>
      <c r="S8163">
        <v>450881.39971841499</v>
      </c>
    </row>
    <row r="8164" spans="1:19" x14ac:dyDescent="0.4">
      <c r="A8164">
        <v>26041</v>
      </c>
      <c r="B8164" t="s">
        <v>16</v>
      </c>
      <c r="C8164" t="s">
        <v>17</v>
      </c>
      <c r="D8164">
        <v>3030000</v>
      </c>
      <c r="E8164" t="s">
        <v>769</v>
      </c>
      <c r="F8164" s="1">
        <v>36361</v>
      </c>
      <c r="H8164">
        <v>1</v>
      </c>
      <c r="I8164" t="s">
        <v>1547</v>
      </c>
      <c r="J8164">
        <v>13</v>
      </c>
      <c r="K8164" t="s">
        <v>1548</v>
      </c>
      <c r="L8164" t="s">
        <v>9290</v>
      </c>
      <c r="M8164" t="str">
        <f t="shared" si="388"/>
        <v>서울특별시</v>
      </c>
      <c r="N8164" t="str">
        <f t="shared" si="389"/>
        <v xml:space="preserve">성동구 </v>
      </c>
      <c r="O8164" t="str">
        <f t="shared" si="390"/>
        <v xml:space="preserve">행당동 </v>
      </c>
      <c r="P8164">
        <v>4714</v>
      </c>
      <c r="Q8164" t="s">
        <v>3440</v>
      </c>
      <c r="R8164">
        <v>202867.12554867001</v>
      </c>
      <c r="S8164">
        <v>450818.38648865902</v>
      </c>
    </row>
    <row r="8165" spans="1:19" x14ac:dyDescent="0.4">
      <c r="A8165">
        <v>25922</v>
      </c>
      <c r="B8165" t="s">
        <v>16</v>
      </c>
      <c r="C8165" t="s">
        <v>17</v>
      </c>
      <c r="D8165">
        <v>3030000</v>
      </c>
      <c r="E8165" t="s">
        <v>428</v>
      </c>
      <c r="F8165" s="1">
        <v>37515</v>
      </c>
      <c r="H8165">
        <v>1</v>
      </c>
      <c r="I8165" t="s">
        <v>1547</v>
      </c>
      <c r="J8165">
        <v>13</v>
      </c>
      <c r="K8165" t="s">
        <v>1548</v>
      </c>
      <c r="L8165" t="s">
        <v>9130</v>
      </c>
      <c r="M8165" t="str">
        <f t="shared" si="388"/>
        <v>서울특별시</v>
      </c>
      <c r="N8165" t="str">
        <f t="shared" si="389"/>
        <v xml:space="preserve">성동구 </v>
      </c>
      <c r="O8165" t="str">
        <f t="shared" si="390"/>
        <v xml:space="preserve">행당동 </v>
      </c>
      <c r="Q8165" t="s">
        <v>9131</v>
      </c>
      <c r="R8165">
        <v>202606.86465281001</v>
      </c>
      <c r="S8165">
        <v>450560.97489426797</v>
      </c>
    </row>
    <row r="8166" spans="1:19" x14ac:dyDescent="0.4">
      <c r="A8166">
        <v>25920</v>
      </c>
      <c r="B8166" t="s">
        <v>16</v>
      </c>
      <c r="C8166" t="s">
        <v>17</v>
      </c>
      <c r="D8166">
        <v>3030000</v>
      </c>
      <c r="E8166" t="s">
        <v>2989</v>
      </c>
      <c r="F8166" s="1">
        <v>36490</v>
      </c>
      <c r="H8166">
        <v>1</v>
      </c>
      <c r="I8166" t="s">
        <v>1547</v>
      </c>
      <c r="J8166">
        <v>13</v>
      </c>
      <c r="K8166" t="s">
        <v>1548</v>
      </c>
      <c r="L8166" t="s">
        <v>9126</v>
      </c>
      <c r="M8166" t="str">
        <f t="shared" si="388"/>
        <v>서울특별시</v>
      </c>
      <c r="N8166" t="str">
        <f t="shared" si="389"/>
        <v xml:space="preserve">성동구 </v>
      </c>
      <c r="O8166" t="str">
        <f t="shared" si="390"/>
        <v xml:space="preserve">행당동 </v>
      </c>
      <c r="P8166">
        <v>4717</v>
      </c>
      <c r="Q8166" t="s">
        <v>9127</v>
      </c>
      <c r="R8166">
        <v>202511.14293069599</v>
      </c>
      <c r="S8166">
        <v>450401.30371556099</v>
      </c>
    </row>
    <row r="8167" spans="1:19" x14ac:dyDescent="0.4">
      <c r="A8167">
        <v>25921</v>
      </c>
      <c r="B8167" t="s">
        <v>16</v>
      </c>
      <c r="C8167" t="s">
        <v>17</v>
      </c>
      <c r="D8167">
        <v>3030000</v>
      </c>
      <c r="E8167" t="s">
        <v>112</v>
      </c>
      <c r="F8167" s="1">
        <v>36318</v>
      </c>
      <c r="H8167">
        <v>1</v>
      </c>
      <c r="I8167" t="s">
        <v>1547</v>
      </c>
      <c r="J8167">
        <v>13</v>
      </c>
      <c r="K8167" t="s">
        <v>1548</v>
      </c>
      <c r="L8167" t="s">
        <v>9128</v>
      </c>
      <c r="M8167" t="str">
        <f t="shared" si="388"/>
        <v>서울특별시</v>
      </c>
      <c r="N8167" t="str">
        <f t="shared" si="389"/>
        <v xml:space="preserve">성동구 </v>
      </c>
      <c r="O8167" t="str">
        <f t="shared" si="390"/>
        <v xml:space="preserve">행당동 </v>
      </c>
      <c r="P8167">
        <v>4713</v>
      </c>
      <c r="Q8167" t="s">
        <v>9129</v>
      </c>
      <c r="R8167">
        <v>202326.50304430499</v>
      </c>
      <c r="S8167">
        <v>450625.58422744001</v>
      </c>
    </row>
    <row r="8168" spans="1:19" x14ac:dyDescent="0.4">
      <c r="A8168">
        <v>23484</v>
      </c>
      <c r="B8168" t="s">
        <v>16</v>
      </c>
      <c r="C8168" t="s">
        <v>17</v>
      </c>
      <c r="D8168">
        <v>3030000</v>
      </c>
      <c r="E8168" t="s">
        <v>333</v>
      </c>
      <c r="F8168" s="1">
        <v>37404</v>
      </c>
      <c r="H8168">
        <v>1</v>
      </c>
      <c r="I8168" t="s">
        <v>1547</v>
      </c>
      <c r="J8168">
        <v>13</v>
      </c>
      <c r="K8168" t="s">
        <v>1548</v>
      </c>
      <c r="L8168" t="s">
        <v>7490</v>
      </c>
      <c r="M8168" t="str">
        <f t="shared" si="388"/>
        <v>서울특별시</v>
      </c>
      <c r="N8168" t="str">
        <f t="shared" si="389"/>
        <v xml:space="preserve">성동구 </v>
      </c>
      <c r="O8168" t="str">
        <f t="shared" si="390"/>
        <v xml:space="preserve">행당동 </v>
      </c>
      <c r="Q8168" t="s">
        <v>60</v>
      </c>
      <c r="R8168">
        <v>203484.79991723</v>
      </c>
      <c r="S8168">
        <v>450875.46087541699</v>
      </c>
    </row>
    <row r="8169" spans="1:19" x14ac:dyDescent="0.4">
      <c r="A8169">
        <v>23477</v>
      </c>
      <c r="B8169" t="s">
        <v>16</v>
      </c>
      <c r="C8169" t="s">
        <v>17</v>
      </c>
      <c r="D8169">
        <v>3030000</v>
      </c>
      <c r="E8169" t="s">
        <v>793</v>
      </c>
      <c r="F8169" s="1">
        <v>37252</v>
      </c>
      <c r="H8169">
        <v>1</v>
      </c>
      <c r="I8169" t="s">
        <v>1547</v>
      </c>
      <c r="J8169">
        <v>13</v>
      </c>
      <c r="K8169" t="s">
        <v>1548</v>
      </c>
      <c r="L8169" t="s">
        <v>7481</v>
      </c>
      <c r="M8169" t="str">
        <f t="shared" si="388"/>
        <v>서울특별시</v>
      </c>
      <c r="N8169" t="str">
        <f t="shared" si="389"/>
        <v xml:space="preserve">성동구 </v>
      </c>
      <c r="O8169" t="str">
        <f t="shared" si="390"/>
        <v xml:space="preserve">행당동 </v>
      </c>
      <c r="Q8169" t="s">
        <v>2387</v>
      </c>
      <c r="R8169">
        <v>203501.28067887601</v>
      </c>
      <c r="S8169">
        <v>450878.32268483099</v>
      </c>
    </row>
    <row r="8170" spans="1:19" x14ac:dyDescent="0.4">
      <c r="A8170">
        <v>25924</v>
      </c>
      <c r="B8170" t="s">
        <v>16</v>
      </c>
      <c r="C8170" t="s">
        <v>17</v>
      </c>
      <c r="D8170">
        <v>3030000</v>
      </c>
      <c r="E8170" t="s">
        <v>454</v>
      </c>
      <c r="F8170" s="1">
        <v>41465</v>
      </c>
      <c r="H8170">
        <v>1</v>
      </c>
      <c r="I8170" t="s">
        <v>1547</v>
      </c>
      <c r="J8170">
        <v>13</v>
      </c>
      <c r="K8170" t="s">
        <v>1548</v>
      </c>
      <c r="L8170" t="s">
        <v>9134</v>
      </c>
      <c r="M8170" t="str">
        <f t="shared" si="388"/>
        <v>서울특별시</v>
      </c>
      <c r="N8170" t="str">
        <f t="shared" si="389"/>
        <v xml:space="preserve">성동구 </v>
      </c>
      <c r="O8170" t="str">
        <f t="shared" si="390"/>
        <v xml:space="preserve">홍익동 </v>
      </c>
      <c r="P8170">
        <v>4706</v>
      </c>
      <c r="Q8170" t="s">
        <v>3041</v>
      </c>
      <c r="R8170">
        <v>202785.481605596</v>
      </c>
      <c r="S8170">
        <v>451602.22876638803</v>
      </c>
    </row>
    <row r="8171" spans="1:19" x14ac:dyDescent="0.4">
      <c r="A8171">
        <v>60969</v>
      </c>
      <c r="B8171" t="s">
        <v>16</v>
      </c>
      <c r="C8171" t="s">
        <v>17</v>
      </c>
      <c r="D8171">
        <v>3030000</v>
      </c>
      <c r="E8171" t="s">
        <v>645</v>
      </c>
      <c r="F8171" s="1">
        <v>38307</v>
      </c>
      <c r="H8171">
        <v>3</v>
      </c>
      <c r="I8171" t="s">
        <v>1469</v>
      </c>
      <c r="J8171">
        <v>3</v>
      </c>
      <c r="K8171" t="s">
        <v>1469</v>
      </c>
      <c r="L8171" t="s">
        <v>9134</v>
      </c>
      <c r="M8171" t="str">
        <f t="shared" si="388"/>
        <v>서울특별시</v>
      </c>
      <c r="N8171" t="str">
        <f t="shared" si="389"/>
        <v xml:space="preserve">성동구 </v>
      </c>
      <c r="O8171" t="str">
        <f t="shared" si="390"/>
        <v xml:space="preserve">홍익동 </v>
      </c>
      <c r="Q8171" t="s">
        <v>4282</v>
      </c>
      <c r="R8171">
        <v>202785.481605596</v>
      </c>
      <c r="S8171">
        <v>451602.22876638803</v>
      </c>
    </row>
    <row r="8172" spans="1:19" x14ac:dyDescent="0.4">
      <c r="A8172">
        <v>25856</v>
      </c>
      <c r="B8172" t="s">
        <v>16</v>
      </c>
      <c r="C8172" t="s">
        <v>17</v>
      </c>
      <c r="D8172">
        <v>3030000</v>
      </c>
      <c r="E8172" t="s">
        <v>1461</v>
      </c>
      <c r="F8172" s="1">
        <v>37588</v>
      </c>
      <c r="H8172">
        <v>1</v>
      </c>
      <c r="I8172" t="s">
        <v>1547</v>
      </c>
      <c r="J8172">
        <v>13</v>
      </c>
      <c r="K8172" t="s">
        <v>1548</v>
      </c>
      <c r="L8172" t="s">
        <v>9043</v>
      </c>
      <c r="M8172" t="str">
        <f t="shared" si="388"/>
        <v>서울특별시</v>
      </c>
      <c r="N8172" t="str">
        <f t="shared" si="389"/>
        <v xml:space="preserve">성동구 </v>
      </c>
      <c r="O8172" t="str">
        <f t="shared" si="390"/>
        <v xml:space="preserve">홍익동 </v>
      </c>
      <c r="Q8172" t="s">
        <v>3144</v>
      </c>
      <c r="R8172">
        <v>203114.758597393</v>
      </c>
      <c r="S8172">
        <v>451504.76699553902</v>
      </c>
    </row>
    <row r="8173" spans="1:19" x14ac:dyDescent="0.4">
      <c r="A8173">
        <v>60858</v>
      </c>
      <c r="B8173" t="s">
        <v>16</v>
      </c>
      <c r="C8173" t="s">
        <v>17</v>
      </c>
      <c r="D8173">
        <v>3030000</v>
      </c>
      <c r="E8173" t="s">
        <v>218</v>
      </c>
      <c r="F8173" s="1">
        <v>38359</v>
      </c>
      <c r="H8173">
        <v>3</v>
      </c>
      <c r="I8173" t="s">
        <v>1469</v>
      </c>
      <c r="J8173">
        <v>3</v>
      </c>
      <c r="K8173" t="s">
        <v>1469</v>
      </c>
      <c r="L8173" t="s">
        <v>17899</v>
      </c>
      <c r="M8173" t="str">
        <f t="shared" si="388"/>
        <v>서울특별시</v>
      </c>
      <c r="N8173" t="str">
        <f t="shared" si="389"/>
        <v xml:space="preserve">성동구 </v>
      </c>
      <c r="O8173" t="str">
        <f t="shared" si="390"/>
        <v xml:space="preserve">홍익동 </v>
      </c>
      <c r="P8173">
        <v>4708</v>
      </c>
      <c r="Q8173" t="s">
        <v>8403</v>
      </c>
    </row>
    <row r="8174" spans="1:19" x14ac:dyDescent="0.4">
      <c r="A8174">
        <v>23476</v>
      </c>
      <c r="B8174" t="s">
        <v>16</v>
      </c>
      <c r="C8174" t="s">
        <v>17</v>
      </c>
      <c r="D8174">
        <v>3030000</v>
      </c>
      <c r="E8174" t="s">
        <v>1575</v>
      </c>
      <c r="F8174" s="1">
        <v>37252</v>
      </c>
      <c r="H8174">
        <v>1</v>
      </c>
      <c r="I8174" t="s">
        <v>1547</v>
      </c>
      <c r="J8174">
        <v>13</v>
      </c>
      <c r="K8174" t="s">
        <v>1548</v>
      </c>
      <c r="L8174" t="s">
        <v>7479</v>
      </c>
      <c r="M8174" t="str">
        <f t="shared" si="388"/>
        <v>서울특별시</v>
      </c>
      <c r="N8174" t="str">
        <f t="shared" si="389"/>
        <v xml:space="preserve">성동구 </v>
      </c>
      <c r="O8174" t="str">
        <f t="shared" si="390"/>
        <v xml:space="preserve">홍익동 </v>
      </c>
      <c r="Q8174" t="s">
        <v>7480</v>
      </c>
      <c r="R8174">
        <v>202777.66644642901</v>
      </c>
      <c r="S8174">
        <v>451569.209312147</v>
      </c>
    </row>
    <row r="8175" spans="1:19" x14ac:dyDescent="0.4">
      <c r="A8175">
        <v>23496</v>
      </c>
      <c r="B8175" t="s">
        <v>16</v>
      </c>
      <c r="C8175" t="s">
        <v>17</v>
      </c>
      <c r="D8175">
        <v>3030000</v>
      </c>
      <c r="E8175" t="s">
        <v>702</v>
      </c>
      <c r="F8175" s="1">
        <v>34341</v>
      </c>
      <c r="H8175">
        <v>1</v>
      </c>
      <c r="I8175" t="s">
        <v>1547</v>
      </c>
      <c r="J8175">
        <v>13</v>
      </c>
      <c r="K8175" t="s">
        <v>1548</v>
      </c>
      <c r="L8175" t="s">
        <v>7507</v>
      </c>
      <c r="M8175" t="str">
        <f t="shared" si="388"/>
        <v>서울특별시</v>
      </c>
      <c r="N8175" t="str">
        <f t="shared" si="389"/>
        <v xml:space="preserve">성동구 </v>
      </c>
      <c r="O8175" t="str">
        <f t="shared" si="390"/>
        <v xml:space="preserve">홍익동 </v>
      </c>
      <c r="Q8175" t="s">
        <v>1845</v>
      </c>
      <c r="R8175">
        <v>202667.95500613001</v>
      </c>
      <c r="S8175">
        <v>451579.73510034598</v>
      </c>
    </row>
    <row r="8176" spans="1:19" x14ac:dyDescent="0.4">
      <c r="A8176">
        <v>60977</v>
      </c>
      <c r="B8176" t="s">
        <v>16</v>
      </c>
      <c r="C8176" t="s">
        <v>17</v>
      </c>
      <c r="D8176">
        <v>3030000</v>
      </c>
      <c r="E8176" t="s">
        <v>2119</v>
      </c>
      <c r="F8176" s="1">
        <v>36493</v>
      </c>
      <c r="H8176">
        <v>3</v>
      </c>
      <c r="I8176" t="s">
        <v>1469</v>
      </c>
      <c r="J8176">
        <v>3</v>
      </c>
      <c r="K8176" t="s">
        <v>1469</v>
      </c>
      <c r="L8176" t="s">
        <v>18052</v>
      </c>
      <c r="M8176" t="str">
        <f t="shared" si="388"/>
        <v>서울특별시</v>
      </c>
      <c r="N8176" t="str">
        <f t="shared" si="389"/>
        <v xml:space="preserve">성동구 </v>
      </c>
      <c r="O8176" t="str">
        <f t="shared" si="390"/>
        <v xml:space="preserve">홍익동 </v>
      </c>
      <c r="Q8176" t="s">
        <v>16499</v>
      </c>
      <c r="R8176">
        <v>202608.261144597</v>
      </c>
      <c r="S8176">
        <v>451555.24784026202</v>
      </c>
    </row>
    <row r="8177" spans="1:19" x14ac:dyDescent="0.4">
      <c r="A8177">
        <v>25942</v>
      </c>
      <c r="B8177" t="s">
        <v>16</v>
      </c>
      <c r="C8177" t="s">
        <v>17</v>
      </c>
      <c r="D8177">
        <v>3030000</v>
      </c>
      <c r="E8177" t="s">
        <v>571</v>
      </c>
      <c r="F8177" s="1">
        <v>36343</v>
      </c>
      <c r="H8177">
        <v>1</v>
      </c>
      <c r="I8177" t="s">
        <v>1547</v>
      </c>
      <c r="J8177">
        <v>13</v>
      </c>
      <c r="K8177" t="s">
        <v>1548</v>
      </c>
      <c r="L8177" t="s">
        <v>9160</v>
      </c>
      <c r="M8177" t="str">
        <f t="shared" si="388"/>
        <v>서울특별시</v>
      </c>
      <c r="N8177" t="str">
        <f t="shared" si="389"/>
        <v xml:space="preserve">성동구 </v>
      </c>
      <c r="O8177" t="str">
        <f t="shared" si="390"/>
        <v xml:space="preserve">홍익동 </v>
      </c>
      <c r="P8177">
        <v>4707</v>
      </c>
      <c r="Q8177" t="s">
        <v>456</v>
      </c>
      <c r="R8177">
        <v>202608.10079159299</v>
      </c>
      <c r="S8177">
        <v>451568.42976851098</v>
      </c>
    </row>
    <row r="8178" spans="1:19" x14ac:dyDescent="0.4">
      <c r="A8178">
        <v>61201</v>
      </c>
      <c r="B8178" t="s">
        <v>16</v>
      </c>
      <c r="C8178" t="s">
        <v>17</v>
      </c>
      <c r="D8178">
        <v>3070000</v>
      </c>
      <c r="E8178" t="s">
        <v>32</v>
      </c>
      <c r="F8178" s="1">
        <v>37040</v>
      </c>
      <c r="H8178">
        <v>3</v>
      </c>
      <c r="I8178" t="s">
        <v>1469</v>
      </c>
      <c r="J8178">
        <v>3</v>
      </c>
      <c r="K8178" t="s">
        <v>1469</v>
      </c>
      <c r="L8178" t="s">
        <v>18333</v>
      </c>
      <c r="M8178" t="str">
        <f t="shared" si="388"/>
        <v>서울특별시</v>
      </c>
      <c r="N8178" t="str">
        <f t="shared" si="389"/>
        <v xml:space="preserve">성북구 </v>
      </c>
      <c r="O8178" t="str">
        <f t="shared" si="390"/>
        <v xml:space="preserve">길음동 </v>
      </c>
      <c r="Q8178" t="s">
        <v>18334</v>
      </c>
      <c r="R8178">
        <v>202099.672729154</v>
      </c>
      <c r="S8178">
        <v>455907.42309291603</v>
      </c>
    </row>
    <row r="8179" spans="1:19" x14ac:dyDescent="0.4">
      <c r="A8179">
        <v>61721</v>
      </c>
      <c r="B8179" t="s">
        <v>16</v>
      </c>
      <c r="C8179" t="s">
        <v>17</v>
      </c>
      <c r="D8179">
        <v>3070000</v>
      </c>
      <c r="E8179" t="s">
        <v>2924</v>
      </c>
      <c r="F8179" s="1">
        <v>36349</v>
      </c>
      <c r="H8179">
        <v>3</v>
      </c>
      <c r="I8179" t="s">
        <v>1469</v>
      </c>
      <c r="J8179">
        <v>3</v>
      </c>
      <c r="K8179" t="s">
        <v>1469</v>
      </c>
      <c r="L8179" t="s">
        <v>18933</v>
      </c>
      <c r="M8179" t="str">
        <f t="shared" si="388"/>
        <v>서울특별시</v>
      </c>
      <c r="N8179" t="str">
        <f t="shared" si="389"/>
        <v xml:space="preserve">성북구 </v>
      </c>
      <c r="O8179" t="str">
        <f t="shared" si="390"/>
        <v xml:space="preserve">길음동 </v>
      </c>
      <c r="Q8179" t="s">
        <v>366</v>
      </c>
      <c r="R8179">
        <v>201904.367725038</v>
      </c>
      <c r="S8179">
        <v>456251.503478272</v>
      </c>
    </row>
    <row r="8180" spans="1:19" x14ac:dyDescent="0.4">
      <c r="A8180">
        <v>26173</v>
      </c>
      <c r="B8180" t="s">
        <v>16</v>
      </c>
      <c r="C8180" t="s">
        <v>17</v>
      </c>
      <c r="D8180">
        <v>3070000</v>
      </c>
      <c r="E8180" t="s">
        <v>1276</v>
      </c>
      <c r="F8180" s="1">
        <v>43278</v>
      </c>
      <c r="H8180">
        <v>1</v>
      </c>
      <c r="I8180" t="s">
        <v>1547</v>
      </c>
      <c r="J8180">
        <v>13</v>
      </c>
      <c r="K8180" t="s">
        <v>1548</v>
      </c>
      <c r="L8180" t="s">
        <v>9458</v>
      </c>
      <c r="M8180" t="str">
        <f t="shared" si="388"/>
        <v>서울특별시</v>
      </c>
      <c r="N8180" t="str">
        <f t="shared" si="389"/>
        <v xml:space="preserve">성북구 </v>
      </c>
      <c r="O8180" t="str">
        <f t="shared" si="390"/>
        <v xml:space="preserve">길음동 </v>
      </c>
      <c r="P8180">
        <v>2735</v>
      </c>
      <c r="Q8180" t="s">
        <v>9459</v>
      </c>
      <c r="R8180">
        <v>202029.98179966101</v>
      </c>
      <c r="S8180">
        <v>455605.71691126598</v>
      </c>
    </row>
    <row r="8181" spans="1:19" x14ac:dyDescent="0.4">
      <c r="A8181">
        <v>25972</v>
      </c>
      <c r="B8181" t="s">
        <v>16</v>
      </c>
      <c r="C8181" t="s">
        <v>17</v>
      </c>
      <c r="D8181">
        <v>3070000</v>
      </c>
      <c r="E8181" t="s">
        <v>875</v>
      </c>
      <c r="F8181" s="1">
        <v>42728</v>
      </c>
      <c r="H8181">
        <v>1</v>
      </c>
      <c r="I8181" t="s">
        <v>1547</v>
      </c>
      <c r="J8181">
        <v>13</v>
      </c>
      <c r="K8181" t="s">
        <v>1548</v>
      </c>
      <c r="L8181" t="s">
        <v>9197</v>
      </c>
      <c r="M8181" t="str">
        <f t="shared" si="388"/>
        <v>서울특별시</v>
      </c>
      <c r="N8181" t="str">
        <f t="shared" si="389"/>
        <v xml:space="preserve">성북구 </v>
      </c>
      <c r="O8181" t="str">
        <f t="shared" si="390"/>
        <v xml:space="preserve">길음동 </v>
      </c>
      <c r="P8181">
        <v>2728</v>
      </c>
      <c r="Q8181" t="s">
        <v>9198</v>
      </c>
      <c r="R8181">
        <v>202574.819675331</v>
      </c>
      <c r="S8181">
        <v>456639.509100469</v>
      </c>
    </row>
    <row r="8182" spans="1:19" x14ac:dyDescent="0.4">
      <c r="A8182">
        <v>61036</v>
      </c>
      <c r="B8182" t="s">
        <v>16</v>
      </c>
      <c r="C8182" t="s">
        <v>17</v>
      </c>
      <c r="D8182">
        <v>3070000</v>
      </c>
      <c r="E8182" t="s">
        <v>633</v>
      </c>
      <c r="F8182" s="1">
        <v>36992</v>
      </c>
      <c r="H8182">
        <v>3</v>
      </c>
      <c r="I8182" t="s">
        <v>1469</v>
      </c>
      <c r="J8182">
        <v>3</v>
      </c>
      <c r="K8182" t="s">
        <v>1469</v>
      </c>
      <c r="L8182" t="s">
        <v>18131</v>
      </c>
      <c r="M8182" t="str">
        <f t="shared" si="388"/>
        <v>서울특별시</v>
      </c>
      <c r="N8182" t="str">
        <f t="shared" si="389"/>
        <v xml:space="preserve">성북구 </v>
      </c>
      <c r="O8182" t="str">
        <f t="shared" si="390"/>
        <v xml:space="preserve">길음동 </v>
      </c>
      <c r="Q8182" t="s">
        <v>13230</v>
      </c>
      <c r="R8182">
        <v>202337.78303852401</v>
      </c>
      <c r="S8182">
        <v>456539.19068607897</v>
      </c>
    </row>
    <row r="8183" spans="1:19" x14ac:dyDescent="0.4">
      <c r="A8183">
        <v>26177</v>
      </c>
      <c r="B8183" t="s">
        <v>16</v>
      </c>
      <c r="C8183" t="s">
        <v>17</v>
      </c>
      <c r="D8183">
        <v>3070000</v>
      </c>
      <c r="E8183" t="s">
        <v>566</v>
      </c>
      <c r="F8183" s="1">
        <v>36726</v>
      </c>
      <c r="H8183">
        <v>1</v>
      </c>
      <c r="I8183" t="s">
        <v>1547</v>
      </c>
      <c r="J8183">
        <v>13</v>
      </c>
      <c r="K8183" t="s">
        <v>1548</v>
      </c>
      <c r="L8183" t="s">
        <v>9465</v>
      </c>
      <c r="M8183" t="str">
        <f t="shared" si="388"/>
        <v>서울특별시</v>
      </c>
      <c r="N8183" t="str">
        <f t="shared" si="389"/>
        <v xml:space="preserve">성북구 </v>
      </c>
      <c r="O8183" t="str">
        <f t="shared" si="390"/>
        <v xml:space="preserve">길음동 </v>
      </c>
      <c r="P8183">
        <v>2728</v>
      </c>
      <c r="Q8183" t="s">
        <v>31</v>
      </c>
      <c r="R8183">
        <v>202538.63086927499</v>
      </c>
      <c r="S8183">
        <v>456658.18083533499</v>
      </c>
    </row>
    <row r="8184" spans="1:19" x14ac:dyDescent="0.4">
      <c r="A8184">
        <v>26085</v>
      </c>
      <c r="B8184" t="s">
        <v>16</v>
      </c>
      <c r="C8184" t="s">
        <v>17</v>
      </c>
      <c r="D8184">
        <v>3070000</v>
      </c>
      <c r="E8184" t="s">
        <v>630</v>
      </c>
      <c r="F8184" s="1">
        <v>37518</v>
      </c>
      <c r="H8184">
        <v>1</v>
      </c>
      <c r="I8184" t="s">
        <v>1547</v>
      </c>
      <c r="J8184">
        <v>13</v>
      </c>
      <c r="K8184" t="s">
        <v>1548</v>
      </c>
      <c r="L8184" t="s">
        <v>9350</v>
      </c>
      <c r="M8184" t="str">
        <f t="shared" si="388"/>
        <v>서울특별시</v>
      </c>
      <c r="N8184" t="str">
        <f t="shared" si="389"/>
        <v xml:space="preserve">성북구 </v>
      </c>
      <c r="O8184" t="str">
        <f t="shared" si="390"/>
        <v xml:space="preserve">길음동 </v>
      </c>
      <c r="P8184">
        <v>2732</v>
      </c>
      <c r="Q8184" t="s">
        <v>227</v>
      </c>
      <c r="R8184">
        <v>202333.749641653</v>
      </c>
      <c r="S8184">
        <v>455996.54874500301</v>
      </c>
    </row>
    <row r="8185" spans="1:19" x14ac:dyDescent="0.4">
      <c r="A8185">
        <v>62243</v>
      </c>
      <c r="B8185" t="s">
        <v>16</v>
      </c>
      <c r="C8185" t="s">
        <v>17</v>
      </c>
      <c r="D8185">
        <v>3070000</v>
      </c>
      <c r="E8185" t="s">
        <v>308</v>
      </c>
      <c r="F8185" s="1">
        <v>37148</v>
      </c>
      <c r="H8185">
        <v>3</v>
      </c>
      <c r="I8185" t="s">
        <v>1469</v>
      </c>
      <c r="J8185">
        <v>3</v>
      </c>
      <c r="K8185" t="s">
        <v>1469</v>
      </c>
      <c r="L8185" t="s">
        <v>19530</v>
      </c>
      <c r="M8185" t="str">
        <f t="shared" si="388"/>
        <v>서울특별시</v>
      </c>
      <c r="N8185" t="str">
        <f t="shared" si="389"/>
        <v xml:space="preserve">성북구 </v>
      </c>
      <c r="O8185" t="str">
        <f t="shared" si="390"/>
        <v xml:space="preserve">길음동 </v>
      </c>
      <c r="Q8185" t="s">
        <v>19531</v>
      </c>
      <c r="R8185">
        <v>202295.78320970599</v>
      </c>
      <c r="S8185">
        <v>455952.93017872499</v>
      </c>
    </row>
    <row r="8186" spans="1:19" x14ac:dyDescent="0.4">
      <c r="A8186">
        <v>61000</v>
      </c>
      <c r="B8186" t="s">
        <v>16</v>
      </c>
      <c r="C8186" t="s">
        <v>17</v>
      </c>
      <c r="D8186">
        <v>3070000</v>
      </c>
      <c r="E8186" t="s">
        <v>235</v>
      </c>
      <c r="F8186" s="1">
        <v>37355</v>
      </c>
      <c r="H8186">
        <v>3</v>
      </c>
      <c r="I8186" t="s">
        <v>1469</v>
      </c>
      <c r="J8186">
        <v>3</v>
      </c>
      <c r="K8186" t="s">
        <v>1469</v>
      </c>
      <c r="L8186" t="s">
        <v>18087</v>
      </c>
      <c r="M8186" t="str">
        <f t="shared" si="388"/>
        <v>서울특별시</v>
      </c>
      <c r="N8186" t="str">
        <f t="shared" si="389"/>
        <v xml:space="preserve">성북구 </v>
      </c>
      <c r="O8186" t="str">
        <f t="shared" si="390"/>
        <v xml:space="preserve">길음동 </v>
      </c>
      <c r="Q8186" t="s">
        <v>10683</v>
      </c>
      <c r="R8186">
        <v>202041.13250979001</v>
      </c>
      <c r="S8186">
        <v>455787.59245663899</v>
      </c>
    </row>
    <row r="8187" spans="1:19" x14ac:dyDescent="0.4">
      <c r="A8187">
        <v>61175</v>
      </c>
      <c r="B8187" t="s">
        <v>16</v>
      </c>
      <c r="C8187" t="s">
        <v>17</v>
      </c>
      <c r="D8187">
        <v>3070000</v>
      </c>
      <c r="E8187" t="s">
        <v>1623</v>
      </c>
      <c r="F8187" s="1">
        <v>37498</v>
      </c>
      <c r="H8187">
        <v>3</v>
      </c>
      <c r="I8187" t="s">
        <v>1469</v>
      </c>
      <c r="J8187">
        <v>3</v>
      </c>
      <c r="K8187" t="s">
        <v>1469</v>
      </c>
      <c r="L8187" t="s">
        <v>18303</v>
      </c>
      <c r="M8187" t="str">
        <f t="shared" si="388"/>
        <v>서울특별시</v>
      </c>
      <c r="N8187" t="str">
        <f t="shared" si="389"/>
        <v xml:space="preserve">성북구 </v>
      </c>
      <c r="O8187" t="str">
        <f t="shared" si="390"/>
        <v xml:space="preserve">길음동 </v>
      </c>
      <c r="P8187">
        <v>2722</v>
      </c>
      <c r="Q8187" t="s">
        <v>3765</v>
      </c>
      <c r="R8187">
        <v>202052.79243008001</v>
      </c>
      <c r="S8187">
        <v>455711.89808645099</v>
      </c>
    </row>
    <row r="8188" spans="1:19" x14ac:dyDescent="0.4">
      <c r="A8188">
        <v>26130</v>
      </c>
      <c r="B8188" t="s">
        <v>16</v>
      </c>
      <c r="C8188" t="s">
        <v>17</v>
      </c>
      <c r="D8188">
        <v>3070000</v>
      </c>
      <c r="E8188" t="s">
        <v>620</v>
      </c>
      <c r="F8188" s="1">
        <v>38160</v>
      </c>
      <c r="H8188">
        <v>1</v>
      </c>
      <c r="I8188" t="s">
        <v>1547</v>
      </c>
      <c r="J8188">
        <v>13</v>
      </c>
      <c r="K8188" t="s">
        <v>1548</v>
      </c>
      <c r="L8188" t="s">
        <v>9401</v>
      </c>
      <c r="M8188" t="str">
        <f t="shared" si="388"/>
        <v>서울특별시</v>
      </c>
      <c r="N8188" t="str">
        <f t="shared" si="389"/>
        <v xml:space="preserve">성북구 </v>
      </c>
      <c r="O8188" t="str">
        <f t="shared" si="390"/>
        <v xml:space="preserve">길음동 </v>
      </c>
      <c r="P8188">
        <v>2721</v>
      </c>
      <c r="Q8188" t="s">
        <v>9402</v>
      </c>
      <c r="R8188">
        <v>201905.86634174801</v>
      </c>
      <c r="S8188">
        <v>455616.421897889</v>
      </c>
    </row>
    <row r="8189" spans="1:19" x14ac:dyDescent="0.4">
      <c r="A8189">
        <v>61524</v>
      </c>
      <c r="B8189" t="s">
        <v>16</v>
      </c>
      <c r="C8189" t="s">
        <v>17</v>
      </c>
      <c r="D8189">
        <v>3070000</v>
      </c>
      <c r="E8189" t="s">
        <v>1132</v>
      </c>
      <c r="F8189" s="1">
        <v>36377</v>
      </c>
      <c r="H8189">
        <v>3</v>
      </c>
      <c r="I8189" t="s">
        <v>1469</v>
      </c>
      <c r="J8189">
        <v>3</v>
      </c>
      <c r="K8189" t="s">
        <v>1469</v>
      </c>
      <c r="L8189" t="s">
        <v>18706</v>
      </c>
      <c r="M8189" t="str">
        <f t="shared" si="388"/>
        <v>서울특별시</v>
      </c>
      <c r="N8189" t="str">
        <f t="shared" si="389"/>
        <v xml:space="preserve">성북구 </v>
      </c>
      <c r="O8189" t="str">
        <f t="shared" si="390"/>
        <v xml:space="preserve">길음동 </v>
      </c>
      <c r="Q8189" t="s">
        <v>18707</v>
      </c>
    </row>
    <row r="8190" spans="1:19" x14ac:dyDescent="0.4">
      <c r="A8190">
        <v>61784</v>
      </c>
      <c r="B8190" t="s">
        <v>16</v>
      </c>
      <c r="C8190" t="s">
        <v>17</v>
      </c>
      <c r="D8190">
        <v>3070000</v>
      </c>
      <c r="E8190" t="s">
        <v>532</v>
      </c>
      <c r="F8190" s="1">
        <v>37970</v>
      </c>
      <c r="H8190">
        <v>3</v>
      </c>
      <c r="I8190" t="s">
        <v>1469</v>
      </c>
      <c r="J8190">
        <v>3</v>
      </c>
      <c r="K8190" t="s">
        <v>1469</v>
      </c>
      <c r="L8190" t="s">
        <v>19005</v>
      </c>
      <c r="M8190" t="str">
        <f t="shared" si="388"/>
        <v>서울특별시</v>
      </c>
      <c r="N8190" t="str">
        <f t="shared" si="389"/>
        <v xml:space="preserve">성북구 </v>
      </c>
      <c r="O8190" t="str">
        <f t="shared" si="390"/>
        <v xml:space="preserve">길음동 </v>
      </c>
      <c r="Q8190" t="s">
        <v>19006</v>
      </c>
      <c r="R8190">
        <v>201876.521665604</v>
      </c>
      <c r="S8190">
        <v>455664.63530201302</v>
      </c>
    </row>
    <row r="8191" spans="1:19" x14ac:dyDescent="0.4">
      <c r="A8191">
        <v>61720</v>
      </c>
      <c r="B8191" t="s">
        <v>16</v>
      </c>
      <c r="C8191" t="s">
        <v>17</v>
      </c>
      <c r="D8191">
        <v>3070000</v>
      </c>
      <c r="E8191" t="s">
        <v>3346</v>
      </c>
      <c r="F8191" s="1">
        <v>36349</v>
      </c>
      <c r="H8191">
        <v>3</v>
      </c>
      <c r="I8191" t="s">
        <v>1469</v>
      </c>
      <c r="J8191">
        <v>3</v>
      </c>
      <c r="K8191" t="s">
        <v>1469</v>
      </c>
      <c r="L8191" t="s">
        <v>18932</v>
      </c>
      <c r="M8191" t="str">
        <f t="shared" si="388"/>
        <v>서울특별시</v>
      </c>
      <c r="N8191" t="str">
        <f t="shared" si="389"/>
        <v xml:space="preserve">성북구 </v>
      </c>
      <c r="O8191" t="str">
        <f t="shared" si="390"/>
        <v xml:space="preserve">길음동 </v>
      </c>
      <c r="Q8191" t="s">
        <v>3158</v>
      </c>
      <c r="R8191">
        <v>201937.44343854001</v>
      </c>
      <c r="S8191">
        <v>455633.665661245</v>
      </c>
    </row>
    <row r="8192" spans="1:19" x14ac:dyDescent="0.4">
      <c r="A8192">
        <v>61957</v>
      </c>
      <c r="B8192" t="s">
        <v>16</v>
      </c>
      <c r="C8192" t="s">
        <v>17</v>
      </c>
      <c r="D8192">
        <v>3070000</v>
      </c>
      <c r="E8192" t="s">
        <v>1207</v>
      </c>
      <c r="F8192" s="1">
        <v>36340</v>
      </c>
      <c r="H8192">
        <v>3</v>
      </c>
      <c r="I8192" t="s">
        <v>1469</v>
      </c>
      <c r="J8192">
        <v>3</v>
      </c>
      <c r="K8192" t="s">
        <v>1469</v>
      </c>
      <c r="L8192" t="s">
        <v>19205</v>
      </c>
      <c r="M8192" t="str">
        <f t="shared" si="388"/>
        <v>서울특별시</v>
      </c>
      <c r="N8192" t="str">
        <f t="shared" si="389"/>
        <v xml:space="preserve">성북구 </v>
      </c>
      <c r="O8192" t="str">
        <f t="shared" si="390"/>
        <v xml:space="preserve">길음동 </v>
      </c>
      <c r="P8192">
        <v>2722</v>
      </c>
      <c r="Q8192" t="s">
        <v>19206</v>
      </c>
      <c r="R8192">
        <v>201945.50161202101</v>
      </c>
      <c r="S8192">
        <v>455639.32611380803</v>
      </c>
    </row>
    <row r="8193" spans="1:19" x14ac:dyDescent="0.4">
      <c r="A8193">
        <v>61198</v>
      </c>
      <c r="B8193" t="s">
        <v>16</v>
      </c>
      <c r="C8193" t="s">
        <v>17</v>
      </c>
      <c r="D8193">
        <v>3070000</v>
      </c>
      <c r="E8193" t="s">
        <v>562</v>
      </c>
      <c r="F8193" s="1">
        <v>37021</v>
      </c>
      <c r="H8193">
        <v>3</v>
      </c>
      <c r="I8193" t="s">
        <v>1469</v>
      </c>
      <c r="J8193">
        <v>3</v>
      </c>
      <c r="K8193" t="s">
        <v>1469</v>
      </c>
      <c r="L8193" t="s">
        <v>18329</v>
      </c>
      <c r="M8193" t="str">
        <f t="shared" si="388"/>
        <v>서울특별시</v>
      </c>
      <c r="N8193" t="str">
        <f t="shared" si="389"/>
        <v xml:space="preserve">성북구 </v>
      </c>
      <c r="O8193" t="str">
        <f t="shared" si="390"/>
        <v xml:space="preserve">길음동 </v>
      </c>
      <c r="Q8193" t="s">
        <v>1515</v>
      </c>
      <c r="R8193">
        <v>201960.68877695801</v>
      </c>
      <c r="S8193">
        <v>455648.99621746398</v>
      </c>
    </row>
    <row r="8194" spans="1:19" x14ac:dyDescent="0.4">
      <c r="A8194">
        <v>8224</v>
      </c>
      <c r="B8194" t="s">
        <v>16</v>
      </c>
      <c r="C8194" t="s">
        <v>17</v>
      </c>
      <c r="D8194">
        <v>3070000</v>
      </c>
      <c r="E8194" t="s">
        <v>3783</v>
      </c>
      <c r="F8194" s="1">
        <v>45548</v>
      </c>
      <c r="H8194">
        <v>1</v>
      </c>
      <c r="I8194" t="s">
        <v>1547</v>
      </c>
      <c r="J8194">
        <v>13</v>
      </c>
      <c r="K8194" t="s">
        <v>1548</v>
      </c>
      <c r="L8194" t="s">
        <v>4038</v>
      </c>
      <c r="M8194" t="str">
        <f t="shared" si="388"/>
        <v>서울특별시</v>
      </c>
      <c r="N8194" t="str">
        <f t="shared" si="389"/>
        <v xml:space="preserve">성북구 </v>
      </c>
      <c r="O8194" t="str">
        <f t="shared" si="390"/>
        <v xml:space="preserve">길음동 </v>
      </c>
      <c r="P8194">
        <v>2722</v>
      </c>
      <c r="Q8194" t="s">
        <v>4039</v>
      </c>
      <c r="R8194">
        <v>201973.88683884</v>
      </c>
      <c r="S8194">
        <v>455713.24457010598</v>
      </c>
    </row>
    <row r="8195" spans="1:19" x14ac:dyDescent="0.4">
      <c r="A8195">
        <v>61587</v>
      </c>
      <c r="B8195" t="s">
        <v>16</v>
      </c>
      <c r="C8195" t="s">
        <v>17</v>
      </c>
      <c r="D8195">
        <v>3070000</v>
      </c>
      <c r="E8195" t="s">
        <v>2884</v>
      </c>
      <c r="F8195" s="1">
        <v>36349</v>
      </c>
      <c r="H8195">
        <v>3</v>
      </c>
      <c r="I8195" t="s">
        <v>1469</v>
      </c>
      <c r="J8195">
        <v>3</v>
      </c>
      <c r="K8195" t="s">
        <v>1469</v>
      </c>
      <c r="L8195" t="s">
        <v>18784</v>
      </c>
      <c r="M8195" t="str">
        <f t="shared" ref="M8195:M8258" si="391">LEFT(L8195,5)</f>
        <v>서울특별시</v>
      </c>
      <c r="N8195" t="str">
        <f t="shared" ref="N8195:N8258" si="392">MID(L8195,7,4)</f>
        <v xml:space="preserve">성북구 </v>
      </c>
      <c r="O8195" t="str">
        <f t="shared" ref="O8195:O8258" si="393">MID(L8195,11,4)</f>
        <v xml:space="preserve">길음동 </v>
      </c>
      <c r="P8195">
        <v>2722</v>
      </c>
      <c r="Q8195" t="s">
        <v>6799</v>
      </c>
      <c r="R8195">
        <v>201952.42490394399</v>
      </c>
      <c r="S8195">
        <v>455786.46880691301</v>
      </c>
    </row>
    <row r="8196" spans="1:19" x14ac:dyDescent="0.4">
      <c r="A8196">
        <v>61006</v>
      </c>
      <c r="B8196" t="s">
        <v>16</v>
      </c>
      <c r="C8196" t="s">
        <v>17</v>
      </c>
      <c r="D8196">
        <v>3070000</v>
      </c>
      <c r="E8196" t="s">
        <v>424</v>
      </c>
      <c r="F8196" s="1">
        <v>39285</v>
      </c>
      <c r="H8196">
        <v>3</v>
      </c>
      <c r="I8196" t="s">
        <v>1469</v>
      </c>
      <c r="J8196">
        <v>3</v>
      </c>
      <c r="K8196" t="s">
        <v>1469</v>
      </c>
      <c r="L8196" t="s">
        <v>18092</v>
      </c>
      <c r="M8196" t="str">
        <f t="shared" si="391"/>
        <v>서울특별시</v>
      </c>
      <c r="N8196" t="str">
        <f t="shared" si="392"/>
        <v xml:space="preserve">성북구 </v>
      </c>
      <c r="O8196" t="str">
        <f t="shared" si="393"/>
        <v xml:space="preserve">길음동 </v>
      </c>
      <c r="P8196">
        <v>2722</v>
      </c>
      <c r="Q8196" t="s">
        <v>15677</v>
      </c>
      <c r="R8196">
        <v>201972.66940444699</v>
      </c>
      <c r="S8196">
        <v>455776.638397715</v>
      </c>
    </row>
    <row r="8197" spans="1:19" x14ac:dyDescent="0.4">
      <c r="A8197">
        <v>61407</v>
      </c>
      <c r="B8197" t="s">
        <v>16</v>
      </c>
      <c r="C8197" t="s">
        <v>17</v>
      </c>
      <c r="D8197">
        <v>3070000</v>
      </c>
      <c r="E8197" t="s">
        <v>194</v>
      </c>
      <c r="F8197" s="1">
        <v>38068</v>
      </c>
      <c r="H8197">
        <v>3</v>
      </c>
      <c r="I8197" t="s">
        <v>1469</v>
      </c>
      <c r="J8197">
        <v>3</v>
      </c>
      <c r="K8197" t="s">
        <v>1469</v>
      </c>
      <c r="L8197" t="s">
        <v>18564</v>
      </c>
      <c r="M8197" t="str">
        <f t="shared" si="391"/>
        <v>서울특별시</v>
      </c>
      <c r="N8197" t="str">
        <f t="shared" si="392"/>
        <v xml:space="preserve">성북구 </v>
      </c>
      <c r="O8197" t="str">
        <f t="shared" si="393"/>
        <v xml:space="preserve">길음동 </v>
      </c>
      <c r="Q8197" t="s">
        <v>4380</v>
      </c>
    </row>
    <row r="8198" spans="1:19" x14ac:dyDescent="0.4">
      <c r="A8198">
        <v>62070</v>
      </c>
      <c r="B8198" t="s">
        <v>16</v>
      </c>
      <c r="C8198" t="s">
        <v>17</v>
      </c>
      <c r="D8198">
        <v>3070000</v>
      </c>
      <c r="E8198" t="s">
        <v>2865</v>
      </c>
      <c r="F8198" s="1">
        <v>36496</v>
      </c>
      <c r="H8198">
        <v>3</v>
      </c>
      <c r="I8198" t="s">
        <v>1469</v>
      </c>
      <c r="J8198">
        <v>3</v>
      </c>
      <c r="K8198" t="s">
        <v>1469</v>
      </c>
      <c r="L8198" t="s">
        <v>19334</v>
      </c>
      <c r="M8198" t="str">
        <f t="shared" si="391"/>
        <v>서울특별시</v>
      </c>
      <c r="N8198" t="str">
        <f t="shared" si="392"/>
        <v xml:space="preserve">성북구 </v>
      </c>
      <c r="O8198" t="str">
        <f t="shared" si="393"/>
        <v xml:space="preserve">길음동 </v>
      </c>
      <c r="Q8198" t="s">
        <v>1045</v>
      </c>
    </row>
    <row r="8199" spans="1:19" x14ac:dyDescent="0.4">
      <c r="A8199">
        <v>62007</v>
      </c>
      <c r="B8199" t="s">
        <v>16</v>
      </c>
      <c r="C8199" t="s">
        <v>17</v>
      </c>
      <c r="D8199">
        <v>3070000</v>
      </c>
      <c r="E8199" t="s">
        <v>348</v>
      </c>
      <c r="F8199" s="1">
        <v>36539</v>
      </c>
      <c r="H8199">
        <v>3</v>
      </c>
      <c r="I8199" t="s">
        <v>1469</v>
      </c>
      <c r="J8199">
        <v>3</v>
      </c>
      <c r="K8199" t="s">
        <v>1469</v>
      </c>
      <c r="L8199" t="s">
        <v>19259</v>
      </c>
      <c r="M8199" t="str">
        <f t="shared" si="391"/>
        <v>서울특별시</v>
      </c>
      <c r="N8199" t="str">
        <f t="shared" si="392"/>
        <v xml:space="preserve">성북구 </v>
      </c>
      <c r="O8199" t="str">
        <f t="shared" si="393"/>
        <v xml:space="preserve">길음동 </v>
      </c>
      <c r="Q8199" t="s">
        <v>1666</v>
      </c>
    </row>
    <row r="8200" spans="1:19" x14ac:dyDescent="0.4">
      <c r="A8200">
        <v>61543</v>
      </c>
      <c r="B8200" t="s">
        <v>16</v>
      </c>
      <c r="C8200" t="s">
        <v>17</v>
      </c>
      <c r="D8200">
        <v>3070000</v>
      </c>
      <c r="E8200" t="s">
        <v>1198</v>
      </c>
      <c r="F8200" s="1">
        <v>36335</v>
      </c>
      <c r="H8200">
        <v>3</v>
      </c>
      <c r="I8200" t="s">
        <v>1469</v>
      </c>
      <c r="J8200">
        <v>3</v>
      </c>
      <c r="K8200" t="s">
        <v>1469</v>
      </c>
      <c r="L8200" t="s">
        <v>18733</v>
      </c>
      <c r="M8200" t="str">
        <f t="shared" si="391"/>
        <v>서울특별시</v>
      </c>
      <c r="N8200" t="str">
        <f t="shared" si="392"/>
        <v xml:space="preserve">성북구 </v>
      </c>
      <c r="O8200" t="str">
        <f t="shared" si="393"/>
        <v xml:space="preserve">길음동 </v>
      </c>
      <c r="Q8200" t="s">
        <v>8729</v>
      </c>
    </row>
    <row r="8201" spans="1:19" x14ac:dyDescent="0.4">
      <c r="A8201">
        <v>61367</v>
      </c>
      <c r="B8201" t="s">
        <v>16</v>
      </c>
      <c r="C8201" t="s">
        <v>17</v>
      </c>
      <c r="D8201">
        <v>3070000</v>
      </c>
      <c r="E8201" t="s">
        <v>3623</v>
      </c>
      <c r="F8201" s="1">
        <v>36350</v>
      </c>
      <c r="H8201">
        <v>3</v>
      </c>
      <c r="I8201" t="s">
        <v>1469</v>
      </c>
      <c r="J8201">
        <v>3</v>
      </c>
      <c r="K8201" t="s">
        <v>1469</v>
      </c>
      <c r="L8201" t="s">
        <v>18518</v>
      </c>
      <c r="M8201" t="str">
        <f t="shared" si="391"/>
        <v>서울특별시</v>
      </c>
      <c r="N8201" t="str">
        <f t="shared" si="392"/>
        <v xml:space="preserve">성북구 </v>
      </c>
      <c r="O8201" t="str">
        <f t="shared" si="393"/>
        <v xml:space="preserve">길음동 </v>
      </c>
      <c r="Q8201" t="s">
        <v>2555</v>
      </c>
      <c r="R8201">
        <v>201786.00200000001</v>
      </c>
      <c r="S8201">
        <v>456226.71033333399</v>
      </c>
    </row>
    <row r="8202" spans="1:19" x14ac:dyDescent="0.4">
      <c r="A8202">
        <v>61205</v>
      </c>
      <c r="B8202" t="s">
        <v>16</v>
      </c>
      <c r="C8202" t="s">
        <v>17</v>
      </c>
      <c r="D8202">
        <v>3070000</v>
      </c>
      <c r="E8202" t="s">
        <v>2882</v>
      </c>
      <c r="F8202" s="1">
        <v>36349</v>
      </c>
      <c r="H8202">
        <v>3</v>
      </c>
      <c r="I8202" t="s">
        <v>1469</v>
      </c>
      <c r="J8202">
        <v>3</v>
      </c>
      <c r="K8202" t="s">
        <v>1469</v>
      </c>
      <c r="L8202" t="s">
        <v>18338</v>
      </c>
      <c r="M8202" t="str">
        <f t="shared" si="391"/>
        <v>서울특별시</v>
      </c>
      <c r="N8202" t="str">
        <f t="shared" si="392"/>
        <v xml:space="preserve">성북구 </v>
      </c>
      <c r="O8202" t="str">
        <f t="shared" si="393"/>
        <v xml:space="preserve">길음동 </v>
      </c>
      <c r="Q8202" t="s">
        <v>84</v>
      </c>
    </row>
    <row r="8203" spans="1:19" x14ac:dyDescent="0.4">
      <c r="A8203">
        <v>31211</v>
      </c>
      <c r="B8203" t="s">
        <v>16</v>
      </c>
      <c r="C8203" t="s">
        <v>17</v>
      </c>
      <c r="D8203">
        <v>3070000</v>
      </c>
      <c r="E8203" t="s">
        <v>2922</v>
      </c>
      <c r="F8203" s="1">
        <v>36349</v>
      </c>
      <c r="H8203">
        <v>4</v>
      </c>
      <c r="I8203" t="s">
        <v>18</v>
      </c>
      <c r="J8203">
        <v>35</v>
      </c>
      <c r="K8203" t="s">
        <v>10836</v>
      </c>
      <c r="L8203" t="s">
        <v>11613</v>
      </c>
      <c r="M8203" t="str">
        <f t="shared" si="391"/>
        <v>서울특별시</v>
      </c>
      <c r="N8203" t="str">
        <f t="shared" si="392"/>
        <v xml:space="preserve">성북구 </v>
      </c>
      <c r="O8203" t="str">
        <f t="shared" si="393"/>
        <v xml:space="preserve">길음동 </v>
      </c>
      <c r="Q8203" t="s">
        <v>981</v>
      </c>
    </row>
    <row r="8204" spans="1:19" x14ac:dyDescent="0.4">
      <c r="A8204">
        <v>26013</v>
      </c>
      <c r="B8204" t="s">
        <v>16</v>
      </c>
      <c r="C8204" t="s">
        <v>17</v>
      </c>
      <c r="D8204">
        <v>3070000</v>
      </c>
      <c r="E8204" t="s">
        <v>4404</v>
      </c>
      <c r="F8204" s="1">
        <v>36832</v>
      </c>
      <c r="H8204">
        <v>1</v>
      </c>
      <c r="I8204" t="s">
        <v>1547</v>
      </c>
      <c r="J8204">
        <v>13</v>
      </c>
      <c r="K8204" t="s">
        <v>1548</v>
      </c>
      <c r="L8204" t="s">
        <v>9255</v>
      </c>
      <c r="M8204" t="str">
        <f t="shared" si="391"/>
        <v>서울특별시</v>
      </c>
      <c r="N8204" t="str">
        <f t="shared" si="392"/>
        <v xml:space="preserve">성북구 </v>
      </c>
      <c r="O8204" t="str">
        <f t="shared" si="393"/>
        <v xml:space="preserve">길음동 </v>
      </c>
      <c r="P8204">
        <v>2721</v>
      </c>
      <c r="Q8204" t="s">
        <v>9256</v>
      </c>
      <c r="R8204">
        <v>201838.07479556001</v>
      </c>
      <c r="S8204">
        <v>455546.09565680899</v>
      </c>
    </row>
    <row r="8205" spans="1:19" x14ac:dyDescent="0.4">
      <c r="A8205">
        <v>61076</v>
      </c>
      <c r="B8205" t="s">
        <v>16</v>
      </c>
      <c r="C8205" t="s">
        <v>17</v>
      </c>
      <c r="D8205">
        <v>3070000</v>
      </c>
      <c r="E8205" t="s">
        <v>1567</v>
      </c>
      <c r="F8205" s="1">
        <v>42928</v>
      </c>
      <c r="H8205">
        <v>3</v>
      </c>
      <c r="I8205" t="s">
        <v>1469</v>
      </c>
      <c r="J8205">
        <v>3</v>
      </c>
      <c r="K8205" t="s">
        <v>1469</v>
      </c>
      <c r="L8205" t="s">
        <v>18183</v>
      </c>
      <c r="M8205" t="str">
        <f t="shared" si="391"/>
        <v>서울특별시</v>
      </c>
      <c r="N8205" t="str">
        <f t="shared" si="392"/>
        <v xml:space="preserve">성북구 </v>
      </c>
      <c r="O8205" t="str">
        <f t="shared" si="393"/>
        <v xml:space="preserve">길음동 </v>
      </c>
      <c r="P8205">
        <v>2721</v>
      </c>
      <c r="Q8205" t="s">
        <v>3471</v>
      </c>
      <c r="R8205">
        <v>201865.41760814999</v>
      </c>
      <c r="S8205">
        <v>455541.25549606199</v>
      </c>
    </row>
    <row r="8206" spans="1:19" x14ac:dyDescent="0.4">
      <c r="A8206">
        <v>61019</v>
      </c>
      <c r="B8206" t="s">
        <v>16</v>
      </c>
      <c r="C8206" t="s">
        <v>17</v>
      </c>
      <c r="D8206">
        <v>3070000</v>
      </c>
      <c r="E8206" t="s">
        <v>306</v>
      </c>
      <c r="F8206" s="1">
        <v>36669</v>
      </c>
      <c r="H8206">
        <v>3</v>
      </c>
      <c r="I8206" t="s">
        <v>1469</v>
      </c>
      <c r="J8206">
        <v>3</v>
      </c>
      <c r="K8206" t="s">
        <v>1469</v>
      </c>
      <c r="L8206" t="s">
        <v>18111</v>
      </c>
      <c r="M8206" t="str">
        <f t="shared" si="391"/>
        <v>서울특별시</v>
      </c>
      <c r="N8206" t="str">
        <f t="shared" si="392"/>
        <v xml:space="preserve">성북구 </v>
      </c>
      <c r="O8206" t="str">
        <f t="shared" si="393"/>
        <v xml:space="preserve">길음동 </v>
      </c>
      <c r="Q8206" t="s">
        <v>368</v>
      </c>
    </row>
    <row r="8207" spans="1:19" x14ac:dyDescent="0.4">
      <c r="A8207">
        <v>61126</v>
      </c>
      <c r="B8207" t="s">
        <v>16</v>
      </c>
      <c r="C8207" t="s">
        <v>17</v>
      </c>
      <c r="D8207">
        <v>3070000</v>
      </c>
      <c r="E8207" t="s">
        <v>4405</v>
      </c>
      <c r="F8207" s="1">
        <v>36843</v>
      </c>
      <c r="H8207">
        <v>3</v>
      </c>
      <c r="I8207" t="s">
        <v>1469</v>
      </c>
      <c r="J8207">
        <v>3</v>
      </c>
      <c r="K8207" t="s">
        <v>1469</v>
      </c>
      <c r="L8207" t="s">
        <v>18243</v>
      </c>
      <c r="M8207" t="str">
        <f t="shared" si="391"/>
        <v>서울특별시</v>
      </c>
      <c r="N8207" t="str">
        <f t="shared" si="392"/>
        <v xml:space="preserve">성북구 </v>
      </c>
      <c r="O8207" t="str">
        <f t="shared" si="393"/>
        <v xml:space="preserve">돈암동 </v>
      </c>
      <c r="P8207">
        <v>2807</v>
      </c>
      <c r="Q8207" t="s">
        <v>4120</v>
      </c>
      <c r="R8207">
        <v>201989.271689499</v>
      </c>
      <c r="S8207">
        <v>455190.09586293902</v>
      </c>
    </row>
    <row r="8208" spans="1:19" x14ac:dyDescent="0.4">
      <c r="A8208">
        <v>31235</v>
      </c>
      <c r="B8208" t="s">
        <v>16</v>
      </c>
      <c r="C8208" t="s">
        <v>17</v>
      </c>
      <c r="D8208">
        <v>3070000</v>
      </c>
      <c r="E8208" t="s">
        <v>2080</v>
      </c>
      <c r="F8208" s="1">
        <v>37561</v>
      </c>
      <c r="H8208">
        <v>4</v>
      </c>
      <c r="I8208" t="s">
        <v>18</v>
      </c>
      <c r="J8208">
        <v>35</v>
      </c>
      <c r="K8208" t="s">
        <v>10836</v>
      </c>
      <c r="L8208" t="s">
        <v>11648</v>
      </c>
      <c r="M8208" t="str">
        <f t="shared" si="391"/>
        <v>서울특별시</v>
      </c>
      <c r="N8208" t="str">
        <f t="shared" si="392"/>
        <v xml:space="preserve">성북구 </v>
      </c>
      <c r="O8208" t="str">
        <f t="shared" si="393"/>
        <v xml:space="preserve">돈암동 </v>
      </c>
      <c r="Q8208" t="s">
        <v>11649</v>
      </c>
    </row>
    <row r="8209" spans="1:19" x14ac:dyDescent="0.4">
      <c r="A8209">
        <v>26120</v>
      </c>
      <c r="B8209" t="s">
        <v>16</v>
      </c>
      <c r="C8209" t="s">
        <v>17</v>
      </c>
      <c r="D8209">
        <v>3070000</v>
      </c>
      <c r="E8209" t="s">
        <v>6448</v>
      </c>
      <c r="F8209" s="1">
        <v>36350</v>
      </c>
      <c r="H8209">
        <v>1</v>
      </c>
      <c r="I8209" t="s">
        <v>1547</v>
      </c>
      <c r="J8209">
        <v>13</v>
      </c>
      <c r="K8209" t="s">
        <v>1548</v>
      </c>
      <c r="L8209" t="s">
        <v>9389</v>
      </c>
      <c r="M8209" t="str">
        <f t="shared" si="391"/>
        <v>서울특별시</v>
      </c>
      <c r="N8209" t="str">
        <f t="shared" si="392"/>
        <v xml:space="preserve">성북구 </v>
      </c>
      <c r="O8209" t="str">
        <f t="shared" si="393"/>
        <v>동선동1</v>
      </c>
      <c r="P8209">
        <v>2845</v>
      </c>
      <c r="Q8209" t="s">
        <v>4946</v>
      </c>
      <c r="R8209">
        <v>201497.83671848901</v>
      </c>
      <c r="S8209">
        <v>454479.83575426298</v>
      </c>
    </row>
    <row r="8210" spans="1:19" x14ac:dyDescent="0.4">
      <c r="A8210">
        <v>26229</v>
      </c>
      <c r="B8210" t="s">
        <v>16</v>
      </c>
      <c r="C8210" t="s">
        <v>17</v>
      </c>
      <c r="D8210">
        <v>3070000</v>
      </c>
      <c r="E8210" t="s">
        <v>1443</v>
      </c>
      <c r="F8210" s="1">
        <v>40037</v>
      </c>
      <c r="H8210">
        <v>1</v>
      </c>
      <c r="I8210" t="s">
        <v>1547</v>
      </c>
      <c r="J8210">
        <v>13</v>
      </c>
      <c r="K8210" t="s">
        <v>1548</v>
      </c>
      <c r="L8210" t="s">
        <v>9532</v>
      </c>
      <c r="M8210" t="str">
        <f t="shared" si="391"/>
        <v>서울특별시</v>
      </c>
      <c r="N8210" t="str">
        <f t="shared" si="392"/>
        <v xml:space="preserve">성북구 </v>
      </c>
      <c r="O8210" t="str">
        <f t="shared" si="393"/>
        <v>동선동1</v>
      </c>
      <c r="P8210">
        <v>2845</v>
      </c>
      <c r="Q8210" t="s">
        <v>3432</v>
      </c>
      <c r="R8210">
        <v>201500.313675354</v>
      </c>
      <c r="S8210">
        <v>454462.76925642201</v>
      </c>
    </row>
    <row r="8211" spans="1:19" x14ac:dyDescent="0.4">
      <c r="A8211">
        <v>25975</v>
      </c>
      <c r="B8211" t="s">
        <v>16</v>
      </c>
      <c r="C8211" t="s">
        <v>17</v>
      </c>
      <c r="D8211">
        <v>3070000</v>
      </c>
      <c r="E8211" t="s">
        <v>679</v>
      </c>
      <c r="F8211" s="1">
        <v>37846</v>
      </c>
      <c r="H8211">
        <v>1</v>
      </c>
      <c r="I8211" t="s">
        <v>1547</v>
      </c>
      <c r="J8211">
        <v>13</v>
      </c>
      <c r="K8211" t="s">
        <v>1548</v>
      </c>
      <c r="L8211" t="s">
        <v>9202</v>
      </c>
      <c r="M8211" t="str">
        <f t="shared" si="391"/>
        <v>서울특별시</v>
      </c>
      <c r="N8211" t="str">
        <f t="shared" si="392"/>
        <v xml:space="preserve">성북구 </v>
      </c>
      <c r="O8211" t="str">
        <f t="shared" si="393"/>
        <v>동선동1</v>
      </c>
      <c r="P8211">
        <v>2845</v>
      </c>
      <c r="Q8211" t="s">
        <v>9203</v>
      </c>
      <c r="R8211">
        <v>201483.75940168899</v>
      </c>
      <c r="S8211">
        <v>454499.30443338299</v>
      </c>
    </row>
    <row r="8212" spans="1:19" x14ac:dyDescent="0.4">
      <c r="A8212">
        <v>61550</v>
      </c>
      <c r="B8212" t="s">
        <v>16</v>
      </c>
      <c r="C8212" t="s">
        <v>17</v>
      </c>
      <c r="D8212">
        <v>3070000</v>
      </c>
      <c r="E8212" t="s">
        <v>1044</v>
      </c>
      <c r="F8212" s="1">
        <v>36340</v>
      </c>
      <c r="H8212">
        <v>3</v>
      </c>
      <c r="I8212" t="s">
        <v>1469</v>
      </c>
      <c r="J8212">
        <v>3</v>
      </c>
      <c r="K8212" t="s">
        <v>1469</v>
      </c>
      <c r="L8212" t="s">
        <v>18740</v>
      </c>
      <c r="M8212" t="str">
        <f t="shared" si="391"/>
        <v>서울특별시</v>
      </c>
      <c r="N8212" t="str">
        <f t="shared" si="392"/>
        <v xml:space="preserve">성북구 </v>
      </c>
      <c r="O8212" t="str">
        <f t="shared" si="393"/>
        <v>동선동1</v>
      </c>
      <c r="Q8212" t="s">
        <v>326</v>
      </c>
      <c r="R8212">
        <v>201522.34451155699</v>
      </c>
      <c r="S8212">
        <v>454529.63008289598</v>
      </c>
    </row>
    <row r="8213" spans="1:19" x14ac:dyDescent="0.4">
      <c r="A8213">
        <v>25971</v>
      </c>
      <c r="B8213" t="s">
        <v>16</v>
      </c>
      <c r="C8213" t="s">
        <v>17</v>
      </c>
      <c r="D8213">
        <v>3070000</v>
      </c>
      <c r="E8213" t="s">
        <v>2413</v>
      </c>
      <c r="F8213" s="1">
        <v>43097</v>
      </c>
      <c r="H8213">
        <v>1</v>
      </c>
      <c r="I8213" t="s">
        <v>1547</v>
      </c>
      <c r="J8213">
        <v>13</v>
      </c>
      <c r="K8213" t="s">
        <v>1548</v>
      </c>
      <c r="L8213" t="s">
        <v>9195</v>
      </c>
      <c r="M8213" t="str">
        <f t="shared" si="391"/>
        <v>서울특별시</v>
      </c>
      <c r="N8213" t="str">
        <f t="shared" si="392"/>
        <v xml:space="preserve">성북구 </v>
      </c>
      <c r="O8213" t="str">
        <f t="shared" si="393"/>
        <v>동선동1</v>
      </c>
      <c r="P8213">
        <v>2845</v>
      </c>
      <c r="Q8213" t="s">
        <v>9196</v>
      </c>
      <c r="R8213">
        <v>201584.98641284899</v>
      </c>
      <c r="S8213">
        <v>454532.24619340902</v>
      </c>
    </row>
    <row r="8214" spans="1:19" x14ac:dyDescent="0.4">
      <c r="A8214">
        <v>62275</v>
      </c>
      <c r="B8214" t="s">
        <v>16</v>
      </c>
      <c r="C8214" t="s">
        <v>17</v>
      </c>
      <c r="D8214">
        <v>3070000</v>
      </c>
      <c r="E8214" t="s">
        <v>780</v>
      </c>
      <c r="F8214" s="1">
        <v>38589</v>
      </c>
      <c r="H8214">
        <v>3</v>
      </c>
      <c r="I8214" t="s">
        <v>1469</v>
      </c>
      <c r="J8214">
        <v>3</v>
      </c>
      <c r="K8214" t="s">
        <v>1469</v>
      </c>
      <c r="L8214" t="s">
        <v>19565</v>
      </c>
      <c r="M8214" t="str">
        <f t="shared" si="391"/>
        <v>서울특별시</v>
      </c>
      <c r="N8214" t="str">
        <f t="shared" si="392"/>
        <v xml:space="preserve">성북구 </v>
      </c>
      <c r="O8214" t="str">
        <f t="shared" si="393"/>
        <v>동선동1</v>
      </c>
      <c r="Q8214" t="s">
        <v>8922</v>
      </c>
      <c r="R8214">
        <v>201584.98641284899</v>
      </c>
      <c r="S8214">
        <v>454532.24619340902</v>
      </c>
    </row>
    <row r="8215" spans="1:19" x14ac:dyDescent="0.4">
      <c r="A8215">
        <v>61235</v>
      </c>
      <c r="B8215" t="s">
        <v>16</v>
      </c>
      <c r="C8215" t="s">
        <v>17</v>
      </c>
      <c r="D8215">
        <v>3070000</v>
      </c>
      <c r="E8215" t="s">
        <v>1931</v>
      </c>
      <c r="F8215" s="1">
        <v>39966</v>
      </c>
      <c r="H8215">
        <v>3</v>
      </c>
      <c r="I8215" t="s">
        <v>1469</v>
      </c>
      <c r="J8215">
        <v>3</v>
      </c>
      <c r="K8215" t="s">
        <v>1469</v>
      </c>
      <c r="L8215" t="s">
        <v>18374</v>
      </c>
      <c r="M8215" t="str">
        <f t="shared" si="391"/>
        <v>서울특별시</v>
      </c>
      <c r="N8215" t="str">
        <f t="shared" si="392"/>
        <v xml:space="preserve">성북구 </v>
      </c>
      <c r="O8215" t="str">
        <f t="shared" si="393"/>
        <v>동선동1</v>
      </c>
      <c r="P8215">
        <v>2845</v>
      </c>
      <c r="Q8215" t="s">
        <v>245</v>
      </c>
      <c r="R8215">
        <v>201610.22115055099</v>
      </c>
      <c r="S8215">
        <v>454589.77976916102</v>
      </c>
    </row>
    <row r="8216" spans="1:19" x14ac:dyDescent="0.4">
      <c r="A8216">
        <v>25933</v>
      </c>
      <c r="B8216" t="s">
        <v>16</v>
      </c>
      <c r="C8216" t="s">
        <v>17</v>
      </c>
      <c r="D8216">
        <v>3070000</v>
      </c>
      <c r="E8216" t="s">
        <v>1093</v>
      </c>
      <c r="F8216" s="1">
        <v>39059</v>
      </c>
      <c r="H8216">
        <v>1</v>
      </c>
      <c r="I8216" t="s">
        <v>1547</v>
      </c>
      <c r="J8216">
        <v>13</v>
      </c>
      <c r="K8216" t="s">
        <v>1548</v>
      </c>
      <c r="L8216" t="s">
        <v>9147</v>
      </c>
      <c r="M8216" t="str">
        <f t="shared" si="391"/>
        <v>서울특별시</v>
      </c>
      <c r="N8216" t="str">
        <f t="shared" si="392"/>
        <v xml:space="preserve">성북구 </v>
      </c>
      <c r="O8216" t="str">
        <f t="shared" si="393"/>
        <v>동선동1</v>
      </c>
      <c r="P8216">
        <v>2845</v>
      </c>
      <c r="Q8216" t="s">
        <v>9148</v>
      </c>
      <c r="R8216">
        <v>201478.264629621</v>
      </c>
      <c r="S8216">
        <v>454317.20173235697</v>
      </c>
    </row>
    <row r="8217" spans="1:19" x14ac:dyDescent="0.4">
      <c r="A8217">
        <v>61541</v>
      </c>
      <c r="B8217" t="s">
        <v>16</v>
      </c>
      <c r="C8217" t="s">
        <v>17</v>
      </c>
      <c r="D8217">
        <v>3070000</v>
      </c>
      <c r="E8217" t="s">
        <v>139</v>
      </c>
      <c r="F8217" s="1">
        <v>36335</v>
      </c>
      <c r="H8217">
        <v>3</v>
      </c>
      <c r="I8217" t="s">
        <v>1469</v>
      </c>
      <c r="J8217">
        <v>3</v>
      </c>
      <c r="K8217" t="s">
        <v>1469</v>
      </c>
      <c r="L8217" t="s">
        <v>18731</v>
      </c>
      <c r="M8217" t="str">
        <f t="shared" si="391"/>
        <v>서울특별시</v>
      </c>
      <c r="N8217" t="str">
        <f t="shared" si="392"/>
        <v xml:space="preserve">성북구 </v>
      </c>
      <c r="O8217" t="str">
        <f t="shared" si="393"/>
        <v>동선동1</v>
      </c>
      <c r="Q8217" t="s">
        <v>599</v>
      </c>
      <c r="R8217">
        <v>201501.30764961301</v>
      </c>
      <c r="S8217">
        <v>454326.47283326299</v>
      </c>
    </row>
    <row r="8218" spans="1:19" x14ac:dyDescent="0.4">
      <c r="A8218">
        <v>20964</v>
      </c>
      <c r="B8218" t="s">
        <v>16</v>
      </c>
      <c r="C8218" t="s">
        <v>17</v>
      </c>
      <c r="D8218">
        <v>3070000</v>
      </c>
      <c r="E8218" t="s">
        <v>4868</v>
      </c>
      <c r="F8218" s="1">
        <v>45834</v>
      </c>
      <c r="H8218">
        <v>1</v>
      </c>
      <c r="I8218" t="s">
        <v>1547</v>
      </c>
      <c r="J8218">
        <v>13</v>
      </c>
      <c r="K8218" t="s">
        <v>1548</v>
      </c>
      <c r="L8218" t="s">
        <v>7381</v>
      </c>
      <c r="M8218" t="str">
        <f t="shared" si="391"/>
        <v>서울특별시</v>
      </c>
      <c r="N8218" t="str">
        <f t="shared" si="392"/>
        <v xml:space="preserve">성북구 </v>
      </c>
      <c r="O8218" t="str">
        <f t="shared" si="393"/>
        <v>동선동1</v>
      </c>
      <c r="P8218">
        <v>2845</v>
      </c>
      <c r="Q8218" t="s">
        <v>7382</v>
      </c>
      <c r="R8218">
        <v>201473.92765844101</v>
      </c>
      <c r="S8218">
        <v>454459.90260254499</v>
      </c>
    </row>
    <row r="8219" spans="1:19" x14ac:dyDescent="0.4">
      <c r="A8219">
        <v>61047</v>
      </c>
      <c r="B8219" t="s">
        <v>16</v>
      </c>
      <c r="C8219" t="s">
        <v>17</v>
      </c>
      <c r="D8219">
        <v>3070000</v>
      </c>
      <c r="E8219" t="s">
        <v>6946</v>
      </c>
      <c r="F8219" s="1">
        <v>36350</v>
      </c>
      <c r="H8219">
        <v>3</v>
      </c>
      <c r="I8219" t="s">
        <v>1469</v>
      </c>
      <c r="J8219">
        <v>3</v>
      </c>
      <c r="K8219" t="s">
        <v>1469</v>
      </c>
      <c r="L8219" t="s">
        <v>18148</v>
      </c>
      <c r="M8219" t="str">
        <f t="shared" si="391"/>
        <v>서울특별시</v>
      </c>
      <c r="N8219" t="str">
        <f t="shared" si="392"/>
        <v xml:space="preserve">성북구 </v>
      </c>
      <c r="O8219" t="str">
        <f t="shared" si="393"/>
        <v>동선동1</v>
      </c>
      <c r="Q8219" t="s">
        <v>4787</v>
      </c>
      <c r="R8219">
        <v>201482.45194839401</v>
      </c>
      <c r="S8219">
        <v>454452.91604406899</v>
      </c>
    </row>
    <row r="8220" spans="1:19" x14ac:dyDescent="0.4">
      <c r="A8220">
        <v>61035</v>
      </c>
      <c r="B8220" t="s">
        <v>16</v>
      </c>
      <c r="C8220" t="s">
        <v>17</v>
      </c>
      <c r="D8220">
        <v>3070000</v>
      </c>
      <c r="E8220" t="s">
        <v>3037</v>
      </c>
      <c r="F8220" s="1">
        <v>36699</v>
      </c>
      <c r="H8220">
        <v>3</v>
      </c>
      <c r="I8220" t="s">
        <v>1469</v>
      </c>
      <c r="J8220">
        <v>3</v>
      </c>
      <c r="K8220" t="s">
        <v>1469</v>
      </c>
      <c r="L8220" t="s">
        <v>18129</v>
      </c>
      <c r="M8220" t="str">
        <f t="shared" si="391"/>
        <v>서울특별시</v>
      </c>
      <c r="N8220" t="str">
        <f t="shared" si="392"/>
        <v xml:space="preserve">성북구 </v>
      </c>
      <c r="O8220" t="str">
        <f t="shared" si="393"/>
        <v>동선동1</v>
      </c>
      <c r="Q8220" t="s">
        <v>18130</v>
      </c>
      <c r="R8220">
        <v>201460.28029927</v>
      </c>
      <c r="S8220">
        <v>454450.53098174802</v>
      </c>
    </row>
    <row r="8221" spans="1:19" x14ac:dyDescent="0.4">
      <c r="A8221">
        <v>26457</v>
      </c>
      <c r="B8221" t="s">
        <v>16</v>
      </c>
      <c r="C8221" t="s">
        <v>17</v>
      </c>
      <c r="D8221">
        <v>3070000</v>
      </c>
      <c r="E8221" t="s">
        <v>1490</v>
      </c>
      <c r="F8221" s="1">
        <v>42242</v>
      </c>
      <c r="H8221">
        <v>1</v>
      </c>
      <c r="I8221" t="s">
        <v>1547</v>
      </c>
      <c r="J8221">
        <v>13</v>
      </c>
      <c r="K8221" t="s">
        <v>1548</v>
      </c>
      <c r="L8221" t="s">
        <v>9826</v>
      </c>
      <c r="M8221" t="str">
        <f t="shared" si="391"/>
        <v>서울특별시</v>
      </c>
      <c r="N8221" t="str">
        <f t="shared" si="392"/>
        <v xml:space="preserve">성북구 </v>
      </c>
      <c r="O8221" t="str">
        <f t="shared" si="393"/>
        <v>동선동1</v>
      </c>
      <c r="P8221">
        <v>2845</v>
      </c>
      <c r="Q8221" t="s">
        <v>7326</v>
      </c>
      <c r="R8221">
        <v>201466.523318794</v>
      </c>
      <c r="S8221">
        <v>454434.81168880401</v>
      </c>
    </row>
    <row r="8222" spans="1:19" x14ac:dyDescent="0.4">
      <c r="A8222">
        <v>62188</v>
      </c>
      <c r="B8222" t="s">
        <v>16</v>
      </c>
      <c r="C8222" t="s">
        <v>17</v>
      </c>
      <c r="D8222">
        <v>3070000</v>
      </c>
      <c r="E8222" t="s">
        <v>82</v>
      </c>
      <c r="F8222" s="1">
        <v>37132</v>
      </c>
      <c r="H8222">
        <v>3</v>
      </c>
      <c r="I8222" t="s">
        <v>1469</v>
      </c>
      <c r="J8222">
        <v>3</v>
      </c>
      <c r="K8222" t="s">
        <v>1469</v>
      </c>
      <c r="L8222" t="s">
        <v>9826</v>
      </c>
      <c r="M8222" t="str">
        <f t="shared" si="391"/>
        <v>서울특별시</v>
      </c>
      <c r="N8222" t="str">
        <f t="shared" si="392"/>
        <v xml:space="preserve">성북구 </v>
      </c>
      <c r="O8222" t="str">
        <f t="shared" si="393"/>
        <v>동선동1</v>
      </c>
      <c r="Q8222" t="s">
        <v>11081</v>
      </c>
      <c r="R8222">
        <v>201466.523318794</v>
      </c>
      <c r="S8222">
        <v>454434.81168880401</v>
      </c>
    </row>
    <row r="8223" spans="1:19" x14ac:dyDescent="0.4">
      <c r="A8223">
        <v>61131</v>
      </c>
      <c r="B8223" t="s">
        <v>16</v>
      </c>
      <c r="C8223" t="s">
        <v>17</v>
      </c>
      <c r="D8223">
        <v>3070000</v>
      </c>
      <c r="E8223" t="s">
        <v>618</v>
      </c>
      <c r="F8223" s="1">
        <v>36921</v>
      </c>
      <c r="H8223">
        <v>3</v>
      </c>
      <c r="I8223" t="s">
        <v>1469</v>
      </c>
      <c r="J8223">
        <v>3</v>
      </c>
      <c r="K8223" t="s">
        <v>1469</v>
      </c>
      <c r="L8223" t="s">
        <v>18248</v>
      </c>
      <c r="M8223" t="str">
        <f t="shared" si="391"/>
        <v>서울특별시</v>
      </c>
      <c r="N8223" t="str">
        <f t="shared" si="392"/>
        <v xml:space="preserve">성북구 </v>
      </c>
      <c r="O8223" t="str">
        <f t="shared" si="393"/>
        <v>동선동1</v>
      </c>
      <c r="Q8223" t="s">
        <v>18249</v>
      </c>
      <c r="R8223">
        <v>201466.523318794</v>
      </c>
      <c r="S8223">
        <v>454434.81168880401</v>
      </c>
    </row>
    <row r="8224" spans="1:19" x14ac:dyDescent="0.4">
      <c r="A8224">
        <v>26139</v>
      </c>
      <c r="B8224" t="s">
        <v>16</v>
      </c>
      <c r="C8224" t="s">
        <v>17</v>
      </c>
      <c r="D8224">
        <v>3070000</v>
      </c>
      <c r="E8224" t="s">
        <v>1369</v>
      </c>
      <c r="F8224" s="1">
        <v>42585</v>
      </c>
      <c r="H8224">
        <v>1</v>
      </c>
      <c r="I8224" t="s">
        <v>1547</v>
      </c>
      <c r="J8224">
        <v>13</v>
      </c>
      <c r="K8224" t="s">
        <v>1548</v>
      </c>
      <c r="L8224" t="s">
        <v>9413</v>
      </c>
      <c r="M8224" t="str">
        <f t="shared" si="391"/>
        <v>서울특별시</v>
      </c>
      <c r="N8224" t="str">
        <f t="shared" si="392"/>
        <v xml:space="preserve">성북구 </v>
      </c>
      <c r="O8224" t="str">
        <f t="shared" si="393"/>
        <v>동선동1</v>
      </c>
      <c r="P8224">
        <v>2845</v>
      </c>
      <c r="Q8224" t="s">
        <v>4568</v>
      </c>
      <c r="R8224">
        <v>201447.59611622899</v>
      </c>
      <c r="S8224">
        <v>454442.57323950401</v>
      </c>
    </row>
    <row r="8225" spans="1:19" x14ac:dyDescent="0.4">
      <c r="A8225">
        <v>60963</v>
      </c>
      <c r="B8225" t="s">
        <v>16</v>
      </c>
      <c r="C8225" t="s">
        <v>17</v>
      </c>
      <c r="D8225">
        <v>3070000</v>
      </c>
      <c r="E8225" t="s">
        <v>667</v>
      </c>
      <c r="F8225" s="1">
        <v>39993</v>
      </c>
      <c r="H8225">
        <v>3</v>
      </c>
      <c r="I8225" t="s">
        <v>1469</v>
      </c>
      <c r="J8225">
        <v>3</v>
      </c>
      <c r="K8225" t="s">
        <v>1469</v>
      </c>
      <c r="L8225" t="s">
        <v>18035</v>
      </c>
      <c r="M8225" t="str">
        <f t="shared" si="391"/>
        <v>서울특별시</v>
      </c>
      <c r="N8225" t="str">
        <f t="shared" si="392"/>
        <v xml:space="preserve">성북구 </v>
      </c>
      <c r="O8225" t="str">
        <f t="shared" si="393"/>
        <v>동선동1</v>
      </c>
      <c r="Q8225" t="s">
        <v>4545</v>
      </c>
      <c r="R8225">
        <v>201453.51815910201</v>
      </c>
      <c r="S8225">
        <v>454427.88100685301</v>
      </c>
    </row>
    <row r="8226" spans="1:19" x14ac:dyDescent="0.4">
      <c r="A8226">
        <v>61607</v>
      </c>
      <c r="B8226" t="s">
        <v>16</v>
      </c>
      <c r="C8226" t="s">
        <v>17</v>
      </c>
      <c r="D8226">
        <v>3070000</v>
      </c>
      <c r="E8226" t="s">
        <v>467</v>
      </c>
      <c r="F8226" s="1">
        <v>36350</v>
      </c>
      <c r="H8226">
        <v>3</v>
      </c>
      <c r="I8226" t="s">
        <v>1469</v>
      </c>
      <c r="J8226">
        <v>3</v>
      </c>
      <c r="K8226" t="s">
        <v>1469</v>
      </c>
      <c r="L8226" t="s">
        <v>18805</v>
      </c>
      <c r="M8226" t="str">
        <f t="shared" si="391"/>
        <v>서울특별시</v>
      </c>
      <c r="N8226" t="str">
        <f t="shared" si="392"/>
        <v xml:space="preserve">성북구 </v>
      </c>
      <c r="O8226" t="str">
        <f t="shared" si="393"/>
        <v>동선동1</v>
      </c>
      <c r="Q8226" t="s">
        <v>27</v>
      </c>
      <c r="R8226">
        <v>201423.54151939199</v>
      </c>
      <c r="S8226">
        <v>454427.53165189503</v>
      </c>
    </row>
    <row r="8227" spans="1:19" x14ac:dyDescent="0.4">
      <c r="A8227">
        <v>25901</v>
      </c>
      <c r="B8227" t="s">
        <v>16</v>
      </c>
      <c r="C8227" t="s">
        <v>17</v>
      </c>
      <c r="D8227">
        <v>3070000</v>
      </c>
      <c r="E8227" t="s">
        <v>211</v>
      </c>
      <c r="F8227" s="1">
        <v>40240</v>
      </c>
      <c r="H8227">
        <v>1</v>
      </c>
      <c r="I8227" t="s">
        <v>1547</v>
      </c>
      <c r="J8227">
        <v>13</v>
      </c>
      <c r="K8227" t="s">
        <v>1548</v>
      </c>
      <c r="L8227" t="s">
        <v>9101</v>
      </c>
      <c r="M8227" t="str">
        <f t="shared" si="391"/>
        <v>서울특별시</v>
      </c>
      <c r="N8227" t="str">
        <f t="shared" si="392"/>
        <v xml:space="preserve">성북구 </v>
      </c>
      <c r="O8227" t="str">
        <f t="shared" si="393"/>
        <v>동선동1</v>
      </c>
      <c r="P8227">
        <v>2845</v>
      </c>
      <c r="Q8227" t="s">
        <v>5058</v>
      </c>
      <c r="R8227">
        <v>201495.20260311899</v>
      </c>
      <c r="S8227">
        <v>454342.453098709</v>
      </c>
    </row>
    <row r="8228" spans="1:19" x14ac:dyDescent="0.4">
      <c r="A8228">
        <v>31196</v>
      </c>
      <c r="B8228" t="s">
        <v>16</v>
      </c>
      <c r="C8228" t="s">
        <v>17</v>
      </c>
      <c r="D8228">
        <v>3070000</v>
      </c>
      <c r="E8228" t="s">
        <v>3157</v>
      </c>
      <c r="F8228" s="1">
        <v>36346</v>
      </c>
      <c r="H8228">
        <v>4</v>
      </c>
      <c r="I8228" t="s">
        <v>18</v>
      </c>
      <c r="J8228">
        <v>35</v>
      </c>
      <c r="K8228" t="s">
        <v>10836</v>
      </c>
      <c r="L8228" t="s">
        <v>11586</v>
      </c>
      <c r="M8228" t="str">
        <f t="shared" si="391"/>
        <v>서울특별시</v>
      </c>
      <c r="N8228" t="str">
        <f t="shared" si="392"/>
        <v xml:space="preserve">성북구 </v>
      </c>
      <c r="O8228" t="str">
        <f t="shared" si="393"/>
        <v>동선동1</v>
      </c>
      <c r="Q8228" t="s">
        <v>1533</v>
      </c>
      <c r="R8228">
        <v>201495.20260311899</v>
      </c>
      <c r="S8228">
        <v>454342.453098709</v>
      </c>
    </row>
    <row r="8229" spans="1:19" x14ac:dyDescent="0.4">
      <c r="A8229">
        <v>61345</v>
      </c>
      <c r="B8229" t="s">
        <v>16</v>
      </c>
      <c r="C8229" t="s">
        <v>17</v>
      </c>
      <c r="D8229">
        <v>3070000</v>
      </c>
      <c r="E8229" t="s">
        <v>4240</v>
      </c>
      <c r="F8229" s="1">
        <v>36350</v>
      </c>
      <c r="H8229">
        <v>3</v>
      </c>
      <c r="I8229" t="s">
        <v>1469</v>
      </c>
      <c r="J8229">
        <v>3</v>
      </c>
      <c r="K8229" t="s">
        <v>1469</v>
      </c>
      <c r="L8229" t="s">
        <v>18496</v>
      </c>
      <c r="M8229" t="str">
        <f t="shared" si="391"/>
        <v>서울특별시</v>
      </c>
      <c r="N8229" t="str">
        <f t="shared" si="392"/>
        <v xml:space="preserve">성북구 </v>
      </c>
      <c r="O8229" t="str">
        <f t="shared" si="393"/>
        <v>동선동1</v>
      </c>
      <c r="Q8229" t="s">
        <v>1478</v>
      </c>
      <c r="R8229">
        <v>201419.54920087001</v>
      </c>
      <c r="S8229">
        <v>454374.93260549498</v>
      </c>
    </row>
    <row r="8230" spans="1:19" x14ac:dyDescent="0.4">
      <c r="A8230">
        <v>61171</v>
      </c>
      <c r="B8230" t="s">
        <v>16</v>
      </c>
      <c r="C8230" t="s">
        <v>17</v>
      </c>
      <c r="D8230">
        <v>3070000</v>
      </c>
      <c r="E8230" t="s">
        <v>250</v>
      </c>
      <c r="F8230" s="1">
        <v>37021</v>
      </c>
      <c r="H8230">
        <v>3</v>
      </c>
      <c r="I8230" t="s">
        <v>1469</v>
      </c>
      <c r="J8230">
        <v>3</v>
      </c>
      <c r="K8230" t="s">
        <v>1469</v>
      </c>
      <c r="L8230" t="s">
        <v>18297</v>
      </c>
      <c r="M8230" t="str">
        <f t="shared" si="391"/>
        <v>서울특별시</v>
      </c>
      <c r="N8230" t="str">
        <f t="shared" si="392"/>
        <v xml:space="preserve">성북구 </v>
      </c>
      <c r="O8230" t="str">
        <f t="shared" si="393"/>
        <v>동선동1</v>
      </c>
      <c r="Q8230" t="s">
        <v>7506</v>
      </c>
      <c r="R8230">
        <v>201492.625694168</v>
      </c>
      <c r="S8230">
        <v>454406.67722268001</v>
      </c>
    </row>
    <row r="8231" spans="1:19" x14ac:dyDescent="0.4">
      <c r="A8231">
        <v>61267</v>
      </c>
      <c r="B8231" t="s">
        <v>16</v>
      </c>
      <c r="C8231" t="s">
        <v>17</v>
      </c>
      <c r="D8231">
        <v>3070000</v>
      </c>
      <c r="E8231" t="s">
        <v>196</v>
      </c>
      <c r="F8231" s="1">
        <v>37263</v>
      </c>
      <c r="H8231">
        <v>3</v>
      </c>
      <c r="I8231" t="s">
        <v>1469</v>
      </c>
      <c r="J8231">
        <v>3</v>
      </c>
      <c r="K8231" t="s">
        <v>1469</v>
      </c>
      <c r="L8231" t="s">
        <v>18297</v>
      </c>
      <c r="M8231" t="str">
        <f t="shared" si="391"/>
        <v>서울특별시</v>
      </c>
      <c r="N8231" t="str">
        <f t="shared" si="392"/>
        <v xml:space="preserve">성북구 </v>
      </c>
      <c r="O8231" t="str">
        <f t="shared" si="393"/>
        <v>동선동1</v>
      </c>
      <c r="Q8231" t="s">
        <v>2923</v>
      </c>
      <c r="R8231">
        <v>201492.625694168</v>
      </c>
      <c r="S8231">
        <v>454406.67722268001</v>
      </c>
    </row>
    <row r="8232" spans="1:19" x14ac:dyDescent="0.4">
      <c r="A8232">
        <v>61504</v>
      </c>
      <c r="B8232" t="s">
        <v>16</v>
      </c>
      <c r="C8232" t="s">
        <v>17</v>
      </c>
      <c r="D8232">
        <v>3070000</v>
      </c>
      <c r="E8232" t="s">
        <v>3001</v>
      </c>
      <c r="F8232" s="1">
        <v>36349</v>
      </c>
      <c r="H8232">
        <v>3</v>
      </c>
      <c r="I8232" t="s">
        <v>1469</v>
      </c>
      <c r="J8232">
        <v>3</v>
      </c>
      <c r="K8232" t="s">
        <v>1469</v>
      </c>
      <c r="L8232" t="s">
        <v>18682</v>
      </c>
      <c r="M8232" t="str">
        <f t="shared" si="391"/>
        <v>서울특별시</v>
      </c>
      <c r="N8232" t="str">
        <f t="shared" si="392"/>
        <v xml:space="preserve">성북구 </v>
      </c>
      <c r="O8232" t="str">
        <f t="shared" si="393"/>
        <v>동선동1</v>
      </c>
      <c r="Q8232" t="s">
        <v>1598</v>
      </c>
      <c r="R8232">
        <v>201476.14068490901</v>
      </c>
      <c r="S8232">
        <v>454399.61454314302</v>
      </c>
    </row>
    <row r="8233" spans="1:19" x14ac:dyDescent="0.4">
      <c r="A8233">
        <v>61938</v>
      </c>
      <c r="B8233" t="s">
        <v>16</v>
      </c>
      <c r="C8233" t="s">
        <v>17</v>
      </c>
      <c r="D8233">
        <v>3070000</v>
      </c>
      <c r="E8233" t="s">
        <v>1652</v>
      </c>
      <c r="F8233" s="1">
        <v>42258</v>
      </c>
      <c r="H8233">
        <v>3</v>
      </c>
      <c r="I8233" t="s">
        <v>1469</v>
      </c>
      <c r="J8233">
        <v>3</v>
      </c>
      <c r="K8233" t="s">
        <v>1469</v>
      </c>
      <c r="L8233" t="s">
        <v>19179</v>
      </c>
      <c r="M8233" t="str">
        <f t="shared" si="391"/>
        <v>서울특별시</v>
      </c>
      <c r="N8233" t="str">
        <f t="shared" si="392"/>
        <v xml:space="preserve">성북구 </v>
      </c>
      <c r="O8233" t="str">
        <f t="shared" si="393"/>
        <v>동선동1</v>
      </c>
      <c r="P8233">
        <v>2845</v>
      </c>
      <c r="Q8233" t="s">
        <v>19180</v>
      </c>
      <c r="R8233">
        <v>201457.368237316</v>
      </c>
      <c r="S8233">
        <v>454406.54772726703</v>
      </c>
    </row>
    <row r="8234" spans="1:19" x14ac:dyDescent="0.4">
      <c r="A8234">
        <v>26088</v>
      </c>
      <c r="B8234" t="s">
        <v>16</v>
      </c>
      <c r="C8234" t="s">
        <v>17</v>
      </c>
      <c r="D8234">
        <v>3070000</v>
      </c>
      <c r="E8234" t="s">
        <v>285</v>
      </c>
      <c r="F8234" s="1">
        <v>39029</v>
      </c>
      <c r="H8234">
        <v>1</v>
      </c>
      <c r="I8234" t="s">
        <v>1547</v>
      </c>
      <c r="J8234">
        <v>13</v>
      </c>
      <c r="K8234" t="s">
        <v>1548</v>
      </c>
      <c r="L8234" t="s">
        <v>9354</v>
      </c>
      <c r="M8234" t="str">
        <f t="shared" si="391"/>
        <v>서울특별시</v>
      </c>
      <c r="N8234" t="str">
        <f t="shared" si="392"/>
        <v xml:space="preserve">성북구 </v>
      </c>
      <c r="O8234" t="str">
        <f t="shared" si="393"/>
        <v>동선동1</v>
      </c>
      <c r="P8234">
        <v>2845</v>
      </c>
      <c r="Q8234" t="s">
        <v>254</v>
      </c>
      <c r="R8234">
        <v>201456.45948744501</v>
      </c>
      <c r="S8234">
        <v>454326.97568173299</v>
      </c>
    </row>
    <row r="8235" spans="1:19" x14ac:dyDescent="0.4">
      <c r="A8235">
        <v>26168</v>
      </c>
      <c r="B8235" t="s">
        <v>16</v>
      </c>
      <c r="C8235" t="s">
        <v>17</v>
      </c>
      <c r="D8235">
        <v>3070000</v>
      </c>
      <c r="E8235" t="s">
        <v>1756</v>
      </c>
      <c r="F8235" s="1">
        <v>40424</v>
      </c>
      <c r="H8235">
        <v>1</v>
      </c>
      <c r="I8235" t="s">
        <v>1547</v>
      </c>
      <c r="J8235">
        <v>13</v>
      </c>
      <c r="K8235" t="s">
        <v>1548</v>
      </c>
      <c r="L8235" t="s">
        <v>9451</v>
      </c>
      <c r="M8235" t="str">
        <f t="shared" si="391"/>
        <v>서울특별시</v>
      </c>
      <c r="N8235" t="str">
        <f t="shared" si="392"/>
        <v xml:space="preserve">성북구 </v>
      </c>
      <c r="O8235" t="str">
        <f t="shared" si="393"/>
        <v>동선동1</v>
      </c>
      <c r="P8235">
        <v>2845</v>
      </c>
      <c r="Q8235" t="s">
        <v>1792</v>
      </c>
      <c r="R8235">
        <v>201443.279919444</v>
      </c>
      <c r="S8235">
        <v>454321.71235481702</v>
      </c>
    </row>
    <row r="8236" spans="1:19" x14ac:dyDescent="0.4">
      <c r="A8236">
        <v>25936</v>
      </c>
      <c r="B8236" t="s">
        <v>16</v>
      </c>
      <c r="C8236" t="s">
        <v>17</v>
      </c>
      <c r="D8236">
        <v>3070000</v>
      </c>
      <c r="E8236" t="s">
        <v>406</v>
      </c>
      <c r="F8236" s="1">
        <v>39430</v>
      </c>
      <c r="H8236">
        <v>1</v>
      </c>
      <c r="I8236" t="s">
        <v>1547</v>
      </c>
      <c r="J8236">
        <v>13</v>
      </c>
      <c r="K8236" t="s">
        <v>1548</v>
      </c>
      <c r="L8236" t="s">
        <v>9151</v>
      </c>
      <c r="M8236" t="str">
        <f t="shared" si="391"/>
        <v>서울특별시</v>
      </c>
      <c r="N8236" t="str">
        <f t="shared" si="392"/>
        <v xml:space="preserve">성북구 </v>
      </c>
      <c r="O8236" t="str">
        <f t="shared" si="393"/>
        <v>동선동1</v>
      </c>
      <c r="P8236">
        <v>2845</v>
      </c>
      <c r="Q8236" t="s">
        <v>9152</v>
      </c>
      <c r="R8236">
        <v>201436.203319666</v>
      </c>
      <c r="S8236">
        <v>454360.575446086</v>
      </c>
    </row>
    <row r="8237" spans="1:19" x14ac:dyDescent="0.4">
      <c r="A8237">
        <v>61236</v>
      </c>
      <c r="B8237" t="s">
        <v>16</v>
      </c>
      <c r="C8237" t="s">
        <v>17</v>
      </c>
      <c r="D8237">
        <v>3070000</v>
      </c>
      <c r="E8237" t="s">
        <v>1589</v>
      </c>
      <c r="F8237" s="1">
        <v>40961</v>
      </c>
      <c r="H8237">
        <v>3</v>
      </c>
      <c r="I8237" t="s">
        <v>1469</v>
      </c>
      <c r="J8237">
        <v>3</v>
      </c>
      <c r="K8237" t="s">
        <v>1469</v>
      </c>
      <c r="L8237" t="s">
        <v>18375</v>
      </c>
      <c r="M8237" t="str">
        <f t="shared" si="391"/>
        <v>서울특별시</v>
      </c>
      <c r="N8237" t="str">
        <f t="shared" si="392"/>
        <v xml:space="preserve">성북구 </v>
      </c>
      <c r="O8237" t="str">
        <f t="shared" si="393"/>
        <v>동선동1</v>
      </c>
      <c r="P8237">
        <v>2845</v>
      </c>
      <c r="Q8237" t="s">
        <v>3473</v>
      </c>
      <c r="R8237">
        <v>201437.09863256599</v>
      </c>
      <c r="S8237">
        <v>454344.853697085</v>
      </c>
    </row>
    <row r="8238" spans="1:19" x14ac:dyDescent="0.4">
      <c r="A8238">
        <v>61548</v>
      </c>
      <c r="B8238" t="s">
        <v>16</v>
      </c>
      <c r="C8238" t="s">
        <v>17</v>
      </c>
      <c r="D8238">
        <v>3070000</v>
      </c>
      <c r="E8238" t="s">
        <v>1416</v>
      </c>
      <c r="F8238" s="1">
        <v>36340</v>
      </c>
      <c r="H8238">
        <v>3</v>
      </c>
      <c r="I8238" t="s">
        <v>1469</v>
      </c>
      <c r="J8238">
        <v>3</v>
      </c>
      <c r="K8238" t="s">
        <v>1469</v>
      </c>
      <c r="L8238" t="s">
        <v>18738</v>
      </c>
      <c r="M8238" t="str">
        <f t="shared" si="391"/>
        <v>서울특별시</v>
      </c>
      <c r="N8238" t="str">
        <f t="shared" si="392"/>
        <v xml:space="preserve">성북구 </v>
      </c>
      <c r="O8238" t="str">
        <f t="shared" si="393"/>
        <v>동선동1</v>
      </c>
      <c r="Q8238" t="s">
        <v>3473</v>
      </c>
      <c r="R8238">
        <v>201437.09863256599</v>
      </c>
      <c r="S8238">
        <v>454344.853697085</v>
      </c>
    </row>
    <row r="8239" spans="1:19" x14ac:dyDescent="0.4">
      <c r="A8239">
        <v>61442</v>
      </c>
      <c r="B8239" t="s">
        <v>16</v>
      </c>
      <c r="C8239" t="s">
        <v>17</v>
      </c>
      <c r="D8239">
        <v>3070000</v>
      </c>
      <c r="E8239" t="s">
        <v>70</v>
      </c>
      <c r="F8239" s="1">
        <v>38803</v>
      </c>
      <c r="H8239">
        <v>3</v>
      </c>
      <c r="I8239" t="s">
        <v>1469</v>
      </c>
      <c r="J8239">
        <v>3</v>
      </c>
      <c r="K8239" t="s">
        <v>1469</v>
      </c>
      <c r="L8239" t="s">
        <v>18610</v>
      </c>
      <c r="M8239" t="str">
        <f t="shared" si="391"/>
        <v>서울특별시</v>
      </c>
      <c r="N8239" t="str">
        <f t="shared" si="392"/>
        <v xml:space="preserve">성북구 </v>
      </c>
      <c r="O8239" t="str">
        <f t="shared" si="393"/>
        <v>동선동1</v>
      </c>
      <c r="Q8239" t="s">
        <v>13622</v>
      </c>
      <c r="R8239">
        <v>201424.51916698299</v>
      </c>
      <c r="S8239">
        <v>454339.68353826099</v>
      </c>
    </row>
    <row r="8240" spans="1:19" x14ac:dyDescent="0.4">
      <c r="A8240">
        <v>26182</v>
      </c>
      <c r="B8240" t="s">
        <v>16</v>
      </c>
      <c r="C8240" t="s">
        <v>17</v>
      </c>
      <c r="D8240">
        <v>3070000</v>
      </c>
      <c r="E8240" t="s">
        <v>1259</v>
      </c>
      <c r="F8240" s="1">
        <v>40539</v>
      </c>
      <c r="H8240">
        <v>1</v>
      </c>
      <c r="I8240" t="s">
        <v>1547</v>
      </c>
      <c r="J8240">
        <v>13</v>
      </c>
      <c r="K8240" t="s">
        <v>1548</v>
      </c>
      <c r="L8240" t="s">
        <v>9471</v>
      </c>
      <c r="M8240" t="str">
        <f t="shared" si="391"/>
        <v>서울특별시</v>
      </c>
      <c r="N8240" t="str">
        <f t="shared" si="392"/>
        <v xml:space="preserve">성북구 </v>
      </c>
      <c r="O8240" t="str">
        <f t="shared" si="393"/>
        <v>동선동1</v>
      </c>
      <c r="P8240">
        <v>2845</v>
      </c>
      <c r="Q8240" t="s">
        <v>9472</v>
      </c>
      <c r="R8240">
        <v>201508.59527207699</v>
      </c>
      <c r="S8240">
        <v>454373.433646928</v>
      </c>
    </row>
    <row r="8241" spans="1:19" x14ac:dyDescent="0.4">
      <c r="A8241">
        <v>26077</v>
      </c>
      <c r="B8241" t="s">
        <v>16</v>
      </c>
      <c r="C8241" t="s">
        <v>17</v>
      </c>
      <c r="D8241">
        <v>3070000</v>
      </c>
      <c r="E8241" t="s">
        <v>510</v>
      </c>
      <c r="F8241" s="1">
        <v>39948</v>
      </c>
      <c r="H8241">
        <v>1</v>
      </c>
      <c r="I8241" t="s">
        <v>1547</v>
      </c>
      <c r="J8241">
        <v>13</v>
      </c>
      <c r="K8241" t="s">
        <v>1548</v>
      </c>
      <c r="L8241" t="s">
        <v>9341</v>
      </c>
      <c r="M8241" t="str">
        <f t="shared" si="391"/>
        <v>서울특별시</v>
      </c>
      <c r="N8241" t="str">
        <f t="shared" si="392"/>
        <v xml:space="preserve">성북구 </v>
      </c>
      <c r="O8241" t="str">
        <f t="shared" si="393"/>
        <v>동선동1</v>
      </c>
      <c r="P8241">
        <v>2845</v>
      </c>
      <c r="Q8241" t="s">
        <v>2002</v>
      </c>
      <c r="R8241">
        <v>201429.45509354101</v>
      </c>
      <c r="S8241">
        <v>454315.42574815202</v>
      </c>
    </row>
    <row r="8242" spans="1:19" x14ac:dyDescent="0.4">
      <c r="A8242">
        <v>26136</v>
      </c>
      <c r="B8242" t="s">
        <v>16</v>
      </c>
      <c r="C8242" t="s">
        <v>17</v>
      </c>
      <c r="D8242">
        <v>3070000</v>
      </c>
      <c r="E8242" t="s">
        <v>1590</v>
      </c>
      <c r="F8242" s="1">
        <v>42549</v>
      </c>
      <c r="H8242">
        <v>1</v>
      </c>
      <c r="I8242" t="s">
        <v>1547</v>
      </c>
      <c r="J8242">
        <v>13</v>
      </c>
      <c r="K8242" t="s">
        <v>1548</v>
      </c>
      <c r="L8242" t="s">
        <v>9410</v>
      </c>
      <c r="M8242" t="str">
        <f t="shared" si="391"/>
        <v>서울특별시</v>
      </c>
      <c r="N8242" t="str">
        <f t="shared" si="392"/>
        <v xml:space="preserve">성북구 </v>
      </c>
      <c r="O8242" t="str">
        <f t="shared" si="393"/>
        <v>동선동1</v>
      </c>
      <c r="P8242">
        <v>2845</v>
      </c>
      <c r="Q8242" t="s">
        <v>4017</v>
      </c>
      <c r="R8242">
        <v>201489.22779816799</v>
      </c>
      <c r="S8242">
        <v>454381.53143623099</v>
      </c>
    </row>
    <row r="8243" spans="1:19" x14ac:dyDescent="0.4">
      <c r="A8243">
        <v>61045</v>
      </c>
      <c r="B8243" t="s">
        <v>16</v>
      </c>
      <c r="C8243" t="s">
        <v>17</v>
      </c>
      <c r="D8243">
        <v>3070000</v>
      </c>
      <c r="E8243" t="s">
        <v>4208</v>
      </c>
      <c r="F8243" s="1">
        <v>36350</v>
      </c>
      <c r="H8243">
        <v>3</v>
      </c>
      <c r="I8243" t="s">
        <v>1469</v>
      </c>
      <c r="J8243">
        <v>3</v>
      </c>
      <c r="K8243" t="s">
        <v>1469</v>
      </c>
      <c r="L8243" t="s">
        <v>18146</v>
      </c>
      <c r="M8243" t="str">
        <f t="shared" si="391"/>
        <v>서울특별시</v>
      </c>
      <c r="N8243" t="str">
        <f t="shared" si="392"/>
        <v xml:space="preserve">성북구 </v>
      </c>
      <c r="O8243" t="str">
        <f t="shared" si="393"/>
        <v>동선동1</v>
      </c>
      <c r="Q8243" t="s">
        <v>2973</v>
      </c>
      <c r="R8243">
        <v>201475.64186620299</v>
      </c>
      <c r="S8243">
        <v>454376.131069717</v>
      </c>
    </row>
    <row r="8244" spans="1:19" x14ac:dyDescent="0.4">
      <c r="A8244">
        <v>61506</v>
      </c>
      <c r="B8244" t="s">
        <v>16</v>
      </c>
      <c r="C8244" t="s">
        <v>17</v>
      </c>
      <c r="D8244">
        <v>3070000</v>
      </c>
      <c r="E8244" t="s">
        <v>716</v>
      </c>
      <c r="F8244" s="1">
        <v>36349</v>
      </c>
      <c r="H8244">
        <v>3</v>
      </c>
      <c r="I8244" t="s">
        <v>1469</v>
      </c>
      <c r="J8244">
        <v>3</v>
      </c>
      <c r="K8244" t="s">
        <v>1469</v>
      </c>
      <c r="L8244" t="s">
        <v>18684</v>
      </c>
      <c r="M8244" t="str">
        <f t="shared" si="391"/>
        <v>서울특별시</v>
      </c>
      <c r="N8244" t="str">
        <f t="shared" si="392"/>
        <v xml:space="preserve">성북구 </v>
      </c>
      <c r="O8244" t="str">
        <f t="shared" si="393"/>
        <v>동선동1</v>
      </c>
      <c r="Q8244" t="s">
        <v>1930</v>
      </c>
      <c r="R8244">
        <v>201479.53313111901</v>
      </c>
      <c r="S8244">
        <v>454361.56900820602</v>
      </c>
    </row>
    <row r="8245" spans="1:19" x14ac:dyDescent="0.4">
      <c r="A8245">
        <v>61069</v>
      </c>
      <c r="B8245" t="s">
        <v>16</v>
      </c>
      <c r="C8245" t="s">
        <v>17</v>
      </c>
      <c r="D8245">
        <v>3070000</v>
      </c>
      <c r="E8245" t="s">
        <v>2943</v>
      </c>
      <c r="F8245" s="1">
        <v>36400</v>
      </c>
      <c r="H8245">
        <v>3</v>
      </c>
      <c r="I8245" t="s">
        <v>1469</v>
      </c>
      <c r="J8245">
        <v>3</v>
      </c>
      <c r="K8245" t="s">
        <v>1469</v>
      </c>
      <c r="L8245" t="s">
        <v>18175</v>
      </c>
      <c r="M8245" t="str">
        <f t="shared" si="391"/>
        <v>서울특별시</v>
      </c>
      <c r="N8245" t="str">
        <f t="shared" si="392"/>
        <v xml:space="preserve">성북구 </v>
      </c>
      <c r="O8245" t="str">
        <f t="shared" si="393"/>
        <v>동선동1</v>
      </c>
      <c r="Q8245" t="s">
        <v>18176</v>
      </c>
      <c r="R8245">
        <v>201457.37503463801</v>
      </c>
      <c r="S8245">
        <v>454266.81358971499</v>
      </c>
    </row>
    <row r="8246" spans="1:19" x14ac:dyDescent="0.4">
      <c r="A8246">
        <v>61044</v>
      </c>
      <c r="B8246" t="s">
        <v>16</v>
      </c>
      <c r="C8246" t="s">
        <v>17</v>
      </c>
      <c r="D8246">
        <v>3070000</v>
      </c>
      <c r="E8246" t="s">
        <v>3123</v>
      </c>
      <c r="F8246" s="1">
        <v>36350</v>
      </c>
      <c r="H8246">
        <v>3</v>
      </c>
      <c r="I8246" t="s">
        <v>1469</v>
      </c>
      <c r="J8246">
        <v>3</v>
      </c>
      <c r="K8246" t="s">
        <v>1469</v>
      </c>
      <c r="L8246" t="s">
        <v>18145</v>
      </c>
      <c r="M8246" t="str">
        <f t="shared" si="391"/>
        <v>서울특별시</v>
      </c>
      <c r="N8246" t="str">
        <f t="shared" si="392"/>
        <v xml:space="preserve">성북구 </v>
      </c>
      <c r="O8246" t="str">
        <f t="shared" si="393"/>
        <v>동선동1</v>
      </c>
      <c r="Q8246" t="s">
        <v>4155</v>
      </c>
      <c r="R8246">
        <v>201462.03492479</v>
      </c>
      <c r="S8246">
        <v>454370.76991189498</v>
      </c>
    </row>
    <row r="8247" spans="1:19" x14ac:dyDescent="0.4">
      <c r="A8247">
        <v>61905</v>
      </c>
      <c r="B8247" t="s">
        <v>16</v>
      </c>
      <c r="C8247" t="s">
        <v>17</v>
      </c>
      <c r="D8247">
        <v>3070000</v>
      </c>
      <c r="E8247" t="s">
        <v>38</v>
      </c>
      <c r="F8247" s="1">
        <v>37509</v>
      </c>
      <c r="H8247">
        <v>3</v>
      </c>
      <c r="I8247" t="s">
        <v>1469</v>
      </c>
      <c r="J8247">
        <v>3</v>
      </c>
      <c r="K8247" t="s">
        <v>1469</v>
      </c>
      <c r="L8247" t="s">
        <v>19141</v>
      </c>
      <c r="M8247" t="str">
        <f t="shared" si="391"/>
        <v>서울특별시</v>
      </c>
      <c r="N8247" t="str">
        <f t="shared" si="392"/>
        <v xml:space="preserve">성북구 </v>
      </c>
      <c r="O8247" t="str">
        <f t="shared" si="393"/>
        <v>동선동1</v>
      </c>
      <c r="P8247" t="s">
        <v>13311</v>
      </c>
      <c r="Q8247" t="s">
        <v>456</v>
      </c>
      <c r="R8247">
        <v>201491.687838079</v>
      </c>
      <c r="S8247">
        <v>454279.60204856098</v>
      </c>
    </row>
    <row r="8248" spans="1:19" x14ac:dyDescent="0.4">
      <c r="A8248">
        <v>26228</v>
      </c>
      <c r="B8248" t="s">
        <v>16</v>
      </c>
      <c r="C8248" t="s">
        <v>17</v>
      </c>
      <c r="D8248">
        <v>3070000</v>
      </c>
      <c r="E8248" t="s">
        <v>204</v>
      </c>
      <c r="F8248" s="1">
        <v>40001</v>
      </c>
      <c r="H8248">
        <v>1</v>
      </c>
      <c r="I8248" t="s">
        <v>1547</v>
      </c>
      <c r="J8248">
        <v>13</v>
      </c>
      <c r="K8248" t="s">
        <v>1548</v>
      </c>
      <c r="L8248" t="s">
        <v>9530</v>
      </c>
      <c r="M8248" t="str">
        <f t="shared" si="391"/>
        <v>서울특별시</v>
      </c>
      <c r="N8248" t="str">
        <f t="shared" si="392"/>
        <v xml:space="preserve">성북구 </v>
      </c>
      <c r="O8248" t="str">
        <f t="shared" si="393"/>
        <v>동선동1</v>
      </c>
      <c r="P8248">
        <v>2845</v>
      </c>
      <c r="Q8248" t="s">
        <v>9531</v>
      </c>
      <c r="R8248">
        <v>201533.59215111201</v>
      </c>
      <c r="S8248">
        <v>454315.41189259797</v>
      </c>
    </row>
    <row r="8249" spans="1:19" x14ac:dyDescent="0.4">
      <c r="A8249">
        <v>17662</v>
      </c>
      <c r="B8249" t="s">
        <v>16</v>
      </c>
      <c r="C8249" t="s">
        <v>17</v>
      </c>
      <c r="D8249">
        <v>3070000</v>
      </c>
      <c r="E8249" t="s">
        <v>4004</v>
      </c>
      <c r="F8249" s="1">
        <v>44449</v>
      </c>
      <c r="H8249">
        <v>1</v>
      </c>
      <c r="I8249" t="s">
        <v>1547</v>
      </c>
      <c r="J8249">
        <v>13</v>
      </c>
      <c r="K8249" t="s">
        <v>1548</v>
      </c>
      <c r="L8249" t="s">
        <v>5070</v>
      </c>
      <c r="M8249" t="str">
        <f t="shared" si="391"/>
        <v>서울특별시</v>
      </c>
      <c r="N8249" t="str">
        <f t="shared" si="392"/>
        <v xml:space="preserve">성북구 </v>
      </c>
      <c r="O8249" t="str">
        <f t="shared" si="393"/>
        <v>동선동1</v>
      </c>
      <c r="P8249">
        <v>2845</v>
      </c>
      <c r="Q8249" t="s">
        <v>5071</v>
      </c>
      <c r="R8249">
        <v>201522.196766476</v>
      </c>
      <c r="S8249">
        <v>454311.18872087297</v>
      </c>
    </row>
    <row r="8250" spans="1:19" x14ac:dyDescent="0.4">
      <c r="A8250">
        <v>60979</v>
      </c>
      <c r="B8250" t="s">
        <v>16</v>
      </c>
      <c r="C8250" t="s">
        <v>17</v>
      </c>
      <c r="D8250">
        <v>3070000</v>
      </c>
      <c r="E8250" t="s">
        <v>380</v>
      </c>
      <c r="F8250" s="1">
        <v>36326</v>
      </c>
      <c r="H8250">
        <v>3</v>
      </c>
      <c r="I8250" t="s">
        <v>1469</v>
      </c>
      <c r="J8250">
        <v>3</v>
      </c>
      <c r="K8250" t="s">
        <v>1469</v>
      </c>
      <c r="L8250" t="s">
        <v>18054</v>
      </c>
      <c r="M8250" t="str">
        <f t="shared" si="391"/>
        <v>서울특별시</v>
      </c>
      <c r="N8250" t="str">
        <f t="shared" si="392"/>
        <v xml:space="preserve">성북구 </v>
      </c>
      <c r="O8250" t="str">
        <f t="shared" si="393"/>
        <v>동선동1</v>
      </c>
      <c r="Q8250" t="s">
        <v>13551</v>
      </c>
      <c r="R8250">
        <v>201481.89536029601</v>
      </c>
      <c r="S8250">
        <v>454294.879115213</v>
      </c>
    </row>
    <row r="8251" spans="1:19" x14ac:dyDescent="0.4">
      <c r="A8251">
        <v>61933</v>
      </c>
      <c r="B8251" t="s">
        <v>16</v>
      </c>
      <c r="C8251" t="s">
        <v>17</v>
      </c>
      <c r="D8251">
        <v>3070000</v>
      </c>
      <c r="E8251" t="s">
        <v>91</v>
      </c>
      <c r="F8251" s="1">
        <v>37757</v>
      </c>
      <c r="H8251">
        <v>3</v>
      </c>
      <c r="I8251" t="s">
        <v>1469</v>
      </c>
      <c r="J8251">
        <v>3</v>
      </c>
      <c r="K8251" t="s">
        <v>1469</v>
      </c>
      <c r="L8251" t="s">
        <v>19175</v>
      </c>
      <c r="M8251" t="str">
        <f t="shared" si="391"/>
        <v>서울특별시</v>
      </c>
      <c r="N8251" t="str">
        <f t="shared" si="392"/>
        <v xml:space="preserve">성북구 </v>
      </c>
      <c r="O8251" t="str">
        <f t="shared" si="393"/>
        <v>동선동1</v>
      </c>
      <c r="Q8251" t="s">
        <v>3648</v>
      </c>
      <c r="R8251">
        <v>201456.18832998801</v>
      </c>
      <c r="S8251">
        <v>454281.957140824</v>
      </c>
    </row>
    <row r="8252" spans="1:19" x14ac:dyDescent="0.4">
      <c r="A8252">
        <v>61467</v>
      </c>
      <c r="B8252" t="s">
        <v>16</v>
      </c>
      <c r="C8252" t="s">
        <v>17</v>
      </c>
      <c r="D8252">
        <v>3070000</v>
      </c>
      <c r="E8252" t="s">
        <v>404</v>
      </c>
      <c r="F8252" s="1">
        <v>40848</v>
      </c>
      <c r="H8252">
        <v>3</v>
      </c>
      <c r="I8252" t="s">
        <v>1469</v>
      </c>
      <c r="J8252">
        <v>3</v>
      </c>
      <c r="K8252" t="s">
        <v>1469</v>
      </c>
      <c r="L8252" t="s">
        <v>18636</v>
      </c>
      <c r="M8252" t="str">
        <f t="shared" si="391"/>
        <v>서울특별시</v>
      </c>
      <c r="N8252" t="str">
        <f t="shared" si="392"/>
        <v xml:space="preserve">성북구 </v>
      </c>
      <c r="O8252" t="str">
        <f t="shared" si="393"/>
        <v>동선동1</v>
      </c>
      <c r="P8252">
        <v>2845</v>
      </c>
      <c r="Q8252" t="s">
        <v>892</v>
      </c>
      <c r="R8252">
        <v>201456.18832998801</v>
      </c>
      <c r="S8252">
        <v>454281.957140824</v>
      </c>
    </row>
    <row r="8253" spans="1:19" x14ac:dyDescent="0.4">
      <c r="A8253">
        <v>63579</v>
      </c>
      <c r="B8253" t="s">
        <v>16</v>
      </c>
      <c r="C8253" t="s">
        <v>17</v>
      </c>
      <c r="D8253">
        <v>3070000</v>
      </c>
      <c r="E8253" t="s">
        <v>988</v>
      </c>
      <c r="F8253" s="1">
        <v>43446</v>
      </c>
      <c r="H8253">
        <v>3</v>
      </c>
      <c r="I8253" t="s">
        <v>1469</v>
      </c>
      <c r="J8253">
        <v>3</v>
      </c>
      <c r="K8253" t="s">
        <v>1469</v>
      </c>
      <c r="L8253" t="s">
        <v>18636</v>
      </c>
      <c r="M8253" t="str">
        <f t="shared" si="391"/>
        <v>서울특별시</v>
      </c>
      <c r="N8253" t="str">
        <f t="shared" si="392"/>
        <v xml:space="preserve">성북구 </v>
      </c>
      <c r="O8253" t="str">
        <f t="shared" si="393"/>
        <v>동선동1</v>
      </c>
      <c r="P8253">
        <v>2845</v>
      </c>
      <c r="Q8253" t="s">
        <v>892</v>
      </c>
      <c r="R8253">
        <v>201456.18832998801</v>
      </c>
      <c r="S8253">
        <v>454281.957140824</v>
      </c>
    </row>
    <row r="8254" spans="1:19" x14ac:dyDescent="0.4">
      <c r="A8254">
        <v>21039</v>
      </c>
      <c r="B8254" t="s">
        <v>16</v>
      </c>
      <c r="C8254" t="s">
        <v>17</v>
      </c>
      <c r="D8254">
        <v>3070000</v>
      </c>
      <c r="E8254" t="s">
        <v>2768</v>
      </c>
      <c r="F8254" s="1">
        <v>44859</v>
      </c>
      <c r="H8254">
        <v>1</v>
      </c>
      <c r="I8254" t="s">
        <v>1547</v>
      </c>
      <c r="J8254">
        <v>13</v>
      </c>
      <c r="K8254" t="s">
        <v>1548</v>
      </c>
      <c r="L8254" t="s">
        <v>7400</v>
      </c>
      <c r="M8254" t="str">
        <f t="shared" si="391"/>
        <v>서울특별시</v>
      </c>
      <c r="N8254" t="str">
        <f t="shared" si="392"/>
        <v xml:space="preserve">성북구 </v>
      </c>
      <c r="O8254" t="str">
        <f t="shared" si="393"/>
        <v>동선동1</v>
      </c>
      <c r="P8254">
        <v>2845</v>
      </c>
      <c r="Q8254" t="s">
        <v>7401</v>
      </c>
      <c r="R8254">
        <v>201572.54903197099</v>
      </c>
      <c r="S8254">
        <v>454313.31657096499</v>
      </c>
    </row>
    <row r="8255" spans="1:19" x14ac:dyDescent="0.4">
      <c r="A8255">
        <v>31165</v>
      </c>
      <c r="B8255" t="s">
        <v>16</v>
      </c>
      <c r="C8255" t="s">
        <v>17</v>
      </c>
      <c r="D8255">
        <v>3070000</v>
      </c>
      <c r="E8255" t="s">
        <v>4196</v>
      </c>
      <c r="F8255" s="1">
        <v>36717</v>
      </c>
      <c r="H8255">
        <v>4</v>
      </c>
      <c r="I8255" t="s">
        <v>18</v>
      </c>
      <c r="J8255">
        <v>35</v>
      </c>
      <c r="K8255" t="s">
        <v>10836</v>
      </c>
      <c r="L8255" t="s">
        <v>11547</v>
      </c>
      <c r="M8255" t="str">
        <f t="shared" si="391"/>
        <v>서울특별시</v>
      </c>
      <c r="N8255" t="str">
        <f t="shared" si="392"/>
        <v xml:space="preserve">성북구 </v>
      </c>
      <c r="O8255" t="str">
        <f t="shared" si="393"/>
        <v>동선동1</v>
      </c>
      <c r="P8255">
        <v>2845</v>
      </c>
      <c r="Q8255" t="s">
        <v>1223</v>
      </c>
      <c r="R8255">
        <v>201572.54903197099</v>
      </c>
      <c r="S8255">
        <v>454313.31657096499</v>
      </c>
    </row>
    <row r="8256" spans="1:19" x14ac:dyDescent="0.4">
      <c r="A8256">
        <v>61330</v>
      </c>
      <c r="B8256" t="s">
        <v>16</v>
      </c>
      <c r="C8256" t="s">
        <v>17</v>
      </c>
      <c r="D8256">
        <v>3070000</v>
      </c>
      <c r="E8256" t="s">
        <v>4213</v>
      </c>
      <c r="F8256" s="1">
        <v>36420</v>
      </c>
      <c r="H8256">
        <v>3</v>
      </c>
      <c r="I8256" t="s">
        <v>1469</v>
      </c>
      <c r="J8256">
        <v>3</v>
      </c>
      <c r="K8256" t="s">
        <v>1469</v>
      </c>
      <c r="L8256" t="s">
        <v>18477</v>
      </c>
      <c r="M8256" t="str">
        <f t="shared" si="391"/>
        <v>서울특별시</v>
      </c>
      <c r="N8256" t="str">
        <f t="shared" si="392"/>
        <v xml:space="preserve">성북구 </v>
      </c>
      <c r="O8256" t="str">
        <f t="shared" si="393"/>
        <v>동선동1</v>
      </c>
      <c r="P8256">
        <v>2845</v>
      </c>
      <c r="Q8256" t="s">
        <v>18478</v>
      </c>
      <c r="R8256">
        <v>201650.724831192</v>
      </c>
      <c r="S8256">
        <v>454345.43415358302</v>
      </c>
    </row>
    <row r="8257" spans="1:19" x14ac:dyDescent="0.4">
      <c r="A8257">
        <v>25973</v>
      </c>
      <c r="B8257" t="s">
        <v>16</v>
      </c>
      <c r="C8257" t="s">
        <v>17</v>
      </c>
      <c r="D8257">
        <v>3070000</v>
      </c>
      <c r="E8257" t="s">
        <v>3420</v>
      </c>
      <c r="F8257" s="1">
        <v>42735</v>
      </c>
      <c r="H8257">
        <v>1</v>
      </c>
      <c r="I8257" t="s">
        <v>1547</v>
      </c>
      <c r="J8257">
        <v>13</v>
      </c>
      <c r="K8257" t="s">
        <v>1548</v>
      </c>
      <c r="L8257" t="s">
        <v>9199</v>
      </c>
      <c r="M8257" t="str">
        <f t="shared" si="391"/>
        <v>서울특별시</v>
      </c>
      <c r="N8257" t="str">
        <f t="shared" si="392"/>
        <v xml:space="preserve">성북구 </v>
      </c>
      <c r="O8257" t="str">
        <f t="shared" si="393"/>
        <v>동선동1</v>
      </c>
      <c r="P8257">
        <v>2845</v>
      </c>
      <c r="Q8257" t="s">
        <v>9200</v>
      </c>
      <c r="R8257">
        <v>201553.997404472</v>
      </c>
      <c r="S8257">
        <v>454324.265472233</v>
      </c>
    </row>
    <row r="8258" spans="1:19" x14ac:dyDescent="0.4">
      <c r="A8258">
        <v>60960</v>
      </c>
      <c r="B8258" t="s">
        <v>16</v>
      </c>
      <c r="C8258" t="s">
        <v>17</v>
      </c>
      <c r="D8258">
        <v>3070000</v>
      </c>
      <c r="E8258" t="s">
        <v>292</v>
      </c>
      <c r="F8258" s="1">
        <v>38884</v>
      </c>
      <c r="H8258">
        <v>3</v>
      </c>
      <c r="I8258" t="s">
        <v>1469</v>
      </c>
      <c r="J8258">
        <v>3</v>
      </c>
      <c r="K8258" t="s">
        <v>1469</v>
      </c>
      <c r="L8258" t="s">
        <v>9199</v>
      </c>
      <c r="M8258" t="str">
        <f t="shared" si="391"/>
        <v>서울특별시</v>
      </c>
      <c r="N8258" t="str">
        <f t="shared" si="392"/>
        <v xml:space="preserve">성북구 </v>
      </c>
      <c r="O8258" t="str">
        <f t="shared" si="393"/>
        <v>동선동1</v>
      </c>
      <c r="P8258">
        <v>2845</v>
      </c>
      <c r="Q8258" t="s">
        <v>4341</v>
      </c>
      <c r="R8258">
        <v>201553.997404472</v>
      </c>
      <c r="S8258">
        <v>454324.265472233</v>
      </c>
    </row>
    <row r="8259" spans="1:19" x14ac:dyDescent="0.4">
      <c r="A8259">
        <v>26276</v>
      </c>
      <c r="B8259" t="s">
        <v>16</v>
      </c>
      <c r="C8259" t="s">
        <v>17</v>
      </c>
      <c r="D8259">
        <v>3070000</v>
      </c>
      <c r="E8259" t="s">
        <v>4663</v>
      </c>
      <c r="F8259" s="1">
        <v>36801</v>
      </c>
      <c r="H8259">
        <v>1</v>
      </c>
      <c r="I8259" t="s">
        <v>1547</v>
      </c>
      <c r="J8259">
        <v>13</v>
      </c>
      <c r="K8259" t="s">
        <v>1548</v>
      </c>
      <c r="L8259" t="s">
        <v>9593</v>
      </c>
      <c r="M8259" t="str">
        <f t="shared" ref="M8259:M8322" si="394">LEFT(L8259,5)</f>
        <v>서울특별시</v>
      </c>
      <c r="N8259" t="str">
        <f t="shared" ref="N8259:N8322" si="395">MID(L8259,7,4)</f>
        <v xml:space="preserve">성북구 </v>
      </c>
      <c r="O8259" t="str">
        <f t="shared" ref="O8259:O8301" si="396">MID(L8259,11,4)</f>
        <v>동선동1</v>
      </c>
      <c r="P8259">
        <v>2845</v>
      </c>
      <c r="Q8259" t="s">
        <v>4341</v>
      </c>
      <c r="R8259">
        <v>201610.27939378601</v>
      </c>
      <c r="S8259">
        <v>454480.59780431102</v>
      </c>
    </row>
    <row r="8260" spans="1:19" x14ac:dyDescent="0.4">
      <c r="A8260">
        <v>60978</v>
      </c>
      <c r="B8260" t="s">
        <v>16</v>
      </c>
      <c r="C8260" t="s">
        <v>17</v>
      </c>
      <c r="D8260">
        <v>3070000</v>
      </c>
      <c r="E8260" t="s">
        <v>443</v>
      </c>
      <c r="F8260" s="1">
        <v>36326</v>
      </c>
      <c r="H8260">
        <v>3</v>
      </c>
      <c r="I8260" t="s">
        <v>1469</v>
      </c>
      <c r="J8260">
        <v>3</v>
      </c>
      <c r="K8260" t="s">
        <v>1469</v>
      </c>
      <c r="L8260" t="s">
        <v>18053</v>
      </c>
      <c r="M8260" t="str">
        <f t="shared" si="394"/>
        <v>서울특별시</v>
      </c>
      <c r="N8260" t="str">
        <f t="shared" si="395"/>
        <v xml:space="preserve">성북구 </v>
      </c>
      <c r="O8260" t="str">
        <f t="shared" si="396"/>
        <v>동선동1</v>
      </c>
      <c r="Q8260" t="s">
        <v>3858</v>
      </c>
      <c r="R8260">
        <v>201526.014322526</v>
      </c>
      <c r="S8260">
        <v>454444.272777042</v>
      </c>
    </row>
    <row r="8261" spans="1:19" x14ac:dyDescent="0.4">
      <c r="A8261">
        <v>38668</v>
      </c>
      <c r="B8261" t="s">
        <v>16</v>
      </c>
      <c r="C8261" t="s">
        <v>17</v>
      </c>
      <c r="D8261">
        <v>3070000</v>
      </c>
      <c r="E8261" t="s">
        <v>2990</v>
      </c>
      <c r="F8261" s="1">
        <v>36349</v>
      </c>
      <c r="H8261">
        <v>3</v>
      </c>
      <c r="I8261" t="s">
        <v>1469</v>
      </c>
      <c r="J8261">
        <v>3</v>
      </c>
      <c r="K8261" t="s">
        <v>1469</v>
      </c>
      <c r="L8261" t="s">
        <v>13312</v>
      </c>
      <c r="M8261" t="str">
        <f t="shared" si="394"/>
        <v>서울특별시</v>
      </c>
      <c r="N8261" t="str">
        <f t="shared" si="395"/>
        <v xml:space="preserve">성북구 </v>
      </c>
      <c r="O8261" t="str">
        <f t="shared" si="396"/>
        <v>동선동1</v>
      </c>
      <c r="Q8261" t="s">
        <v>3047</v>
      </c>
      <c r="R8261">
        <v>201516.36962698499</v>
      </c>
      <c r="S8261">
        <v>454421.48003886401</v>
      </c>
    </row>
    <row r="8262" spans="1:19" x14ac:dyDescent="0.4">
      <c r="A8262">
        <v>61545</v>
      </c>
      <c r="B8262" t="s">
        <v>16</v>
      </c>
      <c r="C8262" t="s">
        <v>17</v>
      </c>
      <c r="D8262">
        <v>3070000</v>
      </c>
      <c r="E8262" t="s">
        <v>659</v>
      </c>
      <c r="F8262" s="1">
        <v>36340</v>
      </c>
      <c r="H8262">
        <v>3</v>
      </c>
      <c r="I8262" t="s">
        <v>1469</v>
      </c>
      <c r="J8262">
        <v>3</v>
      </c>
      <c r="K8262" t="s">
        <v>1469</v>
      </c>
      <c r="L8262" t="s">
        <v>13312</v>
      </c>
      <c r="M8262" t="str">
        <f t="shared" si="394"/>
        <v>서울특별시</v>
      </c>
      <c r="N8262" t="str">
        <f t="shared" si="395"/>
        <v xml:space="preserve">성북구 </v>
      </c>
      <c r="O8262" t="str">
        <f t="shared" si="396"/>
        <v>동선동1</v>
      </c>
      <c r="Q8262" t="s">
        <v>2973</v>
      </c>
      <c r="R8262">
        <v>201516.36962698499</v>
      </c>
      <c r="S8262">
        <v>454421.48003886401</v>
      </c>
    </row>
    <row r="8263" spans="1:19" x14ac:dyDescent="0.4">
      <c r="A8263">
        <v>62108</v>
      </c>
      <c r="B8263" t="s">
        <v>16</v>
      </c>
      <c r="C8263" t="s">
        <v>17</v>
      </c>
      <c r="D8263">
        <v>3070000</v>
      </c>
      <c r="E8263" t="s">
        <v>3075</v>
      </c>
      <c r="F8263" s="1">
        <v>36718</v>
      </c>
      <c r="H8263">
        <v>3</v>
      </c>
      <c r="I8263" t="s">
        <v>1469</v>
      </c>
      <c r="J8263">
        <v>3</v>
      </c>
      <c r="K8263" t="s">
        <v>1469</v>
      </c>
      <c r="L8263" t="s">
        <v>19376</v>
      </c>
      <c r="M8263" t="str">
        <f t="shared" si="394"/>
        <v>서울특별시</v>
      </c>
      <c r="N8263" t="str">
        <f t="shared" si="395"/>
        <v xml:space="preserve">성북구 </v>
      </c>
      <c r="O8263" t="str">
        <f t="shared" si="396"/>
        <v>동선동1</v>
      </c>
      <c r="Q8263" t="s">
        <v>3472</v>
      </c>
      <c r="R8263">
        <v>201516.962963236</v>
      </c>
      <c r="S8263">
        <v>454414.02329078701</v>
      </c>
    </row>
    <row r="8264" spans="1:19" x14ac:dyDescent="0.4">
      <c r="A8264">
        <v>61368</v>
      </c>
      <c r="B8264" t="s">
        <v>16</v>
      </c>
      <c r="C8264" t="s">
        <v>17</v>
      </c>
      <c r="D8264">
        <v>3070000</v>
      </c>
      <c r="E8264" t="s">
        <v>1016</v>
      </c>
      <c r="F8264" s="1">
        <v>36350</v>
      </c>
      <c r="H8264">
        <v>3</v>
      </c>
      <c r="I8264" t="s">
        <v>1469</v>
      </c>
      <c r="J8264">
        <v>3</v>
      </c>
      <c r="K8264" t="s">
        <v>1469</v>
      </c>
      <c r="L8264" t="s">
        <v>18519</v>
      </c>
      <c r="M8264" t="str">
        <f t="shared" si="394"/>
        <v>서울특별시</v>
      </c>
      <c r="N8264" t="str">
        <f t="shared" si="395"/>
        <v xml:space="preserve">성북구 </v>
      </c>
      <c r="O8264" t="str">
        <f t="shared" si="396"/>
        <v>동선동1</v>
      </c>
      <c r="Q8264" t="s">
        <v>4066</v>
      </c>
      <c r="R8264">
        <v>201528.781873103</v>
      </c>
      <c r="S8264">
        <v>454388.859438435</v>
      </c>
    </row>
    <row r="8265" spans="1:19" x14ac:dyDescent="0.4">
      <c r="A8265">
        <v>61438</v>
      </c>
      <c r="B8265" t="s">
        <v>16</v>
      </c>
      <c r="C8265" t="s">
        <v>17</v>
      </c>
      <c r="D8265">
        <v>3070000</v>
      </c>
      <c r="E8265" t="s">
        <v>370</v>
      </c>
      <c r="F8265" s="1">
        <v>38083</v>
      </c>
      <c r="H8265">
        <v>3</v>
      </c>
      <c r="I8265" t="s">
        <v>1469</v>
      </c>
      <c r="J8265">
        <v>3</v>
      </c>
      <c r="K8265" t="s">
        <v>1469</v>
      </c>
      <c r="L8265" t="s">
        <v>18606</v>
      </c>
      <c r="M8265" t="str">
        <f t="shared" si="394"/>
        <v>서울특별시</v>
      </c>
      <c r="N8265" t="str">
        <f t="shared" si="395"/>
        <v xml:space="preserve">성북구 </v>
      </c>
      <c r="O8265" t="str">
        <f t="shared" si="396"/>
        <v>동선동1</v>
      </c>
      <c r="P8265">
        <v>2845</v>
      </c>
      <c r="Q8265" t="s">
        <v>1128</v>
      </c>
      <c r="R8265">
        <v>201505.17498683001</v>
      </c>
      <c r="S8265">
        <v>454451.42403382098</v>
      </c>
    </row>
    <row r="8266" spans="1:19" x14ac:dyDescent="0.4">
      <c r="A8266">
        <v>60961</v>
      </c>
      <c r="B8266" t="s">
        <v>16</v>
      </c>
      <c r="C8266" t="s">
        <v>17</v>
      </c>
      <c r="D8266">
        <v>3070000</v>
      </c>
      <c r="E8266" t="s">
        <v>341</v>
      </c>
      <c r="F8266" s="1">
        <v>38994</v>
      </c>
      <c r="H8266">
        <v>3</v>
      </c>
      <c r="I8266" t="s">
        <v>1469</v>
      </c>
      <c r="J8266">
        <v>3</v>
      </c>
      <c r="K8266" t="s">
        <v>1469</v>
      </c>
      <c r="L8266" t="s">
        <v>18032</v>
      </c>
      <c r="M8266" t="str">
        <f t="shared" si="394"/>
        <v>서울특별시</v>
      </c>
      <c r="N8266" t="str">
        <f t="shared" si="395"/>
        <v xml:space="preserve">성북구 </v>
      </c>
      <c r="O8266" t="str">
        <f t="shared" si="396"/>
        <v>동선동1</v>
      </c>
      <c r="Q8266" t="s">
        <v>18033</v>
      </c>
      <c r="R8266">
        <v>201557.01366256701</v>
      </c>
      <c r="S8266">
        <v>454536.01322414598</v>
      </c>
    </row>
    <row r="8267" spans="1:19" x14ac:dyDescent="0.4">
      <c r="A8267">
        <v>61544</v>
      </c>
      <c r="B8267" t="s">
        <v>16</v>
      </c>
      <c r="C8267" t="s">
        <v>17</v>
      </c>
      <c r="D8267">
        <v>3070000</v>
      </c>
      <c r="E8267" t="s">
        <v>413</v>
      </c>
      <c r="F8267" s="1">
        <v>36340</v>
      </c>
      <c r="H8267">
        <v>3</v>
      </c>
      <c r="I8267" t="s">
        <v>1469</v>
      </c>
      <c r="J8267">
        <v>3</v>
      </c>
      <c r="K8267" t="s">
        <v>1469</v>
      </c>
      <c r="L8267" t="s">
        <v>18734</v>
      </c>
      <c r="M8267" t="str">
        <f t="shared" si="394"/>
        <v>서울특별시</v>
      </c>
      <c r="N8267" t="str">
        <f t="shared" si="395"/>
        <v xml:space="preserve">성북구 </v>
      </c>
      <c r="O8267" t="str">
        <f t="shared" si="396"/>
        <v>동선동1</v>
      </c>
      <c r="Q8267" t="s">
        <v>1138</v>
      </c>
      <c r="R8267">
        <v>201565.546367726</v>
      </c>
      <c r="S8267">
        <v>454521.09670757898</v>
      </c>
    </row>
    <row r="8268" spans="1:19" x14ac:dyDescent="0.4">
      <c r="A8268">
        <v>61460</v>
      </c>
      <c r="B8268" t="s">
        <v>16</v>
      </c>
      <c r="C8268" t="s">
        <v>17</v>
      </c>
      <c r="D8268">
        <v>3070000</v>
      </c>
      <c r="E8268" t="s">
        <v>3639</v>
      </c>
      <c r="F8268" s="1">
        <v>36410</v>
      </c>
      <c r="H8268">
        <v>3</v>
      </c>
      <c r="I8268" t="s">
        <v>1469</v>
      </c>
      <c r="J8268">
        <v>3</v>
      </c>
      <c r="K8268" t="s">
        <v>1469</v>
      </c>
      <c r="L8268" t="s">
        <v>18629</v>
      </c>
      <c r="M8268" t="str">
        <f t="shared" si="394"/>
        <v>서울특별시</v>
      </c>
      <c r="N8268" t="str">
        <f t="shared" si="395"/>
        <v xml:space="preserve">성북구 </v>
      </c>
      <c r="O8268" t="str">
        <f t="shared" si="396"/>
        <v>동선동1</v>
      </c>
      <c r="Q8268" t="s">
        <v>4468</v>
      </c>
      <c r="R8268">
        <v>201516.0668654</v>
      </c>
      <c r="S8268">
        <v>454491.69809154299</v>
      </c>
    </row>
    <row r="8269" spans="1:19" x14ac:dyDescent="0.4">
      <c r="A8269">
        <v>61505</v>
      </c>
      <c r="B8269" t="s">
        <v>16</v>
      </c>
      <c r="C8269" t="s">
        <v>17</v>
      </c>
      <c r="D8269">
        <v>3070000</v>
      </c>
      <c r="E8269" t="s">
        <v>122</v>
      </c>
      <c r="F8269" s="1">
        <v>36349</v>
      </c>
      <c r="H8269">
        <v>3</v>
      </c>
      <c r="I8269" t="s">
        <v>1469</v>
      </c>
      <c r="J8269">
        <v>3</v>
      </c>
      <c r="K8269" t="s">
        <v>1469</v>
      </c>
      <c r="L8269" t="s">
        <v>18683</v>
      </c>
      <c r="M8269" t="str">
        <f t="shared" si="394"/>
        <v>서울특별시</v>
      </c>
      <c r="N8269" t="str">
        <f t="shared" si="395"/>
        <v xml:space="preserve">성북구 </v>
      </c>
      <c r="O8269" t="str">
        <f t="shared" si="396"/>
        <v>동선동1</v>
      </c>
      <c r="Q8269" t="s">
        <v>410</v>
      </c>
      <c r="R8269">
        <v>201505.40098013001</v>
      </c>
      <c r="S8269">
        <v>454487.07543209102</v>
      </c>
    </row>
    <row r="8270" spans="1:19" x14ac:dyDescent="0.4">
      <c r="A8270">
        <v>25906</v>
      </c>
      <c r="B8270" t="s">
        <v>16</v>
      </c>
      <c r="C8270" t="s">
        <v>17</v>
      </c>
      <c r="D8270">
        <v>3070000</v>
      </c>
      <c r="E8270" t="s">
        <v>175</v>
      </c>
      <c r="F8270" s="1">
        <v>38884</v>
      </c>
      <c r="H8270">
        <v>1</v>
      </c>
      <c r="I8270" t="s">
        <v>1547</v>
      </c>
      <c r="J8270">
        <v>13</v>
      </c>
      <c r="K8270" t="s">
        <v>1548</v>
      </c>
      <c r="L8270" t="s">
        <v>9107</v>
      </c>
      <c r="M8270" t="str">
        <f t="shared" si="394"/>
        <v>서울특별시</v>
      </c>
      <c r="N8270" t="str">
        <f t="shared" si="395"/>
        <v xml:space="preserve">성북구 </v>
      </c>
      <c r="O8270" t="str">
        <f t="shared" si="396"/>
        <v>동선동2</v>
      </c>
      <c r="P8270">
        <v>2849</v>
      </c>
      <c r="Q8270" t="s">
        <v>9108</v>
      </c>
      <c r="R8270">
        <v>201579.22872670699</v>
      </c>
      <c r="S8270">
        <v>454257.79549622099</v>
      </c>
    </row>
    <row r="8271" spans="1:19" x14ac:dyDescent="0.4">
      <c r="A8271">
        <v>61271</v>
      </c>
      <c r="B8271" t="s">
        <v>16</v>
      </c>
      <c r="C8271" t="s">
        <v>17</v>
      </c>
      <c r="D8271">
        <v>3070000</v>
      </c>
      <c r="E8271" t="s">
        <v>1781</v>
      </c>
      <c r="F8271" s="1">
        <v>37613</v>
      </c>
      <c r="H8271">
        <v>3</v>
      </c>
      <c r="I8271" t="s">
        <v>1469</v>
      </c>
      <c r="J8271">
        <v>3</v>
      </c>
      <c r="K8271" t="s">
        <v>1469</v>
      </c>
      <c r="L8271" t="s">
        <v>18412</v>
      </c>
      <c r="M8271" t="str">
        <f t="shared" si="394"/>
        <v>서울특별시</v>
      </c>
      <c r="N8271" t="str">
        <f t="shared" si="395"/>
        <v xml:space="preserve">성북구 </v>
      </c>
      <c r="O8271" t="str">
        <f t="shared" si="396"/>
        <v>동선동2</v>
      </c>
      <c r="Q8271" t="s">
        <v>3417</v>
      </c>
      <c r="R8271">
        <v>201602.59063978301</v>
      </c>
      <c r="S8271">
        <v>454276.69297900202</v>
      </c>
    </row>
    <row r="8272" spans="1:19" x14ac:dyDescent="0.4">
      <c r="A8272">
        <v>61489</v>
      </c>
      <c r="B8272" t="s">
        <v>16</v>
      </c>
      <c r="C8272" t="s">
        <v>17</v>
      </c>
      <c r="D8272">
        <v>3070000</v>
      </c>
      <c r="E8272" t="s">
        <v>3054</v>
      </c>
      <c r="F8272" s="1">
        <v>36748</v>
      </c>
      <c r="H8272">
        <v>3</v>
      </c>
      <c r="I8272" t="s">
        <v>1469</v>
      </c>
      <c r="J8272">
        <v>3</v>
      </c>
      <c r="K8272" t="s">
        <v>1469</v>
      </c>
      <c r="L8272" t="s">
        <v>18662</v>
      </c>
      <c r="M8272" t="str">
        <f t="shared" si="394"/>
        <v>서울특별시</v>
      </c>
      <c r="N8272" t="str">
        <f t="shared" si="395"/>
        <v xml:space="preserve">성북구 </v>
      </c>
      <c r="O8272" t="str">
        <f t="shared" si="396"/>
        <v>동선동2</v>
      </c>
      <c r="Q8272" t="s">
        <v>18663</v>
      </c>
      <c r="R8272">
        <v>201670.33616307299</v>
      </c>
      <c r="S8272">
        <v>454321.69813915697</v>
      </c>
    </row>
    <row r="8273" spans="1:19" x14ac:dyDescent="0.4">
      <c r="A8273">
        <v>17865</v>
      </c>
      <c r="B8273" t="s">
        <v>16</v>
      </c>
      <c r="C8273" t="s">
        <v>17</v>
      </c>
      <c r="D8273">
        <v>3070000</v>
      </c>
      <c r="E8273" t="s">
        <v>3977</v>
      </c>
      <c r="F8273" s="1">
        <v>44923</v>
      </c>
      <c r="H8273">
        <v>1</v>
      </c>
      <c r="I8273" t="s">
        <v>1547</v>
      </c>
      <c r="J8273">
        <v>13</v>
      </c>
      <c r="K8273" t="s">
        <v>1548</v>
      </c>
      <c r="L8273" t="s">
        <v>5122</v>
      </c>
      <c r="M8273" t="str">
        <f t="shared" si="394"/>
        <v>서울특별시</v>
      </c>
      <c r="N8273" t="str">
        <f t="shared" si="395"/>
        <v xml:space="preserve">성북구 </v>
      </c>
      <c r="O8273" t="str">
        <f t="shared" si="396"/>
        <v>동선동2</v>
      </c>
      <c r="P8273">
        <v>2849</v>
      </c>
      <c r="Q8273" t="s">
        <v>5123</v>
      </c>
      <c r="R8273">
        <v>201584.486276718</v>
      </c>
      <c r="S8273">
        <v>454281.83265252202</v>
      </c>
    </row>
    <row r="8274" spans="1:19" x14ac:dyDescent="0.4">
      <c r="A8274">
        <v>62274</v>
      </c>
      <c r="B8274" t="s">
        <v>16</v>
      </c>
      <c r="C8274" t="s">
        <v>17</v>
      </c>
      <c r="D8274">
        <v>3070000</v>
      </c>
      <c r="E8274" t="s">
        <v>1040</v>
      </c>
      <c r="F8274" s="1">
        <v>38561</v>
      </c>
      <c r="H8274">
        <v>3</v>
      </c>
      <c r="I8274" t="s">
        <v>1469</v>
      </c>
      <c r="J8274">
        <v>3</v>
      </c>
      <c r="K8274" t="s">
        <v>1469</v>
      </c>
      <c r="L8274" t="s">
        <v>19564</v>
      </c>
      <c r="M8274" t="str">
        <f t="shared" si="394"/>
        <v>서울특별시</v>
      </c>
      <c r="N8274" t="str">
        <f t="shared" si="395"/>
        <v xml:space="preserve">성북구 </v>
      </c>
      <c r="O8274" t="str">
        <f t="shared" si="396"/>
        <v>동선동2</v>
      </c>
      <c r="Q8274" t="s">
        <v>4546</v>
      </c>
      <c r="R8274">
        <v>201572.38872272399</v>
      </c>
      <c r="S8274">
        <v>454277.03380178101</v>
      </c>
    </row>
    <row r="8275" spans="1:19" x14ac:dyDescent="0.4">
      <c r="A8275">
        <v>26056</v>
      </c>
      <c r="B8275" t="s">
        <v>16</v>
      </c>
      <c r="C8275" t="s">
        <v>17</v>
      </c>
      <c r="D8275">
        <v>3070000</v>
      </c>
      <c r="E8275" t="s">
        <v>602</v>
      </c>
      <c r="F8275" s="1">
        <v>36622</v>
      </c>
      <c r="H8275">
        <v>1</v>
      </c>
      <c r="I8275" t="s">
        <v>1547</v>
      </c>
      <c r="J8275">
        <v>13</v>
      </c>
      <c r="K8275" t="s">
        <v>1548</v>
      </c>
      <c r="L8275" t="s">
        <v>9313</v>
      </c>
      <c r="M8275" t="str">
        <f t="shared" si="394"/>
        <v>서울특별시</v>
      </c>
      <c r="N8275" t="str">
        <f t="shared" si="395"/>
        <v xml:space="preserve">성북구 </v>
      </c>
      <c r="O8275" t="str">
        <f t="shared" si="396"/>
        <v>동선동2</v>
      </c>
      <c r="P8275">
        <v>2844</v>
      </c>
      <c r="Q8275" t="s">
        <v>3470</v>
      </c>
      <c r="R8275">
        <v>201693.36574732899</v>
      </c>
      <c r="S8275">
        <v>454130.96994332701</v>
      </c>
    </row>
    <row r="8276" spans="1:19" x14ac:dyDescent="0.4">
      <c r="A8276">
        <v>25902</v>
      </c>
      <c r="B8276" t="s">
        <v>16</v>
      </c>
      <c r="C8276" t="s">
        <v>17</v>
      </c>
      <c r="D8276">
        <v>3070000</v>
      </c>
      <c r="E8276" t="s">
        <v>192</v>
      </c>
      <c r="F8276" s="1">
        <v>40249</v>
      </c>
      <c r="H8276">
        <v>1</v>
      </c>
      <c r="I8276" t="s">
        <v>1547</v>
      </c>
      <c r="J8276">
        <v>13</v>
      </c>
      <c r="K8276" t="s">
        <v>1548</v>
      </c>
      <c r="L8276" t="s">
        <v>9102</v>
      </c>
      <c r="M8276" t="str">
        <f t="shared" si="394"/>
        <v>서울특별시</v>
      </c>
      <c r="N8276" t="str">
        <f t="shared" si="395"/>
        <v xml:space="preserve">성북구 </v>
      </c>
      <c r="O8276" t="str">
        <f t="shared" si="396"/>
        <v>동선동2</v>
      </c>
      <c r="P8276">
        <v>2849</v>
      </c>
      <c r="Q8276" t="s">
        <v>3911</v>
      </c>
      <c r="R8276">
        <v>201607.182350516</v>
      </c>
      <c r="S8276">
        <v>454187.88581535598</v>
      </c>
    </row>
    <row r="8277" spans="1:19" x14ac:dyDescent="0.4">
      <c r="A8277">
        <v>31169</v>
      </c>
      <c r="B8277" t="s">
        <v>16</v>
      </c>
      <c r="C8277" t="s">
        <v>17</v>
      </c>
      <c r="D8277">
        <v>3070000</v>
      </c>
      <c r="E8277" t="s">
        <v>402</v>
      </c>
      <c r="F8277" s="1">
        <v>37900</v>
      </c>
      <c r="H8277">
        <v>4</v>
      </c>
      <c r="I8277" t="s">
        <v>18</v>
      </c>
      <c r="J8277">
        <v>35</v>
      </c>
      <c r="K8277" t="s">
        <v>10836</v>
      </c>
      <c r="L8277" t="s">
        <v>11552</v>
      </c>
      <c r="M8277" t="str">
        <f t="shared" si="394"/>
        <v>서울특별시</v>
      </c>
      <c r="N8277" t="str">
        <f t="shared" si="395"/>
        <v xml:space="preserve">성북구 </v>
      </c>
      <c r="O8277" t="str">
        <f t="shared" si="396"/>
        <v>동선동2</v>
      </c>
      <c r="Q8277" t="s">
        <v>892</v>
      </c>
      <c r="R8277">
        <v>201607.182350516</v>
      </c>
      <c r="S8277">
        <v>454187.88581535598</v>
      </c>
    </row>
    <row r="8278" spans="1:19" x14ac:dyDescent="0.4">
      <c r="A8278">
        <v>61197</v>
      </c>
      <c r="B8278" t="s">
        <v>16</v>
      </c>
      <c r="C8278" t="s">
        <v>17</v>
      </c>
      <c r="D8278">
        <v>3070000</v>
      </c>
      <c r="E8278" t="s">
        <v>3073</v>
      </c>
      <c r="F8278" s="1">
        <v>36654</v>
      </c>
      <c r="H8278">
        <v>3</v>
      </c>
      <c r="I8278" t="s">
        <v>1469</v>
      </c>
      <c r="J8278">
        <v>3</v>
      </c>
      <c r="K8278" t="s">
        <v>1469</v>
      </c>
      <c r="L8278" t="s">
        <v>18328</v>
      </c>
      <c r="M8278" t="str">
        <f t="shared" si="394"/>
        <v>서울특별시</v>
      </c>
      <c r="N8278" t="str">
        <f t="shared" si="395"/>
        <v xml:space="preserve">성북구 </v>
      </c>
      <c r="O8278" t="str">
        <f t="shared" si="396"/>
        <v>동선동4</v>
      </c>
      <c r="Q8278" t="s">
        <v>2889</v>
      </c>
      <c r="R8278">
        <v>201393.32082397299</v>
      </c>
      <c r="S8278">
        <v>454558.36406403902</v>
      </c>
    </row>
    <row r="8279" spans="1:19" x14ac:dyDescent="0.4">
      <c r="A8279">
        <v>61491</v>
      </c>
      <c r="B8279" t="s">
        <v>16</v>
      </c>
      <c r="C8279" t="s">
        <v>17</v>
      </c>
      <c r="D8279">
        <v>3070000</v>
      </c>
      <c r="E8279" t="s">
        <v>3057</v>
      </c>
      <c r="F8279" s="1">
        <v>36755</v>
      </c>
      <c r="H8279">
        <v>3</v>
      </c>
      <c r="I8279" t="s">
        <v>1469</v>
      </c>
      <c r="J8279">
        <v>3</v>
      </c>
      <c r="K8279" t="s">
        <v>1469</v>
      </c>
      <c r="L8279" t="s">
        <v>18666</v>
      </c>
      <c r="M8279" t="str">
        <f t="shared" si="394"/>
        <v>서울특별시</v>
      </c>
      <c r="N8279" t="str">
        <f t="shared" si="395"/>
        <v xml:space="preserve">성북구 </v>
      </c>
      <c r="O8279" t="str">
        <f t="shared" si="396"/>
        <v>동선동4</v>
      </c>
      <c r="Q8279" t="s">
        <v>3377</v>
      </c>
      <c r="R8279">
        <v>201486.866708018</v>
      </c>
      <c r="S8279">
        <v>454655.14772531798</v>
      </c>
    </row>
    <row r="8280" spans="1:19" x14ac:dyDescent="0.4">
      <c r="A8280">
        <v>26361</v>
      </c>
      <c r="B8280" t="s">
        <v>16</v>
      </c>
      <c r="C8280" t="s">
        <v>17</v>
      </c>
      <c r="D8280">
        <v>3070000</v>
      </c>
      <c r="E8280" t="s">
        <v>996</v>
      </c>
      <c r="F8280" s="1">
        <v>38237</v>
      </c>
      <c r="H8280">
        <v>1</v>
      </c>
      <c r="I8280" t="s">
        <v>1547</v>
      </c>
      <c r="J8280">
        <v>13</v>
      </c>
      <c r="K8280" t="s">
        <v>1548</v>
      </c>
      <c r="L8280" t="s">
        <v>9708</v>
      </c>
      <c r="M8280" t="str">
        <f t="shared" si="394"/>
        <v>서울특별시</v>
      </c>
      <c r="N8280" t="str">
        <f t="shared" si="395"/>
        <v xml:space="preserve">성북구 </v>
      </c>
      <c r="O8280" t="str">
        <f t="shared" si="396"/>
        <v>동선동4</v>
      </c>
      <c r="P8280">
        <v>2829</v>
      </c>
      <c r="Q8280" t="s">
        <v>808</v>
      </c>
      <c r="R8280">
        <v>201417.38493101901</v>
      </c>
      <c r="S8280">
        <v>454672.67193598498</v>
      </c>
    </row>
    <row r="8281" spans="1:19" x14ac:dyDescent="0.4">
      <c r="A8281">
        <v>61507</v>
      </c>
      <c r="B8281" t="s">
        <v>16</v>
      </c>
      <c r="C8281" t="s">
        <v>17</v>
      </c>
      <c r="D8281">
        <v>3070000</v>
      </c>
      <c r="E8281" t="s">
        <v>3105</v>
      </c>
      <c r="F8281" s="1">
        <v>36349</v>
      </c>
      <c r="H8281">
        <v>3</v>
      </c>
      <c r="I8281" t="s">
        <v>1469</v>
      </c>
      <c r="J8281">
        <v>3</v>
      </c>
      <c r="K8281" t="s">
        <v>1469</v>
      </c>
      <c r="L8281" t="s">
        <v>18685</v>
      </c>
      <c r="M8281" t="str">
        <f t="shared" si="394"/>
        <v>서울특별시</v>
      </c>
      <c r="N8281" t="str">
        <f t="shared" si="395"/>
        <v xml:space="preserve">성북구 </v>
      </c>
      <c r="O8281" t="str">
        <f t="shared" si="396"/>
        <v>동선동5</v>
      </c>
      <c r="Q8281" t="s">
        <v>1316</v>
      </c>
      <c r="R8281">
        <v>201323.400375695</v>
      </c>
      <c r="S8281">
        <v>454870.81759786903</v>
      </c>
    </row>
    <row r="8282" spans="1:19" x14ac:dyDescent="0.4">
      <c r="A8282">
        <v>62276</v>
      </c>
      <c r="B8282" t="s">
        <v>16</v>
      </c>
      <c r="C8282" t="s">
        <v>17</v>
      </c>
      <c r="D8282">
        <v>3070000</v>
      </c>
      <c r="E8282" t="s">
        <v>363</v>
      </c>
      <c r="F8282" s="1">
        <v>38646</v>
      </c>
      <c r="H8282">
        <v>3</v>
      </c>
      <c r="I8282" t="s">
        <v>1469</v>
      </c>
      <c r="J8282">
        <v>3</v>
      </c>
      <c r="K8282" t="s">
        <v>1469</v>
      </c>
      <c r="L8282" t="s">
        <v>19566</v>
      </c>
      <c r="M8282" t="str">
        <f t="shared" si="394"/>
        <v>서울특별시</v>
      </c>
      <c r="N8282" t="str">
        <f t="shared" si="395"/>
        <v xml:space="preserve">성북구 </v>
      </c>
      <c r="O8282" t="str">
        <f t="shared" si="396"/>
        <v>동선동5</v>
      </c>
      <c r="P8282">
        <v>2829</v>
      </c>
      <c r="Q8282" t="s">
        <v>3500</v>
      </c>
      <c r="R8282">
        <v>201369.810056802</v>
      </c>
      <c r="S8282">
        <v>454712.38326619501</v>
      </c>
    </row>
    <row r="8283" spans="1:19" x14ac:dyDescent="0.4">
      <c r="A8283">
        <v>25948</v>
      </c>
      <c r="B8283" t="s">
        <v>16</v>
      </c>
      <c r="C8283" t="s">
        <v>17</v>
      </c>
      <c r="D8283">
        <v>3070000</v>
      </c>
      <c r="E8283" t="s">
        <v>4160</v>
      </c>
      <c r="F8283" s="1">
        <v>36350</v>
      </c>
      <c r="H8283">
        <v>1</v>
      </c>
      <c r="I8283" t="s">
        <v>1547</v>
      </c>
      <c r="J8283">
        <v>13</v>
      </c>
      <c r="K8283" t="s">
        <v>1548</v>
      </c>
      <c r="L8283" t="s">
        <v>9167</v>
      </c>
      <c r="M8283" t="str">
        <f t="shared" si="394"/>
        <v>서울특별시</v>
      </c>
      <c r="N8283" t="str">
        <f t="shared" si="395"/>
        <v xml:space="preserve">성북구 </v>
      </c>
      <c r="O8283" t="str">
        <f t="shared" si="396"/>
        <v>동선동5</v>
      </c>
      <c r="P8283">
        <v>2829</v>
      </c>
      <c r="Q8283" t="s">
        <v>462</v>
      </c>
      <c r="R8283">
        <v>201386.899673234</v>
      </c>
      <c r="S8283">
        <v>454710.64868326398</v>
      </c>
    </row>
    <row r="8284" spans="1:19" x14ac:dyDescent="0.4">
      <c r="A8284">
        <v>61503</v>
      </c>
      <c r="B8284" t="s">
        <v>16</v>
      </c>
      <c r="C8284" t="s">
        <v>17</v>
      </c>
      <c r="D8284">
        <v>3070000</v>
      </c>
      <c r="E8284" t="s">
        <v>2119</v>
      </c>
      <c r="F8284" s="1">
        <v>36349</v>
      </c>
      <c r="H8284">
        <v>3</v>
      </c>
      <c r="I8284" t="s">
        <v>1469</v>
      </c>
      <c r="J8284">
        <v>3</v>
      </c>
      <c r="K8284" t="s">
        <v>1469</v>
      </c>
      <c r="L8284" t="s">
        <v>18681</v>
      </c>
      <c r="M8284" t="str">
        <f t="shared" si="394"/>
        <v>서울특별시</v>
      </c>
      <c r="N8284" t="str">
        <f t="shared" si="395"/>
        <v xml:space="preserve">성북구 </v>
      </c>
      <c r="O8284" t="str">
        <f t="shared" si="396"/>
        <v>동소문동</v>
      </c>
      <c r="Q8284" t="s">
        <v>3211</v>
      </c>
      <c r="R8284">
        <v>200432.828980263</v>
      </c>
      <c r="S8284">
        <v>454097.67034553201</v>
      </c>
    </row>
    <row r="8285" spans="1:19" x14ac:dyDescent="0.4">
      <c r="A8285">
        <v>61346</v>
      </c>
      <c r="B8285" t="s">
        <v>16</v>
      </c>
      <c r="C8285" t="s">
        <v>17</v>
      </c>
      <c r="D8285">
        <v>3070000</v>
      </c>
      <c r="E8285" t="s">
        <v>4145</v>
      </c>
      <c r="F8285" s="1">
        <v>36350</v>
      </c>
      <c r="H8285">
        <v>3</v>
      </c>
      <c r="I8285" t="s">
        <v>1469</v>
      </c>
      <c r="J8285">
        <v>3</v>
      </c>
      <c r="K8285" t="s">
        <v>1469</v>
      </c>
      <c r="L8285" t="s">
        <v>18497</v>
      </c>
      <c r="M8285" t="str">
        <f t="shared" si="394"/>
        <v>서울특별시</v>
      </c>
      <c r="N8285" t="str">
        <f t="shared" si="395"/>
        <v xml:space="preserve">성북구 </v>
      </c>
      <c r="O8285" t="str">
        <f t="shared" si="396"/>
        <v>동소문동</v>
      </c>
      <c r="Q8285" t="s">
        <v>511</v>
      </c>
    </row>
    <row r="8286" spans="1:19" x14ac:dyDescent="0.4">
      <c r="A8286">
        <v>61334</v>
      </c>
      <c r="B8286" t="s">
        <v>16</v>
      </c>
      <c r="C8286" t="s">
        <v>17</v>
      </c>
      <c r="D8286">
        <v>3070000</v>
      </c>
      <c r="E8286" t="s">
        <v>436</v>
      </c>
      <c r="F8286" s="1">
        <v>36594</v>
      </c>
      <c r="H8286">
        <v>3</v>
      </c>
      <c r="I8286" t="s">
        <v>1469</v>
      </c>
      <c r="J8286">
        <v>3</v>
      </c>
      <c r="K8286" t="s">
        <v>1469</v>
      </c>
      <c r="L8286" t="s">
        <v>18484</v>
      </c>
      <c r="M8286" t="str">
        <f t="shared" si="394"/>
        <v>서울특별시</v>
      </c>
      <c r="N8286" t="str">
        <f t="shared" si="395"/>
        <v xml:space="preserve">성북구 </v>
      </c>
      <c r="O8286" t="str">
        <f t="shared" si="396"/>
        <v>동소문동</v>
      </c>
      <c r="Q8286" t="s">
        <v>1743</v>
      </c>
      <c r="R8286">
        <v>200534.20048260799</v>
      </c>
      <c r="S8286">
        <v>454026.24660406099</v>
      </c>
    </row>
    <row r="8287" spans="1:19" x14ac:dyDescent="0.4">
      <c r="A8287">
        <v>26219</v>
      </c>
      <c r="B8287" t="s">
        <v>16</v>
      </c>
      <c r="C8287" t="s">
        <v>17</v>
      </c>
      <c r="D8287">
        <v>3070000</v>
      </c>
      <c r="E8287" t="s">
        <v>2940</v>
      </c>
      <c r="F8287" s="1">
        <v>36335</v>
      </c>
      <c r="H8287">
        <v>1</v>
      </c>
      <c r="I8287" t="s">
        <v>1547</v>
      </c>
      <c r="J8287">
        <v>13</v>
      </c>
      <c r="K8287" t="s">
        <v>1548</v>
      </c>
      <c r="L8287" t="s">
        <v>9517</v>
      </c>
      <c r="M8287" t="str">
        <f t="shared" si="394"/>
        <v>서울특별시</v>
      </c>
      <c r="N8287" t="str">
        <f t="shared" si="395"/>
        <v xml:space="preserve">성북구 </v>
      </c>
      <c r="O8287" t="str">
        <f t="shared" si="396"/>
        <v>동소문동</v>
      </c>
      <c r="P8287">
        <v>2860</v>
      </c>
      <c r="Q8287" t="s">
        <v>545</v>
      </c>
      <c r="R8287">
        <v>200660.20022564201</v>
      </c>
      <c r="S8287">
        <v>454064.52501971403</v>
      </c>
    </row>
    <row r="8288" spans="1:19" x14ac:dyDescent="0.4">
      <c r="A8288">
        <v>25939</v>
      </c>
      <c r="B8288" t="s">
        <v>16</v>
      </c>
      <c r="C8288" t="s">
        <v>17</v>
      </c>
      <c r="D8288">
        <v>3070000</v>
      </c>
      <c r="E8288" t="s">
        <v>1069</v>
      </c>
      <c r="F8288" s="1">
        <v>37224</v>
      </c>
      <c r="H8288">
        <v>1</v>
      </c>
      <c r="I8288" t="s">
        <v>1547</v>
      </c>
      <c r="J8288">
        <v>13</v>
      </c>
      <c r="K8288" t="s">
        <v>1548</v>
      </c>
      <c r="L8288" t="s">
        <v>9155</v>
      </c>
      <c r="M8288" t="str">
        <f t="shared" si="394"/>
        <v>서울특별시</v>
      </c>
      <c r="N8288" t="str">
        <f t="shared" si="395"/>
        <v xml:space="preserve">성북구 </v>
      </c>
      <c r="O8288" t="str">
        <f t="shared" si="396"/>
        <v>동소문동</v>
      </c>
      <c r="P8288">
        <v>2860</v>
      </c>
      <c r="Q8288" t="s">
        <v>956</v>
      </c>
      <c r="R8288">
        <v>200654.81203777</v>
      </c>
      <c r="S8288">
        <v>454077.64522430499</v>
      </c>
    </row>
    <row r="8289" spans="1:19" x14ac:dyDescent="0.4">
      <c r="A8289">
        <v>61502</v>
      </c>
      <c r="B8289" t="s">
        <v>16</v>
      </c>
      <c r="C8289" t="s">
        <v>17</v>
      </c>
      <c r="D8289">
        <v>3070000</v>
      </c>
      <c r="E8289" t="s">
        <v>2989</v>
      </c>
      <c r="F8289" s="1">
        <v>36349</v>
      </c>
      <c r="H8289">
        <v>3</v>
      </c>
      <c r="I8289" t="s">
        <v>1469</v>
      </c>
      <c r="J8289">
        <v>3</v>
      </c>
      <c r="K8289" t="s">
        <v>1469</v>
      </c>
      <c r="L8289" t="s">
        <v>18679</v>
      </c>
      <c r="M8289" t="str">
        <f t="shared" si="394"/>
        <v>서울특별시</v>
      </c>
      <c r="N8289" t="str">
        <f t="shared" si="395"/>
        <v xml:space="preserve">성북구 </v>
      </c>
      <c r="O8289" t="str">
        <f t="shared" si="396"/>
        <v>동소문동</v>
      </c>
      <c r="Q8289" t="s">
        <v>18680</v>
      </c>
      <c r="R8289">
        <v>200769.141424164</v>
      </c>
      <c r="S8289">
        <v>454134.82093916897</v>
      </c>
    </row>
    <row r="8290" spans="1:19" x14ac:dyDescent="0.4">
      <c r="A8290">
        <v>61005</v>
      </c>
      <c r="B8290" t="s">
        <v>16</v>
      </c>
      <c r="C8290" t="s">
        <v>17</v>
      </c>
      <c r="D8290">
        <v>3070000</v>
      </c>
      <c r="E8290" t="s">
        <v>759</v>
      </c>
      <c r="F8290" s="1">
        <v>37786</v>
      </c>
      <c r="H8290">
        <v>3</v>
      </c>
      <c r="I8290" t="s">
        <v>1469</v>
      </c>
      <c r="J8290">
        <v>3</v>
      </c>
      <c r="K8290" t="s">
        <v>1469</v>
      </c>
      <c r="L8290" t="s">
        <v>18091</v>
      </c>
      <c r="M8290" t="str">
        <f t="shared" si="394"/>
        <v>서울특별시</v>
      </c>
      <c r="N8290" t="str">
        <f t="shared" si="395"/>
        <v xml:space="preserve">성북구 </v>
      </c>
      <c r="O8290" t="str">
        <f t="shared" si="396"/>
        <v>동소문동</v>
      </c>
      <c r="Q8290" t="s">
        <v>1371</v>
      </c>
      <c r="R8290">
        <v>200551.55788655201</v>
      </c>
      <c r="S8290">
        <v>454031.45262517198</v>
      </c>
    </row>
    <row r="8291" spans="1:19" x14ac:dyDescent="0.4">
      <c r="A8291">
        <v>26220</v>
      </c>
      <c r="B8291" t="s">
        <v>16</v>
      </c>
      <c r="C8291" t="s">
        <v>17</v>
      </c>
      <c r="D8291">
        <v>3070000</v>
      </c>
      <c r="E8291" t="s">
        <v>571</v>
      </c>
      <c r="F8291" s="1">
        <v>36335</v>
      </c>
      <c r="H8291">
        <v>1</v>
      </c>
      <c r="I8291" t="s">
        <v>1547</v>
      </c>
      <c r="J8291">
        <v>13</v>
      </c>
      <c r="K8291" t="s">
        <v>1548</v>
      </c>
      <c r="L8291" t="s">
        <v>9518</v>
      </c>
      <c r="M8291" t="str">
        <f t="shared" si="394"/>
        <v>서울특별시</v>
      </c>
      <c r="N8291" t="str">
        <f t="shared" si="395"/>
        <v xml:space="preserve">성북구 </v>
      </c>
      <c r="O8291" t="str">
        <f t="shared" si="396"/>
        <v>동소문동</v>
      </c>
      <c r="P8291">
        <v>2860</v>
      </c>
      <c r="Q8291" t="s">
        <v>3721</v>
      </c>
      <c r="R8291">
        <v>200626.30164549101</v>
      </c>
      <c r="S8291">
        <v>454045.38997815998</v>
      </c>
    </row>
    <row r="8292" spans="1:19" x14ac:dyDescent="0.4">
      <c r="A8292">
        <v>26196</v>
      </c>
      <c r="B8292" t="s">
        <v>16</v>
      </c>
      <c r="C8292" t="s">
        <v>17</v>
      </c>
      <c r="D8292">
        <v>3070000</v>
      </c>
      <c r="E8292" t="s">
        <v>1419</v>
      </c>
      <c r="F8292" s="1">
        <v>36735</v>
      </c>
      <c r="H8292">
        <v>1</v>
      </c>
      <c r="I8292" t="s">
        <v>1547</v>
      </c>
      <c r="J8292">
        <v>13</v>
      </c>
      <c r="K8292" t="s">
        <v>1548</v>
      </c>
      <c r="L8292" t="s">
        <v>9490</v>
      </c>
      <c r="M8292" t="str">
        <f t="shared" si="394"/>
        <v>서울특별시</v>
      </c>
      <c r="N8292" t="str">
        <f t="shared" si="395"/>
        <v xml:space="preserve">성북구 </v>
      </c>
      <c r="O8292" t="str">
        <f t="shared" si="396"/>
        <v>동소문동</v>
      </c>
      <c r="P8292">
        <v>2860</v>
      </c>
      <c r="Q8292" t="s">
        <v>877</v>
      </c>
      <c r="R8292">
        <v>201100.17615411599</v>
      </c>
      <c r="S8292">
        <v>454345.99580528098</v>
      </c>
    </row>
    <row r="8293" spans="1:19" x14ac:dyDescent="0.4">
      <c r="A8293">
        <v>26058</v>
      </c>
      <c r="B8293" t="s">
        <v>16</v>
      </c>
      <c r="C8293" t="s">
        <v>17</v>
      </c>
      <c r="D8293">
        <v>3070000</v>
      </c>
      <c r="E8293" t="s">
        <v>156</v>
      </c>
      <c r="F8293" s="1">
        <v>37321</v>
      </c>
      <c r="H8293">
        <v>1</v>
      </c>
      <c r="I8293" t="s">
        <v>1547</v>
      </c>
      <c r="J8293">
        <v>13</v>
      </c>
      <c r="K8293" t="s">
        <v>1548</v>
      </c>
      <c r="L8293" t="s">
        <v>9316</v>
      </c>
      <c r="M8293" t="str">
        <f t="shared" si="394"/>
        <v>서울특별시</v>
      </c>
      <c r="N8293" t="str">
        <f t="shared" si="395"/>
        <v xml:space="preserve">성북구 </v>
      </c>
      <c r="O8293" t="str">
        <f t="shared" si="396"/>
        <v>동소문동</v>
      </c>
      <c r="P8293">
        <v>2846</v>
      </c>
      <c r="Q8293" t="s">
        <v>432</v>
      </c>
      <c r="R8293">
        <v>201385.517922862</v>
      </c>
      <c r="S8293">
        <v>454316.09806426999</v>
      </c>
    </row>
    <row r="8294" spans="1:19" x14ac:dyDescent="0.4">
      <c r="A8294">
        <v>61344</v>
      </c>
      <c r="B8294" t="s">
        <v>16</v>
      </c>
      <c r="C8294" t="s">
        <v>17</v>
      </c>
      <c r="D8294">
        <v>3070000</v>
      </c>
      <c r="E8294" t="s">
        <v>666</v>
      </c>
      <c r="F8294" s="1">
        <v>36350</v>
      </c>
      <c r="H8294">
        <v>3</v>
      </c>
      <c r="I8294" t="s">
        <v>1469</v>
      </c>
      <c r="J8294">
        <v>3</v>
      </c>
      <c r="K8294" t="s">
        <v>1469</v>
      </c>
      <c r="L8294" t="s">
        <v>18495</v>
      </c>
      <c r="M8294" t="str">
        <f t="shared" si="394"/>
        <v>서울특별시</v>
      </c>
      <c r="N8294" t="str">
        <f t="shared" si="395"/>
        <v xml:space="preserve">성북구 </v>
      </c>
      <c r="O8294" t="str">
        <f t="shared" si="396"/>
        <v>동소문동</v>
      </c>
      <c r="Q8294" t="s">
        <v>7414</v>
      </c>
      <c r="R8294">
        <v>201399.413240986</v>
      </c>
      <c r="S8294">
        <v>454314.07889834599</v>
      </c>
    </row>
    <row r="8295" spans="1:19" x14ac:dyDescent="0.4">
      <c r="A8295">
        <v>61378</v>
      </c>
      <c r="B8295" t="s">
        <v>16</v>
      </c>
      <c r="C8295" t="s">
        <v>17</v>
      </c>
      <c r="D8295">
        <v>3070000</v>
      </c>
      <c r="E8295" t="s">
        <v>624</v>
      </c>
      <c r="F8295" s="1">
        <v>38097</v>
      </c>
      <c r="H8295">
        <v>3</v>
      </c>
      <c r="I8295" t="s">
        <v>1469</v>
      </c>
      <c r="J8295">
        <v>3</v>
      </c>
      <c r="K8295" t="s">
        <v>1469</v>
      </c>
      <c r="L8295" t="s">
        <v>18531</v>
      </c>
      <c r="M8295" t="str">
        <f t="shared" si="394"/>
        <v>서울특별시</v>
      </c>
      <c r="N8295" t="str">
        <f t="shared" si="395"/>
        <v xml:space="preserve">성북구 </v>
      </c>
      <c r="O8295" t="str">
        <f t="shared" si="396"/>
        <v>동소문동</v>
      </c>
      <c r="Q8295" t="s">
        <v>227</v>
      </c>
      <c r="R8295">
        <v>201297.06124059801</v>
      </c>
      <c r="S8295">
        <v>454428.85755239398</v>
      </c>
    </row>
    <row r="8296" spans="1:19" x14ac:dyDescent="0.4">
      <c r="A8296">
        <v>61549</v>
      </c>
      <c r="B8296" t="s">
        <v>16</v>
      </c>
      <c r="C8296" t="s">
        <v>17</v>
      </c>
      <c r="D8296">
        <v>3070000</v>
      </c>
      <c r="E8296" t="s">
        <v>564</v>
      </c>
      <c r="F8296" s="1">
        <v>36340</v>
      </c>
      <c r="H8296">
        <v>3</v>
      </c>
      <c r="I8296" t="s">
        <v>1469</v>
      </c>
      <c r="J8296">
        <v>3</v>
      </c>
      <c r="K8296" t="s">
        <v>1469</v>
      </c>
      <c r="L8296" t="s">
        <v>18739</v>
      </c>
      <c r="M8296" t="str">
        <f t="shared" si="394"/>
        <v>서울특별시</v>
      </c>
      <c r="N8296" t="str">
        <f t="shared" si="395"/>
        <v xml:space="preserve">성북구 </v>
      </c>
      <c r="O8296" t="str">
        <f t="shared" si="396"/>
        <v>동소문동</v>
      </c>
      <c r="Q8296" t="s">
        <v>981</v>
      </c>
    </row>
    <row r="8297" spans="1:19" x14ac:dyDescent="0.4">
      <c r="A8297">
        <v>25962</v>
      </c>
      <c r="B8297" t="s">
        <v>16</v>
      </c>
      <c r="C8297" t="s">
        <v>17</v>
      </c>
      <c r="D8297">
        <v>3070000</v>
      </c>
      <c r="E8297" t="s">
        <v>597</v>
      </c>
      <c r="F8297" s="1">
        <v>38093</v>
      </c>
      <c r="H8297">
        <v>1</v>
      </c>
      <c r="I8297" t="s">
        <v>1547</v>
      </c>
      <c r="J8297">
        <v>13</v>
      </c>
      <c r="K8297" t="s">
        <v>1548</v>
      </c>
      <c r="L8297" t="s">
        <v>9183</v>
      </c>
      <c r="M8297" t="str">
        <f t="shared" si="394"/>
        <v>서울특별시</v>
      </c>
      <c r="N8297" t="str">
        <f t="shared" si="395"/>
        <v xml:space="preserve">성북구 </v>
      </c>
      <c r="O8297" t="str">
        <f t="shared" si="396"/>
        <v>동소문동</v>
      </c>
      <c r="P8297">
        <v>2830</v>
      </c>
      <c r="Q8297" t="s">
        <v>9184</v>
      </c>
      <c r="R8297">
        <v>201334.10755596001</v>
      </c>
      <c r="S8297">
        <v>454688.69352313498</v>
      </c>
    </row>
    <row r="8298" spans="1:19" x14ac:dyDescent="0.4">
      <c r="A8298">
        <v>61361</v>
      </c>
      <c r="B8298" t="s">
        <v>16</v>
      </c>
      <c r="C8298" t="s">
        <v>17</v>
      </c>
      <c r="D8298">
        <v>3070000</v>
      </c>
      <c r="E8298" t="s">
        <v>3119</v>
      </c>
      <c r="F8298" s="1">
        <v>36350</v>
      </c>
      <c r="H8298">
        <v>3</v>
      </c>
      <c r="I8298" t="s">
        <v>1469</v>
      </c>
      <c r="J8298">
        <v>3</v>
      </c>
      <c r="K8298" t="s">
        <v>1469</v>
      </c>
      <c r="L8298" t="s">
        <v>18510</v>
      </c>
      <c r="M8298" t="str">
        <f t="shared" si="394"/>
        <v>서울특별시</v>
      </c>
      <c r="N8298" t="str">
        <f t="shared" si="395"/>
        <v xml:space="preserve">성북구 </v>
      </c>
      <c r="O8298" t="str">
        <f t="shared" si="396"/>
        <v>동소문동</v>
      </c>
      <c r="Q8298" t="s">
        <v>18511</v>
      </c>
      <c r="R8298">
        <v>201334.10755596001</v>
      </c>
      <c r="S8298">
        <v>454688.69352313498</v>
      </c>
    </row>
    <row r="8299" spans="1:19" x14ac:dyDescent="0.4">
      <c r="A8299">
        <v>61192</v>
      </c>
      <c r="B8299" t="s">
        <v>16</v>
      </c>
      <c r="C8299" t="s">
        <v>17</v>
      </c>
      <c r="D8299">
        <v>3070000</v>
      </c>
      <c r="E8299" t="s">
        <v>574</v>
      </c>
      <c r="F8299" s="1">
        <v>36599</v>
      </c>
      <c r="H8299">
        <v>3</v>
      </c>
      <c r="I8299" t="s">
        <v>1469</v>
      </c>
      <c r="J8299">
        <v>3</v>
      </c>
      <c r="K8299" t="s">
        <v>1469</v>
      </c>
      <c r="L8299" t="s">
        <v>18323</v>
      </c>
      <c r="M8299" t="str">
        <f t="shared" si="394"/>
        <v>서울특별시</v>
      </c>
      <c r="N8299" t="str">
        <f t="shared" si="395"/>
        <v xml:space="preserve">성북구 </v>
      </c>
      <c r="O8299" t="str">
        <f t="shared" si="396"/>
        <v>동소문동</v>
      </c>
      <c r="Q8299" t="s">
        <v>184</v>
      </c>
      <c r="R8299">
        <v>201238.223446619</v>
      </c>
      <c r="S8299">
        <v>454530.56430323602</v>
      </c>
    </row>
    <row r="8300" spans="1:19" x14ac:dyDescent="0.4">
      <c r="A8300">
        <v>61406</v>
      </c>
      <c r="B8300" t="s">
        <v>16</v>
      </c>
      <c r="C8300" t="s">
        <v>17</v>
      </c>
      <c r="D8300">
        <v>3070000</v>
      </c>
      <c r="E8300" t="s">
        <v>108</v>
      </c>
      <c r="F8300" s="1">
        <v>38043</v>
      </c>
      <c r="H8300">
        <v>3</v>
      </c>
      <c r="I8300" t="s">
        <v>1469</v>
      </c>
      <c r="J8300">
        <v>3</v>
      </c>
      <c r="K8300" t="s">
        <v>1469</v>
      </c>
      <c r="L8300" t="s">
        <v>18563</v>
      </c>
      <c r="M8300" t="str">
        <f t="shared" si="394"/>
        <v>서울특별시</v>
      </c>
      <c r="N8300" t="str">
        <f t="shared" si="395"/>
        <v xml:space="preserve">성북구 </v>
      </c>
      <c r="O8300" t="str">
        <f t="shared" si="396"/>
        <v>동소문동</v>
      </c>
      <c r="Q8300" t="s">
        <v>7437</v>
      </c>
    </row>
    <row r="8301" spans="1:19" x14ac:dyDescent="0.4">
      <c r="A8301">
        <v>61551</v>
      </c>
      <c r="B8301" t="s">
        <v>16</v>
      </c>
      <c r="C8301" t="s">
        <v>17</v>
      </c>
      <c r="D8301">
        <v>3070000</v>
      </c>
      <c r="E8301" t="s">
        <v>1471</v>
      </c>
      <c r="F8301" s="1">
        <v>36340</v>
      </c>
      <c r="H8301">
        <v>3</v>
      </c>
      <c r="I8301" t="s">
        <v>1469</v>
      </c>
      <c r="J8301">
        <v>3</v>
      </c>
      <c r="K8301" t="s">
        <v>1469</v>
      </c>
      <c r="L8301" t="s">
        <v>18741</v>
      </c>
      <c r="M8301" t="str">
        <f t="shared" si="394"/>
        <v>서울특별시</v>
      </c>
      <c r="N8301" t="str">
        <f t="shared" si="395"/>
        <v xml:space="preserve">성북구 </v>
      </c>
      <c r="O8301" t="str">
        <f t="shared" si="396"/>
        <v>동소문동</v>
      </c>
      <c r="Q8301" t="s">
        <v>583</v>
      </c>
      <c r="R8301">
        <v>201266.88419634799</v>
      </c>
      <c r="S8301">
        <v>454894.82153029501</v>
      </c>
    </row>
    <row r="8302" spans="1:19" x14ac:dyDescent="0.4">
      <c r="A8302">
        <v>61963</v>
      </c>
      <c r="B8302" t="s">
        <v>16</v>
      </c>
      <c r="C8302" t="s">
        <v>17</v>
      </c>
      <c r="D8302">
        <v>3070000</v>
      </c>
      <c r="E8302" t="s">
        <v>3051</v>
      </c>
      <c r="F8302" s="1">
        <v>36340</v>
      </c>
      <c r="H8302">
        <v>3</v>
      </c>
      <c r="I8302" t="s">
        <v>1469</v>
      </c>
      <c r="J8302">
        <v>3</v>
      </c>
      <c r="K8302" t="s">
        <v>1469</v>
      </c>
      <c r="L8302" t="s">
        <v>19213</v>
      </c>
      <c r="M8302" t="str">
        <f t="shared" si="394"/>
        <v>서울특별시</v>
      </c>
      <c r="N8302" t="str">
        <f t="shared" si="395"/>
        <v xml:space="preserve">성북구 </v>
      </c>
      <c r="O8302" t="str">
        <f>MID(L8302,11,3)</f>
        <v>보문동</v>
      </c>
      <c r="Q8302" t="s">
        <v>2513</v>
      </c>
      <c r="R8302">
        <v>201671.87755241999</v>
      </c>
      <c r="S8302">
        <v>453663.81164378498</v>
      </c>
    </row>
    <row r="8303" spans="1:19" x14ac:dyDescent="0.4">
      <c r="A8303">
        <v>61202</v>
      </c>
      <c r="B8303" t="s">
        <v>16</v>
      </c>
      <c r="C8303" t="s">
        <v>17</v>
      </c>
      <c r="D8303">
        <v>3070000</v>
      </c>
      <c r="E8303" t="s">
        <v>279</v>
      </c>
      <c r="F8303" s="1">
        <v>36326</v>
      </c>
      <c r="H8303">
        <v>3</v>
      </c>
      <c r="I8303" t="s">
        <v>1469</v>
      </c>
      <c r="J8303">
        <v>3</v>
      </c>
      <c r="K8303" t="s">
        <v>1469</v>
      </c>
      <c r="L8303" t="s">
        <v>18335</v>
      </c>
      <c r="M8303" t="str">
        <f t="shared" si="394"/>
        <v>서울특별시</v>
      </c>
      <c r="N8303" t="str">
        <f t="shared" si="395"/>
        <v xml:space="preserve">성북구 </v>
      </c>
      <c r="O8303" t="str">
        <f t="shared" ref="O8303:O8343" si="397">MID(L8303,11,3)</f>
        <v>보문동</v>
      </c>
      <c r="P8303">
        <v>2871</v>
      </c>
      <c r="Q8303" t="s">
        <v>13498</v>
      </c>
      <c r="R8303">
        <v>201579.448859928</v>
      </c>
      <c r="S8303">
        <v>453757.53864035697</v>
      </c>
    </row>
    <row r="8304" spans="1:19" x14ac:dyDescent="0.4">
      <c r="A8304">
        <v>62215</v>
      </c>
      <c r="B8304" t="s">
        <v>16</v>
      </c>
      <c r="C8304" t="s">
        <v>17</v>
      </c>
      <c r="D8304">
        <v>3070000</v>
      </c>
      <c r="E8304" t="s">
        <v>1822</v>
      </c>
      <c r="F8304" s="1">
        <v>37144</v>
      </c>
      <c r="H8304">
        <v>3</v>
      </c>
      <c r="I8304" t="s">
        <v>1469</v>
      </c>
      <c r="J8304">
        <v>3</v>
      </c>
      <c r="K8304" t="s">
        <v>1469</v>
      </c>
      <c r="L8304" t="s">
        <v>19496</v>
      </c>
      <c r="M8304" t="str">
        <f t="shared" si="394"/>
        <v>서울특별시</v>
      </c>
      <c r="N8304" t="str">
        <f t="shared" si="395"/>
        <v xml:space="preserve">성북구 </v>
      </c>
      <c r="O8304" t="str">
        <f t="shared" si="397"/>
        <v>보문동</v>
      </c>
      <c r="Q8304" t="s">
        <v>19497</v>
      </c>
      <c r="R8304">
        <v>201670.550128709</v>
      </c>
      <c r="S8304">
        <v>453555.049617499</v>
      </c>
    </row>
    <row r="8305" spans="1:19" x14ac:dyDescent="0.4">
      <c r="A8305">
        <v>38673</v>
      </c>
      <c r="B8305" t="s">
        <v>16</v>
      </c>
      <c r="C8305" t="s">
        <v>17</v>
      </c>
      <c r="D8305">
        <v>3070000</v>
      </c>
      <c r="E8305" t="s">
        <v>1017</v>
      </c>
      <c r="F8305" s="1">
        <v>36349</v>
      </c>
      <c r="H8305">
        <v>3</v>
      </c>
      <c r="I8305" t="s">
        <v>1469</v>
      </c>
      <c r="J8305">
        <v>3</v>
      </c>
      <c r="K8305" t="s">
        <v>1469</v>
      </c>
      <c r="L8305" t="s">
        <v>13315</v>
      </c>
      <c r="M8305" t="str">
        <f t="shared" si="394"/>
        <v>서울특별시</v>
      </c>
      <c r="N8305" t="str">
        <f t="shared" si="395"/>
        <v xml:space="preserve">성북구 </v>
      </c>
      <c r="O8305" t="str">
        <f t="shared" si="397"/>
        <v>보문동</v>
      </c>
      <c r="Q8305" t="s">
        <v>1612</v>
      </c>
      <c r="R8305">
        <v>201662.36595270201</v>
      </c>
      <c r="S8305">
        <v>453574.21331909503</v>
      </c>
    </row>
    <row r="8306" spans="1:19" x14ac:dyDescent="0.4">
      <c r="A8306">
        <v>15525</v>
      </c>
      <c r="B8306" t="s">
        <v>16</v>
      </c>
      <c r="C8306" t="s">
        <v>17</v>
      </c>
      <c r="D8306">
        <v>3070000</v>
      </c>
      <c r="E8306" t="s">
        <v>4002</v>
      </c>
      <c r="F8306" s="1">
        <v>43928</v>
      </c>
      <c r="H8306">
        <v>1</v>
      </c>
      <c r="I8306" t="s">
        <v>1547</v>
      </c>
      <c r="J8306">
        <v>13</v>
      </c>
      <c r="K8306" t="s">
        <v>1548</v>
      </c>
      <c r="L8306" t="s">
        <v>4813</v>
      </c>
      <c r="M8306" t="str">
        <f t="shared" si="394"/>
        <v>서울특별시</v>
      </c>
      <c r="N8306" t="str">
        <f t="shared" si="395"/>
        <v xml:space="preserve">성북구 </v>
      </c>
      <c r="O8306" t="str">
        <f t="shared" si="397"/>
        <v>보문동</v>
      </c>
      <c r="P8306">
        <v>2872</v>
      </c>
      <c r="Q8306" t="s">
        <v>4814</v>
      </c>
      <c r="R8306">
        <v>201635.00779643399</v>
      </c>
      <c r="S8306">
        <v>453637.78185886698</v>
      </c>
    </row>
    <row r="8307" spans="1:19" x14ac:dyDescent="0.4">
      <c r="A8307">
        <v>61542</v>
      </c>
      <c r="B8307" t="s">
        <v>16</v>
      </c>
      <c r="C8307" t="s">
        <v>17</v>
      </c>
      <c r="D8307">
        <v>3070000</v>
      </c>
      <c r="E8307" t="s">
        <v>1481</v>
      </c>
      <c r="F8307" s="1">
        <v>36335</v>
      </c>
      <c r="H8307">
        <v>3</v>
      </c>
      <c r="I8307" t="s">
        <v>1469</v>
      </c>
      <c r="J8307">
        <v>3</v>
      </c>
      <c r="K8307" t="s">
        <v>1469</v>
      </c>
      <c r="L8307" t="s">
        <v>18732</v>
      </c>
      <c r="M8307" t="str">
        <f t="shared" si="394"/>
        <v>서울특별시</v>
      </c>
      <c r="N8307" t="str">
        <f t="shared" si="395"/>
        <v xml:space="preserve">성북구 </v>
      </c>
      <c r="O8307" t="str">
        <f t="shared" si="397"/>
        <v>보문동</v>
      </c>
      <c r="P8307">
        <v>2872</v>
      </c>
      <c r="Q8307" t="s">
        <v>1515</v>
      </c>
      <c r="R8307">
        <v>201635.00779643399</v>
      </c>
      <c r="S8307">
        <v>453637.78185886698</v>
      </c>
    </row>
    <row r="8308" spans="1:19" x14ac:dyDescent="0.4">
      <c r="A8308">
        <v>61043</v>
      </c>
      <c r="B8308" t="s">
        <v>16</v>
      </c>
      <c r="C8308" t="s">
        <v>17</v>
      </c>
      <c r="D8308">
        <v>3070000</v>
      </c>
      <c r="E8308" t="s">
        <v>3122</v>
      </c>
      <c r="F8308" s="1">
        <v>36350</v>
      </c>
      <c r="H8308">
        <v>3</v>
      </c>
      <c r="I8308" t="s">
        <v>1469</v>
      </c>
      <c r="J8308">
        <v>3</v>
      </c>
      <c r="K8308" t="s">
        <v>1469</v>
      </c>
      <c r="L8308" t="s">
        <v>18144</v>
      </c>
      <c r="M8308" t="str">
        <f t="shared" si="394"/>
        <v>서울특별시</v>
      </c>
      <c r="N8308" t="str">
        <f t="shared" si="395"/>
        <v xml:space="preserve">성북구 </v>
      </c>
      <c r="O8308" t="str">
        <f t="shared" si="397"/>
        <v>보문동</v>
      </c>
      <c r="Q8308" t="s">
        <v>11094</v>
      </c>
    </row>
    <row r="8309" spans="1:19" x14ac:dyDescent="0.4">
      <c r="A8309">
        <v>61280</v>
      </c>
      <c r="B8309" t="s">
        <v>16</v>
      </c>
      <c r="C8309" t="s">
        <v>17</v>
      </c>
      <c r="D8309">
        <v>3070000</v>
      </c>
      <c r="E8309" t="s">
        <v>28</v>
      </c>
      <c r="F8309" s="1">
        <v>38442</v>
      </c>
      <c r="H8309">
        <v>3</v>
      </c>
      <c r="I8309" t="s">
        <v>1469</v>
      </c>
      <c r="J8309">
        <v>3</v>
      </c>
      <c r="K8309" t="s">
        <v>1469</v>
      </c>
      <c r="L8309" t="s">
        <v>18423</v>
      </c>
      <c r="M8309" t="str">
        <f t="shared" si="394"/>
        <v>서울특별시</v>
      </c>
      <c r="N8309" t="str">
        <f t="shared" si="395"/>
        <v xml:space="preserve">성북구 </v>
      </c>
      <c r="O8309" t="str">
        <f t="shared" si="397"/>
        <v>보문동</v>
      </c>
      <c r="P8309" t="s">
        <v>18143</v>
      </c>
      <c r="Q8309" t="s">
        <v>4211</v>
      </c>
      <c r="R8309">
        <v>201752.07158236101</v>
      </c>
      <c r="S8309">
        <v>453493.16790217301</v>
      </c>
    </row>
    <row r="8310" spans="1:19" x14ac:dyDescent="0.4">
      <c r="A8310">
        <v>62187</v>
      </c>
      <c r="B8310" t="s">
        <v>16</v>
      </c>
      <c r="C8310" t="s">
        <v>17</v>
      </c>
      <c r="D8310">
        <v>3070000</v>
      </c>
      <c r="E8310" t="s">
        <v>2964</v>
      </c>
      <c r="F8310" s="1">
        <v>36349</v>
      </c>
      <c r="H8310">
        <v>3</v>
      </c>
      <c r="I8310" t="s">
        <v>1469</v>
      </c>
      <c r="J8310">
        <v>3</v>
      </c>
      <c r="K8310" t="s">
        <v>1469</v>
      </c>
      <c r="L8310" t="s">
        <v>19464</v>
      </c>
      <c r="M8310" t="str">
        <f t="shared" si="394"/>
        <v>서울특별시</v>
      </c>
      <c r="N8310" t="str">
        <f t="shared" si="395"/>
        <v xml:space="preserve">성북구 </v>
      </c>
      <c r="O8310" t="str">
        <f t="shared" si="397"/>
        <v>보문동</v>
      </c>
      <c r="P8310">
        <v>2859</v>
      </c>
      <c r="Q8310" t="s">
        <v>1650</v>
      </c>
      <c r="R8310">
        <v>201862.80745358201</v>
      </c>
      <c r="S8310">
        <v>453207.40468532202</v>
      </c>
    </row>
    <row r="8311" spans="1:19" x14ac:dyDescent="0.4">
      <c r="A8311">
        <v>61234</v>
      </c>
      <c r="B8311" t="s">
        <v>16</v>
      </c>
      <c r="C8311" t="s">
        <v>17</v>
      </c>
      <c r="D8311">
        <v>3070000</v>
      </c>
      <c r="E8311" t="s">
        <v>163</v>
      </c>
      <c r="F8311" s="1">
        <v>39891</v>
      </c>
      <c r="H8311">
        <v>3</v>
      </c>
      <c r="I8311" t="s">
        <v>1469</v>
      </c>
      <c r="J8311">
        <v>3</v>
      </c>
      <c r="K8311" t="s">
        <v>1469</v>
      </c>
      <c r="L8311" t="s">
        <v>18373</v>
      </c>
      <c r="M8311" t="str">
        <f t="shared" si="394"/>
        <v>서울특별시</v>
      </c>
      <c r="N8311" t="str">
        <f t="shared" si="395"/>
        <v xml:space="preserve">성북구 </v>
      </c>
      <c r="O8311" t="str">
        <f t="shared" si="397"/>
        <v>보문동</v>
      </c>
      <c r="P8311">
        <v>2872</v>
      </c>
      <c r="Q8311" t="s">
        <v>3470</v>
      </c>
      <c r="R8311">
        <v>201788.27861891699</v>
      </c>
      <c r="S8311">
        <v>453285.687756514</v>
      </c>
    </row>
    <row r="8312" spans="1:19" x14ac:dyDescent="0.4">
      <c r="A8312">
        <v>61668</v>
      </c>
      <c r="B8312" t="s">
        <v>16</v>
      </c>
      <c r="C8312" t="s">
        <v>17</v>
      </c>
      <c r="D8312">
        <v>3070000</v>
      </c>
      <c r="E8312" t="s">
        <v>2995</v>
      </c>
      <c r="F8312" s="1">
        <v>36349</v>
      </c>
      <c r="H8312">
        <v>3</v>
      </c>
      <c r="I8312" t="s">
        <v>1469</v>
      </c>
      <c r="J8312">
        <v>3</v>
      </c>
      <c r="K8312" t="s">
        <v>1469</v>
      </c>
      <c r="L8312" t="s">
        <v>18373</v>
      </c>
      <c r="M8312" t="str">
        <f t="shared" si="394"/>
        <v>서울특별시</v>
      </c>
      <c r="N8312" t="str">
        <f t="shared" si="395"/>
        <v xml:space="preserve">성북구 </v>
      </c>
      <c r="O8312" t="str">
        <f t="shared" si="397"/>
        <v>보문동</v>
      </c>
      <c r="Q8312" t="s">
        <v>3047</v>
      </c>
      <c r="R8312">
        <v>201788.27861891699</v>
      </c>
      <c r="S8312">
        <v>453285.687756514</v>
      </c>
    </row>
    <row r="8313" spans="1:19" x14ac:dyDescent="0.4">
      <c r="A8313">
        <v>61666</v>
      </c>
      <c r="B8313" t="s">
        <v>16</v>
      </c>
      <c r="C8313" t="s">
        <v>17</v>
      </c>
      <c r="D8313">
        <v>3070000</v>
      </c>
      <c r="E8313" t="s">
        <v>346</v>
      </c>
      <c r="F8313" s="1">
        <v>36349</v>
      </c>
      <c r="H8313">
        <v>3</v>
      </c>
      <c r="I8313" t="s">
        <v>1469</v>
      </c>
      <c r="J8313">
        <v>3</v>
      </c>
      <c r="K8313" t="s">
        <v>1469</v>
      </c>
      <c r="L8313" t="s">
        <v>18874</v>
      </c>
      <c r="M8313" t="str">
        <f t="shared" si="394"/>
        <v>서울특별시</v>
      </c>
      <c r="N8313" t="str">
        <f t="shared" si="395"/>
        <v xml:space="preserve">성북구 </v>
      </c>
      <c r="O8313" t="str">
        <f t="shared" si="397"/>
        <v>보문동</v>
      </c>
      <c r="Q8313" t="s">
        <v>18875</v>
      </c>
      <c r="R8313">
        <v>201861.39610556199</v>
      </c>
      <c r="S8313">
        <v>453114.70995107602</v>
      </c>
    </row>
    <row r="8314" spans="1:19" x14ac:dyDescent="0.4">
      <c r="A8314">
        <v>61667</v>
      </c>
      <c r="B8314" t="s">
        <v>16</v>
      </c>
      <c r="C8314" t="s">
        <v>17</v>
      </c>
      <c r="D8314">
        <v>3070000</v>
      </c>
      <c r="E8314" t="s">
        <v>1023</v>
      </c>
      <c r="F8314" s="1">
        <v>36349</v>
      </c>
      <c r="H8314">
        <v>3</v>
      </c>
      <c r="I8314" t="s">
        <v>1469</v>
      </c>
      <c r="J8314">
        <v>3</v>
      </c>
      <c r="K8314" t="s">
        <v>1469</v>
      </c>
      <c r="L8314" t="s">
        <v>18876</v>
      </c>
      <c r="M8314" t="str">
        <f t="shared" si="394"/>
        <v>서울특별시</v>
      </c>
      <c r="N8314" t="str">
        <f t="shared" si="395"/>
        <v xml:space="preserve">성북구 </v>
      </c>
      <c r="O8314" t="str">
        <f t="shared" si="397"/>
        <v>보문동</v>
      </c>
      <c r="Q8314" t="s">
        <v>180</v>
      </c>
      <c r="R8314">
        <v>201879.58650696601</v>
      </c>
      <c r="S8314">
        <v>453021.23550497199</v>
      </c>
    </row>
    <row r="8315" spans="1:19" x14ac:dyDescent="0.4">
      <c r="A8315">
        <v>61591</v>
      </c>
      <c r="B8315" t="s">
        <v>16</v>
      </c>
      <c r="C8315" t="s">
        <v>17</v>
      </c>
      <c r="D8315">
        <v>3070000</v>
      </c>
      <c r="E8315" t="s">
        <v>3034</v>
      </c>
      <c r="F8315" s="1">
        <v>36349</v>
      </c>
      <c r="H8315">
        <v>3</v>
      </c>
      <c r="I8315" t="s">
        <v>1469</v>
      </c>
      <c r="J8315">
        <v>3</v>
      </c>
      <c r="K8315" t="s">
        <v>1469</v>
      </c>
      <c r="L8315" t="s">
        <v>18788</v>
      </c>
      <c r="M8315" t="str">
        <f t="shared" si="394"/>
        <v>서울특별시</v>
      </c>
      <c r="N8315" t="str">
        <f t="shared" si="395"/>
        <v xml:space="preserve">성북구 </v>
      </c>
      <c r="O8315" t="str">
        <f t="shared" si="397"/>
        <v>보문동</v>
      </c>
      <c r="P8315">
        <v>2873</v>
      </c>
      <c r="Q8315" t="s">
        <v>2897</v>
      </c>
      <c r="R8315">
        <v>201895.72158309101</v>
      </c>
      <c r="S8315">
        <v>453027.99789595202</v>
      </c>
    </row>
    <row r="8316" spans="1:19" x14ac:dyDescent="0.4">
      <c r="A8316">
        <v>61766</v>
      </c>
      <c r="B8316" t="s">
        <v>16</v>
      </c>
      <c r="C8316" t="s">
        <v>17</v>
      </c>
      <c r="D8316">
        <v>3070000</v>
      </c>
      <c r="E8316" t="s">
        <v>2984</v>
      </c>
      <c r="F8316" s="1">
        <v>36349</v>
      </c>
      <c r="H8316">
        <v>3</v>
      </c>
      <c r="I8316" t="s">
        <v>1469</v>
      </c>
      <c r="J8316">
        <v>3</v>
      </c>
      <c r="K8316" t="s">
        <v>1469</v>
      </c>
      <c r="L8316" t="s">
        <v>18990</v>
      </c>
      <c r="M8316" t="str">
        <f t="shared" si="394"/>
        <v>서울특별시</v>
      </c>
      <c r="N8316" t="str">
        <f t="shared" si="395"/>
        <v xml:space="preserve">성북구 </v>
      </c>
      <c r="O8316" t="str">
        <f t="shared" si="397"/>
        <v>삼선동</v>
      </c>
      <c r="Q8316" t="s">
        <v>410</v>
      </c>
      <c r="R8316">
        <v>200734.72821122399</v>
      </c>
      <c r="S8316">
        <v>453876.544064024</v>
      </c>
    </row>
    <row r="8317" spans="1:19" x14ac:dyDescent="0.4">
      <c r="A8317">
        <v>26141</v>
      </c>
      <c r="B8317" t="s">
        <v>16</v>
      </c>
      <c r="C8317" t="s">
        <v>17</v>
      </c>
      <c r="D8317">
        <v>3070000</v>
      </c>
      <c r="E8317" t="s">
        <v>2000</v>
      </c>
      <c r="F8317" s="1">
        <v>42690</v>
      </c>
      <c r="H8317">
        <v>1</v>
      </c>
      <c r="I8317" t="s">
        <v>1547</v>
      </c>
      <c r="J8317">
        <v>13</v>
      </c>
      <c r="K8317" t="s">
        <v>1548</v>
      </c>
      <c r="L8317" t="s">
        <v>9416</v>
      </c>
      <c r="M8317" t="str">
        <f t="shared" si="394"/>
        <v>서울특별시</v>
      </c>
      <c r="N8317" t="str">
        <f t="shared" si="395"/>
        <v xml:space="preserve">성북구 </v>
      </c>
      <c r="O8317" t="str">
        <f t="shared" si="397"/>
        <v>삼선동</v>
      </c>
      <c r="P8317">
        <v>2865</v>
      </c>
      <c r="Q8317" t="s">
        <v>4568</v>
      </c>
      <c r="R8317">
        <v>200734.72821122399</v>
      </c>
      <c r="S8317">
        <v>453876.544064024</v>
      </c>
    </row>
    <row r="8318" spans="1:19" x14ac:dyDescent="0.4">
      <c r="A8318">
        <v>61078</v>
      </c>
      <c r="B8318" t="s">
        <v>16</v>
      </c>
      <c r="C8318" t="s">
        <v>17</v>
      </c>
      <c r="D8318">
        <v>3070000</v>
      </c>
      <c r="E8318" t="s">
        <v>1981</v>
      </c>
      <c r="F8318" s="1">
        <v>43020</v>
      </c>
      <c r="H8318">
        <v>3</v>
      </c>
      <c r="I8318" t="s">
        <v>1469</v>
      </c>
      <c r="J8318">
        <v>3</v>
      </c>
      <c r="K8318" t="s">
        <v>1469</v>
      </c>
      <c r="L8318" t="s">
        <v>18186</v>
      </c>
      <c r="M8318" t="str">
        <f t="shared" si="394"/>
        <v>서울특별시</v>
      </c>
      <c r="N8318" t="str">
        <f t="shared" si="395"/>
        <v xml:space="preserve">성북구 </v>
      </c>
      <c r="O8318" t="str">
        <f t="shared" si="397"/>
        <v>삼선동</v>
      </c>
      <c r="P8318">
        <v>2866</v>
      </c>
      <c r="Q8318" t="s">
        <v>14477</v>
      </c>
      <c r="R8318">
        <v>200540.66367491701</v>
      </c>
      <c r="S8318">
        <v>453936.394625891</v>
      </c>
    </row>
    <row r="8319" spans="1:19" x14ac:dyDescent="0.4">
      <c r="A8319">
        <v>61547</v>
      </c>
      <c r="B8319" t="s">
        <v>16</v>
      </c>
      <c r="C8319" t="s">
        <v>17</v>
      </c>
      <c r="D8319">
        <v>3070000</v>
      </c>
      <c r="E8319" t="s">
        <v>1815</v>
      </c>
      <c r="F8319" s="1">
        <v>36333</v>
      </c>
      <c r="H8319">
        <v>3</v>
      </c>
      <c r="I8319" t="s">
        <v>1469</v>
      </c>
      <c r="J8319">
        <v>3</v>
      </c>
      <c r="K8319" t="s">
        <v>1469</v>
      </c>
      <c r="L8319" t="s">
        <v>18737</v>
      </c>
      <c r="M8319" t="str">
        <f t="shared" si="394"/>
        <v>서울특별시</v>
      </c>
      <c r="N8319" t="str">
        <f t="shared" si="395"/>
        <v xml:space="preserve">성북구 </v>
      </c>
      <c r="O8319" t="str">
        <f t="shared" si="397"/>
        <v>삼선동</v>
      </c>
      <c r="Q8319" t="s">
        <v>2837</v>
      </c>
      <c r="R8319">
        <v>200610.56754146601</v>
      </c>
      <c r="S8319">
        <v>453906.93483044498</v>
      </c>
    </row>
    <row r="8320" spans="1:19" x14ac:dyDescent="0.4">
      <c r="A8320">
        <v>26226</v>
      </c>
      <c r="B8320" t="s">
        <v>16</v>
      </c>
      <c r="C8320" t="s">
        <v>17</v>
      </c>
      <c r="D8320">
        <v>3070000</v>
      </c>
      <c r="E8320" t="s">
        <v>1046</v>
      </c>
      <c r="F8320" s="1">
        <v>36340</v>
      </c>
      <c r="H8320">
        <v>1</v>
      </c>
      <c r="I8320" t="s">
        <v>1547</v>
      </c>
      <c r="J8320">
        <v>13</v>
      </c>
      <c r="K8320" t="s">
        <v>1548</v>
      </c>
      <c r="L8320" t="s">
        <v>9526</v>
      </c>
      <c r="M8320" t="str">
        <f t="shared" si="394"/>
        <v>서울특별시</v>
      </c>
      <c r="N8320" t="str">
        <f t="shared" si="395"/>
        <v xml:space="preserve">성북구 </v>
      </c>
      <c r="O8320" t="str">
        <f t="shared" si="397"/>
        <v>삼선동</v>
      </c>
      <c r="P8320">
        <v>2861</v>
      </c>
      <c r="Q8320" t="s">
        <v>9527</v>
      </c>
      <c r="R8320">
        <v>200755.68087717801</v>
      </c>
      <c r="S8320">
        <v>453992.60096884402</v>
      </c>
    </row>
    <row r="8321" spans="1:19" x14ac:dyDescent="0.4">
      <c r="A8321">
        <v>26360</v>
      </c>
      <c r="B8321" t="s">
        <v>16</v>
      </c>
      <c r="C8321" t="s">
        <v>17</v>
      </c>
      <c r="D8321">
        <v>3070000</v>
      </c>
      <c r="E8321" t="s">
        <v>2183</v>
      </c>
      <c r="F8321" s="1">
        <v>37743</v>
      </c>
      <c r="H8321">
        <v>1</v>
      </c>
      <c r="I8321" t="s">
        <v>1547</v>
      </c>
      <c r="J8321">
        <v>13</v>
      </c>
      <c r="K8321" t="s">
        <v>1548</v>
      </c>
      <c r="L8321" t="s">
        <v>9707</v>
      </c>
      <c r="M8321" t="str">
        <f t="shared" si="394"/>
        <v>서울특별시</v>
      </c>
      <c r="N8321" t="str">
        <f t="shared" si="395"/>
        <v xml:space="preserve">성북구 </v>
      </c>
      <c r="O8321" t="str">
        <f t="shared" si="397"/>
        <v>삼선동</v>
      </c>
      <c r="P8321">
        <v>2864</v>
      </c>
      <c r="Q8321" t="s">
        <v>3233</v>
      </c>
      <c r="R8321">
        <v>200823.01748807699</v>
      </c>
      <c r="S8321">
        <v>453976.09754324402</v>
      </c>
    </row>
    <row r="8322" spans="1:19" x14ac:dyDescent="0.4">
      <c r="A8322">
        <v>62072</v>
      </c>
      <c r="B8322" t="s">
        <v>16</v>
      </c>
      <c r="C8322" t="s">
        <v>17</v>
      </c>
      <c r="D8322">
        <v>3070000</v>
      </c>
      <c r="E8322" t="s">
        <v>226</v>
      </c>
      <c r="F8322" s="1">
        <v>36545</v>
      </c>
      <c r="H8322">
        <v>3</v>
      </c>
      <c r="I8322" t="s">
        <v>1469</v>
      </c>
      <c r="J8322">
        <v>3</v>
      </c>
      <c r="K8322" t="s">
        <v>1469</v>
      </c>
      <c r="L8322" t="s">
        <v>19336</v>
      </c>
      <c r="M8322" t="str">
        <f t="shared" si="394"/>
        <v>서울특별시</v>
      </c>
      <c r="N8322" t="str">
        <f t="shared" si="395"/>
        <v xml:space="preserve">성북구 </v>
      </c>
      <c r="O8322" t="str">
        <f t="shared" si="397"/>
        <v>삼선동</v>
      </c>
      <c r="Q8322" t="s">
        <v>19337</v>
      </c>
      <c r="R8322">
        <v>200777.715154946</v>
      </c>
      <c r="S8322">
        <v>454018.84902708902</v>
      </c>
    </row>
    <row r="8323" spans="1:19" x14ac:dyDescent="0.4">
      <c r="A8323">
        <v>2083</v>
      </c>
      <c r="B8323" t="s">
        <v>16</v>
      </c>
      <c r="C8323" t="s">
        <v>17</v>
      </c>
      <c r="D8323">
        <v>3070000</v>
      </c>
      <c r="E8323" t="s">
        <v>2721</v>
      </c>
      <c r="F8323" s="1">
        <v>43551</v>
      </c>
      <c r="H8323">
        <v>1</v>
      </c>
      <c r="I8323" t="s">
        <v>1547</v>
      </c>
      <c r="J8323">
        <v>13</v>
      </c>
      <c r="K8323" t="s">
        <v>1548</v>
      </c>
      <c r="L8323" t="s">
        <v>2752</v>
      </c>
      <c r="M8323" t="str">
        <f t="shared" ref="M8323:M8386" si="398">LEFT(L8323,5)</f>
        <v>서울특별시</v>
      </c>
      <c r="N8323" t="str">
        <f t="shared" ref="N8323:N8386" si="399">MID(L8323,7,4)</f>
        <v xml:space="preserve">성북구 </v>
      </c>
      <c r="O8323" t="str">
        <f t="shared" si="397"/>
        <v>삼선동</v>
      </c>
      <c r="P8323">
        <v>2864</v>
      </c>
      <c r="Q8323" t="s">
        <v>470</v>
      </c>
      <c r="R8323">
        <v>200766.59531619601</v>
      </c>
      <c r="S8323">
        <v>453873.11960167601</v>
      </c>
    </row>
    <row r="8324" spans="1:19" x14ac:dyDescent="0.4">
      <c r="A8324">
        <v>61866</v>
      </c>
      <c r="B8324" t="s">
        <v>16</v>
      </c>
      <c r="C8324" t="s">
        <v>17</v>
      </c>
      <c r="D8324">
        <v>3070000</v>
      </c>
      <c r="E8324" t="s">
        <v>2312</v>
      </c>
      <c r="F8324" s="1">
        <v>37378</v>
      </c>
      <c r="H8324">
        <v>3</v>
      </c>
      <c r="I8324" t="s">
        <v>1469</v>
      </c>
      <c r="J8324">
        <v>3</v>
      </c>
      <c r="K8324" t="s">
        <v>1469</v>
      </c>
      <c r="L8324" t="s">
        <v>19098</v>
      </c>
      <c r="M8324" t="str">
        <f t="shared" si="398"/>
        <v>서울특별시</v>
      </c>
      <c r="N8324" t="str">
        <f t="shared" si="399"/>
        <v xml:space="preserve">성북구 </v>
      </c>
      <c r="O8324" t="str">
        <f t="shared" si="397"/>
        <v>삼선동</v>
      </c>
      <c r="P8324">
        <v>2864</v>
      </c>
      <c r="Q8324" t="s">
        <v>227</v>
      </c>
      <c r="R8324">
        <v>200766.59531619601</v>
      </c>
      <c r="S8324">
        <v>453873.11960167601</v>
      </c>
    </row>
    <row r="8325" spans="1:19" x14ac:dyDescent="0.4">
      <c r="A8325">
        <v>60988</v>
      </c>
      <c r="B8325" t="s">
        <v>16</v>
      </c>
      <c r="C8325" t="s">
        <v>17</v>
      </c>
      <c r="D8325">
        <v>3070000</v>
      </c>
      <c r="E8325" t="s">
        <v>627</v>
      </c>
      <c r="F8325" s="1">
        <v>37342</v>
      </c>
      <c r="H8325">
        <v>3</v>
      </c>
      <c r="I8325" t="s">
        <v>1469</v>
      </c>
      <c r="J8325">
        <v>3</v>
      </c>
      <c r="K8325" t="s">
        <v>1469</v>
      </c>
      <c r="L8325" t="s">
        <v>18067</v>
      </c>
      <c r="M8325" t="str">
        <f t="shared" si="398"/>
        <v>서울특별시</v>
      </c>
      <c r="N8325" t="str">
        <f t="shared" si="399"/>
        <v xml:space="preserve">성북구 </v>
      </c>
      <c r="O8325" t="str">
        <f t="shared" si="397"/>
        <v>삼선동</v>
      </c>
      <c r="Q8325" t="s">
        <v>4176</v>
      </c>
      <c r="R8325">
        <v>200900.76462644199</v>
      </c>
      <c r="S8325">
        <v>453484.58015558397</v>
      </c>
    </row>
    <row r="8326" spans="1:19" x14ac:dyDescent="0.4">
      <c r="A8326">
        <v>61589</v>
      </c>
      <c r="B8326" t="s">
        <v>16</v>
      </c>
      <c r="C8326" t="s">
        <v>17</v>
      </c>
      <c r="D8326">
        <v>3070000</v>
      </c>
      <c r="E8326" t="s">
        <v>3824</v>
      </c>
      <c r="F8326" s="1">
        <v>36349</v>
      </c>
      <c r="H8326">
        <v>3</v>
      </c>
      <c r="I8326" t="s">
        <v>1469</v>
      </c>
      <c r="J8326">
        <v>3</v>
      </c>
      <c r="K8326" t="s">
        <v>1469</v>
      </c>
      <c r="L8326" t="s">
        <v>18067</v>
      </c>
      <c r="M8326" t="str">
        <f t="shared" si="398"/>
        <v>서울특별시</v>
      </c>
      <c r="N8326" t="str">
        <f t="shared" si="399"/>
        <v xml:space="preserve">성북구 </v>
      </c>
      <c r="O8326" t="str">
        <f t="shared" si="397"/>
        <v>삼선동</v>
      </c>
      <c r="Q8326" t="s">
        <v>13459</v>
      </c>
      <c r="R8326">
        <v>200900.76462644199</v>
      </c>
      <c r="S8326">
        <v>453484.58015558397</v>
      </c>
    </row>
    <row r="8327" spans="1:19" x14ac:dyDescent="0.4">
      <c r="A8327">
        <v>26225</v>
      </c>
      <c r="B8327" t="s">
        <v>16</v>
      </c>
      <c r="C8327" t="s">
        <v>17</v>
      </c>
      <c r="D8327">
        <v>3070000</v>
      </c>
      <c r="E8327" t="s">
        <v>1817</v>
      </c>
      <c r="F8327" s="1">
        <v>36333</v>
      </c>
      <c r="H8327">
        <v>1</v>
      </c>
      <c r="I8327" t="s">
        <v>1547</v>
      </c>
      <c r="J8327">
        <v>13</v>
      </c>
      <c r="K8327" t="s">
        <v>1548</v>
      </c>
      <c r="L8327" t="s">
        <v>9524</v>
      </c>
      <c r="M8327" t="str">
        <f t="shared" si="398"/>
        <v>서울특별시</v>
      </c>
      <c r="N8327" t="str">
        <f t="shared" si="399"/>
        <v xml:space="preserve">성북구 </v>
      </c>
      <c r="O8327" t="str">
        <f t="shared" si="397"/>
        <v>삼선동</v>
      </c>
      <c r="P8327">
        <v>2864</v>
      </c>
      <c r="Q8327" t="s">
        <v>9525</v>
      </c>
      <c r="R8327">
        <v>200769.315148778</v>
      </c>
      <c r="S8327">
        <v>453968.75433993997</v>
      </c>
    </row>
    <row r="8328" spans="1:19" x14ac:dyDescent="0.4">
      <c r="A8328">
        <v>26218</v>
      </c>
      <c r="B8328" t="s">
        <v>16</v>
      </c>
      <c r="C8328" t="s">
        <v>17</v>
      </c>
      <c r="D8328">
        <v>3070000</v>
      </c>
      <c r="E8328" t="s">
        <v>512</v>
      </c>
      <c r="F8328" s="1">
        <v>36333</v>
      </c>
      <c r="H8328">
        <v>1</v>
      </c>
      <c r="I8328" t="s">
        <v>1547</v>
      </c>
      <c r="J8328">
        <v>13</v>
      </c>
      <c r="K8328" t="s">
        <v>1548</v>
      </c>
      <c r="L8328" t="s">
        <v>9516</v>
      </c>
      <c r="M8328" t="str">
        <f t="shared" si="398"/>
        <v>서울특별시</v>
      </c>
      <c r="N8328" t="str">
        <f t="shared" si="399"/>
        <v xml:space="preserve">성북구 </v>
      </c>
      <c r="O8328" t="str">
        <f t="shared" si="397"/>
        <v>삼선동</v>
      </c>
      <c r="P8328">
        <v>2864</v>
      </c>
      <c r="Q8328" t="s">
        <v>3470</v>
      </c>
      <c r="R8328">
        <v>200758.40851291499</v>
      </c>
      <c r="S8328">
        <v>453962.54674027802</v>
      </c>
    </row>
    <row r="8329" spans="1:19" x14ac:dyDescent="0.4">
      <c r="A8329">
        <v>61013</v>
      </c>
      <c r="B8329" t="s">
        <v>16</v>
      </c>
      <c r="C8329" t="s">
        <v>17</v>
      </c>
      <c r="D8329">
        <v>3070000</v>
      </c>
      <c r="E8329" t="s">
        <v>270</v>
      </c>
      <c r="F8329" s="1">
        <v>39545</v>
      </c>
      <c r="H8329">
        <v>3</v>
      </c>
      <c r="I8329" t="s">
        <v>1469</v>
      </c>
      <c r="J8329">
        <v>3</v>
      </c>
      <c r="K8329" t="s">
        <v>1469</v>
      </c>
      <c r="L8329" t="s">
        <v>18103</v>
      </c>
      <c r="M8329" t="str">
        <f t="shared" si="398"/>
        <v>서울특별시</v>
      </c>
      <c r="N8329" t="str">
        <f t="shared" si="399"/>
        <v xml:space="preserve">성북구 </v>
      </c>
      <c r="O8329" t="str">
        <f t="shared" si="397"/>
        <v>삼선동</v>
      </c>
      <c r="P8329">
        <v>2861</v>
      </c>
      <c r="Q8329" t="s">
        <v>11115</v>
      </c>
      <c r="R8329">
        <v>201111.51671732799</v>
      </c>
      <c r="S8329">
        <v>454270.00214302703</v>
      </c>
    </row>
    <row r="8330" spans="1:19" x14ac:dyDescent="0.4">
      <c r="A8330">
        <v>26266</v>
      </c>
      <c r="B8330" t="s">
        <v>16</v>
      </c>
      <c r="C8330" t="s">
        <v>17</v>
      </c>
      <c r="D8330">
        <v>3070000</v>
      </c>
      <c r="E8330" t="s">
        <v>2944</v>
      </c>
      <c r="F8330" s="1">
        <v>36475</v>
      </c>
      <c r="H8330">
        <v>1</v>
      </c>
      <c r="I8330" t="s">
        <v>1547</v>
      </c>
      <c r="J8330">
        <v>13</v>
      </c>
      <c r="K8330" t="s">
        <v>1548</v>
      </c>
      <c r="L8330" t="s">
        <v>9578</v>
      </c>
      <c r="M8330" t="str">
        <f t="shared" si="398"/>
        <v>서울특별시</v>
      </c>
      <c r="N8330" t="str">
        <f t="shared" si="399"/>
        <v xml:space="preserve">성북구 </v>
      </c>
      <c r="O8330" t="str">
        <f t="shared" si="397"/>
        <v>삼선동</v>
      </c>
      <c r="P8330">
        <v>2861</v>
      </c>
      <c r="Q8330" t="s">
        <v>9579</v>
      </c>
      <c r="R8330">
        <v>201090.03297255299</v>
      </c>
      <c r="S8330">
        <v>454295.72226180602</v>
      </c>
    </row>
    <row r="8331" spans="1:19" x14ac:dyDescent="0.4">
      <c r="A8331">
        <v>60989</v>
      </c>
      <c r="B8331" t="s">
        <v>16</v>
      </c>
      <c r="C8331" t="s">
        <v>17</v>
      </c>
      <c r="D8331">
        <v>3070000</v>
      </c>
      <c r="E8331" t="s">
        <v>239</v>
      </c>
      <c r="F8331" s="1">
        <v>37343</v>
      </c>
      <c r="H8331">
        <v>3</v>
      </c>
      <c r="I8331" t="s">
        <v>1469</v>
      </c>
      <c r="J8331">
        <v>3</v>
      </c>
      <c r="K8331" t="s">
        <v>1469</v>
      </c>
      <c r="L8331" t="s">
        <v>18069</v>
      </c>
      <c r="M8331" t="str">
        <f t="shared" si="398"/>
        <v>서울특별시</v>
      </c>
      <c r="N8331" t="str">
        <f t="shared" si="399"/>
        <v xml:space="preserve">성북구 </v>
      </c>
      <c r="O8331" t="str">
        <f t="shared" si="397"/>
        <v>삼선동</v>
      </c>
      <c r="Q8331" t="s">
        <v>3734</v>
      </c>
    </row>
    <row r="8332" spans="1:19" x14ac:dyDescent="0.4">
      <c r="A8332">
        <v>26251</v>
      </c>
      <c r="B8332" t="s">
        <v>16</v>
      </c>
      <c r="C8332" t="s">
        <v>17</v>
      </c>
      <c r="D8332">
        <v>3070000</v>
      </c>
      <c r="E8332" t="s">
        <v>4940</v>
      </c>
      <c r="F8332" s="1">
        <v>36350</v>
      </c>
      <c r="H8332">
        <v>1</v>
      </c>
      <c r="I8332" t="s">
        <v>1547</v>
      </c>
      <c r="J8332">
        <v>13</v>
      </c>
      <c r="K8332" t="s">
        <v>1548</v>
      </c>
      <c r="L8332" t="s">
        <v>9560</v>
      </c>
      <c r="M8332" t="str">
        <f t="shared" si="398"/>
        <v>서울특별시</v>
      </c>
      <c r="N8332" t="str">
        <f t="shared" si="399"/>
        <v xml:space="preserve">성북구 </v>
      </c>
      <c r="O8332" t="str">
        <f t="shared" si="397"/>
        <v>삼선동</v>
      </c>
      <c r="P8332">
        <v>2861</v>
      </c>
      <c r="Q8332" t="s">
        <v>9561</v>
      </c>
      <c r="R8332">
        <v>201170.651879621</v>
      </c>
      <c r="S8332">
        <v>454215.24877517502</v>
      </c>
    </row>
    <row r="8333" spans="1:19" x14ac:dyDescent="0.4">
      <c r="A8333">
        <v>61173</v>
      </c>
      <c r="B8333" t="s">
        <v>16</v>
      </c>
      <c r="C8333" t="s">
        <v>17</v>
      </c>
      <c r="D8333">
        <v>3070000</v>
      </c>
      <c r="E8333" t="s">
        <v>2089</v>
      </c>
      <c r="F8333" s="1">
        <v>37453</v>
      </c>
      <c r="H8333">
        <v>3</v>
      </c>
      <c r="I8333" t="s">
        <v>1469</v>
      </c>
      <c r="J8333">
        <v>3</v>
      </c>
      <c r="K8333" t="s">
        <v>1469</v>
      </c>
      <c r="L8333" t="s">
        <v>18300</v>
      </c>
      <c r="M8333" t="str">
        <f t="shared" si="398"/>
        <v>서울특별시</v>
      </c>
      <c r="N8333" t="str">
        <f t="shared" si="399"/>
        <v xml:space="preserve">성북구 </v>
      </c>
      <c r="O8333" t="str">
        <f t="shared" si="397"/>
        <v>삼선동</v>
      </c>
      <c r="P8333">
        <v>2861</v>
      </c>
      <c r="Q8333" t="s">
        <v>18301</v>
      </c>
      <c r="R8333">
        <v>201220.13470879101</v>
      </c>
      <c r="S8333">
        <v>454222.11253640201</v>
      </c>
    </row>
    <row r="8334" spans="1:19" x14ac:dyDescent="0.4">
      <c r="A8334">
        <v>61233</v>
      </c>
      <c r="B8334" t="s">
        <v>16</v>
      </c>
      <c r="C8334" t="s">
        <v>17</v>
      </c>
      <c r="D8334">
        <v>3070000</v>
      </c>
      <c r="E8334" t="s">
        <v>335</v>
      </c>
      <c r="F8334" s="1">
        <v>39825</v>
      </c>
      <c r="H8334">
        <v>3</v>
      </c>
      <c r="I8334" t="s">
        <v>1469</v>
      </c>
      <c r="J8334">
        <v>3</v>
      </c>
      <c r="K8334" t="s">
        <v>1469</v>
      </c>
      <c r="L8334" t="s">
        <v>18372</v>
      </c>
      <c r="M8334" t="str">
        <f t="shared" si="398"/>
        <v>서울특별시</v>
      </c>
      <c r="N8334" t="str">
        <f t="shared" si="399"/>
        <v xml:space="preserve">성북구 </v>
      </c>
      <c r="O8334" t="str">
        <f t="shared" si="397"/>
        <v>삼선동</v>
      </c>
      <c r="P8334" t="s">
        <v>18068</v>
      </c>
      <c r="Q8334" t="s">
        <v>447</v>
      </c>
      <c r="R8334">
        <v>201276.095729366</v>
      </c>
      <c r="S8334">
        <v>454228.55627971998</v>
      </c>
    </row>
    <row r="8335" spans="1:19" x14ac:dyDescent="0.4">
      <c r="A8335">
        <v>26430</v>
      </c>
      <c r="B8335" t="s">
        <v>16</v>
      </c>
      <c r="C8335" t="s">
        <v>17</v>
      </c>
      <c r="D8335">
        <v>3070000</v>
      </c>
      <c r="E8335" t="s">
        <v>1461</v>
      </c>
      <c r="F8335" s="1">
        <v>37585</v>
      </c>
      <c r="H8335">
        <v>1</v>
      </c>
      <c r="I8335" t="s">
        <v>1547</v>
      </c>
      <c r="J8335">
        <v>13</v>
      </c>
      <c r="K8335" t="s">
        <v>1548</v>
      </c>
      <c r="L8335" t="s">
        <v>9791</v>
      </c>
      <c r="M8335" t="str">
        <f t="shared" si="398"/>
        <v>서울특별시</v>
      </c>
      <c r="N8335" t="str">
        <f t="shared" si="399"/>
        <v xml:space="preserve">성북구 </v>
      </c>
      <c r="O8335" t="str">
        <f t="shared" si="397"/>
        <v>삼선동</v>
      </c>
      <c r="P8335">
        <v>2862</v>
      </c>
      <c r="Q8335" t="s">
        <v>6152</v>
      </c>
      <c r="R8335">
        <v>201393.42204613</v>
      </c>
      <c r="S8335">
        <v>454047.56313116098</v>
      </c>
    </row>
    <row r="8336" spans="1:19" x14ac:dyDescent="0.4">
      <c r="A8336">
        <v>948</v>
      </c>
      <c r="B8336" t="s">
        <v>16</v>
      </c>
      <c r="C8336" t="s">
        <v>17</v>
      </c>
      <c r="D8336">
        <v>3070000</v>
      </c>
      <c r="E8336" t="s">
        <v>333</v>
      </c>
      <c r="F8336" s="1">
        <v>37403</v>
      </c>
      <c r="G8336" s="1">
        <v>41122</v>
      </c>
      <c r="H8336">
        <v>4</v>
      </c>
      <c r="I8336" t="s">
        <v>18</v>
      </c>
      <c r="J8336">
        <v>31</v>
      </c>
      <c r="K8336" t="s">
        <v>19</v>
      </c>
      <c r="L8336" t="s">
        <v>1224</v>
      </c>
      <c r="M8336" t="str">
        <f t="shared" si="398"/>
        <v>서울특별시</v>
      </c>
      <c r="N8336" t="str">
        <f t="shared" si="399"/>
        <v xml:space="preserve">성북구 </v>
      </c>
      <c r="O8336" t="str">
        <f t="shared" si="397"/>
        <v>삼선동</v>
      </c>
      <c r="Q8336" t="s">
        <v>654</v>
      </c>
      <c r="R8336">
        <v>201458.59665355101</v>
      </c>
      <c r="S8336">
        <v>453984.326176945</v>
      </c>
    </row>
    <row r="8337" spans="1:19" x14ac:dyDescent="0.4">
      <c r="A8337">
        <v>61021</v>
      </c>
      <c r="B8337" t="s">
        <v>16</v>
      </c>
      <c r="C8337" t="s">
        <v>17</v>
      </c>
      <c r="D8337">
        <v>3070000</v>
      </c>
      <c r="E8337" t="s">
        <v>278</v>
      </c>
      <c r="F8337" s="1">
        <v>36678</v>
      </c>
      <c r="H8337">
        <v>3</v>
      </c>
      <c r="I8337" t="s">
        <v>1469</v>
      </c>
      <c r="J8337">
        <v>3</v>
      </c>
      <c r="K8337" t="s">
        <v>1469</v>
      </c>
      <c r="L8337" t="s">
        <v>1224</v>
      </c>
      <c r="M8337" t="str">
        <f t="shared" si="398"/>
        <v>서울특별시</v>
      </c>
      <c r="N8337" t="str">
        <f t="shared" si="399"/>
        <v xml:space="preserve">성북구 </v>
      </c>
      <c r="O8337" t="str">
        <f t="shared" si="397"/>
        <v>삼선동</v>
      </c>
      <c r="Q8337" t="s">
        <v>18113</v>
      </c>
      <c r="R8337">
        <v>201458.59665355101</v>
      </c>
      <c r="S8337">
        <v>453984.326176945</v>
      </c>
    </row>
    <row r="8338" spans="1:19" x14ac:dyDescent="0.4">
      <c r="A8338">
        <v>25937</v>
      </c>
      <c r="B8338" t="s">
        <v>16</v>
      </c>
      <c r="C8338" t="s">
        <v>17</v>
      </c>
      <c r="D8338">
        <v>3070000</v>
      </c>
      <c r="E8338" t="s">
        <v>350</v>
      </c>
      <c r="F8338" s="1">
        <v>39454</v>
      </c>
      <c r="H8338">
        <v>1</v>
      </c>
      <c r="I8338" t="s">
        <v>1547</v>
      </c>
      <c r="J8338">
        <v>13</v>
      </c>
      <c r="K8338" t="s">
        <v>1548</v>
      </c>
      <c r="L8338" t="s">
        <v>9153</v>
      </c>
      <c r="M8338" t="str">
        <f t="shared" si="398"/>
        <v>서울특별시</v>
      </c>
      <c r="N8338" t="str">
        <f t="shared" si="399"/>
        <v xml:space="preserve">성북구 </v>
      </c>
      <c r="O8338" t="str">
        <f t="shared" si="397"/>
        <v>삼선동</v>
      </c>
      <c r="P8338">
        <v>2862</v>
      </c>
      <c r="Q8338" t="s">
        <v>3868</v>
      </c>
      <c r="R8338">
        <v>201351.270766845</v>
      </c>
      <c r="S8338">
        <v>454090.59542411601</v>
      </c>
    </row>
    <row r="8339" spans="1:19" x14ac:dyDescent="0.4">
      <c r="A8339">
        <v>61492</v>
      </c>
      <c r="B8339" t="s">
        <v>16</v>
      </c>
      <c r="C8339" t="s">
        <v>17</v>
      </c>
      <c r="D8339">
        <v>3070000</v>
      </c>
      <c r="E8339" t="s">
        <v>558</v>
      </c>
      <c r="F8339" s="1">
        <v>36773</v>
      </c>
      <c r="H8339">
        <v>3</v>
      </c>
      <c r="I8339" t="s">
        <v>1469</v>
      </c>
      <c r="J8339">
        <v>3</v>
      </c>
      <c r="K8339" t="s">
        <v>1469</v>
      </c>
      <c r="L8339" t="s">
        <v>18667</v>
      </c>
      <c r="M8339" t="str">
        <f t="shared" si="398"/>
        <v>서울특별시</v>
      </c>
      <c r="N8339" t="str">
        <f t="shared" si="399"/>
        <v xml:space="preserve">성북구 </v>
      </c>
      <c r="O8339" t="str">
        <f t="shared" si="397"/>
        <v>삼선동</v>
      </c>
      <c r="Q8339" t="s">
        <v>326</v>
      </c>
      <c r="R8339">
        <v>201265.708515109</v>
      </c>
      <c r="S8339">
        <v>454155.05613422301</v>
      </c>
    </row>
    <row r="8340" spans="1:19" x14ac:dyDescent="0.4">
      <c r="A8340">
        <v>61239</v>
      </c>
      <c r="B8340" t="s">
        <v>16</v>
      </c>
      <c r="C8340" t="s">
        <v>17</v>
      </c>
      <c r="D8340">
        <v>3070000</v>
      </c>
      <c r="E8340" t="s">
        <v>1221</v>
      </c>
      <c r="F8340" s="1">
        <v>37517</v>
      </c>
      <c r="H8340">
        <v>3</v>
      </c>
      <c r="I8340" t="s">
        <v>1469</v>
      </c>
      <c r="J8340">
        <v>3</v>
      </c>
      <c r="K8340" t="s">
        <v>1469</v>
      </c>
      <c r="L8340" t="s">
        <v>18378</v>
      </c>
      <c r="M8340" t="str">
        <f t="shared" si="398"/>
        <v>서울특별시</v>
      </c>
      <c r="N8340" t="str">
        <f t="shared" si="399"/>
        <v xml:space="preserve">성북구 </v>
      </c>
      <c r="O8340" t="str">
        <f t="shared" si="397"/>
        <v>삼선동</v>
      </c>
      <c r="Q8340" t="s">
        <v>1646</v>
      </c>
      <c r="R8340">
        <v>201265.708515109</v>
      </c>
      <c r="S8340">
        <v>454155.05613422301</v>
      </c>
    </row>
    <row r="8341" spans="1:19" x14ac:dyDescent="0.4">
      <c r="A8341">
        <v>61193</v>
      </c>
      <c r="B8341" t="s">
        <v>16</v>
      </c>
      <c r="C8341" t="s">
        <v>17</v>
      </c>
      <c r="D8341">
        <v>3070000</v>
      </c>
      <c r="E8341" t="s">
        <v>984</v>
      </c>
      <c r="F8341" s="1">
        <v>36603</v>
      </c>
      <c r="H8341">
        <v>3</v>
      </c>
      <c r="I8341" t="s">
        <v>1469</v>
      </c>
      <c r="J8341">
        <v>3</v>
      </c>
      <c r="K8341" t="s">
        <v>1469</v>
      </c>
      <c r="L8341" t="s">
        <v>18324</v>
      </c>
      <c r="M8341" t="str">
        <f t="shared" si="398"/>
        <v>서울특별시</v>
      </c>
      <c r="N8341" t="str">
        <f t="shared" si="399"/>
        <v xml:space="preserve">성북구 </v>
      </c>
      <c r="O8341" t="str">
        <f t="shared" si="397"/>
        <v>삼선동</v>
      </c>
      <c r="Q8341" t="s">
        <v>1691</v>
      </c>
      <c r="R8341">
        <v>201459.62087424699</v>
      </c>
      <c r="S8341">
        <v>454043.44841002999</v>
      </c>
    </row>
    <row r="8342" spans="1:19" x14ac:dyDescent="0.4">
      <c r="A8342">
        <v>61001</v>
      </c>
      <c r="B8342" t="s">
        <v>16</v>
      </c>
      <c r="C8342" t="s">
        <v>17</v>
      </c>
      <c r="D8342">
        <v>3070000</v>
      </c>
      <c r="E8342" t="s">
        <v>311</v>
      </c>
      <c r="F8342" s="1">
        <v>37362</v>
      </c>
      <c r="H8342">
        <v>3</v>
      </c>
      <c r="I8342" t="s">
        <v>1469</v>
      </c>
      <c r="J8342">
        <v>3</v>
      </c>
      <c r="K8342" t="s">
        <v>1469</v>
      </c>
      <c r="L8342" t="s">
        <v>18088</v>
      </c>
      <c r="M8342" t="str">
        <f t="shared" si="398"/>
        <v>서울특별시</v>
      </c>
      <c r="N8342" t="str">
        <f t="shared" si="399"/>
        <v xml:space="preserve">성북구 </v>
      </c>
      <c r="O8342" t="str">
        <f t="shared" si="397"/>
        <v>삼선동</v>
      </c>
      <c r="Q8342" t="s">
        <v>2218</v>
      </c>
      <c r="R8342">
        <v>201459.62087424699</v>
      </c>
      <c r="S8342">
        <v>454043.44841002999</v>
      </c>
    </row>
    <row r="8343" spans="1:19" x14ac:dyDescent="0.4">
      <c r="A8343">
        <v>61440</v>
      </c>
      <c r="B8343" t="s">
        <v>16</v>
      </c>
      <c r="C8343" t="s">
        <v>17</v>
      </c>
      <c r="D8343">
        <v>3070000</v>
      </c>
      <c r="E8343" t="s">
        <v>237</v>
      </c>
      <c r="F8343" s="1">
        <v>40535</v>
      </c>
      <c r="H8343">
        <v>3</v>
      </c>
      <c r="I8343" t="s">
        <v>1469</v>
      </c>
      <c r="J8343">
        <v>3</v>
      </c>
      <c r="K8343" t="s">
        <v>1469</v>
      </c>
      <c r="L8343" t="s">
        <v>18608</v>
      </c>
      <c r="M8343" t="str">
        <f t="shared" si="398"/>
        <v>서울특별시</v>
      </c>
      <c r="N8343" t="str">
        <f t="shared" si="399"/>
        <v xml:space="preserve">성북구 </v>
      </c>
      <c r="O8343" t="str">
        <f t="shared" si="397"/>
        <v>삼선동</v>
      </c>
      <c r="P8343">
        <v>2848</v>
      </c>
      <c r="Q8343" t="s">
        <v>1840</v>
      </c>
      <c r="R8343">
        <v>201465.13944278</v>
      </c>
      <c r="S8343">
        <v>454122.17091902398</v>
      </c>
    </row>
    <row r="8344" spans="1:19" x14ac:dyDescent="0.4">
      <c r="A8344">
        <v>61277</v>
      </c>
      <c r="B8344" t="s">
        <v>16</v>
      </c>
      <c r="C8344" t="s">
        <v>17</v>
      </c>
      <c r="D8344">
        <v>3070000</v>
      </c>
      <c r="E8344" t="s">
        <v>1002</v>
      </c>
      <c r="F8344" s="1">
        <v>38349</v>
      </c>
      <c r="H8344">
        <v>3</v>
      </c>
      <c r="I8344" t="s">
        <v>1469</v>
      </c>
      <c r="J8344">
        <v>3</v>
      </c>
      <c r="K8344" t="s">
        <v>1469</v>
      </c>
      <c r="L8344" t="s">
        <v>18420</v>
      </c>
      <c r="M8344" t="str">
        <f t="shared" si="398"/>
        <v>서울특별시</v>
      </c>
      <c r="N8344" t="str">
        <f t="shared" si="399"/>
        <v xml:space="preserve">성북구 </v>
      </c>
      <c r="O8344" t="str">
        <f t="shared" ref="O8344:O8382" si="400">MID(L8344,11,4)</f>
        <v>상월곡동</v>
      </c>
      <c r="P8344">
        <v>2773</v>
      </c>
      <c r="Q8344" t="s">
        <v>3654</v>
      </c>
      <c r="R8344">
        <v>204406.42446267101</v>
      </c>
      <c r="S8344">
        <v>456313.89979178697</v>
      </c>
    </row>
    <row r="8345" spans="1:19" x14ac:dyDescent="0.4">
      <c r="A8345">
        <v>61379</v>
      </c>
      <c r="B8345" t="s">
        <v>16</v>
      </c>
      <c r="C8345" t="s">
        <v>17</v>
      </c>
      <c r="D8345">
        <v>3070000</v>
      </c>
      <c r="E8345" t="s">
        <v>490</v>
      </c>
      <c r="F8345" s="1">
        <v>38113</v>
      </c>
      <c r="H8345">
        <v>3</v>
      </c>
      <c r="I8345" t="s">
        <v>1469</v>
      </c>
      <c r="J8345">
        <v>3</v>
      </c>
      <c r="K8345" t="s">
        <v>1469</v>
      </c>
      <c r="L8345" t="s">
        <v>18532</v>
      </c>
      <c r="M8345" t="str">
        <f t="shared" si="398"/>
        <v>서울특별시</v>
      </c>
      <c r="N8345" t="str">
        <f t="shared" si="399"/>
        <v xml:space="preserve">성북구 </v>
      </c>
      <c r="O8345" t="str">
        <f t="shared" si="400"/>
        <v>상월곡동</v>
      </c>
      <c r="P8345">
        <v>2752</v>
      </c>
      <c r="Q8345" t="s">
        <v>18533</v>
      </c>
      <c r="R8345">
        <v>203925.08112441801</v>
      </c>
      <c r="S8345">
        <v>455959.92399198603</v>
      </c>
    </row>
    <row r="8346" spans="1:19" x14ac:dyDescent="0.4">
      <c r="A8346">
        <v>61362</v>
      </c>
      <c r="B8346" t="s">
        <v>16</v>
      </c>
      <c r="C8346" t="s">
        <v>17</v>
      </c>
      <c r="D8346">
        <v>3070000</v>
      </c>
      <c r="E8346" t="s">
        <v>4159</v>
      </c>
      <c r="F8346" s="1">
        <v>36350</v>
      </c>
      <c r="H8346">
        <v>3</v>
      </c>
      <c r="I8346" t="s">
        <v>1469</v>
      </c>
      <c r="J8346">
        <v>3</v>
      </c>
      <c r="K8346" t="s">
        <v>1469</v>
      </c>
      <c r="L8346" t="s">
        <v>18512</v>
      </c>
      <c r="M8346" t="str">
        <f t="shared" si="398"/>
        <v>서울특별시</v>
      </c>
      <c r="N8346" t="str">
        <f t="shared" si="399"/>
        <v xml:space="preserve">성북구 </v>
      </c>
      <c r="O8346" t="str">
        <f t="shared" si="400"/>
        <v>상월곡동</v>
      </c>
      <c r="P8346">
        <v>2773</v>
      </c>
      <c r="Q8346" t="s">
        <v>2945</v>
      </c>
      <c r="R8346">
        <v>204525.63452352901</v>
      </c>
      <c r="S8346">
        <v>456324.99218667799</v>
      </c>
    </row>
    <row r="8347" spans="1:19" x14ac:dyDescent="0.4">
      <c r="A8347">
        <v>61195</v>
      </c>
      <c r="B8347" t="s">
        <v>16</v>
      </c>
      <c r="C8347" t="s">
        <v>17</v>
      </c>
      <c r="D8347">
        <v>3070000</v>
      </c>
      <c r="E8347" t="s">
        <v>3033</v>
      </c>
      <c r="F8347" s="1">
        <v>36631</v>
      </c>
      <c r="H8347">
        <v>3</v>
      </c>
      <c r="I8347" t="s">
        <v>1469</v>
      </c>
      <c r="J8347">
        <v>3</v>
      </c>
      <c r="K8347" t="s">
        <v>1469</v>
      </c>
      <c r="L8347" t="s">
        <v>18326</v>
      </c>
      <c r="M8347" t="str">
        <f t="shared" si="398"/>
        <v>서울특별시</v>
      </c>
      <c r="N8347" t="str">
        <f t="shared" si="399"/>
        <v xml:space="preserve">성북구 </v>
      </c>
      <c r="O8347" t="str">
        <f t="shared" si="400"/>
        <v>상월곡동</v>
      </c>
      <c r="P8347">
        <v>2748</v>
      </c>
      <c r="Q8347" t="s">
        <v>462</v>
      </c>
      <c r="R8347">
        <v>203777.56298031201</v>
      </c>
      <c r="S8347">
        <v>455846.70904661401</v>
      </c>
    </row>
    <row r="8348" spans="1:19" x14ac:dyDescent="0.4">
      <c r="A8348">
        <v>60910</v>
      </c>
      <c r="B8348" t="s">
        <v>16</v>
      </c>
      <c r="C8348" t="s">
        <v>17</v>
      </c>
      <c r="D8348">
        <v>3070000</v>
      </c>
      <c r="E8348" t="s">
        <v>1256</v>
      </c>
      <c r="F8348" s="1">
        <v>37230</v>
      </c>
      <c r="H8348">
        <v>3</v>
      </c>
      <c r="I8348" t="s">
        <v>1469</v>
      </c>
      <c r="J8348">
        <v>3</v>
      </c>
      <c r="K8348" t="s">
        <v>1469</v>
      </c>
      <c r="L8348" t="s">
        <v>17965</v>
      </c>
      <c r="M8348" t="str">
        <f t="shared" si="398"/>
        <v>서울특별시</v>
      </c>
      <c r="N8348" t="str">
        <f t="shared" si="399"/>
        <v xml:space="preserve">성북구 </v>
      </c>
      <c r="O8348" t="str">
        <f t="shared" si="400"/>
        <v xml:space="preserve">석관동 </v>
      </c>
      <c r="Q8348">
        <v>212</v>
      </c>
      <c r="R8348">
        <v>205996.717928956</v>
      </c>
      <c r="S8348">
        <v>456704.522324447</v>
      </c>
    </row>
    <row r="8349" spans="1:19" x14ac:dyDescent="0.4">
      <c r="A8349">
        <v>61196</v>
      </c>
      <c r="B8349" t="s">
        <v>16</v>
      </c>
      <c r="C8349" t="s">
        <v>17</v>
      </c>
      <c r="D8349">
        <v>3070000</v>
      </c>
      <c r="E8349" t="s">
        <v>2937</v>
      </c>
      <c r="F8349" s="1">
        <v>36654</v>
      </c>
      <c r="H8349">
        <v>3</v>
      </c>
      <c r="I8349" t="s">
        <v>1469</v>
      </c>
      <c r="J8349">
        <v>3</v>
      </c>
      <c r="K8349" t="s">
        <v>1469</v>
      </c>
      <c r="L8349" t="s">
        <v>18327</v>
      </c>
      <c r="M8349" t="str">
        <f t="shared" si="398"/>
        <v>서울특별시</v>
      </c>
      <c r="N8349" t="str">
        <f t="shared" si="399"/>
        <v xml:space="preserve">성북구 </v>
      </c>
      <c r="O8349" t="str">
        <f t="shared" si="400"/>
        <v xml:space="preserve">석관동 </v>
      </c>
      <c r="Q8349" t="s">
        <v>11768</v>
      </c>
      <c r="R8349">
        <v>205418.575037784</v>
      </c>
      <c r="S8349">
        <v>456527.55097104597</v>
      </c>
    </row>
    <row r="8350" spans="1:19" x14ac:dyDescent="0.4">
      <c r="A8350">
        <v>26243</v>
      </c>
      <c r="B8350" t="s">
        <v>16</v>
      </c>
      <c r="C8350" t="s">
        <v>17</v>
      </c>
      <c r="D8350">
        <v>3070000</v>
      </c>
      <c r="E8350" t="s">
        <v>3825</v>
      </c>
      <c r="F8350" s="1">
        <v>36350</v>
      </c>
      <c r="H8350">
        <v>1</v>
      </c>
      <c r="I8350" t="s">
        <v>1547</v>
      </c>
      <c r="J8350">
        <v>13</v>
      </c>
      <c r="K8350" t="s">
        <v>1548</v>
      </c>
      <c r="L8350" t="s">
        <v>9549</v>
      </c>
      <c r="M8350" t="str">
        <f t="shared" si="398"/>
        <v>서울특별시</v>
      </c>
      <c r="N8350" t="str">
        <f t="shared" si="399"/>
        <v xml:space="preserve">성북구 </v>
      </c>
      <c r="O8350" t="str">
        <f t="shared" si="400"/>
        <v xml:space="preserve">석관동 </v>
      </c>
      <c r="P8350">
        <v>2781</v>
      </c>
      <c r="Q8350" t="s">
        <v>9550</v>
      </c>
      <c r="R8350">
        <v>205542.40873423801</v>
      </c>
      <c r="S8350">
        <v>456559.89119565702</v>
      </c>
    </row>
    <row r="8351" spans="1:19" x14ac:dyDescent="0.4">
      <c r="A8351">
        <v>26224</v>
      </c>
      <c r="B8351" t="s">
        <v>16</v>
      </c>
      <c r="C8351" t="s">
        <v>17</v>
      </c>
      <c r="D8351">
        <v>3070000</v>
      </c>
      <c r="E8351" t="s">
        <v>49</v>
      </c>
      <c r="F8351" s="1">
        <v>36339</v>
      </c>
      <c r="H8351">
        <v>1</v>
      </c>
      <c r="I8351" t="s">
        <v>1547</v>
      </c>
      <c r="J8351">
        <v>13</v>
      </c>
      <c r="K8351" t="s">
        <v>1548</v>
      </c>
      <c r="L8351" t="s">
        <v>9523</v>
      </c>
      <c r="M8351" t="str">
        <f t="shared" si="398"/>
        <v>서울특별시</v>
      </c>
      <c r="N8351" t="str">
        <f t="shared" si="399"/>
        <v xml:space="preserve">성북구 </v>
      </c>
      <c r="O8351" t="str">
        <f t="shared" si="400"/>
        <v xml:space="preserve">석관동 </v>
      </c>
      <c r="P8351">
        <v>2781</v>
      </c>
      <c r="Q8351" t="s">
        <v>4013</v>
      </c>
      <c r="R8351">
        <v>205688.255889394</v>
      </c>
      <c r="S8351">
        <v>456792.31994185399</v>
      </c>
    </row>
    <row r="8352" spans="1:19" x14ac:dyDescent="0.4">
      <c r="A8352">
        <v>61906</v>
      </c>
      <c r="B8352" t="s">
        <v>16</v>
      </c>
      <c r="C8352" t="s">
        <v>17</v>
      </c>
      <c r="D8352">
        <v>3070000</v>
      </c>
      <c r="E8352" t="s">
        <v>568</v>
      </c>
      <c r="F8352" s="1">
        <v>41757</v>
      </c>
      <c r="H8352">
        <v>3</v>
      </c>
      <c r="I8352" t="s">
        <v>1469</v>
      </c>
      <c r="J8352">
        <v>3</v>
      </c>
      <c r="K8352" t="s">
        <v>1469</v>
      </c>
      <c r="L8352" t="s">
        <v>19142</v>
      </c>
      <c r="M8352" t="str">
        <f t="shared" si="398"/>
        <v>서울특별시</v>
      </c>
      <c r="N8352" t="str">
        <f t="shared" si="399"/>
        <v xml:space="preserve">성북구 </v>
      </c>
      <c r="O8352" t="str">
        <f t="shared" si="400"/>
        <v xml:space="preserve">석관동 </v>
      </c>
      <c r="P8352">
        <v>2781</v>
      </c>
      <c r="Q8352" t="s">
        <v>3549</v>
      </c>
      <c r="R8352">
        <v>205669.62299598</v>
      </c>
      <c r="S8352">
        <v>456735.51382788102</v>
      </c>
    </row>
    <row r="8353" spans="1:19" x14ac:dyDescent="0.4">
      <c r="A8353">
        <v>26087</v>
      </c>
      <c r="B8353" t="s">
        <v>16</v>
      </c>
      <c r="C8353" t="s">
        <v>17</v>
      </c>
      <c r="D8353">
        <v>3070000</v>
      </c>
      <c r="E8353" t="s">
        <v>255</v>
      </c>
      <c r="F8353" s="1">
        <v>38330</v>
      </c>
      <c r="H8353">
        <v>1</v>
      </c>
      <c r="I8353" t="s">
        <v>1547</v>
      </c>
      <c r="J8353">
        <v>13</v>
      </c>
      <c r="K8353" t="s">
        <v>1548</v>
      </c>
      <c r="L8353" t="s">
        <v>9353</v>
      </c>
      <c r="M8353" t="str">
        <f t="shared" si="398"/>
        <v>서울특별시</v>
      </c>
      <c r="N8353" t="str">
        <f t="shared" si="399"/>
        <v xml:space="preserve">성북구 </v>
      </c>
      <c r="O8353" t="str">
        <f t="shared" si="400"/>
        <v xml:space="preserve">석관동 </v>
      </c>
      <c r="P8353">
        <v>2781</v>
      </c>
      <c r="Q8353" t="s">
        <v>1910</v>
      </c>
      <c r="R8353">
        <v>205654.50463446401</v>
      </c>
      <c r="S8353">
        <v>456760.64154047897</v>
      </c>
    </row>
    <row r="8354" spans="1:19" x14ac:dyDescent="0.4">
      <c r="A8354">
        <v>26429</v>
      </c>
      <c r="B8354" t="s">
        <v>16</v>
      </c>
      <c r="C8354" t="s">
        <v>17</v>
      </c>
      <c r="D8354">
        <v>3070000</v>
      </c>
      <c r="E8354" t="s">
        <v>2448</v>
      </c>
      <c r="F8354" s="1">
        <v>37550</v>
      </c>
      <c r="H8354">
        <v>1</v>
      </c>
      <c r="I8354" t="s">
        <v>1547</v>
      </c>
      <c r="J8354">
        <v>13</v>
      </c>
      <c r="K8354" t="s">
        <v>1548</v>
      </c>
      <c r="L8354" t="s">
        <v>9790</v>
      </c>
      <c r="M8354" t="str">
        <f t="shared" si="398"/>
        <v>서울특별시</v>
      </c>
      <c r="N8354" t="str">
        <f t="shared" si="399"/>
        <v xml:space="preserve">성북구 </v>
      </c>
      <c r="O8354" t="str">
        <f t="shared" si="400"/>
        <v xml:space="preserve">석관동 </v>
      </c>
      <c r="P8354">
        <v>2781</v>
      </c>
      <c r="Q8354" t="s">
        <v>2923</v>
      </c>
      <c r="R8354">
        <v>205638.85827779101</v>
      </c>
      <c r="S8354">
        <v>456724.77765796502</v>
      </c>
    </row>
    <row r="8355" spans="1:19" x14ac:dyDescent="0.4">
      <c r="A8355">
        <v>26428</v>
      </c>
      <c r="B8355" t="s">
        <v>16</v>
      </c>
      <c r="C8355" t="s">
        <v>17</v>
      </c>
      <c r="D8355">
        <v>3070000</v>
      </c>
      <c r="E8355" t="s">
        <v>1458</v>
      </c>
      <c r="F8355" s="1">
        <v>37529</v>
      </c>
      <c r="H8355">
        <v>1</v>
      </c>
      <c r="I8355" t="s">
        <v>1547</v>
      </c>
      <c r="J8355">
        <v>13</v>
      </c>
      <c r="K8355" t="s">
        <v>1548</v>
      </c>
      <c r="L8355" t="s">
        <v>9789</v>
      </c>
      <c r="M8355" t="str">
        <f t="shared" si="398"/>
        <v>서울특별시</v>
      </c>
      <c r="N8355" t="str">
        <f t="shared" si="399"/>
        <v xml:space="preserve">성북구 </v>
      </c>
      <c r="O8355" t="str">
        <f t="shared" si="400"/>
        <v xml:space="preserve">석관동 </v>
      </c>
      <c r="P8355">
        <v>2781</v>
      </c>
      <c r="Q8355" t="s">
        <v>3730</v>
      </c>
      <c r="R8355">
        <v>205663.26961094001</v>
      </c>
      <c r="S8355">
        <v>456802.944443279</v>
      </c>
    </row>
    <row r="8356" spans="1:19" x14ac:dyDescent="0.4">
      <c r="A8356">
        <v>26052</v>
      </c>
      <c r="B8356" t="s">
        <v>16</v>
      </c>
      <c r="C8356" t="s">
        <v>17</v>
      </c>
      <c r="D8356">
        <v>3070000</v>
      </c>
      <c r="E8356" t="s">
        <v>454</v>
      </c>
      <c r="F8356" s="1">
        <v>41310</v>
      </c>
      <c r="H8356">
        <v>1</v>
      </c>
      <c r="I8356" t="s">
        <v>1547</v>
      </c>
      <c r="J8356">
        <v>13</v>
      </c>
      <c r="K8356" t="s">
        <v>1548</v>
      </c>
      <c r="L8356" t="s">
        <v>9307</v>
      </c>
      <c r="M8356" t="str">
        <f t="shared" si="398"/>
        <v>서울특별시</v>
      </c>
      <c r="N8356" t="str">
        <f t="shared" si="399"/>
        <v xml:space="preserve">성북구 </v>
      </c>
      <c r="O8356" t="str">
        <f t="shared" si="400"/>
        <v xml:space="preserve">석관동 </v>
      </c>
      <c r="P8356">
        <v>2781</v>
      </c>
      <c r="Q8356" t="s">
        <v>238</v>
      </c>
      <c r="R8356">
        <v>205664.73436202199</v>
      </c>
      <c r="S8356">
        <v>456830.82545087801</v>
      </c>
    </row>
    <row r="8357" spans="1:19" x14ac:dyDescent="0.4">
      <c r="A8357">
        <v>61215</v>
      </c>
      <c r="B8357" t="s">
        <v>16</v>
      </c>
      <c r="C8357" t="s">
        <v>17</v>
      </c>
      <c r="D8357">
        <v>3070000</v>
      </c>
      <c r="E8357" t="s">
        <v>1091</v>
      </c>
      <c r="F8357" s="1">
        <v>39756</v>
      </c>
      <c r="H8357">
        <v>3</v>
      </c>
      <c r="I8357" t="s">
        <v>1469</v>
      </c>
      <c r="J8357">
        <v>3</v>
      </c>
      <c r="K8357" t="s">
        <v>1469</v>
      </c>
      <c r="L8357" t="s">
        <v>18350</v>
      </c>
      <c r="M8357" t="str">
        <f t="shared" si="398"/>
        <v>서울특별시</v>
      </c>
      <c r="N8357" t="str">
        <f t="shared" si="399"/>
        <v xml:space="preserve">성북구 </v>
      </c>
      <c r="O8357" t="str">
        <f t="shared" si="400"/>
        <v xml:space="preserve">석관동 </v>
      </c>
      <c r="P8357">
        <v>2783</v>
      </c>
      <c r="Q8357" t="s">
        <v>1758</v>
      </c>
      <c r="R8357">
        <v>205288.23944011601</v>
      </c>
      <c r="S8357">
        <v>456677.72669347702</v>
      </c>
    </row>
    <row r="8358" spans="1:19" x14ac:dyDescent="0.4">
      <c r="A8358">
        <v>61546</v>
      </c>
      <c r="B8358" t="s">
        <v>16</v>
      </c>
      <c r="C8358" t="s">
        <v>17</v>
      </c>
      <c r="D8358">
        <v>3070000</v>
      </c>
      <c r="E8358" t="s">
        <v>112</v>
      </c>
      <c r="F8358" s="1">
        <v>36330</v>
      </c>
      <c r="H8358">
        <v>3</v>
      </c>
      <c r="I8358" t="s">
        <v>1469</v>
      </c>
      <c r="J8358">
        <v>3</v>
      </c>
      <c r="K8358" t="s">
        <v>1469</v>
      </c>
      <c r="L8358" t="s">
        <v>18735</v>
      </c>
      <c r="M8358" t="str">
        <f t="shared" si="398"/>
        <v>서울특별시</v>
      </c>
      <c r="N8358" t="str">
        <f t="shared" si="399"/>
        <v xml:space="preserve">성북구 </v>
      </c>
      <c r="O8358" t="str">
        <f t="shared" si="400"/>
        <v xml:space="preserve">석관동 </v>
      </c>
      <c r="Q8358" t="s">
        <v>18736</v>
      </c>
      <c r="R8358">
        <v>205288.23944011601</v>
      </c>
      <c r="S8358">
        <v>456677.72669347702</v>
      </c>
    </row>
    <row r="8359" spans="1:19" x14ac:dyDescent="0.4">
      <c r="A8359">
        <v>26212</v>
      </c>
      <c r="B8359" t="s">
        <v>16</v>
      </c>
      <c r="C8359" t="s">
        <v>17</v>
      </c>
      <c r="D8359">
        <v>3070000</v>
      </c>
      <c r="E8359" t="s">
        <v>1034</v>
      </c>
      <c r="F8359" s="1">
        <v>36364</v>
      </c>
      <c r="H8359">
        <v>1</v>
      </c>
      <c r="I8359" t="s">
        <v>1547</v>
      </c>
      <c r="J8359">
        <v>13</v>
      </c>
      <c r="K8359" t="s">
        <v>1548</v>
      </c>
      <c r="L8359" t="s">
        <v>9510</v>
      </c>
      <c r="M8359" t="str">
        <f t="shared" si="398"/>
        <v>서울특별시</v>
      </c>
      <c r="N8359" t="str">
        <f t="shared" si="399"/>
        <v xml:space="preserve">성북구 </v>
      </c>
      <c r="O8359" t="str">
        <f t="shared" si="400"/>
        <v xml:space="preserve">석관동 </v>
      </c>
      <c r="P8359">
        <v>2781</v>
      </c>
      <c r="Q8359" t="s">
        <v>641</v>
      </c>
      <c r="R8359">
        <v>205466.79613546701</v>
      </c>
      <c r="S8359">
        <v>456550.40693306399</v>
      </c>
    </row>
    <row r="8360" spans="1:19" x14ac:dyDescent="0.4">
      <c r="A8360">
        <v>61499</v>
      </c>
      <c r="B8360" t="s">
        <v>16</v>
      </c>
      <c r="C8360" t="s">
        <v>17</v>
      </c>
      <c r="D8360">
        <v>3070000</v>
      </c>
      <c r="E8360" t="s">
        <v>493</v>
      </c>
      <c r="F8360" s="1">
        <v>36341</v>
      </c>
      <c r="H8360">
        <v>3</v>
      </c>
      <c r="I8360" t="s">
        <v>1469</v>
      </c>
      <c r="J8360">
        <v>3</v>
      </c>
      <c r="K8360" t="s">
        <v>1469</v>
      </c>
      <c r="L8360" t="s">
        <v>18676</v>
      </c>
      <c r="M8360" t="str">
        <f t="shared" si="398"/>
        <v>서울특별시</v>
      </c>
      <c r="N8360" t="str">
        <f t="shared" si="399"/>
        <v xml:space="preserve">성북구 </v>
      </c>
      <c r="O8360" t="str">
        <f t="shared" si="400"/>
        <v xml:space="preserve">석관동 </v>
      </c>
      <c r="Q8360" t="s">
        <v>3361</v>
      </c>
      <c r="R8360">
        <v>205083.452411454</v>
      </c>
      <c r="S8360">
        <v>456548.51905661501</v>
      </c>
    </row>
    <row r="8361" spans="1:19" x14ac:dyDescent="0.4">
      <c r="A8361">
        <v>61765</v>
      </c>
      <c r="B8361" t="s">
        <v>16</v>
      </c>
      <c r="C8361" t="s">
        <v>17</v>
      </c>
      <c r="D8361">
        <v>3070000</v>
      </c>
      <c r="E8361" t="s">
        <v>3028</v>
      </c>
      <c r="F8361" s="1">
        <v>36349</v>
      </c>
      <c r="H8361">
        <v>3</v>
      </c>
      <c r="I8361" t="s">
        <v>1469</v>
      </c>
      <c r="J8361">
        <v>3</v>
      </c>
      <c r="K8361" t="s">
        <v>1469</v>
      </c>
      <c r="L8361" t="s">
        <v>18676</v>
      </c>
      <c r="M8361" t="str">
        <f t="shared" si="398"/>
        <v>서울특별시</v>
      </c>
      <c r="N8361" t="str">
        <f t="shared" si="399"/>
        <v xml:space="preserve">성북구 </v>
      </c>
      <c r="O8361" t="str">
        <f t="shared" si="400"/>
        <v xml:space="preserve">석관동 </v>
      </c>
      <c r="Q8361" t="s">
        <v>1666</v>
      </c>
      <c r="R8361">
        <v>205083.452411454</v>
      </c>
      <c r="S8361">
        <v>456548.51905661501</v>
      </c>
    </row>
    <row r="8362" spans="1:19" x14ac:dyDescent="0.4">
      <c r="A8362">
        <v>26202</v>
      </c>
      <c r="B8362" t="s">
        <v>16</v>
      </c>
      <c r="C8362" t="s">
        <v>17</v>
      </c>
      <c r="D8362">
        <v>3070000</v>
      </c>
      <c r="E8362" t="s">
        <v>353</v>
      </c>
      <c r="F8362" s="1">
        <v>36346</v>
      </c>
      <c r="H8362">
        <v>1</v>
      </c>
      <c r="I8362" t="s">
        <v>1547</v>
      </c>
      <c r="J8362">
        <v>13</v>
      </c>
      <c r="K8362" t="s">
        <v>1548</v>
      </c>
      <c r="L8362" t="s">
        <v>9498</v>
      </c>
      <c r="M8362" t="str">
        <f t="shared" si="398"/>
        <v>서울특별시</v>
      </c>
      <c r="N8362" t="str">
        <f t="shared" si="399"/>
        <v xml:space="preserve">성북구 </v>
      </c>
      <c r="O8362" t="str">
        <f t="shared" si="400"/>
        <v xml:space="preserve">석관동 </v>
      </c>
      <c r="P8362">
        <v>2784</v>
      </c>
      <c r="Q8362" t="s">
        <v>462</v>
      </c>
      <c r="R8362">
        <v>205137.29018360801</v>
      </c>
      <c r="S8362">
        <v>456325.21559287101</v>
      </c>
    </row>
    <row r="8363" spans="1:19" x14ac:dyDescent="0.4">
      <c r="A8363">
        <v>26230</v>
      </c>
      <c r="B8363" t="s">
        <v>16</v>
      </c>
      <c r="C8363" t="s">
        <v>17</v>
      </c>
      <c r="D8363">
        <v>3070000</v>
      </c>
      <c r="E8363" t="s">
        <v>742</v>
      </c>
      <c r="F8363" s="1">
        <v>40123</v>
      </c>
      <c r="H8363">
        <v>1</v>
      </c>
      <c r="I8363" t="s">
        <v>1547</v>
      </c>
      <c r="J8363">
        <v>13</v>
      </c>
      <c r="K8363" t="s">
        <v>1548</v>
      </c>
      <c r="L8363" t="s">
        <v>9533</v>
      </c>
      <c r="M8363" t="str">
        <f t="shared" si="398"/>
        <v>서울특별시</v>
      </c>
      <c r="N8363" t="str">
        <f t="shared" si="399"/>
        <v xml:space="preserve">성북구 </v>
      </c>
      <c r="O8363" t="str">
        <f t="shared" si="400"/>
        <v xml:space="preserve">석관동 </v>
      </c>
      <c r="P8363">
        <v>2787</v>
      </c>
      <c r="Q8363" t="s">
        <v>3680</v>
      </c>
      <c r="R8363">
        <v>205108.549303023</v>
      </c>
      <c r="S8363">
        <v>456290.172062303</v>
      </c>
    </row>
    <row r="8364" spans="1:19" x14ac:dyDescent="0.4">
      <c r="A8364">
        <v>26072</v>
      </c>
      <c r="B8364" t="s">
        <v>16</v>
      </c>
      <c r="C8364" t="s">
        <v>17</v>
      </c>
      <c r="D8364">
        <v>3070000</v>
      </c>
      <c r="E8364" t="s">
        <v>999</v>
      </c>
      <c r="F8364" s="1">
        <v>36659</v>
      </c>
      <c r="H8364">
        <v>1</v>
      </c>
      <c r="I8364" t="s">
        <v>1547</v>
      </c>
      <c r="J8364">
        <v>13</v>
      </c>
      <c r="K8364" t="s">
        <v>1548</v>
      </c>
      <c r="L8364" t="s">
        <v>9333</v>
      </c>
      <c r="M8364" t="str">
        <f t="shared" si="398"/>
        <v>서울특별시</v>
      </c>
      <c r="N8364" t="str">
        <f t="shared" si="399"/>
        <v xml:space="preserve">성북구 </v>
      </c>
      <c r="O8364" t="str">
        <f t="shared" si="400"/>
        <v xml:space="preserve">석관동 </v>
      </c>
      <c r="P8364">
        <v>2787</v>
      </c>
      <c r="Q8364" t="s">
        <v>229</v>
      </c>
      <c r="R8364">
        <v>205094.61202009601</v>
      </c>
      <c r="S8364">
        <v>456313.998176947</v>
      </c>
    </row>
    <row r="8365" spans="1:19" x14ac:dyDescent="0.4">
      <c r="A8365">
        <v>26134</v>
      </c>
      <c r="B8365" t="s">
        <v>16</v>
      </c>
      <c r="C8365" t="s">
        <v>17</v>
      </c>
      <c r="D8365">
        <v>3070000</v>
      </c>
      <c r="E8365" t="s">
        <v>846</v>
      </c>
      <c r="F8365" s="1">
        <v>38707</v>
      </c>
      <c r="H8365">
        <v>1</v>
      </c>
      <c r="I8365" t="s">
        <v>1547</v>
      </c>
      <c r="J8365">
        <v>13</v>
      </c>
      <c r="K8365" t="s">
        <v>1548</v>
      </c>
      <c r="L8365" t="s">
        <v>9408</v>
      </c>
      <c r="M8365" t="str">
        <f t="shared" si="398"/>
        <v>서울특별시</v>
      </c>
      <c r="N8365" t="str">
        <f t="shared" si="399"/>
        <v xml:space="preserve">성북구 </v>
      </c>
      <c r="O8365" t="str">
        <f t="shared" si="400"/>
        <v xml:space="preserve">석관동 </v>
      </c>
      <c r="P8365">
        <v>2787</v>
      </c>
      <c r="Q8365" t="s">
        <v>387</v>
      </c>
      <c r="R8365">
        <v>205014.48329320701</v>
      </c>
      <c r="S8365">
        <v>456402.52691999701</v>
      </c>
    </row>
    <row r="8366" spans="1:19" x14ac:dyDescent="0.4">
      <c r="A8366">
        <v>25943</v>
      </c>
      <c r="B8366" t="s">
        <v>16</v>
      </c>
      <c r="C8366" t="s">
        <v>17</v>
      </c>
      <c r="D8366">
        <v>3070000</v>
      </c>
      <c r="E8366" t="s">
        <v>43</v>
      </c>
      <c r="F8366" s="1">
        <v>39553</v>
      </c>
      <c r="H8366">
        <v>1</v>
      </c>
      <c r="I8366" t="s">
        <v>1547</v>
      </c>
      <c r="J8366">
        <v>13</v>
      </c>
      <c r="K8366" t="s">
        <v>1548</v>
      </c>
      <c r="L8366" t="s">
        <v>9161</v>
      </c>
      <c r="M8366" t="str">
        <f t="shared" si="398"/>
        <v>서울특별시</v>
      </c>
      <c r="N8366" t="str">
        <f t="shared" si="399"/>
        <v xml:space="preserve">성북구 </v>
      </c>
      <c r="O8366" t="str">
        <f t="shared" si="400"/>
        <v xml:space="preserve">석관동 </v>
      </c>
      <c r="P8366">
        <v>2787</v>
      </c>
      <c r="Q8366" t="s">
        <v>1114</v>
      </c>
      <c r="R8366">
        <v>204994.676559846</v>
      </c>
      <c r="S8366">
        <v>456416.30792930903</v>
      </c>
    </row>
    <row r="8367" spans="1:19" x14ac:dyDescent="0.4">
      <c r="A8367">
        <v>26138</v>
      </c>
      <c r="B8367" t="s">
        <v>16</v>
      </c>
      <c r="C8367" t="s">
        <v>17</v>
      </c>
      <c r="D8367">
        <v>3070000</v>
      </c>
      <c r="E8367" t="s">
        <v>1366</v>
      </c>
      <c r="F8367" s="1">
        <v>42573</v>
      </c>
      <c r="H8367">
        <v>1</v>
      </c>
      <c r="I8367" t="s">
        <v>1547</v>
      </c>
      <c r="J8367">
        <v>13</v>
      </c>
      <c r="K8367" t="s">
        <v>1548</v>
      </c>
      <c r="L8367" t="s">
        <v>9412</v>
      </c>
      <c r="M8367" t="str">
        <f t="shared" si="398"/>
        <v>서울특별시</v>
      </c>
      <c r="N8367" t="str">
        <f t="shared" si="399"/>
        <v xml:space="preserve">성북구 </v>
      </c>
      <c r="O8367" t="str">
        <f t="shared" si="400"/>
        <v xml:space="preserve">석관동 </v>
      </c>
      <c r="P8367">
        <v>2784</v>
      </c>
      <c r="Q8367" t="s">
        <v>258</v>
      </c>
      <c r="R8367">
        <v>205210.385079453</v>
      </c>
      <c r="S8367">
        <v>456241.17347964301</v>
      </c>
    </row>
    <row r="8368" spans="1:19" x14ac:dyDescent="0.4">
      <c r="A8368">
        <v>62214</v>
      </c>
      <c r="B8368" t="s">
        <v>16</v>
      </c>
      <c r="C8368" t="s">
        <v>17</v>
      </c>
      <c r="D8368">
        <v>3070000</v>
      </c>
      <c r="E8368" t="s">
        <v>1121</v>
      </c>
      <c r="F8368" s="1">
        <v>37139</v>
      </c>
      <c r="H8368">
        <v>3</v>
      </c>
      <c r="I8368" t="s">
        <v>1469</v>
      </c>
      <c r="J8368">
        <v>3</v>
      </c>
      <c r="K8368" t="s">
        <v>1469</v>
      </c>
      <c r="L8368" t="s">
        <v>19495</v>
      </c>
      <c r="M8368" t="str">
        <f t="shared" si="398"/>
        <v>서울특별시</v>
      </c>
      <c r="N8368" t="str">
        <f t="shared" si="399"/>
        <v xml:space="preserve">성북구 </v>
      </c>
      <c r="O8368" t="str">
        <f t="shared" si="400"/>
        <v xml:space="preserve">석관동 </v>
      </c>
      <c r="P8368">
        <v>2784</v>
      </c>
      <c r="Q8368" t="s">
        <v>4244</v>
      </c>
      <c r="R8368">
        <v>205273.95028958801</v>
      </c>
      <c r="S8368">
        <v>456250.28751362598</v>
      </c>
    </row>
    <row r="8369" spans="1:19" x14ac:dyDescent="0.4">
      <c r="A8369">
        <v>61204</v>
      </c>
      <c r="B8369" t="s">
        <v>16</v>
      </c>
      <c r="C8369" t="s">
        <v>17</v>
      </c>
      <c r="D8369">
        <v>3070000</v>
      </c>
      <c r="E8369" t="s">
        <v>1327</v>
      </c>
      <c r="F8369" s="1">
        <v>36326</v>
      </c>
      <c r="H8369">
        <v>3</v>
      </c>
      <c r="I8369" t="s">
        <v>1469</v>
      </c>
      <c r="J8369">
        <v>3</v>
      </c>
      <c r="K8369" t="s">
        <v>1469</v>
      </c>
      <c r="L8369" t="s">
        <v>18337</v>
      </c>
      <c r="M8369" t="str">
        <f t="shared" si="398"/>
        <v>서울특별시</v>
      </c>
      <c r="N8369" t="str">
        <f t="shared" si="399"/>
        <v xml:space="preserve">성북구 </v>
      </c>
      <c r="O8369" t="str">
        <f t="shared" si="400"/>
        <v xml:space="preserve">석관동 </v>
      </c>
      <c r="Q8369" t="s">
        <v>12366</v>
      </c>
      <c r="R8369">
        <v>205273.95028958801</v>
      </c>
      <c r="S8369">
        <v>456250.28751362598</v>
      </c>
    </row>
    <row r="8370" spans="1:19" x14ac:dyDescent="0.4">
      <c r="A8370">
        <v>25946</v>
      </c>
      <c r="B8370" t="s">
        <v>16</v>
      </c>
      <c r="C8370" t="s">
        <v>17</v>
      </c>
      <c r="D8370">
        <v>3070000</v>
      </c>
      <c r="E8370" t="s">
        <v>1096</v>
      </c>
      <c r="F8370" s="1">
        <v>36718</v>
      </c>
      <c r="H8370">
        <v>1</v>
      </c>
      <c r="I8370" t="s">
        <v>1547</v>
      </c>
      <c r="J8370">
        <v>13</v>
      </c>
      <c r="K8370" t="s">
        <v>1548</v>
      </c>
      <c r="L8370" t="s">
        <v>9164</v>
      </c>
      <c r="M8370" t="str">
        <f t="shared" si="398"/>
        <v>서울특별시</v>
      </c>
      <c r="N8370" t="str">
        <f t="shared" si="399"/>
        <v xml:space="preserve">성북구 </v>
      </c>
      <c r="O8370" t="str">
        <f t="shared" si="400"/>
        <v xml:space="preserve">석관동 </v>
      </c>
      <c r="P8370">
        <v>2785</v>
      </c>
      <c r="Q8370" t="s">
        <v>9165</v>
      </c>
      <c r="R8370">
        <v>205464.762491945</v>
      </c>
      <c r="S8370">
        <v>456088.28697366</v>
      </c>
    </row>
    <row r="8371" spans="1:19" x14ac:dyDescent="0.4">
      <c r="A8371">
        <v>61174</v>
      </c>
      <c r="B8371" t="s">
        <v>16</v>
      </c>
      <c r="C8371" t="s">
        <v>17</v>
      </c>
      <c r="D8371">
        <v>3070000</v>
      </c>
      <c r="E8371" t="s">
        <v>642</v>
      </c>
      <c r="F8371" s="1">
        <v>37453</v>
      </c>
      <c r="H8371">
        <v>3</v>
      </c>
      <c r="I8371" t="s">
        <v>1469</v>
      </c>
      <c r="J8371">
        <v>3</v>
      </c>
      <c r="K8371" t="s">
        <v>1469</v>
      </c>
      <c r="L8371" t="s">
        <v>9164</v>
      </c>
      <c r="M8371" t="str">
        <f t="shared" si="398"/>
        <v>서울특별시</v>
      </c>
      <c r="N8371" t="str">
        <f t="shared" si="399"/>
        <v xml:space="preserve">성북구 </v>
      </c>
      <c r="O8371" t="str">
        <f t="shared" si="400"/>
        <v xml:space="preserve">석관동 </v>
      </c>
      <c r="Q8371" t="s">
        <v>18302</v>
      </c>
      <c r="R8371">
        <v>205464.762491945</v>
      </c>
      <c r="S8371">
        <v>456088.28697366</v>
      </c>
    </row>
    <row r="8372" spans="1:19" x14ac:dyDescent="0.4">
      <c r="A8372">
        <v>61127</v>
      </c>
      <c r="B8372" t="s">
        <v>16</v>
      </c>
      <c r="C8372" t="s">
        <v>17</v>
      </c>
      <c r="D8372">
        <v>3070000</v>
      </c>
      <c r="E8372" t="s">
        <v>4664</v>
      </c>
      <c r="F8372" s="1">
        <v>36869</v>
      </c>
      <c r="H8372">
        <v>3</v>
      </c>
      <c r="I8372" t="s">
        <v>1469</v>
      </c>
      <c r="J8372">
        <v>3</v>
      </c>
      <c r="K8372" t="s">
        <v>1469</v>
      </c>
      <c r="L8372" t="s">
        <v>18244</v>
      </c>
      <c r="M8372" t="str">
        <f t="shared" si="398"/>
        <v>서울특별시</v>
      </c>
      <c r="N8372" t="str">
        <f t="shared" si="399"/>
        <v xml:space="preserve">성북구 </v>
      </c>
      <c r="O8372" t="str">
        <f t="shared" si="400"/>
        <v xml:space="preserve">석관동 </v>
      </c>
      <c r="P8372">
        <v>2788</v>
      </c>
      <c r="Q8372" t="s">
        <v>13627</v>
      </c>
      <c r="R8372">
        <v>205342.98137989501</v>
      </c>
      <c r="S8372">
        <v>456006.24620572198</v>
      </c>
    </row>
    <row r="8373" spans="1:19" x14ac:dyDescent="0.4">
      <c r="A8373">
        <v>61360</v>
      </c>
      <c r="B8373" t="s">
        <v>16</v>
      </c>
      <c r="C8373" t="s">
        <v>17</v>
      </c>
      <c r="D8373">
        <v>3070000</v>
      </c>
      <c r="E8373" t="s">
        <v>604</v>
      </c>
      <c r="F8373" s="1">
        <v>36350</v>
      </c>
      <c r="H8373">
        <v>3</v>
      </c>
      <c r="I8373" t="s">
        <v>1469</v>
      </c>
      <c r="J8373">
        <v>3</v>
      </c>
      <c r="K8373" t="s">
        <v>1469</v>
      </c>
      <c r="L8373" t="s">
        <v>18509</v>
      </c>
      <c r="M8373" t="str">
        <f t="shared" si="398"/>
        <v>서울특별시</v>
      </c>
      <c r="N8373" t="str">
        <f t="shared" si="399"/>
        <v xml:space="preserve">성북구 </v>
      </c>
      <c r="O8373" t="str">
        <f t="shared" si="400"/>
        <v xml:space="preserve">석관동 </v>
      </c>
      <c r="Q8373" t="s">
        <v>4066</v>
      </c>
    </row>
    <row r="8374" spans="1:19" x14ac:dyDescent="0.4">
      <c r="A8374">
        <v>62277</v>
      </c>
      <c r="B8374" t="s">
        <v>16</v>
      </c>
      <c r="C8374" t="s">
        <v>17</v>
      </c>
      <c r="D8374">
        <v>3070000</v>
      </c>
      <c r="E8374" t="s">
        <v>483</v>
      </c>
      <c r="F8374" s="1">
        <v>38650</v>
      </c>
      <c r="H8374">
        <v>3</v>
      </c>
      <c r="I8374" t="s">
        <v>1469</v>
      </c>
      <c r="J8374">
        <v>3</v>
      </c>
      <c r="K8374" t="s">
        <v>1469</v>
      </c>
      <c r="L8374" t="s">
        <v>19567</v>
      </c>
      <c r="M8374" t="str">
        <f t="shared" si="398"/>
        <v>서울특별시</v>
      </c>
      <c r="N8374" t="str">
        <f t="shared" si="399"/>
        <v xml:space="preserve">성북구 </v>
      </c>
      <c r="O8374" t="str">
        <f t="shared" si="400"/>
        <v xml:space="preserve">석관동 </v>
      </c>
      <c r="Q8374" t="s">
        <v>3835</v>
      </c>
    </row>
    <row r="8375" spans="1:19" x14ac:dyDescent="0.4">
      <c r="A8375">
        <v>31218</v>
      </c>
      <c r="B8375" t="s">
        <v>16</v>
      </c>
      <c r="C8375" t="s">
        <v>17</v>
      </c>
      <c r="D8375">
        <v>3070000</v>
      </c>
      <c r="E8375" t="s">
        <v>2880</v>
      </c>
      <c r="F8375" s="1">
        <v>36349</v>
      </c>
      <c r="H8375">
        <v>4</v>
      </c>
      <c r="I8375" t="s">
        <v>18</v>
      </c>
      <c r="J8375">
        <v>35</v>
      </c>
      <c r="K8375" t="s">
        <v>10836</v>
      </c>
      <c r="L8375" t="s">
        <v>11623</v>
      </c>
      <c r="M8375" t="str">
        <f t="shared" si="398"/>
        <v>서울특별시</v>
      </c>
      <c r="N8375" t="str">
        <f t="shared" si="399"/>
        <v xml:space="preserve">성북구 </v>
      </c>
      <c r="O8375" t="str">
        <f t="shared" si="400"/>
        <v xml:space="preserve">석관동 </v>
      </c>
      <c r="Q8375" t="s">
        <v>1130</v>
      </c>
      <c r="R8375">
        <v>205308.217055574</v>
      </c>
      <c r="S8375">
        <v>456059.12222754903</v>
      </c>
    </row>
    <row r="8376" spans="1:19" x14ac:dyDescent="0.4">
      <c r="A8376">
        <v>61588</v>
      </c>
      <c r="B8376" t="s">
        <v>16</v>
      </c>
      <c r="C8376" t="s">
        <v>17</v>
      </c>
      <c r="D8376">
        <v>3070000</v>
      </c>
      <c r="E8376" t="s">
        <v>2893</v>
      </c>
      <c r="F8376" s="1">
        <v>36349</v>
      </c>
      <c r="H8376">
        <v>3</v>
      </c>
      <c r="I8376" t="s">
        <v>1469</v>
      </c>
      <c r="J8376">
        <v>3</v>
      </c>
      <c r="K8376" t="s">
        <v>1469</v>
      </c>
      <c r="L8376" t="s">
        <v>18785</v>
      </c>
      <c r="M8376" t="str">
        <f t="shared" si="398"/>
        <v>서울특별시</v>
      </c>
      <c r="N8376" t="str">
        <f t="shared" si="399"/>
        <v xml:space="preserve">성북구 </v>
      </c>
      <c r="O8376" t="str">
        <f t="shared" si="400"/>
        <v xml:space="preserve">석관동 </v>
      </c>
      <c r="Q8376" t="s">
        <v>18786</v>
      </c>
    </row>
    <row r="8377" spans="1:19" x14ac:dyDescent="0.4">
      <c r="A8377">
        <v>26536</v>
      </c>
      <c r="B8377" t="s">
        <v>16</v>
      </c>
      <c r="C8377" t="s">
        <v>17</v>
      </c>
      <c r="D8377">
        <v>3070000</v>
      </c>
      <c r="E8377" t="s">
        <v>622</v>
      </c>
      <c r="F8377" s="1">
        <v>36551</v>
      </c>
      <c r="H8377">
        <v>1</v>
      </c>
      <c r="I8377" t="s">
        <v>1547</v>
      </c>
      <c r="J8377">
        <v>13</v>
      </c>
      <c r="K8377" t="s">
        <v>1548</v>
      </c>
      <c r="L8377" t="s">
        <v>9920</v>
      </c>
      <c r="M8377" t="str">
        <f t="shared" si="398"/>
        <v>서울특별시</v>
      </c>
      <c r="N8377" t="str">
        <f t="shared" si="399"/>
        <v xml:space="preserve">성북구 </v>
      </c>
      <c r="O8377" t="str">
        <f t="shared" si="400"/>
        <v xml:space="preserve">석관동 </v>
      </c>
      <c r="P8377">
        <v>2787</v>
      </c>
      <c r="Q8377" t="s">
        <v>3680</v>
      </c>
      <c r="R8377">
        <v>204988.10654209199</v>
      </c>
      <c r="S8377">
        <v>456442.77098282799</v>
      </c>
    </row>
    <row r="8378" spans="1:19" x14ac:dyDescent="0.4">
      <c r="A8378">
        <v>60911</v>
      </c>
      <c r="B8378" t="s">
        <v>16</v>
      </c>
      <c r="C8378" t="s">
        <v>17</v>
      </c>
      <c r="D8378">
        <v>3070000</v>
      </c>
      <c r="E8378" t="s">
        <v>147</v>
      </c>
      <c r="F8378" s="1">
        <v>37251</v>
      </c>
      <c r="H8378">
        <v>3</v>
      </c>
      <c r="I8378" t="s">
        <v>1469</v>
      </c>
      <c r="J8378">
        <v>3</v>
      </c>
      <c r="K8378" t="s">
        <v>1469</v>
      </c>
      <c r="L8378" t="s">
        <v>17966</v>
      </c>
      <c r="M8378" t="str">
        <f t="shared" si="398"/>
        <v>서울특별시</v>
      </c>
      <c r="N8378" t="str">
        <f t="shared" si="399"/>
        <v xml:space="preserve">성북구 </v>
      </c>
      <c r="O8378" t="str">
        <f t="shared" si="400"/>
        <v xml:space="preserve">석관동 </v>
      </c>
      <c r="Q8378" t="s">
        <v>17967</v>
      </c>
      <c r="R8378">
        <v>205510.999811435</v>
      </c>
      <c r="S8378">
        <v>456415.94187839102</v>
      </c>
    </row>
    <row r="8379" spans="1:19" x14ac:dyDescent="0.4">
      <c r="A8379">
        <v>17959</v>
      </c>
      <c r="B8379" t="s">
        <v>16</v>
      </c>
      <c r="C8379" t="s">
        <v>17</v>
      </c>
      <c r="D8379">
        <v>3070000</v>
      </c>
      <c r="E8379" t="s">
        <v>3984</v>
      </c>
      <c r="F8379" s="1">
        <v>44334</v>
      </c>
      <c r="H8379">
        <v>1</v>
      </c>
      <c r="I8379" t="s">
        <v>1547</v>
      </c>
      <c r="J8379">
        <v>13</v>
      </c>
      <c r="K8379" t="s">
        <v>1548</v>
      </c>
      <c r="L8379" t="s">
        <v>5149</v>
      </c>
      <c r="M8379" t="str">
        <f t="shared" si="398"/>
        <v>서울특별시</v>
      </c>
      <c r="N8379" t="str">
        <f t="shared" si="399"/>
        <v xml:space="preserve">성북구 </v>
      </c>
      <c r="O8379" t="str">
        <f t="shared" si="400"/>
        <v xml:space="preserve">성북동 </v>
      </c>
      <c r="P8379">
        <v>2834</v>
      </c>
      <c r="Q8379" t="s">
        <v>5150</v>
      </c>
      <c r="R8379">
        <v>200348.20311293201</v>
      </c>
      <c r="S8379">
        <v>454186.256841856</v>
      </c>
    </row>
    <row r="8380" spans="1:19" x14ac:dyDescent="0.4">
      <c r="A8380">
        <v>61911</v>
      </c>
      <c r="B8380" t="s">
        <v>16</v>
      </c>
      <c r="C8380" t="s">
        <v>17</v>
      </c>
      <c r="D8380">
        <v>3070000</v>
      </c>
      <c r="E8380" t="s">
        <v>1661</v>
      </c>
      <c r="F8380" s="1">
        <v>41929</v>
      </c>
      <c r="H8380">
        <v>3</v>
      </c>
      <c r="I8380" t="s">
        <v>1469</v>
      </c>
      <c r="J8380">
        <v>3</v>
      </c>
      <c r="K8380" t="s">
        <v>1469</v>
      </c>
      <c r="L8380" t="s">
        <v>5149</v>
      </c>
      <c r="M8380" t="str">
        <f t="shared" si="398"/>
        <v>서울특별시</v>
      </c>
      <c r="N8380" t="str">
        <f t="shared" si="399"/>
        <v xml:space="preserve">성북구 </v>
      </c>
      <c r="O8380" t="str">
        <f t="shared" si="400"/>
        <v xml:space="preserve">성북동 </v>
      </c>
      <c r="P8380">
        <v>2834</v>
      </c>
      <c r="Q8380" t="s">
        <v>19147</v>
      </c>
      <c r="R8380">
        <v>200348.20311293201</v>
      </c>
      <c r="S8380">
        <v>454186.256841856</v>
      </c>
    </row>
    <row r="8381" spans="1:19" x14ac:dyDescent="0.4">
      <c r="A8381">
        <v>61194</v>
      </c>
      <c r="B8381" t="s">
        <v>16</v>
      </c>
      <c r="C8381" t="s">
        <v>17</v>
      </c>
      <c r="D8381">
        <v>3070000</v>
      </c>
      <c r="E8381" t="s">
        <v>1139</v>
      </c>
      <c r="F8381" s="1">
        <v>36606</v>
      </c>
      <c r="H8381">
        <v>3</v>
      </c>
      <c r="I8381" t="s">
        <v>1469</v>
      </c>
      <c r="J8381">
        <v>3</v>
      </c>
      <c r="K8381" t="s">
        <v>1469</v>
      </c>
      <c r="L8381" t="s">
        <v>18325</v>
      </c>
      <c r="M8381" t="str">
        <f t="shared" si="398"/>
        <v>서울특별시</v>
      </c>
      <c r="N8381" t="str">
        <f t="shared" si="399"/>
        <v xml:space="preserve">성북구 </v>
      </c>
      <c r="O8381" t="str">
        <f t="shared" si="400"/>
        <v xml:space="preserve">성북동 </v>
      </c>
      <c r="Q8381" t="s">
        <v>1948</v>
      </c>
      <c r="R8381">
        <v>200348.20311293201</v>
      </c>
      <c r="S8381">
        <v>454186.256841856</v>
      </c>
    </row>
    <row r="8382" spans="1:19" x14ac:dyDescent="0.4">
      <c r="A8382">
        <v>26358</v>
      </c>
      <c r="B8382" t="s">
        <v>16</v>
      </c>
      <c r="C8382" t="s">
        <v>17</v>
      </c>
      <c r="D8382">
        <v>3070000</v>
      </c>
      <c r="E8382" t="s">
        <v>231</v>
      </c>
      <c r="F8382" s="1">
        <v>37985</v>
      </c>
      <c r="H8382">
        <v>1</v>
      </c>
      <c r="I8382" t="s">
        <v>1547</v>
      </c>
      <c r="J8382">
        <v>13</v>
      </c>
      <c r="K8382" t="s">
        <v>1548</v>
      </c>
      <c r="L8382" t="s">
        <v>9705</v>
      </c>
      <c r="M8382" t="str">
        <f t="shared" si="398"/>
        <v>서울특별시</v>
      </c>
      <c r="N8382" t="str">
        <f t="shared" si="399"/>
        <v xml:space="preserve">성북구 </v>
      </c>
      <c r="O8382" t="str">
        <f t="shared" si="400"/>
        <v xml:space="preserve">성북동 </v>
      </c>
      <c r="P8382">
        <v>2834</v>
      </c>
      <c r="Q8382" t="s">
        <v>322</v>
      </c>
      <c r="R8382">
        <v>200377.982175924</v>
      </c>
      <c r="S8382">
        <v>454145.89416952198</v>
      </c>
    </row>
    <row r="8383" spans="1:19" x14ac:dyDescent="0.4">
      <c r="A8383">
        <v>61128</v>
      </c>
      <c r="B8383" t="s">
        <v>16</v>
      </c>
      <c r="C8383" t="s">
        <v>17</v>
      </c>
      <c r="D8383">
        <v>3070000</v>
      </c>
      <c r="E8383" t="s">
        <v>4528</v>
      </c>
      <c r="F8383" s="1">
        <v>36878</v>
      </c>
      <c r="H8383">
        <v>3</v>
      </c>
      <c r="I8383" t="s">
        <v>1469</v>
      </c>
      <c r="J8383">
        <v>3</v>
      </c>
      <c r="K8383" t="s">
        <v>1469</v>
      </c>
      <c r="L8383" t="s">
        <v>18245</v>
      </c>
      <c r="M8383" t="str">
        <f t="shared" si="398"/>
        <v>서울특별시</v>
      </c>
      <c r="N8383" t="str">
        <f t="shared" si="399"/>
        <v xml:space="preserve">성북구 </v>
      </c>
      <c r="O8383" t="str">
        <f>MID(L8383,11,3)</f>
        <v>안암동</v>
      </c>
      <c r="Q8383" t="s">
        <v>726</v>
      </c>
      <c r="R8383">
        <v>201698.00405932</v>
      </c>
      <c r="S8383">
        <v>454107.11654924101</v>
      </c>
    </row>
    <row r="8384" spans="1:19" x14ac:dyDescent="0.4">
      <c r="A8384">
        <v>62217</v>
      </c>
      <c r="B8384" t="s">
        <v>16</v>
      </c>
      <c r="C8384" t="s">
        <v>17</v>
      </c>
      <c r="D8384">
        <v>3070000</v>
      </c>
      <c r="E8384" t="s">
        <v>557</v>
      </c>
      <c r="F8384" s="1">
        <v>37148</v>
      </c>
      <c r="H8384">
        <v>3</v>
      </c>
      <c r="I8384" t="s">
        <v>1469</v>
      </c>
      <c r="J8384">
        <v>3</v>
      </c>
      <c r="K8384" t="s">
        <v>1469</v>
      </c>
      <c r="L8384" t="s">
        <v>19499</v>
      </c>
      <c r="M8384" t="str">
        <f t="shared" si="398"/>
        <v>서울특별시</v>
      </c>
      <c r="N8384" t="str">
        <f t="shared" si="399"/>
        <v xml:space="preserve">성북구 </v>
      </c>
      <c r="O8384" t="str">
        <f t="shared" ref="O8384:O8427" si="401">MID(L8384,11,3)</f>
        <v>안암동</v>
      </c>
      <c r="Q8384" t="s">
        <v>1148</v>
      </c>
      <c r="R8384">
        <v>201698.00405932</v>
      </c>
      <c r="S8384">
        <v>454107.11654924101</v>
      </c>
    </row>
    <row r="8385" spans="1:19" x14ac:dyDescent="0.4">
      <c r="A8385">
        <v>62185</v>
      </c>
      <c r="B8385" t="s">
        <v>16</v>
      </c>
      <c r="C8385" t="s">
        <v>17</v>
      </c>
      <c r="D8385">
        <v>3070000</v>
      </c>
      <c r="E8385" t="s">
        <v>2980</v>
      </c>
      <c r="F8385" s="1">
        <v>36349</v>
      </c>
      <c r="H8385">
        <v>3</v>
      </c>
      <c r="I8385" t="s">
        <v>1469</v>
      </c>
      <c r="J8385">
        <v>3</v>
      </c>
      <c r="K8385" t="s">
        <v>1469</v>
      </c>
      <c r="L8385" t="s">
        <v>19462</v>
      </c>
      <c r="M8385" t="str">
        <f t="shared" si="398"/>
        <v>서울특별시</v>
      </c>
      <c r="N8385" t="str">
        <f t="shared" si="399"/>
        <v xml:space="preserve">성북구 </v>
      </c>
      <c r="O8385" t="str">
        <f t="shared" si="401"/>
        <v>안암동</v>
      </c>
      <c r="Q8385" t="s">
        <v>4970</v>
      </c>
      <c r="R8385">
        <v>201900.83337958899</v>
      </c>
      <c r="S8385">
        <v>454057.595968896</v>
      </c>
    </row>
    <row r="8386" spans="1:19" x14ac:dyDescent="0.4">
      <c r="A8386">
        <v>61034</v>
      </c>
      <c r="B8386" t="s">
        <v>16</v>
      </c>
      <c r="C8386" t="s">
        <v>17</v>
      </c>
      <c r="D8386">
        <v>3070000</v>
      </c>
      <c r="E8386" t="s">
        <v>3162</v>
      </c>
      <c r="F8386" s="1">
        <v>36698</v>
      </c>
      <c r="H8386">
        <v>3</v>
      </c>
      <c r="I8386" t="s">
        <v>1469</v>
      </c>
      <c r="J8386">
        <v>3</v>
      </c>
      <c r="K8386" t="s">
        <v>1469</v>
      </c>
      <c r="L8386" t="s">
        <v>18128</v>
      </c>
      <c r="M8386" t="str">
        <f t="shared" si="398"/>
        <v>서울특별시</v>
      </c>
      <c r="N8386" t="str">
        <f t="shared" si="399"/>
        <v xml:space="preserve">성북구 </v>
      </c>
      <c r="O8386" t="str">
        <f t="shared" si="401"/>
        <v>안암동</v>
      </c>
      <c r="Q8386" t="s">
        <v>1646</v>
      </c>
    </row>
    <row r="8387" spans="1:19" x14ac:dyDescent="0.4">
      <c r="A8387">
        <v>7706</v>
      </c>
      <c r="B8387" t="s">
        <v>16</v>
      </c>
      <c r="C8387" t="s">
        <v>17</v>
      </c>
      <c r="D8387">
        <v>3070000</v>
      </c>
      <c r="E8387" t="s">
        <v>373</v>
      </c>
      <c r="F8387" s="1">
        <v>43724</v>
      </c>
      <c r="H8387">
        <v>1</v>
      </c>
      <c r="I8387" t="s">
        <v>1547</v>
      </c>
      <c r="J8387">
        <v>13</v>
      </c>
      <c r="K8387" t="s">
        <v>1548</v>
      </c>
      <c r="L8387" t="s">
        <v>3960</v>
      </c>
      <c r="M8387" t="str">
        <f t="shared" ref="M8387:M8450" si="402">LEFT(L8387,5)</f>
        <v>서울특별시</v>
      </c>
      <c r="N8387" t="str">
        <f t="shared" ref="N8387:N8450" si="403">MID(L8387,7,4)</f>
        <v xml:space="preserve">성북구 </v>
      </c>
      <c r="O8387" t="str">
        <f t="shared" si="401"/>
        <v>안암동</v>
      </c>
      <c r="P8387">
        <v>2842</v>
      </c>
      <c r="Q8387" t="s">
        <v>3961</v>
      </c>
      <c r="R8387">
        <v>202558.266021316</v>
      </c>
      <c r="S8387">
        <v>453838.53558590403</v>
      </c>
    </row>
    <row r="8388" spans="1:19" x14ac:dyDescent="0.4">
      <c r="A8388">
        <v>61077</v>
      </c>
      <c r="B8388" t="s">
        <v>16</v>
      </c>
      <c r="C8388" t="s">
        <v>17</v>
      </c>
      <c r="D8388">
        <v>3070000</v>
      </c>
      <c r="E8388" t="s">
        <v>1568</v>
      </c>
      <c r="F8388" s="1">
        <v>42989</v>
      </c>
      <c r="H8388">
        <v>3</v>
      </c>
      <c r="I8388" t="s">
        <v>1469</v>
      </c>
      <c r="J8388">
        <v>3</v>
      </c>
      <c r="K8388" t="s">
        <v>1469</v>
      </c>
      <c r="L8388" t="s">
        <v>18184</v>
      </c>
      <c r="M8388" t="str">
        <f t="shared" si="402"/>
        <v>서울특별시</v>
      </c>
      <c r="N8388" t="str">
        <f t="shared" si="403"/>
        <v xml:space="preserve">성북구 </v>
      </c>
      <c r="O8388" t="str">
        <f t="shared" si="401"/>
        <v>안암동</v>
      </c>
      <c r="P8388">
        <v>2842</v>
      </c>
      <c r="Q8388" t="s">
        <v>18185</v>
      </c>
      <c r="R8388">
        <v>202562.47988590301</v>
      </c>
      <c r="S8388">
        <v>453824.99516573601</v>
      </c>
    </row>
    <row r="8389" spans="1:19" x14ac:dyDescent="0.4">
      <c r="A8389">
        <v>61216</v>
      </c>
      <c r="B8389" t="s">
        <v>16</v>
      </c>
      <c r="C8389" t="s">
        <v>17</v>
      </c>
      <c r="D8389">
        <v>3070000</v>
      </c>
      <c r="E8389" t="s">
        <v>799</v>
      </c>
      <c r="F8389" s="1">
        <v>39777</v>
      </c>
      <c r="H8389">
        <v>3</v>
      </c>
      <c r="I8389" t="s">
        <v>1469</v>
      </c>
      <c r="J8389">
        <v>3</v>
      </c>
      <c r="K8389" t="s">
        <v>1469</v>
      </c>
      <c r="L8389" t="s">
        <v>18351</v>
      </c>
      <c r="M8389" t="str">
        <f t="shared" si="402"/>
        <v>서울특별시</v>
      </c>
      <c r="N8389" t="str">
        <f t="shared" si="403"/>
        <v xml:space="preserve">성북구 </v>
      </c>
      <c r="O8389" t="str">
        <f t="shared" si="401"/>
        <v>안암동</v>
      </c>
      <c r="Q8389" t="s">
        <v>3453</v>
      </c>
      <c r="R8389">
        <v>202543.83290282</v>
      </c>
      <c r="S8389">
        <v>453847.81776640803</v>
      </c>
    </row>
    <row r="8390" spans="1:19" x14ac:dyDescent="0.4">
      <c r="A8390">
        <v>61439</v>
      </c>
      <c r="B8390" t="s">
        <v>16</v>
      </c>
      <c r="C8390" t="s">
        <v>17</v>
      </c>
      <c r="D8390">
        <v>3070000</v>
      </c>
      <c r="E8390" t="s">
        <v>546</v>
      </c>
      <c r="F8390" s="1">
        <v>40388</v>
      </c>
      <c r="H8390">
        <v>3</v>
      </c>
      <c r="I8390" t="s">
        <v>1469</v>
      </c>
      <c r="J8390">
        <v>3</v>
      </c>
      <c r="K8390" t="s">
        <v>1469</v>
      </c>
      <c r="L8390" t="s">
        <v>18607</v>
      </c>
      <c r="M8390" t="str">
        <f t="shared" si="402"/>
        <v>서울특별시</v>
      </c>
      <c r="N8390" t="str">
        <f t="shared" si="403"/>
        <v xml:space="preserve">성북구 </v>
      </c>
      <c r="O8390" t="str">
        <f t="shared" si="401"/>
        <v>안암동</v>
      </c>
      <c r="P8390">
        <v>2842</v>
      </c>
      <c r="Q8390" t="s">
        <v>3453</v>
      </c>
      <c r="R8390">
        <v>202543.83290282</v>
      </c>
      <c r="S8390">
        <v>453847.81776640803</v>
      </c>
    </row>
    <row r="8391" spans="1:19" x14ac:dyDescent="0.4">
      <c r="A8391">
        <v>15717</v>
      </c>
      <c r="B8391" t="s">
        <v>16</v>
      </c>
      <c r="C8391" t="s">
        <v>17</v>
      </c>
      <c r="D8391">
        <v>3070000</v>
      </c>
      <c r="E8391" t="s">
        <v>2782</v>
      </c>
      <c r="F8391" s="1">
        <v>45016</v>
      </c>
      <c r="H8391">
        <v>1</v>
      </c>
      <c r="I8391" t="s">
        <v>1547</v>
      </c>
      <c r="J8391">
        <v>13</v>
      </c>
      <c r="K8391" t="s">
        <v>1548</v>
      </c>
      <c r="L8391" t="s">
        <v>4888</v>
      </c>
      <c r="M8391" t="str">
        <f t="shared" si="402"/>
        <v>서울특별시</v>
      </c>
      <c r="N8391" t="str">
        <f t="shared" si="403"/>
        <v xml:space="preserve">성북구 </v>
      </c>
      <c r="O8391" t="str">
        <f t="shared" si="401"/>
        <v>안암동</v>
      </c>
      <c r="P8391">
        <v>2856</v>
      </c>
      <c r="Q8391" t="s">
        <v>4889</v>
      </c>
      <c r="R8391">
        <v>202560.25009509601</v>
      </c>
      <c r="S8391">
        <v>453759.90896743699</v>
      </c>
    </row>
    <row r="8392" spans="1:19" x14ac:dyDescent="0.4">
      <c r="A8392">
        <v>61867</v>
      </c>
      <c r="B8392" t="s">
        <v>16</v>
      </c>
      <c r="C8392" t="s">
        <v>17</v>
      </c>
      <c r="D8392">
        <v>3070000</v>
      </c>
      <c r="E8392" t="s">
        <v>513</v>
      </c>
      <c r="F8392" s="1">
        <v>41544</v>
      </c>
      <c r="H8392">
        <v>3</v>
      </c>
      <c r="I8392" t="s">
        <v>1469</v>
      </c>
      <c r="J8392">
        <v>3</v>
      </c>
      <c r="K8392" t="s">
        <v>1469</v>
      </c>
      <c r="L8392" t="s">
        <v>4888</v>
      </c>
      <c r="M8392" t="str">
        <f t="shared" si="402"/>
        <v>서울특별시</v>
      </c>
      <c r="N8392" t="str">
        <f t="shared" si="403"/>
        <v xml:space="preserve">성북구 </v>
      </c>
      <c r="O8392" t="str">
        <f t="shared" si="401"/>
        <v>안암동</v>
      </c>
      <c r="P8392">
        <v>2856</v>
      </c>
      <c r="Q8392" t="s">
        <v>19099</v>
      </c>
      <c r="R8392">
        <v>202560.25009509601</v>
      </c>
      <c r="S8392">
        <v>453759.90896743699</v>
      </c>
    </row>
    <row r="8393" spans="1:19" x14ac:dyDescent="0.4">
      <c r="A8393">
        <v>61170</v>
      </c>
      <c r="B8393" t="s">
        <v>16</v>
      </c>
      <c r="C8393" t="s">
        <v>17</v>
      </c>
      <c r="D8393">
        <v>3070000</v>
      </c>
      <c r="E8393" t="s">
        <v>358</v>
      </c>
      <c r="F8393" s="1">
        <v>37015</v>
      </c>
      <c r="H8393">
        <v>3</v>
      </c>
      <c r="I8393" t="s">
        <v>1469</v>
      </c>
      <c r="J8393">
        <v>3</v>
      </c>
      <c r="K8393" t="s">
        <v>1469</v>
      </c>
      <c r="L8393" t="s">
        <v>18296</v>
      </c>
      <c r="M8393" t="str">
        <f t="shared" si="402"/>
        <v>서울특별시</v>
      </c>
      <c r="N8393" t="str">
        <f t="shared" si="403"/>
        <v xml:space="preserve">성북구 </v>
      </c>
      <c r="O8393" t="str">
        <f t="shared" si="401"/>
        <v>안암동</v>
      </c>
      <c r="Q8393" t="s">
        <v>808</v>
      </c>
      <c r="R8393">
        <v>202560.25009509601</v>
      </c>
      <c r="S8393">
        <v>453759.90896743699</v>
      </c>
    </row>
    <row r="8394" spans="1:19" x14ac:dyDescent="0.4">
      <c r="A8394">
        <v>7609</v>
      </c>
      <c r="B8394" t="s">
        <v>16</v>
      </c>
      <c r="C8394" t="s">
        <v>17</v>
      </c>
      <c r="D8394">
        <v>3070000</v>
      </c>
      <c r="E8394" t="s">
        <v>1479</v>
      </c>
      <c r="F8394" s="1">
        <v>43731</v>
      </c>
      <c r="H8394">
        <v>1</v>
      </c>
      <c r="I8394" t="s">
        <v>1547</v>
      </c>
      <c r="J8394">
        <v>13</v>
      </c>
      <c r="K8394" t="s">
        <v>1548</v>
      </c>
      <c r="L8394" t="s">
        <v>3919</v>
      </c>
      <c r="M8394" t="str">
        <f t="shared" si="402"/>
        <v>서울특별시</v>
      </c>
      <c r="N8394" t="str">
        <f t="shared" si="403"/>
        <v xml:space="preserve">성북구 </v>
      </c>
      <c r="O8394" t="str">
        <f t="shared" si="401"/>
        <v>안암동</v>
      </c>
      <c r="P8394">
        <v>2842</v>
      </c>
      <c r="Q8394" t="s">
        <v>2779</v>
      </c>
      <c r="R8394">
        <v>202549.928129665</v>
      </c>
      <c r="S8394">
        <v>453867.16574678302</v>
      </c>
    </row>
    <row r="8395" spans="1:19" x14ac:dyDescent="0.4">
      <c r="A8395">
        <v>38669</v>
      </c>
      <c r="B8395" t="s">
        <v>16</v>
      </c>
      <c r="C8395" t="s">
        <v>17</v>
      </c>
      <c r="D8395">
        <v>3070000</v>
      </c>
      <c r="E8395" t="s">
        <v>420</v>
      </c>
      <c r="F8395" s="1">
        <v>36340</v>
      </c>
      <c r="H8395">
        <v>3</v>
      </c>
      <c r="I8395" t="s">
        <v>1469</v>
      </c>
      <c r="J8395">
        <v>3</v>
      </c>
      <c r="K8395" t="s">
        <v>1469</v>
      </c>
      <c r="L8395" t="s">
        <v>13313</v>
      </c>
      <c r="M8395" t="str">
        <f t="shared" si="402"/>
        <v>서울특별시</v>
      </c>
      <c r="N8395" t="str">
        <f t="shared" si="403"/>
        <v xml:space="preserve">성북구 </v>
      </c>
      <c r="O8395" t="str">
        <f t="shared" si="401"/>
        <v>안암동</v>
      </c>
      <c r="P8395">
        <v>2856</v>
      </c>
      <c r="Q8395" t="s">
        <v>13314</v>
      </c>
      <c r="R8395">
        <v>202540.99752495199</v>
      </c>
      <c r="S8395">
        <v>453598.21410848002</v>
      </c>
    </row>
    <row r="8396" spans="1:19" x14ac:dyDescent="0.4">
      <c r="A8396">
        <v>26178</v>
      </c>
      <c r="B8396" t="s">
        <v>16</v>
      </c>
      <c r="C8396" t="s">
        <v>17</v>
      </c>
      <c r="D8396">
        <v>3070000</v>
      </c>
      <c r="E8396" t="s">
        <v>671</v>
      </c>
      <c r="F8396" s="1">
        <v>36409</v>
      </c>
      <c r="H8396">
        <v>1</v>
      </c>
      <c r="I8396" t="s">
        <v>1547</v>
      </c>
      <c r="J8396">
        <v>13</v>
      </c>
      <c r="K8396" t="s">
        <v>1548</v>
      </c>
      <c r="L8396" t="s">
        <v>9466</v>
      </c>
      <c r="M8396" t="str">
        <f t="shared" si="402"/>
        <v>서울특별시</v>
      </c>
      <c r="N8396" t="str">
        <f t="shared" si="403"/>
        <v xml:space="preserve">성북구 </v>
      </c>
      <c r="O8396" t="str">
        <f t="shared" si="401"/>
        <v>안암동</v>
      </c>
      <c r="P8396">
        <v>2855</v>
      </c>
      <c r="Q8396" t="s">
        <v>9467</v>
      </c>
      <c r="R8396">
        <v>202513.472433521</v>
      </c>
      <c r="S8396">
        <v>453592.150231632</v>
      </c>
    </row>
    <row r="8397" spans="1:19" x14ac:dyDescent="0.4">
      <c r="A8397">
        <v>61147</v>
      </c>
      <c r="B8397" t="s">
        <v>16</v>
      </c>
      <c r="C8397" t="s">
        <v>17</v>
      </c>
      <c r="D8397">
        <v>3070000</v>
      </c>
      <c r="E8397" t="s">
        <v>1487</v>
      </c>
      <c r="F8397" s="1">
        <v>37435</v>
      </c>
      <c r="H8397">
        <v>3</v>
      </c>
      <c r="I8397" t="s">
        <v>1469</v>
      </c>
      <c r="J8397">
        <v>3</v>
      </c>
      <c r="K8397" t="s">
        <v>1469</v>
      </c>
      <c r="L8397" t="s">
        <v>18271</v>
      </c>
      <c r="M8397" t="str">
        <f t="shared" si="402"/>
        <v>서울특별시</v>
      </c>
      <c r="N8397" t="str">
        <f t="shared" si="403"/>
        <v xml:space="preserve">성북구 </v>
      </c>
      <c r="O8397" t="str">
        <f t="shared" si="401"/>
        <v>안암동</v>
      </c>
      <c r="Q8397" t="s">
        <v>18272</v>
      </c>
      <c r="R8397">
        <v>202516.329657394</v>
      </c>
      <c r="S8397">
        <v>453524.18447313801</v>
      </c>
    </row>
    <row r="8398" spans="1:19" x14ac:dyDescent="0.4">
      <c r="A8398">
        <v>61626</v>
      </c>
      <c r="B8398" t="s">
        <v>16</v>
      </c>
      <c r="C8398" t="s">
        <v>17</v>
      </c>
      <c r="D8398">
        <v>3070000</v>
      </c>
      <c r="E8398" t="s">
        <v>4943</v>
      </c>
      <c r="F8398" s="1">
        <v>36484</v>
      </c>
      <c r="H8398">
        <v>3</v>
      </c>
      <c r="I8398" t="s">
        <v>1469</v>
      </c>
      <c r="J8398">
        <v>3</v>
      </c>
      <c r="K8398" t="s">
        <v>1469</v>
      </c>
      <c r="L8398" t="s">
        <v>18271</v>
      </c>
      <c r="M8398" t="str">
        <f t="shared" si="402"/>
        <v>서울특별시</v>
      </c>
      <c r="N8398" t="str">
        <f t="shared" si="403"/>
        <v xml:space="preserve">성북구 </v>
      </c>
      <c r="O8398" t="str">
        <f t="shared" si="401"/>
        <v>안암동</v>
      </c>
      <c r="P8398">
        <v>2855</v>
      </c>
      <c r="Q8398" t="s">
        <v>892</v>
      </c>
      <c r="R8398">
        <v>202516.329657394</v>
      </c>
      <c r="S8398">
        <v>453524.18447313801</v>
      </c>
    </row>
    <row r="8399" spans="1:19" x14ac:dyDescent="0.4">
      <c r="A8399">
        <v>61912</v>
      </c>
      <c r="B8399" t="s">
        <v>16</v>
      </c>
      <c r="C8399" t="s">
        <v>17</v>
      </c>
      <c r="D8399">
        <v>3070000</v>
      </c>
      <c r="E8399" t="s">
        <v>1648</v>
      </c>
      <c r="F8399" s="1">
        <v>42124</v>
      </c>
      <c r="H8399">
        <v>3</v>
      </c>
      <c r="I8399" t="s">
        <v>1469</v>
      </c>
      <c r="J8399">
        <v>3</v>
      </c>
      <c r="K8399" t="s">
        <v>1469</v>
      </c>
      <c r="L8399" t="s">
        <v>19148</v>
      </c>
      <c r="M8399" t="str">
        <f t="shared" si="402"/>
        <v>서울특별시</v>
      </c>
      <c r="N8399" t="str">
        <f t="shared" si="403"/>
        <v xml:space="preserve">성북구 </v>
      </c>
      <c r="O8399" t="str">
        <f t="shared" si="401"/>
        <v>안암동</v>
      </c>
      <c r="P8399">
        <v>2856</v>
      </c>
      <c r="Q8399" t="s">
        <v>7326</v>
      </c>
      <c r="R8399">
        <v>202549.04107261801</v>
      </c>
      <c r="S8399">
        <v>453740.51504147903</v>
      </c>
    </row>
    <row r="8400" spans="1:19" x14ac:dyDescent="0.4">
      <c r="A8400">
        <v>61388</v>
      </c>
      <c r="B8400" t="s">
        <v>16</v>
      </c>
      <c r="C8400" t="s">
        <v>17</v>
      </c>
      <c r="D8400">
        <v>3070000</v>
      </c>
      <c r="E8400" t="s">
        <v>1592</v>
      </c>
      <c r="F8400" s="1">
        <v>42577</v>
      </c>
      <c r="H8400">
        <v>3</v>
      </c>
      <c r="I8400" t="s">
        <v>1469</v>
      </c>
      <c r="J8400">
        <v>3</v>
      </c>
      <c r="K8400" t="s">
        <v>1469</v>
      </c>
      <c r="L8400" t="s">
        <v>18543</v>
      </c>
      <c r="M8400" t="str">
        <f t="shared" si="402"/>
        <v>서울특별시</v>
      </c>
      <c r="N8400" t="str">
        <f t="shared" si="403"/>
        <v xml:space="preserve">성북구 </v>
      </c>
      <c r="O8400" t="str">
        <f t="shared" si="401"/>
        <v>안암동</v>
      </c>
      <c r="P8400">
        <v>2856</v>
      </c>
      <c r="Q8400" t="s">
        <v>4992</v>
      </c>
      <c r="R8400">
        <v>202535.81843190899</v>
      </c>
      <c r="S8400">
        <v>453725.93734143098</v>
      </c>
    </row>
    <row r="8401" spans="1:19" x14ac:dyDescent="0.4">
      <c r="A8401">
        <v>61364</v>
      </c>
      <c r="B8401" t="s">
        <v>16</v>
      </c>
      <c r="C8401" t="s">
        <v>17</v>
      </c>
      <c r="D8401">
        <v>3070000</v>
      </c>
      <c r="E8401" t="s">
        <v>465</v>
      </c>
      <c r="F8401" s="1">
        <v>36350</v>
      </c>
      <c r="H8401">
        <v>3</v>
      </c>
      <c r="I8401" t="s">
        <v>1469</v>
      </c>
      <c r="J8401">
        <v>3</v>
      </c>
      <c r="K8401" t="s">
        <v>1469</v>
      </c>
      <c r="L8401" t="s">
        <v>18515</v>
      </c>
      <c r="M8401" t="str">
        <f t="shared" si="402"/>
        <v>서울특별시</v>
      </c>
      <c r="N8401" t="str">
        <f t="shared" si="403"/>
        <v xml:space="preserve">성북구 </v>
      </c>
      <c r="O8401" t="str">
        <f t="shared" si="401"/>
        <v>안암동</v>
      </c>
      <c r="Q8401" t="s">
        <v>11091</v>
      </c>
      <c r="R8401">
        <v>202535.81843190899</v>
      </c>
      <c r="S8401">
        <v>453725.93734143098</v>
      </c>
    </row>
    <row r="8402" spans="1:19" x14ac:dyDescent="0.4">
      <c r="A8402">
        <v>60957</v>
      </c>
      <c r="B8402" t="s">
        <v>16</v>
      </c>
      <c r="C8402" t="s">
        <v>17</v>
      </c>
      <c r="D8402">
        <v>3070000</v>
      </c>
      <c r="E8402" t="s">
        <v>1573</v>
      </c>
      <c r="F8402" s="1">
        <v>42438</v>
      </c>
      <c r="H8402">
        <v>3</v>
      </c>
      <c r="I8402" t="s">
        <v>1469</v>
      </c>
      <c r="J8402">
        <v>3</v>
      </c>
      <c r="K8402" t="s">
        <v>1469</v>
      </c>
      <c r="L8402" t="s">
        <v>18028</v>
      </c>
      <c r="M8402" t="str">
        <f t="shared" si="402"/>
        <v>서울특별시</v>
      </c>
      <c r="N8402" t="str">
        <f t="shared" si="403"/>
        <v xml:space="preserve">성북구 </v>
      </c>
      <c r="O8402" t="str">
        <f t="shared" si="401"/>
        <v>안암동</v>
      </c>
      <c r="P8402">
        <v>2856</v>
      </c>
      <c r="Q8402" t="s">
        <v>18029</v>
      </c>
      <c r="R8402">
        <v>202537.01618006799</v>
      </c>
      <c r="S8402">
        <v>453697.06885445601</v>
      </c>
    </row>
    <row r="8403" spans="1:19" x14ac:dyDescent="0.4">
      <c r="A8403">
        <v>60962</v>
      </c>
      <c r="B8403" t="s">
        <v>16</v>
      </c>
      <c r="C8403" t="s">
        <v>17</v>
      </c>
      <c r="D8403">
        <v>3070000</v>
      </c>
      <c r="E8403" t="s">
        <v>386</v>
      </c>
      <c r="F8403" s="1">
        <v>39003</v>
      </c>
      <c r="H8403">
        <v>3</v>
      </c>
      <c r="I8403" t="s">
        <v>1469</v>
      </c>
      <c r="J8403">
        <v>3</v>
      </c>
      <c r="K8403" t="s">
        <v>1469</v>
      </c>
      <c r="L8403" t="s">
        <v>18034</v>
      </c>
      <c r="M8403" t="str">
        <f t="shared" si="402"/>
        <v>서울특별시</v>
      </c>
      <c r="N8403" t="str">
        <f t="shared" si="403"/>
        <v xml:space="preserve">성북구 </v>
      </c>
      <c r="O8403" t="str">
        <f t="shared" si="401"/>
        <v>안암동</v>
      </c>
      <c r="Q8403" t="s">
        <v>10693</v>
      </c>
      <c r="R8403">
        <v>202537.01618006799</v>
      </c>
      <c r="S8403">
        <v>453697.06885445601</v>
      </c>
    </row>
    <row r="8404" spans="1:19" x14ac:dyDescent="0.4">
      <c r="A8404">
        <v>61605</v>
      </c>
      <c r="B8404" t="s">
        <v>16</v>
      </c>
      <c r="C8404" t="s">
        <v>17</v>
      </c>
      <c r="D8404">
        <v>3070000</v>
      </c>
      <c r="E8404" t="s">
        <v>1215</v>
      </c>
      <c r="F8404" s="1">
        <v>36340</v>
      </c>
      <c r="H8404">
        <v>3</v>
      </c>
      <c r="I8404" t="s">
        <v>1469</v>
      </c>
      <c r="J8404">
        <v>3</v>
      </c>
      <c r="K8404" t="s">
        <v>1469</v>
      </c>
      <c r="L8404" t="s">
        <v>18802</v>
      </c>
      <c r="M8404" t="str">
        <f t="shared" si="402"/>
        <v>서울특별시</v>
      </c>
      <c r="N8404" t="str">
        <f t="shared" si="403"/>
        <v xml:space="preserve">성북구 </v>
      </c>
      <c r="O8404" t="str">
        <f t="shared" si="401"/>
        <v>안암동</v>
      </c>
      <c r="P8404">
        <v>2856</v>
      </c>
      <c r="Q8404" t="s">
        <v>18803</v>
      </c>
      <c r="R8404">
        <v>202538.09114788601</v>
      </c>
      <c r="S8404">
        <v>453671.33510180801</v>
      </c>
    </row>
    <row r="8405" spans="1:19" x14ac:dyDescent="0.4">
      <c r="A8405">
        <v>25991</v>
      </c>
      <c r="B8405" t="s">
        <v>16</v>
      </c>
      <c r="C8405" t="s">
        <v>17</v>
      </c>
      <c r="D8405">
        <v>3070000</v>
      </c>
      <c r="E8405" t="s">
        <v>2410</v>
      </c>
      <c r="F8405" s="1">
        <v>43055</v>
      </c>
      <c r="H8405">
        <v>1</v>
      </c>
      <c r="I8405" t="s">
        <v>1547</v>
      </c>
      <c r="J8405">
        <v>13</v>
      </c>
      <c r="K8405" t="s">
        <v>1548</v>
      </c>
      <c r="L8405" t="s">
        <v>9226</v>
      </c>
      <c r="M8405" t="str">
        <f t="shared" si="402"/>
        <v>서울특별시</v>
      </c>
      <c r="N8405" t="str">
        <f t="shared" si="403"/>
        <v xml:space="preserve">성북구 </v>
      </c>
      <c r="O8405" t="str">
        <f t="shared" si="401"/>
        <v>안암동</v>
      </c>
      <c r="P8405">
        <v>2856</v>
      </c>
      <c r="Q8405" t="s">
        <v>9227</v>
      </c>
      <c r="R8405">
        <v>202541.02322451401</v>
      </c>
      <c r="S8405">
        <v>453612.14858137298</v>
      </c>
    </row>
    <row r="8406" spans="1:19" x14ac:dyDescent="0.4">
      <c r="A8406">
        <v>25931</v>
      </c>
      <c r="B8406" t="s">
        <v>16</v>
      </c>
      <c r="C8406" t="s">
        <v>17</v>
      </c>
      <c r="D8406">
        <v>3070000</v>
      </c>
      <c r="E8406" t="s">
        <v>345</v>
      </c>
      <c r="F8406" s="1">
        <v>36326</v>
      </c>
      <c r="H8406">
        <v>1</v>
      </c>
      <c r="I8406" t="s">
        <v>1547</v>
      </c>
      <c r="J8406">
        <v>13</v>
      </c>
      <c r="K8406" t="s">
        <v>1548</v>
      </c>
      <c r="L8406" t="s">
        <v>9145</v>
      </c>
      <c r="M8406" t="str">
        <f t="shared" si="402"/>
        <v>서울특별시</v>
      </c>
      <c r="N8406" t="str">
        <f t="shared" si="403"/>
        <v xml:space="preserve">성북구 </v>
      </c>
      <c r="O8406" t="str">
        <f t="shared" si="401"/>
        <v>안암동</v>
      </c>
      <c r="P8406">
        <v>2856</v>
      </c>
      <c r="Q8406" t="s">
        <v>3928</v>
      </c>
      <c r="R8406">
        <v>202539.900607299</v>
      </c>
      <c r="S8406">
        <v>453585.22830164799</v>
      </c>
    </row>
    <row r="8407" spans="1:19" x14ac:dyDescent="0.4">
      <c r="A8407">
        <v>61412</v>
      </c>
      <c r="B8407" t="s">
        <v>16</v>
      </c>
      <c r="C8407" t="s">
        <v>17</v>
      </c>
      <c r="D8407">
        <v>3070000</v>
      </c>
      <c r="E8407" t="s">
        <v>52</v>
      </c>
      <c r="F8407" s="1">
        <v>40273</v>
      </c>
      <c r="H8407">
        <v>3</v>
      </c>
      <c r="I8407" t="s">
        <v>1469</v>
      </c>
      <c r="J8407">
        <v>3</v>
      </c>
      <c r="K8407" t="s">
        <v>1469</v>
      </c>
      <c r="L8407" t="s">
        <v>18571</v>
      </c>
      <c r="M8407" t="str">
        <f t="shared" si="402"/>
        <v>서울특별시</v>
      </c>
      <c r="N8407" t="str">
        <f t="shared" si="403"/>
        <v xml:space="preserve">성북구 </v>
      </c>
      <c r="O8407" t="str">
        <f t="shared" si="401"/>
        <v>안암동</v>
      </c>
      <c r="Q8407" t="s">
        <v>18572</v>
      </c>
      <c r="R8407">
        <v>202510.52385914401</v>
      </c>
      <c r="S8407">
        <v>453673.61741593498</v>
      </c>
    </row>
    <row r="8408" spans="1:19" x14ac:dyDescent="0.4">
      <c r="A8408">
        <v>26047</v>
      </c>
      <c r="B8408" t="s">
        <v>16</v>
      </c>
      <c r="C8408" t="s">
        <v>17</v>
      </c>
      <c r="D8408">
        <v>3070000</v>
      </c>
      <c r="E8408" t="s">
        <v>186</v>
      </c>
      <c r="F8408" s="1">
        <v>36326</v>
      </c>
      <c r="H8408">
        <v>1</v>
      </c>
      <c r="I8408" t="s">
        <v>1547</v>
      </c>
      <c r="J8408">
        <v>13</v>
      </c>
      <c r="K8408" t="s">
        <v>1548</v>
      </c>
      <c r="L8408" t="s">
        <v>9298</v>
      </c>
      <c r="M8408" t="str">
        <f t="shared" si="402"/>
        <v>서울특별시</v>
      </c>
      <c r="N8408" t="str">
        <f t="shared" si="403"/>
        <v xml:space="preserve">성북구 </v>
      </c>
      <c r="O8408" t="str">
        <f t="shared" si="401"/>
        <v>안암동</v>
      </c>
      <c r="P8408">
        <v>2855</v>
      </c>
      <c r="Q8408" t="s">
        <v>9299</v>
      </c>
      <c r="R8408">
        <v>202512.51967315801</v>
      </c>
      <c r="S8408">
        <v>453612.68269983103</v>
      </c>
    </row>
    <row r="8409" spans="1:19" x14ac:dyDescent="0.4">
      <c r="A8409">
        <v>26137</v>
      </c>
      <c r="B8409" t="s">
        <v>16</v>
      </c>
      <c r="C8409" t="s">
        <v>17</v>
      </c>
      <c r="D8409">
        <v>3070000</v>
      </c>
      <c r="E8409" t="s">
        <v>1806</v>
      </c>
      <c r="F8409" s="1">
        <v>42558</v>
      </c>
      <c r="H8409">
        <v>1</v>
      </c>
      <c r="I8409" t="s">
        <v>1547</v>
      </c>
      <c r="J8409">
        <v>13</v>
      </c>
      <c r="K8409" t="s">
        <v>1548</v>
      </c>
      <c r="L8409" t="s">
        <v>9411</v>
      </c>
      <c r="M8409" t="str">
        <f t="shared" si="402"/>
        <v>서울특별시</v>
      </c>
      <c r="N8409" t="str">
        <f t="shared" si="403"/>
        <v xml:space="preserve">성북구 </v>
      </c>
      <c r="O8409" t="str">
        <f t="shared" si="401"/>
        <v>안암동</v>
      </c>
      <c r="P8409">
        <v>2856</v>
      </c>
      <c r="Q8409" t="s">
        <v>4568</v>
      </c>
      <c r="R8409">
        <v>202544.607171813</v>
      </c>
      <c r="S8409">
        <v>453548.631152749</v>
      </c>
    </row>
    <row r="8410" spans="1:19" x14ac:dyDescent="0.4">
      <c r="A8410">
        <v>26649</v>
      </c>
      <c r="B8410" t="s">
        <v>16</v>
      </c>
      <c r="C8410" t="s">
        <v>17</v>
      </c>
      <c r="D8410">
        <v>3070000</v>
      </c>
      <c r="E8410" t="s">
        <v>1522</v>
      </c>
      <c r="F8410" s="1">
        <v>37148</v>
      </c>
      <c r="H8410">
        <v>1</v>
      </c>
      <c r="I8410" t="s">
        <v>1547</v>
      </c>
      <c r="J8410">
        <v>13</v>
      </c>
      <c r="K8410" t="s">
        <v>1548</v>
      </c>
      <c r="L8410" t="s">
        <v>10055</v>
      </c>
      <c r="M8410" t="str">
        <f t="shared" si="402"/>
        <v>서울특별시</v>
      </c>
      <c r="N8410" t="str">
        <f t="shared" si="403"/>
        <v xml:space="preserve">성북구 </v>
      </c>
      <c r="O8410" t="str">
        <f t="shared" si="401"/>
        <v>안암동</v>
      </c>
      <c r="P8410">
        <v>2856</v>
      </c>
      <c r="Q8410" t="s">
        <v>3998</v>
      </c>
      <c r="R8410">
        <v>202597.363220625</v>
      </c>
      <c r="S8410">
        <v>453573.04680401803</v>
      </c>
    </row>
    <row r="8411" spans="1:19" x14ac:dyDescent="0.4">
      <c r="A8411">
        <v>61200</v>
      </c>
      <c r="B8411" t="s">
        <v>16</v>
      </c>
      <c r="C8411" t="s">
        <v>17</v>
      </c>
      <c r="D8411">
        <v>3070000</v>
      </c>
      <c r="E8411" t="s">
        <v>400</v>
      </c>
      <c r="F8411" s="1">
        <v>37034</v>
      </c>
      <c r="H8411">
        <v>3</v>
      </c>
      <c r="I8411" t="s">
        <v>1469</v>
      </c>
      <c r="J8411">
        <v>3</v>
      </c>
      <c r="K8411" t="s">
        <v>1469</v>
      </c>
      <c r="L8411" t="s">
        <v>18331</v>
      </c>
      <c r="M8411" t="str">
        <f t="shared" si="402"/>
        <v>서울특별시</v>
      </c>
      <c r="N8411" t="str">
        <f t="shared" si="403"/>
        <v xml:space="preserve">성북구 </v>
      </c>
      <c r="O8411" t="str">
        <f t="shared" si="401"/>
        <v>안암동</v>
      </c>
      <c r="Q8411" t="s">
        <v>18332</v>
      </c>
      <c r="R8411">
        <v>202597.363220625</v>
      </c>
      <c r="S8411">
        <v>453573.04680401803</v>
      </c>
    </row>
    <row r="8412" spans="1:19" x14ac:dyDescent="0.4">
      <c r="A8412">
        <v>61552</v>
      </c>
      <c r="B8412" t="s">
        <v>16</v>
      </c>
      <c r="C8412" t="s">
        <v>17</v>
      </c>
      <c r="D8412">
        <v>3070000</v>
      </c>
      <c r="E8412" t="s">
        <v>605</v>
      </c>
      <c r="F8412" s="1">
        <v>36340</v>
      </c>
      <c r="H8412">
        <v>3</v>
      </c>
      <c r="I8412" t="s">
        <v>1469</v>
      </c>
      <c r="J8412">
        <v>3</v>
      </c>
      <c r="K8412" t="s">
        <v>1469</v>
      </c>
      <c r="L8412" t="s">
        <v>18742</v>
      </c>
      <c r="M8412" t="str">
        <f t="shared" si="402"/>
        <v>서울특별시</v>
      </c>
      <c r="N8412" t="str">
        <f t="shared" si="403"/>
        <v xml:space="preserve">성북구 </v>
      </c>
      <c r="O8412" t="str">
        <f t="shared" si="401"/>
        <v>안암동</v>
      </c>
      <c r="Q8412" t="s">
        <v>18743</v>
      </c>
      <c r="R8412">
        <v>202568.809328353</v>
      </c>
      <c r="S8412">
        <v>453585.43127788801</v>
      </c>
    </row>
    <row r="8413" spans="1:19" x14ac:dyDescent="0.4">
      <c r="A8413">
        <v>26704</v>
      </c>
      <c r="B8413" t="s">
        <v>16</v>
      </c>
      <c r="C8413" t="s">
        <v>17</v>
      </c>
      <c r="D8413">
        <v>3070000</v>
      </c>
      <c r="E8413" t="s">
        <v>761</v>
      </c>
      <c r="F8413" s="1">
        <v>38705</v>
      </c>
      <c r="H8413">
        <v>1</v>
      </c>
      <c r="I8413" t="s">
        <v>1547</v>
      </c>
      <c r="J8413">
        <v>13</v>
      </c>
      <c r="K8413" t="s">
        <v>1548</v>
      </c>
      <c r="L8413" t="s">
        <v>10117</v>
      </c>
      <c r="M8413" t="str">
        <f t="shared" si="402"/>
        <v>서울특별시</v>
      </c>
      <c r="N8413" t="str">
        <f t="shared" si="403"/>
        <v xml:space="preserve">성북구 </v>
      </c>
      <c r="O8413" t="str">
        <f t="shared" si="401"/>
        <v>안암동</v>
      </c>
      <c r="P8413">
        <v>2856</v>
      </c>
      <c r="Q8413" t="s">
        <v>4341</v>
      </c>
      <c r="R8413">
        <v>202542.543240739</v>
      </c>
      <c r="S8413">
        <v>453570.37070814503</v>
      </c>
    </row>
    <row r="8414" spans="1:19" x14ac:dyDescent="0.4">
      <c r="A8414">
        <v>61525</v>
      </c>
      <c r="B8414" t="s">
        <v>16</v>
      </c>
      <c r="C8414" t="s">
        <v>17</v>
      </c>
      <c r="D8414">
        <v>3070000</v>
      </c>
      <c r="E8414" t="s">
        <v>2932</v>
      </c>
      <c r="F8414" s="1">
        <v>36378</v>
      </c>
      <c r="H8414">
        <v>3</v>
      </c>
      <c r="I8414" t="s">
        <v>1469</v>
      </c>
      <c r="J8414">
        <v>3</v>
      </c>
      <c r="K8414" t="s">
        <v>1469</v>
      </c>
      <c r="L8414" t="s">
        <v>18708</v>
      </c>
      <c r="M8414" t="str">
        <f t="shared" si="402"/>
        <v>서울특별시</v>
      </c>
      <c r="N8414" t="str">
        <f t="shared" si="403"/>
        <v xml:space="preserve">성북구 </v>
      </c>
      <c r="O8414" t="str">
        <f t="shared" si="401"/>
        <v>안암동</v>
      </c>
      <c r="Q8414" t="s">
        <v>151</v>
      </c>
      <c r="R8414">
        <v>202547.93987375899</v>
      </c>
      <c r="S8414">
        <v>453465.51583540102</v>
      </c>
    </row>
    <row r="8415" spans="1:19" x14ac:dyDescent="0.4">
      <c r="A8415">
        <v>61341</v>
      </c>
      <c r="B8415" t="s">
        <v>16</v>
      </c>
      <c r="C8415" t="s">
        <v>17</v>
      </c>
      <c r="D8415">
        <v>3070000</v>
      </c>
      <c r="E8415" t="s">
        <v>1028</v>
      </c>
      <c r="F8415" s="1">
        <v>36350</v>
      </c>
      <c r="H8415">
        <v>3</v>
      </c>
      <c r="I8415" t="s">
        <v>1469</v>
      </c>
      <c r="J8415">
        <v>3</v>
      </c>
      <c r="K8415" t="s">
        <v>1469</v>
      </c>
      <c r="L8415" t="s">
        <v>18492</v>
      </c>
      <c r="M8415" t="str">
        <f t="shared" si="402"/>
        <v>서울특별시</v>
      </c>
      <c r="N8415" t="str">
        <f t="shared" si="403"/>
        <v xml:space="preserve">성북구 </v>
      </c>
      <c r="O8415" t="str">
        <f t="shared" si="401"/>
        <v>안암동</v>
      </c>
      <c r="Q8415" t="s">
        <v>1460</v>
      </c>
      <c r="R8415">
        <v>202548.08081079999</v>
      </c>
      <c r="S8415">
        <v>453451.51475951698</v>
      </c>
    </row>
    <row r="8416" spans="1:19" x14ac:dyDescent="0.4">
      <c r="A8416">
        <v>61508</v>
      </c>
      <c r="B8416" t="s">
        <v>16</v>
      </c>
      <c r="C8416" t="s">
        <v>17</v>
      </c>
      <c r="D8416">
        <v>3070000</v>
      </c>
      <c r="E8416" t="s">
        <v>1499</v>
      </c>
      <c r="F8416" s="1">
        <v>36349</v>
      </c>
      <c r="H8416">
        <v>3</v>
      </c>
      <c r="I8416" t="s">
        <v>1469</v>
      </c>
      <c r="J8416">
        <v>3</v>
      </c>
      <c r="K8416" t="s">
        <v>1469</v>
      </c>
      <c r="L8416" t="s">
        <v>18686</v>
      </c>
      <c r="M8416" t="str">
        <f t="shared" si="402"/>
        <v>서울특별시</v>
      </c>
      <c r="N8416" t="str">
        <f t="shared" si="403"/>
        <v xml:space="preserve">성북구 </v>
      </c>
      <c r="O8416" t="str">
        <f t="shared" si="401"/>
        <v>안암동</v>
      </c>
      <c r="Q8416" t="s">
        <v>251</v>
      </c>
      <c r="R8416">
        <v>202551.784562238</v>
      </c>
      <c r="S8416">
        <v>453432.98543009401</v>
      </c>
    </row>
    <row r="8417" spans="1:19" x14ac:dyDescent="0.4">
      <c r="A8417">
        <v>60945</v>
      </c>
      <c r="B8417" t="s">
        <v>16</v>
      </c>
      <c r="C8417" t="s">
        <v>17</v>
      </c>
      <c r="D8417">
        <v>3070000</v>
      </c>
      <c r="E8417" t="s">
        <v>1653</v>
      </c>
      <c r="F8417" s="1">
        <v>42331</v>
      </c>
      <c r="H8417">
        <v>3</v>
      </c>
      <c r="I8417" t="s">
        <v>1469</v>
      </c>
      <c r="J8417">
        <v>3</v>
      </c>
      <c r="K8417" t="s">
        <v>1469</v>
      </c>
      <c r="L8417" t="s">
        <v>18012</v>
      </c>
      <c r="M8417" t="str">
        <f t="shared" si="402"/>
        <v>서울특별시</v>
      </c>
      <c r="N8417" t="str">
        <f t="shared" si="403"/>
        <v xml:space="preserve">성북구 </v>
      </c>
      <c r="O8417" t="str">
        <f t="shared" si="401"/>
        <v>안암동</v>
      </c>
      <c r="P8417">
        <v>2855</v>
      </c>
      <c r="Q8417" t="s">
        <v>18013</v>
      </c>
      <c r="R8417">
        <v>202519.12911971001</v>
      </c>
      <c r="S8417">
        <v>453504.17553753499</v>
      </c>
    </row>
    <row r="8418" spans="1:19" x14ac:dyDescent="0.4">
      <c r="A8418">
        <v>26152</v>
      </c>
      <c r="B8418" t="s">
        <v>16</v>
      </c>
      <c r="C8418" t="s">
        <v>17</v>
      </c>
      <c r="D8418">
        <v>3070000</v>
      </c>
      <c r="E8418" t="s">
        <v>79</v>
      </c>
      <c r="F8418" s="1">
        <v>38056</v>
      </c>
      <c r="H8418">
        <v>1</v>
      </c>
      <c r="I8418" t="s">
        <v>1547</v>
      </c>
      <c r="J8418">
        <v>13</v>
      </c>
      <c r="K8418" t="s">
        <v>1548</v>
      </c>
      <c r="L8418" t="s">
        <v>9431</v>
      </c>
      <c r="M8418" t="str">
        <f t="shared" si="402"/>
        <v>서울특별시</v>
      </c>
      <c r="N8418" t="str">
        <f t="shared" si="403"/>
        <v xml:space="preserve">성북구 </v>
      </c>
      <c r="O8418" t="str">
        <f t="shared" si="401"/>
        <v>안암동</v>
      </c>
      <c r="P8418">
        <v>2856</v>
      </c>
      <c r="Q8418" t="s">
        <v>9432</v>
      </c>
      <c r="R8418">
        <v>202576.56139403299</v>
      </c>
      <c r="S8418">
        <v>453484.92638088297</v>
      </c>
    </row>
    <row r="8419" spans="1:19" x14ac:dyDescent="0.4">
      <c r="A8419">
        <v>13394</v>
      </c>
      <c r="B8419" t="s">
        <v>16</v>
      </c>
      <c r="C8419" t="s">
        <v>17</v>
      </c>
      <c r="D8419">
        <v>3070000</v>
      </c>
      <c r="E8419" t="s">
        <v>3983</v>
      </c>
      <c r="F8419" s="1">
        <v>43853</v>
      </c>
      <c r="H8419">
        <v>1</v>
      </c>
      <c r="I8419" t="s">
        <v>1547</v>
      </c>
      <c r="J8419">
        <v>13</v>
      </c>
      <c r="K8419" t="s">
        <v>1548</v>
      </c>
      <c r="L8419" t="s">
        <v>4585</v>
      </c>
      <c r="M8419" t="str">
        <f t="shared" si="402"/>
        <v>서울특별시</v>
      </c>
      <c r="N8419" t="str">
        <f t="shared" si="403"/>
        <v xml:space="preserve">성북구 </v>
      </c>
      <c r="O8419" t="str">
        <f t="shared" si="401"/>
        <v>안암동</v>
      </c>
      <c r="P8419">
        <v>2856</v>
      </c>
      <c r="Q8419" t="s">
        <v>4586</v>
      </c>
      <c r="R8419">
        <v>202556.27545010101</v>
      </c>
      <c r="S8419">
        <v>453517.96699419298</v>
      </c>
    </row>
    <row r="8420" spans="1:19" x14ac:dyDescent="0.4">
      <c r="A8420">
        <v>61082</v>
      </c>
      <c r="B8420" t="s">
        <v>16</v>
      </c>
      <c r="C8420" t="s">
        <v>17</v>
      </c>
      <c r="D8420">
        <v>3070000</v>
      </c>
      <c r="E8420" t="s">
        <v>640</v>
      </c>
      <c r="F8420" s="1">
        <v>37867</v>
      </c>
      <c r="H8420">
        <v>3</v>
      </c>
      <c r="I8420" t="s">
        <v>1469</v>
      </c>
      <c r="J8420">
        <v>3</v>
      </c>
      <c r="K8420" t="s">
        <v>1469</v>
      </c>
      <c r="L8420" t="s">
        <v>4585</v>
      </c>
      <c r="M8420" t="str">
        <f t="shared" si="402"/>
        <v>서울특별시</v>
      </c>
      <c r="N8420" t="str">
        <f t="shared" si="403"/>
        <v xml:space="preserve">성북구 </v>
      </c>
      <c r="O8420" t="str">
        <f t="shared" si="401"/>
        <v>안암동</v>
      </c>
      <c r="P8420">
        <v>2856</v>
      </c>
      <c r="Q8420" t="s">
        <v>411</v>
      </c>
      <c r="R8420">
        <v>202556.27545010101</v>
      </c>
      <c r="S8420">
        <v>453517.96699419298</v>
      </c>
    </row>
    <row r="8421" spans="1:19" x14ac:dyDescent="0.4">
      <c r="A8421">
        <v>61070</v>
      </c>
      <c r="B8421" t="s">
        <v>16</v>
      </c>
      <c r="C8421" t="s">
        <v>17</v>
      </c>
      <c r="D8421">
        <v>3070000</v>
      </c>
      <c r="E8421" t="s">
        <v>4947</v>
      </c>
      <c r="F8421" s="1">
        <v>36404</v>
      </c>
      <c r="H8421">
        <v>3</v>
      </c>
      <c r="I8421" t="s">
        <v>1469</v>
      </c>
      <c r="J8421">
        <v>3</v>
      </c>
      <c r="K8421" t="s">
        <v>1469</v>
      </c>
      <c r="L8421" t="s">
        <v>18177</v>
      </c>
      <c r="M8421" t="str">
        <f t="shared" si="402"/>
        <v>서울특별시</v>
      </c>
      <c r="N8421" t="str">
        <f t="shared" si="403"/>
        <v xml:space="preserve">성북구 </v>
      </c>
      <c r="O8421" t="str">
        <f t="shared" si="401"/>
        <v>안암동</v>
      </c>
      <c r="Q8421" t="s">
        <v>12392</v>
      </c>
    </row>
    <row r="8422" spans="1:19" x14ac:dyDescent="0.4">
      <c r="A8422">
        <v>20850</v>
      </c>
      <c r="B8422" t="s">
        <v>16</v>
      </c>
      <c r="C8422" t="s">
        <v>17</v>
      </c>
      <c r="D8422">
        <v>3070000</v>
      </c>
      <c r="E8422" t="s">
        <v>2014</v>
      </c>
      <c r="F8422" s="1">
        <v>43360</v>
      </c>
      <c r="H8422">
        <v>1</v>
      </c>
      <c r="I8422" t="s">
        <v>1547</v>
      </c>
      <c r="J8422">
        <v>13</v>
      </c>
      <c r="K8422" t="s">
        <v>1548</v>
      </c>
      <c r="L8422" t="s">
        <v>7349</v>
      </c>
      <c r="M8422" t="str">
        <f t="shared" si="402"/>
        <v>서울특별시</v>
      </c>
      <c r="N8422" t="str">
        <f t="shared" si="403"/>
        <v xml:space="preserve">성북구 </v>
      </c>
      <c r="O8422" t="str">
        <f t="shared" si="401"/>
        <v>안암동</v>
      </c>
      <c r="P8422">
        <v>2855</v>
      </c>
      <c r="Q8422" t="s">
        <v>7350</v>
      </c>
      <c r="R8422">
        <v>202516.972301637</v>
      </c>
      <c r="S8422">
        <v>453461.58747331402</v>
      </c>
    </row>
    <row r="8423" spans="1:19" x14ac:dyDescent="0.4">
      <c r="A8423">
        <v>62186</v>
      </c>
      <c r="B8423" t="s">
        <v>16</v>
      </c>
      <c r="C8423" t="s">
        <v>17</v>
      </c>
      <c r="D8423">
        <v>3070000</v>
      </c>
      <c r="E8423" t="s">
        <v>1475</v>
      </c>
      <c r="F8423" s="1">
        <v>36349</v>
      </c>
      <c r="H8423">
        <v>3</v>
      </c>
      <c r="I8423" t="s">
        <v>1469</v>
      </c>
      <c r="J8423">
        <v>3</v>
      </c>
      <c r="K8423" t="s">
        <v>1469</v>
      </c>
      <c r="L8423" t="s">
        <v>19463</v>
      </c>
      <c r="M8423" t="str">
        <f t="shared" si="402"/>
        <v>서울특별시</v>
      </c>
      <c r="N8423" t="str">
        <f t="shared" si="403"/>
        <v xml:space="preserve">성북구 </v>
      </c>
      <c r="O8423" t="str">
        <f t="shared" si="401"/>
        <v>안암동</v>
      </c>
      <c r="Q8423" t="s">
        <v>2054</v>
      </c>
      <c r="R8423">
        <v>202571.260904266</v>
      </c>
      <c r="S8423">
        <v>453880.84037246299</v>
      </c>
    </row>
    <row r="8424" spans="1:19" x14ac:dyDescent="0.4">
      <c r="A8424">
        <v>61097</v>
      </c>
      <c r="B8424" t="s">
        <v>16</v>
      </c>
      <c r="C8424" t="s">
        <v>17</v>
      </c>
      <c r="D8424">
        <v>3070000</v>
      </c>
      <c r="E8424" t="s">
        <v>1010</v>
      </c>
      <c r="F8424" s="1">
        <v>37938</v>
      </c>
      <c r="H8424">
        <v>3</v>
      </c>
      <c r="I8424" t="s">
        <v>1469</v>
      </c>
      <c r="J8424">
        <v>3</v>
      </c>
      <c r="K8424" t="s">
        <v>1469</v>
      </c>
      <c r="L8424" t="s">
        <v>18206</v>
      </c>
      <c r="M8424" t="str">
        <f t="shared" si="402"/>
        <v>서울특별시</v>
      </c>
      <c r="N8424" t="str">
        <f t="shared" si="403"/>
        <v xml:space="preserve">성북구 </v>
      </c>
      <c r="O8424" t="str">
        <f t="shared" si="401"/>
        <v>안암동</v>
      </c>
      <c r="Q8424" t="s">
        <v>18207</v>
      </c>
      <c r="R8424">
        <v>202500.47246380101</v>
      </c>
      <c r="S8424">
        <v>453914.614850463</v>
      </c>
    </row>
    <row r="8425" spans="1:19" x14ac:dyDescent="0.4">
      <c r="A8425">
        <v>61278</v>
      </c>
      <c r="B8425" t="s">
        <v>16</v>
      </c>
      <c r="C8425" t="s">
        <v>17</v>
      </c>
      <c r="D8425">
        <v>3070000</v>
      </c>
      <c r="E8425" t="s">
        <v>58</v>
      </c>
      <c r="F8425" s="1">
        <v>38433</v>
      </c>
      <c r="H8425">
        <v>3</v>
      </c>
      <c r="I8425" t="s">
        <v>1469</v>
      </c>
      <c r="J8425">
        <v>3</v>
      </c>
      <c r="K8425" t="s">
        <v>1469</v>
      </c>
      <c r="L8425" t="s">
        <v>18206</v>
      </c>
      <c r="M8425" t="str">
        <f t="shared" si="402"/>
        <v>서울특별시</v>
      </c>
      <c r="N8425" t="str">
        <f t="shared" si="403"/>
        <v xml:space="preserve">성북구 </v>
      </c>
      <c r="O8425" t="str">
        <f t="shared" si="401"/>
        <v>안암동</v>
      </c>
      <c r="Q8425" t="s">
        <v>18421</v>
      </c>
      <c r="R8425">
        <v>202500.47246380101</v>
      </c>
      <c r="S8425">
        <v>453914.614850463</v>
      </c>
    </row>
    <row r="8426" spans="1:19" x14ac:dyDescent="0.4">
      <c r="A8426">
        <v>26014</v>
      </c>
      <c r="B8426" t="s">
        <v>16</v>
      </c>
      <c r="C8426" t="s">
        <v>17</v>
      </c>
      <c r="D8426">
        <v>3070000</v>
      </c>
      <c r="E8426" t="s">
        <v>3685</v>
      </c>
      <c r="F8426" s="1">
        <v>36867</v>
      </c>
      <c r="H8426">
        <v>1</v>
      </c>
      <c r="I8426" t="s">
        <v>1547</v>
      </c>
      <c r="J8426">
        <v>13</v>
      </c>
      <c r="K8426" t="s">
        <v>1548</v>
      </c>
      <c r="L8426" t="s">
        <v>9257</v>
      </c>
      <c r="M8426" t="str">
        <f t="shared" si="402"/>
        <v>서울특별시</v>
      </c>
      <c r="N8426" t="str">
        <f t="shared" si="403"/>
        <v xml:space="preserve">성북구 </v>
      </c>
      <c r="O8426" t="str">
        <f t="shared" si="401"/>
        <v>안암동</v>
      </c>
      <c r="P8426">
        <v>2856</v>
      </c>
      <c r="Q8426" t="s">
        <v>1646</v>
      </c>
      <c r="R8426">
        <v>202641.95991569001</v>
      </c>
      <c r="S8426">
        <v>453729.62168422202</v>
      </c>
    </row>
    <row r="8427" spans="1:19" x14ac:dyDescent="0.4">
      <c r="A8427">
        <v>61509</v>
      </c>
      <c r="B8427" t="s">
        <v>16</v>
      </c>
      <c r="C8427" t="s">
        <v>17</v>
      </c>
      <c r="D8427">
        <v>3070000</v>
      </c>
      <c r="E8427" t="s">
        <v>2333</v>
      </c>
      <c r="F8427" s="1">
        <v>36349</v>
      </c>
      <c r="H8427">
        <v>3</v>
      </c>
      <c r="I8427" t="s">
        <v>1469</v>
      </c>
      <c r="J8427">
        <v>3</v>
      </c>
      <c r="K8427" t="s">
        <v>1469</v>
      </c>
      <c r="L8427" t="s">
        <v>18687</v>
      </c>
      <c r="M8427" t="str">
        <f t="shared" si="402"/>
        <v>서울특별시</v>
      </c>
      <c r="N8427" t="str">
        <f t="shared" si="403"/>
        <v xml:space="preserve">성북구 </v>
      </c>
      <c r="O8427" t="str">
        <f t="shared" si="401"/>
        <v>안암동</v>
      </c>
      <c r="Q8427" t="s">
        <v>18688</v>
      </c>
      <c r="R8427">
        <v>202599.79338844199</v>
      </c>
      <c r="S8427">
        <v>453757.59505711799</v>
      </c>
    </row>
    <row r="8428" spans="1:19" x14ac:dyDescent="0.4">
      <c r="A8428">
        <v>61606</v>
      </c>
      <c r="B8428" t="s">
        <v>16</v>
      </c>
      <c r="C8428" t="s">
        <v>17</v>
      </c>
      <c r="D8428">
        <v>3070000</v>
      </c>
      <c r="E8428" t="s">
        <v>3120</v>
      </c>
      <c r="F8428" s="1">
        <v>36350</v>
      </c>
      <c r="H8428">
        <v>3</v>
      </c>
      <c r="I8428" t="s">
        <v>1469</v>
      </c>
      <c r="J8428">
        <v>3</v>
      </c>
      <c r="K8428" t="s">
        <v>1469</v>
      </c>
      <c r="L8428" t="s">
        <v>18804</v>
      </c>
      <c r="M8428" t="str">
        <f t="shared" si="402"/>
        <v>서울특별시</v>
      </c>
      <c r="N8428" t="str">
        <f t="shared" si="403"/>
        <v xml:space="preserve">성북구 </v>
      </c>
      <c r="O8428" t="str">
        <f t="shared" ref="O8428:O8450" si="404">MID(L8428,11,4)</f>
        <v xml:space="preserve">장위동 </v>
      </c>
      <c r="Q8428" t="s">
        <v>1436</v>
      </c>
      <c r="R8428">
        <v>204927.278121248</v>
      </c>
      <c r="S8428">
        <v>456854.67578005901</v>
      </c>
    </row>
    <row r="8429" spans="1:19" x14ac:dyDescent="0.4">
      <c r="A8429">
        <v>61046</v>
      </c>
      <c r="B8429" t="s">
        <v>16</v>
      </c>
      <c r="C8429" t="s">
        <v>17</v>
      </c>
      <c r="D8429">
        <v>3070000</v>
      </c>
      <c r="E8429" t="s">
        <v>3124</v>
      </c>
      <c r="F8429" s="1">
        <v>36350</v>
      </c>
      <c r="H8429">
        <v>3</v>
      </c>
      <c r="I8429" t="s">
        <v>1469</v>
      </c>
      <c r="J8429">
        <v>3</v>
      </c>
      <c r="K8429" t="s">
        <v>1469</v>
      </c>
      <c r="L8429" t="s">
        <v>18147</v>
      </c>
      <c r="M8429" t="str">
        <f t="shared" si="402"/>
        <v>서울특별시</v>
      </c>
      <c r="N8429" t="str">
        <f t="shared" si="403"/>
        <v xml:space="preserve">성북구 </v>
      </c>
      <c r="O8429" t="str">
        <f t="shared" si="404"/>
        <v xml:space="preserve">장위동 </v>
      </c>
      <c r="P8429">
        <v>2764</v>
      </c>
      <c r="Q8429" t="s">
        <v>684</v>
      </c>
    </row>
    <row r="8430" spans="1:19" x14ac:dyDescent="0.4">
      <c r="A8430">
        <v>61764</v>
      </c>
      <c r="B8430" t="s">
        <v>16</v>
      </c>
      <c r="C8430" t="s">
        <v>17</v>
      </c>
      <c r="D8430">
        <v>3070000</v>
      </c>
      <c r="E8430" t="s">
        <v>3027</v>
      </c>
      <c r="F8430" s="1">
        <v>36349</v>
      </c>
      <c r="H8430">
        <v>3</v>
      </c>
      <c r="I8430" t="s">
        <v>1469</v>
      </c>
      <c r="J8430">
        <v>3</v>
      </c>
      <c r="K8430" t="s">
        <v>1469</v>
      </c>
      <c r="L8430" t="s">
        <v>18989</v>
      </c>
      <c r="M8430" t="str">
        <f t="shared" si="402"/>
        <v>서울특별시</v>
      </c>
      <c r="N8430" t="str">
        <f t="shared" si="403"/>
        <v xml:space="preserve">성북구 </v>
      </c>
      <c r="O8430" t="str">
        <f t="shared" si="404"/>
        <v xml:space="preserve">장위동 </v>
      </c>
      <c r="Q8430" t="s">
        <v>13621</v>
      </c>
    </row>
    <row r="8431" spans="1:19" x14ac:dyDescent="0.4">
      <c r="A8431">
        <v>61539</v>
      </c>
      <c r="B8431" t="s">
        <v>16</v>
      </c>
      <c r="C8431" t="s">
        <v>17</v>
      </c>
      <c r="D8431">
        <v>3070000</v>
      </c>
      <c r="E8431" t="s">
        <v>125</v>
      </c>
      <c r="F8431" s="1">
        <v>37057</v>
      </c>
      <c r="H8431">
        <v>3</v>
      </c>
      <c r="I8431" t="s">
        <v>1469</v>
      </c>
      <c r="J8431">
        <v>3</v>
      </c>
      <c r="K8431" t="s">
        <v>1469</v>
      </c>
      <c r="L8431" t="s">
        <v>18729</v>
      </c>
      <c r="M8431" t="str">
        <f t="shared" si="402"/>
        <v>서울특별시</v>
      </c>
      <c r="N8431" t="str">
        <f t="shared" si="403"/>
        <v xml:space="preserve">성북구 </v>
      </c>
      <c r="O8431" t="str">
        <f t="shared" si="404"/>
        <v xml:space="preserve">장위동 </v>
      </c>
      <c r="Q8431" t="s">
        <v>3735</v>
      </c>
      <c r="R8431">
        <v>204527.465518521</v>
      </c>
      <c r="S8431">
        <v>457238.30300356599</v>
      </c>
    </row>
    <row r="8432" spans="1:19" x14ac:dyDescent="0.4">
      <c r="A8432">
        <v>61495</v>
      </c>
      <c r="B8432" t="s">
        <v>16</v>
      </c>
      <c r="C8432" t="s">
        <v>17</v>
      </c>
      <c r="D8432">
        <v>3070000</v>
      </c>
      <c r="E8432" t="s">
        <v>100</v>
      </c>
      <c r="F8432" s="1">
        <v>38089</v>
      </c>
      <c r="H8432">
        <v>3</v>
      </c>
      <c r="I8432" t="s">
        <v>1469</v>
      </c>
      <c r="J8432">
        <v>3</v>
      </c>
      <c r="K8432" t="s">
        <v>1469</v>
      </c>
      <c r="L8432" t="s">
        <v>18672</v>
      </c>
      <c r="M8432" t="str">
        <f t="shared" si="402"/>
        <v>서울특별시</v>
      </c>
      <c r="N8432" t="str">
        <f t="shared" si="403"/>
        <v xml:space="preserve">성북구 </v>
      </c>
      <c r="O8432" t="str">
        <f t="shared" si="404"/>
        <v xml:space="preserve">장위동 </v>
      </c>
      <c r="P8432">
        <v>2760</v>
      </c>
      <c r="Q8432" t="s">
        <v>1880</v>
      </c>
    </row>
    <row r="8433" spans="1:19" x14ac:dyDescent="0.4">
      <c r="A8433">
        <v>61068</v>
      </c>
      <c r="B8433" t="s">
        <v>16</v>
      </c>
      <c r="C8433" t="s">
        <v>17</v>
      </c>
      <c r="D8433">
        <v>3070000</v>
      </c>
      <c r="E8433" t="s">
        <v>3625</v>
      </c>
      <c r="F8433" s="1">
        <v>36360</v>
      </c>
      <c r="H8433">
        <v>3</v>
      </c>
      <c r="I8433" t="s">
        <v>1469</v>
      </c>
      <c r="J8433">
        <v>3</v>
      </c>
      <c r="K8433" t="s">
        <v>1469</v>
      </c>
      <c r="L8433" t="s">
        <v>18174</v>
      </c>
      <c r="M8433" t="str">
        <f t="shared" si="402"/>
        <v>서울특별시</v>
      </c>
      <c r="N8433" t="str">
        <f t="shared" si="403"/>
        <v xml:space="preserve">성북구 </v>
      </c>
      <c r="O8433" t="str">
        <f t="shared" si="404"/>
        <v xml:space="preserve">장위동 </v>
      </c>
      <c r="Q8433" t="s">
        <v>7554</v>
      </c>
    </row>
    <row r="8434" spans="1:19" x14ac:dyDescent="0.4">
      <c r="A8434">
        <v>61332</v>
      </c>
      <c r="B8434" t="s">
        <v>16</v>
      </c>
      <c r="C8434" t="s">
        <v>17</v>
      </c>
      <c r="D8434">
        <v>3070000</v>
      </c>
      <c r="E8434" t="s">
        <v>724</v>
      </c>
      <c r="F8434" s="1">
        <v>36475</v>
      </c>
      <c r="H8434">
        <v>3</v>
      </c>
      <c r="I8434" t="s">
        <v>1469</v>
      </c>
      <c r="J8434">
        <v>3</v>
      </c>
      <c r="K8434" t="s">
        <v>1469</v>
      </c>
      <c r="L8434" t="s">
        <v>18481</v>
      </c>
      <c r="M8434" t="str">
        <f t="shared" si="402"/>
        <v>서울특별시</v>
      </c>
      <c r="N8434" t="str">
        <f t="shared" si="403"/>
        <v xml:space="preserve">성북구 </v>
      </c>
      <c r="O8434" t="str">
        <f t="shared" si="404"/>
        <v xml:space="preserve">장위동 </v>
      </c>
      <c r="P8434">
        <v>2761</v>
      </c>
      <c r="Q8434" t="s">
        <v>18482</v>
      </c>
      <c r="R8434">
        <v>204423.575171926</v>
      </c>
      <c r="S8434">
        <v>457291.62869836699</v>
      </c>
    </row>
    <row r="8435" spans="1:19" x14ac:dyDescent="0.4">
      <c r="A8435">
        <v>26200</v>
      </c>
      <c r="B8435" t="s">
        <v>16</v>
      </c>
      <c r="C8435" t="s">
        <v>17</v>
      </c>
      <c r="D8435">
        <v>3070000</v>
      </c>
      <c r="E8435" t="s">
        <v>356</v>
      </c>
      <c r="F8435" s="1">
        <v>38094</v>
      </c>
      <c r="H8435">
        <v>1</v>
      </c>
      <c r="I8435" t="s">
        <v>1547</v>
      </c>
      <c r="J8435">
        <v>13</v>
      </c>
      <c r="K8435" t="s">
        <v>1548</v>
      </c>
      <c r="L8435" t="s">
        <v>9496</v>
      </c>
      <c r="M8435" t="str">
        <f t="shared" si="402"/>
        <v>서울특별시</v>
      </c>
      <c r="N8435" t="str">
        <f t="shared" si="403"/>
        <v xml:space="preserve">성북구 </v>
      </c>
      <c r="O8435" t="str">
        <f t="shared" si="404"/>
        <v xml:space="preserve">장위동 </v>
      </c>
      <c r="P8435">
        <v>2754</v>
      </c>
      <c r="Q8435" t="s">
        <v>2492</v>
      </c>
      <c r="R8435">
        <v>203981.11078793899</v>
      </c>
      <c r="S8435">
        <v>457363.88740368298</v>
      </c>
    </row>
    <row r="8436" spans="1:19" x14ac:dyDescent="0.4">
      <c r="A8436">
        <v>26131</v>
      </c>
      <c r="B8436" t="s">
        <v>16</v>
      </c>
      <c r="C8436" t="s">
        <v>17</v>
      </c>
      <c r="D8436">
        <v>3070000</v>
      </c>
      <c r="E8436" t="s">
        <v>265</v>
      </c>
      <c r="F8436" s="1">
        <v>38171</v>
      </c>
      <c r="H8436">
        <v>1</v>
      </c>
      <c r="I8436" t="s">
        <v>1547</v>
      </c>
      <c r="J8436">
        <v>13</v>
      </c>
      <c r="K8436" t="s">
        <v>1548</v>
      </c>
      <c r="L8436" t="s">
        <v>9403</v>
      </c>
      <c r="M8436" t="str">
        <f t="shared" si="402"/>
        <v>서울특별시</v>
      </c>
      <c r="N8436" t="str">
        <f t="shared" si="403"/>
        <v xml:space="preserve">성북구 </v>
      </c>
      <c r="O8436" t="str">
        <f t="shared" si="404"/>
        <v xml:space="preserve">장위동 </v>
      </c>
      <c r="P8436">
        <v>2754</v>
      </c>
      <c r="Q8436" t="s">
        <v>9404</v>
      </c>
      <c r="R8436">
        <v>203871.65553382799</v>
      </c>
      <c r="S8436">
        <v>457421.07238960202</v>
      </c>
    </row>
    <row r="8437" spans="1:19" x14ac:dyDescent="0.4">
      <c r="A8437">
        <v>61959</v>
      </c>
      <c r="B8437" t="s">
        <v>16</v>
      </c>
      <c r="C8437" t="s">
        <v>17</v>
      </c>
      <c r="D8437">
        <v>3070000</v>
      </c>
      <c r="E8437" t="s">
        <v>573</v>
      </c>
      <c r="F8437" s="1">
        <v>36340</v>
      </c>
      <c r="H8437">
        <v>3</v>
      </c>
      <c r="I8437" t="s">
        <v>1469</v>
      </c>
      <c r="J8437">
        <v>3</v>
      </c>
      <c r="K8437" t="s">
        <v>1469</v>
      </c>
      <c r="L8437" t="s">
        <v>19208</v>
      </c>
      <c r="M8437" t="str">
        <f t="shared" si="402"/>
        <v>서울특별시</v>
      </c>
      <c r="N8437" t="str">
        <f t="shared" si="403"/>
        <v xml:space="preserve">성북구 </v>
      </c>
      <c r="O8437" t="str">
        <f t="shared" si="404"/>
        <v xml:space="preserve">장위동 </v>
      </c>
      <c r="Q8437" t="s">
        <v>1465</v>
      </c>
      <c r="R8437">
        <v>203889.506440392</v>
      </c>
      <c r="S8437">
        <v>457438.22335923702</v>
      </c>
    </row>
    <row r="8438" spans="1:19" x14ac:dyDescent="0.4">
      <c r="A8438">
        <v>62244</v>
      </c>
      <c r="B8438" t="s">
        <v>16</v>
      </c>
      <c r="C8438" t="s">
        <v>17</v>
      </c>
      <c r="D8438">
        <v>3070000</v>
      </c>
      <c r="E8438" t="s">
        <v>130</v>
      </c>
      <c r="F8438" s="1">
        <v>37182</v>
      </c>
      <c r="H8438">
        <v>3</v>
      </c>
      <c r="I8438" t="s">
        <v>1469</v>
      </c>
      <c r="J8438">
        <v>3</v>
      </c>
      <c r="K8438" t="s">
        <v>1469</v>
      </c>
      <c r="L8438" t="s">
        <v>19208</v>
      </c>
      <c r="M8438" t="str">
        <f t="shared" si="402"/>
        <v>서울특별시</v>
      </c>
      <c r="N8438" t="str">
        <f t="shared" si="403"/>
        <v xml:space="preserve">성북구 </v>
      </c>
      <c r="O8438" t="str">
        <f t="shared" si="404"/>
        <v xml:space="preserve">장위동 </v>
      </c>
      <c r="Q8438" t="s">
        <v>2175</v>
      </c>
      <c r="R8438">
        <v>203889.506440392</v>
      </c>
      <c r="S8438">
        <v>457438.22335923702</v>
      </c>
    </row>
    <row r="8439" spans="1:19" x14ac:dyDescent="0.4">
      <c r="A8439">
        <v>25935</v>
      </c>
      <c r="B8439" t="s">
        <v>16</v>
      </c>
      <c r="C8439" t="s">
        <v>17</v>
      </c>
      <c r="D8439">
        <v>3070000</v>
      </c>
      <c r="E8439" t="s">
        <v>343</v>
      </c>
      <c r="F8439" s="1">
        <v>39346</v>
      </c>
      <c r="H8439">
        <v>1</v>
      </c>
      <c r="I8439" t="s">
        <v>1547</v>
      </c>
      <c r="J8439">
        <v>13</v>
      </c>
      <c r="K8439" t="s">
        <v>1548</v>
      </c>
      <c r="L8439" t="s">
        <v>9150</v>
      </c>
      <c r="M8439" t="str">
        <f t="shared" si="402"/>
        <v>서울특별시</v>
      </c>
      <c r="N8439" t="str">
        <f t="shared" si="403"/>
        <v xml:space="preserve">성북구 </v>
      </c>
      <c r="O8439" t="str">
        <f t="shared" si="404"/>
        <v xml:space="preserve">장위동 </v>
      </c>
      <c r="P8439">
        <v>2754</v>
      </c>
      <c r="Q8439" t="s">
        <v>1114</v>
      </c>
      <c r="R8439">
        <v>203889.506440392</v>
      </c>
      <c r="S8439">
        <v>457438.22335923702</v>
      </c>
    </row>
    <row r="8440" spans="1:19" x14ac:dyDescent="0.4">
      <c r="A8440">
        <v>61066</v>
      </c>
      <c r="B8440" t="s">
        <v>16</v>
      </c>
      <c r="C8440" t="s">
        <v>17</v>
      </c>
      <c r="D8440">
        <v>3070000</v>
      </c>
      <c r="E8440" t="s">
        <v>4151</v>
      </c>
      <c r="F8440" s="1">
        <v>36350</v>
      </c>
      <c r="H8440">
        <v>3</v>
      </c>
      <c r="I8440" t="s">
        <v>1469</v>
      </c>
      <c r="J8440">
        <v>3</v>
      </c>
      <c r="K8440" t="s">
        <v>1469</v>
      </c>
      <c r="L8440" t="s">
        <v>18172</v>
      </c>
      <c r="M8440" t="str">
        <f t="shared" si="402"/>
        <v>서울특별시</v>
      </c>
      <c r="N8440" t="str">
        <f t="shared" si="403"/>
        <v xml:space="preserve">성북구 </v>
      </c>
      <c r="O8440" t="str">
        <f t="shared" si="404"/>
        <v xml:space="preserve">장위동 </v>
      </c>
      <c r="P8440">
        <v>2754</v>
      </c>
      <c r="Q8440" t="s">
        <v>3457</v>
      </c>
      <c r="R8440">
        <v>203915.92773183101</v>
      </c>
      <c r="S8440">
        <v>457421.58856999001</v>
      </c>
    </row>
    <row r="8441" spans="1:19" x14ac:dyDescent="0.4">
      <c r="A8441">
        <v>61268</v>
      </c>
      <c r="B8441" t="s">
        <v>16</v>
      </c>
      <c r="C8441" t="s">
        <v>17</v>
      </c>
      <c r="D8441">
        <v>3070000</v>
      </c>
      <c r="E8441" t="s">
        <v>132</v>
      </c>
      <c r="F8441" s="1">
        <v>37286</v>
      </c>
      <c r="H8441">
        <v>3</v>
      </c>
      <c r="I8441" t="s">
        <v>1469</v>
      </c>
      <c r="J8441">
        <v>3</v>
      </c>
      <c r="K8441" t="s">
        <v>1469</v>
      </c>
      <c r="L8441" t="s">
        <v>18410</v>
      </c>
      <c r="M8441" t="str">
        <f t="shared" si="402"/>
        <v>서울특별시</v>
      </c>
      <c r="N8441" t="str">
        <f t="shared" si="403"/>
        <v xml:space="preserve">성북구 </v>
      </c>
      <c r="O8441" t="str">
        <f t="shared" si="404"/>
        <v xml:space="preserve">장위동 </v>
      </c>
      <c r="Q8441" t="s">
        <v>290</v>
      </c>
      <c r="R8441">
        <v>203926.38411916999</v>
      </c>
      <c r="S8441">
        <v>457413.363604151</v>
      </c>
    </row>
    <row r="8442" spans="1:19" x14ac:dyDescent="0.4">
      <c r="A8442">
        <v>61592</v>
      </c>
      <c r="B8442" t="s">
        <v>16</v>
      </c>
      <c r="C8442" t="s">
        <v>17</v>
      </c>
      <c r="D8442">
        <v>3070000</v>
      </c>
      <c r="E8442" t="s">
        <v>2966</v>
      </c>
      <c r="F8442" s="1">
        <v>36349</v>
      </c>
      <c r="H8442">
        <v>3</v>
      </c>
      <c r="I8442" t="s">
        <v>1469</v>
      </c>
      <c r="J8442">
        <v>3</v>
      </c>
      <c r="K8442" t="s">
        <v>1469</v>
      </c>
      <c r="L8442" t="s">
        <v>18789</v>
      </c>
      <c r="M8442" t="str">
        <f t="shared" si="402"/>
        <v>서울특별시</v>
      </c>
      <c r="N8442" t="str">
        <f t="shared" si="403"/>
        <v xml:space="preserve">성북구 </v>
      </c>
      <c r="O8442" t="str">
        <f t="shared" si="404"/>
        <v xml:space="preserve">장위동 </v>
      </c>
      <c r="P8442">
        <v>2756</v>
      </c>
      <c r="Q8442" t="s">
        <v>877</v>
      </c>
      <c r="R8442">
        <v>204009.329054854</v>
      </c>
      <c r="S8442">
        <v>456851.35849812999</v>
      </c>
    </row>
    <row r="8443" spans="1:19" x14ac:dyDescent="0.4">
      <c r="A8443">
        <v>26699</v>
      </c>
      <c r="B8443" t="s">
        <v>16</v>
      </c>
      <c r="C8443" t="s">
        <v>17</v>
      </c>
      <c r="D8443">
        <v>3070000</v>
      </c>
      <c r="E8443" t="s">
        <v>198</v>
      </c>
      <c r="F8443" s="1">
        <v>37951</v>
      </c>
      <c r="H8443">
        <v>1</v>
      </c>
      <c r="I8443" t="s">
        <v>1547</v>
      </c>
      <c r="J8443">
        <v>13</v>
      </c>
      <c r="K8443" t="s">
        <v>1548</v>
      </c>
      <c r="L8443" t="s">
        <v>10109</v>
      </c>
      <c r="M8443" t="str">
        <f t="shared" si="402"/>
        <v>서울특별시</v>
      </c>
      <c r="N8443" t="str">
        <f t="shared" si="403"/>
        <v xml:space="preserve">성북구 </v>
      </c>
      <c r="O8443" t="str">
        <f t="shared" si="404"/>
        <v xml:space="preserve">장위동 </v>
      </c>
      <c r="P8443">
        <v>2755</v>
      </c>
      <c r="Q8443" t="s">
        <v>10110</v>
      </c>
      <c r="R8443">
        <v>203637.22583638501</v>
      </c>
      <c r="S8443">
        <v>456877.91716931202</v>
      </c>
    </row>
    <row r="8444" spans="1:19" x14ac:dyDescent="0.4">
      <c r="A8444">
        <v>61168</v>
      </c>
      <c r="B8444" t="s">
        <v>16</v>
      </c>
      <c r="C8444" t="s">
        <v>17</v>
      </c>
      <c r="D8444">
        <v>3070000</v>
      </c>
      <c r="E8444" t="s">
        <v>46</v>
      </c>
      <c r="F8444" s="1">
        <v>36992</v>
      </c>
      <c r="H8444">
        <v>3</v>
      </c>
      <c r="I8444" t="s">
        <v>1469</v>
      </c>
      <c r="J8444">
        <v>3</v>
      </c>
      <c r="K8444" t="s">
        <v>1469</v>
      </c>
      <c r="L8444" t="s">
        <v>18294</v>
      </c>
      <c r="M8444" t="str">
        <f t="shared" si="402"/>
        <v>서울특별시</v>
      </c>
      <c r="N8444" t="str">
        <f t="shared" si="403"/>
        <v xml:space="preserve">성북구 </v>
      </c>
      <c r="O8444" t="str">
        <f t="shared" si="404"/>
        <v xml:space="preserve">장위동 </v>
      </c>
      <c r="Q8444" t="s">
        <v>550</v>
      </c>
      <c r="R8444">
        <v>203594.914250275</v>
      </c>
      <c r="S8444">
        <v>456888.78304262698</v>
      </c>
    </row>
    <row r="8445" spans="1:19" x14ac:dyDescent="0.4">
      <c r="A8445">
        <v>26532</v>
      </c>
      <c r="B8445" t="s">
        <v>16</v>
      </c>
      <c r="C8445" t="s">
        <v>17</v>
      </c>
      <c r="D8445">
        <v>3070000</v>
      </c>
      <c r="E8445" t="s">
        <v>2957</v>
      </c>
      <c r="F8445" s="1">
        <v>36495</v>
      </c>
      <c r="H8445">
        <v>1</v>
      </c>
      <c r="I8445" t="s">
        <v>1547</v>
      </c>
      <c r="J8445">
        <v>13</v>
      </c>
      <c r="K8445" t="s">
        <v>1548</v>
      </c>
      <c r="L8445" t="s">
        <v>9915</v>
      </c>
      <c r="M8445" t="str">
        <f t="shared" si="402"/>
        <v>서울특별시</v>
      </c>
      <c r="N8445" t="str">
        <f t="shared" si="403"/>
        <v xml:space="preserve">성북구 </v>
      </c>
      <c r="O8445" t="str">
        <f t="shared" si="404"/>
        <v xml:space="preserve">장위동 </v>
      </c>
      <c r="P8445">
        <v>2743</v>
      </c>
      <c r="Q8445" t="s">
        <v>4456</v>
      </c>
      <c r="R8445">
        <v>203691.58406497599</v>
      </c>
      <c r="S8445">
        <v>456838.48607091297</v>
      </c>
    </row>
    <row r="8446" spans="1:19" x14ac:dyDescent="0.4">
      <c r="A8446">
        <v>5476</v>
      </c>
      <c r="B8446" t="s">
        <v>16</v>
      </c>
      <c r="C8446" t="s">
        <v>17</v>
      </c>
      <c r="D8446">
        <v>3070000</v>
      </c>
      <c r="E8446" t="s">
        <v>2732</v>
      </c>
      <c r="F8446" s="1">
        <v>43579</v>
      </c>
      <c r="H8446">
        <v>1</v>
      </c>
      <c r="I8446" t="s">
        <v>1547</v>
      </c>
      <c r="J8446">
        <v>13</v>
      </c>
      <c r="K8446" t="s">
        <v>1548</v>
      </c>
      <c r="L8446" t="s">
        <v>3558</v>
      </c>
      <c r="M8446" t="str">
        <f t="shared" si="402"/>
        <v>서울특별시</v>
      </c>
      <c r="N8446" t="str">
        <f t="shared" si="403"/>
        <v xml:space="preserve">성북구 </v>
      </c>
      <c r="O8446" t="str">
        <f t="shared" si="404"/>
        <v xml:space="preserve">장위동 </v>
      </c>
      <c r="P8446">
        <v>2742</v>
      </c>
      <c r="Q8446" t="s">
        <v>3559</v>
      </c>
      <c r="R8446">
        <v>203575.575582605</v>
      </c>
      <c r="S8446">
        <v>456866.19694033498</v>
      </c>
    </row>
    <row r="8447" spans="1:19" x14ac:dyDescent="0.4">
      <c r="A8447">
        <v>26359</v>
      </c>
      <c r="B8447" t="s">
        <v>16</v>
      </c>
      <c r="C8447" t="s">
        <v>17</v>
      </c>
      <c r="D8447">
        <v>3070000</v>
      </c>
      <c r="E8447" t="s">
        <v>501</v>
      </c>
      <c r="F8447" s="1">
        <v>37719</v>
      </c>
      <c r="H8447">
        <v>1</v>
      </c>
      <c r="I8447" t="s">
        <v>1547</v>
      </c>
      <c r="J8447">
        <v>13</v>
      </c>
      <c r="K8447" t="s">
        <v>1548</v>
      </c>
      <c r="L8447" t="s">
        <v>9706</v>
      </c>
      <c r="M8447" t="str">
        <f t="shared" si="402"/>
        <v>서울특별시</v>
      </c>
      <c r="N8447" t="str">
        <f t="shared" si="403"/>
        <v xml:space="preserve">성북구 </v>
      </c>
      <c r="O8447" t="str">
        <f t="shared" si="404"/>
        <v xml:space="preserve">장위동 </v>
      </c>
      <c r="P8447">
        <v>2742</v>
      </c>
      <c r="Q8447" t="s">
        <v>3827</v>
      </c>
      <c r="R8447">
        <v>203565.293380827</v>
      </c>
      <c r="S8447">
        <v>456868.57173394097</v>
      </c>
    </row>
    <row r="8448" spans="1:19" x14ac:dyDescent="0.4">
      <c r="A8448">
        <v>61067</v>
      </c>
      <c r="B8448" t="s">
        <v>16</v>
      </c>
      <c r="C8448" t="s">
        <v>17</v>
      </c>
      <c r="D8448">
        <v>3070000</v>
      </c>
      <c r="E8448" t="s">
        <v>3624</v>
      </c>
      <c r="F8448" s="1">
        <v>36350</v>
      </c>
      <c r="H8448">
        <v>3</v>
      </c>
      <c r="I8448" t="s">
        <v>1469</v>
      </c>
      <c r="J8448">
        <v>3</v>
      </c>
      <c r="K8448" t="s">
        <v>1469</v>
      </c>
      <c r="L8448" t="s">
        <v>18173</v>
      </c>
      <c r="M8448" t="str">
        <f t="shared" si="402"/>
        <v>서울특별시</v>
      </c>
      <c r="N8448" t="str">
        <f t="shared" si="403"/>
        <v xml:space="preserve">성북구 </v>
      </c>
      <c r="O8448" t="str">
        <f t="shared" si="404"/>
        <v xml:space="preserve">장위동 </v>
      </c>
      <c r="P8448">
        <v>2767</v>
      </c>
      <c r="Q8448" t="s">
        <v>3519</v>
      </c>
      <c r="R8448">
        <v>204299.32904730001</v>
      </c>
      <c r="S8448">
        <v>457127.60036239598</v>
      </c>
    </row>
    <row r="8449" spans="1:19" x14ac:dyDescent="0.4">
      <c r="A8449">
        <v>61501</v>
      </c>
      <c r="B8449" t="s">
        <v>16</v>
      </c>
      <c r="C8449" t="s">
        <v>17</v>
      </c>
      <c r="D8449">
        <v>3070000</v>
      </c>
      <c r="E8449" t="s">
        <v>126</v>
      </c>
      <c r="F8449" s="1">
        <v>36346</v>
      </c>
      <c r="H8449">
        <v>3</v>
      </c>
      <c r="I8449" t="s">
        <v>1469</v>
      </c>
      <c r="J8449">
        <v>3</v>
      </c>
      <c r="K8449" t="s">
        <v>1469</v>
      </c>
      <c r="L8449" t="s">
        <v>18678</v>
      </c>
      <c r="M8449" t="str">
        <f t="shared" si="402"/>
        <v>서울특별시</v>
      </c>
      <c r="N8449" t="str">
        <f t="shared" si="403"/>
        <v xml:space="preserve">성북구 </v>
      </c>
      <c r="O8449" t="str">
        <f t="shared" si="404"/>
        <v xml:space="preserve">장위동 </v>
      </c>
      <c r="P8449">
        <v>2766</v>
      </c>
      <c r="Q8449" t="s">
        <v>637</v>
      </c>
      <c r="R8449">
        <v>204360.896431161</v>
      </c>
      <c r="S8449">
        <v>457203.23192304198</v>
      </c>
    </row>
    <row r="8450" spans="1:19" x14ac:dyDescent="0.4">
      <c r="A8450">
        <v>26198</v>
      </c>
      <c r="B8450" t="s">
        <v>16</v>
      </c>
      <c r="C8450" t="s">
        <v>17</v>
      </c>
      <c r="D8450">
        <v>3070000</v>
      </c>
      <c r="E8450" t="s">
        <v>272</v>
      </c>
      <c r="F8450" s="1">
        <v>38457</v>
      </c>
      <c r="H8450">
        <v>1</v>
      </c>
      <c r="I8450" t="s">
        <v>1547</v>
      </c>
      <c r="J8450">
        <v>13</v>
      </c>
      <c r="K8450" t="s">
        <v>1548</v>
      </c>
      <c r="L8450" t="s">
        <v>9492</v>
      </c>
      <c r="M8450" t="str">
        <f t="shared" si="402"/>
        <v>서울특별시</v>
      </c>
      <c r="N8450" t="str">
        <f t="shared" si="403"/>
        <v xml:space="preserve">성북구 </v>
      </c>
      <c r="O8450" t="str">
        <f t="shared" si="404"/>
        <v xml:space="preserve">장위동 </v>
      </c>
      <c r="P8450">
        <v>2766</v>
      </c>
      <c r="Q8450" t="s">
        <v>9493</v>
      </c>
      <c r="R8450">
        <v>204389.54883414801</v>
      </c>
      <c r="S8450">
        <v>457228.12907728303</v>
      </c>
    </row>
    <row r="8451" spans="1:19" x14ac:dyDescent="0.4">
      <c r="A8451">
        <v>61129</v>
      </c>
      <c r="B8451" t="s">
        <v>16</v>
      </c>
      <c r="C8451" t="s">
        <v>17</v>
      </c>
      <c r="D8451">
        <v>3070000</v>
      </c>
      <c r="E8451" t="s">
        <v>3683</v>
      </c>
      <c r="F8451" s="1">
        <v>36879</v>
      </c>
      <c r="H8451">
        <v>3</v>
      </c>
      <c r="I8451" t="s">
        <v>1469</v>
      </c>
      <c r="J8451">
        <v>3</v>
      </c>
      <c r="K8451" t="s">
        <v>1469</v>
      </c>
      <c r="L8451" t="s">
        <v>18246</v>
      </c>
      <c r="M8451" t="str">
        <f t="shared" ref="M8451:M8514" si="405">LEFT(L8451,5)</f>
        <v>서울특별시</v>
      </c>
      <c r="N8451" t="str">
        <f t="shared" ref="N8451:N8514" si="406">MID(L8451,7,4)</f>
        <v xml:space="preserve">성북구 </v>
      </c>
      <c r="O8451" t="str">
        <f t="shared" ref="O8451:O8514" si="407">MID(L8451,11,4)</f>
        <v xml:space="preserve">장위동 </v>
      </c>
      <c r="P8451">
        <v>2754</v>
      </c>
      <c r="Q8451" t="s">
        <v>684</v>
      </c>
      <c r="R8451">
        <v>204208.33354211101</v>
      </c>
      <c r="S8451">
        <v>457091.61076715199</v>
      </c>
    </row>
    <row r="8452" spans="1:19" x14ac:dyDescent="0.4">
      <c r="A8452">
        <v>64104</v>
      </c>
      <c r="B8452" t="s">
        <v>16</v>
      </c>
      <c r="C8452" t="s">
        <v>17</v>
      </c>
      <c r="D8452">
        <v>3070000</v>
      </c>
      <c r="E8452" t="s">
        <v>294</v>
      </c>
      <c r="F8452" s="1">
        <v>37522</v>
      </c>
      <c r="H8452">
        <v>1</v>
      </c>
      <c r="I8452" t="s">
        <v>1547</v>
      </c>
      <c r="J8452" t="s">
        <v>20237</v>
      </c>
      <c r="L8452" t="s">
        <v>18246</v>
      </c>
      <c r="M8452" t="str">
        <f t="shared" si="405"/>
        <v>서울특별시</v>
      </c>
      <c r="N8452" t="str">
        <f t="shared" si="406"/>
        <v xml:space="preserve">성북구 </v>
      </c>
      <c r="O8452" t="str">
        <f t="shared" si="407"/>
        <v xml:space="preserve">장위동 </v>
      </c>
      <c r="Q8452" t="s">
        <v>684</v>
      </c>
      <c r="R8452">
        <v>204208.33354211101</v>
      </c>
      <c r="S8452">
        <v>457091.61076715199</v>
      </c>
    </row>
    <row r="8453" spans="1:19" x14ac:dyDescent="0.4">
      <c r="A8453">
        <v>61496</v>
      </c>
      <c r="B8453" t="s">
        <v>16</v>
      </c>
      <c r="C8453" t="s">
        <v>17</v>
      </c>
      <c r="D8453">
        <v>3070000</v>
      </c>
      <c r="E8453" t="s">
        <v>522</v>
      </c>
      <c r="F8453" s="1">
        <v>36340</v>
      </c>
      <c r="H8453">
        <v>3</v>
      </c>
      <c r="I8453" t="s">
        <v>1469</v>
      </c>
      <c r="J8453">
        <v>3</v>
      </c>
      <c r="K8453" t="s">
        <v>1469</v>
      </c>
      <c r="L8453" t="s">
        <v>18673</v>
      </c>
      <c r="M8453" t="str">
        <f t="shared" si="405"/>
        <v>서울특별시</v>
      </c>
      <c r="N8453" t="str">
        <f t="shared" si="406"/>
        <v xml:space="preserve">성북구 </v>
      </c>
      <c r="O8453" t="str">
        <f t="shared" si="407"/>
        <v xml:space="preserve">장위동 </v>
      </c>
      <c r="Q8453" t="s">
        <v>296</v>
      </c>
      <c r="R8453">
        <v>204305.52488767501</v>
      </c>
      <c r="S8453">
        <v>457195.509021823</v>
      </c>
    </row>
    <row r="8454" spans="1:19" x14ac:dyDescent="0.4">
      <c r="A8454">
        <v>61370</v>
      </c>
      <c r="B8454" t="s">
        <v>16</v>
      </c>
      <c r="C8454" t="s">
        <v>17</v>
      </c>
      <c r="D8454">
        <v>3070000</v>
      </c>
      <c r="E8454" t="s">
        <v>665</v>
      </c>
      <c r="F8454" s="1">
        <v>36350</v>
      </c>
      <c r="H8454">
        <v>3</v>
      </c>
      <c r="I8454" t="s">
        <v>1469</v>
      </c>
      <c r="J8454">
        <v>3</v>
      </c>
      <c r="K8454" t="s">
        <v>1469</v>
      </c>
      <c r="L8454" t="s">
        <v>18521</v>
      </c>
      <c r="M8454" t="str">
        <f t="shared" si="405"/>
        <v>서울특별시</v>
      </c>
      <c r="N8454" t="str">
        <f t="shared" si="406"/>
        <v xml:space="preserve">성북구 </v>
      </c>
      <c r="O8454" t="str">
        <f t="shared" si="407"/>
        <v xml:space="preserve">장위동 </v>
      </c>
      <c r="P8454">
        <v>2770</v>
      </c>
      <c r="Q8454" t="s">
        <v>18522</v>
      </c>
      <c r="R8454">
        <v>204393.134402784</v>
      </c>
      <c r="S8454">
        <v>456775.28989537101</v>
      </c>
    </row>
    <row r="8455" spans="1:19" x14ac:dyDescent="0.4">
      <c r="A8455">
        <v>61132</v>
      </c>
      <c r="B8455" t="s">
        <v>16</v>
      </c>
      <c r="C8455" t="s">
        <v>17</v>
      </c>
      <c r="D8455">
        <v>3070000</v>
      </c>
      <c r="E8455" t="s">
        <v>714</v>
      </c>
      <c r="F8455" s="1">
        <v>37200</v>
      </c>
      <c r="H8455">
        <v>3</v>
      </c>
      <c r="I8455" t="s">
        <v>1469</v>
      </c>
      <c r="J8455">
        <v>3</v>
      </c>
      <c r="K8455" t="s">
        <v>1469</v>
      </c>
      <c r="L8455" t="s">
        <v>18250</v>
      </c>
      <c r="M8455" t="str">
        <f t="shared" si="405"/>
        <v>서울특별시</v>
      </c>
      <c r="N8455" t="str">
        <f t="shared" si="406"/>
        <v xml:space="preserve">성북구 </v>
      </c>
      <c r="O8455" t="str">
        <f t="shared" si="407"/>
        <v xml:space="preserve">장위동 </v>
      </c>
      <c r="Q8455" t="s">
        <v>4345</v>
      </c>
      <c r="R8455">
        <v>204430.55979186701</v>
      </c>
      <c r="S8455">
        <v>456770.342906292</v>
      </c>
    </row>
    <row r="8456" spans="1:19" x14ac:dyDescent="0.4">
      <c r="A8456">
        <v>62067</v>
      </c>
      <c r="B8456" t="s">
        <v>16</v>
      </c>
      <c r="C8456" t="s">
        <v>17</v>
      </c>
      <c r="D8456">
        <v>3070000</v>
      </c>
      <c r="E8456" t="s">
        <v>4954</v>
      </c>
      <c r="F8456" s="1">
        <v>36486</v>
      </c>
      <c r="H8456">
        <v>3</v>
      </c>
      <c r="I8456" t="s">
        <v>1469</v>
      </c>
      <c r="J8456">
        <v>3</v>
      </c>
      <c r="K8456" t="s">
        <v>1469</v>
      </c>
      <c r="L8456" t="s">
        <v>19331</v>
      </c>
      <c r="M8456" t="str">
        <f t="shared" si="405"/>
        <v>서울특별시</v>
      </c>
      <c r="N8456" t="str">
        <f t="shared" si="406"/>
        <v xml:space="preserve">성북구 </v>
      </c>
      <c r="O8456" t="str">
        <f t="shared" si="407"/>
        <v xml:space="preserve">장위동 </v>
      </c>
      <c r="P8456">
        <v>2770</v>
      </c>
      <c r="Q8456" t="s">
        <v>411</v>
      </c>
      <c r="R8456">
        <v>204411.77905545701</v>
      </c>
      <c r="S8456">
        <v>456753.48881716502</v>
      </c>
    </row>
    <row r="8457" spans="1:19" x14ac:dyDescent="0.4">
      <c r="A8457">
        <v>62006</v>
      </c>
      <c r="B8457" t="s">
        <v>16</v>
      </c>
      <c r="C8457" t="s">
        <v>17</v>
      </c>
      <c r="D8457">
        <v>3070000</v>
      </c>
      <c r="E8457" t="s">
        <v>174</v>
      </c>
      <c r="F8457" s="1">
        <v>36529</v>
      </c>
      <c r="H8457">
        <v>3</v>
      </c>
      <c r="I8457" t="s">
        <v>1469</v>
      </c>
      <c r="J8457">
        <v>3</v>
      </c>
      <c r="K8457" t="s">
        <v>1469</v>
      </c>
      <c r="L8457" t="s">
        <v>19258</v>
      </c>
      <c r="M8457" t="str">
        <f t="shared" si="405"/>
        <v>서울특별시</v>
      </c>
      <c r="N8457" t="str">
        <f t="shared" si="406"/>
        <v xml:space="preserve">성북구 </v>
      </c>
      <c r="O8457" t="str">
        <f t="shared" si="407"/>
        <v xml:space="preserve">장위동 </v>
      </c>
      <c r="Q8457" t="s">
        <v>539</v>
      </c>
    </row>
    <row r="8458" spans="1:19" x14ac:dyDescent="0.4">
      <c r="A8458">
        <v>61272</v>
      </c>
      <c r="B8458" t="s">
        <v>16</v>
      </c>
      <c r="C8458" t="s">
        <v>17</v>
      </c>
      <c r="D8458">
        <v>3070000</v>
      </c>
      <c r="E8458" t="s">
        <v>1188</v>
      </c>
      <c r="F8458" s="1">
        <v>38239</v>
      </c>
      <c r="H8458">
        <v>3</v>
      </c>
      <c r="I8458" t="s">
        <v>1469</v>
      </c>
      <c r="J8458">
        <v>3</v>
      </c>
      <c r="K8458" t="s">
        <v>1469</v>
      </c>
      <c r="L8458" t="s">
        <v>18413</v>
      </c>
      <c r="M8458" t="str">
        <f t="shared" si="405"/>
        <v>서울특별시</v>
      </c>
      <c r="N8458" t="str">
        <f t="shared" si="406"/>
        <v xml:space="preserve">성북구 </v>
      </c>
      <c r="O8458" t="str">
        <f t="shared" si="407"/>
        <v xml:space="preserve">장위동 </v>
      </c>
      <c r="Q8458" t="s">
        <v>1675</v>
      </c>
    </row>
    <row r="8459" spans="1:19" x14ac:dyDescent="0.4">
      <c r="A8459">
        <v>61081</v>
      </c>
      <c r="B8459" t="s">
        <v>16</v>
      </c>
      <c r="C8459" t="s">
        <v>17</v>
      </c>
      <c r="D8459">
        <v>3070000</v>
      </c>
      <c r="E8459" t="s">
        <v>414</v>
      </c>
      <c r="F8459" s="1">
        <v>37854</v>
      </c>
      <c r="H8459">
        <v>3</v>
      </c>
      <c r="I8459" t="s">
        <v>1469</v>
      </c>
      <c r="J8459">
        <v>3</v>
      </c>
      <c r="K8459" t="s">
        <v>1469</v>
      </c>
      <c r="L8459" t="s">
        <v>18189</v>
      </c>
      <c r="M8459" t="str">
        <f t="shared" si="405"/>
        <v>서울특별시</v>
      </c>
      <c r="N8459" t="str">
        <f t="shared" si="406"/>
        <v xml:space="preserve">성북구 </v>
      </c>
      <c r="O8459" t="str">
        <f t="shared" si="407"/>
        <v xml:space="preserve">장위동 </v>
      </c>
      <c r="Q8459" t="s">
        <v>4681</v>
      </c>
    </row>
    <row r="8460" spans="1:19" x14ac:dyDescent="0.4">
      <c r="A8460">
        <v>61538</v>
      </c>
      <c r="B8460" t="s">
        <v>16</v>
      </c>
      <c r="C8460" t="s">
        <v>17</v>
      </c>
      <c r="D8460">
        <v>3070000</v>
      </c>
      <c r="E8460" t="s">
        <v>1519</v>
      </c>
      <c r="F8460" s="1">
        <v>36796</v>
      </c>
      <c r="H8460">
        <v>3</v>
      </c>
      <c r="I8460" t="s">
        <v>1469</v>
      </c>
      <c r="J8460">
        <v>3</v>
      </c>
      <c r="K8460" t="s">
        <v>1469</v>
      </c>
      <c r="L8460" t="s">
        <v>18727</v>
      </c>
      <c r="M8460" t="str">
        <f t="shared" si="405"/>
        <v>서울특별시</v>
      </c>
      <c r="N8460" t="str">
        <f t="shared" si="406"/>
        <v xml:space="preserve">성북구 </v>
      </c>
      <c r="O8460" t="str">
        <f t="shared" si="407"/>
        <v xml:space="preserve">장위동 </v>
      </c>
      <c r="Q8460" t="s">
        <v>18728</v>
      </c>
    </row>
    <row r="8461" spans="1:19" x14ac:dyDescent="0.4">
      <c r="A8461">
        <v>61556</v>
      </c>
      <c r="B8461" t="s">
        <v>16</v>
      </c>
      <c r="C8461" t="s">
        <v>17</v>
      </c>
      <c r="D8461">
        <v>3070000</v>
      </c>
      <c r="E8461" t="s">
        <v>1584</v>
      </c>
      <c r="F8461" s="1">
        <v>40168</v>
      </c>
      <c r="H8461">
        <v>3</v>
      </c>
      <c r="I8461" t="s">
        <v>1469</v>
      </c>
      <c r="J8461">
        <v>3</v>
      </c>
      <c r="K8461" t="s">
        <v>1469</v>
      </c>
      <c r="L8461" t="s">
        <v>18748</v>
      </c>
      <c r="M8461" t="str">
        <f t="shared" si="405"/>
        <v>서울특별시</v>
      </c>
      <c r="N8461" t="str">
        <f t="shared" si="406"/>
        <v xml:space="preserve">성북구 </v>
      </c>
      <c r="O8461" t="str">
        <f t="shared" si="407"/>
        <v xml:space="preserve">장위동 </v>
      </c>
      <c r="Q8461" t="s">
        <v>13535</v>
      </c>
      <c r="R8461">
        <v>204208.63120086701</v>
      </c>
      <c r="S8461">
        <v>457844.34801061603</v>
      </c>
    </row>
    <row r="8462" spans="1:19" x14ac:dyDescent="0.4">
      <c r="A8462">
        <v>61359</v>
      </c>
      <c r="B8462" t="s">
        <v>16</v>
      </c>
      <c r="C8462" t="s">
        <v>17</v>
      </c>
      <c r="D8462">
        <v>3070000</v>
      </c>
      <c r="E8462" t="s">
        <v>3118</v>
      </c>
      <c r="F8462" s="1">
        <v>36350</v>
      </c>
      <c r="H8462">
        <v>3</v>
      </c>
      <c r="I8462" t="s">
        <v>1469</v>
      </c>
      <c r="J8462">
        <v>3</v>
      </c>
      <c r="K8462" t="s">
        <v>1469</v>
      </c>
      <c r="L8462" t="s">
        <v>18508</v>
      </c>
      <c r="M8462" t="str">
        <f t="shared" si="405"/>
        <v>서울특별시</v>
      </c>
      <c r="N8462" t="str">
        <f t="shared" si="406"/>
        <v xml:space="preserve">성북구 </v>
      </c>
      <c r="O8462" t="str">
        <f t="shared" si="407"/>
        <v xml:space="preserve">장위동 </v>
      </c>
      <c r="Q8462" t="s">
        <v>12366</v>
      </c>
      <c r="R8462">
        <v>205009.342841748</v>
      </c>
      <c r="S8462">
        <v>456920.57949771697</v>
      </c>
    </row>
    <row r="8463" spans="1:19" x14ac:dyDescent="0.4">
      <c r="A8463">
        <v>62069</v>
      </c>
      <c r="B8463" t="s">
        <v>16</v>
      </c>
      <c r="C8463" t="s">
        <v>17</v>
      </c>
      <c r="D8463">
        <v>3070000</v>
      </c>
      <c r="E8463" t="s">
        <v>992</v>
      </c>
      <c r="F8463" s="1">
        <v>36493</v>
      </c>
      <c r="H8463">
        <v>3</v>
      </c>
      <c r="I8463" t="s">
        <v>1469</v>
      </c>
      <c r="J8463">
        <v>3</v>
      </c>
      <c r="K8463" t="s">
        <v>1469</v>
      </c>
      <c r="L8463" t="s">
        <v>19333</v>
      </c>
      <c r="M8463" t="str">
        <f t="shared" si="405"/>
        <v>서울특별시</v>
      </c>
      <c r="N8463" t="str">
        <f t="shared" si="406"/>
        <v xml:space="preserve">성북구 </v>
      </c>
      <c r="O8463" t="str">
        <f t="shared" si="407"/>
        <v xml:space="preserve">장위동 </v>
      </c>
      <c r="Q8463" t="s">
        <v>1691</v>
      </c>
      <c r="R8463">
        <v>205090.326071338</v>
      </c>
      <c r="S8463">
        <v>456935.04814292799</v>
      </c>
    </row>
    <row r="8464" spans="1:19" x14ac:dyDescent="0.4">
      <c r="A8464">
        <v>61529</v>
      </c>
      <c r="B8464" t="s">
        <v>16</v>
      </c>
      <c r="C8464" t="s">
        <v>17</v>
      </c>
      <c r="D8464">
        <v>3070000</v>
      </c>
      <c r="E8464" t="s">
        <v>3637</v>
      </c>
      <c r="F8464" s="1">
        <v>36378</v>
      </c>
      <c r="H8464">
        <v>3</v>
      </c>
      <c r="I8464" t="s">
        <v>1469</v>
      </c>
      <c r="J8464">
        <v>3</v>
      </c>
      <c r="K8464" t="s">
        <v>1469</v>
      </c>
      <c r="L8464" t="s">
        <v>18713</v>
      </c>
      <c r="M8464" t="str">
        <f t="shared" si="405"/>
        <v>서울특별시</v>
      </c>
      <c r="N8464" t="str">
        <f t="shared" si="406"/>
        <v xml:space="preserve">성북구 </v>
      </c>
      <c r="O8464" t="str">
        <f t="shared" si="407"/>
        <v xml:space="preserve">장위동 </v>
      </c>
      <c r="Q8464" t="s">
        <v>3828</v>
      </c>
      <c r="R8464">
        <v>205217.60242055499</v>
      </c>
      <c r="S8464">
        <v>456715.56047386699</v>
      </c>
    </row>
    <row r="8465" spans="1:19" x14ac:dyDescent="0.4">
      <c r="A8465">
        <v>62246</v>
      </c>
      <c r="B8465" t="s">
        <v>16</v>
      </c>
      <c r="C8465" t="s">
        <v>17</v>
      </c>
      <c r="D8465">
        <v>3070000</v>
      </c>
      <c r="E8465" t="s">
        <v>2365</v>
      </c>
      <c r="F8465" s="1">
        <v>37426</v>
      </c>
      <c r="H8465">
        <v>3</v>
      </c>
      <c r="I8465" t="s">
        <v>1469</v>
      </c>
      <c r="J8465">
        <v>3</v>
      </c>
      <c r="K8465" t="s">
        <v>1469</v>
      </c>
      <c r="L8465" t="s">
        <v>18713</v>
      </c>
      <c r="M8465" t="str">
        <f t="shared" si="405"/>
        <v>서울특별시</v>
      </c>
      <c r="N8465" t="str">
        <f t="shared" si="406"/>
        <v xml:space="preserve">성북구 </v>
      </c>
      <c r="O8465" t="str">
        <f t="shared" si="407"/>
        <v xml:space="preserve">장위동 </v>
      </c>
      <c r="Q8465" t="s">
        <v>1533</v>
      </c>
      <c r="R8465">
        <v>205217.60242055499</v>
      </c>
      <c r="S8465">
        <v>456715.56047386699</v>
      </c>
    </row>
    <row r="8466" spans="1:19" x14ac:dyDescent="0.4">
      <c r="A8466">
        <v>26678</v>
      </c>
      <c r="B8466" t="s">
        <v>16</v>
      </c>
      <c r="C8466" t="s">
        <v>17</v>
      </c>
      <c r="D8466">
        <v>3070000</v>
      </c>
      <c r="E8466" t="s">
        <v>412</v>
      </c>
      <c r="F8466" s="1">
        <v>38491</v>
      </c>
      <c r="H8466">
        <v>1</v>
      </c>
      <c r="I8466" t="s">
        <v>1547</v>
      </c>
      <c r="J8466">
        <v>13</v>
      </c>
      <c r="K8466" t="s">
        <v>1548</v>
      </c>
      <c r="L8466" t="s">
        <v>10087</v>
      </c>
      <c r="M8466" t="str">
        <f t="shared" si="405"/>
        <v>서울특별시</v>
      </c>
      <c r="N8466" t="str">
        <f t="shared" si="406"/>
        <v xml:space="preserve">성북구 </v>
      </c>
      <c r="O8466" t="str">
        <f t="shared" si="407"/>
        <v xml:space="preserve">장위동 </v>
      </c>
      <c r="P8466">
        <v>2775</v>
      </c>
      <c r="Q8466" t="s">
        <v>956</v>
      </c>
      <c r="R8466">
        <v>205191.82872713401</v>
      </c>
      <c r="S8466">
        <v>456696.95801146998</v>
      </c>
    </row>
    <row r="8467" spans="1:19" x14ac:dyDescent="0.4">
      <c r="A8467">
        <v>61490</v>
      </c>
      <c r="B8467" t="s">
        <v>16</v>
      </c>
      <c r="C8467" t="s">
        <v>17</v>
      </c>
      <c r="D8467">
        <v>3070000</v>
      </c>
      <c r="E8467" t="s">
        <v>3056</v>
      </c>
      <c r="F8467" s="1">
        <v>36752</v>
      </c>
      <c r="H8467">
        <v>3</v>
      </c>
      <c r="I8467" t="s">
        <v>1469</v>
      </c>
      <c r="J8467">
        <v>3</v>
      </c>
      <c r="K8467" t="s">
        <v>1469</v>
      </c>
      <c r="L8467" t="s">
        <v>18664</v>
      </c>
      <c r="M8467" t="str">
        <f t="shared" si="405"/>
        <v>서울특별시</v>
      </c>
      <c r="N8467" t="str">
        <f t="shared" si="406"/>
        <v xml:space="preserve">성북구 </v>
      </c>
      <c r="O8467" t="str">
        <f t="shared" si="407"/>
        <v xml:space="preserve">장위동 </v>
      </c>
      <c r="Q8467" t="s">
        <v>18665</v>
      </c>
      <c r="R8467">
        <v>204879.05806089699</v>
      </c>
      <c r="S8467">
        <v>456630.15698575502</v>
      </c>
    </row>
    <row r="8468" spans="1:19" x14ac:dyDescent="0.4">
      <c r="A8468">
        <v>61762</v>
      </c>
      <c r="B8468" t="s">
        <v>16</v>
      </c>
      <c r="C8468" t="s">
        <v>17</v>
      </c>
      <c r="D8468">
        <v>3070000</v>
      </c>
      <c r="E8468" t="s">
        <v>2925</v>
      </c>
      <c r="F8468" s="1">
        <v>36349</v>
      </c>
      <c r="H8468">
        <v>3</v>
      </c>
      <c r="I8468" t="s">
        <v>1469</v>
      </c>
      <c r="J8468">
        <v>3</v>
      </c>
      <c r="K8468" t="s">
        <v>1469</v>
      </c>
      <c r="L8468" t="s">
        <v>18987</v>
      </c>
      <c r="M8468" t="str">
        <f t="shared" si="405"/>
        <v>서울특별시</v>
      </c>
      <c r="N8468" t="str">
        <f t="shared" si="406"/>
        <v xml:space="preserve">성북구 </v>
      </c>
      <c r="O8468" t="str">
        <f t="shared" si="407"/>
        <v xml:space="preserve">장위동 </v>
      </c>
      <c r="Q8468" t="s">
        <v>4154</v>
      </c>
      <c r="R8468">
        <v>204889.15040142101</v>
      </c>
      <c r="S8468">
        <v>456701.20132254699</v>
      </c>
    </row>
    <row r="8469" spans="1:19" x14ac:dyDescent="0.4">
      <c r="A8469">
        <v>61459</v>
      </c>
      <c r="B8469" t="s">
        <v>16</v>
      </c>
      <c r="C8469" t="s">
        <v>17</v>
      </c>
      <c r="D8469">
        <v>3070000</v>
      </c>
      <c r="E8469" t="s">
        <v>4212</v>
      </c>
      <c r="F8469" s="1">
        <v>36406</v>
      </c>
      <c r="H8469">
        <v>3</v>
      </c>
      <c r="I8469" t="s">
        <v>1469</v>
      </c>
      <c r="J8469">
        <v>3</v>
      </c>
      <c r="K8469" t="s">
        <v>1469</v>
      </c>
      <c r="L8469" t="s">
        <v>18628</v>
      </c>
      <c r="M8469" t="str">
        <f t="shared" si="405"/>
        <v>서울특별시</v>
      </c>
      <c r="N8469" t="str">
        <f t="shared" si="406"/>
        <v xml:space="preserve">성북구 </v>
      </c>
      <c r="O8469" t="str">
        <f t="shared" si="407"/>
        <v xml:space="preserve">장위동 </v>
      </c>
      <c r="Q8469" t="s">
        <v>13458</v>
      </c>
      <c r="R8469">
        <v>204911.21062823199</v>
      </c>
      <c r="S8469">
        <v>456498.098027475</v>
      </c>
    </row>
    <row r="8470" spans="1:19" x14ac:dyDescent="0.4">
      <c r="A8470">
        <v>61080</v>
      </c>
      <c r="B8470" t="s">
        <v>16</v>
      </c>
      <c r="C8470" t="s">
        <v>17</v>
      </c>
      <c r="D8470">
        <v>3070000</v>
      </c>
      <c r="E8470" t="s">
        <v>170</v>
      </c>
      <c r="F8470" s="1">
        <v>37820</v>
      </c>
      <c r="H8470">
        <v>3</v>
      </c>
      <c r="I8470" t="s">
        <v>1469</v>
      </c>
      <c r="J8470">
        <v>3</v>
      </c>
      <c r="K8470" t="s">
        <v>1469</v>
      </c>
      <c r="L8470" t="s">
        <v>18188</v>
      </c>
      <c r="M8470" t="str">
        <f t="shared" si="405"/>
        <v>서울특별시</v>
      </c>
      <c r="N8470" t="str">
        <f t="shared" si="406"/>
        <v xml:space="preserve">성북구 </v>
      </c>
      <c r="O8470" t="str">
        <f t="shared" si="407"/>
        <v xml:space="preserve">장위동 </v>
      </c>
      <c r="P8470">
        <v>2772</v>
      </c>
      <c r="Q8470" t="s">
        <v>254</v>
      </c>
      <c r="R8470">
        <v>204586.365325158</v>
      </c>
      <c r="S8470">
        <v>456312.84891184903</v>
      </c>
    </row>
    <row r="8471" spans="1:19" x14ac:dyDescent="0.4">
      <c r="A8471">
        <v>25965</v>
      </c>
      <c r="B8471" t="s">
        <v>16</v>
      </c>
      <c r="C8471" t="s">
        <v>17</v>
      </c>
      <c r="D8471">
        <v>3070000</v>
      </c>
      <c r="E8471" t="s">
        <v>2969</v>
      </c>
      <c r="F8471" s="1">
        <v>37217</v>
      </c>
      <c r="H8471">
        <v>1</v>
      </c>
      <c r="I8471" t="s">
        <v>1547</v>
      </c>
      <c r="J8471">
        <v>13</v>
      </c>
      <c r="K8471" t="s">
        <v>1548</v>
      </c>
      <c r="L8471" t="s">
        <v>9187</v>
      </c>
      <c r="M8471" t="str">
        <f t="shared" si="405"/>
        <v>서울특별시</v>
      </c>
      <c r="N8471" t="str">
        <f t="shared" si="406"/>
        <v xml:space="preserve">성북구 </v>
      </c>
      <c r="O8471" t="str">
        <f t="shared" si="407"/>
        <v xml:space="preserve">장위동 </v>
      </c>
      <c r="P8471">
        <v>2771</v>
      </c>
      <c r="Q8471" t="s">
        <v>583</v>
      </c>
      <c r="R8471">
        <v>204537.60360757</v>
      </c>
      <c r="S8471">
        <v>456436.34113843902</v>
      </c>
    </row>
    <row r="8472" spans="1:19" x14ac:dyDescent="0.4">
      <c r="A8472">
        <v>61497</v>
      </c>
      <c r="B8472" t="s">
        <v>16</v>
      </c>
      <c r="C8472" t="s">
        <v>17</v>
      </c>
      <c r="D8472">
        <v>3070000</v>
      </c>
      <c r="E8472" t="s">
        <v>2977</v>
      </c>
      <c r="F8472" s="1">
        <v>36340</v>
      </c>
      <c r="H8472">
        <v>3</v>
      </c>
      <c r="I8472" t="s">
        <v>1469</v>
      </c>
      <c r="J8472">
        <v>3</v>
      </c>
      <c r="K8472" t="s">
        <v>1469</v>
      </c>
      <c r="L8472" t="s">
        <v>18674</v>
      </c>
      <c r="M8472" t="str">
        <f t="shared" si="405"/>
        <v>서울특별시</v>
      </c>
      <c r="N8472" t="str">
        <f t="shared" si="406"/>
        <v xml:space="preserve">성북구 </v>
      </c>
      <c r="O8472" t="str">
        <f t="shared" si="407"/>
        <v xml:space="preserve">장위동 </v>
      </c>
      <c r="P8472">
        <v>2770</v>
      </c>
      <c r="Q8472" t="s">
        <v>13412</v>
      </c>
      <c r="R8472">
        <v>204564.17044460899</v>
      </c>
      <c r="S8472">
        <v>456497.58912194503</v>
      </c>
    </row>
    <row r="8473" spans="1:19" x14ac:dyDescent="0.4">
      <c r="A8473">
        <v>61498</v>
      </c>
      <c r="B8473" t="s">
        <v>16</v>
      </c>
      <c r="C8473" t="s">
        <v>17</v>
      </c>
      <c r="D8473">
        <v>3070000</v>
      </c>
      <c r="E8473" t="s">
        <v>678</v>
      </c>
      <c r="F8473" s="1">
        <v>36340</v>
      </c>
      <c r="H8473">
        <v>3</v>
      </c>
      <c r="I8473" t="s">
        <v>1469</v>
      </c>
      <c r="J8473">
        <v>3</v>
      </c>
      <c r="K8473" t="s">
        <v>1469</v>
      </c>
      <c r="L8473" t="s">
        <v>18675</v>
      </c>
      <c r="M8473" t="str">
        <f t="shared" si="405"/>
        <v>서울특별시</v>
      </c>
      <c r="N8473" t="str">
        <f t="shared" si="406"/>
        <v xml:space="preserve">성북구 </v>
      </c>
      <c r="O8473" t="str">
        <f t="shared" si="407"/>
        <v xml:space="preserve">장위동 </v>
      </c>
      <c r="Q8473" t="s">
        <v>4414</v>
      </c>
      <c r="R8473">
        <v>204710.592921662</v>
      </c>
      <c r="S8473">
        <v>456598.43677752401</v>
      </c>
    </row>
    <row r="8474" spans="1:19" x14ac:dyDescent="0.4">
      <c r="A8474">
        <v>61555</v>
      </c>
      <c r="B8474" t="s">
        <v>16</v>
      </c>
      <c r="C8474" t="s">
        <v>17</v>
      </c>
      <c r="D8474">
        <v>3070000</v>
      </c>
      <c r="E8474" t="s">
        <v>233</v>
      </c>
      <c r="F8474" s="1">
        <v>40140</v>
      </c>
      <c r="H8474">
        <v>3</v>
      </c>
      <c r="I8474" t="s">
        <v>1469</v>
      </c>
      <c r="J8474">
        <v>3</v>
      </c>
      <c r="K8474" t="s">
        <v>1469</v>
      </c>
      <c r="L8474" t="s">
        <v>18747</v>
      </c>
      <c r="M8474" t="str">
        <f t="shared" si="405"/>
        <v>서울특별시</v>
      </c>
      <c r="N8474" t="str">
        <f t="shared" si="406"/>
        <v xml:space="preserve">성북구 </v>
      </c>
      <c r="O8474" t="str">
        <f t="shared" si="407"/>
        <v xml:space="preserve">장위동 </v>
      </c>
      <c r="P8474">
        <v>2771</v>
      </c>
      <c r="Q8474" t="s">
        <v>892</v>
      </c>
      <c r="R8474">
        <v>204746.21261151001</v>
      </c>
      <c r="S8474">
        <v>456616.56510413799</v>
      </c>
    </row>
    <row r="8475" spans="1:19" x14ac:dyDescent="0.4">
      <c r="A8475">
        <v>62004</v>
      </c>
      <c r="B8475" t="s">
        <v>16</v>
      </c>
      <c r="C8475" t="s">
        <v>17</v>
      </c>
      <c r="D8475">
        <v>3070000</v>
      </c>
      <c r="E8475" t="s">
        <v>5151</v>
      </c>
      <c r="F8475" s="1">
        <v>36517</v>
      </c>
      <c r="H8475">
        <v>3</v>
      </c>
      <c r="I8475" t="s">
        <v>1469</v>
      </c>
      <c r="J8475">
        <v>3</v>
      </c>
      <c r="K8475" t="s">
        <v>1469</v>
      </c>
      <c r="L8475" t="s">
        <v>19257</v>
      </c>
      <c r="M8475" t="str">
        <f t="shared" si="405"/>
        <v>서울특별시</v>
      </c>
      <c r="N8475" t="str">
        <f t="shared" si="406"/>
        <v xml:space="preserve">성북구 </v>
      </c>
      <c r="O8475" t="str">
        <f t="shared" si="407"/>
        <v xml:space="preserve">장위동 </v>
      </c>
      <c r="Q8475" t="s">
        <v>3695</v>
      </c>
      <c r="R8475">
        <v>204448.4486184</v>
      </c>
      <c r="S8475">
        <v>456500.47816758201</v>
      </c>
    </row>
    <row r="8476" spans="1:19" x14ac:dyDescent="0.4">
      <c r="A8476">
        <v>61381</v>
      </c>
      <c r="B8476" t="s">
        <v>16</v>
      </c>
      <c r="C8476" t="s">
        <v>17</v>
      </c>
      <c r="D8476">
        <v>3070000</v>
      </c>
      <c r="E8476" t="s">
        <v>623</v>
      </c>
      <c r="F8476" s="1">
        <v>38705</v>
      </c>
      <c r="H8476">
        <v>3</v>
      </c>
      <c r="I8476" t="s">
        <v>1469</v>
      </c>
      <c r="J8476">
        <v>3</v>
      </c>
      <c r="K8476" t="s">
        <v>1469</v>
      </c>
      <c r="L8476" t="s">
        <v>18535</v>
      </c>
      <c r="M8476" t="str">
        <f t="shared" si="405"/>
        <v>서울특별시</v>
      </c>
      <c r="N8476" t="str">
        <f t="shared" si="406"/>
        <v xml:space="preserve">성북구 </v>
      </c>
      <c r="O8476" t="str">
        <f t="shared" si="407"/>
        <v xml:space="preserve">장위동 </v>
      </c>
      <c r="P8476">
        <v>2770</v>
      </c>
      <c r="Q8476" t="s">
        <v>1675</v>
      </c>
      <c r="R8476">
        <v>204781.085048268</v>
      </c>
      <c r="S8476">
        <v>456689.445042582</v>
      </c>
    </row>
    <row r="8477" spans="1:19" x14ac:dyDescent="0.4">
      <c r="A8477">
        <v>61767</v>
      </c>
      <c r="B8477" t="s">
        <v>16</v>
      </c>
      <c r="C8477" t="s">
        <v>17</v>
      </c>
      <c r="D8477">
        <v>3070000</v>
      </c>
      <c r="E8477" t="s">
        <v>2881</v>
      </c>
      <c r="F8477" s="1">
        <v>36349</v>
      </c>
      <c r="H8477">
        <v>3</v>
      </c>
      <c r="I8477" t="s">
        <v>1469</v>
      </c>
      <c r="J8477">
        <v>3</v>
      </c>
      <c r="K8477" t="s">
        <v>1469</v>
      </c>
      <c r="L8477" t="s">
        <v>18991</v>
      </c>
      <c r="M8477" t="str">
        <f t="shared" si="405"/>
        <v>서울특별시</v>
      </c>
      <c r="N8477" t="str">
        <f t="shared" si="406"/>
        <v xml:space="preserve">성북구 </v>
      </c>
      <c r="O8477" t="str">
        <f t="shared" si="407"/>
        <v xml:space="preserve">장위동 </v>
      </c>
      <c r="P8477">
        <v>2770</v>
      </c>
      <c r="Q8477" t="s">
        <v>1128</v>
      </c>
      <c r="R8477">
        <v>204669.447110735</v>
      </c>
      <c r="S8477">
        <v>456826.950593833</v>
      </c>
    </row>
    <row r="8478" spans="1:19" x14ac:dyDescent="0.4">
      <c r="A8478">
        <v>61342</v>
      </c>
      <c r="B8478" t="s">
        <v>16</v>
      </c>
      <c r="C8478" t="s">
        <v>17</v>
      </c>
      <c r="D8478">
        <v>3070000</v>
      </c>
      <c r="E8478" t="s">
        <v>4945</v>
      </c>
      <c r="F8478" s="1">
        <v>36350</v>
      </c>
      <c r="H8478">
        <v>3</v>
      </c>
      <c r="I8478" t="s">
        <v>1469</v>
      </c>
      <c r="J8478">
        <v>3</v>
      </c>
      <c r="K8478" t="s">
        <v>1469</v>
      </c>
      <c r="L8478" t="s">
        <v>18493</v>
      </c>
      <c r="M8478" t="str">
        <f t="shared" si="405"/>
        <v>서울특별시</v>
      </c>
      <c r="N8478" t="str">
        <f t="shared" si="406"/>
        <v xml:space="preserve">성북구 </v>
      </c>
      <c r="O8478" t="str">
        <f t="shared" si="407"/>
        <v xml:space="preserve">장위동 </v>
      </c>
      <c r="Q8478" t="s">
        <v>352</v>
      </c>
      <c r="R8478">
        <v>204506.06254663999</v>
      </c>
      <c r="S8478">
        <v>457015.85191462102</v>
      </c>
    </row>
    <row r="8479" spans="1:19" x14ac:dyDescent="0.4">
      <c r="A8479">
        <v>61763</v>
      </c>
      <c r="B8479" t="s">
        <v>16</v>
      </c>
      <c r="C8479" t="s">
        <v>17</v>
      </c>
      <c r="D8479">
        <v>3070000</v>
      </c>
      <c r="E8479" t="s">
        <v>3026</v>
      </c>
      <c r="F8479" s="1">
        <v>36349</v>
      </c>
      <c r="H8479">
        <v>3</v>
      </c>
      <c r="I8479" t="s">
        <v>1469</v>
      </c>
      <c r="J8479">
        <v>3</v>
      </c>
      <c r="K8479" t="s">
        <v>1469</v>
      </c>
      <c r="L8479" t="s">
        <v>18988</v>
      </c>
      <c r="M8479" t="str">
        <f t="shared" si="405"/>
        <v>서울특별시</v>
      </c>
      <c r="N8479" t="str">
        <f t="shared" si="406"/>
        <v xml:space="preserve">성북구 </v>
      </c>
      <c r="O8479" t="str">
        <f t="shared" si="407"/>
        <v xml:space="preserve">장위동 </v>
      </c>
      <c r="Q8479" t="s">
        <v>13453</v>
      </c>
      <c r="R8479">
        <v>204755.485339001</v>
      </c>
      <c r="S8479">
        <v>456982.077252922</v>
      </c>
    </row>
    <row r="8480" spans="1:19" x14ac:dyDescent="0.4">
      <c r="A8480">
        <v>61540</v>
      </c>
      <c r="B8480" t="s">
        <v>16</v>
      </c>
      <c r="C8480" t="s">
        <v>17</v>
      </c>
      <c r="D8480">
        <v>3070000</v>
      </c>
      <c r="E8480" t="s">
        <v>1042</v>
      </c>
      <c r="F8480" s="1">
        <v>42359</v>
      </c>
      <c r="H8480">
        <v>3</v>
      </c>
      <c r="I8480" t="s">
        <v>1469</v>
      </c>
      <c r="J8480">
        <v>3</v>
      </c>
      <c r="K8480" t="s">
        <v>1469</v>
      </c>
      <c r="L8480" t="s">
        <v>18730</v>
      </c>
      <c r="M8480" t="str">
        <f t="shared" si="405"/>
        <v>서울특별시</v>
      </c>
      <c r="N8480" t="str">
        <f t="shared" si="406"/>
        <v xml:space="preserve">성북구 </v>
      </c>
      <c r="O8480" t="str">
        <f t="shared" si="407"/>
        <v xml:space="preserve">정릉동 </v>
      </c>
      <c r="P8480">
        <v>2719</v>
      </c>
      <c r="Q8480" t="s">
        <v>3883</v>
      </c>
      <c r="R8480">
        <v>201548.495615664</v>
      </c>
      <c r="S8480">
        <v>455659.81785175001</v>
      </c>
    </row>
    <row r="8481" spans="1:19" x14ac:dyDescent="0.4">
      <c r="A8481">
        <v>62120</v>
      </c>
      <c r="B8481" t="s">
        <v>16</v>
      </c>
      <c r="C8481" t="s">
        <v>17</v>
      </c>
      <c r="D8481">
        <v>3070000</v>
      </c>
      <c r="E8481" t="s">
        <v>3053</v>
      </c>
      <c r="F8481" s="1">
        <v>36668</v>
      </c>
      <c r="H8481">
        <v>3</v>
      </c>
      <c r="I8481" t="s">
        <v>1469</v>
      </c>
      <c r="J8481">
        <v>3</v>
      </c>
      <c r="K8481" t="s">
        <v>1469</v>
      </c>
      <c r="L8481" t="s">
        <v>19392</v>
      </c>
      <c r="M8481" t="str">
        <f t="shared" si="405"/>
        <v>서울특별시</v>
      </c>
      <c r="N8481" t="str">
        <f t="shared" si="406"/>
        <v xml:space="preserve">성북구 </v>
      </c>
      <c r="O8481" t="str">
        <f t="shared" si="407"/>
        <v xml:space="preserve">정릉동 </v>
      </c>
      <c r="Q8481" t="s">
        <v>660</v>
      </c>
      <c r="R8481">
        <v>201017.588435677</v>
      </c>
      <c r="S8481">
        <v>455588.51416939398</v>
      </c>
    </row>
    <row r="8482" spans="1:19" x14ac:dyDescent="0.4">
      <c r="A8482">
        <v>38677</v>
      </c>
      <c r="B8482" t="s">
        <v>16</v>
      </c>
      <c r="C8482" t="s">
        <v>17</v>
      </c>
      <c r="D8482">
        <v>3070000</v>
      </c>
      <c r="E8482" t="s">
        <v>1052</v>
      </c>
      <c r="F8482" s="1">
        <v>38672</v>
      </c>
      <c r="H8482">
        <v>3</v>
      </c>
      <c r="I8482" t="s">
        <v>1469</v>
      </c>
      <c r="J8482">
        <v>3</v>
      </c>
      <c r="K8482" t="s">
        <v>1469</v>
      </c>
      <c r="L8482" t="s">
        <v>13316</v>
      </c>
      <c r="M8482" t="str">
        <f t="shared" si="405"/>
        <v>서울특별시</v>
      </c>
      <c r="N8482" t="str">
        <f t="shared" si="406"/>
        <v xml:space="preserve">성북구 </v>
      </c>
      <c r="O8482" t="str">
        <f t="shared" si="407"/>
        <v xml:space="preserve">정릉동 </v>
      </c>
      <c r="P8482">
        <v>2820</v>
      </c>
      <c r="Q8482" t="s">
        <v>877</v>
      </c>
      <c r="R8482">
        <v>201130.72178743701</v>
      </c>
      <c r="S8482">
        <v>455532.803099563</v>
      </c>
    </row>
    <row r="8483" spans="1:19" x14ac:dyDescent="0.4">
      <c r="A8483">
        <v>61526</v>
      </c>
      <c r="B8483" t="s">
        <v>16</v>
      </c>
      <c r="C8483" t="s">
        <v>17</v>
      </c>
      <c r="D8483">
        <v>3070000</v>
      </c>
      <c r="E8483" t="s">
        <v>2933</v>
      </c>
      <c r="F8483" s="1">
        <v>36378</v>
      </c>
      <c r="H8483">
        <v>3</v>
      </c>
      <c r="I8483" t="s">
        <v>1469</v>
      </c>
      <c r="J8483">
        <v>3</v>
      </c>
      <c r="K8483" t="s">
        <v>1469</v>
      </c>
      <c r="L8483" t="s">
        <v>18709</v>
      </c>
      <c r="M8483" t="str">
        <f t="shared" si="405"/>
        <v>서울특별시</v>
      </c>
      <c r="N8483" t="str">
        <f t="shared" si="406"/>
        <v xml:space="preserve">성북구 </v>
      </c>
      <c r="O8483" t="str">
        <f t="shared" si="407"/>
        <v xml:space="preserve">정릉동 </v>
      </c>
      <c r="Q8483" t="s">
        <v>981</v>
      </c>
      <c r="R8483">
        <v>201160.81066594401</v>
      </c>
      <c r="S8483">
        <v>455647.86273649498</v>
      </c>
    </row>
    <row r="8484" spans="1:19" x14ac:dyDescent="0.4">
      <c r="A8484">
        <v>26242</v>
      </c>
      <c r="B8484" t="s">
        <v>16</v>
      </c>
      <c r="C8484" t="s">
        <v>17</v>
      </c>
      <c r="D8484">
        <v>3070000</v>
      </c>
      <c r="E8484" t="s">
        <v>2965</v>
      </c>
      <c r="F8484" s="1">
        <v>36349</v>
      </c>
      <c r="H8484">
        <v>1</v>
      </c>
      <c r="I8484" t="s">
        <v>1547</v>
      </c>
      <c r="J8484">
        <v>13</v>
      </c>
      <c r="K8484" t="s">
        <v>1548</v>
      </c>
      <c r="L8484" t="s">
        <v>9548</v>
      </c>
      <c r="M8484" t="str">
        <f t="shared" si="405"/>
        <v>서울특별시</v>
      </c>
      <c r="N8484" t="str">
        <f t="shared" si="406"/>
        <v xml:space="preserve">성북구 </v>
      </c>
      <c r="O8484" t="str">
        <f t="shared" si="407"/>
        <v xml:space="preserve">정릉동 </v>
      </c>
      <c r="P8484">
        <v>2814</v>
      </c>
      <c r="Q8484" t="s">
        <v>5026</v>
      </c>
      <c r="R8484">
        <v>201088.78154224801</v>
      </c>
      <c r="S8484">
        <v>455642.77446770901</v>
      </c>
    </row>
    <row r="8485" spans="1:19" x14ac:dyDescent="0.4">
      <c r="A8485">
        <v>25928</v>
      </c>
      <c r="B8485" t="s">
        <v>16</v>
      </c>
      <c r="C8485" t="s">
        <v>17</v>
      </c>
      <c r="D8485">
        <v>3070000</v>
      </c>
      <c r="E8485" t="s">
        <v>141</v>
      </c>
      <c r="F8485" s="1">
        <v>37352</v>
      </c>
      <c r="H8485">
        <v>1</v>
      </c>
      <c r="I8485" t="s">
        <v>1547</v>
      </c>
      <c r="J8485">
        <v>13</v>
      </c>
      <c r="K8485" t="s">
        <v>1548</v>
      </c>
      <c r="L8485" t="s">
        <v>9140</v>
      </c>
      <c r="M8485" t="str">
        <f t="shared" si="405"/>
        <v>서울특별시</v>
      </c>
      <c r="N8485" t="str">
        <f t="shared" si="406"/>
        <v xml:space="preserve">성북구 </v>
      </c>
      <c r="O8485" t="str">
        <f t="shared" si="407"/>
        <v xml:space="preserve">정릉동 </v>
      </c>
      <c r="P8485">
        <v>2718</v>
      </c>
      <c r="Q8485" t="s">
        <v>1043</v>
      </c>
      <c r="R8485">
        <v>200986.98358278099</v>
      </c>
      <c r="S8485">
        <v>455821.61718044098</v>
      </c>
    </row>
    <row r="8486" spans="1:19" x14ac:dyDescent="0.4">
      <c r="A8486">
        <v>61558</v>
      </c>
      <c r="B8486" t="s">
        <v>16</v>
      </c>
      <c r="C8486" t="s">
        <v>17</v>
      </c>
      <c r="D8486">
        <v>3070000</v>
      </c>
      <c r="E8486" t="s">
        <v>4150</v>
      </c>
      <c r="F8486" s="1">
        <v>36363</v>
      </c>
      <c r="H8486">
        <v>3</v>
      </c>
      <c r="I8486" t="s">
        <v>1469</v>
      </c>
      <c r="J8486">
        <v>3</v>
      </c>
      <c r="K8486" t="s">
        <v>1469</v>
      </c>
      <c r="L8486" t="s">
        <v>18750</v>
      </c>
      <c r="M8486" t="str">
        <f t="shared" si="405"/>
        <v>서울특별시</v>
      </c>
      <c r="N8486" t="str">
        <f t="shared" si="406"/>
        <v xml:space="preserve">성북구 </v>
      </c>
      <c r="O8486" t="str">
        <f t="shared" si="407"/>
        <v xml:space="preserve">정릉동 </v>
      </c>
      <c r="Q8486" t="s">
        <v>3384</v>
      </c>
      <c r="R8486">
        <v>200986.98358278099</v>
      </c>
      <c r="S8486">
        <v>455821.61718044098</v>
      </c>
    </row>
    <row r="8487" spans="1:19" x14ac:dyDescent="0.4">
      <c r="A8487">
        <v>26222</v>
      </c>
      <c r="B8487" t="s">
        <v>16</v>
      </c>
      <c r="C8487" t="s">
        <v>17</v>
      </c>
      <c r="D8487">
        <v>3070000</v>
      </c>
      <c r="E8487" t="s">
        <v>2547</v>
      </c>
      <c r="F8487" s="1">
        <v>36335</v>
      </c>
      <c r="H8487">
        <v>1</v>
      </c>
      <c r="I8487" t="s">
        <v>1547</v>
      </c>
      <c r="J8487">
        <v>13</v>
      </c>
      <c r="K8487" t="s">
        <v>1548</v>
      </c>
      <c r="L8487" t="s">
        <v>9520</v>
      </c>
      <c r="M8487" t="str">
        <f t="shared" si="405"/>
        <v>서울특별시</v>
      </c>
      <c r="N8487" t="str">
        <f t="shared" si="406"/>
        <v xml:space="preserve">성북구 </v>
      </c>
      <c r="O8487" t="str">
        <f t="shared" si="407"/>
        <v xml:space="preserve">정릉동 </v>
      </c>
      <c r="P8487">
        <v>2816</v>
      </c>
      <c r="Q8487" t="s">
        <v>9521</v>
      </c>
      <c r="R8487">
        <v>201598.37498148999</v>
      </c>
      <c r="S8487">
        <v>455506.90632219298</v>
      </c>
    </row>
    <row r="8488" spans="1:19" x14ac:dyDescent="0.4">
      <c r="A8488">
        <v>25976</v>
      </c>
      <c r="B8488" t="s">
        <v>16</v>
      </c>
      <c r="C8488" t="s">
        <v>17</v>
      </c>
      <c r="D8488">
        <v>3070000</v>
      </c>
      <c r="E8488" t="s">
        <v>364</v>
      </c>
      <c r="F8488" s="1">
        <v>37893</v>
      </c>
      <c r="H8488">
        <v>1</v>
      </c>
      <c r="I8488" t="s">
        <v>1547</v>
      </c>
      <c r="J8488">
        <v>13</v>
      </c>
      <c r="K8488" t="s">
        <v>1548</v>
      </c>
      <c r="L8488" t="s">
        <v>9204</v>
      </c>
      <c r="M8488" t="str">
        <f t="shared" si="405"/>
        <v>서울특별시</v>
      </c>
      <c r="N8488" t="str">
        <f t="shared" si="406"/>
        <v xml:space="preserve">성북구 </v>
      </c>
      <c r="O8488" t="str">
        <f t="shared" si="407"/>
        <v xml:space="preserve">정릉동 </v>
      </c>
      <c r="P8488">
        <v>2816</v>
      </c>
      <c r="Q8488" t="s">
        <v>254</v>
      </c>
      <c r="R8488">
        <v>201607.15406558401</v>
      </c>
      <c r="S8488">
        <v>455539.08786413202</v>
      </c>
    </row>
    <row r="8489" spans="1:19" x14ac:dyDescent="0.4">
      <c r="A8489">
        <v>26221</v>
      </c>
      <c r="B8489" t="s">
        <v>16</v>
      </c>
      <c r="C8489" t="s">
        <v>17</v>
      </c>
      <c r="D8489">
        <v>3070000</v>
      </c>
      <c r="E8489" t="s">
        <v>769</v>
      </c>
      <c r="F8489" s="1">
        <v>36335</v>
      </c>
      <c r="H8489">
        <v>1</v>
      </c>
      <c r="I8489" t="s">
        <v>1547</v>
      </c>
      <c r="J8489">
        <v>13</v>
      </c>
      <c r="K8489" t="s">
        <v>1548</v>
      </c>
      <c r="L8489" t="s">
        <v>9519</v>
      </c>
      <c r="M8489" t="str">
        <f t="shared" si="405"/>
        <v>서울특별시</v>
      </c>
      <c r="N8489" t="str">
        <f t="shared" si="406"/>
        <v xml:space="preserve">성북구 </v>
      </c>
      <c r="O8489" t="str">
        <f t="shared" si="407"/>
        <v xml:space="preserve">정릉동 </v>
      </c>
      <c r="P8489">
        <v>2815</v>
      </c>
      <c r="Q8489" t="s">
        <v>4209</v>
      </c>
      <c r="R8489">
        <v>201352.91757027199</v>
      </c>
      <c r="S8489">
        <v>455544.56460803602</v>
      </c>
    </row>
    <row r="8490" spans="1:19" x14ac:dyDescent="0.4">
      <c r="A8490">
        <v>61279</v>
      </c>
      <c r="B8490" t="s">
        <v>16</v>
      </c>
      <c r="C8490" t="s">
        <v>17</v>
      </c>
      <c r="D8490">
        <v>3070000</v>
      </c>
      <c r="E8490" t="s">
        <v>218</v>
      </c>
      <c r="F8490" s="1">
        <v>38435</v>
      </c>
      <c r="H8490">
        <v>3</v>
      </c>
      <c r="I8490" t="s">
        <v>1469</v>
      </c>
      <c r="J8490">
        <v>3</v>
      </c>
      <c r="K8490" t="s">
        <v>1469</v>
      </c>
      <c r="L8490" t="s">
        <v>18422</v>
      </c>
      <c r="M8490" t="str">
        <f t="shared" si="405"/>
        <v>서울특별시</v>
      </c>
      <c r="N8490" t="str">
        <f t="shared" si="406"/>
        <v xml:space="preserve">성북구 </v>
      </c>
      <c r="O8490" t="str">
        <f t="shared" si="407"/>
        <v xml:space="preserve">정릉동 </v>
      </c>
      <c r="P8490">
        <v>2817</v>
      </c>
      <c r="Q8490" t="s">
        <v>699</v>
      </c>
      <c r="R8490">
        <v>201820.359436028</v>
      </c>
      <c r="S8490">
        <v>455467.43519237998</v>
      </c>
    </row>
    <row r="8491" spans="1:19" x14ac:dyDescent="0.4">
      <c r="A8491">
        <v>62216</v>
      </c>
      <c r="B8491" t="s">
        <v>16</v>
      </c>
      <c r="C8491" t="s">
        <v>17</v>
      </c>
      <c r="D8491">
        <v>3070000</v>
      </c>
      <c r="E8491" t="s">
        <v>788</v>
      </c>
      <c r="F8491" s="1">
        <v>37144</v>
      </c>
      <c r="H8491">
        <v>3</v>
      </c>
      <c r="I8491" t="s">
        <v>1469</v>
      </c>
      <c r="J8491">
        <v>3</v>
      </c>
      <c r="K8491" t="s">
        <v>1469</v>
      </c>
      <c r="L8491" t="s">
        <v>19498</v>
      </c>
      <c r="M8491" t="str">
        <f t="shared" si="405"/>
        <v>서울특별시</v>
      </c>
      <c r="N8491" t="str">
        <f t="shared" si="406"/>
        <v xml:space="preserve">성북구 </v>
      </c>
      <c r="O8491" t="str">
        <f t="shared" si="407"/>
        <v xml:space="preserve">정릉동 </v>
      </c>
      <c r="Q8491" t="s">
        <v>7419</v>
      </c>
      <c r="R8491">
        <v>201166.978492636</v>
      </c>
      <c r="S8491">
        <v>455946.51770020998</v>
      </c>
    </row>
    <row r="8492" spans="1:19" x14ac:dyDescent="0.4">
      <c r="A8492">
        <v>61461</v>
      </c>
      <c r="B8492" t="s">
        <v>16</v>
      </c>
      <c r="C8492" t="s">
        <v>17</v>
      </c>
      <c r="D8492">
        <v>3070000</v>
      </c>
      <c r="E8492" t="s">
        <v>3626</v>
      </c>
      <c r="F8492" s="1">
        <v>36410</v>
      </c>
      <c r="H8492">
        <v>3</v>
      </c>
      <c r="I8492" t="s">
        <v>1469</v>
      </c>
      <c r="J8492">
        <v>3</v>
      </c>
      <c r="K8492" t="s">
        <v>1469</v>
      </c>
      <c r="L8492" t="s">
        <v>18630</v>
      </c>
      <c r="M8492" t="str">
        <f t="shared" si="405"/>
        <v>서울특별시</v>
      </c>
      <c r="N8492" t="str">
        <f t="shared" si="406"/>
        <v xml:space="preserve">성북구 </v>
      </c>
      <c r="O8492" t="str">
        <f t="shared" si="407"/>
        <v xml:space="preserve">정릉동 </v>
      </c>
      <c r="Q8492" t="s">
        <v>18631</v>
      </c>
      <c r="R8492">
        <v>201245.88552382501</v>
      </c>
      <c r="S8492">
        <v>456446.08688609098</v>
      </c>
    </row>
    <row r="8493" spans="1:19" x14ac:dyDescent="0.4">
      <c r="A8493">
        <v>62107</v>
      </c>
      <c r="B8493" t="s">
        <v>16</v>
      </c>
      <c r="C8493" t="s">
        <v>17</v>
      </c>
      <c r="D8493">
        <v>3070000</v>
      </c>
      <c r="E8493" t="s">
        <v>134</v>
      </c>
      <c r="F8493" s="1">
        <v>36587</v>
      </c>
      <c r="H8493">
        <v>3</v>
      </c>
      <c r="I8493" t="s">
        <v>1469</v>
      </c>
      <c r="J8493">
        <v>3</v>
      </c>
      <c r="K8493" t="s">
        <v>1469</v>
      </c>
      <c r="L8493" t="s">
        <v>19374</v>
      </c>
      <c r="M8493" t="str">
        <f t="shared" si="405"/>
        <v>서울특별시</v>
      </c>
      <c r="N8493" t="str">
        <f t="shared" si="406"/>
        <v xml:space="preserve">성북구 </v>
      </c>
      <c r="O8493" t="str">
        <f t="shared" si="407"/>
        <v xml:space="preserve">정릉동 </v>
      </c>
      <c r="Q8493" t="s">
        <v>19375</v>
      </c>
      <c r="R8493">
        <v>201179.23390374199</v>
      </c>
      <c r="S8493">
        <v>456537.07721702597</v>
      </c>
    </row>
    <row r="8494" spans="1:19" x14ac:dyDescent="0.4">
      <c r="A8494">
        <v>31195</v>
      </c>
      <c r="B8494" t="s">
        <v>16</v>
      </c>
      <c r="C8494" t="s">
        <v>17</v>
      </c>
      <c r="D8494">
        <v>3070000</v>
      </c>
      <c r="E8494" t="s">
        <v>3079</v>
      </c>
      <c r="F8494" s="1">
        <v>36767</v>
      </c>
      <c r="H8494">
        <v>4</v>
      </c>
      <c r="I8494" t="s">
        <v>18</v>
      </c>
      <c r="J8494">
        <v>35</v>
      </c>
      <c r="K8494" t="s">
        <v>10836</v>
      </c>
      <c r="L8494" t="s">
        <v>11584</v>
      </c>
      <c r="M8494" t="str">
        <f t="shared" si="405"/>
        <v>서울특별시</v>
      </c>
      <c r="N8494" t="str">
        <f t="shared" si="406"/>
        <v xml:space="preserve">성북구 </v>
      </c>
      <c r="O8494" t="str">
        <f t="shared" si="407"/>
        <v xml:space="preserve">정릉동 </v>
      </c>
      <c r="P8494">
        <v>2716</v>
      </c>
      <c r="Q8494" t="s">
        <v>11585</v>
      </c>
      <c r="R8494">
        <v>201212.06868598401</v>
      </c>
      <c r="S8494">
        <v>456444.37730603898</v>
      </c>
    </row>
    <row r="8495" spans="1:19" x14ac:dyDescent="0.4">
      <c r="A8495">
        <v>26334</v>
      </c>
      <c r="B8495" t="s">
        <v>16</v>
      </c>
      <c r="C8495" t="s">
        <v>17</v>
      </c>
      <c r="D8495">
        <v>3070000</v>
      </c>
      <c r="E8495" t="s">
        <v>718</v>
      </c>
      <c r="F8495" s="1">
        <v>37956</v>
      </c>
      <c r="H8495">
        <v>1</v>
      </c>
      <c r="I8495" t="s">
        <v>1547</v>
      </c>
      <c r="J8495">
        <v>13</v>
      </c>
      <c r="K8495" t="s">
        <v>1548</v>
      </c>
      <c r="L8495" t="s">
        <v>9673</v>
      </c>
      <c r="M8495" t="str">
        <f t="shared" si="405"/>
        <v>서울특별시</v>
      </c>
      <c r="N8495" t="str">
        <f t="shared" si="406"/>
        <v xml:space="preserve">성북구 </v>
      </c>
      <c r="O8495" t="str">
        <f t="shared" si="407"/>
        <v xml:space="preserve">정릉동 </v>
      </c>
      <c r="P8495">
        <v>2711</v>
      </c>
      <c r="Q8495" t="s">
        <v>300</v>
      </c>
      <c r="R8495">
        <v>200809.37453455699</v>
      </c>
      <c r="S8495">
        <v>456715.197432858</v>
      </c>
    </row>
    <row r="8496" spans="1:19" x14ac:dyDescent="0.4">
      <c r="A8496">
        <v>62095</v>
      </c>
      <c r="B8496" t="s">
        <v>16</v>
      </c>
      <c r="C8496" t="s">
        <v>17</v>
      </c>
      <c r="D8496">
        <v>3070000</v>
      </c>
      <c r="E8496" t="s">
        <v>2867</v>
      </c>
      <c r="F8496" s="1">
        <v>36507</v>
      </c>
      <c r="H8496">
        <v>3</v>
      </c>
      <c r="I8496" t="s">
        <v>1469</v>
      </c>
      <c r="J8496">
        <v>3</v>
      </c>
      <c r="K8496" t="s">
        <v>1469</v>
      </c>
      <c r="L8496" t="s">
        <v>19363</v>
      </c>
      <c r="M8496" t="str">
        <f t="shared" si="405"/>
        <v>서울특별시</v>
      </c>
      <c r="N8496" t="str">
        <f t="shared" si="406"/>
        <v xml:space="preserve">성북구 </v>
      </c>
      <c r="O8496" t="str">
        <f t="shared" si="407"/>
        <v xml:space="preserve">정릉동 </v>
      </c>
      <c r="Q8496" t="s">
        <v>2837</v>
      </c>
      <c r="R8496">
        <v>200778.96267160299</v>
      </c>
      <c r="S8496">
        <v>456584.69335672603</v>
      </c>
    </row>
    <row r="8497" spans="1:19" x14ac:dyDescent="0.4">
      <c r="A8497">
        <v>61669</v>
      </c>
      <c r="B8497" t="s">
        <v>16</v>
      </c>
      <c r="C8497" t="s">
        <v>17</v>
      </c>
      <c r="D8497">
        <v>3070000</v>
      </c>
      <c r="E8497" t="s">
        <v>2996</v>
      </c>
      <c r="F8497" s="1">
        <v>36349</v>
      </c>
      <c r="H8497">
        <v>3</v>
      </c>
      <c r="I8497" t="s">
        <v>1469</v>
      </c>
      <c r="J8497">
        <v>3</v>
      </c>
      <c r="K8497" t="s">
        <v>1469</v>
      </c>
      <c r="L8497" t="s">
        <v>18877</v>
      </c>
      <c r="M8497" t="str">
        <f t="shared" si="405"/>
        <v>서울특별시</v>
      </c>
      <c r="N8497" t="str">
        <f t="shared" si="406"/>
        <v xml:space="preserve">성북구 </v>
      </c>
      <c r="O8497" t="str">
        <f t="shared" si="407"/>
        <v xml:space="preserve">정릉동 </v>
      </c>
      <c r="Q8497" t="s">
        <v>18878</v>
      </c>
      <c r="R8497">
        <v>200698.055033802</v>
      </c>
      <c r="S8497">
        <v>456513.113707365</v>
      </c>
    </row>
    <row r="8498" spans="1:19" x14ac:dyDescent="0.4">
      <c r="A8498">
        <v>26679</v>
      </c>
      <c r="B8498" t="s">
        <v>16</v>
      </c>
      <c r="C8498" t="s">
        <v>17</v>
      </c>
      <c r="D8498">
        <v>3070000</v>
      </c>
      <c r="E8498" t="s">
        <v>220</v>
      </c>
      <c r="F8498" s="1">
        <v>39990</v>
      </c>
      <c r="H8498">
        <v>1</v>
      </c>
      <c r="I8498" t="s">
        <v>1547</v>
      </c>
      <c r="J8498">
        <v>13</v>
      </c>
      <c r="K8498" t="s">
        <v>1548</v>
      </c>
      <c r="L8498" t="s">
        <v>10088</v>
      </c>
      <c r="M8498" t="str">
        <f t="shared" si="405"/>
        <v>서울특별시</v>
      </c>
      <c r="N8498" t="str">
        <f t="shared" si="406"/>
        <v xml:space="preserve">성북구 </v>
      </c>
      <c r="O8498" t="str">
        <f t="shared" si="407"/>
        <v xml:space="preserve">정릉동 </v>
      </c>
      <c r="P8498">
        <v>2709</v>
      </c>
      <c r="Q8498" t="s">
        <v>3827</v>
      </c>
      <c r="R8498">
        <v>200698.055033802</v>
      </c>
      <c r="S8498">
        <v>456513.113707365</v>
      </c>
    </row>
    <row r="8499" spans="1:19" x14ac:dyDescent="0.4">
      <c r="A8499">
        <v>26386</v>
      </c>
      <c r="B8499" t="s">
        <v>16</v>
      </c>
      <c r="C8499" t="s">
        <v>17</v>
      </c>
      <c r="D8499">
        <v>3070000</v>
      </c>
      <c r="E8499" t="s">
        <v>1491</v>
      </c>
      <c r="F8499" s="1">
        <v>41368</v>
      </c>
      <c r="H8499">
        <v>1</v>
      </c>
      <c r="I8499" t="s">
        <v>1547</v>
      </c>
      <c r="J8499">
        <v>13</v>
      </c>
      <c r="K8499" t="s">
        <v>1548</v>
      </c>
      <c r="L8499" t="s">
        <v>9739</v>
      </c>
      <c r="M8499" t="str">
        <f t="shared" si="405"/>
        <v>서울특별시</v>
      </c>
      <c r="N8499" t="str">
        <f t="shared" si="406"/>
        <v xml:space="preserve">성북구 </v>
      </c>
      <c r="O8499" t="str">
        <f t="shared" si="407"/>
        <v xml:space="preserve">정릉동 </v>
      </c>
      <c r="P8499">
        <v>2711</v>
      </c>
      <c r="Q8499" t="s">
        <v>3864</v>
      </c>
      <c r="R8499">
        <v>200751.51932852101</v>
      </c>
      <c r="S8499">
        <v>456490.91862882598</v>
      </c>
    </row>
    <row r="8500" spans="1:19" x14ac:dyDescent="0.4">
      <c r="A8500">
        <v>949</v>
      </c>
      <c r="B8500" t="s">
        <v>16</v>
      </c>
      <c r="C8500" t="s">
        <v>17</v>
      </c>
      <c r="D8500">
        <v>3070000</v>
      </c>
      <c r="E8500" t="s">
        <v>1029</v>
      </c>
      <c r="F8500" s="1">
        <v>36972</v>
      </c>
      <c r="G8500" s="1">
        <v>40459</v>
      </c>
      <c r="H8500">
        <v>4</v>
      </c>
      <c r="I8500" t="s">
        <v>18</v>
      </c>
      <c r="J8500">
        <v>31</v>
      </c>
      <c r="K8500" t="s">
        <v>19</v>
      </c>
      <c r="L8500" t="s">
        <v>1225</v>
      </c>
      <c r="M8500" t="str">
        <f t="shared" si="405"/>
        <v>서울특별시</v>
      </c>
      <c r="N8500" t="str">
        <f t="shared" si="406"/>
        <v xml:space="preserve">성북구 </v>
      </c>
      <c r="O8500" t="str">
        <f t="shared" si="407"/>
        <v xml:space="preserve">정릉동 </v>
      </c>
      <c r="Q8500" t="s">
        <v>981</v>
      </c>
      <c r="R8500">
        <v>200751.51932852101</v>
      </c>
      <c r="S8500">
        <v>456490.91862882598</v>
      </c>
    </row>
    <row r="8501" spans="1:19" x14ac:dyDescent="0.4">
      <c r="A8501">
        <v>61964</v>
      </c>
      <c r="B8501" t="s">
        <v>16</v>
      </c>
      <c r="C8501" t="s">
        <v>17</v>
      </c>
      <c r="D8501">
        <v>3070000</v>
      </c>
      <c r="E8501" t="s">
        <v>990</v>
      </c>
      <c r="F8501" s="1">
        <v>36340</v>
      </c>
      <c r="H8501">
        <v>3</v>
      </c>
      <c r="I8501" t="s">
        <v>1469</v>
      </c>
      <c r="J8501">
        <v>3</v>
      </c>
      <c r="K8501" t="s">
        <v>1469</v>
      </c>
      <c r="L8501" t="s">
        <v>19214</v>
      </c>
      <c r="M8501" t="str">
        <f t="shared" si="405"/>
        <v>서울특별시</v>
      </c>
      <c r="N8501" t="str">
        <f t="shared" si="406"/>
        <v xml:space="preserve">성북구 </v>
      </c>
      <c r="O8501" t="str">
        <f t="shared" si="407"/>
        <v xml:space="preserve">정릉동 </v>
      </c>
      <c r="P8501">
        <v>2711</v>
      </c>
      <c r="Q8501" t="s">
        <v>3675</v>
      </c>
      <c r="R8501">
        <v>200718.11770520601</v>
      </c>
      <c r="S8501">
        <v>456570.84335011197</v>
      </c>
    </row>
    <row r="8502" spans="1:19" x14ac:dyDescent="0.4">
      <c r="A8502">
        <v>61487</v>
      </c>
      <c r="B8502" t="s">
        <v>16</v>
      </c>
      <c r="C8502" t="s">
        <v>17</v>
      </c>
      <c r="D8502">
        <v>3070000</v>
      </c>
      <c r="E8502" t="s">
        <v>2938</v>
      </c>
      <c r="F8502" s="1">
        <v>36734</v>
      </c>
      <c r="H8502">
        <v>3</v>
      </c>
      <c r="I8502" t="s">
        <v>1469</v>
      </c>
      <c r="J8502">
        <v>3</v>
      </c>
      <c r="K8502" t="s">
        <v>1469</v>
      </c>
      <c r="L8502" t="s">
        <v>18660</v>
      </c>
      <c r="M8502" t="str">
        <f t="shared" si="405"/>
        <v>서울특별시</v>
      </c>
      <c r="N8502" t="str">
        <f t="shared" si="406"/>
        <v xml:space="preserve">성북구 </v>
      </c>
      <c r="O8502" t="str">
        <f t="shared" si="407"/>
        <v xml:space="preserve">정릉동 </v>
      </c>
      <c r="Q8502" t="s">
        <v>2051</v>
      </c>
      <c r="R8502">
        <v>200621.507142533</v>
      </c>
      <c r="S8502">
        <v>456285.52161480399</v>
      </c>
    </row>
    <row r="8503" spans="1:19" x14ac:dyDescent="0.4">
      <c r="A8503">
        <v>61528</v>
      </c>
      <c r="B8503" t="s">
        <v>16</v>
      </c>
      <c r="C8503" t="s">
        <v>17</v>
      </c>
      <c r="D8503">
        <v>3070000</v>
      </c>
      <c r="E8503" t="s">
        <v>1134</v>
      </c>
      <c r="F8503" s="1">
        <v>36378</v>
      </c>
      <c r="H8503">
        <v>3</v>
      </c>
      <c r="I8503" t="s">
        <v>1469</v>
      </c>
      <c r="J8503">
        <v>3</v>
      </c>
      <c r="K8503" t="s">
        <v>1469</v>
      </c>
      <c r="L8503" t="s">
        <v>18711</v>
      </c>
      <c r="M8503" t="str">
        <f t="shared" si="405"/>
        <v>서울특별시</v>
      </c>
      <c r="N8503" t="str">
        <f t="shared" si="406"/>
        <v xml:space="preserve">성북구 </v>
      </c>
      <c r="O8503" t="str">
        <f t="shared" si="407"/>
        <v xml:space="preserve">정릉동 </v>
      </c>
      <c r="Q8503" t="s">
        <v>18712</v>
      </c>
      <c r="R8503">
        <v>200604.11665682701</v>
      </c>
      <c r="S8503">
        <v>456245.31923562702</v>
      </c>
    </row>
    <row r="8504" spans="1:19" x14ac:dyDescent="0.4">
      <c r="A8504">
        <v>60987</v>
      </c>
      <c r="B8504" t="s">
        <v>16</v>
      </c>
      <c r="C8504" t="s">
        <v>17</v>
      </c>
      <c r="D8504">
        <v>3070000</v>
      </c>
      <c r="E8504" t="s">
        <v>504</v>
      </c>
      <c r="F8504" s="1">
        <v>37328</v>
      </c>
      <c r="H8504">
        <v>3</v>
      </c>
      <c r="I8504" t="s">
        <v>1469</v>
      </c>
      <c r="J8504">
        <v>3</v>
      </c>
      <c r="K8504" t="s">
        <v>1469</v>
      </c>
      <c r="L8504" t="s">
        <v>18065</v>
      </c>
      <c r="M8504" t="str">
        <f t="shared" si="405"/>
        <v>서울특별시</v>
      </c>
      <c r="N8504" t="str">
        <f t="shared" si="406"/>
        <v xml:space="preserve">성북구 </v>
      </c>
      <c r="O8504" t="str">
        <f t="shared" si="407"/>
        <v xml:space="preserve">정릉동 </v>
      </c>
      <c r="Q8504" t="s">
        <v>18066</v>
      </c>
      <c r="R8504">
        <v>200604.11665682701</v>
      </c>
      <c r="S8504">
        <v>456245.31923562702</v>
      </c>
    </row>
    <row r="8505" spans="1:19" x14ac:dyDescent="0.4">
      <c r="A8505">
        <v>26630</v>
      </c>
      <c r="B8505" t="s">
        <v>16</v>
      </c>
      <c r="C8505" t="s">
        <v>17</v>
      </c>
      <c r="D8505">
        <v>3070000</v>
      </c>
      <c r="E8505" t="s">
        <v>1097</v>
      </c>
      <c r="F8505" s="1">
        <v>37076</v>
      </c>
      <c r="H8505">
        <v>1</v>
      </c>
      <c r="I8505" t="s">
        <v>1547</v>
      </c>
      <c r="J8505">
        <v>13</v>
      </c>
      <c r="K8505" t="s">
        <v>1548</v>
      </c>
      <c r="L8505" t="s">
        <v>10031</v>
      </c>
      <c r="M8505" t="str">
        <f t="shared" si="405"/>
        <v>서울특별시</v>
      </c>
      <c r="N8505" t="str">
        <f t="shared" si="406"/>
        <v xml:space="preserve">성북구 </v>
      </c>
      <c r="O8505" t="str">
        <f t="shared" si="407"/>
        <v xml:space="preserve">정릉동 </v>
      </c>
      <c r="P8505">
        <v>2710</v>
      </c>
      <c r="Q8505" t="s">
        <v>456</v>
      </c>
      <c r="R8505">
        <v>200638.57515412199</v>
      </c>
      <c r="S8505">
        <v>456246.04832957301</v>
      </c>
    </row>
    <row r="8506" spans="1:19" x14ac:dyDescent="0.4">
      <c r="A8506">
        <v>25970</v>
      </c>
      <c r="B8506" t="s">
        <v>16</v>
      </c>
      <c r="C8506" t="s">
        <v>17</v>
      </c>
      <c r="D8506">
        <v>3070000</v>
      </c>
      <c r="E8506" t="s">
        <v>259</v>
      </c>
      <c r="F8506" s="1">
        <v>43095</v>
      </c>
      <c r="H8506">
        <v>1</v>
      </c>
      <c r="I8506" t="s">
        <v>1547</v>
      </c>
      <c r="J8506">
        <v>13</v>
      </c>
      <c r="K8506" t="s">
        <v>1548</v>
      </c>
      <c r="L8506" t="s">
        <v>9194</v>
      </c>
      <c r="M8506" t="str">
        <f t="shared" si="405"/>
        <v>서울특별시</v>
      </c>
      <c r="N8506" t="str">
        <f t="shared" si="406"/>
        <v xml:space="preserve">성북구 </v>
      </c>
      <c r="O8506" t="str">
        <f t="shared" si="407"/>
        <v xml:space="preserve">정릉동 </v>
      </c>
      <c r="P8506">
        <v>2709</v>
      </c>
      <c r="Q8506" t="s">
        <v>4300</v>
      </c>
      <c r="R8506">
        <v>200793.27588197301</v>
      </c>
      <c r="S8506">
        <v>456246.80345432198</v>
      </c>
    </row>
    <row r="8507" spans="1:19" x14ac:dyDescent="0.4">
      <c r="A8507">
        <v>25974</v>
      </c>
      <c r="B8507" t="s">
        <v>16</v>
      </c>
      <c r="C8507" t="s">
        <v>17</v>
      </c>
      <c r="D8507">
        <v>3070000</v>
      </c>
      <c r="E8507" t="s">
        <v>1566</v>
      </c>
      <c r="F8507" s="1">
        <v>42920</v>
      </c>
      <c r="H8507">
        <v>1</v>
      </c>
      <c r="I8507" t="s">
        <v>1547</v>
      </c>
      <c r="J8507">
        <v>13</v>
      </c>
      <c r="K8507" t="s">
        <v>1548</v>
      </c>
      <c r="L8507" t="s">
        <v>9201</v>
      </c>
      <c r="M8507" t="str">
        <f t="shared" si="405"/>
        <v>서울특별시</v>
      </c>
      <c r="N8507" t="str">
        <f t="shared" si="406"/>
        <v xml:space="preserve">성북구 </v>
      </c>
      <c r="O8507" t="str">
        <f t="shared" si="407"/>
        <v xml:space="preserve">정릉동 </v>
      </c>
      <c r="P8507">
        <v>2717</v>
      </c>
      <c r="Q8507" t="s">
        <v>2010</v>
      </c>
      <c r="R8507">
        <v>200802.359156099</v>
      </c>
      <c r="S8507">
        <v>456336.02358903701</v>
      </c>
    </row>
    <row r="8508" spans="1:19" x14ac:dyDescent="0.4">
      <c r="A8508">
        <v>26086</v>
      </c>
      <c r="B8508" t="s">
        <v>16</v>
      </c>
      <c r="C8508" t="s">
        <v>17</v>
      </c>
      <c r="D8508">
        <v>3070000</v>
      </c>
      <c r="E8508" t="s">
        <v>2986</v>
      </c>
      <c r="F8508" s="1">
        <v>38272</v>
      </c>
      <c r="H8508">
        <v>1</v>
      </c>
      <c r="I8508" t="s">
        <v>1547</v>
      </c>
      <c r="J8508">
        <v>13</v>
      </c>
      <c r="K8508" t="s">
        <v>1548</v>
      </c>
      <c r="L8508" t="s">
        <v>9351</v>
      </c>
      <c r="M8508" t="str">
        <f t="shared" si="405"/>
        <v>서울특별시</v>
      </c>
      <c r="N8508" t="str">
        <f t="shared" si="406"/>
        <v xml:space="preserve">성북구 </v>
      </c>
      <c r="O8508" t="str">
        <f t="shared" si="407"/>
        <v xml:space="preserve">정릉동 </v>
      </c>
      <c r="P8508">
        <v>2710</v>
      </c>
      <c r="Q8508" t="s">
        <v>9352</v>
      </c>
      <c r="R8508">
        <v>200799.626253025</v>
      </c>
      <c r="S8508">
        <v>456214.42321823299</v>
      </c>
    </row>
    <row r="8509" spans="1:19" x14ac:dyDescent="0.4">
      <c r="A8509">
        <v>61527</v>
      </c>
      <c r="B8509" t="s">
        <v>16</v>
      </c>
      <c r="C8509" t="s">
        <v>17</v>
      </c>
      <c r="D8509">
        <v>3070000</v>
      </c>
      <c r="E8509" t="s">
        <v>2935</v>
      </c>
      <c r="F8509" s="1">
        <v>36378</v>
      </c>
      <c r="H8509">
        <v>3</v>
      </c>
      <c r="I8509" t="s">
        <v>1469</v>
      </c>
      <c r="J8509">
        <v>3</v>
      </c>
      <c r="K8509" t="s">
        <v>1469</v>
      </c>
      <c r="L8509" t="s">
        <v>18710</v>
      </c>
      <c r="M8509" t="str">
        <f t="shared" si="405"/>
        <v>서울특별시</v>
      </c>
      <c r="N8509" t="str">
        <f t="shared" si="406"/>
        <v xml:space="preserve">성북구 </v>
      </c>
      <c r="O8509" t="str">
        <f t="shared" si="407"/>
        <v xml:space="preserve">정릉동 </v>
      </c>
      <c r="Q8509" t="s">
        <v>3100</v>
      </c>
    </row>
    <row r="8510" spans="1:19" x14ac:dyDescent="0.4">
      <c r="A8510">
        <v>62068</v>
      </c>
      <c r="B8510" t="s">
        <v>16</v>
      </c>
      <c r="C8510" t="s">
        <v>17</v>
      </c>
      <c r="D8510">
        <v>3070000</v>
      </c>
      <c r="E8510" t="s">
        <v>725</v>
      </c>
      <c r="F8510" s="1">
        <v>36486</v>
      </c>
      <c r="H8510">
        <v>3</v>
      </c>
      <c r="I8510" t="s">
        <v>1469</v>
      </c>
      <c r="J8510">
        <v>3</v>
      </c>
      <c r="K8510" t="s">
        <v>1469</v>
      </c>
      <c r="L8510" t="s">
        <v>19332</v>
      </c>
      <c r="M8510" t="str">
        <f t="shared" si="405"/>
        <v>서울특별시</v>
      </c>
      <c r="N8510" t="str">
        <f t="shared" si="406"/>
        <v xml:space="preserve">성북구 </v>
      </c>
      <c r="O8510" t="str">
        <f t="shared" si="407"/>
        <v xml:space="preserve">정릉동 </v>
      </c>
      <c r="P8510">
        <v>2710</v>
      </c>
      <c r="Q8510" t="s">
        <v>430</v>
      </c>
      <c r="R8510">
        <v>200741.81452659401</v>
      </c>
      <c r="S8510">
        <v>456247.253686235</v>
      </c>
    </row>
    <row r="8511" spans="1:19" x14ac:dyDescent="0.4">
      <c r="A8511">
        <v>26170</v>
      </c>
      <c r="B8511" t="s">
        <v>16</v>
      </c>
      <c r="C8511" t="s">
        <v>17</v>
      </c>
      <c r="D8511">
        <v>3070000</v>
      </c>
      <c r="E8511" t="s">
        <v>530</v>
      </c>
      <c r="F8511" s="1">
        <v>38735</v>
      </c>
      <c r="H8511">
        <v>1</v>
      </c>
      <c r="I8511" t="s">
        <v>1547</v>
      </c>
      <c r="J8511">
        <v>13</v>
      </c>
      <c r="K8511" t="s">
        <v>1548</v>
      </c>
      <c r="L8511" t="s">
        <v>9453</v>
      </c>
      <c r="M8511" t="str">
        <f t="shared" si="405"/>
        <v>서울특별시</v>
      </c>
      <c r="N8511" t="str">
        <f t="shared" si="406"/>
        <v xml:space="preserve">성북구 </v>
      </c>
      <c r="O8511" t="str">
        <f t="shared" si="407"/>
        <v xml:space="preserve">정릉동 </v>
      </c>
      <c r="P8511">
        <v>2718</v>
      </c>
      <c r="Q8511" t="s">
        <v>7433</v>
      </c>
      <c r="R8511">
        <v>200889.01449381301</v>
      </c>
      <c r="S8511">
        <v>456085.32428396703</v>
      </c>
    </row>
    <row r="8512" spans="1:19" x14ac:dyDescent="0.4">
      <c r="A8512">
        <v>26153</v>
      </c>
      <c r="B8512" t="s">
        <v>16</v>
      </c>
      <c r="C8512" t="s">
        <v>17</v>
      </c>
      <c r="D8512">
        <v>3070000</v>
      </c>
      <c r="E8512" t="s">
        <v>489</v>
      </c>
      <c r="F8512" s="1">
        <v>38063</v>
      </c>
      <c r="H8512">
        <v>1</v>
      </c>
      <c r="I8512" t="s">
        <v>1547</v>
      </c>
      <c r="J8512">
        <v>13</v>
      </c>
      <c r="K8512" t="s">
        <v>1548</v>
      </c>
      <c r="L8512" t="s">
        <v>9433</v>
      </c>
      <c r="M8512" t="str">
        <f t="shared" si="405"/>
        <v>서울특별시</v>
      </c>
      <c r="N8512" t="str">
        <f t="shared" si="406"/>
        <v xml:space="preserve">성북구 </v>
      </c>
      <c r="O8512" t="str">
        <f t="shared" si="407"/>
        <v xml:space="preserve">정릉동 </v>
      </c>
      <c r="P8512">
        <v>2718</v>
      </c>
      <c r="Q8512" t="s">
        <v>9434</v>
      </c>
      <c r="R8512">
        <v>200918.70149102699</v>
      </c>
      <c r="S8512">
        <v>456000.29245471198</v>
      </c>
    </row>
    <row r="8513" spans="1:19" x14ac:dyDescent="0.4">
      <c r="A8513">
        <v>26223</v>
      </c>
      <c r="B8513" t="s">
        <v>16</v>
      </c>
      <c r="C8513" t="s">
        <v>17</v>
      </c>
      <c r="D8513">
        <v>3070000</v>
      </c>
      <c r="E8513" t="s">
        <v>381</v>
      </c>
      <c r="F8513" s="1">
        <v>36335</v>
      </c>
      <c r="H8513">
        <v>1</v>
      </c>
      <c r="I8513" t="s">
        <v>1547</v>
      </c>
      <c r="J8513">
        <v>13</v>
      </c>
      <c r="K8513" t="s">
        <v>1548</v>
      </c>
      <c r="L8513" t="s">
        <v>9522</v>
      </c>
      <c r="M8513" t="str">
        <f t="shared" si="405"/>
        <v>서울특별시</v>
      </c>
      <c r="N8513" t="str">
        <f t="shared" si="406"/>
        <v xml:space="preserve">성북구 </v>
      </c>
      <c r="O8513" t="str">
        <f t="shared" si="407"/>
        <v xml:space="preserve">정릉동 </v>
      </c>
      <c r="P8513">
        <v>2708</v>
      </c>
      <c r="Q8513" t="s">
        <v>877</v>
      </c>
      <c r="R8513">
        <v>200314.851153742</v>
      </c>
      <c r="S8513">
        <v>456237.97934350598</v>
      </c>
    </row>
    <row r="8514" spans="1:19" x14ac:dyDescent="0.4">
      <c r="A8514">
        <v>61276</v>
      </c>
      <c r="B8514" t="s">
        <v>16</v>
      </c>
      <c r="C8514" t="s">
        <v>17</v>
      </c>
      <c r="D8514">
        <v>3070000</v>
      </c>
      <c r="E8514" t="s">
        <v>672</v>
      </c>
      <c r="F8514" s="1">
        <v>38324</v>
      </c>
      <c r="H8514">
        <v>3</v>
      </c>
      <c r="I8514" t="s">
        <v>1469</v>
      </c>
      <c r="J8514">
        <v>3</v>
      </c>
      <c r="K8514" t="s">
        <v>1469</v>
      </c>
      <c r="L8514" t="s">
        <v>18418</v>
      </c>
      <c r="M8514" t="str">
        <f t="shared" si="405"/>
        <v>서울특별시</v>
      </c>
      <c r="N8514" t="str">
        <f t="shared" si="406"/>
        <v xml:space="preserve">성북구 </v>
      </c>
      <c r="O8514" t="str">
        <f t="shared" si="407"/>
        <v xml:space="preserve">정릉동 </v>
      </c>
      <c r="Q8514" t="s">
        <v>18419</v>
      </c>
      <c r="R8514">
        <v>200288.90710690699</v>
      </c>
      <c r="S8514">
        <v>457157.793043048</v>
      </c>
    </row>
    <row r="8515" spans="1:19" x14ac:dyDescent="0.4">
      <c r="A8515">
        <v>61956</v>
      </c>
      <c r="B8515" t="s">
        <v>16</v>
      </c>
      <c r="C8515" t="s">
        <v>17</v>
      </c>
      <c r="D8515">
        <v>3070000</v>
      </c>
      <c r="E8515" t="s">
        <v>1418</v>
      </c>
      <c r="F8515" s="1">
        <v>36340</v>
      </c>
      <c r="H8515">
        <v>3</v>
      </c>
      <c r="I8515" t="s">
        <v>1469</v>
      </c>
      <c r="J8515">
        <v>3</v>
      </c>
      <c r="K8515" t="s">
        <v>1469</v>
      </c>
      <c r="L8515" t="s">
        <v>19204</v>
      </c>
      <c r="M8515" t="str">
        <f t="shared" ref="M8515:M8578" si="408">LEFT(L8515,5)</f>
        <v>서울특별시</v>
      </c>
      <c r="N8515" t="str">
        <f t="shared" ref="N8515:N8578" si="409">MID(L8515,7,4)</f>
        <v xml:space="preserve">성북구 </v>
      </c>
      <c r="O8515" t="str">
        <f t="shared" ref="O8515:O8578" si="410">MID(L8515,11,4)</f>
        <v xml:space="preserve">정릉동 </v>
      </c>
      <c r="Q8515" t="s">
        <v>13293</v>
      </c>
      <c r="R8515">
        <v>200275.88972767</v>
      </c>
      <c r="S8515">
        <v>457165.28643893899</v>
      </c>
    </row>
    <row r="8516" spans="1:19" x14ac:dyDescent="0.4">
      <c r="A8516">
        <v>61169</v>
      </c>
      <c r="B8516" t="s">
        <v>16</v>
      </c>
      <c r="C8516" t="s">
        <v>17</v>
      </c>
      <c r="D8516">
        <v>3070000</v>
      </c>
      <c r="E8516" t="s">
        <v>24</v>
      </c>
      <c r="F8516" s="1">
        <v>36997</v>
      </c>
      <c r="H8516">
        <v>3</v>
      </c>
      <c r="I8516" t="s">
        <v>1469</v>
      </c>
      <c r="J8516">
        <v>3</v>
      </c>
      <c r="K8516" t="s">
        <v>1469</v>
      </c>
      <c r="L8516" t="s">
        <v>18295</v>
      </c>
      <c r="M8516" t="str">
        <f t="shared" si="408"/>
        <v>서울특별시</v>
      </c>
      <c r="N8516" t="str">
        <f t="shared" si="409"/>
        <v xml:space="preserve">성북구 </v>
      </c>
      <c r="O8516" t="str">
        <f t="shared" si="410"/>
        <v xml:space="preserve">정릉동 </v>
      </c>
      <c r="Q8516" t="s">
        <v>6090</v>
      </c>
      <c r="R8516">
        <v>200185.64871914999</v>
      </c>
      <c r="S8516">
        <v>457200.68106117001</v>
      </c>
    </row>
    <row r="8517" spans="1:19" x14ac:dyDescent="0.4">
      <c r="A8517">
        <v>26132</v>
      </c>
      <c r="B8517" t="s">
        <v>16</v>
      </c>
      <c r="C8517" t="s">
        <v>17</v>
      </c>
      <c r="D8517">
        <v>3070000</v>
      </c>
      <c r="E8517" t="s">
        <v>123</v>
      </c>
      <c r="F8517" s="1">
        <v>38180</v>
      </c>
      <c r="H8517">
        <v>1</v>
      </c>
      <c r="I8517" t="s">
        <v>1547</v>
      </c>
      <c r="J8517">
        <v>13</v>
      </c>
      <c r="K8517" t="s">
        <v>1548</v>
      </c>
      <c r="L8517" t="s">
        <v>9405</v>
      </c>
      <c r="M8517" t="str">
        <f t="shared" si="408"/>
        <v>서울특별시</v>
      </c>
      <c r="N8517" t="str">
        <f t="shared" si="409"/>
        <v xml:space="preserve">성북구 </v>
      </c>
      <c r="O8517" t="str">
        <f t="shared" si="410"/>
        <v xml:space="preserve">정릉동 </v>
      </c>
      <c r="P8517">
        <v>2812</v>
      </c>
      <c r="Q8517" t="s">
        <v>9406</v>
      </c>
      <c r="R8517">
        <v>199910.47465909299</v>
      </c>
      <c r="S8517">
        <v>456179.33161587798</v>
      </c>
    </row>
    <row r="8518" spans="1:19" x14ac:dyDescent="0.4">
      <c r="A8518">
        <v>61466</v>
      </c>
      <c r="B8518" t="s">
        <v>16</v>
      </c>
      <c r="C8518" t="s">
        <v>17</v>
      </c>
      <c r="D8518">
        <v>3070000</v>
      </c>
      <c r="E8518" t="s">
        <v>189</v>
      </c>
      <c r="F8518" s="1">
        <v>40750</v>
      </c>
      <c r="H8518">
        <v>3</v>
      </c>
      <c r="I8518" t="s">
        <v>1469</v>
      </c>
      <c r="J8518">
        <v>3</v>
      </c>
      <c r="K8518" t="s">
        <v>1469</v>
      </c>
      <c r="L8518" t="s">
        <v>18635</v>
      </c>
      <c r="M8518" t="str">
        <f t="shared" si="408"/>
        <v>서울특별시</v>
      </c>
      <c r="N8518" t="str">
        <f t="shared" si="409"/>
        <v xml:space="preserve">성북구 </v>
      </c>
      <c r="O8518" t="str">
        <f t="shared" si="410"/>
        <v xml:space="preserve">정릉동 </v>
      </c>
      <c r="P8518">
        <v>2812</v>
      </c>
      <c r="Q8518" t="s">
        <v>3671</v>
      </c>
      <c r="R8518">
        <v>199889.53837445099</v>
      </c>
      <c r="S8518">
        <v>456140.46870999801</v>
      </c>
    </row>
    <row r="8519" spans="1:19" x14ac:dyDescent="0.4">
      <c r="A8519">
        <v>62106</v>
      </c>
      <c r="B8519" t="s">
        <v>16</v>
      </c>
      <c r="C8519" t="s">
        <v>17</v>
      </c>
      <c r="D8519">
        <v>3070000</v>
      </c>
      <c r="E8519" t="s">
        <v>980</v>
      </c>
      <c r="F8519" s="1">
        <v>36552</v>
      </c>
      <c r="H8519">
        <v>3</v>
      </c>
      <c r="I8519" t="s">
        <v>1469</v>
      </c>
      <c r="J8519">
        <v>3</v>
      </c>
      <c r="K8519" t="s">
        <v>1469</v>
      </c>
      <c r="L8519" t="s">
        <v>19373</v>
      </c>
      <c r="M8519" t="str">
        <f t="shared" si="408"/>
        <v>서울특별시</v>
      </c>
      <c r="N8519" t="str">
        <f t="shared" si="409"/>
        <v xml:space="preserve">성북구 </v>
      </c>
      <c r="O8519" t="str">
        <f t="shared" si="410"/>
        <v xml:space="preserve">정릉동 </v>
      </c>
      <c r="Q8519" t="s">
        <v>11187</v>
      </c>
      <c r="R8519">
        <v>199889.53837445099</v>
      </c>
      <c r="S8519">
        <v>456140.46870999801</v>
      </c>
    </row>
    <row r="8520" spans="1:19" x14ac:dyDescent="0.4">
      <c r="A8520">
        <v>61203</v>
      </c>
      <c r="B8520" t="s">
        <v>16</v>
      </c>
      <c r="C8520" t="s">
        <v>17</v>
      </c>
      <c r="D8520">
        <v>3070000</v>
      </c>
      <c r="E8520" t="s">
        <v>481</v>
      </c>
      <c r="F8520" s="1">
        <v>36326</v>
      </c>
      <c r="H8520">
        <v>3</v>
      </c>
      <c r="I8520" t="s">
        <v>1469</v>
      </c>
      <c r="J8520">
        <v>3</v>
      </c>
      <c r="K8520" t="s">
        <v>1469</v>
      </c>
      <c r="L8520" t="s">
        <v>18336</v>
      </c>
      <c r="M8520" t="str">
        <f t="shared" si="408"/>
        <v>서울특별시</v>
      </c>
      <c r="N8520" t="str">
        <f t="shared" si="409"/>
        <v xml:space="preserve">성북구 </v>
      </c>
      <c r="O8520" t="str">
        <f t="shared" si="410"/>
        <v xml:space="preserve">정릉동 </v>
      </c>
      <c r="Q8520" t="s">
        <v>506</v>
      </c>
      <c r="R8520">
        <v>199469.849018432</v>
      </c>
      <c r="S8520">
        <v>456431.55762121599</v>
      </c>
    </row>
    <row r="8521" spans="1:19" x14ac:dyDescent="0.4">
      <c r="A8521">
        <v>61273</v>
      </c>
      <c r="B8521" t="s">
        <v>16</v>
      </c>
      <c r="C8521" t="s">
        <v>17</v>
      </c>
      <c r="D8521">
        <v>3070000</v>
      </c>
      <c r="E8521" t="s">
        <v>3045</v>
      </c>
      <c r="F8521" s="1">
        <v>38260</v>
      </c>
      <c r="H8521">
        <v>3</v>
      </c>
      <c r="I8521" t="s">
        <v>1469</v>
      </c>
      <c r="J8521">
        <v>3</v>
      </c>
      <c r="K8521" t="s">
        <v>1469</v>
      </c>
      <c r="L8521" t="s">
        <v>18414</v>
      </c>
      <c r="M8521" t="str">
        <f t="shared" si="408"/>
        <v>서울특별시</v>
      </c>
      <c r="N8521" t="str">
        <f t="shared" si="409"/>
        <v xml:space="preserve">성북구 </v>
      </c>
      <c r="O8521" t="str">
        <f t="shared" si="410"/>
        <v xml:space="preserve">정릉동 </v>
      </c>
      <c r="P8521">
        <v>2700</v>
      </c>
      <c r="Q8521" t="s">
        <v>254</v>
      </c>
      <c r="R8521">
        <v>200156.48998968801</v>
      </c>
      <c r="S8521">
        <v>457209.73881031002</v>
      </c>
    </row>
    <row r="8522" spans="1:19" x14ac:dyDescent="0.4">
      <c r="A8522">
        <v>62059</v>
      </c>
      <c r="B8522" t="s">
        <v>16</v>
      </c>
      <c r="C8522" t="s">
        <v>17</v>
      </c>
      <c r="D8522">
        <v>3070000</v>
      </c>
      <c r="E8522" t="s">
        <v>2946</v>
      </c>
      <c r="F8522" s="1">
        <v>36516</v>
      </c>
      <c r="H8522">
        <v>3</v>
      </c>
      <c r="I8522" t="s">
        <v>1469</v>
      </c>
      <c r="J8522">
        <v>3</v>
      </c>
      <c r="K8522" t="s">
        <v>1469</v>
      </c>
      <c r="L8522" t="s">
        <v>19324</v>
      </c>
      <c r="M8522" t="str">
        <f t="shared" si="408"/>
        <v>서울특별시</v>
      </c>
      <c r="N8522" t="str">
        <f t="shared" si="409"/>
        <v xml:space="preserve">성북구 </v>
      </c>
      <c r="O8522" t="str">
        <f t="shared" si="410"/>
        <v xml:space="preserve">종암동 </v>
      </c>
      <c r="Q8522" t="s">
        <v>7418</v>
      </c>
    </row>
    <row r="8523" spans="1:19" x14ac:dyDescent="0.4">
      <c r="A8523">
        <v>61462</v>
      </c>
      <c r="B8523" t="s">
        <v>16</v>
      </c>
      <c r="C8523" t="s">
        <v>17</v>
      </c>
      <c r="D8523">
        <v>3070000</v>
      </c>
      <c r="E8523" t="s">
        <v>3206</v>
      </c>
      <c r="F8523" s="1">
        <v>36410</v>
      </c>
      <c r="H8523">
        <v>3</v>
      </c>
      <c r="I8523" t="s">
        <v>1469</v>
      </c>
      <c r="J8523">
        <v>3</v>
      </c>
      <c r="K8523" t="s">
        <v>1469</v>
      </c>
      <c r="L8523" t="s">
        <v>18632</v>
      </c>
      <c r="M8523" t="str">
        <f t="shared" si="408"/>
        <v>서울특별시</v>
      </c>
      <c r="N8523" t="str">
        <f t="shared" si="409"/>
        <v xml:space="preserve">성북구 </v>
      </c>
      <c r="O8523" t="str">
        <f t="shared" si="410"/>
        <v xml:space="preserve">종암동 </v>
      </c>
      <c r="Q8523" t="s">
        <v>9037</v>
      </c>
      <c r="R8523">
        <v>203021.07080079499</v>
      </c>
      <c r="S8523">
        <v>455148.62871324999</v>
      </c>
    </row>
    <row r="8524" spans="1:19" x14ac:dyDescent="0.4">
      <c r="A8524">
        <v>61593</v>
      </c>
      <c r="B8524" t="s">
        <v>16</v>
      </c>
      <c r="C8524" t="s">
        <v>17</v>
      </c>
      <c r="D8524">
        <v>3070000</v>
      </c>
      <c r="E8524" t="s">
        <v>3629</v>
      </c>
      <c r="F8524" s="1">
        <v>36349</v>
      </c>
      <c r="H8524">
        <v>3</v>
      </c>
      <c r="I8524" t="s">
        <v>1469</v>
      </c>
      <c r="J8524">
        <v>3</v>
      </c>
      <c r="K8524" t="s">
        <v>1469</v>
      </c>
      <c r="L8524" t="s">
        <v>18790</v>
      </c>
      <c r="M8524" t="str">
        <f t="shared" si="408"/>
        <v>서울특별시</v>
      </c>
      <c r="N8524" t="str">
        <f t="shared" si="409"/>
        <v xml:space="preserve">성북구 </v>
      </c>
      <c r="O8524" t="str">
        <f t="shared" si="410"/>
        <v xml:space="preserve">종암동 </v>
      </c>
      <c r="Q8524" t="s">
        <v>17826</v>
      </c>
    </row>
    <row r="8525" spans="1:19" x14ac:dyDescent="0.4">
      <c r="A8525">
        <v>61405</v>
      </c>
      <c r="B8525" t="s">
        <v>16</v>
      </c>
      <c r="C8525" t="s">
        <v>17</v>
      </c>
      <c r="D8525">
        <v>3070000</v>
      </c>
      <c r="E8525" t="s">
        <v>137</v>
      </c>
      <c r="F8525" s="1">
        <v>38022</v>
      </c>
      <c r="H8525">
        <v>3</v>
      </c>
      <c r="I8525" t="s">
        <v>1469</v>
      </c>
      <c r="J8525">
        <v>3</v>
      </c>
      <c r="K8525" t="s">
        <v>1469</v>
      </c>
      <c r="L8525" t="s">
        <v>18562</v>
      </c>
      <c r="M8525" t="str">
        <f t="shared" si="408"/>
        <v>서울특별시</v>
      </c>
      <c r="N8525" t="str">
        <f t="shared" si="409"/>
        <v xml:space="preserve">성북구 </v>
      </c>
      <c r="O8525" t="str">
        <f t="shared" si="410"/>
        <v xml:space="preserve">종암동 </v>
      </c>
      <c r="Q8525" t="s">
        <v>1681</v>
      </c>
      <c r="R8525">
        <v>202962.436870873</v>
      </c>
      <c r="S8525">
        <v>455305.88903749897</v>
      </c>
    </row>
    <row r="8526" spans="1:19" x14ac:dyDescent="0.4">
      <c r="A8526">
        <v>61443</v>
      </c>
      <c r="B8526" t="s">
        <v>16</v>
      </c>
      <c r="C8526" t="s">
        <v>17</v>
      </c>
      <c r="D8526">
        <v>3070000</v>
      </c>
      <c r="E8526" t="s">
        <v>55</v>
      </c>
      <c r="F8526" s="1">
        <v>38876</v>
      </c>
      <c r="H8526">
        <v>3</v>
      </c>
      <c r="I8526" t="s">
        <v>1469</v>
      </c>
      <c r="J8526">
        <v>3</v>
      </c>
      <c r="K8526" t="s">
        <v>1469</v>
      </c>
      <c r="L8526" t="s">
        <v>18611</v>
      </c>
      <c r="M8526" t="str">
        <f t="shared" si="408"/>
        <v>서울특별시</v>
      </c>
      <c r="N8526" t="str">
        <f t="shared" si="409"/>
        <v xml:space="preserve">성북구 </v>
      </c>
      <c r="O8526" t="str">
        <f t="shared" si="410"/>
        <v xml:space="preserve">종암동 </v>
      </c>
      <c r="P8526">
        <v>2797</v>
      </c>
      <c r="Q8526" t="s">
        <v>18612</v>
      </c>
      <c r="R8526">
        <v>202959.01570975099</v>
      </c>
      <c r="S8526">
        <v>455400.03787401097</v>
      </c>
    </row>
    <row r="8527" spans="1:19" x14ac:dyDescent="0.4">
      <c r="A8527">
        <v>61958</v>
      </c>
      <c r="B8527" t="s">
        <v>16</v>
      </c>
      <c r="C8527" t="s">
        <v>17</v>
      </c>
      <c r="D8527">
        <v>3070000</v>
      </c>
      <c r="E8527" t="s">
        <v>128</v>
      </c>
      <c r="F8527" s="1">
        <v>36340</v>
      </c>
      <c r="H8527">
        <v>3</v>
      </c>
      <c r="I8527" t="s">
        <v>1469</v>
      </c>
      <c r="J8527">
        <v>3</v>
      </c>
      <c r="K8527" t="s">
        <v>1469</v>
      </c>
      <c r="L8527" t="s">
        <v>19207</v>
      </c>
      <c r="M8527" t="str">
        <f t="shared" si="408"/>
        <v>서울특별시</v>
      </c>
      <c r="N8527" t="str">
        <f t="shared" si="409"/>
        <v xml:space="preserve">성북구 </v>
      </c>
      <c r="O8527" t="str">
        <f t="shared" si="410"/>
        <v xml:space="preserve">종암동 </v>
      </c>
      <c r="Q8527" t="s">
        <v>3633</v>
      </c>
      <c r="R8527">
        <v>202959.01570975099</v>
      </c>
      <c r="S8527">
        <v>455400.03787401097</v>
      </c>
    </row>
    <row r="8528" spans="1:19" x14ac:dyDescent="0.4">
      <c r="A8528">
        <v>61130</v>
      </c>
      <c r="B8528" t="s">
        <v>16</v>
      </c>
      <c r="C8528" t="s">
        <v>17</v>
      </c>
      <c r="D8528">
        <v>3070000</v>
      </c>
      <c r="E8528" t="s">
        <v>4448</v>
      </c>
      <c r="F8528" s="1">
        <v>36881</v>
      </c>
      <c r="H8528">
        <v>3</v>
      </c>
      <c r="I8528" t="s">
        <v>1469</v>
      </c>
      <c r="J8528">
        <v>3</v>
      </c>
      <c r="K8528" t="s">
        <v>1469</v>
      </c>
      <c r="L8528" t="s">
        <v>18247</v>
      </c>
      <c r="M8528" t="str">
        <f t="shared" si="408"/>
        <v>서울특별시</v>
      </c>
      <c r="N8528" t="str">
        <f t="shared" si="409"/>
        <v xml:space="preserve">성북구 </v>
      </c>
      <c r="O8528" t="str">
        <f t="shared" si="410"/>
        <v xml:space="preserve">종암동 </v>
      </c>
      <c r="Q8528" t="s">
        <v>7460</v>
      </c>
      <c r="R8528">
        <v>203047.02032783299</v>
      </c>
      <c r="S8528">
        <v>455226.18203046598</v>
      </c>
    </row>
    <row r="8529" spans="1:19" x14ac:dyDescent="0.4">
      <c r="A8529">
        <v>61079</v>
      </c>
      <c r="B8529" t="s">
        <v>16</v>
      </c>
      <c r="C8529" t="s">
        <v>17</v>
      </c>
      <c r="D8529">
        <v>3070000</v>
      </c>
      <c r="E8529" t="s">
        <v>168</v>
      </c>
      <c r="F8529" s="1">
        <v>37798</v>
      </c>
      <c r="H8529">
        <v>3</v>
      </c>
      <c r="I8529" t="s">
        <v>1469</v>
      </c>
      <c r="J8529">
        <v>3</v>
      </c>
      <c r="K8529" t="s">
        <v>1469</v>
      </c>
      <c r="L8529" t="s">
        <v>18187</v>
      </c>
      <c r="M8529" t="str">
        <f t="shared" si="408"/>
        <v>서울특별시</v>
      </c>
      <c r="N8529" t="str">
        <f t="shared" si="409"/>
        <v xml:space="preserve">성북구 </v>
      </c>
      <c r="O8529" t="str">
        <f t="shared" si="410"/>
        <v xml:space="preserve">종암동 </v>
      </c>
      <c r="P8529">
        <v>2803</v>
      </c>
      <c r="Q8529" t="s">
        <v>378</v>
      </c>
      <c r="R8529">
        <v>202819.871767584</v>
      </c>
      <c r="S8529">
        <v>455458.02465723897</v>
      </c>
    </row>
    <row r="8530" spans="1:19" x14ac:dyDescent="0.4">
      <c r="A8530">
        <v>26333</v>
      </c>
      <c r="B8530" t="s">
        <v>16</v>
      </c>
      <c r="C8530" t="s">
        <v>17</v>
      </c>
      <c r="D8530">
        <v>3070000</v>
      </c>
      <c r="E8530" t="s">
        <v>1422</v>
      </c>
      <c r="F8530" s="1">
        <v>37956</v>
      </c>
      <c r="H8530">
        <v>1</v>
      </c>
      <c r="I8530" t="s">
        <v>1547</v>
      </c>
      <c r="J8530">
        <v>13</v>
      </c>
      <c r="K8530" t="s">
        <v>1548</v>
      </c>
      <c r="L8530" t="s">
        <v>9672</v>
      </c>
      <c r="M8530" t="str">
        <f t="shared" si="408"/>
        <v>서울특별시</v>
      </c>
      <c r="N8530" t="str">
        <f t="shared" si="409"/>
        <v xml:space="preserve">성북구 </v>
      </c>
      <c r="O8530" t="str">
        <f t="shared" si="410"/>
        <v xml:space="preserve">종암동 </v>
      </c>
      <c r="P8530">
        <v>2797</v>
      </c>
      <c r="Q8530" t="s">
        <v>3335</v>
      </c>
      <c r="R8530">
        <v>202943.94263105199</v>
      </c>
      <c r="S8530">
        <v>455367.65774360998</v>
      </c>
    </row>
    <row r="8531" spans="1:19" x14ac:dyDescent="0.4">
      <c r="A8531">
        <v>61939</v>
      </c>
      <c r="B8531" t="s">
        <v>16</v>
      </c>
      <c r="C8531" t="s">
        <v>17</v>
      </c>
      <c r="D8531">
        <v>3070000</v>
      </c>
      <c r="E8531" t="s">
        <v>1990</v>
      </c>
      <c r="F8531" s="1">
        <v>43207</v>
      </c>
      <c r="H8531">
        <v>3</v>
      </c>
      <c r="I8531" t="s">
        <v>1469</v>
      </c>
      <c r="J8531">
        <v>3</v>
      </c>
      <c r="K8531" t="s">
        <v>1469</v>
      </c>
      <c r="L8531" t="s">
        <v>19181</v>
      </c>
      <c r="M8531" t="str">
        <f t="shared" si="408"/>
        <v>서울특별시</v>
      </c>
      <c r="N8531" t="str">
        <f t="shared" si="409"/>
        <v xml:space="preserve">성북구 </v>
      </c>
      <c r="O8531" t="str">
        <f t="shared" si="410"/>
        <v xml:space="preserve">종암동 </v>
      </c>
      <c r="P8531">
        <v>2797</v>
      </c>
      <c r="Q8531" t="s">
        <v>19182</v>
      </c>
      <c r="R8531">
        <v>202906.61553748199</v>
      </c>
      <c r="S8531">
        <v>455442.94401550799</v>
      </c>
    </row>
    <row r="8532" spans="1:19" x14ac:dyDescent="0.4">
      <c r="A8532">
        <v>26533</v>
      </c>
      <c r="B8532" t="s">
        <v>16</v>
      </c>
      <c r="C8532" t="s">
        <v>17</v>
      </c>
      <c r="D8532">
        <v>3070000</v>
      </c>
      <c r="E8532" t="s">
        <v>9916</v>
      </c>
      <c r="F8532" s="1">
        <v>36503</v>
      </c>
      <c r="H8532">
        <v>1</v>
      </c>
      <c r="I8532" t="s">
        <v>1547</v>
      </c>
      <c r="J8532">
        <v>13</v>
      </c>
      <c r="K8532" t="s">
        <v>1548</v>
      </c>
      <c r="L8532" t="s">
        <v>9917</v>
      </c>
      <c r="M8532" t="str">
        <f t="shared" si="408"/>
        <v>서울특별시</v>
      </c>
      <c r="N8532" t="str">
        <f t="shared" si="409"/>
        <v xml:space="preserve">성북구 </v>
      </c>
      <c r="O8532" t="str">
        <f t="shared" si="410"/>
        <v xml:space="preserve">종암동 </v>
      </c>
      <c r="P8532">
        <v>2797</v>
      </c>
      <c r="Q8532" t="s">
        <v>808</v>
      </c>
      <c r="R8532">
        <v>202974.55389290099</v>
      </c>
      <c r="S8532">
        <v>455279.26018694602</v>
      </c>
    </row>
    <row r="8533" spans="1:19" x14ac:dyDescent="0.4">
      <c r="A8533">
        <v>26165</v>
      </c>
      <c r="B8533" t="s">
        <v>16</v>
      </c>
      <c r="C8533" t="s">
        <v>17</v>
      </c>
      <c r="D8533">
        <v>3070000</v>
      </c>
      <c r="E8533" t="s">
        <v>538</v>
      </c>
      <c r="F8533" s="1">
        <v>38071</v>
      </c>
      <c r="H8533">
        <v>1</v>
      </c>
      <c r="I8533" t="s">
        <v>1547</v>
      </c>
      <c r="J8533">
        <v>13</v>
      </c>
      <c r="K8533" t="s">
        <v>1548</v>
      </c>
      <c r="L8533" t="s">
        <v>9448</v>
      </c>
      <c r="M8533" t="str">
        <f t="shared" si="408"/>
        <v>서울특별시</v>
      </c>
      <c r="N8533" t="str">
        <f t="shared" si="409"/>
        <v xml:space="preserve">성북구 </v>
      </c>
      <c r="O8533" t="str">
        <f t="shared" si="410"/>
        <v xml:space="preserve">종암동 </v>
      </c>
      <c r="P8533">
        <v>2797</v>
      </c>
      <c r="Q8533" t="s">
        <v>1206</v>
      </c>
      <c r="R8533">
        <v>203011.85124463201</v>
      </c>
      <c r="S8533">
        <v>455261.50284826203</v>
      </c>
    </row>
    <row r="8534" spans="1:19" x14ac:dyDescent="0.4">
      <c r="A8534">
        <v>61024</v>
      </c>
      <c r="B8534" t="s">
        <v>16</v>
      </c>
      <c r="C8534" t="s">
        <v>17</v>
      </c>
      <c r="D8534">
        <v>3070000</v>
      </c>
      <c r="E8534" t="s">
        <v>1250</v>
      </c>
      <c r="F8534" s="1">
        <v>40260</v>
      </c>
      <c r="H8534">
        <v>3</v>
      </c>
      <c r="I8534" t="s">
        <v>1469</v>
      </c>
      <c r="J8534">
        <v>3</v>
      </c>
      <c r="K8534" t="s">
        <v>1469</v>
      </c>
      <c r="L8534" t="s">
        <v>18116</v>
      </c>
      <c r="M8534" t="str">
        <f t="shared" si="408"/>
        <v>서울특별시</v>
      </c>
      <c r="N8534" t="str">
        <f t="shared" si="409"/>
        <v xml:space="preserve">성북구 </v>
      </c>
      <c r="O8534" t="str">
        <f t="shared" si="410"/>
        <v xml:space="preserve">종암동 </v>
      </c>
      <c r="P8534">
        <v>2797</v>
      </c>
      <c r="Q8534" t="s">
        <v>3827</v>
      </c>
      <c r="R8534">
        <v>202896.91284224999</v>
      </c>
      <c r="S8534">
        <v>455463.71743919502</v>
      </c>
    </row>
    <row r="8535" spans="1:19" x14ac:dyDescent="0.4">
      <c r="A8535">
        <v>26057</v>
      </c>
      <c r="B8535" t="s">
        <v>16</v>
      </c>
      <c r="C8535" t="s">
        <v>17</v>
      </c>
      <c r="D8535">
        <v>3070000</v>
      </c>
      <c r="E8535" t="s">
        <v>766</v>
      </c>
      <c r="F8535" s="1">
        <v>36640</v>
      </c>
      <c r="H8535">
        <v>1</v>
      </c>
      <c r="I8535" t="s">
        <v>1547</v>
      </c>
      <c r="J8535">
        <v>13</v>
      </c>
      <c r="K8535" t="s">
        <v>1548</v>
      </c>
      <c r="L8535" t="s">
        <v>9314</v>
      </c>
      <c r="M8535" t="str">
        <f t="shared" si="408"/>
        <v>서울특별시</v>
      </c>
      <c r="N8535" t="str">
        <f t="shared" si="409"/>
        <v xml:space="preserve">성북구 </v>
      </c>
      <c r="O8535" t="str">
        <f t="shared" si="410"/>
        <v xml:space="preserve">종암동 </v>
      </c>
      <c r="P8535">
        <v>2810</v>
      </c>
      <c r="Q8535" t="s">
        <v>9315</v>
      </c>
      <c r="R8535">
        <v>202996.256040212</v>
      </c>
      <c r="S8535">
        <v>455042.266097271</v>
      </c>
    </row>
    <row r="8536" spans="1:19" x14ac:dyDescent="0.4">
      <c r="A8536">
        <v>26027</v>
      </c>
      <c r="B8536" t="s">
        <v>16</v>
      </c>
      <c r="C8536" t="s">
        <v>17</v>
      </c>
      <c r="D8536">
        <v>3070000</v>
      </c>
      <c r="E8536" t="s">
        <v>2303</v>
      </c>
      <c r="F8536" s="1">
        <v>37435</v>
      </c>
      <c r="H8536">
        <v>1</v>
      </c>
      <c r="I8536" t="s">
        <v>1547</v>
      </c>
      <c r="J8536">
        <v>13</v>
      </c>
      <c r="K8536" t="s">
        <v>1548</v>
      </c>
      <c r="L8536" t="s">
        <v>9274</v>
      </c>
      <c r="M8536" t="str">
        <f t="shared" si="408"/>
        <v>서울특별시</v>
      </c>
      <c r="N8536" t="str">
        <f t="shared" si="409"/>
        <v xml:space="preserve">성북구 </v>
      </c>
      <c r="O8536" t="str">
        <f t="shared" si="410"/>
        <v xml:space="preserve">종암동 </v>
      </c>
      <c r="P8536">
        <v>2810</v>
      </c>
      <c r="Q8536" t="s">
        <v>2546</v>
      </c>
      <c r="R8536">
        <v>202964.01708736399</v>
      </c>
      <c r="S8536">
        <v>455119.57640801498</v>
      </c>
    </row>
    <row r="8537" spans="1:19" x14ac:dyDescent="0.4">
      <c r="A8537">
        <v>62119</v>
      </c>
      <c r="B8537" t="s">
        <v>16</v>
      </c>
      <c r="C8537" t="s">
        <v>17</v>
      </c>
      <c r="D8537">
        <v>3070000</v>
      </c>
      <c r="E8537" t="s">
        <v>2868</v>
      </c>
      <c r="F8537" s="1">
        <v>36516</v>
      </c>
      <c r="H8537">
        <v>3</v>
      </c>
      <c r="I8537" t="s">
        <v>1469</v>
      </c>
      <c r="J8537">
        <v>3</v>
      </c>
      <c r="K8537" t="s">
        <v>1469</v>
      </c>
      <c r="L8537" t="s">
        <v>19390</v>
      </c>
      <c r="M8537" t="str">
        <f t="shared" si="408"/>
        <v>서울특별시</v>
      </c>
      <c r="N8537" t="str">
        <f t="shared" si="409"/>
        <v xml:space="preserve">성북구 </v>
      </c>
      <c r="O8537" t="str">
        <f t="shared" si="410"/>
        <v xml:space="preserve">종암동 </v>
      </c>
      <c r="Q8537" t="s">
        <v>19391</v>
      </c>
      <c r="R8537">
        <v>202964.01708736399</v>
      </c>
      <c r="S8537">
        <v>455119.57640801498</v>
      </c>
    </row>
    <row r="8538" spans="1:19" x14ac:dyDescent="0.4">
      <c r="A8538">
        <v>62213</v>
      </c>
      <c r="B8538" t="s">
        <v>16</v>
      </c>
      <c r="C8538" t="s">
        <v>17</v>
      </c>
      <c r="D8538">
        <v>3070000</v>
      </c>
      <c r="E8538" t="s">
        <v>446</v>
      </c>
      <c r="F8538" s="1">
        <v>37139</v>
      </c>
      <c r="H8538">
        <v>3</v>
      </c>
      <c r="I8538" t="s">
        <v>1469</v>
      </c>
      <c r="J8538">
        <v>3</v>
      </c>
      <c r="K8538" t="s">
        <v>1469</v>
      </c>
      <c r="L8538" t="s">
        <v>19494</v>
      </c>
      <c r="M8538" t="str">
        <f t="shared" si="408"/>
        <v>서울특별시</v>
      </c>
      <c r="N8538" t="str">
        <f t="shared" si="409"/>
        <v xml:space="preserve">성북구 </v>
      </c>
      <c r="O8538" t="str">
        <f t="shared" si="410"/>
        <v xml:space="preserve">종암동 </v>
      </c>
      <c r="Q8538" t="s">
        <v>3470</v>
      </c>
      <c r="R8538">
        <v>202914.27261614799</v>
      </c>
      <c r="S8538">
        <v>455091.39363859198</v>
      </c>
    </row>
    <row r="8539" spans="1:19" x14ac:dyDescent="0.4">
      <c r="A8539">
        <v>25956</v>
      </c>
      <c r="B8539" t="s">
        <v>16</v>
      </c>
      <c r="C8539" t="s">
        <v>17</v>
      </c>
      <c r="D8539">
        <v>3070000</v>
      </c>
      <c r="E8539" t="s">
        <v>3209</v>
      </c>
      <c r="F8539" s="1">
        <v>36691</v>
      </c>
      <c r="H8539">
        <v>1</v>
      </c>
      <c r="I8539" t="s">
        <v>1547</v>
      </c>
      <c r="J8539">
        <v>13</v>
      </c>
      <c r="K8539" t="s">
        <v>1548</v>
      </c>
      <c r="L8539" t="s">
        <v>9177</v>
      </c>
      <c r="M8539" t="str">
        <f t="shared" si="408"/>
        <v>서울특별시</v>
      </c>
      <c r="N8539" t="str">
        <f t="shared" si="409"/>
        <v xml:space="preserve">성북구 </v>
      </c>
      <c r="O8539" t="str">
        <f t="shared" si="410"/>
        <v xml:space="preserve">종암동 </v>
      </c>
      <c r="P8539">
        <v>2810</v>
      </c>
      <c r="Q8539" t="s">
        <v>320</v>
      </c>
      <c r="R8539">
        <v>202914.27261614799</v>
      </c>
      <c r="S8539">
        <v>455091.39363859198</v>
      </c>
    </row>
    <row r="8540" spans="1:19" x14ac:dyDescent="0.4">
      <c r="A8540">
        <v>26227</v>
      </c>
      <c r="B8540" t="s">
        <v>16</v>
      </c>
      <c r="C8540" t="s">
        <v>17</v>
      </c>
      <c r="D8540">
        <v>3070000</v>
      </c>
      <c r="E8540" t="s">
        <v>1037</v>
      </c>
      <c r="F8540" s="1">
        <v>38097</v>
      </c>
      <c r="H8540">
        <v>1</v>
      </c>
      <c r="I8540" t="s">
        <v>1547</v>
      </c>
      <c r="J8540">
        <v>13</v>
      </c>
      <c r="K8540" t="s">
        <v>1548</v>
      </c>
      <c r="L8540" t="s">
        <v>9528</v>
      </c>
      <c r="M8540" t="str">
        <f t="shared" si="408"/>
        <v>서울특별시</v>
      </c>
      <c r="N8540" t="str">
        <f t="shared" si="409"/>
        <v xml:space="preserve">성북구 </v>
      </c>
      <c r="O8540" t="str">
        <f t="shared" si="410"/>
        <v xml:space="preserve">종암동 </v>
      </c>
      <c r="P8540">
        <v>2804</v>
      </c>
      <c r="Q8540" t="s">
        <v>9529</v>
      </c>
      <c r="R8540">
        <v>202938.95748292701</v>
      </c>
      <c r="S8540">
        <v>455159.00741273502</v>
      </c>
    </row>
    <row r="8541" spans="1:19" x14ac:dyDescent="0.4">
      <c r="A8541">
        <v>31198</v>
      </c>
      <c r="B8541" t="s">
        <v>16</v>
      </c>
      <c r="C8541" t="s">
        <v>17</v>
      </c>
      <c r="D8541">
        <v>3070000</v>
      </c>
      <c r="E8541" t="s">
        <v>2892</v>
      </c>
      <c r="F8541" s="1">
        <v>36349</v>
      </c>
      <c r="H8541">
        <v>4</v>
      </c>
      <c r="I8541" t="s">
        <v>18</v>
      </c>
      <c r="J8541">
        <v>35</v>
      </c>
      <c r="K8541" t="s">
        <v>10836</v>
      </c>
      <c r="L8541" t="s">
        <v>11588</v>
      </c>
      <c r="M8541" t="str">
        <f t="shared" si="408"/>
        <v>서울특별시</v>
      </c>
      <c r="N8541" t="str">
        <f t="shared" si="409"/>
        <v xml:space="preserve">성북구 </v>
      </c>
      <c r="O8541" t="str">
        <f t="shared" si="410"/>
        <v xml:space="preserve">종암동 </v>
      </c>
      <c r="Q8541" t="s">
        <v>3709</v>
      </c>
      <c r="R8541">
        <v>203164.854122558</v>
      </c>
      <c r="S8541">
        <v>454729.119952154</v>
      </c>
    </row>
    <row r="8542" spans="1:19" x14ac:dyDescent="0.4">
      <c r="A8542">
        <v>62094</v>
      </c>
      <c r="B8542" t="s">
        <v>16</v>
      </c>
      <c r="C8542" t="s">
        <v>17</v>
      </c>
      <c r="D8542">
        <v>3070000</v>
      </c>
      <c r="E8542" t="s">
        <v>2866</v>
      </c>
      <c r="F8542" s="1">
        <v>36504</v>
      </c>
      <c r="H8542">
        <v>3</v>
      </c>
      <c r="I8542" t="s">
        <v>1469</v>
      </c>
      <c r="J8542">
        <v>3</v>
      </c>
      <c r="K8542" t="s">
        <v>1469</v>
      </c>
      <c r="L8542" t="s">
        <v>19361</v>
      </c>
      <c r="M8542" t="str">
        <f t="shared" si="408"/>
        <v>서울특별시</v>
      </c>
      <c r="N8542" t="str">
        <f t="shared" si="409"/>
        <v xml:space="preserve">성북구 </v>
      </c>
      <c r="O8542" t="str">
        <f t="shared" si="410"/>
        <v xml:space="preserve">종암동 </v>
      </c>
      <c r="Q8542" t="s">
        <v>19362</v>
      </c>
      <c r="R8542">
        <v>202837.30298055999</v>
      </c>
      <c r="S8542">
        <v>455355.42798671999</v>
      </c>
    </row>
    <row r="8543" spans="1:19" x14ac:dyDescent="0.4">
      <c r="A8543">
        <v>61441</v>
      </c>
      <c r="B8543" t="s">
        <v>16</v>
      </c>
      <c r="C8543" t="s">
        <v>17</v>
      </c>
      <c r="D8543">
        <v>3070000</v>
      </c>
      <c r="E8543" t="s">
        <v>499</v>
      </c>
      <c r="F8543" s="1">
        <v>38800</v>
      </c>
      <c r="H8543">
        <v>3</v>
      </c>
      <c r="I8543" t="s">
        <v>1469</v>
      </c>
      <c r="J8543">
        <v>3</v>
      </c>
      <c r="K8543" t="s">
        <v>1469</v>
      </c>
      <c r="L8543" t="s">
        <v>18609</v>
      </c>
      <c r="M8543" t="str">
        <f t="shared" si="408"/>
        <v>서울특별시</v>
      </c>
      <c r="N8543" t="str">
        <f t="shared" si="409"/>
        <v xml:space="preserve">성북구 </v>
      </c>
      <c r="O8543" t="str">
        <f t="shared" si="410"/>
        <v xml:space="preserve">종암동 </v>
      </c>
      <c r="P8543">
        <v>2803</v>
      </c>
      <c r="Q8543" t="s">
        <v>4341</v>
      </c>
      <c r="R8543">
        <v>202837.30298055999</v>
      </c>
      <c r="S8543">
        <v>455355.42798671999</v>
      </c>
    </row>
    <row r="8544" spans="1:19" x14ac:dyDescent="0.4">
      <c r="A8544">
        <v>61783</v>
      </c>
      <c r="B8544" t="s">
        <v>16</v>
      </c>
      <c r="C8544" t="s">
        <v>17</v>
      </c>
      <c r="D8544">
        <v>3070000</v>
      </c>
      <c r="E8544" t="s">
        <v>720</v>
      </c>
      <c r="F8544" s="1">
        <v>37968</v>
      </c>
      <c r="H8544">
        <v>3</v>
      </c>
      <c r="I8544" t="s">
        <v>1469</v>
      </c>
      <c r="J8544">
        <v>3</v>
      </c>
      <c r="K8544" t="s">
        <v>1469</v>
      </c>
      <c r="L8544" t="s">
        <v>19003</v>
      </c>
      <c r="M8544" t="str">
        <f t="shared" si="408"/>
        <v>서울특별시</v>
      </c>
      <c r="N8544" t="str">
        <f t="shared" si="409"/>
        <v xml:space="preserve">성북구 </v>
      </c>
      <c r="O8544" t="str">
        <f t="shared" si="410"/>
        <v xml:space="preserve">종암동 </v>
      </c>
      <c r="Q8544" t="s">
        <v>19004</v>
      </c>
    </row>
    <row r="8545" spans="1:19" x14ac:dyDescent="0.4">
      <c r="A8545">
        <v>26169</v>
      </c>
      <c r="B8545" t="s">
        <v>16</v>
      </c>
      <c r="C8545" t="s">
        <v>17</v>
      </c>
      <c r="D8545">
        <v>3070000</v>
      </c>
      <c r="E8545" t="s">
        <v>594</v>
      </c>
      <c r="F8545" s="1">
        <v>40520</v>
      </c>
      <c r="H8545">
        <v>1</v>
      </c>
      <c r="I8545" t="s">
        <v>1547</v>
      </c>
      <c r="J8545">
        <v>13</v>
      </c>
      <c r="K8545" t="s">
        <v>1548</v>
      </c>
      <c r="L8545" t="s">
        <v>9452</v>
      </c>
      <c r="M8545" t="str">
        <f t="shared" si="408"/>
        <v>서울특별시</v>
      </c>
      <c r="N8545" t="str">
        <f t="shared" si="409"/>
        <v xml:space="preserve">성북구 </v>
      </c>
      <c r="O8545" t="str">
        <f t="shared" si="410"/>
        <v xml:space="preserve">종암동 </v>
      </c>
      <c r="P8545">
        <v>2803</v>
      </c>
      <c r="Q8545" t="s">
        <v>254</v>
      </c>
      <c r="R8545">
        <v>202880.84629491199</v>
      </c>
      <c r="S8545">
        <v>455304.61817341699</v>
      </c>
    </row>
    <row r="8546" spans="1:19" x14ac:dyDescent="0.4">
      <c r="A8546">
        <v>26076</v>
      </c>
      <c r="B8546" t="s">
        <v>16</v>
      </c>
      <c r="C8546" t="s">
        <v>17</v>
      </c>
      <c r="D8546">
        <v>3070000</v>
      </c>
      <c r="E8546" t="s">
        <v>110</v>
      </c>
      <c r="F8546" s="1">
        <v>39898</v>
      </c>
      <c r="H8546">
        <v>1</v>
      </c>
      <c r="I8546" t="s">
        <v>1547</v>
      </c>
      <c r="J8546">
        <v>13</v>
      </c>
      <c r="K8546" t="s">
        <v>1548</v>
      </c>
      <c r="L8546" t="s">
        <v>9340</v>
      </c>
      <c r="M8546" t="str">
        <f t="shared" si="408"/>
        <v>서울특별시</v>
      </c>
      <c r="N8546" t="str">
        <f t="shared" si="409"/>
        <v xml:space="preserve">성북구 </v>
      </c>
      <c r="O8546" t="str">
        <f t="shared" si="410"/>
        <v xml:space="preserve">종암동 </v>
      </c>
      <c r="P8546">
        <v>2804</v>
      </c>
      <c r="Q8546" t="s">
        <v>456</v>
      </c>
      <c r="R8546">
        <v>202924.833401221</v>
      </c>
      <c r="S8546">
        <v>455200.83114240202</v>
      </c>
    </row>
    <row r="8547" spans="1:19" x14ac:dyDescent="0.4">
      <c r="A8547">
        <v>61333</v>
      </c>
      <c r="B8547" t="s">
        <v>16</v>
      </c>
      <c r="C8547" t="s">
        <v>17</v>
      </c>
      <c r="D8547">
        <v>3070000</v>
      </c>
      <c r="E8547" t="s">
        <v>975</v>
      </c>
      <c r="F8547" s="1">
        <v>36592</v>
      </c>
      <c r="H8547">
        <v>3</v>
      </c>
      <c r="I8547" t="s">
        <v>1469</v>
      </c>
      <c r="J8547">
        <v>3</v>
      </c>
      <c r="K8547" t="s">
        <v>1469</v>
      </c>
      <c r="L8547" t="s">
        <v>18483</v>
      </c>
      <c r="M8547" t="str">
        <f t="shared" si="408"/>
        <v>서울특별시</v>
      </c>
      <c r="N8547" t="str">
        <f t="shared" si="409"/>
        <v xml:space="preserve">성북구 </v>
      </c>
      <c r="O8547" t="str">
        <f t="shared" si="410"/>
        <v xml:space="preserve">종암동 </v>
      </c>
      <c r="Q8547" t="s">
        <v>176</v>
      </c>
      <c r="R8547">
        <v>202924.833401221</v>
      </c>
      <c r="S8547">
        <v>455200.83114240202</v>
      </c>
    </row>
    <row r="8548" spans="1:19" x14ac:dyDescent="0.4">
      <c r="A8548">
        <v>62003</v>
      </c>
      <c r="B8548" t="s">
        <v>16</v>
      </c>
      <c r="C8548" t="s">
        <v>17</v>
      </c>
      <c r="D8548">
        <v>3070000</v>
      </c>
      <c r="E8548" t="s">
        <v>2948</v>
      </c>
      <c r="F8548" s="1">
        <v>36517</v>
      </c>
      <c r="H8548">
        <v>3</v>
      </c>
      <c r="I8548" t="s">
        <v>1469</v>
      </c>
      <c r="J8548">
        <v>3</v>
      </c>
      <c r="K8548" t="s">
        <v>1469</v>
      </c>
      <c r="L8548" t="s">
        <v>19256</v>
      </c>
      <c r="M8548" t="str">
        <f t="shared" si="408"/>
        <v>서울특별시</v>
      </c>
      <c r="N8548" t="str">
        <f t="shared" si="409"/>
        <v xml:space="preserve">성북구 </v>
      </c>
      <c r="O8548" t="str">
        <f t="shared" si="410"/>
        <v xml:space="preserve">종암동 </v>
      </c>
      <c r="Q8548" t="s">
        <v>3159</v>
      </c>
      <c r="R8548">
        <v>202894.06284339499</v>
      </c>
      <c r="S8548">
        <v>455341.28085332998</v>
      </c>
    </row>
    <row r="8549" spans="1:19" x14ac:dyDescent="0.4">
      <c r="A8549">
        <v>61002</v>
      </c>
      <c r="B8549" t="s">
        <v>16</v>
      </c>
      <c r="C8549" t="s">
        <v>17</v>
      </c>
      <c r="D8549">
        <v>3070000</v>
      </c>
      <c r="E8549" t="s">
        <v>918</v>
      </c>
      <c r="F8549" s="1">
        <v>37368</v>
      </c>
      <c r="H8549">
        <v>3</v>
      </c>
      <c r="I8549" t="s">
        <v>1469</v>
      </c>
      <c r="J8549">
        <v>3</v>
      </c>
      <c r="K8549" t="s">
        <v>1469</v>
      </c>
      <c r="L8549" t="s">
        <v>18089</v>
      </c>
      <c r="M8549" t="str">
        <f t="shared" si="408"/>
        <v>서울특별시</v>
      </c>
      <c r="N8549" t="str">
        <f t="shared" si="409"/>
        <v xml:space="preserve">성북구 </v>
      </c>
      <c r="O8549" t="str">
        <f t="shared" si="410"/>
        <v xml:space="preserve">종암동 </v>
      </c>
      <c r="P8549">
        <v>2804</v>
      </c>
      <c r="Q8549" t="s">
        <v>322</v>
      </c>
      <c r="R8549">
        <v>202925.57087046999</v>
      </c>
      <c r="S8549">
        <v>455253.523708402</v>
      </c>
    </row>
    <row r="8550" spans="1:19" x14ac:dyDescent="0.4">
      <c r="A8550">
        <v>15572</v>
      </c>
      <c r="B8550" t="s">
        <v>16</v>
      </c>
      <c r="C8550" t="s">
        <v>17</v>
      </c>
      <c r="D8550">
        <v>3070000</v>
      </c>
      <c r="E8550" t="s">
        <v>4019</v>
      </c>
      <c r="F8550" s="1">
        <v>43971</v>
      </c>
      <c r="H8550">
        <v>1</v>
      </c>
      <c r="I8550" t="s">
        <v>1547</v>
      </c>
      <c r="J8550">
        <v>13</v>
      </c>
      <c r="K8550" t="s">
        <v>1548</v>
      </c>
      <c r="L8550" t="s">
        <v>4830</v>
      </c>
      <c r="M8550" t="str">
        <f t="shared" si="408"/>
        <v>서울특별시</v>
      </c>
      <c r="N8550" t="str">
        <f t="shared" si="409"/>
        <v xml:space="preserve">성북구 </v>
      </c>
      <c r="O8550" t="str">
        <f t="shared" si="410"/>
        <v xml:space="preserve">종암동 </v>
      </c>
      <c r="P8550">
        <v>2804</v>
      </c>
      <c r="Q8550" t="s">
        <v>4288</v>
      </c>
      <c r="R8550">
        <v>202936.44029261501</v>
      </c>
      <c r="S8550">
        <v>455227.04489850003</v>
      </c>
    </row>
    <row r="8551" spans="1:19" x14ac:dyDescent="0.4">
      <c r="A8551">
        <v>61363</v>
      </c>
      <c r="B8551" t="s">
        <v>16</v>
      </c>
      <c r="C8551" t="s">
        <v>17</v>
      </c>
      <c r="D8551">
        <v>3070000</v>
      </c>
      <c r="E8551" t="s">
        <v>3630</v>
      </c>
      <c r="F8551" s="1">
        <v>36350</v>
      </c>
      <c r="H8551">
        <v>3</v>
      </c>
      <c r="I8551" t="s">
        <v>1469</v>
      </c>
      <c r="J8551">
        <v>3</v>
      </c>
      <c r="K8551" t="s">
        <v>1469</v>
      </c>
      <c r="L8551" t="s">
        <v>18513</v>
      </c>
      <c r="M8551" t="str">
        <f t="shared" si="408"/>
        <v>서울특별시</v>
      </c>
      <c r="N8551" t="str">
        <f t="shared" si="409"/>
        <v xml:space="preserve">성북구 </v>
      </c>
      <c r="O8551" t="str">
        <f t="shared" si="410"/>
        <v>하월곡동</v>
      </c>
      <c r="Q8551" t="s">
        <v>18514</v>
      </c>
      <c r="R8551">
        <v>203852.729297018</v>
      </c>
      <c r="S8551">
        <v>455802.00644207699</v>
      </c>
    </row>
    <row r="8552" spans="1:19" x14ac:dyDescent="0.4">
      <c r="A8552">
        <v>61594</v>
      </c>
      <c r="B8552" t="s">
        <v>16</v>
      </c>
      <c r="C8552" t="s">
        <v>17</v>
      </c>
      <c r="D8552">
        <v>3070000</v>
      </c>
      <c r="E8552" t="s">
        <v>3638</v>
      </c>
      <c r="F8552" s="1">
        <v>36392</v>
      </c>
      <c r="H8552">
        <v>3</v>
      </c>
      <c r="I8552" t="s">
        <v>1469</v>
      </c>
      <c r="J8552">
        <v>3</v>
      </c>
      <c r="K8552" t="s">
        <v>1469</v>
      </c>
      <c r="L8552" t="s">
        <v>18791</v>
      </c>
      <c r="M8552" t="str">
        <f t="shared" si="408"/>
        <v>서울특별시</v>
      </c>
      <c r="N8552" t="str">
        <f t="shared" si="409"/>
        <v xml:space="preserve">성북구 </v>
      </c>
      <c r="O8552" t="str">
        <f t="shared" si="410"/>
        <v>하월곡동</v>
      </c>
      <c r="Q8552" t="s">
        <v>18792</v>
      </c>
    </row>
    <row r="8553" spans="1:19" x14ac:dyDescent="0.4">
      <c r="A8553">
        <v>61758</v>
      </c>
      <c r="B8553" t="s">
        <v>16</v>
      </c>
      <c r="C8553" t="s">
        <v>17</v>
      </c>
      <c r="D8553">
        <v>3070000</v>
      </c>
      <c r="E8553" t="s">
        <v>3619</v>
      </c>
      <c r="F8553" s="1">
        <v>36349</v>
      </c>
      <c r="H8553">
        <v>3</v>
      </c>
      <c r="I8553" t="s">
        <v>1469</v>
      </c>
      <c r="J8553">
        <v>3</v>
      </c>
      <c r="K8553" t="s">
        <v>1469</v>
      </c>
      <c r="L8553" t="s">
        <v>18983</v>
      </c>
      <c r="M8553" t="str">
        <f t="shared" si="408"/>
        <v>서울특별시</v>
      </c>
      <c r="N8553" t="str">
        <f t="shared" si="409"/>
        <v xml:space="preserve">성북구 </v>
      </c>
      <c r="O8553" t="str">
        <f t="shared" si="410"/>
        <v>하월곡동</v>
      </c>
      <c r="Q8553" t="s">
        <v>349</v>
      </c>
      <c r="R8553">
        <v>202213.67503061701</v>
      </c>
      <c r="S8553">
        <v>455787.96225150803</v>
      </c>
    </row>
    <row r="8554" spans="1:19" x14ac:dyDescent="0.4">
      <c r="A8554">
        <v>26084</v>
      </c>
      <c r="B8554" t="s">
        <v>16</v>
      </c>
      <c r="C8554" t="s">
        <v>17</v>
      </c>
      <c r="D8554">
        <v>3070000</v>
      </c>
      <c r="E8554" t="s">
        <v>852</v>
      </c>
      <c r="F8554" s="1">
        <v>37251</v>
      </c>
      <c r="H8554">
        <v>1</v>
      </c>
      <c r="I8554" t="s">
        <v>1547</v>
      </c>
      <c r="J8554">
        <v>13</v>
      </c>
      <c r="K8554" t="s">
        <v>1548</v>
      </c>
      <c r="L8554" t="s">
        <v>9349</v>
      </c>
      <c r="M8554" t="str">
        <f t="shared" si="408"/>
        <v>서울특별시</v>
      </c>
      <c r="N8554" t="str">
        <f t="shared" si="409"/>
        <v xml:space="preserve">성북구 </v>
      </c>
      <c r="O8554" t="str">
        <f t="shared" si="410"/>
        <v>하월곡동</v>
      </c>
      <c r="P8554">
        <v>2751</v>
      </c>
      <c r="Q8554" t="s">
        <v>3080</v>
      </c>
      <c r="R8554">
        <v>203700.163051298</v>
      </c>
      <c r="S8554">
        <v>455683.54178446397</v>
      </c>
    </row>
    <row r="8555" spans="1:19" x14ac:dyDescent="0.4">
      <c r="A8555">
        <v>61020</v>
      </c>
      <c r="B8555" t="s">
        <v>16</v>
      </c>
      <c r="C8555" t="s">
        <v>17</v>
      </c>
      <c r="D8555">
        <v>3070000</v>
      </c>
      <c r="E8555" t="s">
        <v>448</v>
      </c>
      <c r="F8555" s="1">
        <v>36677</v>
      </c>
      <c r="H8555">
        <v>3</v>
      </c>
      <c r="I8555" t="s">
        <v>1469</v>
      </c>
      <c r="J8555">
        <v>3</v>
      </c>
      <c r="K8555" t="s">
        <v>1469</v>
      </c>
      <c r="L8555" t="s">
        <v>18112</v>
      </c>
      <c r="M8555" t="str">
        <f t="shared" si="408"/>
        <v>서울특별시</v>
      </c>
      <c r="N8555" t="str">
        <f t="shared" si="409"/>
        <v xml:space="preserve">성북구 </v>
      </c>
      <c r="O8555" t="str">
        <f t="shared" si="410"/>
        <v>하월곡동</v>
      </c>
      <c r="Q8555" t="s">
        <v>190</v>
      </c>
      <c r="R8555">
        <v>203736.80900978699</v>
      </c>
      <c r="S8555">
        <v>455646.13307971298</v>
      </c>
    </row>
    <row r="8556" spans="1:19" x14ac:dyDescent="0.4">
      <c r="A8556">
        <v>26293</v>
      </c>
      <c r="B8556" t="s">
        <v>16</v>
      </c>
      <c r="C8556" t="s">
        <v>17</v>
      </c>
      <c r="D8556">
        <v>3070000</v>
      </c>
      <c r="E8556" t="s">
        <v>217</v>
      </c>
      <c r="F8556" s="1">
        <v>37988</v>
      </c>
      <c r="H8556">
        <v>1</v>
      </c>
      <c r="I8556" t="s">
        <v>1547</v>
      </c>
      <c r="J8556">
        <v>13</v>
      </c>
      <c r="K8556" t="s">
        <v>1548</v>
      </c>
      <c r="L8556" t="s">
        <v>9614</v>
      </c>
      <c r="M8556" t="str">
        <f t="shared" si="408"/>
        <v>서울특별시</v>
      </c>
      <c r="N8556" t="str">
        <f t="shared" si="409"/>
        <v xml:space="preserve">성북구 </v>
      </c>
      <c r="O8556" t="str">
        <f t="shared" si="410"/>
        <v>하월곡동</v>
      </c>
      <c r="P8556">
        <v>2751</v>
      </c>
      <c r="Q8556" t="s">
        <v>387</v>
      </c>
      <c r="R8556">
        <v>203650.81927772399</v>
      </c>
      <c r="S8556">
        <v>455630.29366595898</v>
      </c>
    </row>
    <row r="8557" spans="1:19" x14ac:dyDescent="0.4">
      <c r="A8557">
        <v>26438</v>
      </c>
      <c r="B8557" t="s">
        <v>16</v>
      </c>
      <c r="C8557" t="s">
        <v>17</v>
      </c>
      <c r="D8557">
        <v>3070000</v>
      </c>
      <c r="E8557" t="s">
        <v>455</v>
      </c>
      <c r="F8557" s="1">
        <v>41834</v>
      </c>
      <c r="H8557">
        <v>1</v>
      </c>
      <c r="I8557" t="s">
        <v>1547</v>
      </c>
      <c r="J8557">
        <v>13</v>
      </c>
      <c r="K8557" t="s">
        <v>1548</v>
      </c>
      <c r="L8557" t="s">
        <v>9800</v>
      </c>
      <c r="M8557" t="str">
        <f t="shared" si="408"/>
        <v>서울특별시</v>
      </c>
      <c r="N8557" t="str">
        <f t="shared" si="409"/>
        <v xml:space="preserve">성북구 </v>
      </c>
      <c r="O8557" t="str">
        <f t="shared" si="410"/>
        <v>하월곡동</v>
      </c>
      <c r="P8557">
        <v>2752</v>
      </c>
      <c r="Q8557" t="s">
        <v>9801</v>
      </c>
      <c r="R8557">
        <v>203727.40268288</v>
      </c>
      <c r="S8557">
        <v>455708.71309379698</v>
      </c>
    </row>
    <row r="8558" spans="1:19" x14ac:dyDescent="0.4">
      <c r="A8558">
        <v>26140</v>
      </c>
      <c r="B8558" t="s">
        <v>16</v>
      </c>
      <c r="C8558" t="s">
        <v>17</v>
      </c>
      <c r="D8558">
        <v>3070000</v>
      </c>
      <c r="E8558" t="s">
        <v>2180</v>
      </c>
      <c r="F8558" s="1">
        <v>42680</v>
      </c>
      <c r="H8558">
        <v>1</v>
      </c>
      <c r="I8558" t="s">
        <v>1547</v>
      </c>
      <c r="J8558">
        <v>13</v>
      </c>
      <c r="K8558" t="s">
        <v>1548</v>
      </c>
      <c r="L8558" t="s">
        <v>9414</v>
      </c>
      <c r="M8558" t="str">
        <f t="shared" si="408"/>
        <v>서울특별시</v>
      </c>
      <c r="N8558" t="str">
        <f t="shared" si="409"/>
        <v xml:space="preserve">성북구 </v>
      </c>
      <c r="O8558" t="str">
        <f t="shared" si="410"/>
        <v>하월곡동</v>
      </c>
      <c r="P8558">
        <v>2752</v>
      </c>
      <c r="Q8558" t="s">
        <v>9415</v>
      </c>
      <c r="R8558">
        <v>203706.47256973799</v>
      </c>
      <c r="S8558">
        <v>455731.91556209797</v>
      </c>
    </row>
    <row r="8559" spans="1:19" x14ac:dyDescent="0.4">
      <c r="A8559">
        <v>61652</v>
      </c>
      <c r="B8559" t="s">
        <v>16</v>
      </c>
      <c r="C8559" t="s">
        <v>17</v>
      </c>
      <c r="D8559">
        <v>3070000</v>
      </c>
      <c r="E8559" t="s">
        <v>3682</v>
      </c>
      <c r="F8559" s="1">
        <v>36817</v>
      </c>
      <c r="H8559">
        <v>3</v>
      </c>
      <c r="I8559" t="s">
        <v>1469</v>
      </c>
      <c r="J8559">
        <v>3</v>
      </c>
      <c r="K8559" t="s">
        <v>1469</v>
      </c>
      <c r="L8559" t="s">
        <v>18859</v>
      </c>
      <c r="M8559" t="str">
        <f t="shared" si="408"/>
        <v>서울특별시</v>
      </c>
      <c r="N8559" t="str">
        <f t="shared" si="409"/>
        <v xml:space="preserve">성북구 </v>
      </c>
      <c r="O8559" t="str">
        <f t="shared" si="410"/>
        <v>하월곡동</v>
      </c>
      <c r="P8559">
        <v>2752</v>
      </c>
      <c r="Q8559" t="s">
        <v>3470</v>
      </c>
      <c r="R8559">
        <v>203712.58863415499</v>
      </c>
      <c r="S8559">
        <v>455712.03584531398</v>
      </c>
    </row>
    <row r="8560" spans="1:19" x14ac:dyDescent="0.4">
      <c r="A8560">
        <v>61007</v>
      </c>
      <c r="B8560" t="s">
        <v>16</v>
      </c>
      <c r="C8560" t="s">
        <v>17</v>
      </c>
      <c r="D8560">
        <v>3070000</v>
      </c>
      <c r="E8560" t="s">
        <v>273</v>
      </c>
      <c r="F8560" s="1">
        <v>37229</v>
      </c>
      <c r="H8560">
        <v>3</v>
      </c>
      <c r="I8560" t="s">
        <v>1469</v>
      </c>
      <c r="J8560">
        <v>3</v>
      </c>
      <c r="K8560" t="s">
        <v>1469</v>
      </c>
      <c r="L8560" t="s">
        <v>18093</v>
      </c>
      <c r="M8560" t="str">
        <f t="shared" si="408"/>
        <v>서울특별시</v>
      </c>
      <c r="N8560" t="str">
        <f t="shared" si="409"/>
        <v xml:space="preserve">성북구 </v>
      </c>
      <c r="O8560" t="str">
        <f t="shared" si="410"/>
        <v>하월곡동</v>
      </c>
      <c r="Q8560" t="s">
        <v>176</v>
      </c>
      <c r="R8560">
        <v>203752.189758878</v>
      </c>
      <c r="S8560">
        <v>455726.50746367202</v>
      </c>
    </row>
    <row r="8561" spans="1:19" x14ac:dyDescent="0.4">
      <c r="A8561">
        <v>61199</v>
      </c>
      <c r="B8561" t="s">
        <v>16</v>
      </c>
      <c r="C8561" t="s">
        <v>17</v>
      </c>
      <c r="D8561">
        <v>3070000</v>
      </c>
      <c r="E8561" t="s">
        <v>1571</v>
      </c>
      <c r="F8561" s="1">
        <v>37028</v>
      </c>
      <c r="H8561">
        <v>3</v>
      </c>
      <c r="I8561" t="s">
        <v>1469</v>
      </c>
      <c r="J8561">
        <v>3</v>
      </c>
      <c r="K8561" t="s">
        <v>1469</v>
      </c>
      <c r="L8561" t="s">
        <v>18330</v>
      </c>
      <c r="M8561" t="str">
        <f t="shared" si="408"/>
        <v>서울특별시</v>
      </c>
      <c r="N8561" t="str">
        <f t="shared" si="409"/>
        <v xml:space="preserve">성북구 </v>
      </c>
      <c r="O8561" t="str">
        <f t="shared" si="410"/>
        <v>하월곡동</v>
      </c>
      <c r="Q8561" t="s">
        <v>4325</v>
      </c>
      <c r="R8561">
        <v>203752.189758878</v>
      </c>
      <c r="S8561">
        <v>455726.50746367202</v>
      </c>
    </row>
    <row r="8562" spans="1:19" x14ac:dyDescent="0.4">
      <c r="A8562">
        <v>26213</v>
      </c>
      <c r="B8562" t="s">
        <v>16</v>
      </c>
      <c r="C8562" t="s">
        <v>17</v>
      </c>
      <c r="D8562">
        <v>3070000</v>
      </c>
      <c r="E8562" t="s">
        <v>4938</v>
      </c>
      <c r="F8562" s="1">
        <v>36392</v>
      </c>
      <c r="H8562">
        <v>1</v>
      </c>
      <c r="I8562" t="s">
        <v>1547</v>
      </c>
      <c r="J8562">
        <v>13</v>
      </c>
      <c r="K8562" t="s">
        <v>1548</v>
      </c>
      <c r="L8562" t="s">
        <v>9511</v>
      </c>
      <c r="M8562" t="str">
        <f t="shared" si="408"/>
        <v>서울특별시</v>
      </c>
      <c r="N8562" t="str">
        <f t="shared" si="409"/>
        <v xml:space="preserve">성북구 </v>
      </c>
      <c r="O8562" t="str">
        <f t="shared" si="410"/>
        <v>하월곡동</v>
      </c>
      <c r="P8562">
        <v>2752</v>
      </c>
      <c r="Q8562" t="s">
        <v>322</v>
      </c>
      <c r="R8562">
        <v>203696.694753035</v>
      </c>
      <c r="S8562">
        <v>455746.37672251801</v>
      </c>
    </row>
    <row r="8563" spans="1:19" x14ac:dyDescent="0.4">
      <c r="A8563">
        <v>20833</v>
      </c>
      <c r="B8563" t="s">
        <v>16</v>
      </c>
      <c r="C8563" t="s">
        <v>17</v>
      </c>
      <c r="D8563">
        <v>3070000</v>
      </c>
      <c r="E8563" t="s">
        <v>2011</v>
      </c>
      <c r="F8563" s="1">
        <v>43349</v>
      </c>
      <c r="H8563">
        <v>1</v>
      </c>
      <c r="I8563" t="s">
        <v>1547</v>
      </c>
      <c r="J8563">
        <v>13</v>
      </c>
      <c r="K8563" t="s">
        <v>1548</v>
      </c>
      <c r="L8563" t="s">
        <v>7344</v>
      </c>
      <c r="M8563" t="str">
        <f t="shared" si="408"/>
        <v>서울특별시</v>
      </c>
      <c r="N8563" t="str">
        <f t="shared" si="409"/>
        <v xml:space="preserve">성북구 </v>
      </c>
      <c r="O8563" t="str">
        <f t="shared" si="410"/>
        <v>하월곡동</v>
      </c>
      <c r="P8563">
        <v>2748</v>
      </c>
      <c r="Q8563" t="s">
        <v>7345</v>
      </c>
      <c r="R8563">
        <v>203717.61895567999</v>
      </c>
      <c r="S8563">
        <v>455798.32660465798</v>
      </c>
    </row>
    <row r="8564" spans="1:19" x14ac:dyDescent="0.4">
      <c r="A8564">
        <v>61042</v>
      </c>
      <c r="B8564" t="s">
        <v>16</v>
      </c>
      <c r="C8564" t="s">
        <v>17</v>
      </c>
      <c r="D8564">
        <v>3070000</v>
      </c>
      <c r="E8564" t="s">
        <v>4934</v>
      </c>
      <c r="F8564" s="1">
        <v>36350</v>
      </c>
      <c r="H8564">
        <v>3</v>
      </c>
      <c r="I8564" t="s">
        <v>1469</v>
      </c>
      <c r="J8564">
        <v>3</v>
      </c>
      <c r="K8564" t="s">
        <v>1469</v>
      </c>
      <c r="L8564" t="s">
        <v>18141</v>
      </c>
      <c r="M8564" t="str">
        <f t="shared" si="408"/>
        <v>서울특별시</v>
      </c>
      <c r="N8564" t="str">
        <f t="shared" si="409"/>
        <v xml:space="preserve">성북구 </v>
      </c>
      <c r="O8564" t="str">
        <f t="shared" si="410"/>
        <v>하월곡동</v>
      </c>
      <c r="Q8564" t="s">
        <v>18142</v>
      </c>
      <c r="R8564">
        <v>203685.454706527</v>
      </c>
      <c r="S8564">
        <v>455781.50911151402</v>
      </c>
    </row>
    <row r="8565" spans="1:19" x14ac:dyDescent="0.4">
      <c r="A8565">
        <v>61269</v>
      </c>
      <c r="B8565" t="s">
        <v>16</v>
      </c>
      <c r="C8565" t="s">
        <v>17</v>
      </c>
      <c r="D8565">
        <v>3070000</v>
      </c>
      <c r="E8565" t="s">
        <v>276</v>
      </c>
      <c r="F8565" s="1">
        <v>37301</v>
      </c>
      <c r="H8565">
        <v>3</v>
      </c>
      <c r="I8565" t="s">
        <v>1469</v>
      </c>
      <c r="J8565">
        <v>3</v>
      </c>
      <c r="K8565" t="s">
        <v>1469</v>
      </c>
      <c r="L8565" t="s">
        <v>18141</v>
      </c>
      <c r="M8565" t="str">
        <f t="shared" si="408"/>
        <v>서울특별시</v>
      </c>
      <c r="N8565" t="str">
        <f t="shared" si="409"/>
        <v xml:space="preserve">성북구 </v>
      </c>
      <c r="O8565" t="str">
        <f t="shared" si="410"/>
        <v>하월곡동</v>
      </c>
      <c r="P8565">
        <v>2748</v>
      </c>
      <c r="Q8565" t="s">
        <v>227</v>
      </c>
      <c r="R8565">
        <v>203685.454706527</v>
      </c>
      <c r="S8565">
        <v>455781.50911151402</v>
      </c>
    </row>
    <row r="8566" spans="1:19" x14ac:dyDescent="0.4">
      <c r="A8566">
        <v>61468</v>
      </c>
      <c r="B8566" t="s">
        <v>16</v>
      </c>
      <c r="C8566" t="s">
        <v>17</v>
      </c>
      <c r="D8566">
        <v>3070000</v>
      </c>
      <c r="E8566" t="s">
        <v>2928</v>
      </c>
      <c r="F8566" s="1">
        <v>42691</v>
      </c>
      <c r="H8566">
        <v>3</v>
      </c>
      <c r="I8566" t="s">
        <v>1469</v>
      </c>
      <c r="J8566">
        <v>3</v>
      </c>
      <c r="K8566" t="s">
        <v>1469</v>
      </c>
      <c r="L8566" t="s">
        <v>18637</v>
      </c>
      <c r="M8566" t="str">
        <f t="shared" si="408"/>
        <v>서울특별시</v>
      </c>
      <c r="N8566" t="str">
        <f t="shared" si="409"/>
        <v xml:space="preserve">성북구 </v>
      </c>
      <c r="O8566" t="str">
        <f t="shared" si="410"/>
        <v>하월곡동</v>
      </c>
      <c r="P8566">
        <v>2751</v>
      </c>
      <c r="Q8566" t="s">
        <v>18638</v>
      </c>
      <c r="R8566">
        <v>203585.858021375</v>
      </c>
      <c r="S8566">
        <v>455615.48651158297</v>
      </c>
    </row>
    <row r="8567" spans="1:19" x14ac:dyDescent="0.4">
      <c r="A8567">
        <v>26046</v>
      </c>
      <c r="B8567" t="s">
        <v>16</v>
      </c>
      <c r="C8567" t="s">
        <v>17</v>
      </c>
      <c r="D8567">
        <v>3070000</v>
      </c>
      <c r="E8567" t="s">
        <v>154</v>
      </c>
      <c r="F8567" s="1">
        <v>37007</v>
      </c>
      <c r="H8567">
        <v>1</v>
      </c>
      <c r="I8567" t="s">
        <v>1547</v>
      </c>
      <c r="J8567">
        <v>13</v>
      </c>
      <c r="K8567" t="s">
        <v>1548</v>
      </c>
      <c r="L8567" t="s">
        <v>9297</v>
      </c>
      <c r="M8567" t="str">
        <f t="shared" si="408"/>
        <v>서울특별시</v>
      </c>
      <c r="N8567" t="str">
        <f t="shared" si="409"/>
        <v xml:space="preserve">성북구 </v>
      </c>
      <c r="O8567" t="str">
        <f t="shared" si="410"/>
        <v>하월곡동</v>
      </c>
      <c r="P8567">
        <v>2751</v>
      </c>
      <c r="Q8567" t="s">
        <v>3424</v>
      </c>
      <c r="R8567">
        <v>203583.54886256001</v>
      </c>
      <c r="S8567">
        <v>455602.02569146699</v>
      </c>
    </row>
    <row r="8568" spans="1:19" x14ac:dyDescent="0.4">
      <c r="A8568">
        <v>61759</v>
      </c>
      <c r="B8568" t="s">
        <v>16</v>
      </c>
      <c r="C8568" t="s">
        <v>17</v>
      </c>
      <c r="D8568">
        <v>3070000</v>
      </c>
      <c r="E8568" t="s">
        <v>1027</v>
      </c>
      <c r="F8568" s="1">
        <v>36349</v>
      </c>
      <c r="H8568">
        <v>3</v>
      </c>
      <c r="I8568" t="s">
        <v>1469</v>
      </c>
      <c r="J8568">
        <v>3</v>
      </c>
      <c r="K8568" t="s">
        <v>1469</v>
      </c>
      <c r="L8568" t="s">
        <v>18984</v>
      </c>
      <c r="M8568" t="str">
        <f t="shared" si="408"/>
        <v>서울특별시</v>
      </c>
      <c r="N8568" t="str">
        <f t="shared" si="409"/>
        <v xml:space="preserve">성북구 </v>
      </c>
      <c r="O8568" t="str">
        <f t="shared" si="410"/>
        <v>하월곡동</v>
      </c>
      <c r="Q8568" t="s">
        <v>2889</v>
      </c>
      <c r="R8568">
        <v>203583.54886256001</v>
      </c>
      <c r="S8568">
        <v>455602.02569146699</v>
      </c>
    </row>
    <row r="8569" spans="1:19" x14ac:dyDescent="0.4">
      <c r="A8569">
        <v>26075</v>
      </c>
      <c r="B8569" t="s">
        <v>16</v>
      </c>
      <c r="C8569" t="s">
        <v>17</v>
      </c>
      <c r="D8569">
        <v>3070000</v>
      </c>
      <c r="E8569" t="s">
        <v>304</v>
      </c>
      <c r="F8569" s="1">
        <v>39682</v>
      </c>
      <c r="H8569">
        <v>1</v>
      </c>
      <c r="I8569" t="s">
        <v>1547</v>
      </c>
      <c r="J8569">
        <v>13</v>
      </c>
      <c r="K8569" t="s">
        <v>1548</v>
      </c>
      <c r="L8569" t="s">
        <v>9338</v>
      </c>
      <c r="M8569" t="str">
        <f t="shared" si="408"/>
        <v>서울특별시</v>
      </c>
      <c r="N8569" t="str">
        <f t="shared" si="409"/>
        <v xml:space="preserve">성북구 </v>
      </c>
      <c r="O8569" t="str">
        <f t="shared" si="410"/>
        <v>하월곡동</v>
      </c>
      <c r="P8569">
        <v>2751</v>
      </c>
      <c r="Q8569" t="s">
        <v>9339</v>
      </c>
      <c r="R8569">
        <v>203642.211622754</v>
      </c>
      <c r="S8569">
        <v>455712.82627678098</v>
      </c>
    </row>
    <row r="8570" spans="1:19" x14ac:dyDescent="0.4">
      <c r="A8570">
        <v>26183</v>
      </c>
      <c r="B8570" t="s">
        <v>16</v>
      </c>
      <c r="C8570" t="s">
        <v>17</v>
      </c>
      <c r="D8570">
        <v>3070000</v>
      </c>
      <c r="E8570" t="s">
        <v>610</v>
      </c>
      <c r="F8570" s="1">
        <v>40766</v>
      </c>
      <c r="H8570">
        <v>1</v>
      </c>
      <c r="I8570" t="s">
        <v>1547</v>
      </c>
      <c r="J8570">
        <v>13</v>
      </c>
      <c r="K8570" t="s">
        <v>1548</v>
      </c>
      <c r="L8570" t="s">
        <v>9473</v>
      </c>
      <c r="M8570" t="str">
        <f t="shared" si="408"/>
        <v>서울특별시</v>
      </c>
      <c r="N8570" t="str">
        <f t="shared" si="409"/>
        <v xml:space="preserve">성북구 </v>
      </c>
      <c r="O8570" t="str">
        <f t="shared" si="410"/>
        <v>하월곡동</v>
      </c>
      <c r="P8570">
        <v>2751</v>
      </c>
      <c r="Q8570" t="s">
        <v>5180</v>
      </c>
      <c r="R8570">
        <v>203658.582613701</v>
      </c>
      <c r="S8570">
        <v>455735.272565639</v>
      </c>
    </row>
    <row r="8571" spans="1:19" x14ac:dyDescent="0.4">
      <c r="A8571">
        <v>61343</v>
      </c>
      <c r="B8571" t="s">
        <v>16</v>
      </c>
      <c r="C8571" t="s">
        <v>17</v>
      </c>
      <c r="D8571">
        <v>3070000</v>
      </c>
      <c r="E8571" t="s">
        <v>3121</v>
      </c>
      <c r="F8571" s="1">
        <v>36350</v>
      </c>
      <c r="H8571">
        <v>3</v>
      </c>
      <c r="I8571" t="s">
        <v>1469</v>
      </c>
      <c r="J8571">
        <v>3</v>
      </c>
      <c r="K8571" t="s">
        <v>1469</v>
      </c>
      <c r="L8571" t="s">
        <v>18494</v>
      </c>
      <c r="M8571" t="str">
        <f t="shared" si="408"/>
        <v>서울특별시</v>
      </c>
      <c r="N8571" t="str">
        <f t="shared" si="409"/>
        <v xml:space="preserve">성북구 </v>
      </c>
      <c r="O8571" t="str">
        <f t="shared" si="410"/>
        <v>하월곡동</v>
      </c>
      <c r="Q8571" t="s">
        <v>11773</v>
      </c>
      <c r="R8571">
        <v>203607.42731140499</v>
      </c>
      <c r="S8571">
        <v>455469.00275620201</v>
      </c>
    </row>
    <row r="8572" spans="1:19" x14ac:dyDescent="0.4">
      <c r="A8572">
        <v>62005</v>
      </c>
      <c r="B8572" t="s">
        <v>16</v>
      </c>
      <c r="C8572" t="s">
        <v>17</v>
      </c>
      <c r="D8572">
        <v>3070000</v>
      </c>
      <c r="E8572" t="s">
        <v>2949</v>
      </c>
      <c r="F8572" s="1">
        <v>36350</v>
      </c>
      <c r="H8572">
        <v>3</v>
      </c>
      <c r="I8572" t="s">
        <v>1469</v>
      </c>
      <c r="J8572">
        <v>3</v>
      </c>
      <c r="K8572" t="s">
        <v>1469</v>
      </c>
      <c r="L8572" t="s">
        <v>18494</v>
      </c>
      <c r="M8572" t="str">
        <f t="shared" si="408"/>
        <v>서울특별시</v>
      </c>
      <c r="N8572" t="str">
        <f t="shared" si="409"/>
        <v xml:space="preserve">성북구 </v>
      </c>
      <c r="O8572" t="str">
        <f t="shared" si="410"/>
        <v>하월곡동</v>
      </c>
      <c r="Q8572" t="s">
        <v>3997</v>
      </c>
      <c r="R8572">
        <v>203607.42731140499</v>
      </c>
      <c r="S8572">
        <v>455469.00275620201</v>
      </c>
    </row>
    <row r="8573" spans="1:19" x14ac:dyDescent="0.4">
      <c r="A8573">
        <v>61557</v>
      </c>
      <c r="B8573" t="s">
        <v>16</v>
      </c>
      <c r="C8573" t="s">
        <v>17</v>
      </c>
      <c r="D8573">
        <v>3070000</v>
      </c>
      <c r="E8573" t="s">
        <v>313</v>
      </c>
      <c r="F8573" s="1">
        <v>40192</v>
      </c>
      <c r="H8573">
        <v>3</v>
      </c>
      <c r="I8573" t="s">
        <v>1469</v>
      </c>
      <c r="J8573">
        <v>3</v>
      </c>
      <c r="K8573" t="s">
        <v>1469</v>
      </c>
      <c r="L8573" t="s">
        <v>18749</v>
      </c>
      <c r="M8573" t="str">
        <f t="shared" si="408"/>
        <v>서울특별시</v>
      </c>
      <c r="N8573" t="str">
        <f t="shared" si="409"/>
        <v xml:space="preserve">성북구 </v>
      </c>
      <c r="O8573" t="str">
        <f t="shared" si="410"/>
        <v>하월곡동</v>
      </c>
      <c r="P8573">
        <v>2793</v>
      </c>
      <c r="Q8573" t="s">
        <v>229</v>
      </c>
      <c r="R8573">
        <v>203639.99610092401</v>
      </c>
      <c r="S8573">
        <v>455535.66641301499</v>
      </c>
    </row>
    <row r="8574" spans="1:19" x14ac:dyDescent="0.4">
      <c r="A8574">
        <v>26133</v>
      </c>
      <c r="B8574" t="s">
        <v>16</v>
      </c>
      <c r="C8574" t="s">
        <v>17</v>
      </c>
      <c r="D8574">
        <v>3070000</v>
      </c>
      <c r="E8574" t="s">
        <v>3044</v>
      </c>
      <c r="F8574" s="1">
        <v>38226</v>
      </c>
      <c r="H8574">
        <v>1</v>
      </c>
      <c r="I8574" t="s">
        <v>1547</v>
      </c>
      <c r="J8574">
        <v>13</v>
      </c>
      <c r="K8574" t="s">
        <v>1548</v>
      </c>
      <c r="L8574" t="s">
        <v>9407</v>
      </c>
      <c r="M8574" t="str">
        <f t="shared" si="408"/>
        <v>서울특별시</v>
      </c>
      <c r="N8574" t="str">
        <f t="shared" si="409"/>
        <v xml:space="preserve">성북구 </v>
      </c>
      <c r="O8574" t="str">
        <f t="shared" si="410"/>
        <v>하월곡동</v>
      </c>
      <c r="P8574">
        <v>2793</v>
      </c>
      <c r="Q8574" t="s">
        <v>31</v>
      </c>
      <c r="R8574">
        <v>203632.808002804</v>
      </c>
      <c r="S8574">
        <v>455525.75728853903</v>
      </c>
    </row>
    <row r="8575" spans="1:19" x14ac:dyDescent="0.4">
      <c r="A8575">
        <v>62273</v>
      </c>
      <c r="B8575" t="s">
        <v>16</v>
      </c>
      <c r="C8575" t="s">
        <v>17</v>
      </c>
      <c r="D8575">
        <v>3070000</v>
      </c>
      <c r="E8575" t="s">
        <v>1039</v>
      </c>
      <c r="F8575" s="1">
        <v>38525</v>
      </c>
      <c r="H8575">
        <v>3</v>
      </c>
      <c r="I8575" t="s">
        <v>1469</v>
      </c>
      <c r="J8575">
        <v>3</v>
      </c>
      <c r="K8575" t="s">
        <v>1469</v>
      </c>
      <c r="L8575" t="s">
        <v>19563</v>
      </c>
      <c r="M8575" t="str">
        <f t="shared" si="408"/>
        <v>서울특별시</v>
      </c>
      <c r="N8575" t="str">
        <f t="shared" si="409"/>
        <v xml:space="preserve">성북구 </v>
      </c>
      <c r="O8575" t="str">
        <f t="shared" si="410"/>
        <v>하월곡동</v>
      </c>
      <c r="P8575">
        <v>2751</v>
      </c>
      <c r="Q8575" t="s">
        <v>4341</v>
      </c>
      <c r="R8575">
        <v>203319.55111700101</v>
      </c>
      <c r="S8575">
        <v>455870.94094049901</v>
      </c>
    </row>
    <row r="8576" spans="1:19" x14ac:dyDescent="0.4">
      <c r="A8576">
        <v>61760</v>
      </c>
      <c r="B8576" t="s">
        <v>16</v>
      </c>
      <c r="C8576" t="s">
        <v>17</v>
      </c>
      <c r="D8576">
        <v>3070000</v>
      </c>
      <c r="E8576" t="s">
        <v>1009</v>
      </c>
      <c r="F8576" s="1">
        <v>36349</v>
      </c>
      <c r="H8576">
        <v>3</v>
      </c>
      <c r="I8576" t="s">
        <v>1469</v>
      </c>
      <c r="J8576">
        <v>3</v>
      </c>
      <c r="K8576" t="s">
        <v>1469</v>
      </c>
      <c r="L8576" t="s">
        <v>18985</v>
      </c>
      <c r="M8576" t="str">
        <f t="shared" si="408"/>
        <v>서울특별시</v>
      </c>
      <c r="N8576" t="str">
        <f t="shared" si="409"/>
        <v xml:space="preserve">성북구 </v>
      </c>
      <c r="O8576" t="str">
        <f t="shared" si="410"/>
        <v>하월곡동</v>
      </c>
      <c r="Q8576" t="s">
        <v>1585</v>
      </c>
      <c r="R8576">
        <v>203220.29497905599</v>
      </c>
      <c r="S8576">
        <v>455896.139353754</v>
      </c>
    </row>
    <row r="8577" spans="1:19" x14ac:dyDescent="0.4">
      <c r="A8577">
        <v>26166</v>
      </c>
      <c r="B8577" t="s">
        <v>16</v>
      </c>
      <c r="C8577" t="s">
        <v>17</v>
      </c>
      <c r="D8577">
        <v>3070000</v>
      </c>
      <c r="E8577" t="s">
        <v>645</v>
      </c>
      <c r="F8577" s="1">
        <v>38084</v>
      </c>
      <c r="H8577">
        <v>1</v>
      </c>
      <c r="I8577" t="s">
        <v>1547</v>
      </c>
      <c r="J8577">
        <v>13</v>
      </c>
      <c r="K8577" t="s">
        <v>1548</v>
      </c>
      <c r="L8577" t="s">
        <v>9449</v>
      </c>
      <c r="M8577" t="str">
        <f t="shared" si="408"/>
        <v>서울특별시</v>
      </c>
      <c r="N8577" t="str">
        <f t="shared" si="409"/>
        <v xml:space="preserve">성북구 </v>
      </c>
      <c r="O8577" t="str">
        <f t="shared" si="410"/>
        <v>하월곡동</v>
      </c>
      <c r="P8577">
        <v>2751</v>
      </c>
      <c r="Q8577" t="s">
        <v>430</v>
      </c>
      <c r="R8577">
        <v>203384.54253159399</v>
      </c>
      <c r="S8577">
        <v>455794.10160774598</v>
      </c>
    </row>
    <row r="8578" spans="1:19" x14ac:dyDescent="0.4">
      <c r="A8578">
        <v>26677</v>
      </c>
      <c r="B8578" t="s">
        <v>16</v>
      </c>
      <c r="C8578" t="s">
        <v>17</v>
      </c>
      <c r="D8578">
        <v>3070000</v>
      </c>
      <c r="E8578" t="s">
        <v>26</v>
      </c>
      <c r="F8578" s="1">
        <v>38485</v>
      </c>
      <c r="H8578">
        <v>1</v>
      </c>
      <c r="I8578" t="s">
        <v>1547</v>
      </c>
      <c r="J8578">
        <v>13</v>
      </c>
      <c r="K8578" t="s">
        <v>1548</v>
      </c>
      <c r="L8578" t="s">
        <v>10086</v>
      </c>
      <c r="M8578" t="str">
        <f t="shared" si="408"/>
        <v>서울특별시</v>
      </c>
      <c r="N8578" t="str">
        <f t="shared" si="409"/>
        <v xml:space="preserve">성북구 </v>
      </c>
      <c r="O8578" t="str">
        <f t="shared" si="410"/>
        <v>하월곡동</v>
      </c>
      <c r="P8578">
        <v>2751</v>
      </c>
      <c r="Q8578" t="s">
        <v>786</v>
      </c>
      <c r="R8578">
        <v>203263.300752248</v>
      </c>
      <c r="S8578">
        <v>455766.55421997199</v>
      </c>
    </row>
    <row r="8579" spans="1:19" x14ac:dyDescent="0.4">
      <c r="A8579">
        <v>61934</v>
      </c>
      <c r="B8579" t="s">
        <v>16</v>
      </c>
      <c r="C8579" t="s">
        <v>17</v>
      </c>
      <c r="D8579">
        <v>3070000</v>
      </c>
      <c r="E8579" t="s">
        <v>22</v>
      </c>
      <c r="F8579" s="1">
        <v>37769</v>
      </c>
      <c r="H8579">
        <v>3</v>
      </c>
      <c r="I8579" t="s">
        <v>1469</v>
      </c>
      <c r="J8579">
        <v>3</v>
      </c>
      <c r="K8579" t="s">
        <v>1469</v>
      </c>
      <c r="L8579" t="s">
        <v>19176</v>
      </c>
      <c r="M8579" t="str">
        <f t="shared" ref="M8579:M8642" si="411">LEFT(L8579,5)</f>
        <v>서울특별시</v>
      </c>
      <c r="N8579" t="str">
        <f t="shared" ref="N8579:N8642" si="412">MID(L8579,7,4)</f>
        <v xml:space="preserve">성북구 </v>
      </c>
      <c r="O8579" t="str">
        <f t="shared" ref="O8579:O8642" si="413">MID(L8579,11,4)</f>
        <v>하월곡동</v>
      </c>
      <c r="P8579">
        <v>2740</v>
      </c>
      <c r="Q8579" t="s">
        <v>1752</v>
      </c>
      <c r="R8579">
        <v>203194.11728589001</v>
      </c>
      <c r="S8579">
        <v>455683.93887279101</v>
      </c>
    </row>
    <row r="8580" spans="1:19" x14ac:dyDescent="0.4">
      <c r="A8580">
        <v>25932</v>
      </c>
      <c r="B8580" t="s">
        <v>16</v>
      </c>
      <c r="C8580" t="s">
        <v>17</v>
      </c>
      <c r="D8580">
        <v>3070000</v>
      </c>
      <c r="E8580" t="s">
        <v>299</v>
      </c>
      <c r="F8580" s="1">
        <v>39055</v>
      </c>
      <c r="H8580">
        <v>1</v>
      </c>
      <c r="I8580" t="s">
        <v>1547</v>
      </c>
      <c r="J8580">
        <v>13</v>
      </c>
      <c r="K8580" t="s">
        <v>1548</v>
      </c>
      <c r="L8580" t="s">
        <v>9146</v>
      </c>
      <c r="M8580" t="str">
        <f t="shared" si="411"/>
        <v>서울특별시</v>
      </c>
      <c r="N8580" t="str">
        <f t="shared" si="412"/>
        <v xml:space="preserve">성북구 </v>
      </c>
      <c r="O8580" t="str">
        <f t="shared" si="413"/>
        <v>하월곡동</v>
      </c>
      <c r="P8580">
        <v>2751</v>
      </c>
      <c r="Q8580" t="s">
        <v>3890</v>
      </c>
      <c r="R8580">
        <v>203257.84703805001</v>
      </c>
      <c r="S8580">
        <v>455678.72553444502</v>
      </c>
    </row>
    <row r="8581" spans="1:19" x14ac:dyDescent="0.4">
      <c r="A8581">
        <v>61380</v>
      </c>
      <c r="B8581" t="s">
        <v>16</v>
      </c>
      <c r="C8581" t="s">
        <v>17</v>
      </c>
      <c r="D8581">
        <v>3070000</v>
      </c>
      <c r="E8581" t="s">
        <v>252</v>
      </c>
      <c r="F8581" s="1">
        <v>38135</v>
      </c>
      <c r="H8581">
        <v>3</v>
      </c>
      <c r="I8581" t="s">
        <v>1469</v>
      </c>
      <c r="J8581">
        <v>3</v>
      </c>
      <c r="K8581" t="s">
        <v>1469</v>
      </c>
      <c r="L8581" t="s">
        <v>18534</v>
      </c>
      <c r="M8581" t="str">
        <f t="shared" si="411"/>
        <v>서울특별시</v>
      </c>
      <c r="N8581" t="str">
        <f t="shared" si="412"/>
        <v xml:space="preserve">성북구 </v>
      </c>
      <c r="O8581" t="str">
        <f t="shared" si="413"/>
        <v>하월곡동</v>
      </c>
      <c r="Q8581" t="s">
        <v>1011</v>
      </c>
      <c r="R8581">
        <v>203257.84703805001</v>
      </c>
      <c r="S8581">
        <v>455678.72553444502</v>
      </c>
    </row>
    <row r="8582" spans="1:19" x14ac:dyDescent="0.4">
      <c r="A8582">
        <v>26199</v>
      </c>
      <c r="B8582" t="s">
        <v>16</v>
      </c>
      <c r="C8582" t="s">
        <v>17</v>
      </c>
      <c r="D8582">
        <v>3070000</v>
      </c>
      <c r="E8582" t="s">
        <v>3628</v>
      </c>
      <c r="F8582" s="1">
        <v>36412</v>
      </c>
      <c r="H8582">
        <v>1</v>
      </c>
      <c r="I8582" t="s">
        <v>1547</v>
      </c>
      <c r="J8582">
        <v>13</v>
      </c>
      <c r="K8582" t="s">
        <v>1548</v>
      </c>
      <c r="L8582" t="s">
        <v>9494</v>
      </c>
      <c r="M8582" t="str">
        <f t="shared" si="411"/>
        <v>서울특별시</v>
      </c>
      <c r="N8582" t="str">
        <f t="shared" si="412"/>
        <v xml:space="preserve">성북구 </v>
      </c>
      <c r="O8582" t="str">
        <f t="shared" si="413"/>
        <v>하월곡동</v>
      </c>
      <c r="P8582">
        <v>2751</v>
      </c>
      <c r="Q8582" t="s">
        <v>9495</v>
      </c>
      <c r="R8582">
        <v>203250.198669162</v>
      </c>
      <c r="S8582">
        <v>455701.49002919201</v>
      </c>
    </row>
    <row r="8583" spans="1:19" x14ac:dyDescent="0.4">
      <c r="A8583">
        <v>61366</v>
      </c>
      <c r="B8583" t="s">
        <v>16</v>
      </c>
      <c r="C8583" t="s">
        <v>17</v>
      </c>
      <c r="D8583">
        <v>3070000</v>
      </c>
      <c r="E8583" t="s">
        <v>3636</v>
      </c>
      <c r="F8583" s="1">
        <v>36350</v>
      </c>
      <c r="H8583">
        <v>3</v>
      </c>
      <c r="I8583" t="s">
        <v>1469</v>
      </c>
      <c r="J8583">
        <v>3</v>
      </c>
      <c r="K8583" t="s">
        <v>1469</v>
      </c>
      <c r="L8583" t="s">
        <v>18517</v>
      </c>
      <c r="M8583" t="str">
        <f t="shared" si="411"/>
        <v>서울특별시</v>
      </c>
      <c r="N8583" t="str">
        <f t="shared" si="412"/>
        <v xml:space="preserve">성북구 </v>
      </c>
      <c r="O8583" t="str">
        <f t="shared" si="413"/>
        <v>하월곡동</v>
      </c>
      <c r="Q8583" t="s">
        <v>4747</v>
      </c>
      <c r="R8583">
        <v>203197.56262863101</v>
      </c>
      <c r="S8583">
        <v>455827.81780711701</v>
      </c>
    </row>
    <row r="8584" spans="1:19" x14ac:dyDescent="0.4">
      <c r="A8584">
        <v>61590</v>
      </c>
      <c r="B8584" t="s">
        <v>16</v>
      </c>
      <c r="C8584" t="s">
        <v>17</v>
      </c>
      <c r="D8584">
        <v>3070000</v>
      </c>
      <c r="E8584" t="s">
        <v>1516</v>
      </c>
      <c r="F8584" s="1">
        <v>36349</v>
      </c>
      <c r="H8584">
        <v>3</v>
      </c>
      <c r="I8584" t="s">
        <v>1469</v>
      </c>
      <c r="J8584">
        <v>3</v>
      </c>
      <c r="K8584" t="s">
        <v>1469</v>
      </c>
      <c r="L8584" t="s">
        <v>18787</v>
      </c>
      <c r="M8584" t="str">
        <f t="shared" si="411"/>
        <v>서울특별시</v>
      </c>
      <c r="N8584" t="str">
        <f t="shared" si="412"/>
        <v xml:space="preserve">성북구 </v>
      </c>
      <c r="O8584" t="str">
        <f t="shared" si="413"/>
        <v>하월곡동</v>
      </c>
      <c r="Q8584" t="s">
        <v>2107</v>
      </c>
      <c r="R8584">
        <v>203018.82244451999</v>
      </c>
      <c r="S8584">
        <v>456029.622943783</v>
      </c>
    </row>
    <row r="8585" spans="1:19" x14ac:dyDescent="0.4">
      <c r="A8585">
        <v>26121</v>
      </c>
      <c r="B8585" t="s">
        <v>16</v>
      </c>
      <c r="C8585" t="s">
        <v>17</v>
      </c>
      <c r="D8585">
        <v>3070000</v>
      </c>
      <c r="E8585" t="s">
        <v>4146</v>
      </c>
      <c r="F8585" s="1">
        <v>36350</v>
      </c>
      <c r="H8585">
        <v>1</v>
      </c>
      <c r="I8585" t="s">
        <v>1547</v>
      </c>
      <c r="J8585">
        <v>13</v>
      </c>
      <c r="K8585" t="s">
        <v>1548</v>
      </c>
      <c r="L8585" t="s">
        <v>9390</v>
      </c>
      <c r="M8585" t="str">
        <f t="shared" si="411"/>
        <v>서울특별시</v>
      </c>
      <c r="N8585" t="str">
        <f t="shared" si="412"/>
        <v xml:space="preserve">성북구 </v>
      </c>
      <c r="O8585" t="str">
        <f t="shared" si="413"/>
        <v>하월곡동</v>
      </c>
      <c r="P8585">
        <v>2737</v>
      </c>
      <c r="Q8585" t="s">
        <v>931</v>
      </c>
      <c r="R8585">
        <v>203084.71049402299</v>
      </c>
      <c r="S8585">
        <v>456308.91332135099</v>
      </c>
    </row>
    <row r="8586" spans="1:19" x14ac:dyDescent="0.4">
      <c r="A8586">
        <v>62245</v>
      </c>
      <c r="B8586" t="s">
        <v>16</v>
      </c>
      <c r="C8586" t="s">
        <v>17</v>
      </c>
      <c r="D8586">
        <v>3070000</v>
      </c>
      <c r="E8586" t="s">
        <v>710</v>
      </c>
      <c r="F8586" s="1">
        <v>37195</v>
      </c>
      <c r="H8586">
        <v>3</v>
      </c>
      <c r="I8586" t="s">
        <v>1469</v>
      </c>
      <c r="J8586">
        <v>3</v>
      </c>
      <c r="K8586" t="s">
        <v>1469</v>
      </c>
      <c r="L8586" t="s">
        <v>9390</v>
      </c>
      <c r="M8586" t="str">
        <f t="shared" si="411"/>
        <v>서울특별시</v>
      </c>
      <c r="N8586" t="str">
        <f t="shared" si="412"/>
        <v xml:space="preserve">성북구 </v>
      </c>
      <c r="O8586" t="str">
        <f t="shared" si="413"/>
        <v>하월곡동</v>
      </c>
      <c r="Q8586" t="s">
        <v>2083</v>
      </c>
      <c r="R8586">
        <v>203084.71049402299</v>
      </c>
      <c r="S8586">
        <v>456308.91332135099</v>
      </c>
    </row>
    <row r="8587" spans="1:19" x14ac:dyDescent="0.4">
      <c r="A8587">
        <v>61365</v>
      </c>
      <c r="B8587" t="s">
        <v>16</v>
      </c>
      <c r="C8587" t="s">
        <v>17</v>
      </c>
      <c r="D8587">
        <v>3070000</v>
      </c>
      <c r="E8587" t="s">
        <v>3631</v>
      </c>
      <c r="F8587" s="1">
        <v>36350</v>
      </c>
      <c r="H8587">
        <v>3</v>
      </c>
      <c r="I8587" t="s">
        <v>1469</v>
      </c>
      <c r="J8587">
        <v>3</v>
      </c>
      <c r="K8587" t="s">
        <v>1469</v>
      </c>
      <c r="L8587" t="s">
        <v>18516</v>
      </c>
      <c r="M8587" t="str">
        <f t="shared" si="411"/>
        <v>서울특별시</v>
      </c>
      <c r="N8587" t="str">
        <f t="shared" si="412"/>
        <v xml:space="preserve">성북구 </v>
      </c>
      <c r="O8587" t="str">
        <f t="shared" si="413"/>
        <v>하월곡동</v>
      </c>
      <c r="P8587">
        <v>2738</v>
      </c>
      <c r="Q8587" t="s">
        <v>989</v>
      </c>
      <c r="R8587">
        <v>203137.96632907799</v>
      </c>
      <c r="S8587">
        <v>456084.93192320102</v>
      </c>
    </row>
    <row r="8588" spans="1:19" x14ac:dyDescent="0.4">
      <c r="A8588">
        <v>61500</v>
      </c>
      <c r="B8588" t="s">
        <v>16</v>
      </c>
      <c r="C8588" t="s">
        <v>17</v>
      </c>
      <c r="D8588">
        <v>3070000</v>
      </c>
      <c r="E8588" t="s">
        <v>1136</v>
      </c>
      <c r="F8588" s="1">
        <v>36346</v>
      </c>
      <c r="H8588">
        <v>3</v>
      </c>
      <c r="I8588" t="s">
        <v>1469</v>
      </c>
      <c r="J8588">
        <v>3</v>
      </c>
      <c r="K8588" t="s">
        <v>1469</v>
      </c>
      <c r="L8588" t="s">
        <v>18677</v>
      </c>
      <c r="M8588" t="str">
        <f t="shared" si="411"/>
        <v>서울특별시</v>
      </c>
      <c r="N8588" t="str">
        <f t="shared" si="412"/>
        <v xml:space="preserve">성북구 </v>
      </c>
      <c r="O8588" t="str">
        <f t="shared" si="413"/>
        <v>하월곡동</v>
      </c>
      <c r="Q8588" t="s">
        <v>1436</v>
      </c>
    </row>
    <row r="8589" spans="1:19" x14ac:dyDescent="0.4">
      <c r="A8589">
        <v>62311</v>
      </c>
      <c r="B8589" t="s">
        <v>16</v>
      </c>
      <c r="C8589" t="s">
        <v>17</v>
      </c>
      <c r="D8589">
        <v>3070000</v>
      </c>
      <c r="E8589" t="s">
        <v>1960</v>
      </c>
      <c r="F8589" s="1">
        <v>39674</v>
      </c>
      <c r="H8589">
        <v>3</v>
      </c>
      <c r="I8589" t="s">
        <v>1469</v>
      </c>
      <c r="J8589">
        <v>3</v>
      </c>
      <c r="K8589" t="s">
        <v>1469</v>
      </c>
      <c r="L8589" t="s">
        <v>19606</v>
      </c>
      <c r="M8589" t="str">
        <f t="shared" si="411"/>
        <v>서울특별시</v>
      </c>
      <c r="N8589" t="str">
        <f t="shared" si="412"/>
        <v xml:space="preserve">성북구 </v>
      </c>
      <c r="O8589" t="str">
        <f t="shared" si="413"/>
        <v>하월곡동</v>
      </c>
      <c r="P8589">
        <v>2741</v>
      </c>
      <c r="Q8589" t="s">
        <v>503</v>
      </c>
      <c r="R8589">
        <v>203083.917720748</v>
      </c>
      <c r="S8589">
        <v>456503.492476599</v>
      </c>
    </row>
    <row r="8590" spans="1:19" x14ac:dyDescent="0.4">
      <c r="A8590">
        <v>61761</v>
      </c>
      <c r="B8590" t="s">
        <v>16</v>
      </c>
      <c r="C8590" t="s">
        <v>17</v>
      </c>
      <c r="D8590">
        <v>3070000</v>
      </c>
      <c r="E8590" t="s">
        <v>3014</v>
      </c>
      <c r="F8590" s="1">
        <v>36349</v>
      </c>
      <c r="H8590">
        <v>3</v>
      </c>
      <c r="I8590" t="s">
        <v>1469</v>
      </c>
      <c r="J8590">
        <v>3</v>
      </c>
      <c r="K8590" t="s">
        <v>1469</v>
      </c>
      <c r="L8590" t="s">
        <v>18986</v>
      </c>
      <c r="M8590" t="str">
        <f t="shared" si="411"/>
        <v>서울특별시</v>
      </c>
      <c r="N8590" t="str">
        <f t="shared" si="412"/>
        <v xml:space="preserve">성북구 </v>
      </c>
      <c r="O8590" t="str">
        <f t="shared" si="413"/>
        <v>하월곡동</v>
      </c>
      <c r="Q8590" t="s">
        <v>2353</v>
      </c>
    </row>
    <row r="8591" spans="1:19" x14ac:dyDescent="0.4">
      <c r="A8591">
        <v>61033</v>
      </c>
      <c r="B8591" t="s">
        <v>16</v>
      </c>
      <c r="C8591" t="s">
        <v>17</v>
      </c>
      <c r="D8591">
        <v>3070000</v>
      </c>
      <c r="E8591" t="s">
        <v>451</v>
      </c>
      <c r="F8591" s="1">
        <v>37943</v>
      </c>
      <c r="H8591">
        <v>3</v>
      </c>
      <c r="I8591" t="s">
        <v>1469</v>
      </c>
      <c r="J8591">
        <v>3</v>
      </c>
      <c r="K8591" t="s">
        <v>1469</v>
      </c>
      <c r="L8591" t="s">
        <v>18127</v>
      </c>
      <c r="M8591" t="str">
        <f t="shared" si="411"/>
        <v>서울특별시</v>
      </c>
      <c r="N8591" t="str">
        <f t="shared" si="412"/>
        <v xml:space="preserve">성북구 </v>
      </c>
      <c r="O8591" t="str">
        <f t="shared" si="413"/>
        <v>하월곡동</v>
      </c>
      <c r="Q8591" t="s">
        <v>244</v>
      </c>
      <c r="R8591">
        <v>203008.54171986901</v>
      </c>
      <c r="S8591">
        <v>456540.071830192</v>
      </c>
    </row>
    <row r="8592" spans="1:19" x14ac:dyDescent="0.4">
      <c r="A8592">
        <v>61935</v>
      </c>
      <c r="B8592" t="s">
        <v>16</v>
      </c>
      <c r="C8592" t="s">
        <v>17</v>
      </c>
      <c r="D8592">
        <v>3070000</v>
      </c>
      <c r="E8592" t="s">
        <v>423</v>
      </c>
      <c r="F8592" s="1">
        <v>37782</v>
      </c>
      <c r="H8592">
        <v>3</v>
      </c>
      <c r="I8592" t="s">
        <v>1469</v>
      </c>
      <c r="J8592">
        <v>3</v>
      </c>
      <c r="K8592" t="s">
        <v>1469</v>
      </c>
      <c r="L8592" t="s">
        <v>18127</v>
      </c>
      <c r="M8592" t="str">
        <f t="shared" si="411"/>
        <v>서울특별시</v>
      </c>
      <c r="N8592" t="str">
        <f t="shared" si="412"/>
        <v xml:space="preserve">성북구 </v>
      </c>
      <c r="O8592" t="str">
        <f t="shared" si="413"/>
        <v>하월곡동</v>
      </c>
      <c r="Q8592" t="s">
        <v>658</v>
      </c>
      <c r="R8592">
        <v>203008.54171986901</v>
      </c>
      <c r="S8592">
        <v>456540.071830192</v>
      </c>
    </row>
    <row r="8593" spans="1:19" x14ac:dyDescent="0.4">
      <c r="A8593">
        <v>61488</v>
      </c>
      <c r="B8593" t="s">
        <v>16</v>
      </c>
      <c r="C8593" t="s">
        <v>17</v>
      </c>
      <c r="D8593">
        <v>3070000</v>
      </c>
      <c r="E8593" t="s">
        <v>2939</v>
      </c>
      <c r="F8593" s="1">
        <v>36740</v>
      </c>
      <c r="H8593">
        <v>3</v>
      </c>
      <c r="I8593" t="s">
        <v>1469</v>
      </c>
      <c r="J8593">
        <v>3</v>
      </c>
      <c r="K8593" t="s">
        <v>1469</v>
      </c>
      <c r="L8593" t="s">
        <v>18661</v>
      </c>
      <c r="M8593" t="str">
        <f t="shared" si="411"/>
        <v>서울특별시</v>
      </c>
      <c r="N8593" t="str">
        <f t="shared" si="412"/>
        <v xml:space="preserve">성북구 </v>
      </c>
      <c r="O8593" t="str">
        <f t="shared" si="413"/>
        <v>하월곡동</v>
      </c>
      <c r="Q8593" t="s">
        <v>506</v>
      </c>
    </row>
    <row r="8594" spans="1:19" x14ac:dyDescent="0.4">
      <c r="A8594">
        <v>61834</v>
      </c>
      <c r="B8594" t="s">
        <v>16</v>
      </c>
      <c r="C8594" t="s">
        <v>17</v>
      </c>
      <c r="D8594">
        <v>3070000</v>
      </c>
      <c r="E8594" t="s">
        <v>534</v>
      </c>
      <c r="F8594" s="1">
        <v>37982</v>
      </c>
      <c r="H8594">
        <v>3</v>
      </c>
      <c r="I8594" t="s">
        <v>1469</v>
      </c>
      <c r="J8594">
        <v>3</v>
      </c>
      <c r="K8594" t="s">
        <v>1469</v>
      </c>
      <c r="L8594" t="s">
        <v>19060</v>
      </c>
      <c r="M8594" t="str">
        <f t="shared" si="411"/>
        <v>서울특별시</v>
      </c>
      <c r="N8594" t="str">
        <f t="shared" si="412"/>
        <v xml:space="preserve">성북구 </v>
      </c>
      <c r="O8594" t="str">
        <f t="shared" si="413"/>
        <v>하월곡동</v>
      </c>
      <c r="Q8594" t="s">
        <v>72</v>
      </c>
      <c r="R8594">
        <v>203030.22493039601</v>
      </c>
      <c r="S8594">
        <v>456052.12457332999</v>
      </c>
    </row>
    <row r="8595" spans="1:19" x14ac:dyDescent="0.4">
      <c r="A8595">
        <v>25934</v>
      </c>
      <c r="B8595" t="s">
        <v>16</v>
      </c>
      <c r="C8595" t="s">
        <v>17</v>
      </c>
      <c r="D8595">
        <v>3070000</v>
      </c>
      <c r="E8595" t="s">
        <v>384</v>
      </c>
      <c r="F8595" s="1">
        <v>39254</v>
      </c>
      <c r="H8595">
        <v>1</v>
      </c>
      <c r="I8595" t="s">
        <v>1547</v>
      </c>
      <c r="J8595">
        <v>13</v>
      </c>
      <c r="K8595" t="s">
        <v>1548</v>
      </c>
      <c r="L8595" t="s">
        <v>9149</v>
      </c>
      <c r="M8595" t="str">
        <f t="shared" si="411"/>
        <v>서울특별시</v>
      </c>
      <c r="N8595" t="str">
        <f t="shared" si="412"/>
        <v xml:space="preserve">성북구 </v>
      </c>
      <c r="O8595" t="str">
        <f t="shared" si="413"/>
        <v>하월곡동</v>
      </c>
      <c r="P8595">
        <v>2738</v>
      </c>
      <c r="Q8595" t="s">
        <v>4377</v>
      </c>
      <c r="R8595">
        <v>203011.59039514099</v>
      </c>
      <c r="S8595">
        <v>456058.02731191798</v>
      </c>
    </row>
    <row r="8596" spans="1:19" x14ac:dyDescent="0.4">
      <c r="A8596">
        <v>61331</v>
      </c>
      <c r="B8596" t="s">
        <v>16</v>
      </c>
      <c r="C8596" t="s">
        <v>17</v>
      </c>
      <c r="D8596">
        <v>3070000</v>
      </c>
      <c r="E8596" t="s">
        <v>4215</v>
      </c>
      <c r="F8596" s="1">
        <v>36451</v>
      </c>
      <c r="H8596">
        <v>3</v>
      </c>
      <c r="I8596" t="s">
        <v>1469</v>
      </c>
      <c r="J8596">
        <v>3</v>
      </c>
      <c r="K8596" t="s">
        <v>1469</v>
      </c>
      <c r="L8596" t="s">
        <v>18479</v>
      </c>
      <c r="M8596" t="str">
        <f t="shared" si="411"/>
        <v>서울특별시</v>
      </c>
      <c r="N8596" t="str">
        <f t="shared" si="412"/>
        <v xml:space="preserve">성북구 </v>
      </c>
      <c r="O8596" t="str">
        <f t="shared" si="413"/>
        <v>하월곡동</v>
      </c>
      <c r="Q8596" t="s">
        <v>18480</v>
      </c>
    </row>
    <row r="8597" spans="1:19" x14ac:dyDescent="0.4">
      <c r="A8597">
        <v>61722</v>
      </c>
      <c r="B8597" t="s">
        <v>16</v>
      </c>
      <c r="C8597" t="s">
        <v>17</v>
      </c>
      <c r="D8597">
        <v>3070000</v>
      </c>
      <c r="E8597" t="s">
        <v>1025</v>
      </c>
      <c r="F8597" s="1">
        <v>36349</v>
      </c>
      <c r="H8597">
        <v>3</v>
      </c>
      <c r="I8597" t="s">
        <v>1469</v>
      </c>
      <c r="J8597">
        <v>3</v>
      </c>
      <c r="K8597" t="s">
        <v>1469</v>
      </c>
      <c r="L8597" t="s">
        <v>18934</v>
      </c>
      <c r="M8597" t="str">
        <f t="shared" si="411"/>
        <v>서울특별시</v>
      </c>
      <c r="N8597" t="str">
        <f t="shared" si="412"/>
        <v xml:space="preserve">성북구 </v>
      </c>
      <c r="O8597" t="str">
        <f t="shared" si="413"/>
        <v>하월곡동</v>
      </c>
      <c r="Q8597" t="s">
        <v>176</v>
      </c>
      <c r="R8597">
        <v>202390.59833333301</v>
      </c>
      <c r="S8597">
        <v>455868.20366666699</v>
      </c>
    </row>
    <row r="8598" spans="1:19" x14ac:dyDescent="0.4">
      <c r="A8598">
        <v>31189</v>
      </c>
      <c r="B8598" t="s">
        <v>16</v>
      </c>
      <c r="C8598" t="s">
        <v>17</v>
      </c>
      <c r="D8598">
        <v>3070000</v>
      </c>
      <c r="E8598" t="s">
        <v>165</v>
      </c>
      <c r="F8598" s="1">
        <v>38034</v>
      </c>
      <c r="H8598">
        <v>4</v>
      </c>
      <c r="I8598" t="s">
        <v>18</v>
      </c>
      <c r="J8598">
        <v>35</v>
      </c>
      <c r="K8598" t="s">
        <v>10836</v>
      </c>
      <c r="L8598" t="s">
        <v>11577</v>
      </c>
      <c r="M8598" t="str">
        <f t="shared" si="411"/>
        <v>서울특별시</v>
      </c>
      <c r="N8598" t="str">
        <f t="shared" si="412"/>
        <v xml:space="preserve">성북구 </v>
      </c>
      <c r="O8598" t="str">
        <f t="shared" si="413"/>
        <v>하월곡동</v>
      </c>
      <c r="Q8598" t="s">
        <v>2832</v>
      </c>
      <c r="R8598">
        <v>202521.20983269601</v>
      </c>
      <c r="S8598">
        <v>456141.63079272298</v>
      </c>
    </row>
    <row r="8599" spans="1:19" x14ac:dyDescent="0.4">
      <c r="A8599">
        <v>26059</v>
      </c>
      <c r="B8599" t="s">
        <v>16</v>
      </c>
      <c r="C8599" t="s">
        <v>17</v>
      </c>
      <c r="D8599">
        <v>3070000</v>
      </c>
      <c r="E8599" t="s">
        <v>858</v>
      </c>
      <c r="F8599" s="1">
        <v>36330</v>
      </c>
      <c r="H8599">
        <v>1</v>
      </c>
      <c r="I8599" t="s">
        <v>1547</v>
      </c>
      <c r="J8599">
        <v>13</v>
      </c>
      <c r="K8599" t="s">
        <v>1548</v>
      </c>
      <c r="L8599" t="s">
        <v>9317</v>
      </c>
      <c r="M8599" t="str">
        <f t="shared" si="411"/>
        <v>서울특별시</v>
      </c>
      <c r="N8599" t="str">
        <f t="shared" si="412"/>
        <v xml:space="preserve">성북구 </v>
      </c>
      <c r="O8599" t="str">
        <f t="shared" si="413"/>
        <v>하월곡동</v>
      </c>
      <c r="P8599">
        <v>2739</v>
      </c>
      <c r="Q8599" t="s">
        <v>227</v>
      </c>
      <c r="R8599">
        <v>202718.49271875</v>
      </c>
      <c r="S8599">
        <v>455981.32268977299</v>
      </c>
    </row>
    <row r="8600" spans="1:19" x14ac:dyDescent="0.4">
      <c r="A8600">
        <v>61031</v>
      </c>
      <c r="B8600" t="s">
        <v>16</v>
      </c>
      <c r="C8600" t="s">
        <v>17</v>
      </c>
      <c r="D8600">
        <v>3070000</v>
      </c>
      <c r="E8600" t="s">
        <v>4491</v>
      </c>
      <c r="F8600" s="1">
        <v>36687</v>
      </c>
      <c r="H8600">
        <v>3</v>
      </c>
      <c r="I8600" t="s">
        <v>1469</v>
      </c>
      <c r="J8600">
        <v>3</v>
      </c>
      <c r="K8600" t="s">
        <v>1469</v>
      </c>
      <c r="L8600" t="s">
        <v>18124</v>
      </c>
      <c r="M8600" t="str">
        <f t="shared" si="411"/>
        <v>서울특별시</v>
      </c>
      <c r="N8600" t="str">
        <f t="shared" si="412"/>
        <v xml:space="preserve">성북구 </v>
      </c>
      <c r="O8600" t="str">
        <f t="shared" si="413"/>
        <v>하월곡동</v>
      </c>
      <c r="P8600">
        <v>2739</v>
      </c>
      <c r="Q8600" t="s">
        <v>258</v>
      </c>
      <c r="R8600">
        <v>202734.13388275399</v>
      </c>
      <c r="S8600">
        <v>455922.64900240197</v>
      </c>
    </row>
    <row r="8601" spans="1:19" x14ac:dyDescent="0.4">
      <c r="A8601">
        <v>64105</v>
      </c>
      <c r="B8601" t="s">
        <v>16</v>
      </c>
      <c r="C8601" t="s">
        <v>17</v>
      </c>
      <c r="D8601">
        <v>3070000</v>
      </c>
      <c r="E8601" t="s">
        <v>2435</v>
      </c>
      <c r="F8601" s="1">
        <v>37538</v>
      </c>
      <c r="H8601">
        <v>1</v>
      </c>
      <c r="I8601" t="s">
        <v>1547</v>
      </c>
      <c r="J8601" t="s">
        <v>20237</v>
      </c>
      <c r="L8601" t="s">
        <v>20272</v>
      </c>
      <c r="M8601" t="str">
        <f t="shared" si="411"/>
        <v>서울특별시</v>
      </c>
      <c r="N8601" t="str">
        <f t="shared" si="412"/>
        <v xml:space="preserve">성북구 </v>
      </c>
      <c r="O8601" t="str">
        <f t="shared" si="413"/>
        <v>하월곡동</v>
      </c>
      <c r="Q8601" t="s">
        <v>3707</v>
      </c>
      <c r="R8601">
        <v>202734.13388275399</v>
      </c>
      <c r="S8601">
        <v>455922.64900240197</v>
      </c>
    </row>
    <row r="8602" spans="1:19" x14ac:dyDescent="0.4">
      <c r="A8602">
        <v>61510</v>
      </c>
      <c r="B8602" t="s">
        <v>16</v>
      </c>
      <c r="C8602" t="s">
        <v>17</v>
      </c>
      <c r="D8602">
        <v>3070000</v>
      </c>
      <c r="E8602" t="s">
        <v>4210</v>
      </c>
      <c r="F8602" s="1">
        <v>36361</v>
      </c>
      <c r="H8602">
        <v>3</v>
      </c>
      <c r="I8602" t="s">
        <v>1469</v>
      </c>
      <c r="J8602">
        <v>3</v>
      </c>
      <c r="K8602" t="s">
        <v>1469</v>
      </c>
      <c r="L8602" t="s">
        <v>18689</v>
      </c>
      <c r="M8602" t="str">
        <f t="shared" si="411"/>
        <v>서울특별시</v>
      </c>
      <c r="N8602" t="str">
        <f t="shared" si="412"/>
        <v xml:space="preserve">성북구 </v>
      </c>
      <c r="O8602" t="str">
        <f t="shared" si="413"/>
        <v>하월곡동</v>
      </c>
      <c r="Q8602" t="s">
        <v>3361</v>
      </c>
      <c r="R8602">
        <v>202972.369406343</v>
      </c>
      <c r="S8602">
        <v>455718.523532686</v>
      </c>
    </row>
    <row r="8603" spans="1:19" x14ac:dyDescent="0.4">
      <c r="A8603">
        <v>31212</v>
      </c>
      <c r="B8603" t="s">
        <v>16</v>
      </c>
      <c r="C8603" t="s">
        <v>17</v>
      </c>
      <c r="D8603">
        <v>3070000</v>
      </c>
      <c r="E8603" t="s">
        <v>4963</v>
      </c>
      <c r="F8603" s="1">
        <v>36349</v>
      </c>
      <c r="H8603">
        <v>4</v>
      </c>
      <c r="I8603" t="s">
        <v>18</v>
      </c>
      <c r="J8603">
        <v>35</v>
      </c>
      <c r="K8603" t="s">
        <v>10836</v>
      </c>
      <c r="L8603" t="s">
        <v>11614</v>
      </c>
      <c r="M8603" t="str">
        <f t="shared" si="411"/>
        <v>서울특별시</v>
      </c>
      <c r="N8603" t="str">
        <f t="shared" si="412"/>
        <v xml:space="preserve">성북구 </v>
      </c>
      <c r="O8603" t="str">
        <f t="shared" si="413"/>
        <v>하월곡동</v>
      </c>
      <c r="Q8603" t="s">
        <v>2421</v>
      </c>
      <c r="R8603">
        <v>202809.82149135999</v>
      </c>
      <c r="S8603">
        <v>455760.86617793801</v>
      </c>
    </row>
    <row r="8604" spans="1:19" x14ac:dyDescent="0.4">
      <c r="A8604">
        <v>61176</v>
      </c>
      <c r="B8604" t="s">
        <v>16</v>
      </c>
      <c r="C8604" t="s">
        <v>17</v>
      </c>
      <c r="D8604">
        <v>3070000</v>
      </c>
      <c r="E8604" t="s">
        <v>318</v>
      </c>
      <c r="F8604" s="1">
        <v>37502</v>
      </c>
      <c r="H8604">
        <v>3</v>
      </c>
      <c r="I8604" t="s">
        <v>1469</v>
      </c>
      <c r="J8604">
        <v>3</v>
      </c>
      <c r="K8604" t="s">
        <v>1469</v>
      </c>
      <c r="L8604" t="s">
        <v>11614</v>
      </c>
      <c r="M8604" t="str">
        <f t="shared" si="411"/>
        <v>서울특별시</v>
      </c>
      <c r="N8604" t="str">
        <f t="shared" si="412"/>
        <v xml:space="preserve">성북구 </v>
      </c>
      <c r="O8604" t="str">
        <f t="shared" si="413"/>
        <v>하월곡동</v>
      </c>
      <c r="Q8604" t="s">
        <v>16704</v>
      </c>
      <c r="R8604">
        <v>202809.82149135999</v>
      </c>
      <c r="S8604">
        <v>455760.86617793801</v>
      </c>
    </row>
    <row r="8605" spans="1:19" x14ac:dyDescent="0.4">
      <c r="A8605">
        <v>26215</v>
      </c>
      <c r="B8605" t="s">
        <v>16</v>
      </c>
      <c r="C8605" t="s">
        <v>17</v>
      </c>
      <c r="D8605">
        <v>3070000</v>
      </c>
      <c r="E8605" t="s">
        <v>3262</v>
      </c>
      <c r="F8605" s="1">
        <v>36787</v>
      </c>
      <c r="H8605">
        <v>1</v>
      </c>
      <c r="I8605" t="s">
        <v>1547</v>
      </c>
      <c r="J8605">
        <v>13</v>
      </c>
      <c r="K8605" t="s">
        <v>1548</v>
      </c>
      <c r="L8605" t="s">
        <v>9513</v>
      </c>
      <c r="M8605" t="str">
        <f t="shared" si="411"/>
        <v>서울특별시</v>
      </c>
      <c r="N8605" t="str">
        <f t="shared" si="412"/>
        <v xml:space="preserve">성북구 </v>
      </c>
      <c r="O8605" t="str">
        <f t="shared" si="413"/>
        <v>하월곡동</v>
      </c>
      <c r="P8605">
        <v>2740</v>
      </c>
      <c r="Q8605" t="s">
        <v>254</v>
      </c>
      <c r="R8605">
        <v>203179.76155675299</v>
      </c>
      <c r="S8605">
        <v>455705.21094087401</v>
      </c>
    </row>
    <row r="8606" spans="1:19" x14ac:dyDescent="0.4">
      <c r="A8606">
        <v>61003</v>
      </c>
      <c r="B8606" t="s">
        <v>16</v>
      </c>
      <c r="C8606" t="s">
        <v>17</v>
      </c>
      <c r="D8606">
        <v>3070000</v>
      </c>
      <c r="E8606" t="s">
        <v>135</v>
      </c>
      <c r="F8606" s="1">
        <v>37370</v>
      </c>
      <c r="H8606">
        <v>3</v>
      </c>
      <c r="I8606" t="s">
        <v>1469</v>
      </c>
      <c r="J8606">
        <v>3</v>
      </c>
      <c r="K8606" t="s">
        <v>1469</v>
      </c>
      <c r="L8606" t="s">
        <v>18090</v>
      </c>
      <c r="M8606" t="str">
        <f t="shared" si="411"/>
        <v>서울특별시</v>
      </c>
      <c r="N8606" t="str">
        <f t="shared" si="412"/>
        <v xml:space="preserve">성북구 </v>
      </c>
      <c r="O8606" t="str">
        <f t="shared" si="413"/>
        <v>하월곡동</v>
      </c>
      <c r="Q8606" t="s">
        <v>3511</v>
      </c>
      <c r="R8606">
        <v>203179.76155675299</v>
      </c>
      <c r="S8606">
        <v>455705.21094087401</v>
      </c>
    </row>
    <row r="8607" spans="1:19" x14ac:dyDescent="0.4">
      <c r="A8607">
        <v>61369</v>
      </c>
      <c r="B8607" t="s">
        <v>16</v>
      </c>
      <c r="C8607" t="s">
        <v>17</v>
      </c>
      <c r="D8607">
        <v>3070000</v>
      </c>
      <c r="E8607" t="s">
        <v>4143</v>
      </c>
      <c r="F8607" s="1">
        <v>36350</v>
      </c>
      <c r="H8607">
        <v>3</v>
      </c>
      <c r="I8607" t="s">
        <v>1469</v>
      </c>
      <c r="J8607">
        <v>3</v>
      </c>
      <c r="K8607" t="s">
        <v>1469</v>
      </c>
      <c r="L8607" t="s">
        <v>18520</v>
      </c>
      <c r="M8607" t="str">
        <f t="shared" si="411"/>
        <v>서울특별시</v>
      </c>
      <c r="N8607" t="str">
        <f t="shared" si="412"/>
        <v xml:space="preserve">성북구 </v>
      </c>
      <c r="O8607" t="str">
        <f t="shared" si="413"/>
        <v>하월곡동</v>
      </c>
      <c r="P8607">
        <v>2739</v>
      </c>
      <c r="Q8607" t="s">
        <v>1646</v>
      </c>
      <c r="R8607">
        <v>202875.64297331599</v>
      </c>
      <c r="S8607">
        <v>455681.97250302002</v>
      </c>
    </row>
    <row r="8608" spans="1:19" x14ac:dyDescent="0.4">
      <c r="A8608">
        <v>61270</v>
      </c>
      <c r="B8608" t="s">
        <v>16</v>
      </c>
      <c r="C8608" t="s">
        <v>17</v>
      </c>
      <c r="D8608">
        <v>3070000</v>
      </c>
      <c r="E8608" t="s">
        <v>1083</v>
      </c>
      <c r="F8608" s="1">
        <v>37320</v>
      </c>
      <c r="H8608">
        <v>3</v>
      </c>
      <c r="I8608" t="s">
        <v>1469</v>
      </c>
      <c r="J8608">
        <v>3</v>
      </c>
      <c r="K8608" t="s">
        <v>1469</v>
      </c>
      <c r="L8608" t="s">
        <v>18411</v>
      </c>
      <c r="M8608" t="str">
        <f t="shared" si="411"/>
        <v>서울특별시</v>
      </c>
      <c r="N8608" t="str">
        <f t="shared" si="412"/>
        <v xml:space="preserve">성북구 </v>
      </c>
      <c r="O8608" t="str">
        <f t="shared" si="413"/>
        <v>하월곡동</v>
      </c>
      <c r="Q8608" t="s">
        <v>326</v>
      </c>
      <c r="R8608">
        <v>202875.64297331599</v>
      </c>
      <c r="S8608">
        <v>455681.97250302002</v>
      </c>
    </row>
    <row r="8609" spans="1:19" x14ac:dyDescent="0.4">
      <c r="A8609">
        <v>60985</v>
      </c>
      <c r="B8609" t="s">
        <v>16</v>
      </c>
      <c r="C8609" t="s">
        <v>17</v>
      </c>
      <c r="D8609">
        <v>3230000</v>
      </c>
      <c r="E8609" t="s">
        <v>3342</v>
      </c>
      <c r="F8609" s="1">
        <v>42984</v>
      </c>
      <c r="H8609">
        <v>3</v>
      </c>
      <c r="I8609" t="s">
        <v>1469</v>
      </c>
      <c r="J8609">
        <v>3</v>
      </c>
      <c r="K8609" t="s">
        <v>1469</v>
      </c>
      <c r="L8609" t="s">
        <v>18063</v>
      </c>
      <c r="M8609" t="str">
        <f t="shared" si="411"/>
        <v>서울특별시</v>
      </c>
      <c r="N8609" t="str">
        <f t="shared" si="412"/>
        <v xml:space="preserve">송파구 </v>
      </c>
      <c r="O8609" t="str">
        <f t="shared" si="413"/>
        <v xml:space="preserve">가락동 </v>
      </c>
      <c r="P8609">
        <v>5829</v>
      </c>
      <c r="Q8609" t="s">
        <v>2838</v>
      </c>
      <c r="R8609">
        <v>210797.81331468301</v>
      </c>
      <c r="S8609">
        <v>443585.23941054998</v>
      </c>
    </row>
    <row r="8610" spans="1:19" x14ac:dyDescent="0.4">
      <c r="A8610">
        <v>26348</v>
      </c>
      <c r="B8610" t="s">
        <v>16</v>
      </c>
      <c r="C8610" t="s">
        <v>17</v>
      </c>
      <c r="D8610">
        <v>3230000</v>
      </c>
      <c r="E8610" t="s">
        <v>4535</v>
      </c>
      <c r="F8610" s="1">
        <v>37194</v>
      </c>
      <c r="H8610">
        <v>1</v>
      </c>
      <c r="I8610" t="s">
        <v>1547</v>
      </c>
      <c r="J8610">
        <v>13</v>
      </c>
      <c r="K8610" t="s">
        <v>1548</v>
      </c>
      <c r="L8610" t="s">
        <v>9693</v>
      </c>
      <c r="M8610" t="str">
        <f t="shared" si="411"/>
        <v>서울특별시</v>
      </c>
      <c r="N8610" t="str">
        <f t="shared" si="412"/>
        <v xml:space="preserve">송파구 </v>
      </c>
      <c r="O8610" t="str">
        <f t="shared" si="413"/>
        <v xml:space="preserve">가락동 </v>
      </c>
      <c r="Q8610" t="s">
        <v>2833</v>
      </c>
      <c r="R8610">
        <v>210829.63696192199</v>
      </c>
      <c r="S8610">
        <v>443540.01914645499</v>
      </c>
    </row>
    <row r="8611" spans="1:19" x14ac:dyDescent="0.4">
      <c r="A8611">
        <v>62394</v>
      </c>
      <c r="B8611" t="s">
        <v>16</v>
      </c>
      <c r="C8611" t="s">
        <v>17</v>
      </c>
      <c r="D8611">
        <v>3230000</v>
      </c>
      <c r="E8611" t="s">
        <v>3284</v>
      </c>
      <c r="F8611" s="1">
        <v>40844</v>
      </c>
      <c r="H8611">
        <v>3</v>
      </c>
      <c r="I8611" t="s">
        <v>1469</v>
      </c>
      <c r="J8611">
        <v>3</v>
      </c>
      <c r="K8611" t="s">
        <v>1469</v>
      </c>
      <c r="L8611" t="s">
        <v>19702</v>
      </c>
      <c r="M8611" t="str">
        <f t="shared" si="411"/>
        <v>서울특별시</v>
      </c>
      <c r="N8611" t="str">
        <f t="shared" si="412"/>
        <v xml:space="preserve">송파구 </v>
      </c>
      <c r="O8611" t="str">
        <f t="shared" si="413"/>
        <v xml:space="preserve">가락동 </v>
      </c>
      <c r="P8611">
        <v>5828</v>
      </c>
      <c r="Q8611" t="s">
        <v>1444</v>
      </c>
      <c r="R8611">
        <v>210932.386303593</v>
      </c>
      <c r="S8611">
        <v>443703.13562160701</v>
      </c>
    </row>
    <row r="8612" spans="1:19" x14ac:dyDescent="0.4">
      <c r="A8612">
        <v>26373</v>
      </c>
      <c r="B8612" t="s">
        <v>16</v>
      </c>
      <c r="C8612" t="s">
        <v>17</v>
      </c>
      <c r="D8612">
        <v>3230000</v>
      </c>
      <c r="E8612" t="s">
        <v>398</v>
      </c>
      <c r="F8612" s="1">
        <v>37272</v>
      </c>
      <c r="H8612">
        <v>1</v>
      </c>
      <c r="I8612" t="s">
        <v>1547</v>
      </c>
      <c r="J8612">
        <v>13</v>
      </c>
      <c r="K8612" t="s">
        <v>1548</v>
      </c>
      <c r="L8612" t="s">
        <v>9725</v>
      </c>
      <c r="M8612" t="str">
        <f t="shared" si="411"/>
        <v>서울특별시</v>
      </c>
      <c r="N8612" t="str">
        <f t="shared" si="412"/>
        <v xml:space="preserve">송파구 </v>
      </c>
      <c r="O8612" t="str">
        <f t="shared" si="413"/>
        <v xml:space="preserve">가락동 </v>
      </c>
      <c r="Q8612" t="s">
        <v>9394</v>
      </c>
      <c r="R8612">
        <v>210974.61671918299</v>
      </c>
      <c r="S8612">
        <v>443522.69058865</v>
      </c>
    </row>
    <row r="8613" spans="1:19" x14ac:dyDescent="0.4">
      <c r="A8613">
        <v>61976</v>
      </c>
      <c r="B8613" t="s">
        <v>16</v>
      </c>
      <c r="C8613" t="s">
        <v>17</v>
      </c>
      <c r="D8613">
        <v>3230000</v>
      </c>
      <c r="E8613" t="s">
        <v>897</v>
      </c>
      <c r="F8613" s="1">
        <v>37365</v>
      </c>
      <c r="H8613">
        <v>3</v>
      </c>
      <c r="I8613" t="s">
        <v>1469</v>
      </c>
      <c r="J8613">
        <v>3</v>
      </c>
      <c r="K8613" t="s">
        <v>1469</v>
      </c>
      <c r="L8613" t="s">
        <v>19225</v>
      </c>
      <c r="M8613" t="str">
        <f t="shared" si="411"/>
        <v>서울특별시</v>
      </c>
      <c r="N8613" t="str">
        <f t="shared" si="412"/>
        <v xml:space="preserve">송파구 </v>
      </c>
      <c r="O8613" t="str">
        <f t="shared" si="413"/>
        <v xml:space="preserve">가락동 </v>
      </c>
      <c r="P8613" t="s">
        <v>19226</v>
      </c>
      <c r="Q8613" t="s">
        <v>8449</v>
      </c>
      <c r="R8613">
        <v>210974.61671918299</v>
      </c>
      <c r="S8613">
        <v>443522.69058865</v>
      </c>
    </row>
    <row r="8614" spans="1:19" x14ac:dyDescent="0.4">
      <c r="A8614">
        <v>1173</v>
      </c>
      <c r="B8614" t="s">
        <v>16</v>
      </c>
      <c r="C8614" t="s">
        <v>17</v>
      </c>
      <c r="D8614">
        <v>3230000</v>
      </c>
      <c r="E8614" t="s">
        <v>1543</v>
      </c>
      <c r="F8614" s="1">
        <v>41831</v>
      </c>
      <c r="H8614">
        <v>4</v>
      </c>
      <c r="I8614" t="s">
        <v>18</v>
      </c>
      <c r="J8614">
        <v>25</v>
      </c>
      <c r="K8614" t="s">
        <v>1510</v>
      </c>
      <c r="L8614" t="s">
        <v>1544</v>
      </c>
      <c r="M8614" t="str">
        <f t="shared" si="411"/>
        <v>서울특별시</v>
      </c>
      <c r="N8614" t="str">
        <f t="shared" si="412"/>
        <v xml:space="preserve">송파구 </v>
      </c>
      <c r="O8614" t="str">
        <f t="shared" si="413"/>
        <v xml:space="preserve">가락동 </v>
      </c>
      <c r="P8614">
        <v>5827</v>
      </c>
      <c r="Q8614" t="s">
        <v>1545</v>
      </c>
      <c r="R8614">
        <v>211015.73499999999</v>
      </c>
      <c r="S8614">
        <v>443424.40500000003</v>
      </c>
    </row>
    <row r="8615" spans="1:19" x14ac:dyDescent="0.4">
      <c r="A8615">
        <v>61739</v>
      </c>
      <c r="B8615" t="s">
        <v>16</v>
      </c>
      <c r="C8615" t="s">
        <v>17</v>
      </c>
      <c r="D8615">
        <v>3230000</v>
      </c>
      <c r="E8615" t="s">
        <v>22</v>
      </c>
      <c r="F8615" s="1">
        <v>37747</v>
      </c>
      <c r="H8615">
        <v>3</v>
      </c>
      <c r="I8615" t="s">
        <v>1469</v>
      </c>
      <c r="J8615">
        <v>3</v>
      </c>
      <c r="K8615" t="s">
        <v>1469</v>
      </c>
      <c r="L8615" t="s">
        <v>18956</v>
      </c>
      <c r="M8615" t="str">
        <f t="shared" si="411"/>
        <v>서울특별시</v>
      </c>
      <c r="N8615" t="str">
        <f t="shared" si="412"/>
        <v xml:space="preserve">송파구 </v>
      </c>
      <c r="O8615" t="str">
        <f t="shared" si="413"/>
        <v xml:space="preserve">가락동 </v>
      </c>
      <c r="P8615">
        <v>5827</v>
      </c>
      <c r="Q8615" t="s">
        <v>1585</v>
      </c>
      <c r="R8615">
        <v>211023.928430923</v>
      </c>
      <c r="S8615">
        <v>443412.37518692901</v>
      </c>
    </row>
    <row r="8616" spans="1:19" x14ac:dyDescent="0.4">
      <c r="A8616">
        <v>25951</v>
      </c>
      <c r="B8616" t="s">
        <v>16</v>
      </c>
      <c r="C8616" t="s">
        <v>17</v>
      </c>
      <c r="D8616">
        <v>3230000</v>
      </c>
      <c r="E8616" t="s">
        <v>2726</v>
      </c>
      <c r="F8616" s="1">
        <v>43299</v>
      </c>
      <c r="H8616">
        <v>1</v>
      </c>
      <c r="I8616" t="s">
        <v>1547</v>
      </c>
      <c r="J8616">
        <v>13</v>
      </c>
      <c r="K8616" t="s">
        <v>1548</v>
      </c>
      <c r="L8616" t="s">
        <v>9169</v>
      </c>
      <c r="M8616" t="str">
        <f t="shared" si="411"/>
        <v>서울특별시</v>
      </c>
      <c r="N8616" t="str">
        <f t="shared" si="412"/>
        <v xml:space="preserve">송파구 </v>
      </c>
      <c r="O8616" t="str">
        <f t="shared" si="413"/>
        <v xml:space="preserve">가락동 </v>
      </c>
      <c r="P8616">
        <v>5827</v>
      </c>
      <c r="Q8616" t="s">
        <v>4292</v>
      </c>
      <c r="R8616">
        <v>211151.35856112</v>
      </c>
      <c r="S8616">
        <v>443333.470679847</v>
      </c>
    </row>
    <row r="8617" spans="1:19" x14ac:dyDescent="0.4">
      <c r="A8617">
        <v>1146</v>
      </c>
      <c r="B8617" t="s">
        <v>16</v>
      </c>
      <c r="C8617" t="s">
        <v>17</v>
      </c>
      <c r="D8617">
        <v>3230000</v>
      </c>
      <c r="E8617" t="s">
        <v>282</v>
      </c>
      <c r="F8617" s="1">
        <v>37357</v>
      </c>
      <c r="H8617">
        <v>4</v>
      </c>
      <c r="I8617" t="s">
        <v>18</v>
      </c>
      <c r="J8617">
        <v>25</v>
      </c>
      <c r="K8617" t="s">
        <v>1510</v>
      </c>
      <c r="L8617" t="s">
        <v>1513</v>
      </c>
      <c r="M8617" t="str">
        <f t="shared" si="411"/>
        <v>서울특별시</v>
      </c>
      <c r="N8617" t="str">
        <f t="shared" si="412"/>
        <v xml:space="preserve">송파구 </v>
      </c>
      <c r="O8617" t="str">
        <f t="shared" si="413"/>
        <v xml:space="preserve">가락동 </v>
      </c>
      <c r="P8617">
        <v>5702</v>
      </c>
      <c r="Q8617" t="s">
        <v>539</v>
      </c>
      <c r="R8617">
        <v>211089.83375083</v>
      </c>
      <c r="S8617">
        <v>444285.80149720801</v>
      </c>
    </row>
    <row r="8618" spans="1:19" x14ac:dyDescent="0.4">
      <c r="A8618">
        <v>61965</v>
      </c>
      <c r="B8618" t="s">
        <v>16</v>
      </c>
      <c r="C8618" t="s">
        <v>17</v>
      </c>
      <c r="D8618">
        <v>3230000</v>
      </c>
      <c r="E8618" t="s">
        <v>263</v>
      </c>
      <c r="F8618" s="1">
        <v>37034</v>
      </c>
      <c r="H8618">
        <v>3</v>
      </c>
      <c r="I8618" t="s">
        <v>1469</v>
      </c>
      <c r="J8618">
        <v>3</v>
      </c>
      <c r="K8618" t="s">
        <v>1469</v>
      </c>
      <c r="L8618" t="s">
        <v>19215</v>
      </c>
      <c r="M8618" t="str">
        <f t="shared" si="411"/>
        <v>서울특별시</v>
      </c>
      <c r="N8618" t="str">
        <f t="shared" si="412"/>
        <v xml:space="preserve">송파구 </v>
      </c>
      <c r="O8618" t="str">
        <f t="shared" si="413"/>
        <v xml:space="preserve">가락동 </v>
      </c>
      <c r="P8618">
        <v>5825</v>
      </c>
      <c r="Q8618" t="s">
        <v>2870</v>
      </c>
      <c r="R8618">
        <v>211135.09091726699</v>
      </c>
      <c r="S8618">
        <v>443636.49815721798</v>
      </c>
    </row>
    <row r="8619" spans="1:19" x14ac:dyDescent="0.4">
      <c r="A8619">
        <v>26331</v>
      </c>
      <c r="B8619" t="s">
        <v>16</v>
      </c>
      <c r="C8619" t="s">
        <v>17</v>
      </c>
      <c r="D8619">
        <v>3230000</v>
      </c>
      <c r="E8619" t="s">
        <v>9668</v>
      </c>
      <c r="F8619" s="1">
        <v>37154</v>
      </c>
      <c r="H8619">
        <v>1</v>
      </c>
      <c r="I8619" t="s">
        <v>1547</v>
      </c>
      <c r="J8619">
        <v>13</v>
      </c>
      <c r="K8619" t="s">
        <v>1548</v>
      </c>
      <c r="L8619" t="s">
        <v>9669</v>
      </c>
      <c r="M8619" t="str">
        <f t="shared" si="411"/>
        <v>서울특별시</v>
      </c>
      <c r="N8619" t="str">
        <f t="shared" si="412"/>
        <v xml:space="preserve">송파구 </v>
      </c>
      <c r="O8619" t="str">
        <f t="shared" si="413"/>
        <v xml:space="preserve">가락동 </v>
      </c>
      <c r="Q8619" t="s">
        <v>1557</v>
      </c>
      <c r="R8619">
        <v>211032.31294545901</v>
      </c>
      <c r="S8619">
        <v>443820.16624499799</v>
      </c>
    </row>
    <row r="8620" spans="1:19" x14ac:dyDescent="0.4">
      <c r="A8620">
        <v>26383</v>
      </c>
      <c r="B8620" t="s">
        <v>16</v>
      </c>
      <c r="C8620" t="s">
        <v>17</v>
      </c>
      <c r="D8620">
        <v>3230000</v>
      </c>
      <c r="E8620" t="s">
        <v>3252</v>
      </c>
      <c r="F8620" s="1">
        <v>41472</v>
      </c>
      <c r="H8620">
        <v>1</v>
      </c>
      <c r="I8620" t="s">
        <v>1547</v>
      </c>
      <c r="J8620">
        <v>13</v>
      </c>
      <c r="K8620" t="s">
        <v>1548</v>
      </c>
      <c r="L8620" t="s">
        <v>9735</v>
      </c>
      <c r="M8620" t="str">
        <f t="shared" si="411"/>
        <v>서울특별시</v>
      </c>
      <c r="N8620" t="str">
        <f t="shared" si="412"/>
        <v xml:space="preserve">송파구 </v>
      </c>
      <c r="O8620" t="str">
        <f t="shared" si="413"/>
        <v xml:space="preserve">가락동 </v>
      </c>
      <c r="P8620">
        <v>5822</v>
      </c>
      <c r="Q8620" t="s">
        <v>9736</v>
      </c>
      <c r="R8620">
        <v>211089.558042499</v>
      </c>
      <c r="S8620">
        <v>444054.43055436102</v>
      </c>
    </row>
    <row r="8621" spans="1:19" x14ac:dyDescent="0.4">
      <c r="A8621">
        <v>47986</v>
      </c>
      <c r="B8621" t="s">
        <v>16</v>
      </c>
      <c r="C8621" t="s">
        <v>17</v>
      </c>
      <c r="D8621">
        <v>3230000</v>
      </c>
      <c r="E8621" t="s">
        <v>1574</v>
      </c>
      <c r="F8621" s="1">
        <v>40009</v>
      </c>
      <c r="H8621">
        <v>3</v>
      </c>
      <c r="I8621" t="s">
        <v>1469</v>
      </c>
      <c r="J8621">
        <v>3</v>
      </c>
      <c r="K8621" t="s">
        <v>1469</v>
      </c>
      <c r="L8621" t="s">
        <v>13517</v>
      </c>
      <c r="M8621" t="str">
        <f t="shared" si="411"/>
        <v>서울특별시</v>
      </c>
      <c r="N8621" t="str">
        <f t="shared" si="412"/>
        <v xml:space="preserve">송파구 </v>
      </c>
      <c r="O8621" t="str">
        <f t="shared" si="413"/>
        <v xml:space="preserve">가락동 </v>
      </c>
      <c r="Q8621" t="s">
        <v>1148</v>
      </c>
      <c r="R8621">
        <v>211089.558042499</v>
      </c>
      <c r="S8621">
        <v>444054.43055436102</v>
      </c>
    </row>
    <row r="8622" spans="1:19" x14ac:dyDescent="0.4">
      <c r="A8622">
        <v>62192</v>
      </c>
      <c r="B8622" t="s">
        <v>16</v>
      </c>
      <c r="C8622" t="s">
        <v>17</v>
      </c>
      <c r="D8622">
        <v>3230000</v>
      </c>
      <c r="E8622" t="s">
        <v>13515</v>
      </c>
      <c r="F8622" s="1">
        <v>37146</v>
      </c>
      <c r="H8622">
        <v>3</v>
      </c>
      <c r="I8622" t="s">
        <v>1469</v>
      </c>
      <c r="J8622">
        <v>3</v>
      </c>
      <c r="K8622" t="s">
        <v>1469</v>
      </c>
      <c r="L8622" t="s">
        <v>13517</v>
      </c>
      <c r="M8622" t="str">
        <f t="shared" si="411"/>
        <v>서울특별시</v>
      </c>
      <c r="N8622" t="str">
        <f t="shared" si="412"/>
        <v xml:space="preserve">송파구 </v>
      </c>
      <c r="O8622" t="str">
        <f t="shared" si="413"/>
        <v xml:space="preserve">가락동 </v>
      </c>
      <c r="Q8622" t="s">
        <v>1148</v>
      </c>
      <c r="R8622">
        <v>211089.558042499</v>
      </c>
      <c r="S8622">
        <v>444054.43055436102</v>
      </c>
    </row>
    <row r="8623" spans="1:19" x14ac:dyDescent="0.4">
      <c r="A8623">
        <v>26538</v>
      </c>
      <c r="B8623" t="s">
        <v>16</v>
      </c>
      <c r="C8623" t="s">
        <v>17</v>
      </c>
      <c r="D8623">
        <v>3230000</v>
      </c>
      <c r="E8623" t="s">
        <v>3420</v>
      </c>
      <c r="F8623" s="1">
        <v>42458</v>
      </c>
      <c r="H8623">
        <v>1</v>
      </c>
      <c r="I8623" t="s">
        <v>1547</v>
      </c>
      <c r="J8623">
        <v>13</v>
      </c>
      <c r="K8623" t="s">
        <v>1548</v>
      </c>
      <c r="L8623" t="s">
        <v>9922</v>
      </c>
      <c r="M8623" t="str">
        <f t="shared" si="411"/>
        <v>서울특별시</v>
      </c>
      <c r="N8623" t="str">
        <f t="shared" si="412"/>
        <v xml:space="preserve">송파구 </v>
      </c>
      <c r="O8623" t="str">
        <f t="shared" si="413"/>
        <v xml:space="preserve">가락동 </v>
      </c>
      <c r="P8623">
        <v>5769</v>
      </c>
      <c r="Q8623" t="s">
        <v>468</v>
      </c>
      <c r="R8623">
        <v>211857.566928427</v>
      </c>
      <c r="S8623">
        <v>443939.45558981301</v>
      </c>
    </row>
    <row r="8624" spans="1:19" x14ac:dyDescent="0.4">
      <c r="A8624">
        <v>62608</v>
      </c>
      <c r="B8624" t="s">
        <v>16</v>
      </c>
      <c r="C8624" t="s">
        <v>17</v>
      </c>
      <c r="D8624">
        <v>3230000</v>
      </c>
      <c r="E8624" t="s">
        <v>3357</v>
      </c>
      <c r="F8624" s="1">
        <v>41232</v>
      </c>
      <c r="H8624">
        <v>3</v>
      </c>
      <c r="I8624" t="s">
        <v>1469</v>
      </c>
      <c r="J8624">
        <v>3</v>
      </c>
      <c r="K8624" t="s">
        <v>1469</v>
      </c>
      <c r="L8624" t="s">
        <v>19947</v>
      </c>
      <c r="M8624" t="str">
        <f t="shared" si="411"/>
        <v>서울특별시</v>
      </c>
      <c r="N8624" t="str">
        <f t="shared" si="412"/>
        <v xml:space="preserve">송파구 </v>
      </c>
      <c r="O8624" t="str">
        <f t="shared" si="413"/>
        <v xml:space="preserve">가락동 </v>
      </c>
      <c r="P8624">
        <v>5769</v>
      </c>
      <c r="Q8624" t="s">
        <v>468</v>
      </c>
      <c r="R8624">
        <v>211857.566928427</v>
      </c>
      <c r="S8624">
        <v>443939.45558981301</v>
      </c>
    </row>
    <row r="8625" spans="1:19" x14ac:dyDescent="0.4">
      <c r="A8625">
        <v>26049</v>
      </c>
      <c r="B8625" t="s">
        <v>16</v>
      </c>
      <c r="C8625" t="s">
        <v>17</v>
      </c>
      <c r="D8625">
        <v>3230000</v>
      </c>
      <c r="E8625" t="s">
        <v>710</v>
      </c>
      <c r="F8625" s="1">
        <v>37006</v>
      </c>
      <c r="H8625">
        <v>1</v>
      </c>
      <c r="I8625" t="s">
        <v>1547</v>
      </c>
      <c r="J8625">
        <v>13</v>
      </c>
      <c r="K8625" t="s">
        <v>1548</v>
      </c>
      <c r="L8625" t="s">
        <v>9303</v>
      </c>
      <c r="M8625" t="str">
        <f t="shared" si="411"/>
        <v>서울특별시</v>
      </c>
      <c r="N8625" t="str">
        <f t="shared" si="412"/>
        <v xml:space="preserve">송파구 </v>
      </c>
      <c r="O8625" t="str">
        <f t="shared" si="413"/>
        <v xml:space="preserve">가락동 </v>
      </c>
      <c r="P8625">
        <v>5769</v>
      </c>
      <c r="Q8625" t="s">
        <v>9304</v>
      </c>
      <c r="R8625">
        <v>211907.68526769601</v>
      </c>
      <c r="S8625">
        <v>443924.87548306899</v>
      </c>
    </row>
    <row r="8626" spans="1:19" x14ac:dyDescent="0.4">
      <c r="A8626">
        <v>26366</v>
      </c>
      <c r="B8626" t="s">
        <v>16</v>
      </c>
      <c r="C8626" t="s">
        <v>17</v>
      </c>
      <c r="D8626">
        <v>3230000</v>
      </c>
      <c r="E8626" t="s">
        <v>4393</v>
      </c>
      <c r="F8626" s="1">
        <v>37113</v>
      </c>
      <c r="H8626">
        <v>1</v>
      </c>
      <c r="I8626" t="s">
        <v>1547</v>
      </c>
      <c r="J8626">
        <v>13</v>
      </c>
      <c r="K8626" t="s">
        <v>1548</v>
      </c>
      <c r="L8626" t="s">
        <v>9716</v>
      </c>
      <c r="M8626" t="str">
        <f t="shared" si="411"/>
        <v>서울특별시</v>
      </c>
      <c r="N8626" t="str">
        <f t="shared" si="412"/>
        <v xml:space="preserve">송파구 </v>
      </c>
      <c r="O8626" t="str">
        <f t="shared" si="413"/>
        <v xml:space="preserve">가락동 </v>
      </c>
      <c r="Q8626" t="s">
        <v>408</v>
      </c>
      <c r="R8626">
        <v>211899.41477559801</v>
      </c>
      <c r="S8626">
        <v>443911.25461564702</v>
      </c>
    </row>
    <row r="8627" spans="1:19" x14ac:dyDescent="0.4">
      <c r="A8627">
        <v>26389</v>
      </c>
      <c r="B8627" t="s">
        <v>16</v>
      </c>
      <c r="C8627" t="s">
        <v>17</v>
      </c>
      <c r="D8627">
        <v>3230000</v>
      </c>
      <c r="E8627" t="s">
        <v>543</v>
      </c>
      <c r="F8627" s="1">
        <v>37740</v>
      </c>
      <c r="H8627">
        <v>1</v>
      </c>
      <c r="I8627" t="s">
        <v>1547</v>
      </c>
      <c r="J8627">
        <v>13</v>
      </c>
      <c r="K8627" t="s">
        <v>1548</v>
      </c>
      <c r="L8627" t="s">
        <v>9743</v>
      </c>
      <c r="M8627" t="str">
        <f t="shared" si="411"/>
        <v>서울특별시</v>
      </c>
      <c r="N8627" t="str">
        <f t="shared" si="412"/>
        <v xml:space="preserve">송파구 </v>
      </c>
      <c r="O8627" t="str">
        <f t="shared" si="413"/>
        <v xml:space="preserve">가락동 </v>
      </c>
      <c r="P8627">
        <v>5769</v>
      </c>
      <c r="Q8627" t="s">
        <v>3065</v>
      </c>
      <c r="R8627">
        <v>211834.93860167201</v>
      </c>
      <c r="S8627">
        <v>443915.03765226202</v>
      </c>
    </row>
    <row r="8628" spans="1:19" x14ac:dyDescent="0.4">
      <c r="A8628">
        <v>26465</v>
      </c>
      <c r="B8628" t="s">
        <v>16</v>
      </c>
      <c r="C8628" t="s">
        <v>17</v>
      </c>
      <c r="D8628">
        <v>3230000</v>
      </c>
      <c r="E8628" t="s">
        <v>5027</v>
      </c>
      <c r="F8628" s="1">
        <v>37123</v>
      </c>
      <c r="H8628">
        <v>1</v>
      </c>
      <c r="I8628" t="s">
        <v>1547</v>
      </c>
      <c r="J8628">
        <v>13</v>
      </c>
      <c r="K8628" t="s">
        <v>1548</v>
      </c>
      <c r="L8628" t="s">
        <v>9836</v>
      </c>
      <c r="M8628" t="str">
        <f t="shared" si="411"/>
        <v>서울특별시</v>
      </c>
      <c r="N8628" t="str">
        <f t="shared" si="412"/>
        <v xml:space="preserve">송파구 </v>
      </c>
      <c r="O8628" t="str">
        <f t="shared" si="413"/>
        <v xml:space="preserve">가락동 </v>
      </c>
      <c r="P8628">
        <v>5703</v>
      </c>
      <c r="Q8628" t="s">
        <v>3131</v>
      </c>
      <c r="R8628">
        <v>210946.53</v>
      </c>
      <c r="S8628">
        <v>444378.359999999</v>
      </c>
    </row>
    <row r="8629" spans="1:19" x14ac:dyDescent="0.4">
      <c r="A8629">
        <v>26080</v>
      </c>
      <c r="B8629" t="s">
        <v>16</v>
      </c>
      <c r="C8629" t="s">
        <v>17</v>
      </c>
      <c r="D8629">
        <v>3230000</v>
      </c>
      <c r="E8629" t="s">
        <v>566</v>
      </c>
      <c r="F8629" s="1">
        <v>36832</v>
      </c>
      <c r="H8629">
        <v>1</v>
      </c>
      <c r="I8629" t="s">
        <v>1547</v>
      </c>
      <c r="J8629">
        <v>13</v>
      </c>
      <c r="K8629" t="s">
        <v>1548</v>
      </c>
      <c r="L8629" t="s">
        <v>9344</v>
      </c>
      <c r="M8629" t="str">
        <f t="shared" si="411"/>
        <v>서울특별시</v>
      </c>
      <c r="N8629" t="str">
        <f t="shared" si="412"/>
        <v xml:space="preserve">송파구 </v>
      </c>
      <c r="O8629" t="str">
        <f t="shared" si="413"/>
        <v xml:space="preserve">가락동 </v>
      </c>
      <c r="Q8629" t="s">
        <v>9345</v>
      </c>
    </row>
    <row r="8630" spans="1:19" x14ac:dyDescent="0.4">
      <c r="A8630">
        <v>32437</v>
      </c>
      <c r="B8630" t="s">
        <v>16</v>
      </c>
      <c r="C8630" t="s">
        <v>17</v>
      </c>
      <c r="D8630">
        <v>3230000</v>
      </c>
      <c r="E8630" t="s">
        <v>3092</v>
      </c>
      <c r="F8630" s="1">
        <v>39051</v>
      </c>
      <c r="H8630">
        <v>3</v>
      </c>
      <c r="I8630" t="s">
        <v>1469</v>
      </c>
      <c r="J8630">
        <v>3</v>
      </c>
      <c r="K8630" t="s">
        <v>1469</v>
      </c>
      <c r="L8630" t="s">
        <v>12536</v>
      </c>
      <c r="M8630" t="str">
        <f t="shared" si="411"/>
        <v>서울특별시</v>
      </c>
      <c r="N8630" t="str">
        <f t="shared" si="412"/>
        <v xml:space="preserve">송파구 </v>
      </c>
      <c r="O8630" t="str">
        <f t="shared" si="413"/>
        <v xml:space="preserve">가락동 </v>
      </c>
      <c r="Q8630" t="s">
        <v>1616</v>
      </c>
      <c r="R8630">
        <v>210939.228362408</v>
      </c>
      <c r="S8630">
        <v>444368.71117404301</v>
      </c>
    </row>
    <row r="8631" spans="1:19" x14ac:dyDescent="0.4">
      <c r="A8631">
        <v>61400</v>
      </c>
      <c r="B8631" t="s">
        <v>16</v>
      </c>
      <c r="C8631" t="s">
        <v>17</v>
      </c>
      <c r="D8631">
        <v>3230000</v>
      </c>
      <c r="E8631" t="s">
        <v>237</v>
      </c>
      <c r="F8631" s="1">
        <v>40284</v>
      </c>
      <c r="H8631">
        <v>3</v>
      </c>
      <c r="I8631" t="s">
        <v>1469</v>
      </c>
      <c r="J8631">
        <v>3</v>
      </c>
      <c r="K8631" t="s">
        <v>1469</v>
      </c>
      <c r="L8631" t="s">
        <v>12536</v>
      </c>
      <c r="M8631" t="str">
        <f t="shared" si="411"/>
        <v>서울특별시</v>
      </c>
      <c r="N8631" t="str">
        <f t="shared" si="412"/>
        <v xml:space="preserve">송파구 </v>
      </c>
      <c r="O8631" t="str">
        <f t="shared" si="413"/>
        <v xml:space="preserve">가락동 </v>
      </c>
      <c r="Q8631" t="s">
        <v>609</v>
      </c>
      <c r="R8631">
        <v>210939.228362408</v>
      </c>
      <c r="S8631">
        <v>444368.71117404301</v>
      </c>
    </row>
    <row r="8632" spans="1:19" x14ac:dyDescent="0.4">
      <c r="A8632">
        <v>967</v>
      </c>
      <c r="B8632" t="s">
        <v>16</v>
      </c>
      <c r="C8632" t="s">
        <v>17</v>
      </c>
      <c r="D8632">
        <v>3230000</v>
      </c>
      <c r="E8632" t="s">
        <v>1269</v>
      </c>
      <c r="F8632" s="1">
        <v>40336</v>
      </c>
      <c r="G8632" s="1">
        <v>42144</v>
      </c>
      <c r="H8632">
        <v>4</v>
      </c>
      <c r="I8632" t="s">
        <v>18</v>
      </c>
      <c r="J8632">
        <v>31</v>
      </c>
      <c r="K8632" t="s">
        <v>19</v>
      </c>
      <c r="L8632" t="s">
        <v>1270</v>
      </c>
      <c r="M8632" t="str">
        <f t="shared" si="411"/>
        <v>서울특별시</v>
      </c>
      <c r="N8632" t="str">
        <f t="shared" si="412"/>
        <v xml:space="preserve">송파구 </v>
      </c>
      <c r="O8632" t="str">
        <f t="shared" si="413"/>
        <v xml:space="preserve">가락동 </v>
      </c>
      <c r="Q8632" t="s">
        <v>1271</v>
      </c>
      <c r="R8632">
        <v>210931.32727991501</v>
      </c>
      <c r="S8632">
        <v>444358.27909222298</v>
      </c>
    </row>
    <row r="8633" spans="1:19" x14ac:dyDescent="0.4">
      <c r="A8633">
        <v>62009</v>
      </c>
      <c r="B8633" t="s">
        <v>16</v>
      </c>
      <c r="C8633" t="s">
        <v>17</v>
      </c>
      <c r="D8633">
        <v>3230000</v>
      </c>
      <c r="E8633" t="s">
        <v>3044</v>
      </c>
      <c r="F8633" s="1">
        <v>38124</v>
      </c>
      <c r="H8633">
        <v>3</v>
      </c>
      <c r="I8633" t="s">
        <v>1469</v>
      </c>
      <c r="J8633">
        <v>3</v>
      </c>
      <c r="K8633" t="s">
        <v>1469</v>
      </c>
      <c r="L8633" t="s">
        <v>1270</v>
      </c>
      <c r="M8633" t="str">
        <f t="shared" si="411"/>
        <v>서울특별시</v>
      </c>
      <c r="N8633" t="str">
        <f t="shared" si="412"/>
        <v xml:space="preserve">송파구 </v>
      </c>
      <c r="O8633" t="str">
        <f t="shared" si="413"/>
        <v xml:space="preserve">가락동 </v>
      </c>
      <c r="Q8633" t="s">
        <v>1736</v>
      </c>
      <c r="R8633">
        <v>210931.32727991501</v>
      </c>
      <c r="S8633">
        <v>444358.27909222298</v>
      </c>
    </row>
    <row r="8634" spans="1:19" x14ac:dyDescent="0.4">
      <c r="A8634">
        <v>1677</v>
      </c>
      <c r="B8634" t="s">
        <v>16</v>
      </c>
      <c r="C8634" t="s">
        <v>17</v>
      </c>
      <c r="D8634">
        <v>3230000</v>
      </c>
      <c r="E8634" t="s">
        <v>2155</v>
      </c>
      <c r="F8634" s="1">
        <v>40477</v>
      </c>
      <c r="H8634">
        <v>1</v>
      </c>
      <c r="I8634" t="s">
        <v>1547</v>
      </c>
      <c r="J8634">
        <v>13</v>
      </c>
      <c r="K8634" t="s">
        <v>1548</v>
      </c>
      <c r="L8634" t="s">
        <v>2156</v>
      </c>
      <c r="M8634" t="str">
        <f t="shared" si="411"/>
        <v>서울특별시</v>
      </c>
      <c r="N8634" t="str">
        <f t="shared" si="412"/>
        <v xml:space="preserve">송파구 </v>
      </c>
      <c r="O8634" t="str">
        <f t="shared" si="413"/>
        <v xml:space="preserve">가락동 </v>
      </c>
      <c r="P8634">
        <v>5703</v>
      </c>
      <c r="Q8634" t="s">
        <v>2157</v>
      </c>
      <c r="R8634">
        <v>210922.84254941699</v>
      </c>
      <c r="S8634">
        <v>444347.09504205798</v>
      </c>
    </row>
    <row r="8635" spans="1:19" x14ac:dyDescent="0.4">
      <c r="A8635">
        <v>61032</v>
      </c>
      <c r="B8635" t="s">
        <v>16</v>
      </c>
      <c r="C8635" t="s">
        <v>17</v>
      </c>
      <c r="D8635">
        <v>3230000</v>
      </c>
      <c r="E8635" t="s">
        <v>3255</v>
      </c>
      <c r="F8635" s="1">
        <v>43188</v>
      </c>
      <c r="H8635">
        <v>3</v>
      </c>
      <c r="I8635" t="s">
        <v>1469</v>
      </c>
      <c r="J8635">
        <v>3</v>
      </c>
      <c r="K8635" t="s">
        <v>1469</v>
      </c>
      <c r="L8635" t="s">
        <v>18125</v>
      </c>
      <c r="M8635" t="str">
        <f t="shared" si="411"/>
        <v>서울특별시</v>
      </c>
      <c r="N8635" t="str">
        <f t="shared" si="412"/>
        <v xml:space="preserve">송파구 </v>
      </c>
      <c r="O8635" t="str">
        <f t="shared" si="413"/>
        <v xml:space="preserve">가락동 </v>
      </c>
      <c r="P8635">
        <v>5769</v>
      </c>
      <c r="Q8635" t="s">
        <v>18126</v>
      </c>
      <c r="R8635">
        <v>211813.951757951</v>
      </c>
      <c r="S8635">
        <v>443748.67150772997</v>
      </c>
    </row>
    <row r="8636" spans="1:19" x14ac:dyDescent="0.4">
      <c r="A8636">
        <v>61603</v>
      </c>
      <c r="B8636" t="s">
        <v>16</v>
      </c>
      <c r="C8636" t="s">
        <v>17</v>
      </c>
      <c r="D8636">
        <v>3230000</v>
      </c>
      <c r="E8636" t="s">
        <v>3056</v>
      </c>
      <c r="F8636" s="1">
        <v>36879</v>
      </c>
      <c r="H8636">
        <v>3</v>
      </c>
      <c r="I8636" t="s">
        <v>1469</v>
      </c>
      <c r="J8636">
        <v>3</v>
      </c>
      <c r="K8636" t="s">
        <v>1469</v>
      </c>
      <c r="L8636" t="s">
        <v>18800</v>
      </c>
      <c r="M8636" t="str">
        <f t="shared" si="411"/>
        <v>서울특별시</v>
      </c>
      <c r="N8636" t="str">
        <f t="shared" si="412"/>
        <v xml:space="preserve">송파구 </v>
      </c>
      <c r="O8636" t="str">
        <f t="shared" si="413"/>
        <v xml:space="preserve">가락동 </v>
      </c>
      <c r="Q8636" t="s">
        <v>2894</v>
      </c>
      <c r="R8636">
        <v>210922.84254941699</v>
      </c>
      <c r="S8636">
        <v>444347.09504205798</v>
      </c>
    </row>
    <row r="8637" spans="1:19" x14ac:dyDescent="0.4">
      <c r="A8637">
        <v>61683</v>
      </c>
      <c r="B8637" t="s">
        <v>16</v>
      </c>
      <c r="C8637" t="s">
        <v>17</v>
      </c>
      <c r="D8637">
        <v>3230000</v>
      </c>
      <c r="E8637" t="s">
        <v>3051</v>
      </c>
      <c r="F8637" s="1">
        <v>36363</v>
      </c>
      <c r="H8637">
        <v>3</v>
      </c>
      <c r="I8637" t="s">
        <v>1469</v>
      </c>
      <c r="J8637">
        <v>3</v>
      </c>
      <c r="K8637" t="s">
        <v>1469</v>
      </c>
      <c r="L8637" t="s">
        <v>18800</v>
      </c>
      <c r="M8637" t="str">
        <f t="shared" si="411"/>
        <v>서울특별시</v>
      </c>
      <c r="N8637" t="str">
        <f t="shared" si="412"/>
        <v xml:space="preserve">송파구 </v>
      </c>
      <c r="O8637" t="str">
        <f t="shared" si="413"/>
        <v xml:space="preserve">가락동 </v>
      </c>
      <c r="Q8637" t="s">
        <v>18894</v>
      </c>
      <c r="R8637">
        <v>210922.84254941699</v>
      </c>
      <c r="S8637">
        <v>444347.09504205798</v>
      </c>
    </row>
    <row r="8638" spans="1:19" x14ac:dyDescent="0.4">
      <c r="A8638">
        <v>26300</v>
      </c>
      <c r="B8638" t="s">
        <v>16</v>
      </c>
      <c r="C8638" t="s">
        <v>17</v>
      </c>
      <c r="D8638">
        <v>3230000</v>
      </c>
      <c r="E8638" t="s">
        <v>4407</v>
      </c>
      <c r="F8638" s="1">
        <v>37105</v>
      </c>
      <c r="H8638">
        <v>1</v>
      </c>
      <c r="I8638" t="s">
        <v>1547</v>
      </c>
      <c r="J8638">
        <v>13</v>
      </c>
      <c r="K8638" t="s">
        <v>1548</v>
      </c>
      <c r="L8638" t="s">
        <v>9624</v>
      </c>
      <c r="M8638" t="str">
        <f t="shared" si="411"/>
        <v>서울특별시</v>
      </c>
      <c r="N8638" t="str">
        <f t="shared" si="412"/>
        <v xml:space="preserve">송파구 </v>
      </c>
      <c r="O8638" t="str">
        <f t="shared" si="413"/>
        <v xml:space="preserve">가락동 </v>
      </c>
      <c r="P8638">
        <v>5769</v>
      </c>
      <c r="Q8638" t="s">
        <v>4201</v>
      </c>
      <c r="R8638">
        <v>211957.67499999999</v>
      </c>
      <c r="S8638">
        <v>443862.33500000002</v>
      </c>
    </row>
    <row r="8639" spans="1:19" x14ac:dyDescent="0.4">
      <c r="A8639">
        <v>1867</v>
      </c>
      <c r="B8639" t="s">
        <v>16</v>
      </c>
      <c r="C8639" t="s">
        <v>17</v>
      </c>
      <c r="D8639">
        <v>3230000</v>
      </c>
      <c r="E8639" t="s">
        <v>97</v>
      </c>
      <c r="F8639" s="1">
        <v>40585</v>
      </c>
      <c r="H8639">
        <v>1</v>
      </c>
      <c r="I8639" t="s">
        <v>1547</v>
      </c>
      <c r="J8639">
        <v>13</v>
      </c>
      <c r="K8639" t="s">
        <v>1548</v>
      </c>
      <c r="L8639" t="s">
        <v>2484</v>
      </c>
      <c r="M8639" t="str">
        <f t="shared" si="411"/>
        <v>서울특별시</v>
      </c>
      <c r="N8639" t="str">
        <f t="shared" si="412"/>
        <v xml:space="preserve">송파구 </v>
      </c>
      <c r="O8639" t="str">
        <f t="shared" si="413"/>
        <v xml:space="preserve">가락동 </v>
      </c>
      <c r="P8639">
        <v>5769</v>
      </c>
      <c r="Q8639" t="s">
        <v>2485</v>
      </c>
      <c r="R8639">
        <v>211939.92697969501</v>
      </c>
      <c r="S8639">
        <v>443816.55691377301</v>
      </c>
    </row>
    <row r="8640" spans="1:19" x14ac:dyDescent="0.4">
      <c r="A8640">
        <v>26572</v>
      </c>
      <c r="B8640" t="s">
        <v>16</v>
      </c>
      <c r="C8640" t="s">
        <v>17</v>
      </c>
      <c r="D8640">
        <v>3230000</v>
      </c>
      <c r="E8640" t="s">
        <v>485</v>
      </c>
      <c r="F8640" s="1">
        <v>38512</v>
      </c>
      <c r="H8640">
        <v>1</v>
      </c>
      <c r="I8640" t="s">
        <v>1547</v>
      </c>
      <c r="J8640">
        <v>13</v>
      </c>
      <c r="K8640" t="s">
        <v>1548</v>
      </c>
      <c r="L8640" t="s">
        <v>9965</v>
      </c>
      <c r="M8640" t="str">
        <f t="shared" si="411"/>
        <v>서울특별시</v>
      </c>
      <c r="N8640" t="str">
        <f t="shared" si="412"/>
        <v xml:space="preserve">송파구 </v>
      </c>
      <c r="O8640" t="str">
        <f t="shared" si="413"/>
        <v xml:space="preserve">가락동 </v>
      </c>
      <c r="P8640">
        <v>5769</v>
      </c>
      <c r="Q8640" t="s">
        <v>3046</v>
      </c>
      <c r="R8640">
        <v>211913.73</v>
      </c>
      <c r="S8640">
        <v>443790.14</v>
      </c>
    </row>
    <row r="8641" spans="1:19" x14ac:dyDescent="0.4">
      <c r="A8641">
        <v>62308</v>
      </c>
      <c r="B8641" t="s">
        <v>16</v>
      </c>
      <c r="C8641" t="s">
        <v>17</v>
      </c>
      <c r="D8641">
        <v>3230000</v>
      </c>
      <c r="E8641" t="s">
        <v>4532</v>
      </c>
      <c r="F8641" s="1">
        <v>37189</v>
      </c>
      <c r="H8641">
        <v>3</v>
      </c>
      <c r="I8641" t="s">
        <v>1469</v>
      </c>
      <c r="J8641">
        <v>3</v>
      </c>
      <c r="K8641" t="s">
        <v>1469</v>
      </c>
      <c r="L8641" t="s">
        <v>19602</v>
      </c>
      <c r="M8641" t="str">
        <f t="shared" si="411"/>
        <v>서울특별시</v>
      </c>
      <c r="N8641" t="str">
        <f t="shared" si="412"/>
        <v xml:space="preserve">송파구 </v>
      </c>
      <c r="O8641" t="str">
        <f t="shared" si="413"/>
        <v xml:space="preserve">가락동 </v>
      </c>
      <c r="Q8641" t="s">
        <v>1436</v>
      </c>
      <c r="R8641">
        <v>211913.73</v>
      </c>
      <c r="S8641">
        <v>443790.14</v>
      </c>
    </row>
    <row r="8642" spans="1:19" x14ac:dyDescent="0.4">
      <c r="A8642">
        <v>26751</v>
      </c>
      <c r="B8642" t="s">
        <v>16</v>
      </c>
      <c r="C8642" t="s">
        <v>17</v>
      </c>
      <c r="D8642">
        <v>3230000</v>
      </c>
      <c r="E8642" t="s">
        <v>350</v>
      </c>
      <c r="F8642" s="1">
        <v>39464</v>
      </c>
      <c r="H8642">
        <v>1</v>
      </c>
      <c r="I8642" t="s">
        <v>1547</v>
      </c>
      <c r="J8642">
        <v>13</v>
      </c>
      <c r="K8642" t="s">
        <v>1548</v>
      </c>
      <c r="L8642" t="s">
        <v>10171</v>
      </c>
      <c r="M8642" t="str">
        <f t="shared" si="411"/>
        <v>서울특별시</v>
      </c>
      <c r="N8642" t="str">
        <f t="shared" si="412"/>
        <v xml:space="preserve">송파구 </v>
      </c>
      <c r="O8642" t="str">
        <f t="shared" si="413"/>
        <v xml:space="preserve">가락동 </v>
      </c>
      <c r="P8642">
        <v>5769</v>
      </c>
      <c r="Q8642" t="s">
        <v>470</v>
      </c>
      <c r="R8642">
        <v>211856.740086484</v>
      </c>
      <c r="S8642">
        <v>443731.11530792102</v>
      </c>
    </row>
    <row r="8643" spans="1:19" x14ac:dyDescent="0.4">
      <c r="A8643">
        <v>61377</v>
      </c>
      <c r="B8643" t="s">
        <v>16</v>
      </c>
      <c r="C8643" t="s">
        <v>17</v>
      </c>
      <c r="D8643">
        <v>3230000</v>
      </c>
      <c r="E8643" t="s">
        <v>893</v>
      </c>
      <c r="F8643" s="1">
        <v>39464</v>
      </c>
      <c r="H8643">
        <v>3</v>
      </c>
      <c r="I8643" t="s">
        <v>1469</v>
      </c>
      <c r="J8643">
        <v>3</v>
      </c>
      <c r="K8643" t="s">
        <v>1469</v>
      </c>
      <c r="L8643" t="s">
        <v>18530</v>
      </c>
      <c r="M8643" t="str">
        <f t="shared" ref="M8643:M8706" si="414">LEFT(L8643,5)</f>
        <v>서울특별시</v>
      </c>
      <c r="N8643" t="str">
        <f t="shared" ref="N8643:N8706" si="415">MID(L8643,7,4)</f>
        <v xml:space="preserve">송파구 </v>
      </c>
      <c r="O8643" t="str">
        <f t="shared" ref="O8643:O8706" si="416">MID(L8643,11,4)</f>
        <v xml:space="preserve">가락동 </v>
      </c>
      <c r="Q8643" t="s">
        <v>1444</v>
      </c>
      <c r="R8643">
        <v>211856.740086484</v>
      </c>
      <c r="S8643">
        <v>443731.11530792102</v>
      </c>
    </row>
    <row r="8644" spans="1:19" x14ac:dyDescent="0.4">
      <c r="A8644">
        <v>61653</v>
      </c>
      <c r="B8644" t="s">
        <v>16</v>
      </c>
      <c r="C8644" t="s">
        <v>17</v>
      </c>
      <c r="D8644">
        <v>3230000</v>
      </c>
      <c r="E8644" t="s">
        <v>3102</v>
      </c>
      <c r="F8644" s="1">
        <v>34282</v>
      </c>
      <c r="H8644">
        <v>3</v>
      </c>
      <c r="I8644" t="s">
        <v>1469</v>
      </c>
      <c r="J8644">
        <v>3</v>
      </c>
      <c r="K8644" t="s">
        <v>1469</v>
      </c>
      <c r="L8644" t="s">
        <v>18860</v>
      </c>
      <c r="M8644" t="str">
        <f t="shared" si="414"/>
        <v>서울특별시</v>
      </c>
      <c r="N8644" t="str">
        <f t="shared" si="415"/>
        <v xml:space="preserve">송파구 </v>
      </c>
      <c r="O8644" t="str">
        <f t="shared" si="416"/>
        <v xml:space="preserve">가락동 </v>
      </c>
      <c r="Q8644" t="s">
        <v>822</v>
      </c>
      <c r="R8644">
        <v>211882.06338041401</v>
      </c>
      <c r="S8644">
        <v>443681.91773329797</v>
      </c>
    </row>
    <row r="8645" spans="1:19" x14ac:dyDescent="0.4">
      <c r="A8645">
        <v>26099</v>
      </c>
      <c r="B8645" t="s">
        <v>16</v>
      </c>
      <c r="C8645" t="s">
        <v>17</v>
      </c>
      <c r="D8645">
        <v>3230000</v>
      </c>
      <c r="E8645" t="s">
        <v>192</v>
      </c>
      <c r="F8645" s="1">
        <v>40235</v>
      </c>
      <c r="H8645">
        <v>1</v>
      </c>
      <c r="I8645" t="s">
        <v>1547</v>
      </c>
      <c r="J8645">
        <v>13</v>
      </c>
      <c r="K8645" t="s">
        <v>1548</v>
      </c>
      <c r="L8645" t="s">
        <v>9366</v>
      </c>
      <c r="M8645" t="str">
        <f t="shared" si="414"/>
        <v>서울특별시</v>
      </c>
      <c r="N8645" t="str">
        <f t="shared" si="415"/>
        <v xml:space="preserve">송파구 </v>
      </c>
      <c r="O8645" t="str">
        <f t="shared" si="416"/>
        <v xml:space="preserve">가락동 </v>
      </c>
      <c r="P8645">
        <v>5770</v>
      </c>
      <c r="Q8645" t="s">
        <v>2051</v>
      </c>
      <c r="R8645">
        <v>211912.869232269</v>
      </c>
      <c r="S8645">
        <v>443738.24051383301</v>
      </c>
    </row>
    <row r="8646" spans="1:19" x14ac:dyDescent="0.4">
      <c r="A8646">
        <v>26048</v>
      </c>
      <c r="B8646" t="s">
        <v>16</v>
      </c>
      <c r="C8646" t="s">
        <v>17</v>
      </c>
      <c r="D8646">
        <v>3230000</v>
      </c>
      <c r="E8646" t="s">
        <v>9300</v>
      </c>
      <c r="F8646" s="1">
        <v>36152</v>
      </c>
      <c r="H8646">
        <v>1</v>
      </c>
      <c r="I8646" t="s">
        <v>1547</v>
      </c>
      <c r="J8646">
        <v>13</v>
      </c>
      <c r="K8646" t="s">
        <v>1548</v>
      </c>
      <c r="L8646" t="s">
        <v>9301</v>
      </c>
      <c r="M8646" t="str">
        <f t="shared" si="414"/>
        <v>서울특별시</v>
      </c>
      <c r="N8646" t="str">
        <f t="shared" si="415"/>
        <v xml:space="preserve">송파구 </v>
      </c>
      <c r="O8646" t="str">
        <f t="shared" si="416"/>
        <v xml:space="preserve">가락동 </v>
      </c>
      <c r="Q8646" t="s">
        <v>9302</v>
      </c>
      <c r="R8646">
        <v>211872.65271822701</v>
      </c>
      <c r="S8646">
        <v>443695.49365021399</v>
      </c>
    </row>
    <row r="8647" spans="1:19" x14ac:dyDescent="0.4">
      <c r="A8647">
        <v>26432</v>
      </c>
      <c r="B8647" t="s">
        <v>16</v>
      </c>
      <c r="C8647" t="s">
        <v>17</v>
      </c>
      <c r="D8647">
        <v>3230000</v>
      </c>
      <c r="E8647" t="s">
        <v>3518</v>
      </c>
      <c r="F8647" s="1">
        <v>38254</v>
      </c>
      <c r="H8647">
        <v>1</v>
      </c>
      <c r="I8647" t="s">
        <v>1547</v>
      </c>
      <c r="J8647">
        <v>13</v>
      </c>
      <c r="K8647" t="s">
        <v>1548</v>
      </c>
      <c r="L8647" t="s">
        <v>9794</v>
      </c>
      <c r="M8647" t="str">
        <f t="shared" si="414"/>
        <v>서울특별시</v>
      </c>
      <c r="N8647" t="str">
        <f t="shared" si="415"/>
        <v xml:space="preserve">송파구 </v>
      </c>
      <c r="O8647" t="str">
        <f t="shared" si="416"/>
        <v xml:space="preserve">가락동 </v>
      </c>
      <c r="Q8647" t="s">
        <v>1444</v>
      </c>
      <c r="R8647">
        <v>210917.71023244801</v>
      </c>
      <c r="S8647">
        <v>444312.54087422998</v>
      </c>
    </row>
    <row r="8648" spans="1:19" x14ac:dyDescent="0.4">
      <c r="A8648">
        <v>1912</v>
      </c>
      <c r="B8648" t="s">
        <v>16</v>
      </c>
      <c r="C8648" t="s">
        <v>17</v>
      </c>
      <c r="D8648">
        <v>3230000</v>
      </c>
      <c r="E8648" t="s">
        <v>2550</v>
      </c>
      <c r="F8648" s="1">
        <v>37074</v>
      </c>
      <c r="H8648">
        <v>1</v>
      </c>
      <c r="I8648" t="s">
        <v>1547</v>
      </c>
      <c r="J8648">
        <v>13</v>
      </c>
      <c r="K8648" t="s">
        <v>1548</v>
      </c>
      <c r="L8648" t="s">
        <v>2551</v>
      </c>
      <c r="M8648" t="str">
        <f t="shared" si="414"/>
        <v>서울특별시</v>
      </c>
      <c r="N8648" t="str">
        <f t="shared" si="415"/>
        <v xml:space="preserve">송파구 </v>
      </c>
      <c r="O8648" t="str">
        <f t="shared" si="416"/>
        <v xml:space="preserve">가락동 </v>
      </c>
      <c r="Q8648" t="s">
        <v>2552</v>
      </c>
      <c r="R8648">
        <v>211905.36800510099</v>
      </c>
      <c r="S8648">
        <v>443385.79169888998</v>
      </c>
    </row>
    <row r="8649" spans="1:19" x14ac:dyDescent="0.4">
      <c r="A8649">
        <v>61150</v>
      </c>
      <c r="B8649" t="s">
        <v>16</v>
      </c>
      <c r="C8649" t="s">
        <v>17</v>
      </c>
      <c r="D8649">
        <v>3230000</v>
      </c>
      <c r="E8649" t="s">
        <v>3106</v>
      </c>
      <c r="F8649" s="1">
        <v>34305</v>
      </c>
      <c r="H8649">
        <v>3</v>
      </c>
      <c r="I8649" t="s">
        <v>1469</v>
      </c>
      <c r="J8649">
        <v>3</v>
      </c>
      <c r="K8649" t="s">
        <v>1469</v>
      </c>
      <c r="L8649" t="s">
        <v>18274</v>
      </c>
      <c r="M8649" t="str">
        <f t="shared" si="414"/>
        <v>서울특별시</v>
      </c>
      <c r="N8649" t="str">
        <f t="shared" si="415"/>
        <v xml:space="preserve">송파구 </v>
      </c>
      <c r="O8649" t="str">
        <f t="shared" si="416"/>
        <v xml:space="preserve">가락동 </v>
      </c>
      <c r="Q8649" t="s">
        <v>3004</v>
      </c>
      <c r="R8649">
        <v>211011.536695886</v>
      </c>
      <c r="S8649">
        <v>444436.68483329302</v>
      </c>
    </row>
    <row r="8650" spans="1:19" x14ac:dyDescent="0.4">
      <c r="A8650">
        <v>61237</v>
      </c>
      <c r="B8650" t="s">
        <v>16</v>
      </c>
      <c r="C8650" t="s">
        <v>17</v>
      </c>
      <c r="D8650">
        <v>3230000</v>
      </c>
      <c r="E8650" t="s">
        <v>720</v>
      </c>
      <c r="F8650" s="1">
        <v>37952</v>
      </c>
      <c r="H8650">
        <v>3</v>
      </c>
      <c r="I8650" t="s">
        <v>1469</v>
      </c>
      <c r="J8650">
        <v>3</v>
      </c>
      <c r="K8650" t="s">
        <v>1469</v>
      </c>
      <c r="L8650" t="s">
        <v>18376</v>
      </c>
      <c r="M8650" t="str">
        <f t="shared" si="414"/>
        <v>서울특별시</v>
      </c>
      <c r="N8650" t="str">
        <f t="shared" si="415"/>
        <v xml:space="preserve">송파구 </v>
      </c>
      <c r="O8650" t="str">
        <f t="shared" si="416"/>
        <v xml:space="preserve">가락동 </v>
      </c>
      <c r="P8650">
        <v>5782</v>
      </c>
      <c r="Q8650" t="s">
        <v>4077</v>
      </c>
      <c r="R8650">
        <v>211783.59819301899</v>
      </c>
      <c r="S8650">
        <v>443603.562950311</v>
      </c>
    </row>
    <row r="8651" spans="1:19" x14ac:dyDescent="0.4">
      <c r="A8651">
        <v>61797</v>
      </c>
      <c r="B8651" t="s">
        <v>16</v>
      </c>
      <c r="C8651" t="s">
        <v>17</v>
      </c>
      <c r="D8651">
        <v>3230000</v>
      </c>
      <c r="E8651" t="s">
        <v>2158</v>
      </c>
      <c r="F8651" s="1">
        <v>37952</v>
      </c>
      <c r="H8651">
        <v>3</v>
      </c>
      <c r="I8651" t="s">
        <v>1469</v>
      </c>
      <c r="J8651">
        <v>3</v>
      </c>
      <c r="K8651" t="s">
        <v>1469</v>
      </c>
      <c r="L8651" t="s">
        <v>19020</v>
      </c>
      <c r="M8651" t="str">
        <f t="shared" si="414"/>
        <v>서울특별시</v>
      </c>
      <c r="N8651" t="str">
        <f t="shared" si="415"/>
        <v xml:space="preserve">송파구 </v>
      </c>
      <c r="O8651" t="str">
        <f t="shared" si="416"/>
        <v xml:space="preserve">가락동 </v>
      </c>
      <c r="Q8651" t="s">
        <v>4077</v>
      </c>
      <c r="R8651">
        <v>211783.59819301899</v>
      </c>
      <c r="S8651">
        <v>443603.562950311</v>
      </c>
    </row>
    <row r="8652" spans="1:19" x14ac:dyDescent="0.4">
      <c r="A8652">
        <v>32912</v>
      </c>
      <c r="B8652" t="s">
        <v>16</v>
      </c>
      <c r="C8652" t="s">
        <v>17</v>
      </c>
      <c r="D8652">
        <v>3230000</v>
      </c>
      <c r="E8652" t="s">
        <v>3530</v>
      </c>
      <c r="F8652" s="1">
        <v>40499</v>
      </c>
      <c r="H8652">
        <v>3</v>
      </c>
      <c r="I8652" t="s">
        <v>1469</v>
      </c>
      <c r="J8652">
        <v>3</v>
      </c>
      <c r="K8652" t="s">
        <v>1469</v>
      </c>
      <c r="L8652" t="s">
        <v>13140</v>
      </c>
      <c r="M8652" t="str">
        <f t="shared" si="414"/>
        <v>서울특별시</v>
      </c>
      <c r="N8652" t="str">
        <f t="shared" si="415"/>
        <v xml:space="preserve">송파구 </v>
      </c>
      <c r="O8652" t="str">
        <f t="shared" si="416"/>
        <v xml:space="preserve">가락동 </v>
      </c>
      <c r="P8652">
        <v>5782</v>
      </c>
      <c r="Q8652" t="s">
        <v>13141</v>
      </c>
      <c r="R8652">
        <v>211761.25076600001</v>
      </c>
      <c r="S8652">
        <v>443580.40738664399</v>
      </c>
    </row>
    <row r="8653" spans="1:19" x14ac:dyDescent="0.4">
      <c r="A8653">
        <v>61745</v>
      </c>
      <c r="B8653" t="s">
        <v>16</v>
      </c>
      <c r="C8653" t="s">
        <v>17</v>
      </c>
      <c r="D8653">
        <v>3230000</v>
      </c>
      <c r="E8653" t="s">
        <v>1343</v>
      </c>
      <c r="F8653" s="1">
        <v>37853</v>
      </c>
      <c r="H8653">
        <v>3</v>
      </c>
      <c r="I8653" t="s">
        <v>1469</v>
      </c>
      <c r="J8653">
        <v>3</v>
      </c>
      <c r="K8653" t="s">
        <v>1469</v>
      </c>
      <c r="L8653" t="s">
        <v>18962</v>
      </c>
      <c r="M8653" t="str">
        <f t="shared" si="414"/>
        <v>서울특별시</v>
      </c>
      <c r="N8653" t="str">
        <f t="shared" si="415"/>
        <v xml:space="preserve">송파구 </v>
      </c>
      <c r="O8653" t="str">
        <f t="shared" si="416"/>
        <v xml:space="preserve">가락동 </v>
      </c>
      <c r="P8653">
        <v>5782</v>
      </c>
      <c r="Q8653" t="s">
        <v>593</v>
      </c>
      <c r="R8653">
        <v>211778.06143100801</v>
      </c>
      <c r="S8653">
        <v>443485.39501421002</v>
      </c>
    </row>
    <row r="8654" spans="1:19" x14ac:dyDescent="0.4">
      <c r="A8654">
        <v>61726</v>
      </c>
      <c r="B8654" t="s">
        <v>16</v>
      </c>
      <c r="C8654" t="s">
        <v>17</v>
      </c>
      <c r="D8654">
        <v>3230000</v>
      </c>
      <c r="E8654" t="s">
        <v>4644</v>
      </c>
      <c r="F8654" s="1">
        <v>34256</v>
      </c>
      <c r="H8654">
        <v>3</v>
      </c>
      <c r="I8654" t="s">
        <v>1469</v>
      </c>
      <c r="J8654">
        <v>3</v>
      </c>
      <c r="K8654" t="s">
        <v>1469</v>
      </c>
      <c r="L8654" t="s">
        <v>18939</v>
      </c>
      <c r="M8654" t="str">
        <f t="shared" si="414"/>
        <v>서울특별시</v>
      </c>
      <c r="N8654" t="str">
        <f t="shared" si="415"/>
        <v xml:space="preserve">송파구 </v>
      </c>
      <c r="O8654" t="str">
        <f t="shared" si="416"/>
        <v xml:space="preserve">가락동 </v>
      </c>
      <c r="Q8654" t="s">
        <v>18940</v>
      </c>
      <c r="R8654">
        <v>211778.06143100801</v>
      </c>
      <c r="S8654">
        <v>443485.39501421002</v>
      </c>
    </row>
    <row r="8655" spans="1:19" x14ac:dyDescent="0.4">
      <c r="A8655">
        <v>1883</v>
      </c>
      <c r="B8655" t="s">
        <v>16</v>
      </c>
      <c r="C8655" t="s">
        <v>17</v>
      </c>
      <c r="D8655">
        <v>3230000</v>
      </c>
      <c r="E8655" t="s">
        <v>691</v>
      </c>
      <c r="F8655" s="1">
        <v>37088</v>
      </c>
      <c r="H8655">
        <v>1</v>
      </c>
      <c r="I8655" t="s">
        <v>1547</v>
      </c>
      <c r="J8655">
        <v>13</v>
      </c>
      <c r="K8655" t="s">
        <v>1548</v>
      </c>
      <c r="L8655" t="s">
        <v>2510</v>
      </c>
      <c r="M8655" t="str">
        <f t="shared" si="414"/>
        <v>서울특별시</v>
      </c>
      <c r="N8655" t="str">
        <f t="shared" si="415"/>
        <v xml:space="preserve">송파구 </v>
      </c>
      <c r="O8655" t="str">
        <f t="shared" si="416"/>
        <v xml:space="preserve">가락동 </v>
      </c>
      <c r="Q8655" t="s">
        <v>2511</v>
      </c>
      <c r="R8655">
        <v>211741.70526909601</v>
      </c>
      <c r="S8655">
        <v>443523.29821933003</v>
      </c>
    </row>
    <row r="8656" spans="1:19" x14ac:dyDescent="0.4">
      <c r="A8656">
        <v>60999</v>
      </c>
      <c r="B8656" t="s">
        <v>16</v>
      </c>
      <c r="C8656" t="s">
        <v>17</v>
      </c>
      <c r="D8656">
        <v>3230000</v>
      </c>
      <c r="E8656" t="s">
        <v>3303</v>
      </c>
      <c r="F8656" s="1">
        <v>43069</v>
      </c>
      <c r="H8656">
        <v>3</v>
      </c>
      <c r="I8656" t="s">
        <v>1469</v>
      </c>
      <c r="J8656">
        <v>3</v>
      </c>
      <c r="K8656" t="s">
        <v>1469</v>
      </c>
      <c r="L8656" t="s">
        <v>18085</v>
      </c>
      <c r="M8656" t="str">
        <f t="shared" si="414"/>
        <v>서울특별시</v>
      </c>
      <c r="N8656" t="str">
        <f t="shared" si="415"/>
        <v xml:space="preserve">송파구 </v>
      </c>
      <c r="O8656" t="str">
        <f t="shared" si="416"/>
        <v xml:space="preserve">가락동 </v>
      </c>
      <c r="P8656">
        <v>5782</v>
      </c>
      <c r="Q8656" t="s">
        <v>18086</v>
      </c>
      <c r="R8656">
        <v>211768.80260737901</v>
      </c>
      <c r="S8656">
        <v>443497.80069258698</v>
      </c>
    </row>
    <row r="8657" spans="1:19" x14ac:dyDescent="0.4">
      <c r="A8657">
        <v>27025</v>
      </c>
      <c r="B8657" t="s">
        <v>16</v>
      </c>
      <c r="C8657" t="s">
        <v>17</v>
      </c>
      <c r="D8657">
        <v>3230000</v>
      </c>
      <c r="E8657" t="s">
        <v>1590</v>
      </c>
      <c r="F8657" s="1">
        <v>42382</v>
      </c>
      <c r="H8657">
        <v>1</v>
      </c>
      <c r="I8657" t="s">
        <v>1547</v>
      </c>
      <c r="J8657">
        <v>13</v>
      </c>
      <c r="K8657" t="s">
        <v>1548</v>
      </c>
      <c r="L8657" t="s">
        <v>10504</v>
      </c>
      <c r="M8657" t="str">
        <f t="shared" si="414"/>
        <v>서울특별시</v>
      </c>
      <c r="N8657" t="str">
        <f t="shared" si="415"/>
        <v xml:space="preserve">송파구 </v>
      </c>
      <c r="O8657" t="str">
        <f t="shared" si="416"/>
        <v xml:space="preserve">가락동 </v>
      </c>
      <c r="P8657">
        <v>5783</v>
      </c>
      <c r="Q8657" t="s">
        <v>205</v>
      </c>
      <c r="R8657">
        <v>211753.70347414899</v>
      </c>
      <c r="S8657">
        <v>443623.79297658801</v>
      </c>
    </row>
    <row r="8658" spans="1:19" x14ac:dyDescent="0.4">
      <c r="A8658">
        <v>61870</v>
      </c>
      <c r="B8658" t="s">
        <v>16</v>
      </c>
      <c r="C8658" t="s">
        <v>17</v>
      </c>
      <c r="D8658">
        <v>3230000</v>
      </c>
      <c r="E8658" t="s">
        <v>4718</v>
      </c>
      <c r="F8658" s="1">
        <v>37168</v>
      </c>
      <c r="H8658">
        <v>3</v>
      </c>
      <c r="I8658" t="s">
        <v>1469</v>
      </c>
      <c r="J8658">
        <v>3</v>
      </c>
      <c r="K8658" t="s">
        <v>1469</v>
      </c>
      <c r="L8658" t="s">
        <v>19102</v>
      </c>
      <c r="M8658" t="str">
        <f t="shared" si="414"/>
        <v>서울특별시</v>
      </c>
      <c r="N8658" t="str">
        <f t="shared" si="415"/>
        <v xml:space="preserve">송파구 </v>
      </c>
      <c r="O8658" t="str">
        <f t="shared" si="416"/>
        <v xml:space="preserve">가락동 </v>
      </c>
      <c r="Q8658" t="s">
        <v>19103</v>
      </c>
      <c r="R8658">
        <v>211734.62270063299</v>
      </c>
      <c r="S8658">
        <v>443604.00864627102</v>
      </c>
    </row>
    <row r="8659" spans="1:19" x14ac:dyDescent="0.4">
      <c r="A8659">
        <v>26290</v>
      </c>
      <c r="B8659" t="s">
        <v>16</v>
      </c>
      <c r="C8659" t="s">
        <v>17</v>
      </c>
      <c r="D8659">
        <v>3230000</v>
      </c>
      <c r="E8659" t="s">
        <v>8355</v>
      </c>
      <c r="F8659" s="1">
        <v>37168</v>
      </c>
      <c r="H8659">
        <v>1</v>
      </c>
      <c r="I8659" t="s">
        <v>1547</v>
      </c>
      <c r="J8659">
        <v>13</v>
      </c>
      <c r="K8659" t="s">
        <v>1548</v>
      </c>
      <c r="L8659" t="s">
        <v>9610</v>
      </c>
      <c r="M8659" t="str">
        <f t="shared" si="414"/>
        <v>서울특별시</v>
      </c>
      <c r="N8659" t="str">
        <f t="shared" si="415"/>
        <v xml:space="preserve">송파구 </v>
      </c>
      <c r="O8659" t="str">
        <f t="shared" si="416"/>
        <v xml:space="preserve">가락동 </v>
      </c>
      <c r="P8659">
        <v>5783</v>
      </c>
      <c r="Q8659" t="s">
        <v>3194</v>
      </c>
      <c r="R8659">
        <v>211734.62270063299</v>
      </c>
      <c r="S8659">
        <v>443604.00864627102</v>
      </c>
    </row>
    <row r="8660" spans="1:19" x14ac:dyDescent="0.4">
      <c r="A8660">
        <v>26401</v>
      </c>
      <c r="B8660" t="s">
        <v>16</v>
      </c>
      <c r="C8660" t="s">
        <v>17</v>
      </c>
      <c r="D8660">
        <v>3230000</v>
      </c>
      <c r="E8660" t="s">
        <v>208</v>
      </c>
      <c r="F8660" s="1">
        <v>40771</v>
      </c>
      <c r="H8660">
        <v>1</v>
      </c>
      <c r="I8660" t="s">
        <v>1547</v>
      </c>
      <c r="J8660">
        <v>13</v>
      </c>
      <c r="K8660" t="s">
        <v>1548</v>
      </c>
      <c r="L8660" t="s">
        <v>9758</v>
      </c>
      <c r="M8660" t="str">
        <f t="shared" si="414"/>
        <v>서울특별시</v>
      </c>
      <c r="N8660" t="str">
        <f t="shared" si="415"/>
        <v xml:space="preserve">송파구 </v>
      </c>
      <c r="O8660" t="str">
        <f t="shared" si="416"/>
        <v xml:space="preserve">가락동 </v>
      </c>
      <c r="Q8660" t="s">
        <v>3606</v>
      </c>
      <c r="R8660">
        <v>211724.18811163001</v>
      </c>
      <c r="S8660">
        <v>443593.186835951</v>
      </c>
    </row>
    <row r="8661" spans="1:19" x14ac:dyDescent="0.4">
      <c r="A8661">
        <v>26437</v>
      </c>
      <c r="B8661" t="s">
        <v>16</v>
      </c>
      <c r="C8661" t="s">
        <v>17</v>
      </c>
      <c r="D8661">
        <v>3230000</v>
      </c>
      <c r="E8661" t="s">
        <v>118</v>
      </c>
      <c r="F8661" s="1">
        <v>37714</v>
      </c>
      <c r="H8661">
        <v>1</v>
      </c>
      <c r="I8661" t="s">
        <v>1547</v>
      </c>
      <c r="J8661">
        <v>13</v>
      </c>
      <c r="K8661" t="s">
        <v>1548</v>
      </c>
      <c r="L8661" t="s">
        <v>9799</v>
      </c>
      <c r="M8661" t="str">
        <f t="shared" si="414"/>
        <v>서울특별시</v>
      </c>
      <c r="N8661" t="str">
        <f t="shared" si="415"/>
        <v xml:space="preserve">송파구 </v>
      </c>
      <c r="O8661" t="str">
        <f t="shared" si="416"/>
        <v xml:space="preserve">가락동 </v>
      </c>
      <c r="Q8661" t="s">
        <v>3048</v>
      </c>
      <c r="R8661">
        <v>211698.20078475599</v>
      </c>
      <c r="S8661">
        <v>443566.97013734799</v>
      </c>
    </row>
    <row r="8662" spans="1:19" x14ac:dyDescent="0.4">
      <c r="A8662">
        <v>61731</v>
      </c>
      <c r="B8662" t="s">
        <v>16</v>
      </c>
      <c r="C8662" t="s">
        <v>17</v>
      </c>
      <c r="D8662">
        <v>3230000</v>
      </c>
      <c r="E8662" t="s">
        <v>2581</v>
      </c>
      <c r="F8662" s="1">
        <v>37481</v>
      </c>
      <c r="H8662">
        <v>3</v>
      </c>
      <c r="I8662" t="s">
        <v>1469</v>
      </c>
      <c r="J8662">
        <v>3</v>
      </c>
      <c r="K8662" t="s">
        <v>1469</v>
      </c>
      <c r="L8662" t="s">
        <v>18946</v>
      </c>
      <c r="M8662" t="str">
        <f t="shared" si="414"/>
        <v>서울특별시</v>
      </c>
      <c r="N8662" t="str">
        <f t="shared" si="415"/>
        <v xml:space="preserve">송파구 </v>
      </c>
      <c r="O8662" t="str">
        <f t="shared" si="416"/>
        <v xml:space="preserve">가락동 </v>
      </c>
      <c r="Q8662" t="s">
        <v>18947</v>
      </c>
      <c r="R8662">
        <v>211698.20078475599</v>
      </c>
      <c r="S8662">
        <v>443566.97013734799</v>
      </c>
    </row>
    <row r="8663" spans="1:19" x14ac:dyDescent="0.4">
      <c r="A8663">
        <v>1862</v>
      </c>
      <c r="B8663" t="s">
        <v>16</v>
      </c>
      <c r="C8663" t="s">
        <v>17</v>
      </c>
      <c r="D8663">
        <v>3230000</v>
      </c>
      <c r="E8663" t="s">
        <v>2473</v>
      </c>
      <c r="F8663" s="1">
        <v>40388</v>
      </c>
      <c r="H8663">
        <v>1</v>
      </c>
      <c r="I8663" t="s">
        <v>1547</v>
      </c>
      <c r="J8663">
        <v>13</v>
      </c>
      <c r="K8663" t="s">
        <v>1548</v>
      </c>
      <c r="L8663" t="s">
        <v>2474</v>
      </c>
      <c r="M8663" t="str">
        <f t="shared" si="414"/>
        <v>서울특별시</v>
      </c>
      <c r="N8663" t="str">
        <f t="shared" si="415"/>
        <v xml:space="preserve">송파구 </v>
      </c>
      <c r="O8663" t="str">
        <f t="shared" si="416"/>
        <v xml:space="preserve">가락동 </v>
      </c>
      <c r="P8663">
        <v>5783</v>
      </c>
      <c r="Q8663" t="s">
        <v>2475</v>
      </c>
      <c r="R8663">
        <v>211810.48604332699</v>
      </c>
      <c r="S8663">
        <v>443684.76920015702</v>
      </c>
    </row>
    <row r="8664" spans="1:19" x14ac:dyDescent="0.4">
      <c r="A8664">
        <v>26406</v>
      </c>
      <c r="B8664" t="s">
        <v>16</v>
      </c>
      <c r="C8664" t="s">
        <v>17</v>
      </c>
      <c r="D8664">
        <v>3230000</v>
      </c>
      <c r="E8664" t="s">
        <v>948</v>
      </c>
      <c r="F8664" s="1">
        <v>40064</v>
      </c>
      <c r="H8664">
        <v>1</v>
      </c>
      <c r="I8664" t="s">
        <v>1547</v>
      </c>
      <c r="J8664">
        <v>13</v>
      </c>
      <c r="K8664" t="s">
        <v>1548</v>
      </c>
      <c r="L8664" t="s">
        <v>9763</v>
      </c>
      <c r="M8664" t="str">
        <f t="shared" si="414"/>
        <v>서울특별시</v>
      </c>
      <c r="N8664" t="str">
        <f t="shared" si="415"/>
        <v xml:space="preserve">송파구 </v>
      </c>
      <c r="O8664" t="str">
        <f t="shared" si="416"/>
        <v xml:space="preserve">가락동 </v>
      </c>
      <c r="Q8664" t="s">
        <v>1494</v>
      </c>
      <c r="R8664">
        <v>211798.63653315001</v>
      </c>
      <c r="S8664">
        <v>443670.37711017998</v>
      </c>
    </row>
    <row r="8665" spans="1:19" x14ac:dyDescent="0.4">
      <c r="A8665">
        <v>61861</v>
      </c>
      <c r="B8665" t="s">
        <v>16</v>
      </c>
      <c r="C8665" t="s">
        <v>17</v>
      </c>
      <c r="D8665">
        <v>3230000</v>
      </c>
      <c r="E8665" t="s">
        <v>1120</v>
      </c>
      <c r="F8665" s="1">
        <v>39373</v>
      </c>
      <c r="H8665">
        <v>3</v>
      </c>
      <c r="I8665" t="s">
        <v>1469</v>
      </c>
      <c r="J8665">
        <v>3</v>
      </c>
      <c r="K8665" t="s">
        <v>1469</v>
      </c>
      <c r="L8665" t="s">
        <v>9763</v>
      </c>
      <c r="M8665" t="str">
        <f t="shared" si="414"/>
        <v>서울특별시</v>
      </c>
      <c r="N8665" t="str">
        <f t="shared" si="415"/>
        <v xml:space="preserve">송파구 </v>
      </c>
      <c r="O8665" t="str">
        <f t="shared" si="416"/>
        <v xml:space="preserve">가락동 </v>
      </c>
      <c r="Q8665" t="s">
        <v>19091</v>
      </c>
      <c r="R8665">
        <v>211798.63653315001</v>
      </c>
      <c r="S8665">
        <v>443670.37711017998</v>
      </c>
    </row>
    <row r="8666" spans="1:19" x14ac:dyDescent="0.4">
      <c r="A8666">
        <v>26268</v>
      </c>
      <c r="B8666" t="s">
        <v>16</v>
      </c>
      <c r="C8666" t="s">
        <v>17</v>
      </c>
      <c r="D8666">
        <v>3230000</v>
      </c>
      <c r="E8666" t="s">
        <v>3099</v>
      </c>
      <c r="F8666" s="1">
        <v>34279</v>
      </c>
      <c r="H8666">
        <v>1</v>
      </c>
      <c r="I8666" t="s">
        <v>1547</v>
      </c>
      <c r="J8666">
        <v>13</v>
      </c>
      <c r="K8666" t="s">
        <v>1548</v>
      </c>
      <c r="L8666" t="s">
        <v>9582</v>
      </c>
      <c r="M8666" t="str">
        <f t="shared" si="414"/>
        <v>서울특별시</v>
      </c>
      <c r="N8666" t="str">
        <f t="shared" si="415"/>
        <v xml:space="preserve">송파구 </v>
      </c>
      <c r="O8666" t="str">
        <f t="shared" si="416"/>
        <v xml:space="preserve">가락동 </v>
      </c>
      <c r="P8666">
        <v>5700</v>
      </c>
      <c r="Q8666" t="s">
        <v>9583</v>
      </c>
      <c r="R8666">
        <v>210946.45533981899</v>
      </c>
      <c r="S8666">
        <v>444434.58676464699</v>
      </c>
    </row>
    <row r="8667" spans="1:19" x14ac:dyDescent="0.4">
      <c r="A8667">
        <v>26624</v>
      </c>
      <c r="B8667" t="s">
        <v>16</v>
      </c>
      <c r="C8667" t="s">
        <v>17</v>
      </c>
      <c r="D8667">
        <v>3230000</v>
      </c>
      <c r="E8667" t="s">
        <v>82</v>
      </c>
      <c r="F8667" s="1">
        <v>36977</v>
      </c>
      <c r="H8667">
        <v>1</v>
      </c>
      <c r="I8667" t="s">
        <v>1547</v>
      </c>
      <c r="J8667">
        <v>13</v>
      </c>
      <c r="K8667" t="s">
        <v>1548</v>
      </c>
      <c r="L8667" t="s">
        <v>10024</v>
      </c>
      <c r="M8667" t="str">
        <f t="shared" si="414"/>
        <v>서울특별시</v>
      </c>
      <c r="N8667" t="str">
        <f t="shared" si="415"/>
        <v xml:space="preserve">송파구 </v>
      </c>
      <c r="O8667" t="str">
        <f t="shared" si="416"/>
        <v xml:space="preserve">가락동 </v>
      </c>
      <c r="P8667">
        <v>5700</v>
      </c>
      <c r="Q8667" t="s">
        <v>3041</v>
      </c>
      <c r="R8667">
        <v>210939.21786314901</v>
      </c>
      <c r="S8667">
        <v>444425.02203147998</v>
      </c>
    </row>
    <row r="8668" spans="1:19" x14ac:dyDescent="0.4">
      <c r="A8668">
        <v>26690</v>
      </c>
      <c r="B8668" t="s">
        <v>16</v>
      </c>
      <c r="C8668" t="s">
        <v>17</v>
      </c>
      <c r="D8668">
        <v>3230000</v>
      </c>
      <c r="E8668" t="s">
        <v>1874</v>
      </c>
      <c r="F8668" s="1">
        <v>42200</v>
      </c>
      <c r="H8668">
        <v>1</v>
      </c>
      <c r="I8668" t="s">
        <v>1547</v>
      </c>
      <c r="J8668">
        <v>13</v>
      </c>
      <c r="K8668" t="s">
        <v>1548</v>
      </c>
      <c r="L8668" t="s">
        <v>10100</v>
      </c>
      <c r="M8668" t="str">
        <f t="shared" si="414"/>
        <v>서울특별시</v>
      </c>
      <c r="N8668" t="str">
        <f t="shared" si="415"/>
        <v xml:space="preserve">송파구 </v>
      </c>
      <c r="O8668" t="str">
        <f t="shared" si="416"/>
        <v xml:space="preserve">가락동 </v>
      </c>
      <c r="P8668">
        <v>5700</v>
      </c>
      <c r="Q8668" t="s">
        <v>1582</v>
      </c>
      <c r="R8668">
        <v>210931.68340631199</v>
      </c>
      <c r="S8668">
        <v>444415.06474978401</v>
      </c>
    </row>
    <row r="8669" spans="1:19" x14ac:dyDescent="0.4">
      <c r="A8669">
        <v>61274</v>
      </c>
      <c r="B8669" t="s">
        <v>16</v>
      </c>
      <c r="C8669" t="s">
        <v>17</v>
      </c>
      <c r="D8669">
        <v>3230000</v>
      </c>
      <c r="E8669" t="s">
        <v>2969</v>
      </c>
      <c r="F8669" s="1">
        <v>37013</v>
      </c>
      <c r="H8669">
        <v>3</v>
      </c>
      <c r="I8669" t="s">
        <v>1469</v>
      </c>
      <c r="J8669">
        <v>3</v>
      </c>
      <c r="K8669" t="s">
        <v>1469</v>
      </c>
      <c r="L8669" t="s">
        <v>18415</v>
      </c>
      <c r="M8669" t="str">
        <f t="shared" si="414"/>
        <v>서울특별시</v>
      </c>
      <c r="N8669" t="str">
        <f t="shared" si="415"/>
        <v xml:space="preserve">송파구 </v>
      </c>
      <c r="O8669" t="str">
        <f t="shared" si="416"/>
        <v xml:space="preserve">가락동 </v>
      </c>
      <c r="Q8669" t="s">
        <v>18416</v>
      </c>
      <c r="R8669">
        <v>210931.68340631199</v>
      </c>
      <c r="S8669">
        <v>444415.06474978401</v>
      </c>
    </row>
    <row r="8670" spans="1:19" x14ac:dyDescent="0.4">
      <c r="A8670">
        <v>28586</v>
      </c>
      <c r="B8670" t="s">
        <v>16</v>
      </c>
      <c r="C8670" t="s">
        <v>17</v>
      </c>
      <c r="D8670">
        <v>3230000</v>
      </c>
      <c r="E8670" t="s">
        <v>617</v>
      </c>
      <c r="F8670" s="1">
        <v>35188</v>
      </c>
      <c r="H8670">
        <v>4</v>
      </c>
      <c r="I8670" t="s">
        <v>18</v>
      </c>
      <c r="J8670">
        <v>35</v>
      </c>
      <c r="K8670" t="s">
        <v>10836</v>
      </c>
      <c r="L8670" t="s">
        <v>11031</v>
      </c>
      <c r="M8670" t="str">
        <f t="shared" si="414"/>
        <v>서울특별시</v>
      </c>
      <c r="N8670" t="str">
        <f t="shared" si="415"/>
        <v xml:space="preserve">송파구 </v>
      </c>
      <c r="O8670" t="str">
        <f t="shared" si="416"/>
        <v xml:space="preserve">가락동 </v>
      </c>
      <c r="Q8670" t="s">
        <v>4693</v>
      </c>
      <c r="R8670">
        <v>211582.661512533</v>
      </c>
      <c r="S8670">
        <v>443635.68404973898</v>
      </c>
    </row>
    <row r="8671" spans="1:19" x14ac:dyDescent="0.4">
      <c r="A8671">
        <v>26380</v>
      </c>
      <c r="B8671" t="s">
        <v>16</v>
      </c>
      <c r="C8671" t="s">
        <v>17</v>
      </c>
      <c r="D8671">
        <v>3230000</v>
      </c>
      <c r="E8671" t="s">
        <v>3249</v>
      </c>
      <c r="F8671" s="1">
        <v>40051</v>
      </c>
      <c r="H8671">
        <v>1</v>
      </c>
      <c r="I8671" t="s">
        <v>1547</v>
      </c>
      <c r="J8671">
        <v>13</v>
      </c>
      <c r="K8671" t="s">
        <v>1548</v>
      </c>
      <c r="L8671" t="s">
        <v>9732</v>
      </c>
      <c r="M8671" t="str">
        <f t="shared" si="414"/>
        <v>서울특별시</v>
      </c>
      <c r="N8671" t="str">
        <f t="shared" si="415"/>
        <v xml:space="preserve">송파구 </v>
      </c>
      <c r="O8671" t="str">
        <f t="shared" si="416"/>
        <v xml:space="preserve">가락동 </v>
      </c>
      <c r="Q8671" t="s">
        <v>4932</v>
      </c>
      <c r="R8671">
        <v>210924.13597275899</v>
      </c>
      <c r="S8671">
        <v>444405.10853542702</v>
      </c>
    </row>
    <row r="8672" spans="1:19" x14ac:dyDescent="0.4">
      <c r="A8672">
        <v>26308</v>
      </c>
      <c r="B8672" t="s">
        <v>16</v>
      </c>
      <c r="C8672" t="s">
        <v>17</v>
      </c>
      <c r="D8672">
        <v>3230000</v>
      </c>
      <c r="E8672" t="s">
        <v>9635</v>
      </c>
      <c r="F8672" s="1">
        <v>36157</v>
      </c>
      <c r="H8672">
        <v>1</v>
      </c>
      <c r="I8672" t="s">
        <v>1547</v>
      </c>
      <c r="J8672">
        <v>13</v>
      </c>
      <c r="K8672" t="s">
        <v>1548</v>
      </c>
      <c r="L8672" t="s">
        <v>9636</v>
      </c>
      <c r="M8672" t="str">
        <f t="shared" si="414"/>
        <v>서울특별시</v>
      </c>
      <c r="N8672" t="str">
        <f t="shared" si="415"/>
        <v xml:space="preserve">송파구 </v>
      </c>
      <c r="O8672" t="str">
        <f t="shared" si="416"/>
        <v xml:space="preserve">가락동 </v>
      </c>
      <c r="Q8672" t="s">
        <v>632</v>
      </c>
      <c r="R8672">
        <v>211735.21989728801</v>
      </c>
      <c r="S8672">
        <v>443481.74357261899</v>
      </c>
    </row>
    <row r="8673" spans="1:19" x14ac:dyDescent="0.4">
      <c r="A8673">
        <v>32598</v>
      </c>
      <c r="B8673" t="s">
        <v>16</v>
      </c>
      <c r="C8673" t="s">
        <v>17</v>
      </c>
      <c r="D8673">
        <v>3230000</v>
      </c>
      <c r="E8673" t="s">
        <v>177</v>
      </c>
      <c r="F8673" s="1">
        <v>39147</v>
      </c>
      <c r="H8673">
        <v>3</v>
      </c>
      <c r="I8673" t="s">
        <v>1469</v>
      </c>
      <c r="J8673">
        <v>3</v>
      </c>
      <c r="K8673" t="s">
        <v>1469</v>
      </c>
      <c r="L8673" t="s">
        <v>12742</v>
      </c>
      <c r="M8673" t="str">
        <f t="shared" si="414"/>
        <v>서울특별시</v>
      </c>
      <c r="N8673" t="str">
        <f t="shared" si="415"/>
        <v xml:space="preserve">송파구 </v>
      </c>
      <c r="O8673" t="str">
        <f t="shared" si="416"/>
        <v xml:space="preserve">가락동 </v>
      </c>
      <c r="P8673">
        <v>5700</v>
      </c>
      <c r="Q8673" t="s">
        <v>12743</v>
      </c>
      <c r="R8673">
        <v>211036.34848348601</v>
      </c>
      <c r="S8673">
        <v>444575.875731832</v>
      </c>
    </row>
    <row r="8674" spans="1:19" x14ac:dyDescent="0.4">
      <c r="A8674">
        <v>43477</v>
      </c>
      <c r="B8674" t="s">
        <v>16</v>
      </c>
      <c r="C8674" t="s">
        <v>17</v>
      </c>
      <c r="D8674">
        <v>3230000</v>
      </c>
      <c r="E8674" t="s">
        <v>3571</v>
      </c>
      <c r="F8674" s="1">
        <v>43788</v>
      </c>
      <c r="H8674">
        <v>3</v>
      </c>
      <c r="I8674" t="s">
        <v>1469</v>
      </c>
      <c r="J8674">
        <v>3</v>
      </c>
      <c r="K8674" t="s">
        <v>1469</v>
      </c>
      <c r="L8674" t="s">
        <v>13466</v>
      </c>
      <c r="M8674" t="str">
        <f t="shared" si="414"/>
        <v>서울특별시</v>
      </c>
      <c r="N8674" t="str">
        <f t="shared" si="415"/>
        <v xml:space="preserve">송파구 </v>
      </c>
      <c r="O8674" t="str">
        <f t="shared" si="416"/>
        <v xml:space="preserve">가락동 </v>
      </c>
      <c r="P8674">
        <v>5700</v>
      </c>
      <c r="Q8674" t="s">
        <v>13467</v>
      </c>
      <c r="R8674">
        <v>211046.29786337799</v>
      </c>
      <c r="S8674">
        <v>444565.55898242199</v>
      </c>
    </row>
    <row r="8675" spans="1:19" x14ac:dyDescent="0.4">
      <c r="A8675">
        <v>26051</v>
      </c>
      <c r="B8675" t="s">
        <v>16</v>
      </c>
      <c r="C8675" t="s">
        <v>17</v>
      </c>
      <c r="D8675">
        <v>3230000</v>
      </c>
      <c r="E8675" t="s">
        <v>272</v>
      </c>
      <c r="F8675" s="1">
        <v>38449</v>
      </c>
      <c r="H8675">
        <v>1</v>
      </c>
      <c r="I8675" t="s">
        <v>1547</v>
      </c>
      <c r="J8675">
        <v>13</v>
      </c>
      <c r="K8675" t="s">
        <v>1548</v>
      </c>
      <c r="L8675" t="s">
        <v>9306</v>
      </c>
      <c r="M8675" t="str">
        <f t="shared" si="414"/>
        <v>서울특별시</v>
      </c>
      <c r="N8675" t="str">
        <f t="shared" si="415"/>
        <v xml:space="preserve">송파구 </v>
      </c>
      <c r="O8675" t="str">
        <f t="shared" si="416"/>
        <v xml:space="preserve">가락동 </v>
      </c>
      <c r="P8675">
        <v>5705</v>
      </c>
      <c r="Q8675" t="s">
        <v>75</v>
      </c>
      <c r="R8675">
        <v>210858.97263032701</v>
      </c>
      <c r="S8675">
        <v>444312.86661284202</v>
      </c>
    </row>
    <row r="8676" spans="1:19" x14ac:dyDescent="0.4">
      <c r="A8676">
        <v>61864</v>
      </c>
      <c r="B8676" t="s">
        <v>16</v>
      </c>
      <c r="C8676" t="s">
        <v>17</v>
      </c>
      <c r="D8676">
        <v>3230000</v>
      </c>
      <c r="E8676" t="s">
        <v>1491</v>
      </c>
      <c r="F8676" s="1">
        <v>41299</v>
      </c>
      <c r="H8676">
        <v>3</v>
      </c>
      <c r="I8676" t="s">
        <v>1469</v>
      </c>
      <c r="J8676">
        <v>3</v>
      </c>
      <c r="K8676" t="s">
        <v>1469</v>
      </c>
      <c r="L8676" t="s">
        <v>19095</v>
      </c>
      <c r="M8676" t="str">
        <f t="shared" si="414"/>
        <v>서울특별시</v>
      </c>
      <c r="N8676" t="str">
        <f t="shared" si="415"/>
        <v xml:space="preserve">송파구 </v>
      </c>
      <c r="O8676" t="str">
        <f t="shared" si="416"/>
        <v xml:space="preserve">가락동 </v>
      </c>
      <c r="P8676">
        <v>5704</v>
      </c>
      <c r="Q8676" t="s">
        <v>19096</v>
      </c>
      <c r="R8676">
        <v>210855.418751308</v>
      </c>
      <c r="S8676">
        <v>444237.53019061498</v>
      </c>
    </row>
    <row r="8677" spans="1:19" x14ac:dyDescent="0.4">
      <c r="A8677">
        <v>61862</v>
      </c>
      <c r="B8677" t="s">
        <v>16</v>
      </c>
      <c r="C8677" t="s">
        <v>17</v>
      </c>
      <c r="D8677">
        <v>3230000</v>
      </c>
      <c r="E8677" t="s">
        <v>64</v>
      </c>
      <c r="F8677" s="1">
        <v>40738</v>
      </c>
      <c r="H8677">
        <v>3</v>
      </c>
      <c r="I8677" t="s">
        <v>1469</v>
      </c>
      <c r="J8677">
        <v>3</v>
      </c>
      <c r="K8677" t="s">
        <v>1469</v>
      </c>
      <c r="L8677" t="s">
        <v>19092</v>
      </c>
      <c r="M8677" t="str">
        <f t="shared" si="414"/>
        <v>서울특별시</v>
      </c>
      <c r="N8677" t="str">
        <f t="shared" si="415"/>
        <v xml:space="preserve">송파구 </v>
      </c>
      <c r="O8677" t="str">
        <f t="shared" si="416"/>
        <v xml:space="preserve">가락동 </v>
      </c>
      <c r="P8677">
        <v>5704</v>
      </c>
      <c r="Q8677" t="s">
        <v>19093</v>
      </c>
      <c r="R8677">
        <v>210847.542865817</v>
      </c>
      <c r="S8677">
        <v>444223.10129402002</v>
      </c>
    </row>
    <row r="8678" spans="1:19" x14ac:dyDescent="0.4">
      <c r="A8678">
        <v>32674</v>
      </c>
      <c r="B8678" t="s">
        <v>16</v>
      </c>
      <c r="C8678" t="s">
        <v>17</v>
      </c>
      <c r="D8678">
        <v>3230000</v>
      </c>
      <c r="E8678" t="s">
        <v>1605</v>
      </c>
      <c r="F8678" s="1">
        <v>34800</v>
      </c>
      <c r="H8678">
        <v>3</v>
      </c>
      <c r="I8678" t="s">
        <v>1469</v>
      </c>
      <c r="J8678">
        <v>3</v>
      </c>
      <c r="K8678" t="s">
        <v>1469</v>
      </c>
      <c r="L8678" t="s">
        <v>12840</v>
      </c>
      <c r="M8678" t="str">
        <f t="shared" si="414"/>
        <v>서울특별시</v>
      </c>
      <c r="N8678" t="str">
        <f t="shared" si="415"/>
        <v xml:space="preserve">송파구 </v>
      </c>
      <c r="O8678" t="str">
        <f t="shared" si="416"/>
        <v xml:space="preserve">가락동 </v>
      </c>
      <c r="P8678">
        <v>5704</v>
      </c>
      <c r="Q8678" t="s">
        <v>344</v>
      </c>
      <c r="R8678">
        <v>210855.435178288</v>
      </c>
      <c r="S8678">
        <v>444204.075533244</v>
      </c>
    </row>
    <row r="8679" spans="1:19" x14ac:dyDescent="0.4">
      <c r="A8679">
        <v>31234</v>
      </c>
      <c r="B8679" t="s">
        <v>16</v>
      </c>
      <c r="C8679" t="s">
        <v>17</v>
      </c>
      <c r="D8679">
        <v>3230000</v>
      </c>
      <c r="E8679" t="s">
        <v>1563</v>
      </c>
      <c r="F8679" s="1">
        <v>34428</v>
      </c>
      <c r="H8679">
        <v>4</v>
      </c>
      <c r="I8679" t="s">
        <v>18</v>
      </c>
      <c r="J8679">
        <v>35</v>
      </c>
      <c r="K8679" t="s">
        <v>10836</v>
      </c>
      <c r="L8679" t="s">
        <v>11646</v>
      </c>
      <c r="M8679" t="str">
        <f t="shared" si="414"/>
        <v>서울특별시</v>
      </c>
      <c r="N8679" t="str">
        <f t="shared" si="415"/>
        <v xml:space="preserve">송파구 </v>
      </c>
      <c r="O8679" t="str">
        <f t="shared" si="416"/>
        <v xml:space="preserve">가락동 </v>
      </c>
      <c r="Q8679" t="s">
        <v>11647</v>
      </c>
      <c r="R8679">
        <v>210989.63586198201</v>
      </c>
      <c r="S8679">
        <v>444576.96857666498</v>
      </c>
    </row>
    <row r="8680" spans="1:19" x14ac:dyDescent="0.4">
      <c r="A8680">
        <v>26425</v>
      </c>
      <c r="B8680" t="s">
        <v>16</v>
      </c>
      <c r="C8680" t="s">
        <v>17</v>
      </c>
      <c r="D8680">
        <v>3230000</v>
      </c>
      <c r="E8680" t="s">
        <v>1682</v>
      </c>
      <c r="F8680" s="1">
        <v>41326</v>
      </c>
      <c r="H8680">
        <v>1</v>
      </c>
      <c r="I8680" t="s">
        <v>1547</v>
      </c>
      <c r="J8680">
        <v>13</v>
      </c>
      <c r="K8680" t="s">
        <v>1548</v>
      </c>
      <c r="L8680" t="s">
        <v>9784</v>
      </c>
      <c r="M8680" t="str">
        <f t="shared" si="414"/>
        <v>서울특별시</v>
      </c>
      <c r="N8680" t="str">
        <f t="shared" si="415"/>
        <v xml:space="preserve">송파구 </v>
      </c>
      <c r="O8680" t="str">
        <f t="shared" si="416"/>
        <v xml:space="preserve">가락동 </v>
      </c>
      <c r="P8680">
        <v>5714</v>
      </c>
      <c r="Q8680" t="s">
        <v>9785</v>
      </c>
      <c r="R8680">
        <v>210639.93711294801</v>
      </c>
      <c r="S8680">
        <v>443982.28809276503</v>
      </c>
    </row>
    <row r="8681" spans="1:19" x14ac:dyDescent="0.4">
      <c r="A8681">
        <v>62199</v>
      </c>
      <c r="B8681" t="s">
        <v>16</v>
      </c>
      <c r="C8681" t="s">
        <v>17</v>
      </c>
      <c r="D8681">
        <v>3230000</v>
      </c>
      <c r="E8681" t="s">
        <v>1896</v>
      </c>
      <c r="F8681" s="1">
        <v>34533</v>
      </c>
      <c r="H8681">
        <v>3</v>
      </c>
      <c r="I8681" t="s">
        <v>1469</v>
      </c>
      <c r="J8681">
        <v>3</v>
      </c>
      <c r="K8681" t="s">
        <v>1469</v>
      </c>
      <c r="L8681" t="s">
        <v>19474</v>
      </c>
      <c r="M8681" t="str">
        <f t="shared" si="414"/>
        <v>서울특별시</v>
      </c>
      <c r="N8681" t="str">
        <f t="shared" si="415"/>
        <v xml:space="preserve">송파구 </v>
      </c>
      <c r="O8681" t="str">
        <f t="shared" si="416"/>
        <v xml:space="preserve">가락동 </v>
      </c>
      <c r="Q8681" t="s">
        <v>19475</v>
      </c>
      <c r="R8681">
        <v>210667.294752338</v>
      </c>
      <c r="S8681">
        <v>443957.63034670701</v>
      </c>
    </row>
    <row r="8682" spans="1:19" x14ac:dyDescent="0.4">
      <c r="A8682">
        <v>1953</v>
      </c>
      <c r="B8682" t="s">
        <v>16</v>
      </c>
      <c r="C8682" t="s">
        <v>17</v>
      </c>
      <c r="D8682">
        <v>3230000</v>
      </c>
      <c r="E8682" t="s">
        <v>597</v>
      </c>
      <c r="F8682" s="1">
        <v>38085</v>
      </c>
      <c r="H8682">
        <v>1</v>
      </c>
      <c r="I8682" t="s">
        <v>1547</v>
      </c>
      <c r="J8682">
        <v>13</v>
      </c>
      <c r="K8682" t="s">
        <v>1548</v>
      </c>
      <c r="L8682" t="s">
        <v>2617</v>
      </c>
      <c r="M8682" t="str">
        <f t="shared" si="414"/>
        <v>서울특별시</v>
      </c>
      <c r="N8682" t="str">
        <f t="shared" si="415"/>
        <v xml:space="preserve">송파구 </v>
      </c>
      <c r="O8682" t="str">
        <f t="shared" si="416"/>
        <v xml:space="preserve">가락동 </v>
      </c>
      <c r="P8682">
        <v>5714</v>
      </c>
      <c r="Q8682" t="s">
        <v>2618</v>
      </c>
      <c r="R8682">
        <v>210640.143895143</v>
      </c>
      <c r="S8682">
        <v>444001.69333109201</v>
      </c>
    </row>
    <row r="8683" spans="1:19" x14ac:dyDescent="0.4">
      <c r="A8683">
        <v>62164</v>
      </c>
      <c r="B8683" t="s">
        <v>16</v>
      </c>
      <c r="C8683" t="s">
        <v>17</v>
      </c>
      <c r="D8683">
        <v>3230000</v>
      </c>
      <c r="E8683" t="s">
        <v>145</v>
      </c>
      <c r="F8683" s="1">
        <v>39447</v>
      </c>
      <c r="H8683">
        <v>3</v>
      </c>
      <c r="I8683" t="s">
        <v>1469</v>
      </c>
      <c r="J8683">
        <v>3</v>
      </c>
      <c r="K8683" t="s">
        <v>1469</v>
      </c>
      <c r="L8683" t="s">
        <v>19441</v>
      </c>
      <c r="M8683" t="str">
        <f t="shared" si="414"/>
        <v>서울특별시</v>
      </c>
      <c r="N8683" t="str">
        <f t="shared" si="415"/>
        <v xml:space="preserve">송파구 </v>
      </c>
      <c r="O8683" t="str">
        <f t="shared" si="416"/>
        <v xml:space="preserve">가락동 </v>
      </c>
      <c r="Q8683" t="s">
        <v>11063</v>
      </c>
      <c r="R8683">
        <v>210639.93711294801</v>
      </c>
      <c r="S8683">
        <v>443982.28809276503</v>
      </c>
    </row>
    <row r="8684" spans="1:19" x14ac:dyDescent="0.4">
      <c r="A8684">
        <v>61970</v>
      </c>
      <c r="B8684" t="s">
        <v>16</v>
      </c>
      <c r="C8684" t="s">
        <v>17</v>
      </c>
      <c r="D8684">
        <v>3230000</v>
      </c>
      <c r="E8684" t="s">
        <v>4534</v>
      </c>
      <c r="F8684" s="1">
        <v>37193</v>
      </c>
      <c r="H8684">
        <v>3</v>
      </c>
      <c r="I8684" t="s">
        <v>1469</v>
      </c>
      <c r="J8684">
        <v>3</v>
      </c>
      <c r="K8684" t="s">
        <v>1469</v>
      </c>
      <c r="L8684" t="s">
        <v>19219</v>
      </c>
      <c r="M8684" t="str">
        <f t="shared" si="414"/>
        <v>서울특별시</v>
      </c>
      <c r="N8684" t="str">
        <f t="shared" si="415"/>
        <v xml:space="preserve">송파구 </v>
      </c>
      <c r="O8684" t="str">
        <f t="shared" si="416"/>
        <v xml:space="preserve">가락동 </v>
      </c>
      <c r="Q8684" t="s">
        <v>19220</v>
      </c>
      <c r="R8684">
        <v>210639.93711294801</v>
      </c>
      <c r="S8684">
        <v>443982.28809276503</v>
      </c>
    </row>
    <row r="8685" spans="1:19" x14ac:dyDescent="0.4">
      <c r="A8685">
        <v>1860</v>
      </c>
      <c r="B8685" t="s">
        <v>16</v>
      </c>
      <c r="C8685" t="s">
        <v>17</v>
      </c>
      <c r="D8685">
        <v>3230000</v>
      </c>
      <c r="E8685" t="s">
        <v>626</v>
      </c>
      <c r="F8685" s="1">
        <v>40373</v>
      </c>
      <c r="H8685">
        <v>1</v>
      </c>
      <c r="I8685" t="s">
        <v>1547</v>
      </c>
      <c r="J8685">
        <v>13</v>
      </c>
      <c r="K8685" t="s">
        <v>1548</v>
      </c>
      <c r="L8685" t="s">
        <v>2469</v>
      </c>
      <c r="M8685" t="str">
        <f t="shared" si="414"/>
        <v>서울특별시</v>
      </c>
      <c r="N8685" t="str">
        <f t="shared" si="415"/>
        <v xml:space="preserve">송파구 </v>
      </c>
      <c r="O8685" t="str">
        <f t="shared" si="416"/>
        <v xml:space="preserve">가락동 </v>
      </c>
      <c r="P8685">
        <v>5714</v>
      </c>
      <c r="Q8685" t="s">
        <v>1104</v>
      </c>
      <c r="R8685">
        <v>210643.633845923</v>
      </c>
      <c r="S8685">
        <v>443966.45981781901</v>
      </c>
    </row>
    <row r="8686" spans="1:19" x14ac:dyDescent="0.4">
      <c r="A8686">
        <v>50137</v>
      </c>
      <c r="B8686" t="s">
        <v>16</v>
      </c>
      <c r="C8686" t="s">
        <v>17</v>
      </c>
      <c r="D8686">
        <v>3230000</v>
      </c>
      <c r="E8686" t="s">
        <v>318</v>
      </c>
      <c r="F8686" s="1">
        <v>37364</v>
      </c>
      <c r="H8686">
        <v>3</v>
      </c>
      <c r="I8686" t="s">
        <v>1469</v>
      </c>
      <c r="J8686">
        <v>3</v>
      </c>
      <c r="K8686" t="s">
        <v>1469</v>
      </c>
      <c r="L8686" t="s">
        <v>13570</v>
      </c>
      <c r="M8686" t="str">
        <f t="shared" si="414"/>
        <v>서울특별시</v>
      </c>
      <c r="N8686" t="str">
        <f t="shared" si="415"/>
        <v xml:space="preserve">송파구 </v>
      </c>
      <c r="O8686" t="str">
        <f t="shared" si="416"/>
        <v xml:space="preserve">가락동 </v>
      </c>
      <c r="Q8686" t="s">
        <v>1970</v>
      </c>
      <c r="R8686">
        <v>210668.73610381701</v>
      </c>
      <c r="S8686">
        <v>443929.58890245401</v>
      </c>
    </row>
    <row r="8687" spans="1:19" x14ac:dyDescent="0.4">
      <c r="A8687">
        <v>31231</v>
      </c>
      <c r="B8687" t="s">
        <v>16</v>
      </c>
      <c r="C8687" t="s">
        <v>17</v>
      </c>
      <c r="D8687">
        <v>3230000</v>
      </c>
      <c r="E8687" t="s">
        <v>67</v>
      </c>
      <c r="F8687" s="1">
        <v>37411</v>
      </c>
      <c r="H8687">
        <v>4</v>
      </c>
      <c r="I8687" t="s">
        <v>18</v>
      </c>
      <c r="J8687">
        <v>35</v>
      </c>
      <c r="K8687" t="s">
        <v>10836</v>
      </c>
      <c r="L8687" t="s">
        <v>11642</v>
      </c>
      <c r="M8687" t="str">
        <f t="shared" si="414"/>
        <v>서울특별시</v>
      </c>
      <c r="N8687" t="str">
        <f t="shared" si="415"/>
        <v xml:space="preserve">송파구 </v>
      </c>
      <c r="O8687" t="str">
        <f t="shared" si="416"/>
        <v xml:space="preserve">가락동 </v>
      </c>
      <c r="Q8687" t="s">
        <v>2555</v>
      </c>
      <c r="R8687">
        <v>210714.96636648299</v>
      </c>
      <c r="S8687">
        <v>443891.79520599998</v>
      </c>
    </row>
    <row r="8688" spans="1:19" x14ac:dyDescent="0.4">
      <c r="A8688">
        <v>62173</v>
      </c>
      <c r="B8688" t="s">
        <v>16</v>
      </c>
      <c r="C8688" t="s">
        <v>17</v>
      </c>
      <c r="D8688">
        <v>3230000</v>
      </c>
      <c r="E8688" t="s">
        <v>13488</v>
      </c>
      <c r="F8688" s="1">
        <v>36133</v>
      </c>
      <c r="H8688">
        <v>3</v>
      </c>
      <c r="I8688" t="s">
        <v>1469</v>
      </c>
      <c r="J8688">
        <v>3</v>
      </c>
      <c r="K8688" t="s">
        <v>1469</v>
      </c>
      <c r="L8688" t="s">
        <v>11642</v>
      </c>
      <c r="M8688" t="str">
        <f t="shared" si="414"/>
        <v>서울특별시</v>
      </c>
      <c r="N8688" t="str">
        <f t="shared" si="415"/>
        <v xml:space="preserve">송파구 </v>
      </c>
      <c r="O8688" t="str">
        <f t="shared" si="416"/>
        <v xml:space="preserve">가락동 </v>
      </c>
      <c r="Q8688" t="s">
        <v>2555</v>
      </c>
      <c r="R8688">
        <v>210714.96636648299</v>
      </c>
      <c r="S8688">
        <v>443891.79520599998</v>
      </c>
    </row>
    <row r="8689" spans="1:19" x14ac:dyDescent="0.4">
      <c r="A8689">
        <v>26542</v>
      </c>
      <c r="B8689" t="s">
        <v>16</v>
      </c>
      <c r="C8689" t="s">
        <v>17</v>
      </c>
      <c r="D8689">
        <v>3230000</v>
      </c>
      <c r="E8689" t="s">
        <v>488</v>
      </c>
      <c r="F8689" s="1">
        <v>41201</v>
      </c>
      <c r="H8689">
        <v>1</v>
      </c>
      <c r="I8689" t="s">
        <v>1547</v>
      </c>
      <c r="J8689">
        <v>13</v>
      </c>
      <c r="K8689" t="s">
        <v>1548</v>
      </c>
      <c r="L8689" t="s">
        <v>9926</v>
      </c>
      <c r="M8689" t="str">
        <f t="shared" si="414"/>
        <v>서울특별시</v>
      </c>
      <c r="N8689" t="str">
        <f t="shared" si="415"/>
        <v xml:space="preserve">송파구 </v>
      </c>
      <c r="O8689" t="str">
        <f t="shared" si="416"/>
        <v xml:space="preserve">가락동 </v>
      </c>
      <c r="P8689">
        <v>5716</v>
      </c>
      <c r="Q8689" t="s">
        <v>9927</v>
      </c>
      <c r="R8689">
        <v>210706.467133414</v>
      </c>
      <c r="S8689">
        <v>443903.97954345599</v>
      </c>
    </row>
    <row r="8690" spans="1:19" x14ac:dyDescent="0.4">
      <c r="A8690">
        <v>26614</v>
      </c>
      <c r="B8690" t="s">
        <v>16</v>
      </c>
      <c r="C8690" t="s">
        <v>17</v>
      </c>
      <c r="D8690">
        <v>3230000</v>
      </c>
      <c r="E8690" t="s">
        <v>3287</v>
      </c>
      <c r="F8690" s="1">
        <v>40865</v>
      </c>
      <c r="H8690">
        <v>1</v>
      </c>
      <c r="I8690" t="s">
        <v>1547</v>
      </c>
      <c r="J8690">
        <v>13</v>
      </c>
      <c r="K8690" t="s">
        <v>1548</v>
      </c>
      <c r="L8690" t="s">
        <v>10013</v>
      </c>
      <c r="M8690" t="str">
        <f t="shared" si="414"/>
        <v>서울특별시</v>
      </c>
      <c r="N8690" t="str">
        <f t="shared" si="415"/>
        <v xml:space="preserve">송파구 </v>
      </c>
      <c r="O8690" t="str">
        <f t="shared" si="416"/>
        <v xml:space="preserve">가락동 </v>
      </c>
      <c r="P8690">
        <v>5716</v>
      </c>
      <c r="Q8690" t="s">
        <v>4238</v>
      </c>
      <c r="R8690">
        <v>210692.83315823501</v>
      </c>
      <c r="S8690">
        <v>443894.16960390902</v>
      </c>
    </row>
    <row r="8691" spans="1:19" x14ac:dyDescent="0.4">
      <c r="A8691">
        <v>28155</v>
      </c>
      <c r="B8691" t="s">
        <v>16</v>
      </c>
      <c r="C8691" t="s">
        <v>17</v>
      </c>
      <c r="D8691">
        <v>3230000</v>
      </c>
      <c r="E8691" t="s">
        <v>3977</v>
      </c>
      <c r="F8691" s="1">
        <v>44699</v>
      </c>
      <c r="H8691">
        <v>1</v>
      </c>
      <c r="I8691" t="s">
        <v>1547</v>
      </c>
      <c r="J8691">
        <v>13</v>
      </c>
      <c r="K8691" t="s">
        <v>1548</v>
      </c>
      <c r="L8691" t="s">
        <v>10733</v>
      </c>
      <c r="M8691" t="str">
        <f t="shared" si="414"/>
        <v>서울특별시</v>
      </c>
      <c r="N8691" t="str">
        <f t="shared" si="415"/>
        <v xml:space="preserve">송파구 </v>
      </c>
      <c r="O8691" t="str">
        <f t="shared" si="416"/>
        <v xml:space="preserve">가락동 </v>
      </c>
      <c r="P8691">
        <v>5716</v>
      </c>
      <c r="Q8691" t="s">
        <v>10734</v>
      </c>
      <c r="R8691">
        <v>210702.40025472699</v>
      </c>
      <c r="S8691">
        <v>443880.11204857501</v>
      </c>
    </row>
    <row r="8692" spans="1:19" x14ac:dyDescent="0.4">
      <c r="A8692">
        <v>61395</v>
      </c>
      <c r="B8692" t="s">
        <v>16</v>
      </c>
      <c r="C8692" t="s">
        <v>17</v>
      </c>
      <c r="D8692">
        <v>3230000</v>
      </c>
      <c r="E8692" t="s">
        <v>214</v>
      </c>
      <c r="F8692" s="1">
        <v>37699</v>
      </c>
      <c r="H8692">
        <v>3</v>
      </c>
      <c r="I8692" t="s">
        <v>1469</v>
      </c>
      <c r="J8692">
        <v>3</v>
      </c>
      <c r="K8692" t="s">
        <v>1469</v>
      </c>
      <c r="L8692" t="s">
        <v>18550</v>
      </c>
      <c r="M8692" t="str">
        <f t="shared" si="414"/>
        <v>서울특별시</v>
      </c>
      <c r="N8692" t="str">
        <f t="shared" si="415"/>
        <v xml:space="preserve">송파구 </v>
      </c>
      <c r="O8692" t="str">
        <f t="shared" si="416"/>
        <v xml:space="preserve">가락동 </v>
      </c>
      <c r="Q8692" t="s">
        <v>3207</v>
      </c>
      <c r="R8692">
        <v>210702.40025472699</v>
      </c>
      <c r="S8692">
        <v>443880.11204857501</v>
      </c>
    </row>
    <row r="8693" spans="1:19" x14ac:dyDescent="0.4">
      <c r="A8693">
        <v>61597</v>
      </c>
      <c r="B8693" t="s">
        <v>16</v>
      </c>
      <c r="C8693" t="s">
        <v>17</v>
      </c>
      <c r="D8693">
        <v>3230000</v>
      </c>
      <c r="E8693" t="s">
        <v>2043</v>
      </c>
      <c r="F8693" s="1">
        <v>34205</v>
      </c>
      <c r="H8693">
        <v>3</v>
      </c>
      <c r="I8693" t="s">
        <v>1469</v>
      </c>
      <c r="J8693">
        <v>3</v>
      </c>
      <c r="K8693" t="s">
        <v>1469</v>
      </c>
      <c r="L8693" t="s">
        <v>18550</v>
      </c>
      <c r="M8693" t="str">
        <f t="shared" si="414"/>
        <v>서울특별시</v>
      </c>
      <c r="N8693" t="str">
        <f t="shared" si="415"/>
        <v xml:space="preserve">송파구 </v>
      </c>
      <c r="O8693" t="str">
        <f t="shared" si="416"/>
        <v xml:space="preserve">가락동 </v>
      </c>
      <c r="Q8693" t="s">
        <v>494</v>
      </c>
      <c r="R8693">
        <v>210702.40025472699</v>
      </c>
      <c r="S8693">
        <v>443880.11204857501</v>
      </c>
    </row>
    <row r="8694" spans="1:19" x14ac:dyDescent="0.4">
      <c r="A8694">
        <v>1654</v>
      </c>
      <c r="B8694" t="s">
        <v>16</v>
      </c>
      <c r="C8694" t="s">
        <v>17</v>
      </c>
      <c r="D8694">
        <v>3230000</v>
      </c>
      <c r="E8694" t="s">
        <v>631</v>
      </c>
      <c r="F8694" s="1">
        <v>37364</v>
      </c>
      <c r="H8694">
        <v>1</v>
      </c>
      <c r="I8694" t="s">
        <v>1547</v>
      </c>
      <c r="J8694">
        <v>13</v>
      </c>
      <c r="K8694" t="s">
        <v>1548</v>
      </c>
      <c r="L8694" t="s">
        <v>2118</v>
      </c>
      <c r="M8694" t="str">
        <f t="shared" si="414"/>
        <v>서울특별시</v>
      </c>
      <c r="N8694" t="str">
        <f t="shared" si="415"/>
        <v xml:space="preserve">송파구 </v>
      </c>
      <c r="O8694" t="str">
        <f t="shared" si="416"/>
        <v xml:space="preserve">가락동 </v>
      </c>
      <c r="Q8694" t="s">
        <v>1038</v>
      </c>
      <c r="R8694">
        <v>210494.082619505</v>
      </c>
      <c r="S8694">
        <v>443942.51622748701</v>
      </c>
    </row>
    <row r="8695" spans="1:19" x14ac:dyDescent="0.4">
      <c r="A8695">
        <v>31274</v>
      </c>
      <c r="B8695" t="s">
        <v>16</v>
      </c>
      <c r="C8695" t="s">
        <v>17</v>
      </c>
      <c r="D8695">
        <v>3230000</v>
      </c>
      <c r="E8695" t="s">
        <v>338</v>
      </c>
      <c r="F8695" s="1">
        <v>38600</v>
      </c>
      <c r="H8695">
        <v>4</v>
      </c>
      <c r="I8695" t="s">
        <v>18</v>
      </c>
      <c r="J8695">
        <v>35</v>
      </c>
      <c r="K8695" t="s">
        <v>10836</v>
      </c>
      <c r="L8695" t="s">
        <v>11701</v>
      </c>
      <c r="M8695" t="str">
        <f t="shared" si="414"/>
        <v>서울특별시</v>
      </c>
      <c r="N8695" t="str">
        <f t="shared" si="415"/>
        <v xml:space="preserve">송파구 </v>
      </c>
      <c r="O8695" t="str">
        <f t="shared" si="416"/>
        <v xml:space="preserve">가락동 </v>
      </c>
      <c r="Q8695" t="s">
        <v>1736</v>
      </c>
      <c r="R8695">
        <v>210419.05798057001</v>
      </c>
      <c r="S8695">
        <v>444044.20206015202</v>
      </c>
    </row>
    <row r="8696" spans="1:19" x14ac:dyDescent="0.4">
      <c r="A8696">
        <v>28346</v>
      </c>
      <c r="B8696" t="s">
        <v>16</v>
      </c>
      <c r="C8696" t="s">
        <v>17</v>
      </c>
      <c r="D8696">
        <v>3230000</v>
      </c>
      <c r="E8696" t="s">
        <v>4026</v>
      </c>
      <c r="F8696" s="1">
        <v>45621</v>
      </c>
      <c r="H8696">
        <v>1</v>
      </c>
      <c r="I8696" t="s">
        <v>1547</v>
      </c>
      <c r="J8696">
        <v>13</v>
      </c>
      <c r="K8696" t="s">
        <v>1548</v>
      </c>
      <c r="L8696" t="s">
        <v>10793</v>
      </c>
      <c r="M8696" t="str">
        <f t="shared" si="414"/>
        <v>서울특별시</v>
      </c>
      <c r="N8696" t="str">
        <f t="shared" si="415"/>
        <v xml:space="preserve">송파구 </v>
      </c>
      <c r="O8696" t="str">
        <f t="shared" si="416"/>
        <v xml:space="preserve">가락동 </v>
      </c>
      <c r="P8696">
        <v>5700</v>
      </c>
      <c r="Q8696" t="s">
        <v>10794</v>
      </c>
      <c r="R8696">
        <v>210995.49638324199</v>
      </c>
      <c r="S8696">
        <v>444499.290367699</v>
      </c>
    </row>
    <row r="8697" spans="1:19" x14ac:dyDescent="0.4">
      <c r="A8697">
        <v>62104</v>
      </c>
      <c r="B8697" t="s">
        <v>16</v>
      </c>
      <c r="C8697" t="s">
        <v>17</v>
      </c>
      <c r="D8697">
        <v>3230000</v>
      </c>
      <c r="E8697" t="s">
        <v>3070</v>
      </c>
      <c r="F8697" s="1">
        <v>38330</v>
      </c>
      <c r="H8697">
        <v>3</v>
      </c>
      <c r="I8697" t="s">
        <v>1469</v>
      </c>
      <c r="J8697">
        <v>3</v>
      </c>
      <c r="K8697" t="s">
        <v>1469</v>
      </c>
      <c r="L8697" t="s">
        <v>10793</v>
      </c>
      <c r="M8697" t="str">
        <f t="shared" si="414"/>
        <v>서울특별시</v>
      </c>
      <c r="N8697" t="str">
        <f t="shared" si="415"/>
        <v xml:space="preserve">송파구 </v>
      </c>
      <c r="O8697" t="str">
        <f t="shared" si="416"/>
        <v xml:space="preserve">가락동 </v>
      </c>
      <c r="Q8697" t="s">
        <v>1598</v>
      </c>
      <c r="R8697">
        <v>210995.49638324199</v>
      </c>
      <c r="S8697">
        <v>444499.290367699</v>
      </c>
    </row>
    <row r="8698" spans="1:19" x14ac:dyDescent="0.4">
      <c r="A8698">
        <v>26354</v>
      </c>
      <c r="B8698" t="s">
        <v>16</v>
      </c>
      <c r="C8698" t="s">
        <v>17</v>
      </c>
      <c r="D8698">
        <v>3230000</v>
      </c>
      <c r="E8698" t="s">
        <v>3050</v>
      </c>
      <c r="F8698" s="1">
        <v>38706</v>
      </c>
      <c r="H8698">
        <v>1</v>
      </c>
      <c r="I8698" t="s">
        <v>1547</v>
      </c>
      <c r="J8698">
        <v>13</v>
      </c>
      <c r="K8698" t="s">
        <v>1548</v>
      </c>
      <c r="L8698" t="s">
        <v>9701</v>
      </c>
      <c r="M8698" t="str">
        <f t="shared" si="414"/>
        <v>서울특별시</v>
      </c>
      <c r="N8698" t="str">
        <f t="shared" si="415"/>
        <v xml:space="preserve">송파구 </v>
      </c>
      <c r="O8698" t="str">
        <f t="shared" si="416"/>
        <v xml:space="preserve">가락동 </v>
      </c>
      <c r="P8698">
        <v>5713</v>
      </c>
      <c r="Q8698" t="s">
        <v>1138</v>
      </c>
      <c r="R8698">
        <v>210527.45155788201</v>
      </c>
      <c r="S8698">
        <v>443922.67218154803</v>
      </c>
    </row>
    <row r="8699" spans="1:19" x14ac:dyDescent="0.4">
      <c r="A8699">
        <v>61515</v>
      </c>
      <c r="B8699" t="s">
        <v>16</v>
      </c>
      <c r="C8699" t="s">
        <v>17</v>
      </c>
      <c r="D8699">
        <v>3230000</v>
      </c>
      <c r="E8699" t="s">
        <v>2874</v>
      </c>
      <c r="F8699" s="1">
        <v>33803</v>
      </c>
      <c r="H8699">
        <v>3</v>
      </c>
      <c r="I8699" t="s">
        <v>1469</v>
      </c>
      <c r="J8699">
        <v>3</v>
      </c>
      <c r="K8699" t="s">
        <v>1469</v>
      </c>
      <c r="L8699" t="s">
        <v>18694</v>
      </c>
      <c r="M8699" t="str">
        <f t="shared" si="414"/>
        <v>서울특별시</v>
      </c>
      <c r="N8699" t="str">
        <f t="shared" si="415"/>
        <v xml:space="preserve">송파구 </v>
      </c>
      <c r="O8699" t="str">
        <f t="shared" si="416"/>
        <v xml:space="preserve">가락동 </v>
      </c>
      <c r="Q8699" t="s">
        <v>3467</v>
      </c>
      <c r="R8699">
        <v>210512.45544553199</v>
      </c>
      <c r="S8699">
        <v>443911.68690084497</v>
      </c>
    </row>
    <row r="8700" spans="1:19" x14ac:dyDescent="0.4">
      <c r="A8700">
        <v>26453</v>
      </c>
      <c r="B8700" t="s">
        <v>16</v>
      </c>
      <c r="C8700" t="s">
        <v>17</v>
      </c>
      <c r="D8700">
        <v>3230000</v>
      </c>
      <c r="E8700" t="s">
        <v>4713</v>
      </c>
      <c r="F8700" s="1">
        <v>40142</v>
      </c>
      <c r="H8700">
        <v>1</v>
      </c>
      <c r="I8700" t="s">
        <v>1547</v>
      </c>
      <c r="J8700">
        <v>13</v>
      </c>
      <c r="K8700" t="s">
        <v>1548</v>
      </c>
      <c r="L8700" t="s">
        <v>9822</v>
      </c>
      <c r="M8700" t="str">
        <f t="shared" si="414"/>
        <v>서울특별시</v>
      </c>
      <c r="N8700" t="str">
        <f t="shared" si="415"/>
        <v xml:space="preserve">송파구 </v>
      </c>
      <c r="O8700" t="str">
        <f t="shared" si="416"/>
        <v xml:space="preserve">가락동 </v>
      </c>
      <c r="P8700">
        <v>5713</v>
      </c>
      <c r="Q8700" t="s">
        <v>357</v>
      </c>
      <c r="R8700">
        <v>210536.48059337199</v>
      </c>
      <c r="S8700">
        <v>443909.40331596602</v>
      </c>
    </row>
    <row r="8701" spans="1:19" x14ac:dyDescent="0.4">
      <c r="A8701">
        <v>61155</v>
      </c>
      <c r="B8701" t="s">
        <v>16</v>
      </c>
      <c r="C8701" t="s">
        <v>17</v>
      </c>
      <c r="D8701">
        <v>3230000</v>
      </c>
      <c r="E8701" t="s">
        <v>451</v>
      </c>
      <c r="F8701" s="1">
        <v>37944</v>
      </c>
      <c r="H8701">
        <v>3</v>
      </c>
      <c r="I8701" t="s">
        <v>1469</v>
      </c>
      <c r="J8701">
        <v>3</v>
      </c>
      <c r="K8701" t="s">
        <v>1469</v>
      </c>
      <c r="L8701" t="s">
        <v>18280</v>
      </c>
      <c r="M8701" t="str">
        <f t="shared" si="414"/>
        <v>서울특별시</v>
      </c>
      <c r="N8701" t="str">
        <f t="shared" si="415"/>
        <v xml:space="preserve">송파구 </v>
      </c>
      <c r="O8701" t="str">
        <f t="shared" si="416"/>
        <v xml:space="preserve">가락동 </v>
      </c>
      <c r="Q8701" t="s">
        <v>13295</v>
      </c>
      <c r="R8701">
        <v>210536.48059337199</v>
      </c>
      <c r="S8701">
        <v>443909.40331596602</v>
      </c>
    </row>
    <row r="8702" spans="1:19" x14ac:dyDescent="0.4">
      <c r="A8702">
        <v>26705</v>
      </c>
      <c r="B8702" t="s">
        <v>16</v>
      </c>
      <c r="C8702" t="s">
        <v>17</v>
      </c>
      <c r="D8702">
        <v>3230000</v>
      </c>
      <c r="E8702" t="s">
        <v>10118</v>
      </c>
      <c r="F8702" s="1">
        <v>37179</v>
      </c>
      <c r="H8702">
        <v>1</v>
      </c>
      <c r="I8702" t="s">
        <v>1547</v>
      </c>
      <c r="J8702">
        <v>13</v>
      </c>
      <c r="K8702" t="s">
        <v>1548</v>
      </c>
      <c r="L8702" t="s">
        <v>10119</v>
      </c>
      <c r="M8702" t="str">
        <f t="shared" si="414"/>
        <v>서울특별시</v>
      </c>
      <c r="N8702" t="str">
        <f t="shared" si="415"/>
        <v xml:space="preserve">송파구 </v>
      </c>
      <c r="O8702" t="str">
        <f t="shared" si="416"/>
        <v xml:space="preserve">가락동 </v>
      </c>
      <c r="Q8702" t="s">
        <v>10120</v>
      </c>
      <c r="R8702">
        <v>210574.130056725</v>
      </c>
      <c r="S8702">
        <v>443955.808313179</v>
      </c>
    </row>
    <row r="8703" spans="1:19" x14ac:dyDescent="0.4">
      <c r="A8703">
        <v>62714</v>
      </c>
      <c r="B8703" t="s">
        <v>16</v>
      </c>
      <c r="C8703" t="s">
        <v>17</v>
      </c>
      <c r="D8703">
        <v>3230000</v>
      </c>
      <c r="E8703" t="s">
        <v>1663</v>
      </c>
      <c r="F8703" s="1">
        <v>41816</v>
      </c>
      <c r="H8703">
        <v>3</v>
      </c>
      <c r="I8703" t="s">
        <v>1469</v>
      </c>
      <c r="J8703">
        <v>3</v>
      </c>
      <c r="K8703" t="s">
        <v>1469</v>
      </c>
      <c r="L8703" t="s">
        <v>20066</v>
      </c>
      <c r="M8703" t="str">
        <f t="shared" si="414"/>
        <v>서울특별시</v>
      </c>
      <c r="N8703" t="str">
        <f t="shared" si="415"/>
        <v xml:space="preserve">송파구 </v>
      </c>
      <c r="O8703" t="str">
        <f t="shared" si="416"/>
        <v xml:space="preserve">가락동 </v>
      </c>
      <c r="P8703">
        <v>5713</v>
      </c>
      <c r="Q8703" t="s">
        <v>13248</v>
      </c>
      <c r="R8703">
        <v>210574.130056725</v>
      </c>
      <c r="S8703">
        <v>443955.808313179</v>
      </c>
    </row>
    <row r="8704" spans="1:19" x14ac:dyDescent="0.4">
      <c r="A8704">
        <v>26502</v>
      </c>
      <c r="B8704" t="s">
        <v>16</v>
      </c>
      <c r="C8704" t="s">
        <v>17</v>
      </c>
      <c r="D8704">
        <v>3230000</v>
      </c>
      <c r="E8704" t="s">
        <v>998</v>
      </c>
      <c r="F8704" s="1">
        <v>41060</v>
      </c>
      <c r="H8704">
        <v>1</v>
      </c>
      <c r="I8704" t="s">
        <v>1547</v>
      </c>
      <c r="J8704">
        <v>13</v>
      </c>
      <c r="K8704" t="s">
        <v>1548</v>
      </c>
      <c r="L8704" t="s">
        <v>9883</v>
      </c>
      <c r="M8704" t="str">
        <f t="shared" si="414"/>
        <v>서울특별시</v>
      </c>
      <c r="N8704" t="str">
        <f t="shared" si="415"/>
        <v xml:space="preserve">송파구 </v>
      </c>
      <c r="O8704" t="str">
        <f t="shared" si="416"/>
        <v xml:space="preserve">가락동 </v>
      </c>
      <c r="P8704">
        <v>5713</v>
      </c>
      <c r="Q8704" t="s">
        <v>3500</v>
      </c>
      <c r="R8704">
        <v>210574.130056725</v>
      </c>
      <c r="S8704">
        <v>443955.808313179</v>
      </c>
    </row>
    <row r="8705" spans="1:19" x14ac:dyDescent="0.4">
      <c r="A8705">
        <v>32781</v>
      </c>
      <c r="B8705" t="s">
        <v>16</v>
      </c>
      <c r="C8705" t="s">
        <v>17</v>
      </c>
      <c r="D8705">
        <v>3230000</v>
      </c>
      <c r="E8705" t="s">
        <v>1169</v>
      </c>
      <c r="F8705" s="1">
        <v>35662</v>
      </c>
      <c r="H8705">
        <v>3</v>
      </c>
      <c r="I8705" t="s">
        <v>1469</v>
      </c>
      <c r="J8705">
        <v>3</v>
      </c>
      <c r="K8705" t="s">
        <v>1469</v>
      </c>
      <c r="L8705" t="s">
        <v>12971</v>
      </c>
      <c r="M8705" t="str">
        <f t="shared" si="414"/>
        <v>서울특별시</v>
      </c>
      <c r="N8705" t="str">
        <f t="shared" si="415"/>
        <v xml:space="preserve">송파구 </v>
      </c>
      <c r="O8705" t="str">
        <f t="shared" si="416"/>
        <v xml:space="preserve">가락동 </v>
      </c>
      <c r="Q8705" t="s">
        <v>2051</v>
      </c>
      <c r="R8705">
        <v>210614.99961739901</v>
      </c>
      <c r="S8705">
        <v>443926.88664242602</v>
      </c>
    </row>
    <row r="8706" spans="1:19" x14ac:dyDescent="0.4">
      <c r="A8706">
        <v>26483</v>
      </c>
      <c r="B8706" t="s">
        <v>16</v>
      </c>
      <c r="C8706" t="s">
        <v>17</v>
      </c>
      <c r="D8706">
        <v>3230000</v>
      </c>
      <c r="E8706" t="s">
        <v>3310</v>
      </c>
      <c r="F8706" s="1">
        <v>41453</v>
      </c>
      <c r="H8706">
        <v>1</v>
      </c>
      <c r="I8706" t="s">
        <v>1547</v>
      </c>
      <c r="J8706">
        <v>13</v>
      </c>
      <c r="K8706" t="s">
        <v>1548</v>
      </c>
      <c r="L8706" t="s">
        <v>9857</v>
      </c>
      <c r="M8706" t="str">
        <f t="shared" si="414"/>
        <v>서울특별시</v>
      </c>
      <c r="N8706" t="str">
        <f t="shared" si="415"/>
        <v xml:space="preserve">송파구 </v>
      </c>
      <c r="O8706" t="str">
        <f t="shared" si="416"/>
        <v xml:space="preserve">가락동 </v>
      </c>
      <c r="P8706">
        <v>5713</v>
      </c>
      <c r="Q8706" t="s">
        <v>1594</v>
      </c>
      <c r="R8706">
        <v>210623.55167244299</v>
      </c>
      <c r="S8706">
        <v>443914.31001488399</v>
      </c>
    </row>
    <row r="8707" spans="1:19" x14ac:dyDescent="0.4">
      <c r="A8707">
        <v>61914</v>
      </c>
      <c r="B8707" t="s">
        <v>16</v>
      </c>
      <c r="C8707" t="s">
        <v>17</v>
      </c>
      <c r="D8707">
        <v>3230000</v>
      </c>
      <c r="E8707" t="s">
        <v>3693</v>
      </c>
      <c r="F8707" s="1">
        <v>37096</v>
      </c>
      <c r="H8707">
        <v>3</v>
      </c>
      <c r="I8707" t="s">
        <v>1469</v>
      </c>
      <c r="J8707">
        <v>3</v>
      </c>
      <c r="K8707" t="s">
        <v>1469</v>
      </c>
      <c r="L8707" t="s">
        <v>19150</v>
      </c>
      <c r="M8707" t="str">
        <f t="shared" ref="M8707:M8770" si="417">LEFT(L8707,5)</f>
        <v>서울특별시</v>
      </c>
      <c r="N8707" t="str">
        <f t="shared" ref="N8707:N8770" si="418">MID(L8707,7,4)</f>
        <v xml:space="preserve">송파구 </v>
      </c>
      <c r="O8707" t="str">
        <f t="shared" ref="O8707:O8770" si="419">MID(L8707,11,4)</f>
        <v xml:space="preserve">가락동 </v>
      </c>
      <c r="Q8707" t="s">
        <v>19151</v>
      </c>
      <c r="R8707">
        <v>210617.60671600001</v>
      </c>
      <c r="S8707">
        <v>443891.91044177598</v>
      </c>
    </row>
    <row r="8708" spans="1:19" x14ac:dyDescent="0.4">
      <c r="A8708">
        <v>61810</v>
      </c>
      <c r="B8708" t="s">
        <v>16</v>
      </c>
      <c r="C8708" t="s">
        <v>17</v>
      </c>
      <c r="D8708">
        <v>3230000</v>
      </c>
      <c r="E8708" t="s">
        <v>4734</v>
      </c>
      <c r="F8708" s="1">
        <v>37194</v>
      </c>
      <c r="H8708">
        <v>3</v>
      </c>
      <c r="I8708" t="s">
        <v>1469</v>
      </c>
      <c r="J8708">
        <v>3</v>
      </c>
      <c r="K8708" t="s">
        <v>1469</v>
      </c>
      <c r="L8708" t="s">
        <v>19031</v>
      </c>
      <c r="M8708" t="str">
        <f t="shared" si="417"/>
        <v>서울특별시</v>
      </c>
      <c r="N8708" t="str">
        <f t="shared" si="418"/>
        <v xml:space="preserve">송파구 </v>
      </c>
      <c r="O8708" t="str">
        <f t="shared" si="419"/>
        <v xml:space="preserve">가락동 </v>
      </c>
      <c r="Q8708" t="s">
        <v>19032</v>
      </c>
      <c r="R8708">
        <v>210588.088052782</v>
      </c>
      <c r="S8708">
        <v>443964.222163686</v>
      </c>
    </row>
    <row r="8709" spans="1:19" x14ac:dyDescent="0.4">
      <c r="A8709">
        <v>26925</v>
      </c>
      <c r="B8709" t="s">
        <v>16</v>
      </c>
      <c r="C8709" t="s">
        <v>17</v>
      </c>
      <c r="D8709">
        <v>3230000</v>
      </c>
      <c r="E8709" t="s">
        <v>1658</v>
      </c>
      <c r="F8709" s="1">
        <v>41520</v>
      </c>
      <c r="H8709">
        <v>1</v>
      </c>
      <c r="I8709" t="s">
        <v>1547</v>
      </c>
      <c r="J8709">
        <v>13</v>
      </c>
      <c r="K8709" t="s">
        <v>1548</v>
      </c>
      <c r="L8709" t="s">
        <v>10382</v>
      </c>
      <c r="M8709" t="str">
        <f t="shared" si="417"/>
        <v>서울특별시</v>
      </c>
      <c r="N8709" t="str">
        <f t="shared" si="418"/>
        <v xml:space="preserve">송파구 </v>
      </c>
      <c r="O8709" t="str">
        <f t="shared" si="419"/>
        <v xml:space="preserve">가락동 </v>
      </c>
      <c r="P8709">
        <v>5713</v>
      </c>
      <c r="Q8709" t="s">
        <v>4020</v>
      </c>
      <c r="R8709">
        <v>210588.088052782</v>
      </c>
      <c r="S8709">
        <v>443964.222163686</v>
      </c>
    </row>
    <row r="8710" spans="1:19" x14ac:dyDescent="0.4">
      <c r="A8710">
        <v>26371</v>
      </c>
      <c r="B8710" t="s">
        <v>16</v>
      </c>
      <c r="C8710" t="s">
        <v>17</v>
      </c>
      <c r="D8710">
        <v>3230000</v>
      </c>
      <c r="E8710" t="s">
        <v>85</v>
      </c>
      <c r="F8710" s="1">
        <v>37754</v>
      </c>
      <c r="H8710">
        <v>1</v>
      </c>
      <c r="I8710" t="s">
        <v>1547</v>
      </c>
      <c r="J8710">
        <v>13</v>
      </c>
      <c r="K8710" t="s">
        <v>1548</v>
      </c>
      <c r="L8710" t="s">
        <v>9723</v>
      </c>
      <c r="M8710" t="str">
        <f t="shared" si="417"/>
        <v>서울특별시</v>
      </c>
      <c r="N8710" t="str">
        <f t="shared" si="418"/>
        <v xml:space="preserve">송파구 </v>
      </c>
      <c r="O8710" t="str">
        <f t="shared" si="419"/>
        <v xml:space="preserve">가락동 </v>
      </c>
      <c r="P8710">
        <v>5713</v>
      </c>
      <c r="Q8710" t="s">
        <v>584</v>
      </c>
      <c r="R8710">
        <v>210671.84409123301</v>
      </c>
      <c r="S8710">
        <v>443814.011337907</v>
      </c>
    </row>
    <row r="8711" spans="1:19" x14ac:dyDescent="0.4">
      <c r="A8711">
        <v>32797</v>
      </c>
      <c r="B8711" t="s">
        <v>16</v>
      </c>
      <c r="C8711" t="s">
        <v>17</v>
      </c>
      <c r="D8711">
        <v>3230000</v>
      </c>
      <c r="E8711" t="s">
        <v>3848</v>
      </c>
      <c r="F8711" s="1">
        <v>37071</v>
      </c>
      <c r="H8711">
        <v>3</v>
      </c>
      <c r="I8711" t="s">
        <v>1469</v>
      </c>
      <c r="J8711">
        <v>3</v>
      </c>
      <c r="K8711" t="s">
        <v>1469</v>
      </c>
      <c r="L8711" t="s">
        <v>12986</v>
      </c>
      <c r="M8711" t="str">
        <f t="shared" si="417"/>
        <v>서울특별시</v>
      </c>
      <c r="N8711" t="str">
        <f t="shared" si="418"/>
        <v xml:space="preserve">송파구 </v>
      </c>
      <c r="O8711" t="str">
        <f t="shared" si="419"/>
        <v xml:space="preserve">가락동 </v>
      </c>
      <c r="Q8711" t="s">
        <v>12987</v>
      </c>
      <c r="R8711">
        <v>210632.548527067</v>
      </c>
      <c r="S8711">
        <v>443829.08806345903</v>
      </c>
    </row>
    <row r="8712" spans="1:19" x14ac:dyDescent="0.4">
      <c r="A8712">
        <v>62191</v>
      </c>
      <c r="B8712" t="s">
        <v>16</v>
      </c>
      <c r="C8712" t="s">
        <v>17</v>
      </c>
      <c r="D8712">
        <v>3230000</v>
      </c>
      <c r="E8712" t="s">
        <v>1127</v>
      </c>
      <c r="F8712" s="1">
        <v>37476</v>
      </c>
      <c r="H8712">
        <v>3</v>
      </c>
      <c r="I8712" t="s">
        <v>1469</v>
      </c>
      <c r="J8712">
        <v>3</v>
      </c>
      <c r="K8712" t="s">
        <v>1469</v>
      </c>
      <c r="L8712" t="s">
        <v>12986</v>
      </c>
      <c r="M8712" t="str">
        <f t="shared" si="417"/>
        <v>서울특별시</v>
      </c>
      <c r="N8712" t="str">
        <f t="shared" si="418"/>
        <v xml:space="preserve">송파구 </v>
      </c>
      <c r="O8712" t="str">
        <f t="shared" si="419"/>
        <v xml:space="preserve">가락동 </v>
      </c>
      <c r="P8712" t="s">
        <v>12970</v>
      </c>
      <c r="Q8712" t="s">
        <v>12987</v>
      </c>
      <c r="R8712">
        <v>210632.548527067</v>
      </c>
      <c r="S8712">
        <v>443829.08806345903</v>
      </c>
    </row>
    <row r="8713" spans="1:19" x14ac:dyDescent="0.4">
      <c r="A8713">
        <v>26643</v>
      </c>
      <c r="B8713" t="s">
        <v>16</v>
      </c>
      <c r="C8713" t="s">
        <v>17</v>
      </c>
      <c r="D8713">
        <v>3230000</v>
      </c>
      <c r="E8713" t="s">
        <v>4216</v>
      </c>
      <c r="F8713" s="1">
        <v>42349</v>
      </c>
      <c r="H8713">
        <v>1</v>
      </c>
      <c r="I8713" t="s">
        <v>1547</v>
      </c>
      <c r="J8713">
        <v>13</v>
      </c>
      <c r="K8713" t="s">
        <v>1548</v>
      </c>
      <c r="L8713" t="s">
        <v>10048</v>
      </c>
      <c r="M8713" t="str">
        <f t="shared" si="417"/>
        <v>서울특별시</v>
      </c>
      <c r="N8713" t="str">
        <f t="shared" si="418"/>
        <v xml:space="preserve">송파구 </v>
      </c>
      <c r="O8713" t="str">
        <f t="shared" si="419"/>
        <v xml:space="preserve">가락동 </v>
      </c>
      <c r="P8713">
        <v>5713</v>
      </c>
      <c r="Q8713" t="s">
        <v>10049</v>
      </c>
      <c r="R8713">
        <v>210625.24619137801</v>
      </c>
      <c r="S8713">
        <v>443839.821505511</v>
      </c>
    </row>
    <row r="8714" spans="1:19" x14ac:dyDescent="0.4">
      <c r="A8714">
        <v>32694</v>
      </c>
      <c r="B8714" t="s">
        <v>16</v>
      </c>
      <c r="C8714" t="s">
        <v>17</v>
      </c>
      <c r="D8714">
        <v>3230000</v>
      </c>
      <c r="E8714" t="s">
        <v>1763</v>
      </c>
      <c r="F8714" s="1">
        <v>40597</v>
      </c>
      <c r="H8714">
        <v>3</v>
      </c>
      <c r="I8714" t="s">
        <v>1469</v>
      </c>
      <c r="J8714">
        <v>3</v>
      </c>
      <c r="K8714" t="s">
        <v>1469</v>
      </c>
      <c r="L8714" t="s">
        <v>12866</v>
      </c>
      <c r="M8714" t="str">
        <f t="shared" si="417"/>
        <v>서울특별시</v>
      </c>
      <c r="N8714" t="str">
        <f t="shared" si="418"/>
        <v xml:space="preserve">송파구 </v>
      </c>
      <c r="O8714" t="str">
        <f t="shared" si="419"/>
        <v xml:space="preserve">가락동 </v>
      </c>
      <c r="P8714">
        <v>5713</v>
      </c>
      <c r="Q8714" t="s">
        <v>3447</v>
      </c>
      <c r="R8714">
        <v>210626.316513153</v>
      </c>
      <c r="S8714">
        <v>443809.30438083201</v>
      </c>
    </row>
    <row r="8715" spans="1:19" x14ac:dyDescent="0.4">
      <c r="A8715">
        <v>26899</v>
      </c>
      <c r="B8715" t="s">
        <v>16</v>
      </c>
      <c r="C8715" t="s">
        <v>17</v>
      </c>
      <c r="D8715">
        <v>3230000</v>
      </c>
      <c r="E8715" t="s">
        <v>1703</v>
      </c>
      <c r="F8715" s="1">
        <v>41934</v>
      </c>
      <c r="H8715">
        <v>1</v>
      </c>
      <c r="I8715" t="s">
        <v>1547</v>
      </c>
      <c r="J8715">
        <v>13</v>
      </c>
      <c r="K8715" t="s">
        <v>1548</v>
      </c>
      <c r="L8715" t="s">
        <v>10349</v>
      </c>
      <c r="M8715" t="str">
        <f t="shared" si="417"/>
        <v>서울특별시</v>
      </c>
      <c r="N8715" t="str">
        <f t="shared" si="418"/>
        <v xml:space="preserve">송파구 </v>
      </c>
      <c r="O8715" t="str">
        <f t="shared" si="419"/>
        <v xml:space="preserve">가락동 </v>
      </c>
      <c r="P8715">
        <v>5713</v>
      </c>
      <c r="Q8715" t="s">
        <v>2914</v>
      </c>
      <c r="R8715">
        <v>210546</v>
      </c>
      <c r="S8715">
        <v>443859.37</v>
      </c>
    </row>
    <row r="8716" spans="1:19" x14ac:dyDescent="0.4">
      <c r="A8716">
        <v>26994</v>
      </c>
      <c r="B8716" t="s">
        <v>16</v>
      </c>
      <c r="C8716" t="s">
        <v>17</v>
      </c>
      <c r="D8716">
        <v>3230000</v>
      </c>
      <c r="E8716" t="s">
        <v>454</v>
      </c>
      <c r="F8716" s="1">
        <v>41284</v>
      </c>
      <c r="H8716">
        <v>1</v>
      </c>
      <c r="I8716" t="s">
        <v>1547</v>
      </c>
      <c r="J8716">
        <v>13</v>
      </c>
      <c r="K8716" t="s">
        <v>1548</v>
      </c>
      <c r="L8716" t="s">
        <v>10467</v>
      </c>
      <c r="M8716" t="str">
        <f t="shared" si="417"/>
        <v>서울특별시</v>
      </c>
      <c r="N8716" t="str">
        <f t="shared" si="418"/>
        <v xml:space="preserve">송파구 </v>
      </c>
      <c r="O8716" t="str">
        <f t="shared" si="419"/>
        <v xml:space="preserve">가락동 </v>
      </c>
      <c r="P8716">
        <v>5713</v>
      </c>
      <c r="Q8716" t="s">
        <v>3251</v>
      </c>
      <c r="R8716">
        <v>210546</v>
      </c>
      <c r="S8716">
        <v>443859.37</v>
      </c>
    </row>
    <row r="8717" spans="1:19" x14ac:dyDescent="0.4">
      <c r="A8717">
        <v>62152</v>
      </c>
      <c r="B8717" t="s">
        <v>16</v>
      </c>
      <c r="C8717" t="s">
        <v>17</v>
      </c>
      <c r="D8717">
        <v>3230000</v>
      </c>
      <c r="E8717" t="s">
        <v>204</v>
      </c>
      <c r="F8717" s="1">
        <v>39918</v>
      </c>
      <c r="H8717">
        <v>3</v>
      </c>
      <c r="I8717" t="s">
        <v>1469</v>
      </c>
      <c r="J8717">
        <v>3</v>
      </c>
      <c r="K8717" t="s">
        <v>1469</v>
      </c>
      <c r="L8717" t="s">
        <v>19426</v>
      </c>
      <c r="M8717" t="str">
        <f t="shared" si="417"/>
        <v>서울특별시</v>
      </c>
      <c r="N8717" t="str">
        <f t="shared" si="418"/>
        <v xml:space="preserve">송파구 </v>
      </c>
      <c r="O8717" t="str">
        <f t="shared" si="419"/>
        <v xml:space="preserve">가락동 </v>
      </c>
      <c r="Q8717" t="s">
        <v>11091</v>
      </c>
      <c r="R8717">
        <v>210562.330564034</v>
      </c>
      <c r="S8717">
        <v>443835.38830736699</v>
      </c>
    </row>
    <row r="8718" spans="1:19" x14ac:dyDescent="0.4">
      <c r="A8718">
        <v>26829</v>
      </c>
      <c r="B8718" t="s">
        <v>16</v>
      </c>
      <c r="C8718" t="s">
        <v>17</v>
      </c>
      <c r="D8718">
        <v>3230000</v>
      </c>
      <c r="E8718" t="s">
        <v>985</v>
      </c>
      <c r="F8718" s="1">
        <v>41060</v>
      </c>
      <c r="H8718">
        <v>1</v>
      </c>
      <c r="I8718" t="s">
        <v>1547</v>
      </c>
      <c r="J8718">
        <v>13</v>
      </c>
      <c r="K8718" t="s">
        <v>1548</v>
      </c>
      <c r="L8718" t="s">
        <v>10267</v>
      </c>
      <c r="M8718" t="str">
        <f t="shared" si="417"/>
        <v>서울특별시</v>
      </c>
      <c r="N8718" t="str">
        <f t="shared" si="418"/>
        <v xml:space="preserve">송파구 </v>
      </c>
      <c r="O8718" t="str">
        <f t="shared" si="419"/>
        <v xml:space="preserve">가락동 </v>
      </c>
      <c r="P8718">
        <v>5713</v>
      </c>
      <c r="Q8718" t="s">
        <v>699</v>
      </c>
      <c r="R8718">
        <v>210583.88732488701</v>
      </c>
      <c r="S8718">
        <v>443803.48783474998</v>
      </c>
    </row>
    <row r="8719" spans="1:19" x14ac:dyDescent="0.4">
      <c r="A8719">
        <v>1013</v>
      </c>
      <c r="B8719" t="s">
        <v>16</v>
      </c>
      <c r="C8719" t="s">
        <v>17</v>
      </c>
      <c r="D8719">
        <v>3230000</v>
      </c>
      <c r="E8719" t="s">
        <v>1366</v>
      </c>
      <c r="F8719" s="1">
        <v>42402</v>
      </c>
      <c r="G8719" s="1">
        <v>45943</v>
      </c>
      <c r="H8719">
        <v>4</v>
      </c>
      <c r="I8719" t="s">
        <v>18</v>
      </c>
      <c r="J8719">
        <v>31</v>
      </c>
      <c r="K8719" t="s">
        <v>19</v>
      </c>
      <c r="L8719" t="s">
        <v>1367</v>
      </c>
      <c r="M8719" t="str">
        <f t="shared" si="417"/>
        <v>서울특별시</v>
      </c>
      <c r="N8719" t="str">
        <f t="shared" si="418"/>
        <v xml:space="preserve">송파구 </v>
      </c>
      <c r="O8719" t="str">
        <f t="shared" si="419"/>
        <v xml:space="preserve">가락동 </v>
      </c>
      <c r="P8719">
        <v>5713</v>
      </c>
      <c r="Q8719" t="s">
        <v>1368</v>
      </c>
      <c r="R8719">
        <v>210587.97364269901</v>
      </c>
      <c r="S8719">
        <v>443797.71979666699</v>
      </c>
    </row>
    <row r="8720" spans="1:19" x14ac:dyDescent="0.4">
      <c r="A8720">
        <v>13293</v>
      </c>
      <c r="B8720" t="s">
        <v>16</v>
      </c>
      <c r="C8720" t="s">
        <v>17</v>
      </c>
      <c r="D8720">
        <v>3230000</v>
      </c>
      <c r="E8720" t="s">
        <v>2000</v>
      </c>
      <c r="F8720" s="1">
        <v>42440</v>
      </c>
      <c r="H8720">
        <v>1</v>
      </c>
      <c r="I8720" t="s">
        <v>1547</v>
      </c>
      <c r="J8720">
        <v>13</v>
      </c>
      <c r="K8720" t="s">
        <v>1548</v>
      </c>
      <c r="L8720" t="s">
        <v>1367</v>
      </c>
      <c r="M8720" t="str">
        <f t="shared" si="417"/>
        <v>서울특별시</v>
      </c>
      <c r="N8720" t="str">
        <f t="shared" si="418"/>
        <v xml:space="preserve">송파구 </v>
      </c>
      <c r="O8720" t="str">
        <f t="shared" si="419"/>
        <v xml:space="preserve">가락동 </v>
      </c>
      <c r="P8720">
        <v>5713</v>
      </c>
      <c r="Q8720" t="s">
        <v>4553</v>
      </c>
      <c r="R8720">
        <v>210587.97364269901</v>
      </c>
      <c r="S8720">
        <v>443797.71979666699</v>
      </c>
    </row>
    <row r="8721" spans="1:19" x14ac:dyDescent="0.4">
      <c r="A8721">
        <v>26792</v>
      </c>
      <c r="B8721" t="s">
        <v>16</v>
      </c>
      <c r="C8721" t="s">
        <v>17</v>
      </c>
      <c r="D8721">
        <v>3230000</v>
      </c>
      <c r="E8721" t="s">
        <v>1806</v>
      </c>
      <c r="F8721" s="1">
        <v>42402</v>
      </c>
      <c r="H8721">
        <v>1</v>
      </c>
      <c r="I8721" t="s">
        <v>1547</v>
      </c>
      <c r="J8721">
        <v>13</v>
      </c>
      <c r="K8721" t="s">
        <v>1548</v>
      </c>
      <c r="L8721" t="s">
        <v>1367</v>
      </c>
      <c r="M8721" t="str">
        <f t="shared" si="417"/>
        <v>서울특별시</v>
      </c>
      <c r="N8721" t="str">
        <f t="shared" si="418"/>
        <v xml:space="preserve">송파구 </v>
      </c>
      <c r="O8721" t="str">
        <f t="shared" si="419"/>
        <v xml:space="preserve">가락동 </v>
      </c>
      <c r="P8721">
        <v>5713</v>
      </c>
      <c r="Q8721" t="s">
        <v>10219</v>
      </c>
      <c r="R8721">
        <v>210587.97364269901</v>
      </c>
      <c r="S8721">
        <v>443797.71979666699</v>
      </c>
    </row>
    <row r="8722" spans="1:19" x14ac:dyDescent="0.4">
      <c r="A8722">
        <v>32913</v>
      </c>
      <c r="B8722" t="s">
        <v>16</v>
      </c>
      <c r="C8722" t="s">
        <v>17</v>
      </c>
      <c r="D8722">
        <v>3230000</v>
      </c>
      <c r="E8722" t="s">
        <v>600</v>
      </c>
      <c r="F8722" s="1">
        <v>40508</v>
      </c>
      <c r="H8722">
        <v>3</v>
      </c>
      <c r="I8722" t="s">
        <v>1469</v>
      </c>
      <c r="J8722">
        <v>3</v>
      </c>
      <c r="K8722" t="s">
        <v>1469</v>
      </c>
      <c r="L8722" t="s">
        <v>13142</v>
      </c>
      <c r="M8722" t="str">
        <f t="shared" si="417"/>
        <v>서울특별시</v>
      </c>
      <c r="N8722" t="str">
        <f t="shared" si="418"/>
        <v xml:space="preserve">송파구 </v>
      </c>
      <c r="O8722" t="str">
        <f t="shared" si="419"/>
        <v xml:space="preserve">가락동 </v>
      </c>
      <c r="P8722" t="s">
        <v>102</v>
      </c>
      <c r="Q8722" t="s">
        <v>701</v>
      </c>
      <c r="R8722">
        <v>210544.42641189499</v>
      </c>
      <c r="S8722">
        <v>443874.12421990797</v>
      </c>
    </row>
    <row r="8723" spans="1:19" x14ac:dyDescent="0.4">
      <c r="A8723">
        <v>26394</v>
      </c>
      <c r="B8723" t="s">
        <v>16</v>
      </c>
      <c r="C8723" t="s">
        <v>17</v>
      </c>
      <c r="D8723">
        <v>3230000</v>
      </c>
      <c r="E8723" t="s">
        <v>3057</v>
      </c>
      <c r="F8723" s="1">
        <v>36577</v>
      </c>
      <c r="H8723">
        <v>1</v>
      </c>
      <c r="I8723" t="s">
        <v>1547</v>
      </c>
      <c r="J8723">
        <v>13</v>
      </c>
      <c r="K8723" t="s">
        <v>1548</v>
      </c>
      <c r="L8723" t="s">
        <v>9748</v>
      </c>
      <c r="M8723" t="str">
        <f t="shared" si="417"/>
        <v>서울특별시</v>
      </c>
      <c r="N8723" t="str">
        <f t="shared" si="418"/>
        <v xml:space="preserve">송파구 </v>
      </c>
      <c r="O8723" t="str">
        <f t="shared" si="419"/>
        <v xml:space="preserve">가락동 </v>
      </c>
      <c r="Q8723" t="s">
        <v>9749</v>
      </c>
      <c r="R8723">
        <v>210545.26445938001</v>
      </c>
      <c r="S8723">
        <v>443890.289281203</v>
      </c>
    </row>
    <row r="8724" spans="1:19" x14ac:dyDescent="0.4">
      <c r="A8724">
        <v>61713</v>
      </c>
      <c r="B8724" t="s">
        <v>16</v>
      </c>
      <c r="C8724" t="s">
        <v>17</v>
      </c>
      <c r="D8724">
        <v>3230000</v>
      </c>
      <c r="E8724" t="s">
        <v>13450</v>
      </c>
      <c r="F8724" s="1">
        <v>36087</v>
      </c>
      <c r="H8724">
        <v>3</v>
      </c>
      <c r="I8724" t="s">
        <v>1469</v>
      </c>
      <c r="J8724">
        <v>3</v>
      </c>
      <c r="K8724" t="s">
        <v>1469</v>
      </c>
      <c r="L8724" t="s">
        <v>18925</v>
      </c>
      <c r="M8724" t="str">
        <f t="shared" si="417"/>
        <v>서울특별시</v>
      </c>
      <c r="N8724" t="str">
        <f t="shared" si="418"/>
        <v xml:space="preserve">송파구 </v>
      </c>
      <c r="O8724" t="str">
        <f t="shared" si="419"/>
        <v xml:space="preserve">가락동 </v>
      </c>
      <c r="Q8724" t="s">
        <v>2040</v>
      </c>
      <c r="R8724">
        <v>210545.26445938001</v>
      </c>
      <c r="S8724">
        <v>443890.289281203</v>
      </c>
    </row>
    <row r="8725" spans="1:19" x14ac:dyDescent="0.4">
      <c r="A8725">
        <v>61882</v>
      </c>
      <c r="B8725" t="s">
        <v>16</v>
      </c>
      <c r="C8725" t="s">
        <v>17</v>
      </c>
      <c r="D8725">
        <v>3230000</v>
      </c>
      <c r="E8725" t="s">
        <v>4526</v>
      </c>
      <c r="F8725" s="1">
        <v>37144</v>
      </c>
      <c r="H8725">
        <v>3</v>
      </c>
      <c r="I8725" t="s">
        <v>1469</v>
      </c>
      <c r="J8725">
        <v>3</v>
      </c>
      <c r="K8725" t="s">
        <v>1469</v>
      </c>
      <c r="L8725" t="s">
        <v>18925</v>
      </c>
      <c r="M8725" t="str">
        <f t="shared" si="417"/>
        <v>서울특별시</v>
      </c>
      <c r="N8725" t="str">
        <f t="shared" si="418"/>
        <v xml:space="preserve">송파구 </v>
      </c>
      <c r="O8725" t="str">
        <f t="shared" si="419"/>
        <v xml:space="preserve">가락동 </v>
      </c>
      <c r="Q8725" t="s">
        <v>2040</v>
      </c>
      <c r="R8725">
        <v>210545.26445938001</v>
      </c>
      <c r="S8725">
        <v>443890.289281203</v>
      </c>
    </row>
    <row r="8726" spans="1:19" x14ac:dyDescent="0.4">
      <c r="A8726">
        <v>61975</v>
      </c>
      <c r="B8726" t="s">
        <v>16</v>
      </c>
      <c r="C8726" t="s">
        <v>17</v>
      </c>
      <c r="D8726">
        <v>3230000</v>
      </c>
      <c r="E8726" t="s">
        <v>106</v>
      </c>
      <c r="F8726" s="1">
        <v>37432</v>
      </c>
      <c r="H8726">
        <v>3</v>
      </c>
      <c r="I8726" t="s">
        <v>1469</v>
      </c>
      <c r="J8726">
        <v>3</v>
      </c>
      <c r="K8726" t="s">
        <v>1469</v>
      </c>
      <c r="L8726" t="s">
        <v>19224</v>
      </c>
      <c r="M8726" t="str">
        <f t="shared" si="417"/>
        <v>서울특별시</v>
      </c>
      <c r="N8726" t="str">
        <f t="shared" si="418"/>
        <v xml:space="preserve">송파구 </v>
      </c>
      <c r="O8726" t="str">
        <f t="shared" si="419"/>
        <v xml:space="preserve">가락동 </v>
      </c>
      <c r="P8726" t="s">
        <v>102</v>
      </c>
      <c r="Q8726" t="s">
        <v>1444</v>
      </c>
      <c r="R8726">
        <v>210531.27569827501</v>
      </c>
      <c r="S8726">
        <v>443880.99834648601</v>
      </c>
    </row>
    <row r="8727" spans="1:19" x14ac:dyDescent="0.4">
      <c r="A8727">
        <v>23988</v>
      </c>
      <c r="B8727" t="s">
        <v>16</v>
      </c>
      <c r="C8727" t="s">
        <v>17</v>
      </c>
      <c r="D8727">
        <v>3230000</v>
      </c>
      <c r="E8727" t="s">
        <v>4874</v>
      </c>
      <c r="F8727" s="1">
        <v>45756</v>
      </c>
      <c r="H8727">
        <v>1</v>
      </c>
      <c r="I8727" t="s">
        <v>1547</v>
      </c>
      <c r="J8727">
        <v>13</v>
      </c>
      <c r="K8727" t="s">
        <v>1548</v>
      </c>
      <c r="L8727" t="s">
        <v>7757</v>
      </c>
      <c r="M8727" t="str">
        <f t="shared" si="417"/>
        <v>서울특별시</v>
      </c>
      <c r="N8727" t="str">
        <f t="shared" si="418"/>
        <v xml:space="preserve">송파구 </v>
      </c>
      <c r="O8727" t="str">
        <f t="shared" si="419"/>
        <v xml:space="preserve">가락동 </v>
      </c>
      <c r="P8727">
        <v>5713</v>
      </c>
      <c r="Q8727" t="s">
        <v>3555</v>
      </c>
      <c r="R8727">
        <v>210605.265509235</v>
      </c>
      <c r="S8727">
        <v>443768.88351229398</v>
      </c>
    </row>
    <row r="8728" spans="1:19" x14ac:dyDescent="0.4">
      <c r="A8728">
        <v>61244</v>
      </c>
      <c r="B8728" t="s">
        <v>16</v>
      </c>
      <c r="C8728" t="s">
        <v>17</v>
      </c>
      <c r="D8728">
        <v>3230000</v>
      </c>
      <c r="E8728" t="s">
        <v>639</v>
      </c>
      <c r="F8728" s="1">
        <v>37047</v>
      </c>
      <c r="H8728">
        <v>3</v>
      </c>
      <c r="I8728" t="s">
        <v>1469</v>
      </c>
      <c r="J8728">
        <v>3</v>
      </c>
      <c r="K8728" t="s">
        <v>1469</v>
      </c>
      <c r="L8728" t="s">
        <v>18382</v>
      </c>
      <c r="M8728" t="str">
        <f t="shared" si="417"/>
        <v>서울특별시</v>
      </c>
      <c r="N8728" t="str">
        <f t="shared" si="418"/>
        <v xml:space="preserve">송파구 </v>
      </c>
      <c r="O8728" t="str">
        <f t="shared" si="419"/>
        <v xml:space="preserve">가락동 </v>
      </c>
      <c r="Q8728" t="s">
        <v>533</v>
      </c>
      <c r="R8728">
        <v>210630.42060178</v>
      </c>
      <c r="S8728">
        <v>443786.03420837002</v>
      </c>
    </row>
    <row r="8729" spans="1:19" x14ac:dyDescent="0.4">
      <c r="A8729">
        <v>26819</v>
      </c>
      <c r="B8729" t="s">
        <v>16</v>
      </c>
      <c r="C8729" t="s">
        <v>17</v>
      </c>
      <c r="D8729">
        <v>3230000</v>
      </c>
      <c r="E8729" t="s">
        <v>2180</v>
      </c>
      <c r="F8729" s="1">
        <v>42438</v>
      </c>
      <c r="H8729">
        <v>1</v>
      </c>
      <c r="I8729" t="s">
        <v>1547</v>
      </c>
      <c r="J8729">
        <v>13</v>
      </c>
      <c r="K8729" t="s">
        <v>1548</v>
      </c>
      <c r="L8729" t="s">
        <v>10255</v>
      </c>
      <c r="M8729" t="str">
        <f t="shared" si="417"/>
        <v>서울특별시</v>
      </c>
      <c r="N8729" t="str">
        <f t="shared" si="418"/>
        <v xml:space="preserve">송파구 </v>
      </c>
      <c r="O8729" t="str">
        <f t="shared" si="419"/>
        <v xml:space="preserve">가락동 </v>
      </c>
      <c r="P8729">
        <v>5713</v>
      </c>
      <c r="Q8729" t="s">
        <v>10256</v>
      </c>
      <c r="R8729">
        <v>210653.329927835</v>
      </c>
      <c r="S8729">
        <v>443801.344160971</v>
      </c>
    </row>
    <row r="8730" spans="1:19" x14ac:dyDescent="0.4">
      <c r="A8730">
        <v>28230</v>
      </c>
      <c r="B8730" t="s">
        <v>16</v>
      </c>
      <c r="C8730" t="s">
        <v>17</v>
      </c>
      <c r="D8730">
        <v>3230000</v>
      </c>
      <c r="E8730" t="s">
        <v>1507</v>
      </c>
      <c r="F8730" s="1">
        <v>45239</v>
      </c>
      <c r="H8730">
        <v>1</v>
      </c>
      <c r="I8730" t="s">
        <v>1547</v>
      </c>
      <c r="J8730">
        <v>13</v>
      </c>
      <c r="K8730" t="s">
        <v>1548</v>
      </c>
      <c r="L8730" t="s">
        <v>10750</v>
      </c>
      <c r="M8730" t="str">
        <f t="shared" si="417"/>
        <v>서울특별시</v>
      </c>
      <c r="N8730" t="str">
        <f t="shared" si="418"/>
        <v xml:space="preserve">송파구 </v>
      </c>
      <c r="O8730" t="str">
        <f t="shared" si="419"/>
        <v xml:space="preserve">가락동 </v>
      </c>
      <c r="P8730">
        <v>5713</v>
      </c>
      <c r="Q8730" t="s">
        <v>10751</v>
      </c>
      <c r="R8730">
        <v>210662.44415002101</v>
      </c>
      <c r="S8730">
        <v>443788.43254382297</v>
      </c>
    </row>
    <row r="8731" spans="1:19" x14ac:dyDescent="0.4">
      <c r="A8731">
        <v>986</v>
      </c>
      <c r="B8731" t="s">
        <v>16</v>
      </c>
      <c r="C8731" t="s">
        <v>17</v>
      </c>
      <c r="D8731">
        <v>3230000</v>
      </c>
      <c r="E8731" t="s">
        <v>1311</v>
      </c>
      <c r="F8731" s="1">
        <v>40170</v>
      </c>
      <c r="G8731" s="1">
        <v>42670</v>
      </c>
      <c r="H8731">
        <v>4</v>
      </c>
      <c r="I8731" t="s">
        <v>18</v>
      </c>
      <c r="J8731">
        <v>31</v>
      </c>
      <c r="K8731" t="s">
        <v>19</v>
      </c>
      <c r="L8731" t="s">
        <v>1312</v>
      </c>
      <c r="M8731" t="str">
        <f t="shared" si="417"/>
        <v>서울특별시</v>
      </c>
      <c r="N8731" t="str">
        <f t="shared" si="418"/>
        <v xml:space="preserve">송파구 </v>
      </c>
      <c r="O8731" t="str">
        <f t="shared" si="419"/>
        <v xml:space="preserve">가락동 </v>
      </c>
      <c r="Q8731" t="s">
        <v>1313</v>
      </c>
      <c r="R8731">
        <v>210662.44415002101</v>
      </c>
      <c r="S8731">
        <v>443788.43254382297</v>
      </c>
    </row>
    <row r="8732" spans="1:19" x14ac:dyDescent="0.4">
      <c r="A8732">
        <v>62701</v>
      </c>
      <c r="B8732" t="s">
        <v>16</v>
      </c>
      <c r="C8732" t="s">
        <v>17</v>
      </c>
      <c r="D8732">
        <v>3230000</v>
      </c>
      <c r="E8732" t="s">
        <v>667</v>
      </c>
      <c r="F8732" s="1">
        <v>39906</v>
      </c>
      <c r="H8732">
        <v>3</v>
      </c>
      <c r="I8732" t="s">
        <v>1469</v>
      </c>
      <c r="J8732">
        <v>3</v>
      </c>
      <c r="K8732" t="s">
        <v>1469</v>
      </c>
      <c r="L8732" t="s">
        <v>20053</v>
      </c>
      <c r="M8732" t="str">
        <f t="shared" si="417"/>
        <v>서울특별시</v>
      </c>
      <c r="N8732" t="str">
        <f t="shared" si="418"/>
        <v xml:space="preserve">송파구 </v>
      </c>
      <c r="O8732" t="str">
        <f t="shared" si="419"/>
        <v xml:space="preserve">가락동 </v>
      </c>
      <c r="Q8732" t="s">
        <v>4656</v>
      </c>
      <c r="R8732">
        <v>210614.44253434299</v>
      </c>
      <c r="S8732">
        <v>443756.82829991</v>
      </c>
    </row>
    <row r="8733" spans="1:19" x14ac:dyDescent="0.4">
      <c r="A8733">
        <v>62155</v>
      </c>
      <c r="B8733" t="s">
        <v>16</v>
      </c>
      <c r="C8733" t="s">
        <v>17</v>
      </c>
      <c r="D8733">
        <v>3230000</v>
      </c>
      <c r="E8733" t="s">
        <v>1648</v>
      </c>
      <c r="F8733" s="1">
        <v>42012</v>
      </c>
      <c r="H8733">
        <v>3</v>
      </c>
      <c r="I8733" t="s">
        <v>1469</v>
      </c>
      <c r="J8733">
        <v>3</v>
      </c>
      <c r="K8733" t="s">
        <v>1469</v>
      </c>
      <c r="L8733" t="s">
        <v>19429</v>
      </c>
      <c r="M8733" t="str">
        <f t="shared" si="417"/>
        <v>서울특별시</v>
      </c>
      <c r="N8733" t="str">
        <f t="shared" si="418"/>
        <v xml:space="preserve">송파구 </v>
      </c>
      <c r="O8733" t="str">
        <f t="shared" si="419"/>
        <v xml:space="preserve">가락동 </v>
      </c>
      <c r="P8733">
        <v>5713</v>
      </c>
      <c r="Q8733" t="s">
        <v>1557</v>
      </c>
      <c r="R8733">
        <v>210605.265509235</v>
      </c>
      <c r="S8733">
        <v>443768.88351229398</v>
      </c>
    </row>
    <row r="8734" spans="1:19" x14ac:dyDescent="0.4">
      <c r="A8734">
        <v>15322</v>
      </c>
      <c r="B8734" t="s">
        <v>16</v>
      </c>
      <c r="C8734" t="s">
        <v>17</v>
      </c>
      <c r="D8734">
        <v>3230000</v>
      </c>
      <c r="E8734" t="s">
        <v>2652</v>
      </c>
      <c r="F8734" s="1">
        <v>37879</v>
      </c>
      <c r="H8734">
        <v>1</v>
      </c>
      <c r="I8734" t="s">
        <v>1547</v>
      </c>
      <c r="J8734">
        <v>13</v>
      </c>
      <c r="K8734" t="s">
        <v>1548</v>
      </c>
      <c r="L8734" t="s">
        <v>4779</v>
      </c>
      <c r="M8734" t="str">
        <f t="shared" si="417"/>
        <v>서울특별시</v>
      </c>
      <c r="N8734" t="str">
        <f t="shared" si="418"/>
        <v xml:space="preserve">송파구 </v>
      </c>
      <c r="O8734" t="str">
        <f t="shared" si="419"/>
        <v xml:space="preserve">가락동 </v>
      </c>
      <c r="P8734">
        <v>5718</v>
      </c>
      <c r="Q8734" t="s">
        <v>442</v>
      </c>
      <c r="R8734">
        <v>210562.900849903</v>
      </c>
      <c r="S8734">
        <v>443555.864703206</v>
      </c>
    </row>
    <row r="8735" spans="1:19" x14ac:dyDescent="0.4">
      <c r="A8735">
        <v>21851</v>
      </c>
      <c r="B8735" t="s">
        <v>16</v>
      </c>
      <c r="C8735" t="s">
        <v>17</v>
      </c>
      <c r="D8735">
        <v>3230000</v>
      </c>
      <c r="E8735" t="s">
        <v>4004</v>
      </c>
      <c r="F8735" s="1">
        <v>44263</v>
      </c>
      <c r="H8735">
        <v>1</v>
      </c>
      <c r="I8735" t="s">
        <v>1547</v>
      </c>
      <c r="J8735">
        <v>13</v>
      </c>
      <c r="K8735" t="s">
        <v>1548</v>
      </c>
      <c r="L8735" t="s">
        <v>7430</v>
      </c>
      <c r="M8735" t="str">
        <f t="shared" si="417"/>
        <v>서울특별시</v>
      </c>
      <c r="N8735" t="str">
        <f t="shared" si="418"/>
        <v xml:space="preserve">송파구 </v>
      </c>
      <c r="O8735" t="str">
        <f t="shared" si="419"/>
        <v xml:space="preserve">가락동 </v>
      </c>
      <c r="P8735">
        <v>5718</v>
      </c>
      <c r="Q8735" t="s">
        <v>717</v>
      </c>
      <c r="R8735">
        <v>210591.787825479</v>
      </c>
      <c r="S8735">
        <v>443574.427660288</v>
      </c>
    </row>
    <row r="8736" spans="1:19" x14ac:dyDescent="0.4">
      <c r="A8736">
        <v>27099</v>
      </c>
      <c r="B8736" t="s">
        <v>16</v>
      </c>
      <c r="C8736" t="s">
        <v>17</v>
      </c>
      <c r="D8736">
        <v>3230000</v>
      </c>
      <c r="E8736" t="s">
        <v>1773</v>
      </c>
      <c r="F8736" s="1">
        <v>41872</v>
      </c>
      <c r="H8736">
        <v>1</v>
      </c>
      <c r="I8736" t="s">
        <v>1547</v>
      </c>
      <c r="J8736">
        <v>13</v>
      </c>
      <c r="K8736" t="s">
        <v>1548</v>
      </c>
      <c r="L8736" t="s">
        <v>10596</v>
      </c>
      <c r="M8736" t="str">
        <f t="shared" si="417"/>
        <v>서울특별시</v>
      </c>
      <c r="N8736" t="str">
        <f t="shared" si="418"/>
        <v xml:space="preserve">송파구 </v>
      </c>
      <c r="O8736" t="str">
        <f t="shared" si="419"/>
        <v xml:space="preserve">가락동 </v>
      </c>
      <c r="P8736">
        <v>5718</v>
      </c>
      <c r="Q8736" t="s">
        <v>9136</v>
      </c>
      <c r="R8736">
        <v>210580.68329091801</v>
      </c>
      <c r="S8736">
        <v>443657.71204578999</v>
      </c>
    </row>
    <row r="8737" spans="1:19" x14ac:dyDescent="0.4">
      <c r="A8737">
        <v>62163</v>
      </c>
      <c r="B8737" t="s">
        <v>16</v>
      </c>
      <c r="C8737" t="s">
        <v>17</v>
      </c>
      <c r="D8737">
        <v>3230000</v>
      </c>
      <c r="E8737" t="s">
        <v>4185</v>
      </c>
      <c r="F8737" s="1">
        <v>39440</v>
      </c>
      <c r="H8737">
        <v>3</v>
      </c>
      <c r="I8737" t="s">
        <v>1469</v>
      </c>
      <c r="J8737">
        <v>3</v>
      </c>
      <c r="K8737" t="s">
        <v>1469</v>
      </c>
      <c r="L8737" t="s">
        <v>19439</v>
      </c>
      <c r="M8737" t="str">
        <f t="shared" si="417"/>
        <v>서울특별시</v>
      </c>
      <c r="N8737" t="str">
        <f t="shared" si="418"/>
        <v xml:space="preserve">송파구 </v>
      </c>
      <c r="O8737" t="str">
        <f t="shared" si="419"/>
        <v xml:space="preserve">가락동 </v>
      </c>
      <c r="P8737">
        <v>5718</v>
      </c>
      <c r="Q8737" t="s">
        <v>19440</v>
      </c>
      <c r="R8737">
        <v>210580.68329091801</v>
      </c>
      <c r="S8737">
        <v>443657.71204578999</v>
      </c>
    </row>
    <row r="8738" spans="1:19" x14ac:dyDescent="0.4">
      <c r="A8738">
        <v>20903</v>
      </c>
      <c r="B8738" t="s">
        <v>16</v>
      </c>
      <c r="C8738" t="s">
        <v>17</v>
      </c>
      <c r="D8738">
        <v>3230000</v>
      </c>
      <c r="E8738" t="s">
        <v>4171</v>
      </c>
      <c r="F8738" s="1">
        <v>44132</v>
      </c>
      <c r="H8738">
        <v>1</v>
      </c>
      <c r="I8738" t="s">
        <v>1547</v>
      </c>
      <c r="J8738">
        <v>13</v>
      </c>
      <c r="K8738" t="s">
        <v>1548</v>
      </c>
      <c r="L8738" t="s">
        <v>7359</v>
      </c>
      <c r="M8738" t="str">
        <f t="shared" si="417"/>
        <v>서울특별시</v>
      </c>
      <c r="N8738" t="str">
        <f t="shared" si="418"/>
        <v xml:space="preserve">송파구 </v>
      </c>
      <c r="O8738" t="str">
        <f t="shared" si="419"/>
        <v xml:space="preserve">가락동 </v>
      </c>
      <c r="P8738">
        <v>5712</v>
      </c>
      <c r="Q8738" t="s">
        <v>2134</v>
      </c>
      <c r="R8738">
        <v>210511.48</v>
      </c>
      <c r="S8738">
        <v>443685.66</v>
      </c>
    </row>
    <row r="8739" spans="1:19" x14ac:dyDescent="0.4">
      <c r="A8739">
        <v>28209</v>
      </c>
      <c r="B8739" t="s">
        <v>16</v>
      </c>
      <c r="C8739" t="s">
        <v>17</v>
      </c>
      <c r="D8739">
        <v>3230000</v>
      </c>
      <c r="E8739" t="s">
        <v>2776</v>
      </c>
      <c r="F8739" s="1">
        <v>45229</v>
      </c>
      <c r="H8739">
        <v>1</v>
      </c>
      <c r="I8739" t="s">
        <v>1547</v>
      </c>
      <c r="J8739">
        <v>13</v>
      </c>
      <c r="K8739" t="s">
        <v>1548</v>
      </c>
      <c r="L8739" t="s">
        <v>7359</v>
      </c>
      <c r="M8739" t="str">
        <f t="shared" si="417"/>
        <v>서울특별시</v>
      </c>
      <c r="N8739" t="str">
        <f t="shared" si="418"/>
        <v xml:space="preserve">송파구 </v>
      </c>
      <c r="O8739" t="str">
        <f t="shared" si="419"/>
        <v xml:space="preserve">가락동 </v>
      </c>
      <c r="P8739">
        <v>5712</v>
      </c>
      <c r="Q8739" t="s">
        <v>10748</v>
      </c>
      <c r="R8739">
        <v>210511.48</v>
      </c>
      <c r="S8739">
        <v>443685.66</v>
      </c>
    </row>
    <row r="8740" spans="1:19" x14ac:dyDescent="0.4">
      <c r="A8740">
        <v>62319</v>
      </c>
      <c r="B8740" t="s">
        <v>16</v>
      </c>
      <c r="C8740" t="s">
        <v>17</v>
      </c>
      <c r="D8740">
        <v>3230000</v>
      </c>
      <c r="E8740" t="s">
        <v>3382</v>
      </c>
      <c r="F8740" s="1">
        <v>42977</v>
      </c>
      <c r="H8740">
        <v>3</v>
      </c>
      <c r="I8740" t="s">
        <v>1469</v>
      </c>
      <c r="J8740">
        <v>3</v>
      </c>
      <c r="K8740" t="s">
        <v>1469</v>
      </c>
      <c r="L8740" t="s">
        <v>19615</v>
      </c>
      <c r="M8740" t="str">
        <f t="shared" si="417"/>
        <v>서울특별시</v>
      </c>
      <c r="N8740" t="str">
        <f t="shared" si="418"/>
        <v xml:space="preserve">송파구 </v>
      </c>
      <c r="O8740" t="str">
        <f t="shared" si="419"/>
        <v xml:space="preserve">가락동 </v>
      </c>
      <c r="P8740">
        <v>5712</v>
      </c>
      <c r="Q8740" t="s">
        <v>2134</v>
      </c>
      <c r="R8740">
        <v>210511.48</v>
      </c>
      <c r="S8740">
        <v>443685.66</v>
      </c>
    </row>
    <row r="8741" spans="1:19" x14ac:dyDescent="0.4">
      <c r="A8741">
        <v>26787</v>
      </c>
      <c r="B8741" t="s">
        <v>16</v>
      </c>
      <c r="C8741" t="s">
        <v>17</v>
      </c>
      <c r="D8741">
        <v>3230000</v>
      </c>
      <c r="E8741" t="s">
        <v>3413</v>
      </c>
      <c r="F8741" s="1">
        <v>40834</v>
      </c>
      <c r="H8741">
        <v>1</v>
      </c>
      <c r="I8741" t="s">
        <v>1547</v>
      </c>
      <c r="J8741">
        <v>13</v>
      </c>
      <c r="K8741" t="s">
        <v>1548</v>
      </c>
      <c r="L8741" t="s">
        <v>10211</v>
      </c>
      <c r="M8741" t="str">
        <f t="shared" si="417"/>
        <v>서울특별시</v>
      </c>
      <c r="N8741" t="str">
        <f t="shared" si="418"/>
        <v xml:space="preserve">송파구 </v>
      </c>
      <c r="O8741" t="str">
        <f t="shared" si="419"/>
        <v xml:space="preserve">가락동 </v>
      </c>
      <c r="Q8741" t="s">
        <v>10212</v>
      </c>
      <c r="R8741">
        <v>211052.11719829199</v>
      </c>
      <c r="S8741">
        <v>444498.42451166298</v>
      </c>
    </row>
    <row r="8742" spans="1:19" x14ac:dyDescent="0.4">
      <c r="A8742">
        <v>26616</v>
      </c>
      <c r="B8742" t="s">
        <v>16</v>
      </c>
      <c r="C8742" t="s">
        <v>17</v>
      </c>
      <c r="D8742">
        <v>3230000</v>
      </c>
      <c r="E8742" t="s">
        <v>3288</v>
      </c>
      <c r="F8742" s="1">
        <v>40878</v>
      </c>
      <c r="H8742">
        <v>1</v>
      </c>
      <c r="I8742" t="s">
        <v>1547</v>
      </c>
      <c r="J8742">
        <v>13</v>
      </c>
      <c r="K8742" t="s">
        <v>1548</v>
      </c>
      <c r="L8742" t="s">
        <v>10015</v>
      </c>
      <c r="M8742" t="str">
        <f t="shared" si="417"/>
        <v>서울특별시</v>
      </c>
      <c r="N8742" t="str">
        <f t="shared" si="418"/>
        <v xml:space="preserve">송파구 </v>
      </c>
      <c r="O8742" t="str">
        <f t="shared" si="419"/>
        <v xml:space="preserve">가락동 </v>
      </c>
      <c r="P8742">
        <v>5712</v>
      </c>
      <c r="Q8742" t="s">
        <v>10016</v>
      </c>
      <c r="R8742">
        <v>210511.48</v>
      </c>
      <c r="S8742">
        <v>443685.66</v>
      </c>
    </row>
    <row r="8743" spans="1:19" x14ac:dyDescent="0.4">
      <c r="A8743">
        <v>1158</v>
      </c>
      <c r="B8743" t="s">
        <v>16</v>
      </c>
      <c r="C8743" t="s">
        <v>17</v>
      </c>
      <c r="D8743">
        <v>3230000</v>
      </c>
      <c r="E8743" t="s">
        <v>1524</v>
      </c>
      <c r="F8743" s="1">
        <v>45432</v>
      </c>
      <c r="H8743">
        <v>4</v>
      </c>
      <c r="I8743" t="s">
        <v>18</v>
      </c>
      <c r="J8743">
        <v>25</v>
      </c>
      <c r="K8743" t="s">
        <v>1510</v>
      </c>
      <c r="L8743" t="s">
        <v>1525</v>
      </c>
      <c r="M8743" t="str">
        <f t="shared" si="417"/>
        <v>서울특별시</v>
      </c>
      <c r="N8743" t="str">
        <f t="shared" si="418"/>
        <v xml:space="preserve">송파구 </v>
      </c>
      <c r="O8743" t="str">
        <f t="shared" si="419"/>
        <v xml:space="preserve">가락동 </v>
      </c>
      <c r="P8743">
        <v>5712</v>
      </c>
      <c r="Q8743" t="s">
        <v>1526</v>
      </c>
      <c r="R8743">
        <v>210519.61097669101</v>
      </c>
      <c r="S8743">
        <v>443699.49439166102</v>
      </c>
    </row>
    <row r="8744" spans="1:19" x14ac:dyDescent="0.4">
      <c r="A8744">
        <v>20936</v>
      </c>
      <c r="B8744" t="s">
        <v>16</v>
      </c>
      <c r="C8744" t="s">
        <v>17</v>
      </c>
      <c r="D8744">
        <v>3230000</v>
      </c>
      <c r="E8744" t="s">
        <v>4882</v>
      </c>
      <c r="F8744" s="1">
        <v>45828</v>
      </c>
      <c r="H8744">
        <v>1</v>
      </c>
      <c r="I8744" t="s">
        <v>1547</v>
      </c>
      <c r="J8744">
        <v>13</v>
      </c>
      <c r="K8744" t="s">
        <v>1548</v>
      </c>
      <c r="L8744" t="s">
        <v>1525</v>
      </c>
      <c r="M8744" t="str">
        <f t="shared" si="417"/>
        <v>서울특별시</v>
      </c>
      <c r="N8744" t="str">
        <f t="shared" si="418"/>
        <v xml:space="preserve">송파구 </v>
      </c>
      <c r="O8744" t="str">
        <f t="shared" si="419"/>
        <v xml:space="preserve">가락동 </v>
      </c>
      <c r="P8744">
        <v>5712</v>
      </c>
      <c r="Q8744" t="s">
        <v>1048</v>
      </c>
      <c r="R8744">
        <v>210519.61097669101</v>
      </c>
      <c r="S8744">
        <v>443699.49439166102</v>
      </c>
    </row>
    <row r="8745" spans="1:19" x14ac:dyDescent="0.4">
      <c r="A8745">
        <v>26399</v>
      </c>
      <c r="B8745" t="s">
        <v>16</v>
      </c>
      <c r="C8745" t="s">
        <v>17</v>
      </c>
      <c r="D8745">
        <v>3230000</v>
      </c>
      <c r="E8745" t="s">
        <v>3279</v>
      </c>
      <c r="F8745" s="1">
        <v>40752</v>
      </c>
      <c r="H8745">
        <v>1</v>
      </c>
      <c r="I8745" t="s">
        <v>1547</v>
      </c>
      <c r="J8745">
        <v>13</v>
      </c>
      <c r="K8745" t="s">
        <v>1548</v>
      </c>
      <c r="L8745" t="s">
        <v>9755</v>
      </c>
      <c r="M8745" t="str">
        <f t="shared" si="417"/>
        <v>서울특별시</v>
      </c>
      <c r="N8745" t="str">
        <f t="shared" si="418"/>
        <v xml:space="preserve">송파구 </v>
      </c>
      <c r="O8745" t="str">
        <f t="shared" si="419"/>
        <v xml:space="preserve">가락동 </v>
      </c>
      <c r="P8745">
        <v>5712</v>
      </c>
      <c r="Q8745" t="s">
        <v>3199</v>
      </c>
      <c r="R8745">
        <v>210559.24137924801</v>
      </c>
      <c r="S8745">
        <v>443737.52346214501</v>
      </c>
    </row>
    <row r="8746" spans="1:19" x14ac:dyDescent="0.4">
      <c r="A8746">
        <v>62306</v>
      </c>
      <c r="B8746" t="s">
        <v>16</v>
      </c>
      <c r="C8746" t="s">
        <v>17</v>
      </c>
      <c r="D8746">
        <v>3230000</v>
      </c>
      <c r="E8746" t="s">
        <v>1323</v>
      </c>
      <c r="F8746" s="1">
        <v>37392</v>
      </c>
      <c r="H8746">
        <v>3</v>
      </c>
      <c r="I8746" t="s">
        <v>1469</v>
      </c>
      <c r="J8746">
        <v>3</v>
      </c>
      <c r="K8746" t="s">
        <v>1469</v>
      </c>
      <c r="L8746" t="s">
        <v>19600</v>
      </c>
      <c r="M8746" t="str">
        <f t="shared" si="417"/>
        <v>서울특별시</v>
      </c>
      <c r="N8746" t="str">
        <f t="shared" si="418"/>
        <v xml:space="preserve">송파구 </v>
      </c>
      <c r="O8746" t="str">
        <f t="shared" si="419"/>
        <v xml:space="preserve">가락동 </v>
      </c>
      <c r="Q8746" t="s">
        <v>1436</v>
      </c>
      <c r="R8746">
        <v>210519.61097669101</v>
      </c>
      <c r="S8746">
        <v>443699.49439166102</v>
      </c>
    </row>
    <row r="8747" spans="1:19" x14ac:dyDescent="0.4">
      <c r="A8747">
        <v>1012</v>
      </c>
      <c r="B8747" t="s">
        <v>16</v>
      </c>
      <c r="C8747" t="s">
        <v>17</v>
      </c>
      <c r="D8747">
        <v>3230000</v>
      </c>
      <c r="E8747" t="s">
        <v>1363</v>
      </c>
      <c r="F8747" s="1">
        <v>40835</v>
      </c>
      <c r="G8747" s="1">
        <v>43683</v>
      </c>
      <c r="H8747">
        <v>4</v>
      </c>
      <c r="I8747" t="s">
        <v>18</v>
      </c>
      <c r="J8747">
        <v>31</v>
      </c>
      <c r="K8747" t="s">
        <v>19</v>
      </c>
      <c r="L8747" t="s">
        <v>1364</v>
      </c>
      <c r="M8747" t="str">
        <f t="shared" si="417"/>
        <v>서울특별시</v>
      </c>
      <c r="N8747" t="str">
        <f t="shared" si="418"/>
        <v xml:space="preserve">송파구 </v>
      </c>
      <c r="O8747" t="str">
        <f t="shared" si="419"/>
        <v xml:space="preserve">가락동 </v>
      </c>
      <c r="Q8747" t="s">
        <v>1365</v>
      </c>
      <c r="R8747">
        <v>210519.61097669101</v>
      </c>
      <c r="S8747">
        <v>443699.49439166102</v>
      </c>
    </row>
    <row r="8748" spans="1:19" x14ac:dyDescent="0.4">
      <c r="A8748">
        <v>26926</v>
      </c>
      <c r="B8748" t="s">
        <v>16</v>
      </c>
      <c r="C8748" t="s">
        <v>17</v>
      </c>
      <c r="D8748">
        <v>3230000</v>
      </c>
      <c r="E8748" t="s">
        <v>1659</v>
      </c>
      <c r="F8748" s="1">
        <v>41571</v>
      </c>
      <c r="H8748">
        <v>1</v>
      </c>
      <c r="I8748" t="s">
        <v>1547</v>
      </c>
      <c r="J8748">
        <v>13</v>
      </c>
      <c r="K8748" t="s">
        <v>1548</v>
      </c>
      <c r="L8748" t="s">
        <v>10383</v>
      </c>
      <c r="M8748" t="str">
        <f t="shared" si="417"/>
        <v>서울특별시</v>
      </c>
      <c r="N8748" t="str">
        <f t="shared" si="418"/>
        <v xml:space="preserve">송파구 </v>
      </c>
      <c r="O8748" t="str">
        <f t="shared" si="419"/>
        <v xml:space="preserve">가락동 </v>
      </c>
      <c r="P8748">
        <v>5712</v>
      </c>
      <c r="Q8748" t="s">
        <v>3455</v>
      </c>
      <c r="R8748">
        <v>210545.43833850499</v>
      </c>
      <c r="S8748">
        <v>443708.77932702802</v>
      </c>
    </row>
    <row r="8749" spans="1:19" x14ac:dyDescent="0.4">
      <c r="A8749">
        <v>21045</v>
      </c>
      <c r="B8749" t="s">
        <v>16</v>
      </c>
      <c r="C8749" t="s">
        <v>17</v>
      </c>
      <c r="D8749">
        <v>3230000</v>
      </c>
      <c r="E8749" t="s">
        <v>5107</v>
      </c>
      <c r="F8749" s="1">
        <v>44875</v>
      </c>
      <c r="H8749">
        <v>1</v>
      </c>
      <c r="I8749" t="s">
        <v>1547</v>
      </c>
      <c r="J8749">
        <v>13</v>
      </c>
      <c r="K8749" t="s">
        <v>1548</v>
      </c>
      <c r="L8749" t="s">
        <v>7402</v>
      </c>
      <c r="M8749" t="str">
        <f t="shared" si="417"/>
        <v>서울특별시</v>
      </c>
      <c r="N8749" t="str">
        <f t="shared" si="418"/>
        <v xml:space="preserve">송파구 </v>
      </c>
      <c r="O8749" t="str">
        <f t="shared" si="419"/>
        <v xml:space="preserve">가락동 </v>
      </c>
      <c r="P8749">
        <v>5712</v>
      </c>
      <c r="Q8749" t="s">
        <v>385</v>
      </c>
      <c r="R8749">
        <v>210555.88676969701</v>
      </c>
      <c r="S8749">
        <v>443715.89912880899</v>
      </c>
    </row>
    <row r="8750" spans="1:19" x14ac:dyDescent="0.4">
      <c r="A8750">
        <v>62610</v>
      </c>
      <c r="B8750" t="s">
        <v>16</v>
      </c>
      <c r="C8750" t="s">
        <v>17</v>
      </c>
      <c r="D8750">
        <v>3230000</v>
      </c>
      <c r="E8750" t="s">
        <v>734</v>
      </c>
      <c r="F8750" s="1">
        <v>41241</v>
      </c>
      <c r="H8750">
        <v>3</v>
      </c>
      <c r="I8750" t="s">
        <v>1469</v>
      </c>
      <c r="J8750">
        <v>3</v>
      </c>
      <c r="K8750" t="s">
        <v>1469</v>
      </c>
      <c r="L8750" t="s">
        <v>19950</v>
      </c>
      <c r="M8750" t="str">
        <f t="shared" si="417"/>
        <v>서울특별시</v>
      </c>
      <c r="N8750" t="str">
        <f t="shared" si="418"/>
        <v xml:space="preserve">송파구 </v>
      </c>
      <c r="O8750" t="str">
        <f t="shared" si="419"/>
        <v xml:space="preserve">가락동 </v>
      </c>
      <c r="P8750">
        <v>5712</v>
      </c>
      <c r="Q8750" t="s">
        <v>3653</v>
      </c>
      <c r="R8750">
        <v>210555.88676969701</v>
      </c>
      <c r="S8750">
        <v>443715.89912880899</v>
      </c>
    </row>
    <row r="8751" spans="1:19" x14ac:dyDescent="0.4">
      <c r="A8751">
        <v>28133</v>
      </c>
      <c r="B8751" t="s">
        <v>16</v>
      </c>
      <c r="C8751" t="s">
        <v>17</v>
      </c>
      <c r="D8751">
        <v>3230000</v>
      </c>
      <c r="E8751" t="s">
        <v>2767</v>
      </c>
      <c r="F8751" s="1">
        <v>44701</v>
      </c>
      <c r="H8751">
        <v>1</v>
      </c>
      <c r="I8751" t="s">
        <v>1547</v>
      </c>
      <c r="J8751">
        <v>13</v>
      </c>
      <c r="K8751" t="s">
        <v>1548</v>
      </c>
      <c r="L8751" t="s">
        <v>10729</v>
      </c>
      <c r="M8751" t="str">
        <f t="shared" si="417"/>
        <v>서울특별시</v>
      </c>
      <c r="N8751" t="str">
        <f t="shared" si="418"/>
        <v xml:space="preserve">송파구 </v>
      </c>
      <c r="O8751" t="str">
        <f t="shared" si="419"/>
        <v xml:space="preserve">가락동 </v>
      </c>
      <c r="P8751">
        <v>5712</v>
      </c>
      <c r="Q8751" t="s">
        <v>4655</v>
      </c>
      <c r="R8751">
        <v>210567.29023872799</v>
      </c>
      <c r="S8751">
        <v>443723.61450517102</v>
      </c>
    </row>
    <row r="8752" spans="1:19" x14ac:dyDescent="0.4">
      <c r="A8752">
        <v>62603</v>
      </c>
      <c r="B8752" t="s">
        <v>16</v>
      </c>
      <c r="C8752" t="s">
        <v>17</v>
      </c>
      <c r="D8752">
        <v>3230000</v>
      </c>
      <c r="E8752" t="s">
        <v>1573</v>
      </c>
      <c r="F8752" s="1">
        <v>42381</v>
      </c>
      <c r="H8752">
        <v>3</v>
      </c>
      <c r="I8752" t="s">
        <v>1469</v>
      </c>
      <c r="J8752">
        <v>3</v>
      </c>
      <c r="K8752" t="s">
        <v>1469</v>
      </c>
      <c r="L8752" t="s">
        <v>19942</v>
      </c>
      <c r="M8752" t="str">
        <f t="shared" si="417"/>
        <v>서울특별시</v>
      </c>
      <c r="N8752" t="str">
        <f t="shared" si="418"/>
        <v xml:space="preserve">송파구 </v>
      </c>
      <c r="O8752" t="str">
        <f t="shared" si="419"/>
        <v xml:space="preserve">가락동 </v>
      </c>
      <c r="P8752">
        <v>5712</v>
      </c>
      <c r="Q8752" t="s">
        <v>6099</v>
      </c>
      <c r="R8752">
        <v>210567.29023872799</v>
      </c>
      <c r="S8752">
        <v>443723.61450517102</v>
      </c>
    </row>
    <row r="8753" spans="1:19" x14ac:dyDescent="0.4">
      <c r="A8753">
        <v>62710</v>
      </c>
      <c r="B8753" t="s">
        <v>16</v>
      </c>
      <c r="C8753" t="s">
        <v>17</v>
      </c>
      <c r="D8753">
        <v>3230000</v>
      </c>
      <c r="E8753" t="s">
        <v>455</v>
      </c>
      <c r="F8753" s="1">
        <v>41683</v>
      </c>
      <c r="H8753">
        <v>3</v>
      </c>
      <c r="I8753" t="s">
        <v>1469</v>
      </c>
      <c r="J8753">
        <v>3</v>
      </c>
      <c r="K8753" t="s">
        <v>1469</v>
      </c>
      <c r="L8753" t="s">
        <v>20062</v>
      </c>
      <c r="M8753" t="str">
        <f t="shared" si="417"/>
        <v>서울특별시</v>
      </c>
      <c r="N8753" t="str">
        <f t="shared" si="418"/>
        <v xml:space="preserve">송파구 </v>
      </c>
      <c r="O8753" t="str">
        <f t="shared" si="419"/>
        <v xml:space="preserve">가락동 </v>
      </c>
      <c r="P8753">
        <v>5712</v>
      </c>
      <c r="Q8753" t="s">
        <v>940</v>
      </c>
      <c r="R8753">
        <v>210567.29023872799</v>
      </c>
      <c r="S8753">
        <v>443723.61450517102</v>
      </c>
    </row>
    <row r="8754" spans="1:19" x14ac:dyDescent="0.4">
      <c r="A8754">
        <v>23948</v>
      </c>
      <c r="B8754" t="s">
        <v>16</v>
      </c>
      <c r="C8754" t="s">
        <v>17</v>
      </c>
      <c r="D8754">
        <v>3230000</v>
      </c>
      <c r="E8754" t="s">
        <v>4871</v>
      </c>
      <c r="F8754" s="1">
        <v>45765</v>
      </c>
      <c r="H8754">
        <v>1</v>
      </c>
      <c r="I8754" t="s">
        <v>1547</v>
      </c>
      <c r="J8754">
        <v>13</v>
      </c>
      <c r="K8754" t="s">
        <v>1548</v>
      </c>
      <c r="L8754" t="s">
        <v>7736</v>
      </c>
      <c r="M8754" t="str">
        <f t="shared" si="417"/>
        <v>서울특별시</v>
      </c>
      <c r="N8754" t="str">
        <f t="shared" si="418"/>
        <v xml:space="preserve">송파구 </v>
      </c>
      <c r="O8754" t="str">
        <f t="shared" si="419"/>
        <v xml:space="preserve">가락동 </v>
      </c>
      <c r="P8754">
        <v>5712</v>
      </c>
      <c r="Q8754" t="s">
        <v>3472</v>
      </c>
      <c r="R8754">
        <v>210580.98325250699</v>
      </c>
      <c r="S8754">
        <v>443741.89593665203</v>
      </c>
    </row>
    <row r="8755" spans="1:19" x14ac:dyDescent="0.4">
      <c r="A8755">
        <v>26935</v>
      </c>
      <c r="B8755" t="s">
        <v>16</v>
      </c>
      <c r="C8755" t="s">
        <v>17</v>
      </c>
      <c r="D8755">
        <v>3230000</v>
      </c>
      <c r="E8755" t="s">
        <v>4638</v>
      </c>
      <c r="F8755" s="1">
        <v>41975</v>
      </c>
      <c r="H8755">
        <v>1</v>
      </c>
      <c r="I8755" t="s">
        <v>1547</v>
      </c>
      <c r="J8755">
        <v>13</v>
      </c>
      <c r="K8755" t="s">
        <v>1548</v>
      </c>
      <c r="L8755" t="s">
        <v>10397</v>
      </c>
      <c r="M8755" t="str">
        <f t="shared" si="417"/>
        <v>서울특별시</v>
      </c>
      <c r="N8755" t="str">
        <f t="shared" si="418"/>
        <v xml:space="preserve">송파구 </v>
      </c>
      <c r="O8755" t="str">
        <f t="shared" si="419"/>
        <v xml:space="preserve">가락동 </v>
      </c>
      <c r="P8755">
        <v>5712</v>
      </c>
      <c r="Q8755" t="s">
        <v>1599</v>
      </c>
      <c r="R8755">
        <v>210580.98325250699</v>
      </c>
      <c r="S8755">
        <v>443741.89593665203</v>
      </c>
    </row>
    <row r="8756" spans="1:19" x14ac:dyDescent="0.4">
      <c r="A8756">
        <v>62026</v>
      </c>
      <c r="B8756" t="s">
        <v>16</v>
      </c>
      <c r="C8756" t="s">
        <v>17</v>
      </c>
      <c r="D8756">
        <v>3230000</v>
      </c>
      <c r="E8756" t="s">
        <v>2232</v>
      </c>
      <c r="F8756" s="1">
        <v>41065</v>
      </c>
      <c r="H8756">
        <v>3</v>
      </c>
      <c r="I8756" t="s">
        <v>1469</v>
      </c>
      <c r="J8756">
        <v>3</v>
      </c>
      <c r="K8756" t="s">
        <v>1469</v>
      </c>
      <c r="L8756" t="s">
        <v>10397</v>
      </c>
      <c r="M8756" t="str">
        <f t="shared" si="417"/>
        <v>서울특별시</v>
      </c>
      <c r="N8756" t="str">
        <f t="shared" si="418"/>
        <v xml:space="preserve">송파구 </v>
      </c>
      <c r="O8756" t="str">
        <f t="shared" si="419"/>
        <v xml:space="preserve">가락동 </v>
      </c>
      <c r="P8756">
        <v>5712</v>
      </c>
      <c r="Q8756" t="s">
        <v>19281</v>
      </c>
      <c r="R8756">
        <v>210580.98325250699</v>
      </c>
      <c r="S8756">
        <v>443741.89593665203</v>
      </c>
    </row>
    <row r="8757" spans="1:19" x14ac:dyDescent="0.4">
      <c r="A8757">
        <v>62318</v>
      </c>
      <c r="B8757" t="s">
        <v>16</v>
      </c>
      <c r="C8757" t="s">
        <v>17</v>
      </c>
      <c r="D8757">
        <v>3230000</v>
      </c>
      <c r="E8757" t="s">
        <v>3087</v>
      </c>
      <c r="F8757" s="1">
        <v>42976</v>
      </c>
      <c r="H8757">
        <v>3</v>
      </c>
      <c r="I8757" t="s">
        <v>1469</v>
      </c>
      <c r="J8757">
        <v>3</v>
      </c>
      <c r="K8757" t="s">
        <v>1469</v>
      </c>
      <c r="L8757" t="s">
        <v>19614</v>
      </c>
      <c r="M8757" t="str">
        <f t="shared" si="417"/>
        <v>서울특별시</v>
      </c>
      <c r="N8757" t="str">
        <f t="shared" si="418"/>
        <v xml:space="preserve">송파구 </v>
      </c>
      <c r="O8757" t="str">
        <f t="shared" si="419"/>
        <v xml:space="preserve">가락동 </v>
      </c>
      <c r="P8757">
        <v>5712</v>
      </c>
      <c r="Q8757" t="s">
        <v>234</v>
      </c>
      <c r="R8757">
        <v>210511.48</v>
      </c>
      <c r="S8757">
        <v>443685.66</v>
      </c>
    </row>
    <row r="8758" spans="1:19" x14ac:dyDescent="0.4">
      <c r="A8758">
        <v>60986</v>
      </c>
      <c r="B8758" t="s">
        <v>16</v>
      </c>
      <c r="C8758" t="s">
        <v>17</v>
      </c>
      <c r="D8758">
        <v>3230000</v>
      </c>
      <c r="E8758" t="s">
        <v>3295</v>
      </c>
      <c r="F8758" s="1">
        <v>42984</v>
      </c>
      <c r="H8758">
        <v>3</v>
      </c>
      <c r="I8758" t="s">
        <v>1469</v>
      </c>
      <c r="J8758">
        <v>3</v>
      </c>
      <c r="K8758" t="s">
        <v>1469</v>
      </c>
      <c r="L8758" t="s">
        <v>18064</v>
      </c>
      <c r="M8758" t="str">
        <f t="shared" si="417"/>
        <v>서울특별시</v>
      </c>
      <c r="N8758" t="str">
        <f t="shared" si="418"/>
        <v xml:space="preserve">송파구 </v>
      </c>
      <c r="O8758" t="str">
        <f t="shared" si="419"/>
        <v xml:space="preserve">가락동 </v>
      </c>
      <c r="P8758">
        <v>5712</v>
      </c>
      <c r="Q8758" t="s">
        <v>13259</v>
      </c>
      <c r="R8758">
        <v>210511.48</v>
      </c>
      <c r="S8758">
        <v>443685.66</v>
      </c>
    </row>
    <row r="8759" spans="1:19" x14ac:dyDescent="0.4">
      <c r="A8759">
        <v>25927</v>
      </c>
      <c r="B8759" t="s">
        <v>16</v>
      </c>
      <c r="C8759" t="s">
        <v>17</v>
      </c>
      <c r="D8759">
        <v>3230000</v>
      </c>
      <c r="E8759" t="s">
        <v>3298</v>
      </c>
      <c r="F8759" s="1">
        <v>43067</v>
      </c>
      <c r="H8759">
        <v>1</v>
      </c>
      <c r="I8759" t="s">
        <v>1547</v>
      </c>
      <c r="J8759">
        <v>13</v>
      </c>
      <c r="K8759" t="s">
        <v>1548</v>
      </c>
      <c r="L8759" t="s">
        <v>9138</v>
      </c>
      <c r="M8759" t="str">
        <f t="shared" si="417"/>
        <v>서울특별시</v>
      </c>
      <c r="N8759" t="str">
        <f t="shared" si="418"/>
        <v xml:space="preserve">송파구 </v>
      </c>
      <c r="O8759" t="str">
        <f t="shared" si="419"/>
        <v xml:space="preserve">가락동 </v>
      </c>
      <c r="P8759">
        <v>5712</v>
      </c>
      <c r="Q8759" t="s">
        <v>9139</v>
      </c>
      <c r="R8759">
        <v>210493.711956844</v>
      </c>
      <c r="S8759">
        <v>443670.57284607802</v>
      </c>
    </row>
    <row r="8760" spans="1:19" x14ac:dyDescent="0.4">
      <c r="A8760">
        <v>329</v>
      </c>
      <c r="B8760" t="s">
        <v>16</v>
      </c>
      <c r="C8760" t="s">
        <v>17</v>
      </c>
      <c r="D8760">
        <v>3230000</v>
      </c>
      <c r="E8760" t="s">
        <v>475</v>
      </c>
      <c r="F8760" s="1">
        <v>43777</v>
      </c>
      <c r="G8760" s="1">
        <v>44515</v>
      </c>
      <c r="H8760">
        <v>4</v>
      </c>
      <c r="I8760" t="s">
        <v>18</v>
      </c>
      <c r="J8760">
        <v>31</v>
      </c>
      <c r="K8760" t="s">
        <v>19</v>
      </c>
      <c r="L8760" t="s">
        <v>476</v>
      </c>
      <c r="M8760" t="str">
        <f t="shared" si="417"/>
        <v>서울특별시</v>
      </c>
      <c r="N8760" t="str">
        <f t="shared" si="418"/>
        <v xml:space="preserve">송파구 </v>
      </c>
      <c r="O8760" t="str">
        <f t="shared" si="419"/>
        <v xml:space="preserve">가락동 </v>
      </c>
      <c r="P8760">
        <v>5712</v>
      </c>
      <c r="Q8760" t="s">
        <v>477</v>
      </c>
      <c r="R8760">
        <v>210479.342889261</v>
      </c>
      <c r="S8760">
        <v>443663.85649213998</v>
      </c>
    </row>
    <row r="8761" spans="1:19" x14ac:dyDescent="0.4">
      <c r="A8761">
        <v>13536</v>
      </c>
      <c r="B8761" t="s">
        <v>16</v>
      </c>
      <c r="C8761" t="s">
        <v>17</v>
      </c>
      <c r="D8761">
        <v>3230000</v>
      </c>
      <c r="E8761" t="s">
        <v>3202</v>
      </c>
      <c r="F8761" s="1">
        <v>45440</v>
      </c>
      <c r="H8761">
        <v>1</v>
      </c>
      <c r="I8761" t="s">
        <v>1547</v>
      </c>
      <c r="J8761">
        <v>13</v>
      </c>
      <c r="K8761" t="s">
        <v>1548</v>
      </c>
      <c r="L8761" t="s">
        <v>476</v>
      </c>
      <c r="M8761" t="str">
        <f t="shared" si="417"/>
        <v>서울특별시</v>
      </c>
      <c r="N8761" t="str">
        <f t="shared" si="418"/>
        <v xml:space="preserve">송파구 </v>
      </c>
      <c r="O8761" t="str">
        <f t="shared" si="419"/>
        <v xml:space="preserve">가락동 </v>
      </c>
      <c r="P8761">
        <v>5712</v>
      </c>
      <c r="Q8761" t="s">
        <v>3852</v>
      </c>
      <c r="R8761">
        <v>210479.342889261</v>
      </c>
      <c r="S8761">
        <v>443663.85649213998</v>
      </c>
    </row>
    <row r="8762" spans="1:19" x14ac:dyDescent="0.4">
      <c r="A8762">
        <v>21870</v>
      </c>
      <c r="B8762" t="s">
        <v>16</v>
      </c>
      <c r="C8762" t="s">
        <v>17</v>
      </c>
      <c r="D8762">
        <v>3230000</v>
      </c>
      <c r="E8762" t="s">
        <v>3984</v>
      </c>
      <c r="F8762" s="1">
        <v>44249</v>
      </c>
      <c r="H8762">
        <v>1</v>
      </c>
      <c r="I8762" t="s">
        <v>1547</v>
      </c>
      <c r="J8762">
        <v>13</v>
      </c>
      <c r="K8762" t="s">
        <v>1548</v>
      </c>
      <c r="L8762" t="s">
        <v>476</v>
      </c>
      <c r="M8762" t="str">
        <f t="shared" si="417"/>
        <v>서울특별시</v>
      </c>
      <c r="N8762" t="str">
        <f t="shared" si="418"/>
        <v xml:space="preserve">송파구 </v>
      </c>
      <c r="O8762" t="str">
        <f t="shared" si="419"/>
        <v xml:space="preserve">가락동 </v>
      </c>
      <c r="P8762">
        <v>5712</v>
      </c>
      <c r="Q8762" t="s">
        <v>1353</v>
      </c>
      <c r="R8762">
        <v>210479.342889261</v>
      </c>
      <c r="S8762">
        <v>443663.85649213998</v>
      </c>
    </row>
    <row r="8763" spans="1:19" x14ac:dyDescent="0.4">
      <c r="A8763">
        <v>26595</v>
      </c>
      <c r="B8763" t="s">
        <v>16</v>
      </c>
      <c r="C8763" t="s">
        <v>17</v>
      </c>
      <c r="D8763">
        <v>3230000</v>
      </c>
      <c r="E8763" t="s">
        <v>3305</v>
      </c>
      <c r="F8763" s="1">
        <v>42360</v>
      </c>
      <c r="H8763">
        <v>1</v>
      </c>
      <c r="I8763" t="s">
        <v>1547</v>
      </c>
      <c r="J8763">
        <v>13</v>
      </c>
      <c r="K8763" t="s">
        <v>1548</v>
      </c>
      <c r="L8763" t="s">
        <v>476</v>
      </c>
      <c r="M8763" t="str">
        <f t="shared" si="417"/>
        <v>서울특별시</v>
      </c>
      <c r="N8763" t="str">
        <f t="shared" si="418"/>
        <v xml:space="preserve">송파구 </v>
      </c>
      <c r="O8763" t="str">
        <f t="shared" si="419"/>
        <v xml:space="preserve">가락동 </v>
      </c>
      <c r="P8763">
        <v>5712</v>
      </c>
      <c r="Q8763" t="s">
        <v>4197</v>
      </c>
      <c r="R8763">
        <v>210479.342889261</v>
      </c>
      <c r="S8763">
        <v>443663.85649213998</v>
      </c>
    </row>
    <row r="8764" spans="1:19" x14ac:dyDescent="0.4">
      <c r="A8764">
        <v>996</v>
      </c>
      <c r="B8764" t="s">
        <v>16</v>
      </c>
      <c r="C8764" t="s">
        <v>17</v>
      </c>
      <c r="D8764">
        <v>3230000</v>
      </c>
      <c r="E8764" t="s">
        <v>1330</v>
      </c>
      <c r="F8764" s="1">
        <v>42360</v>
      </c>
      <c r="G8764" s="1">
        <v>43039</v>
      </c>
      <c r="H8764">
        <v>4</v>
      </c>
      <c r="I8764" t="s">
        <v>18</v>
      </c>
      <c r="J8764">
        <v>31</v>
      </c>
      <c r="K8764" t="s">
        <v>19</v>
      </c>
      <c r="L8764" t="s">
        <v>1331</v>
      </c>
      <c r="M8764" t="str">
        <f t="shared" si="417"/>
        <v>서울특별시</v>
      </c>
      <c r="N8764" t="str">
        <f t="shared" si="418"/>
        <v xml:space="preserve">송파구 </v>
      </c>
      <c r="O8764" t="str">
        <f t="shared" si="419"/>
        <v xml:space="preserve">가락동 </v>
      </c>
      <c r="P8764">
        <v>5712</v>
      </c>
      <c r="Q8764" t="s">
        <v>1332</v>
      </c>
      <c r="R8764">
        <v>210479.342889261</v>
      </c>
      <c r="S8764">
        <v>443663.85649213998</v>
      </c>
    </row>
    <row r="8765" spans="1:19" x14ac:dyDescent="0.4">
      <c r="A8765">
        <v>1007</v>
      </c>
      <c r="B8765" t="s">
        <v>16</v>
      </c>
      <c r="C8765" t="s">
        <v>17</v>
      </c>
      <c r="D8765">
        <v>3230000</v>
      </c>
      <c r="E8765" t="s">
        <v>1352</v>
      </c>
      <c r="F8765" s="1">
        <v>42607</v>
      </c>
      <c r="G8765" s="1">
        <v>43425</v>
      </c>
      <c r="H8765">
        <v>4</v>
      </c>
      <c r="I8765" t="s">
        <v>18</v>
      </c>
      <c r="J8765">
        <v>31</v>
      </c>
      <c r="K8765" t="s">
        <v>19</v>
      </c>
      <c r="L8765" t="s">
        <v>1331</v>
      </c>
      <c r="M8765" t="str">
        <f t="shared" si="417"/>
        <v>서울특별시</v>
      </c>
      <c r="N8765" t="str">
        <f t="shared" si="418"/>
        <v xml:space="preserve">송파구 </v>
      </c>
      <c r="O8765" t="str">
        <f t="shared" si="419"/>
        <v xml:space="preserve">가락동 </v>
      </c>
      <c r="P8765">
        <v>5712</v>
      </c>
      <c r="Q8765" t="s">
        <v>1353</v>
      </c>
      <c r="R8765">
        <v>210479.342889261</v>
      </c>
      <c r="S8765">
        <v>443663.85649213998</v>
      </c>
    </row>
    <row r="8766" spans="1:19" x14ac:dyDescent="0.4">
      <c r="A8766">
        <v>1030</v>
      </c>
      <c r="B8766" t="s">
        <v>16</v>
      </c>
      <c r="C8766" t="s">
        <v>17</v>
      </c>
      <c r="D8766">
        <v>3230000</v>
      </c>
      <c r="E8766" t="s">
        <v>1400</v>
      </c>
      <c r="F8766" s="1">
        <v>41845</v>
      </c>
      <c r="G8766" s="1">
        <v>42170</v>
      </c>
      <c r="H8766">
        <v>4</v>
      </c>
      <c r="I8766" t="s">
        <v>18</v>
      </c>
      <c r="J8766">
        <v>31</v>
      </c>
      <c r="K8766" t="s">
        <v>19</v>
      </c>
      <c r="L8766" t="s">
        <v>1331</v>
      </c>
      <c r="M8766" t="str">
        <f t="shared" si="417"/>
        <v>서울특별시</v>
      </c>
      <c r="N8766" t="str">
        <f t="shared" si="418"/>
        <v xml:space="preserve">송파구 </v>
      </c>
      <c r="O8766" t="str">
        <f t="shared" si="419"/>
        <v xml:space="preserve">가락동 </v>
      </c>
      <c r="P8766" t="s">
        <v>1401</v>
      </c>
      <c r="Q8766" t="s">
        <v>1353</v>
      </c>
      <c r="R8766">
        <v>210479.342889261</v>
      </c>
      <c r="S8766">
        <v>443663.85649213998</v>
      </c>
    </row>
    <row r="8767" spans="1:19" x14ac:dyDescent="0.4">
      <c r="A8767">
        <v>62407</v>
      </c>
      <c r="B8767" t="s">
        <v>16</v>
      </c>
      <c r="C8767" t="s">
        <v>17</v>
      </c>
      <c r="D8767">
        <v>3230000</v>
      </c>
      <c r="E8767" t="s">
        <v>1981</v>
      </c>
      <c r="F8767" s="1">
        <v>42839</v>
      </c>
      <c r="H8767">
        <v>3</v>
      </c>
      <c r="I8767" t="s">
        <v>1469</v>
      </c>
      <c r="J8767">
        <v>3</v>
      </c>
      <c r="K8767" t="s">
        <v>1469</v>
      </c>
      <c r="L8767" t="s">
        <v>1331</v>
      </c>
      <c r="M8767" t="str">
        <f t="shared" si="417"/>
        <v>서울특별시</v>
      </c>
      <c r="N8767" t="str">
        <f t="shared" si="418"/>
        <v xml:space="preserve">송파구 </v>
      </c>
      <c r="O8767" t="str">
        <f t="shared" si="419"/>
        <v xml:space="preserve">가락동 </v>
      </c>
      <c r="P8767">
        <v>5712</v>
      </c>
      <c r="Q8767" t="s">
        <v>1337</v>
      </c>
      <c r="R8767">
        <v>210479.342889261</v>
      </c>
      <c r="S8767">
        <v>443663.85649213998</v>
      </c>
    </row>
    <row r="8768" spans="1:19" x14ac:dyDescent="0.4">
      <c r="A8768">
        <v>17656</v>
      </c>
      <c r="B8768" t="s">
        <v>16</v>
      </c>
      <c r="C8768" t="s">
        <v>17</v>
      </c>
      <c r="D8768">
        <v>3230000</v>
      </c>
      <c r="E8768" t="s">
        <v>4321</v>
      </c>
      <c r="F8768" s="1">
        <v>44411</v>
      </c>
      <c r="H8768">
        <v>1</v>
      </c>
      <c r="I8768" t="s">
        <v>1547</v>
      </c>
      <c r="J8768">
        <v>13</v>
      </c>
      <c r="K8768" t="s">
        <v>1548</v>
      </c>
      <c r="L8768" t="s">
        <v>5068</v>
      </c>
      <c r="M8768" t="str">
        <f t="shared" si="417"/>
        <v>서울특별시</v>
      </c>
      <c r="N8768" t="str">
        <f t="shared" si="418"/>
        <v xml:space="preserve">송파구 </v>
      </c>
      <c r="O8768" t="str">
        <f t="shared" si="419"/>
        <v xml:space="preserve">가락동 </v>
      </c>
      <c r="P8768">
        <v>5712</v>
      </c>
      <c r="Q8768" t="s">
        <v>1302</v>
      </c>
      <c r="R8768">
        <v>210473.89755651401</v>
      </c>
      <c r="S8768">
        <v>443684.62311984698</v>
      </c>
    </row>
    <row r="8769" spans="1:19" x14ac:dyDescent="0.4">
      <c r="A8769">
        <v>26757</v>
      </c>
      <c r="B8769" t="s">
        <v>16</v>
      </c>
      <c r="C8769" t="s">
        <v>17</v>
      </c>
      <c r="D8769">
        <v>3230000</v>
      </c>
      <c r="E8769" t="s">
        <v>4237</v>
      </c>
      <c r="F8769" s="1">
        <v>42697</v>
      </c>
      <c r="H8769">
        <v>1</v>
      </c>
      <c r="I8769" t="s">
        <v>1547</v>
      </c>
      <c r="J8769">
        <v>13</v>
      </c>
      <c r="K8769" t="s">
        <v>1548</v>
      </c>
      <c r="L8769" t="s">
        <v>5068</v>
      </c>
      <c r="M8769" t="str">
        <f t="shared" si="417"/>
        <v>서울특별시</v>
      </c>
      <c r="N8769" t="str">
        <f t="shared" si="418"/>
        <v xml:space="preserve">송파구 </v>
      </c>
      <c r="O8769" t="str">
        <f t="shared" si="419"/>
        <v xml:space="preserve">가락동 </v>
      </c>
      <c r="P8769">
        <v>5712</v>
      </c>
      <c r="Q8769" t="s">
        <v>10178</v>
      </c>
      <c r="R8769">
        <v>210473.89755651401</v>
      </c>
      <c r="S8769">
        <v>443684.62311984698</v>
      </c>
    </row>
    <row r="8770" spans="1:19" x14ac:dyDescent="0.4">
      <c r="A8770">
        <v>981</v>
      </c>
      <c r="B8770" t="s">
        <v>16</v>
      </c>
      <c r="C8770" t="s">
        <v>17</v>
      </c>
      <c r="D8770">
        <v>3230000</v>
      </c>
      <c r="E8770" t="s">
        <v>988</v>
      </c>
      <c r="F8770" s="1">
        <v>43152</v>
      </c>
      <c r="G8770" s="1">
        <v>43720</v>
      </c>
      <c r="H8770">
        <v>4</v>
      </c>
      <c r="I8770" t="s">
        <v>18</v>
      </c>
      <c r="J8770">
        <v>31</v>
      </c>
      <c r="K8770" t="s">
        <v>19</v>
      </c>
      <c r="L8770" t="s">
        <v>1301</v>
      </c>
      <c r="M8770" t="str">
        <f t="shared" si="417"/>
        <v>서울특별시</v>
      </c>
      <c r="N8770" t="str">
        <f t="shared" si="418"/>
        <v xml:space="preserve">송파구 </v>
      </c>
      <c r="O8770" t="str">
        <f t="shared" si="419"/>
        <v xml:space="preserve">가락동 </v>
      </c>
      <c r="P8770">
        <v>5712</v>
      </c>
      <c r="Q8770" t="s">
        <v>1302</v>
      </c>
      <c r="R8770">
        <v>210473.89755651401</v>
      </c>
      <c r="S8770">
        <v>443684.62311984698</v>
      </c>
    </row>
    <row r="8771" spans="1:19" x14ac:dyDescent="0.4">
      <c r="A8771">
        <v>1018</v>
      </c>
      <c r="B8771" t="s">
        <v>16</v>
      </c>
      <c r="C8771" t="s">
        <v>17</v>
      </c>
      <c r="D8771">
        <v>3230000</v>
      </c>
      <c r="E8771" t="s">
        <v>1377</v>
      </c>
      <c r="F8771" s="1">
        <v>41934</v>
      </c>
      <c r="G8771" s="1">
        <v>42674</v>
      </c>
      <c r="H8771">
        <v>4</v>
      </c>
      <c r="I8771" t="s">
        <v>18</v>
      </c>
      <c r="J8771">
        <v>31</v>
      </c>
      <c r="K8771" t="s">
        <v>19</v>
      </c>
      <c r="L8771" t="s">
        <v>1301</v>
      </c>
      <c r="M8771" t="str">
        <f t="shared" ref="M8771:M8834" si="420">LEFT(L8771,5)</f>
        <v>서울특별시</v>
      </c>
      <c r="N8771" t="str">
        <f t="shared" ref="N8771:N8834" si="421">MID(L8771,7,4)</f>
        <v xml:space="preserve">송파구 </v>
      </c>
      <c r="O8771" t="str">
        <f t="shared" ref="O8771:O8834" si="422">MID(L8771,11,4)</f>
        <v xml:space="preserve">가락동 </v>
      </c>
      <c r="P8771">
        <v>5712</v>
      </c>
      <c r="Q8771" t="s">
        <v>1302</v>
      </c>
      <c r="R8771">
        <v>210473.89755651401</v>
      </c>
      <c r="S8771">
        <v>443684.62311984698</v>
      </c>
    </row>
    <row r="8772" spans="1:19" x14ac:dyDescent="0.4">
      <c r="A8772">
        <v>1031</v>
      </c>
      <c r="B8772" t="s">
        <v>16</v>
      </c>
      <c r="C8772" t="s">
        <v>17</v>
      </c>
      <c r="D8772">
        <v>3230000</v>
      </c>
      <c r="E8772" t="s">
        <v>973</v>
      </c>
      <c r="F8772" s="1">
        <v>41793</v>
      </c>
      <c r="G8772" s="1">
        <v>42247</v>
      </c>
      <c r="H8772">
        <v>4</v>
      </c>
      <c r="I8772" t="s">
        <v>18</v>
      </c>
      <c r="J8772">
        <v>31</v>
      </c>
      <c r="K8772" t="s">
        <v>19</v>
      </c>
      <c r="L8772" t="s">
        <v>1301</v>
      </c>
      <c r="M8772" t="str">
        <f t="shared" si="420"/>
        <v>서울특별시</v>
      </c>
      <c r="N8772" t="str">
        <f t="shared" si="421"/>
        <v xml:space="preserve">송파구 </v>
      </c>
      <c r="O8772" t="str">
        <f t="shared" si="422"/>
        <v xml:space="preserve">가락동 </v>
      </c>
      <c r="P8772" t="s">
        <v>1401</v>
      </c>
      <c r="Q8772" t="s">
        <v>1402</v>
      </c>
      <c r="R8772">
        <v>210473.89755651401</v>
      </c>
      <c r="S8772">
        <v>443684.62311984698</v>
      </c>
    </row>
    <row r="8773" spans="1:19" x14ac:dyDescent="0.4">
      <c r="A8773">
        <v>26104</v>
      </c>
      <c r="B8773" t="s">
        <v>16</v>
      </c>
      <c r="C8773" t="s">
        <v>17</v>
      </c>
      <c r="D8773">
        <v>3230000</v>
      </c>
      <c r="E8773" t="s">
        <v>3853</v>
      </c>
      <c r="F8773" s="1">
        <v>42667</v>
      </c>
      <c r="H8773">
        <v>1</v>
      </c>
      <c r="I8773" t="s">
        <v>1547</v>
      </c>
      <c r="J8773">
        <v>13</v>
      </c>
      <c r="K8773" t="s">
        <v>1548</v>
      </c>
      <c r="L8773" t="s">
        <v>1301</v>
      </c>
      <c r="M8773" t="str">
        <f t="shared" si="420"/>
        <v>서울특별시</v>
      </c>
      <c r="N8773" t="str">
        <f t="shared" si="421"/>
        <v xml:space="preserve">송파구 </v>
      </c>
      <c r="O8773" t="str">
        <f t="shared" si="422"/>
        <v xml:space="preserve">가락동 </v>
      </c>
      <c r="P8773">
        <v>5712</v>
      </c>
      <c r="Q8773" t="s">
        <v>2895</v>
      </c>
      <c r="R8773">
        <v>210473.89755651401</v>
      </c>
      <c r="S8773">
        <v>443684.62311984698</v>
      </c>
    </row>
    <row r="8774" spans="1:19" x14ac:dyDescent="0.4">
      <c r="A8774">
        <v>61841</v>
      </c>
      <c r="B8774" t="s">
        <v>16</v>
      </c>
      <c r="C8774" t="s">
        <v>17</v>
      </c>
      <c r="D8774">
        <v>3230000</v>
      </c>
      <c r="E8774" t="s">
        <v>3402</v>
      </c>
      <c r="F8774" s="1">
        <v>43181</v>
      </c>
      <c r="H8774">
        <v>3</v>
      </c>
      <c r="I8774" t="s">
        <v>1469</v>
      </c>
      <c r="J8774">
        <v>3</v>
      </c>
      <c r="K8774" t="s">
        <v>1469</v>
      </c>
      <c r="L8774" t="s">
        <v>1301</v>
      </c>
      <c r="M8774" t="str">
        <f t="shared" si="420"/>
        <v>서울특별시</v>
      </c>
      <c r="N8774" t="str">
        <f t="shared" si="421"/>
        <v xml:space="preserve">송파구 </v>
      </c>
      <c r="O8774" t="str">
        <f t="shared" si="422"/>
        <v xml:space="preserve">가락동 </v>
      </c>
      <c r="P8774">
        <v>5712</v>
      </c>
      <c r="Q8774" t="s">
        <v>19068</v>
      </c>
      <c r="R8774">
        <v>210473.89755651401</v>
      </c>
      <c r="S8774">
        <v>443684.62311984698</v>
      </c>
    </row>
    <row r="8775" spans="1:19" x14ac:dyDescent="0.4">
      <c r="A8775">
        <v>964</v>
      </c>
      <c r="B8775" t="s">
        <v>16</v>
      </c>
      <c r="C8775" t="s">
        <v>17</v>
      </c>
      <c r="D8775">
        <v>3230000</v>
      </c>
      <c r="E8775" t="s">
        <v>1007</v>
      </c>
      <c r="F8775" s="1">
        <v>40315</v>
      </c>
      <c r="G8775" s="1">
        <v>41440</v>
      </c>
      <c r="H8775">
        <v>4</v>
      </c>
      <c r="I8775" t="s">
        <v>18</v>
      </c>
      <c r="J8775">
        <v>31</v>
      </c>
      <c r="K8775" t="s">
        <v>19</v>
      </c>
      <c r="L8775" t="s">
        <v>1262</v>
      </c>
      <c r="M8775" t="str">
        <f t="shared" si="420"/>
        <v>서울특별시</v>
      </c>
      <c r="N8775" t="str">
        <f t="shared" si="421"/>
        <v xml:space="preserve">송파구 </v>
      </c>
      <c r="O8775" t="str">
        <f t="shared" si="422"/>
        <v xml:space="preserve">가락동 </v>
      </c>
      <c r="Q8775" t="s">
        <v>1263</v>
      </c>
      <c r="R8775">
        <v>210473.89755651401</v>
      </c>
      <c r="S8775">
        <v>443684.62311984698</v>
      </c>
    </row>
    <row r="8776" spans="1:19" x14ac:dyDescent="0.4">
      <c r="A8776">
        <v>61311</v>
      </c>
      <c r="B8776" t="s">
        <v>16</v>
      </c>
      <c r="C8776" t="s">
        <v>17</v>
      </c>
      <c r="D8776">
        <v>3230000</v>
      </c>
      <c r="E8776" t="s">
        <v>211</v>
      </c>
      <c r="F8776" s="1">
        <v>40212</v>
      </c>
      <c r="H8776">
        <v>3</v>
      </c>
      <c r="I8776" t="s">
        <v>1469</v>
      </c>
      <c r="J8776">
        <v>3</v>
      </c>
      <c r="K8776" t="s">
        <v>1469</v>
      </c>
      <c r="L8776" t="s">
        <v>1262</v>
      </c>
      <c r="M8776" t="str">
        <f t="shared" si="420"/>
        <v>서울특별시</v>
      </c>
      <c r="N8776" t="str">
        <f t="shared" si="421"/>
        <v xml:space="preserve">송파구 </v>
      </c>
      <c r="O8776" t="str">
        <f t="shared" si="422"/>
        <v xml:space="preserve">가락동 </v>
      </c>
      <c r="Q8776" t="s">
        <v>13493</v>
      </c>
      <c r="R8776">
        <v>210473.89755651401</v>
      </c>
      <c r="S8776">
        <v>443684.62311984698</v>
      </c>
    </row>
    <row r="8777" spans="1:19" x14ac:dyDescent="0.4">
      <c r="A8777">
        <v>13470</v>
      </c>
      <c r="B8777" t="s">
        <v>16</v>
      </c>
      <c r="C8777" t="s">
        <v>17</v>
      </c>
      <c r="D8777">
        <v>3230000</v>
      </c>
      <c r="E8777" t="s">
        <v>2789</v>
      </c>
      <c r="F8777" s="1">
        <v>45022</v>
      </c>
      <c r="H8777">
        <v>1</v>
      </c>
      <c r="I8777" t="s">
        <v>1547</v>
      </c>
      <c r="J8777">
        <v>13</v>
      </c>
      <c r="K8777" t="s">
        <v>1548</v>
      </c>
      <c r="L8777" t="s">
        <v>4612</v>
      </c>
      <c r="M8777" t="str">
        <f t="shared" si="420"/>
        <v>서울특별시</v>
      </c>
      <c r="N8777" t="str">
        <f t="shared" si="421"/>
        <v xml:space="preserve">송파구 </v>
      </c>
      <c r="O8777" t="str">
        <f t="shared" si="422"/>
        <v xml:space="preserve">가락동 </v>
      </c>
      <c r="P8777">
        <v>5712</v>
      </c>
      <c r="Q8777" t="s">
        <v>215</v>
      </c>
      <c r="R8777">
        <v>210452.137774473</v>
      </c>
      <c r="S8777">
        <v>443704.23916008603</v>
      </c>
    </row>
    <row r="8778" spans="1:19" x14ac:dyDescent="0.4">
      <c r="A8778">
        <v>30</v>
      </c>
      <c r="B8778" t="s">
        <v>16</v>
      </c>
      <c r="C8778" t="s">
        <v>17</v>
      </c>
      <c r="D8778">
        <v>3230000</v>
      </c>
      <c r="E8778" t="s">
        <v>100</v>
      </c>
      <c r="F8778" s="1">
        <v>38070</v>
      </c>
      <c r="G8778" s="1">
        <v>41194</v>
      </c>
      <c r="H8778">
        <v>4</v>
      </c>
      <c r="I8778" t="s">
        <v>18</v>
      </c>
      <c r="J8778">
        <v>31</v>
      </c>
      <c r="K8778" t="s">
        <v>19</v>
      </c>
      <c r="L8778" t="s">
        <v>101</v>
      </c>
      <c r="M8778" t="str">
        <f t="shared" si="420"/>
        <v>서울특별시</v>
      </c>
      <c r="N8778" t="str">
        <f t="shared" si="421"/>
        <v xml:space="preserve">송파구 </v>
      </c>
      <c r="O8778" t="str">
        <f t="shared" si="422"/>
        <v xml:space="preserve">가락동 </v>
      </c>
      <c r="P8778" t="s">
        <v>102</v>
      </c>
      <c r="Q8778" t="s">
        <v>103</v>
      </c>
      <c r="R8778">
        <v>210452.137774473</v>
      </c>
      <c r="S8778">
        <v>443704.23916008603</v>
      </c>
    </row>
    <row r="8779" spans="1:19" x14ac:dyDescent="0.4">
      <c r="A8779">
        <v>61208</v>
      </c>
      <c r="B8779" t="s">
        <v>16</v>
      </c>
      <c r="C8779" t="s">
        <v>17</v>
      </c>
      <c r="D8779">
        <v>3230000</v>
      </c>
      <c r="E8779" t="s">
        <v>3411</v>
      </c>
      <c r="F8779" s="1">
        <v>33915</v>
      </c>
      <c r="H8779">
        <v>3</v>
      </c>
      <c r="I8779" t="s">
        <v>1469</v>
      </c>
      <c r="J8779">
        <v>3</v>
      </c>
      <c r="K8779" t="s">
        <v>1469</v>
      </c>
      <c r="L8779" t="s">
        <v>101</v>
      </c>
      <c r="M8779" t="str">
        <f t="shared" si="420"/>
        <v>서울특별시</v>
      </c>
      <c r="N8779" t="str">
        <f t="shared" si="421"/>
        <v xml:space="preserve">송파구 </v>
      </c>
      <c r="O8779" t="str">
        <f t="shared" si="422"/>
        <v xml:space="preserve">가락동 </v>
      </c>
      <c r="Q8779" t="s">
        <v>4950</v>
      </c>
      <c r="R8779">
        <v>210452.137774473</v>
      </c>
      <c r="S8779">
        <v>443704.23916008603</v>
      </c>
    </row>
    <row r="8780" spans="1:19" x14ac:dyDescent="0.4">
      <c r="A8780">
        <v>62698</v>
      </c>
      <c r="B8780" t="s">
        <v>16</v>
      </c>
      <c r="C8780" t="s">
        <v>17</v>
      </c>
      <c r="D8780">
        <v>3230000</v>
      </c>
      <c r="E8780" t="s">
        <v>568</v>
      </c>
      <c r="F8780" s="1">
        <v>41675</v>
      </c>
      <c r="H8780">
        <v>3</v>
      </c>
      <c r="I8780" t="s">
        <v>1469</v>
      </c>
      <c r="J8780">
        <v>3</v>
      </c>
      <c r="K8780" t="s">
        <v>1469</v>
      </c>
      <c r="L8780" t="s">
        <v>20050</v>
      </c>
      <c r="M8780" t="str">
        <f t="shared" si="420"/>
        <v>서울특별시</v>
      </c>
      <c r="N8780" t="str">
        <f t="shared" si="421"/>
        <v xml:space="preserve">송파구 </v>
      </c>
      <c r="O8780" t="str">
        <f t="shared" si="422"/>
        <v xml:space="preserve">가락동 </v>
      </c>
      <c r="P8780">
        <v>5712</v>
      </c>
      <c r="Q8780" t="s">
        <v>972</v>
      </c>
      <c r="R8780">
        <v>210452.137774473</v>
      </c>
      <c r="S8780">
        <v>443704.23916008603</v>
      </c>
    </row>
    <row r="8781" spans="1:19" x14ac:dyDescent="0.4">
      <c r="A8781">
        <v>15721</v>
      </c>
      <c r="B8781" t="s">
        <v>16</v>
      </c>
      <c r="C8781" t="s">
        <v>17</v>
      </c>
      <c r="D8781">
        <v>3230000</v>
      </c>
      <c r="E8781" t="s">
        <v>2782</v>
      </c>
      <c r="F8781" s="1">
        <v>44967</v>
      </c>
      <c r="H8781">
        <v>1</v>
      </c>
      <c r="I8781" t="s">
        <v>1547</v>
      </c>
      <c r="J8781">
        <v>13</v>
      </c>
      <c r="K8781" t="s">
        <v>1548</v>
      </c>
      <c r="L8781" t="s">
        <v>4890</v>
      </c>
      <c r="M8781" t="str">
        <f t="shared" si="420"/>
        <v>서울특별시</v>
      </c>
      <c r="N8781" t="str">
        <f t="shared" si="421"/>
        <v xml:space="preserve">송파구 </v>
      </c>
      <c r="O8781" t="str">
        <f t="shared" si="422"/>
        <v xml:space="preserve">가락동 </v>
      </c>
      <c r="P8781">
        <v>5712</v>
      </c>
      <c r="Q8781" t="s">
        <v>4546</v>
      </c>
      <c r="R8781">
        <v>210440.09571448501</v>
      </c>
      <c r="S8781">
        <v>443743.26257247699</v>
      </c>
    </row>
    <row r="8782" spans="1:19" x14ac:dyDescent="0.4">
      <c r="A8782">
        <v>987</v>
      </c>
      <c r="B8782" t="s">
        <v>16</v>
      </c>
      <c r="C8782" t="s">
        <v>17</v>
      </c>
      <c r="D8782">
        <v>3230000</v>
      </c>
      <c r="E8782" t="s">
        <v>1005</v>
      </c>
      <c r="F8782" s="1">
        <v>42143</v>
      </c>
      <c r="G8782" s="1">
        <v>43678</v>
      </c>
      <c r="H8782">
        <v>4</v>
      </c>
      <c r="I8782" t="s">
        <v>18</v>
      </c>
      <c r="J8782">
        <v>31</v>
      </c>
      <c r="K8782" t="s">
        <v>19</v>
      </c>
      <c r="L8782" t="s">
        <v>1314</v>
      </c>
      <c r="M8782" t="str">
        <f t="shared" si="420"/>
        <v>서울특별시</v>
      </c>
      <c r="N8782" t="str">
        <f t="shared" si="421"/>
        <v xml:space="preserve">송파구 </v>
      </c>
      <c r="O8782" t="str">
        <f t="shared" si="422"/>
        <v xml:space="preserve">가락동 </v>
      </c>
      <c r="P8782">
        <v>5712</v>
      </c>
      <c r="Q8782" t="s">
        <v>468</v>
      </c>
      <c r="R8782">
        <v>210440.09571448501</v>
      </c>
      <c r="S8782">
        <v>443743.26257247699</v>
      </c>
    </row>
    <row r="8783" spans="1:19" x14ac:dyDescent="0.4">
      <c r="A8783">
        <v>1016</v>
      </c>
      <c r="B8783" t="s">
        <v>16</v>
      </c>
      <c r="C8783" t="s">
        <v>17</v>
      </c>
      <c r="D8783">
        <v>3230000</v>
      </c>
      <c r="E8783" t="s">
        <v>325</v>
      </c>
      <c r="F8783" s="1">
        <v>38651</v>
      </c>
      <c r="G8783" s="1">
        <v>41212</v>
      </c>
      <c r="H8783">
        <v>4</v>
      </c>
      <c r="I8783" t="s">
        <v>18</v>
      </c>
      <c r="J8783">
        <v>31</v>
      </c>
      <c r="K8783" t="s">
        <v>19</v>
      </c>
      <c r="L8783" t="s">
        <v>1372</v>
      </c>
      <c r="M8783" t="str">
        <f t="shared" si="420"/>
        <v>서울특별시</v>
      </c>
      <c r="N8783" t="str">
        <f t="shared" si="421"/>
        <v xml:space="preserve">송파구 </v>
      </c>
      <c r="O8783" t="str">
        <f t="shared" si="422"/>
        <v xml:space="preserve">가락동 </v>
      </c>
      <c r="P8783" t="s">
        <v>102</v>
      </c>
      <c r="Q8783" t="s">
        <v>1373</v>
      </c>
      <c r="R8783">
        <v>210440.09571448501</v>
      </c>
      <c r="S8783">
        <v>443743.26257247699</v>
      </c>
    </row>
    <row r="8784" spans="1:19" x14ac:dyDescent="0.4">
      <c r="A8784">
        <v>26933</v>
      </c>
      <c r="B8784" t="s">
        <v>16</v>
      </c>
      <c r="C8784" t="s">
        <v>17</v>
      </c>
      <c r="D8784">
        <v>3230000</v>
      </c>
      <c r="E8784" t="s">
        <v>3320</v>
      </c>
      <c r="F8784" s="1">
        <v>41956</v>
      </c>
      <c r="H8784">
        <v>1</v>
      </c>
      <c r="I8784" t="s">
        <v>1547</v>
      </c>
      <c r="J8784">
        <v>13</v>
      </c>
      <c r="K8784" t="s">
        <v>1548</v>
      </c>
      <c r="L8784" t="s">
        <v>10394</v>
      </c>
      <c r="M8784" t="str">
        <f t="shared" si="420"/>
        <v>서울특별시</v>
      </c>
      <c r="N8784" t="str">
        <f t="shared" si="421"/>
        <v xml:space="preserve">송파구 </v>
      </c>
      <c r="O8784" t="str">
        <f t="shared" si="422"/>
        <v xml:space="preserve">가락동 </v>
      </c>
      <c r="P8784">
        <v>5712</v>
      </c>
      <c r="Q8784" t="s">
        <v>2356</v>
      </c>
      <c r="R8784">
        <v>210490.051864012</v>
      </c>
      <c r="S8784">
        <v>443716.26608571602</v>
      </c>
    </row>
    <row r="8785" spans="1:19" x14ac:dyDescent="0.4">
      <c r="A8785">
        <v>1659</v>
      </c>
      <c r="B8785" t="s">
        <v>16</v>
      </c>
      <c r="C8785" t="s">
        <v>17</v>
      </c>
      <c r="D8785">
        <v>3230000</v>
      </c>
      <c r="E8785" t="s">
        <v>590</v>
      </c>
      <c r="F8785" s="1">
        <v>40437</v>
      </c>
      <c r="H8785">
        <v>1</v>
      </c>
      <c r="I8785" t="s">
        <v>1547</v>
      </c>
      <c r="J8785">
        <v>13</v>
      </c>
      <c r="K8785" t="s">
        <v>1548</v>
      </c>
      <c r="L8785" t="s">
        <v>2125</v>
      </c>
      <c r="M8785" t="str">
        <f t="shared" si="420"/>
        <v>서울특별시</v>
      </c>
      <c r="N8785" t="str">
        <f t="shared" si="421"/>
        <v xml:space="preserve">송파구 </v>
      </c>
      <c r="O8785" t="str">
        <f t="shared" si="422"/>
        <v xml:space="preserve">가락동 </v>
      </c>
      <c r="P8785">
        <v>5712</v>
      </c>
      <c r="Q8785" t="s">
        <v>982</v>
      </c>
      <c r="R8785">
        <v>210502.72703050301</v>
      </c>
      <c r="S8785">
        <v>443724.84934754</v>
      </c>
    </row>
    <row r="8786" spans="1:19" x14ac:dyDescent="0.4">
      <c r="A8786">
        <v>17922</v>
      </c>
      <c r="B8786" t="s">
        <v>16</v>
      </c>
      <c r="C8786" t="s">
        <v>17</v>
      </c>
      <c r="D8786">
        <v>3230000</v>
      </c>
      <c r="E8786" t="s">
        <v>4600</v>
      </c>
      <c r="F8786" s="1">
        <v>44341</v>
      </c>
      <c r="H8786">
        <v>1</v>
      </c>
      <c r="I8786" t="s">
        <v>1547</v>
      </c>
      <c r="J8786">
        <v>13</v>
      </c>
      <c r="K8786" t="s">
        <v>1548</v>
      </c>
      <c r="L8786" t="s">
        <v>5141</v>
      </c>
      <c r="M8786" t="str">
        <f t="shared" si="420"/>
        <v>서울특별시</v>
      </c>
      <c r="N8786" t="str">
        <f t="shared" si="421"/>
        <v xml:space="preserve">송파구 </v>
      </c>
      <c r="O8786" t="str">
        <f t="shared" si="422"/>
        <v xml:space="preserve">가락동 </v>
      </c>
      <c r="P8786">
        <v>5712</v>
      </c>
      <c r="Q8786" t="s">
        <v>392</v>
      </c>
      <c r="R8786">
        <v>210433.368311383</v>
      </c>
      <c r="S8786">
        <v>443767.47362608602</v>
      </c>
    </row>
    <row r="8787" spans="1:19" x14ac:dyDescent="0.4">
      <c r="A8787">
        <v>24106</v>
      </c>
      <c r="B8787" t="s">
        <v>16</v>
      </c>
      <c r="C8787" t="s">
        <v>17</v>
      </c>
      <c r="D8787">
        <v>3230000</v>
      </c>
      <c r="E8787" t="s">
        <v>2770</v>
      </c>
      <c r="F8787" s="1">
        <v>45268</v>
      </c>
      <c r="H8787">
        <v>1</v>
      </c>
      <c r="I8787" t="s">
        <v>1547</v>
      </c>
      <c r="J8787">
        <v>13</v>
      </c>
      <c r="K8787" t="s">
        <v>1548</v>
      </c>
      <c r="L8787" t="s">
        <v>5141</v>
      </c>
      <c r="M8787" t="str">
        <f t="shared" si="420"/>
        <v>서울특별시</v>
      </c>
      <c r="N8787" t="str">
        <f t="shared" si="421"/>
        <v xml:space="preserve">송파구 </v>
      </c>
      <c r="O8787" t="str">
        <f t="shared" si="422"/>
        <v xml:space="preserve">가락동 </v>
      </c>
      <c r="P8787">
        <v>5712</v>
      </c>
      <c r="Q8787" t="s">
        <v>3992</v>
      </c>
      <c r="R8787">
        <v>210433.368311383</v>
      </c>
      <c r="S8787">
        <v>443767.47362608602</v>
      </c>
    </row>
    <row r="8788" spans="1:19" x14ac:dyDescent="0.4">
      <c r="A8788">
        <v>965</v>
      </c>
      <c r="B8788" t="s">
        <v>16</v>
      </c>
      <c r="C8788" t="s">
        <v>17</v>
      </c>
      <c r="D8788">
        <v>3230000</v>
      </c>
      <c r="E8788" t="s">
        <v>1264</v>
      </c>
      <c r="F8788" s="1">
        <v>40162</v>
      </c>
      <c r="G8788" s="1">
        <v>42853</v>
      </c>
      <c r="H8788">
        <v>4</v>
      </c>
      <c r="I8788" t="s">
        <v>18</v>
      </c>
      <c r="J8788">
        <v>31</v>
      </c>
      <c r="K8788" t="s">
        <v>19</v>
      </c>
      <c r="L8788" t="s">
        <v>1265</v>
      </c>
      <c r="M8788" t="str">
        <f t="shared" si="420"/>
        <v>서울특별시</v>
      </c>
      <c r="N8788" t="str">
        <f t="shared" si="421"/>
        <v xml:space="preserve">송파구 </v>
      </c>
      <c r="O8788" t="str">
        <f t="shared" si="422"/>
        <v xml:space="preserve">가락동 </v>
      </c>
      <c r="Q8788" t="s">
        <v>261</v>
      </c>
      <c r="R8788">
        <v>210433.368311383</v>
      </c>
      <c r="S8788">
        <v>443767.47362608602</v>
      </c>
    </row>
    <row r="8789" spans="1:19" x14ac:dyDescent="0.4">
      <c r="A8789">
        <v>26</v>
      </c>
      <c r="B8789" t="s">
        <v>16</v>
      </c>
      <c r="C8789" t="s">
        <v>17</v>
      </c>
      <c r="D8789">
        <v>3230000</v>
      </c>
      <c r="E8789" t="s">
        <v>88</v>
      </c>
      <c r="F8789" s="1">
        <v>40641</v>
      </c>
      <c r="G8789" s="1">
        <v>43269</v>
      </c>
      <c r="H8789">
        <v>4</v>
      </c>
      <c r="I8789" t="s">
        <v>18</v>
      </c>
      <c r="J8789">
        <v>31</v>
      </c>
      <c r="K8789" t="s">
        <v>19</v>
      </c>
      <c r="L8789" t="s">
        <v>89</v>
      </c>
      <c r="M8789" t="str">
        <f t="shared" si="420"/>
        <v>서울특별시</v>
      </c>
      <c r="N8789" t="str">
        <f t="shared" si="421"/>
        <v xml:space="preserve">송파구 </v>
      </c>
      <c r="O8789" t="str">
        <f t="shared" si="422"/>
        <v xml:space="preserve">가락동 </v>
      </c>
      <c r="P8789">
        <v>5712</v>
      </c>
      <c r="Q8789" t="s">
        <v>90</v>
      </c>
      <c r="R8789">
        <v>210433.368311383</v>
      </c>
      <c r="S8789">
        <v>443767.47362608602</v>
      </c>
    </row>
    <row r="8790" spans="1:19" x14ac:dyDescent="0.4">
      <c r="A8790">
        <v>26433</v>
      </c>
      <c r="B8790" t="s">
        <v>16</v>
      </c>
      <c r="C8790" t="s">
        <v>17</v>
      </c>
      <c r="D8790">
        <v>3230000</v>
      </c>
      <c r="E8790" t="s">
        <v>687</v>
      </c>
      <c r="F8790" s="1">
        <v>38268</v>
      </c>
      <c r="H8790">
        <v>1</v>
      </c>
      <c r="I8790" t="s">
        <v>1547</v>
      </c>
      <c r="J8790">
        <v>13</v>
      </c>
      <c r="K8790" t="s">
        <v>1548</v>
      </c>
      <c r="L8790" t="s">
        <v>9795</v>
      </c>
      <c r="M8790" t="str">
        <f t="shared" si="420"/>
        <v>서울특별시</v>
      </c>
      <c r="N8790" t="str">
        <f t="shared" si="421"/>
        <v xml:space="preserve">송파구 </v>
      </c>
      <c r="O8790" t="str">
        <f t="shared" si="422"/>
        <v xml:space="preserve">가락동 </v>
      </c>
      <c r="Q8790" t="s">
        <v>254</v>
      </c>
      <c r="R8790">
        <v>210420.28777980601</v>
      </c>
      <c r="S8790">
        <v>443817.14330215799</v>
      </c>
    </row>
    <row r="8791" spans="1:19" x14ac:dyDescent="0.4">
      <c r="A8791">
        <v>27108</v>
      </c>
      <c r="B8791" t="s">
        <v>16</v>
      </c>
      <c r="C8791" t="s">
        <v>17</v>
      </c>
      <c r="D8791">
        <v>3230000</v>
      </c>
      <c r="E8791" t="s">
        <v>1661</v>
      </c>
      <c r="F8791" s="1">
        <v>41698</v>
      </c>
      <c r="H8791">
        <v>1</v>
      </c>
      <c r="I8791" t="s">
        <v>1547</v>
      </c>
      <c r="J8791">
        <v>13</v>
      </c>
      <c r="K8791" t="s">
        <v>1548</v>
      </c>
      <c r="L8791" t="s">
        <v>10608</v>
      </c>
      <c r="M8791" t="str">
        <f t="shared" si="420"/>
        <v>서울특별시</v>
      </c>
      <c r="N8791" t="str">
        <f t="shared" si="421"/>
        <v xml:space="preserve">송파구 </v>
      </c>
      <c r="O8791" t="str">
        <f t="shared" si="422"/>
        <v xml:space="preserve">가락동 </v>
      </c>
      <c r="P8791">
        <v>5712</v>
      </c>
      <c r="Q8791" t="s">
        <v>10609</v>
      </c>
      <c r="R8791">
        <v>210536.37953185401</v>
      </c>
      <c r="S8791">
        <v>443748.684430769</v>
      </c>
    </row>
    <row r="8792" spans="1:19" x14ac:dyDescent="0.4">
      <c r="A8792">
        <v>439</v>
      </c>
      <c r="B8792" t="s">
        <v>16</v>
      </c>
      <c r="C8792" t="s">
        <v>17</v>
      </c>
      <c r="D8792">
        <v>3230000</v>
      </c>
      <c r="E8792" t="s">
        <v>586</v>
      </c>
      <c r="F8792" s="1">
        <v>40869</v>
      </c>
      <c r="G8792" s="1">
        <v>41318</v>
      </c>
      <c r="H8792">
        <v>4</v>
      </c>
      <c r="I8792" t="s">
        <v>18</v>
      </c>
      <c r="J8792">
        <v>31</v>
      </c>
      <c r="K8792" t="s">
        <v>19</v>
      </c>
      <c r="L8792" t="s">
        <v>587</v>
      </c>
      <c r="M8792" t="str">
        <f t="shared" si="420"/>
        <v>서울특별시</v>
      </c>
      <c r="N8792" t="str">
        <f t="shared" si="421"/>
        <v xml:space="preserve">송파구 </v>
      </c>
      <c r="O8792" t="str">
        <f t="shared" si="422"/>
        <v xml:space="preserve">가락동 </v>
      </c>
      <c r="P8792" t="s">
        <v>102</v>
      </c>
      <c r="Q8792" t="s">
        <v>588</v>
      </c>
      <c r="R8792">
        <v>210536.37953185401</v>
      </c>
      <c r="S8792">
        <v>443748.684430769</v>
      </c>
    </row>
    <row r="8793" spans="1:19" x14ac:dyDescent="0.4">
      <c r="A8793">
        <v>17860</v>
      </c>
      <c r="B8793" t="s">
        <v>16</v>
      </c>
      <c r="C8793" t="s">
        <v>17</v>
      </c>
      <c r="D8793">
        <v>3230000</v>
      </c>
      <c r="E8793" t="s">
        <v>5113</v>
      </c>
      <c r="F8793" s="1">
        <v>44879</v>
      </c>
      <c r="H8793">
        <v>1</v>
      </c>
      <c r="I8793" t="s">
        <v>1547</v>
      </c>
      <c r="J8793">
        <v>13</v>
      </c>
      <c r="K8793" t="s">
        <v>1548</v>
      </c>
      <c r="L8793" t="s">
        <v>5119</v>
      </c>
      <c r="M8793" t="str">
        <f t="shared" si="420"/>
        <v>서울특별시</v>
      </c>
      <c r="N8793" t="str">
        <f t="shared" si="421"/>
        <v xml:space="preserve">송파구 </v>
      </c>
      <c r="O8793" t="str">
        <f t="shared" si="422"/>
        <v xml:space="preserve">가락동 </v>
      </c>
      <c r="P8793">
        <v>5712</v>
      </c>
      <c r="Q8793" t="s">
        <v>2568</v>
      </c>
      <c r="R8793">
        <v>210568.25536452499</v>
      </c>
      <c r="S8793">
        <v>443769.82872574002</v>
      </c>
    </row>
    <row r="8794" spans="1:19" x14ac:dyDescent="0.4">
      <c r="A8794">
        <v>62263</v>
      </c>
      <c r="B8794" t="s">
        <v>16</v>
      </c>
      <c r="C8794" t="s">
        <v>17</v>
      </c>
      <c r="D8794">
        <v>3230000</v>
      </c>
      <c r="E8794" t="s">
        <v>3266</v>
      </c>
      <c r="F8794" s="1">
        <v>42650</v>
      </c>
      <c r="H8794">
        <v>3</v>
      </c>
      <c r="I8794" t="s">
        <v>1469</v>
      </c>
      <c r="J8794">
        <v>3</v>
      </c>
      <c r="K8794" t="s">
        <v>1469</v>
      </c>
      <c r="L8794" t="s">
        <v>19551</v>
      </c>
      <c r="M8794" t="str">
        <f t="shared" si="420"/>
        <v>서울특별시</v>
      </c>
      <c r="N8794" t="str">
        <f t="shared" si="421"/>
        <v xml:space="preserve">송파구 </v>
      </c>
      <c r="O8794" t="str">
        <f t="shared" si="422"/>
        <v xml:space="preserve">가락동 </v>
      </c>
      <c r="P8794">
        <v>5712</v>
      </c>
      <c r="Q8794" t="s">
        <v>2568</v>
      </c>
      <c r="R8794">
        <v>210568.25536452499</v>
      </c>
      <c r="S8794">
        <v>443769.82872574002</v>
      </c>
    </row>
    <row r="8795" spans="1:19" x14ac:dyDescent="0.4">
      <c r="A8795">
        <v>7604</v>
      </c>
      <c r="B8795" t="s">
        <v>16</v>
      </c>
      <c r="C8795" t="s">
        <v>17</v>
      </c>
      <c r="D8795">
        <v>3230000</v>
      </c>
      <c r="E8795" t="s">
        <v>3584</v>
      </c>
      <c r="F8795" s="1">
        <v>43735</v>
      </c>
      <c r="H8795">
        <v>1</v>
      </c>
      <c r="I8795" t="s">
        <v>1547</v>
      </c>
      <c r="J8795">
        <v>13</v>
      </c>
      <c r="K8795" t="s">
        <v>1548</v>
      </c>
      <c r="L8795" t="s">
        <v>3916</v>
      </c>
      <c r="M8795" t="str">
        <f t="shared" si="420"/>
        <v>서울특별시</v>
      </c>
      <c r="N8795" t="str">
        <f t="shared" si="421"/>
        <v xml:space="preserve">송파구 </v>
      </c>
      <c r="O8795" t="str">
        <f t="shared" si="422"/>
        <v xml:space="preserve">가락동 </v>
      </c>
      <c r="P8795">
        <v>5712</v>
      </c>
      <c r="Q8795" t="s">
        <v>1011</v>
      </c>
      <c r="R8795">
        <v>210554.163152083</v>
      </c>
      <c r="S8795">
        <v>443790.34412127599</v>
      </c>
    </row>
    <row r="8796" spans="1:19" x14ac:dyDescent="0.4">
      <c r="A8796">
        <v>29226</v>
      </c>
      <c r="B8796" t="s">
        <v>16</v>
      </c>
      <c r="C8796" t="s">
        <v>17</v>
      </c>
      <c r="D8796">
        <v>3230000</v>
      </c>
      <c r="E8796" t="s">
        <v>4700</v>
      </c>
      <c r="F8796" s="1">
        <v>42696</v>
      </c>
      <c r="H8796">
        <v>4</v>
      </c>
      <c r="I8796" t="s">
        <v>18</v>
      </c>
      <c r="J8796">
        <v>35</v>
      </c>
      <c r="K8796" t="s">
        <v>10836</v>
      </c>
      <c r="L8796" t="s">
        <v>11085</v>
      </c>
      <c r="M8796" t="str">
        <f t="shared" si="420"/>
        <v>서울특별시</v>
      </c>
      <c r="N8796" t="str">
        <f t="shared" si="421"/>
        <v xml:space="preserve">송파구 </v>
      </c>
      <c r="O8796" t="str">
        <f t="shared" si="422"/>
        <v xml:space="preserve">가락동 </v>
      </c>
      <c r="P8796">
        <v>5712</v>
      </c>
      <c r="Q8796" t="s">
        <v>1011</v>
      </c>
      <c r="R8796">
        <v>210554.163152083</v>
      </c>
      <c r="S8796">
        <v>443790.34412127599</v>
      </c>
    </row>
    <row r="8797" spans="1:19" x14ac:dyDescent="0.4">
      <c r="A8797">
        <v>62147</v>
      </c>
      <c r="B8797" t="s">
        <v>16</v>
      </c>
      <c r="C8797" t="s">
        <v>17</v>
      </c>
      <c r="D8797">
        <v>3230000</v>
      </c>
      <c r="E8797" t="s">
        <v>3089</v>
      </c>
      <c r="F8797" s="1">
        <v>38707</v>
      </c>
      <c r="H8797">
        <v>3</v>
      </c>
      <c r="I8797" t="s">
        <v>1469</v>
      </c>
      <c r="J8797">
        <v>3</v>
      </c>
      <c r="K8797" t="s">
        <v>1469</v>
      </c>
      <c r="L8797" t="s">
        <v>19421</v>
      </c>
      <c r="M8797" t="str">
        <f t="shared" si="420"/>
        <v>서울특별시</v>
      </c>
      <c r="N8797" t="str">
        <f t="shared" si="421"/>
        <v xml:space="preserve">송파구 </v>
      </c>
      <c r="O8797" t="str">
        <f t="shared" si="422"/>
        <v xml:space="preserve">가락동 </v>
      </c>
      <c r="Q8797" t="s">
        <v>419</v>
      </c>
      <c r="R8797">
        <v>210547.54164480299</v>
      </c>
      <c r="S8797">
        <v>443800.31974485202</v>
      </c>
    </row>
    <row r="8798" spans="1:19" x14ac:dyDescent="0.4">
      <c r="A8798">
        <v>62495</v>
      </c>
      <c r="B8798" t="s">
        <v>16</v>
      </c>
      <c r="C8798" t="s">
        <v>17</v>
      </c>
      <c r="D8798">
        <v>3230000</v>
      </c>
      <c r="E8798" t="s">
        <v>1931</v>
      </c>
      <c r="F8798" s="1">
        <v>39874</v>
      </c>
      <c r="H8798">
        <v>3</v>
      </c>
      <c r="I8798" t="s">
        <v>1469</v>
      </c>
      <c r="J8798">
        <v>3</v>
      </c>
      <c r="K8798" t="s">
        <v>1469</v>
      </c>
      <c r="L8798" t="s">
        <v>19814</v>
      </c>
      <c r="M8798" t="str">
        <f t="shared" si="420"/>
        <v>서울특별시</v>
      </c>
      <c r="N8798" t="str">
        <f t="shared" si="421"/>
        <v xml:space="preserve">송파구 </v>
      </c>
      <c r="O8798" t="str">
        <f t="shared" si="422"/>
        <v xml:space="preserve">가락동 </v>
      </c>
      <c r="Q8798" t="s">
        <v>19815</v>
      </c>
      <c r="R8798">
        <v>210534.017037921</v>
      </c>
      <c r="S8798">
        <v>443820.09080061101</v>
      </c>
    </row>
    <row r="8799" spans="1:19" x14ac:dyDescent="0.4">
      <c r="A8799">
        <v>62224</v>
      </c>
      <c r="B8799" t="s">
        <v>16</v>
      </c>
      <c r="C8799" t="s">
        <v>17</v>
      </c>
      <c r="D8799">
        <v>3230000</v>
      </c>
      <c r="E8799" t="s">
        <v>4702</v>
      </c>
      <c r="F8799" s="1">
        <v>40130</v>
      </c>
      <c r="H8799">
        <v>3</v>
      </c>
      <c r="I8799" t="s">
        <v>1469</v>
      </c>
      <c r="J8799">
        <v>3</v>
      </c>
      <c r="K8799" t="s">
        <v>1469</v>
      </c>
      <c r="L8799" t="s">
        <v>19507</v>
      </c>
      <c r="M8799" t="str">
        <f t="shared" si="420"/>
        <v>서울특별시</v>
      </c>
      <c r="N8799" t="str">
        <f t="shared" si="421"/>
        <v xml:space="preserve">송파구 </v>
      </c>
      <c r="O8799" t="str">
        <f t="shared" si="422"/>
        <v xml:space="preserve">가락동 </v>
      </c>
      <c r="P8799" t="s">
        <v>102</v>
      </c>
      <c r="Q8799" t="s">
        <v>19508</v>
      </c>
      <c r="R8799">
        <v>210534.017037921</v>
      </c>
      <c r="S8799">
        <v>443820.09080061101</v>
      </c>
    </row>
    <row r="8800" spans="1:19" x14ac:dyDescent="0.4">
      <c r="A8800">
        <v>17068</v>
      </c>
      <c r="B8800" t="s">
        <v>16</v>
      </c>
      <c r="C8800" t="s">
        <v>17</v>
      </c>
      <c r="D8800">
        <v>3230000</v>
      </c>
      <c r="E8800" t="s">
        <v>2730</v>
      </c>
      <c r="F8800" s="1">
        <v>43333</v>
      </c>
      <c r="H8800">
        <v>1</v>
      </c>
      <c r="I8800" t="s">
        <v>1547</v>
      </c>
      <c r="J8800">
        <v>13</v>
      </c>
      <c r="K8800" t="s">
        <v>1548</v>
      </c>
      <c r="L8800" t="s">
        <v>5017</v>
      </c>
      <c r="M8800" t="str">
        <f t="shared" si="420"/>
        <v>서울특별시</v>
      </c>
      <c r="N8800" t="str">
        <f t="shared" si="421"/>
        <v xml:space="preserve">송파구 </v>
      </c>
      <c r="O8800" t="str">
        <f t="shared" si="422"/>
        <v xml:space="preserve">가락동 </v>
      </c>
      <c r="P8800">
        <v>5712</v>
      </c>
      <c r="Q8800" t="s">
        <v>2886</v>
      </c>
      <c r="R8800">
        <v>210527.15308427101</v>
      </c>
      <c r="S8800">
        <v>443830.21852142899</v>
      </c>
    </row>
    <row r="8801" spans="1:19" x14ac:dyDescent="0.4">
      <c r="A8801">
        <v>61796</v>
      </c>
      <c r="B8801" t="s">
        <v>16</v>
      </c>
      <c r="C8801" t="s">
        <v>17</v>
      </c>
      <c r="D8801">
        <v>3230000</v>
      </c>
      <c r="E8801" t="s">
        <v>2983</v>
      </c>
      <c r="F8801" s="1">
        <v>37827</v>
      </c>
      <c r="H8801">
        <v>3</v>
      </c>
      <c r="I8801" t="s">
        <v>1469</v>
      </c>
      <c r="J8801">
        <v>3</v>
      </c>
      <c r="K8801" t="s">
        <v>1469</v>
      </c>
      <c r="L8801" t="s">
        <v>19019</v>
      </c>
      <c r="M8801" t="str">
        <f t="shared" si="420"/>
        <v>서울특별시</v>
      </c>
      <c r="N8801" t="str">
        <f t="shared" si="421"/>
        <v xml:space="preserve">송파구 </v>
      </c>
      <c r="O8801" t="str">
        <f t="shared" si="422"/>
        <v xml:space="preserve">가락동 </v>
      </c>
      <c r="P8801">
        <v>5712</v>
      </c>
      <c r="Q8801" t="s">
        <v>1337</v>
      </c>
      <c r="R8801">
        <v>210527.15308427101</v>
      </c>
      <c r="S8801">
        <v>443830.21852142899</v>
      </c>
    </row>
    <row r="8802" spans="1:19" x14ac:dyDescent="0.4">
      <c r="A8802">
        <v>62540</v>
      </c>
      <c r="B8802" t="s">
        <v>16</v>
      </c>
      <c r="C8802" t="s">
        <v>17</v>
      </c>
      <c r="D8802">
        <v>3230000</v>
      </c>
      <c r="E8802" t="s">
        <v>4639</v>
      </c>
      <c r="F8802" s="1">
        <v>41565</v>
      </c>
      <c r="H8802">
        <v>3</v>
      </c>
      <c r="I8802" t="s">
        <v>1469</v>
      </c>
      <c r="J8802">
        <v>3</v>
      </c>
      <c r="K8802" t="s">
        <v>1469</v>
      </c>
      <c r="L8802" t="s">
        <v>19868</v>
      </c>
      <c r="M8802" t="str">
        <f t="shared" si="420"/>
        <v>서울특별시</v>
      </c>
      <c r="N8802" t="str">
        <f t="shared" si="421"/>
        <v xml:space="preserve">송파구 </v>
      </c>
      <c r="O8802" t="str">
        <f t="shared" si="422"/>
        <v xml:space="preserve">가락동 </v>
      </c>
      <c r="P8802" t="s">
        <v>102</v>
      </c>
      <c r="Q8802" t="s">
        <v>1689</v>
      </c>
      <c r="R8802">
        <v>210504.94503418199</v>
      </c>
      <c r="S8802">
        <v>443862.428496924</v>
      </c>
    </row>
    <row r="8803" spans="1:19" x14ac:dyDescent="0.4">
      <c r="A8803">
        <v>61358</v>
      </c>
      <c r="B8803" t="s">
        <v>16</v>
      </c>
      <c r="C8803" t="s">
        <v>17</v>
      </c>
      <c r="D8803">
        <v>3230000</v>
      </c>
      <c r="E8803" t="s">
        <v>3001</v>
      </c>
      <c r="F8803" s="1">
        <v>36497</v>
      </c>
      <c r="H8803">
        <v>3</v>
      </c>
      <c r="I8803" t="s">
        <v>1469</v>
      </c>
      <c r="J8803">
        <v>3</v>
      </c>
      <c r="K8803" t="s">
        <v>1469</v>
      </c>
      <c r="L8803" t="s">
        <v>18507</v>
      </c>
      <c r="M8803" t="str">
        <f t="shared" si="420"/>
        <v>서울특별시</v>
      </c>
      <c r="N8803" t="str">
        <f t="shared" si="421"/>
        <v xml:space="preserve">송파구 </v>
      </c>
      <c r="O8803" t="str">
        <f t="shared" si="422"/>
        <v xml:space="preserve">가락동 </v>
      </c>
      <c r="Q8803" t="s">
        <v>654</v>
      </c>
      <c r="R8803">
        <v>210504.94503418199</v>
      </c>
      <c r="S8803">
        <v>443862.428496924</v>
      </c>
    </row>
    <row r="8804" spans="1:19" x14ac:dyDescent="0.4">
      <c r="A8804">
        <v>26446</v>
      </c>
      <c r="B8804" t="s">
        <v>16</v>
      </c>
      <c r="C8804" t="s">
        <v>17</v>
      </c>
      <c r="D8804">
        <v>3230000</v>
      </c>
      <c r="E8804" t="s">
        <v>1652</v>
      </c>
      <c r="F8804" s="1">
        <v>42052</v>
      </c>
      <c r="H8804">
        <v>1</v>
      </c>
      <c r="I8804" t="s">
        <v>1547</v>
      </c>
      <c r="J8804">
        <v>13</v>
      </c>
      <c r="K8804" t="s">
        <v>1548</v>
      </c>
      <c r="L8804" t="s">
        <v>9813</v>
      </c>
      <c r="M8804" t="str">
        <f t="shared" si="420"/>
        <v>서울특별시</v>
      </c>
      <c r="N8804" t="str">
        <f t="shared" si="421"/>
        <v xml:space="preserve">송파구 </v>
      </c>
      <c r="O8804" t="str">
        <f t="shared" si="422"/>
        <v xml:space="preserve">가락동 </v>
      </c>
      <c r="P8804">
        <v>5712</v>
      </c>
      <c r="Q8804" t="s">
        <v>3302</v>
      </c>
      <c r="R8804">
        <v>210554.20956526199</v>
      </c>
      <c r="S8804">
        <v>443760.49673994601</v>
      </c>
    </row>
    <row r="8805" spans="1:19" x14ac:dyDescent="0.4">
      <c r="A8805">
        <v>27111</v>
      </c>
      <c r="B8805" t="s">
        <v>16</v>
      </c>
      <c r="C8805" t="s">
        <v>17</v>
      </c>
      <c r="D8805">
        <v>3230000</v>
      </c>
      <c r="E8805" t="s">
        <v>1724</v>
      </c>
      <c r="F8805" s="1">
        <v>41771</v>
      </c>
      <c r="H8805">
        <v>1</v>
      </c>
      <c r="I8805" t="s">
        <v>1547</v>
      </c>
      <c r="J8805">
        <v>13</v>
      </c>
      <c r="K8805" t="s">
        <v>1548</v>
      </c>
      <c r="L8805" t="s">
        <v>10612</v>
      </c>
      <c r="M8805" t="str">
        <f t="shared" si="420"/>
        <v>서울특별시</v>
      </c>
      <c r="N8805" t="str">
        <f t="shared" si="421"/>
        <v xml:space="preserve">송파구 </v>
      </c>
      <c r="O8805" t="str">
        <f t="shared" si="422"/>
        <v xml:space="preserve">가락동 </v>
      </c>
      <c r="P8805">
        <v>5712</v>
      </c>
      <c r="Q8805" t="s">
        <v>1112</v>
      </c>
      <c r="R8805">
        <v>210468.40829306599</v>
      </c>
      <c r="S8805">
        <v>443882.442726704</v>
      </c>
    </row>
    <row r="8806" spans="1:19" x14ac:dyDescent="0.4">
      <c r="A8806">
        <v>26681</v>
      </c>
      <c r="B8806" t="s">
        <v>16</v>
      </c>
      <c r="C8806" t="s">
        <v>17</v>
      </c>
      <c r="D8806">
        <v>3230000</v>
      </c>
      <c r="E8806" t="s">
        <v>4531</v>
      </c>
      <c r="F8806" s="1">
        <v>37174</v>
      </c>
      <c r="H8806">
        <v>1</v>
      </c>
      <c r="I8806" t="s">
        <v>1547</v>
      </c>
      <c r="J8806">
        <v>13</v>
      </c>
      <c r="K8806" t="s">
        <v>1548</v>
      </c>
      <c r="L8806" t="s">
        <v>10090</v>
      </c>
      <c r="M8806" t="str">
        <f t="shared" si="420"/>
        <v>서울특별시</v>
      </c>
      <c r="N8806" t="str">
        <f t="shared" si="421"/>
        <v xml:space="preserve">송파구 </v>
      </c>
      <c r="O8806" t="str">
        <f t="shared" si="422"/>
        <v xml:space="preserve">가락동 </v>
      </c>
      <c r="P8806">
        <v>5712</v>
      </c>
      <c r="Q8806" t="s">
        <v>10091</v>
      </c>
      <c r="R8806">
        <v>210456.06493450201</v>
      </c>
      <c r="S8806">
        <v>443873.85104200698</v>
      </c>
    </row>
    <row r="8807" spans="1:19" x14ac:dyDescent="0.4">
      <c r="A8807">
        <v>26945</v>
      </c>
      <c r="B8807" t="s">
        <v>16</v>
      </c>
      <c r="C8807" t="s">
        <v>17</v>
      </c>
      <c r="D8807">
        <v>3230000</v>
      </c>
      <c r="E8807" t="s">
        <v>669</v>
      </c>
      <c r="F8807" s="1">
        <v>39577</v>
      </c>
      <c r="H8807">
        <v>1</v>
      </c>
      <c r="I8807" t="s">
        <v>1547</v>
      </c>
      <c r="J8807">
        <v>13</v>
      </c>
      <c r="K8807" t="s">
        <v>1548</v>
      </c>
      <c r="L8807" t="s">
        <v>10408</v>
      </c>
      <c r="M8807" t="str">
        <f t="shared" si="420"/>
        <v>서울특별시</v>
      </c>
      <c r="N8807" t="str">
        <f t="shared" si="421"/>
        <v xml:space="preserve">송파구 </v>
      </c>
      <c r="O8807" t="str">
        <f t="shared" si="422"/>
        <v xml:space="preserve">가락동 </v>
      </c>
      <c r="P8807">
        <v>5711</v>
      </c>
      <c r="Q8807" t="s">
        <v>10409</v>
      </c>
      <c r="R8807">
        <v>210409.038480533</v>
      </c>
      <c r="S8807">
        <v>443730.01759375801</v>
      </c>
    </row>
    <row r="8808" spans="1:19" x14ac:dyDescent="0.4">
      <c r="A8808">
        <v>32509</v>
      </c>
      <c r="B8808" t="s">
        <v>16</v>
      </c>
      <c r="C8808" t="s">
        <v>17</v>
      </c>
      <c r="D8808">
        <v>3230000</v>
      </c>
      <c r="E8808" t="s">
        <v>2448</v>
      </c>
      <c r="F8808" s="1">
        <v>37391</v>
      </c>
      <c r="H8808">
        <v>3</v>
      </c>
      <c r="I8808" t="s">
        <v>1469</v>
      </c>
      <c r="J8808">
        <v>3</v>
      </c>
      <c r="K8808" t="s">
        <v>1469</v>
      </c>
      <c r="L8808" t="s">
        <v>12619</v>
      </c>
      <c r="M8808" t="str">
        <f t="shared" si="420"/>
        <v>서울특별시</v>
      </c>
      <c r="N8808" t="str">
        <f t="shared" si="421"/>
        <v xml:space="preserve">송파구 </v>
      </c>
      <c r="O8808" t="str">
        <f t="shared" si="422"/>
        <v xml:space="preserve">가락동 </v>
      </c>
      <c r="Q8808" t="s">
        <v>12620</v>
      </c>
      <c r="R8808">
        <v>210390.24459297801</v>
      </c>
      <c r="S8808">
        <v>443822.71265113598</v>
      </c>
    </row>
    <row r="8809" spans="1:19" x14ac:dyDescent="0.4">
      <c r="A8809">
        <v>62098</v>
      </c>
      <c r="B8809" t="s">
        <v>16</v>
      </c>
      <c r="C8809" t="s">
        <v>17</v>
      </c>
      <c r="D8809">
        <v>3230000</v>
      </c>
      <c r="E8809" t="s">
        <v>231</v>
      </c>
      <c r="F8809" s="1">
        <v>37967</v>
      </c>
      <c r="H8809">
        <v>3</v>
      </c>
      <c r="I8809" t="s">
        <v>1469</v>
      </c>
      <c r="J8809">
        <v>3</v>
      </c>
      <c r="K8809" t="s">
        <v>1469</v>
      </c>
      <c r="L8809" t="s">
        <v>12619</v>
      </c>
      <c r="M8809" t="str">
        <f t="shared" si="420"/>
        <v>서울특별시</v>
      </c>
      <c r="N8809" t="str">
        <f t="shared" si="421"/>
        <v xml:space="preserve">송파구 </v>
      </c>
      <c r="O8809" t="str">
        <f t="shared" si="422"/>
        <v xml:space="preserve">가락동 </v>
      </c>
      <c r="Q8809" t="s">
        <v>1271</v>
      </c>
      <c r="R8809">
        <v>210390.24459297801</v>
      </c>
      <c r="S8809">
        <v>443822.71265113598</v>
      </c>
    </row>
    <row r="8810" spans="1:19" x14ac:dyDescent="0.4">
      <c r="A8810">
        <v>990</v>
      </c>
      <c r="B8810" t="s">
        <v>16</v>
      </c>
      <c r="C8810" t="s">
        <v>17</v>
      </c>
      <c r="D8810">
        <v>3230000</v>
      </c>
      <c r="E8810" t="s">
        <v>168</v>
      </c>
      <c r="F8810" s="1">
        <v>37929</v>
      </c>
      <c r="G8810" s="1">
        <v>42993</v>
      </c>
      <c r="H8810">
        <v>4</v>
      </c>
      <c r="I8810" t="s">
        <v>18</v>
      </c>
      <c r="J8810">
        <v>31</v>
      </c>
      <c r="K8810" t="s">
        <v>19</v>
      </c>
      <c r="L8810" t="s">
        <v>1318</v>
      </c>
      <c r="M8810" t="str">
        <f t="shared" si="420"/>
        <v>서울특별시</v>
      </c>
      <c r="N8810" t="str">
        <f t="shared" si="421"/>
        <v xml:space="preserve">송파구 </v>
      </c>
      <c r="O8810" t="str">
        <f t="shared" si="422"/>
        <v xml:space="preserve">가락동 </v>
      </c>
      <c r="P8810">
        <v>5711</v>
      </c>
      <c r="Q8810" t="s">
        <v>997</v>
      </c>
      <c r="R8810">
        <v>210409.038480533</v>
      </c>
      <c r="S8810">
        <v>443730.01759375801</v>
      </c>
    </row>
    <row r="8811" spans="1:19" x14ac:dyDescent="0.4">
      <c r="A8811">
        <v>62024</v>
      </c>
      <c r="B8811" t="s">
        <v>16</v>
      </c>
      <c r="C8811" t="s">
        <v>17</v>
      </c>
      <c r="D8811">
        <v>3230000</v>
      </c>
      <c r="E8811" t="s">
        <v>1638</v>
      </c>
      <c r="F8811" s="1">
        <v>41060</v>
      </c>
      <c r="H8811">
        <v>3</v>
      </c>
      <c r="I8811" t="s">
        <v>1469</v>
      </c>
      <c r="J8811">
        <v>3</v>
      </c>
      <c r="K8811" t="s">
        <v>1469</v>
      </c>
      <c r="L8811" t="s">
        <v>19279</v>
      </c>
      <c r="M8811" t="str">
        <f t="shared" si="420"/>
        <v>서울특별시</v>
      </c>
      <c r="N8811" t="str">
        <f t="shared" si="421"/>
        <v xml:space="preserve">송파구 </v>
      </c>
      <c r="O8811" t="str">
        <f t="shared" si="422"/>
        <v xml:space="preserve">가락동 </v>
      </c>
      <c r="P8811">
        <v>5711</v>
      </c>
      <c r="Q8811" t="s">
        <v>3534</v>
      </c>
      <c r="R8811">
        <v>210388.871453189</v>
      </c>
      <c r="S8811">
        <v>443865.87959947198</v>
      </c>
    </row>
    <row r="8812" spans="1:19" x14ac:dyDescent="0.4">
      <c r="A8812">
        <v>61800</v>
      </c>
      <c r="B8812" t="s">
        <v>16</v>
      </c>
      <c r="C8812" t="s">
        <v>17</v>
      </c>
      <c r="D8812">
        <v>3230000</v>
      </c>
      <c r="E8812" t="s">
        <v>353</v>
      </c>
      <c r="F8812" s="1">
        <v>36489</v>
      </c>
      <c r="H8812">
        <v>3</v>
      </c>
      <c r="I8812" t="s">
        <v>1469</v>
      </c>
      <c r="J8812">
        <v>3</v>
      </c>
      <c r="K8812" t="s">
        <v>1469</v>
      </c>
      <c r="L8812" t="s">
        <v>19022</v>
      </c>
      <c r="M8812" t="str">
        <f t="shared" si="420"/>
        <v>서울특별시</v>
      </c>
      <c r="N8812" t="str">
        <f t="shared" si="421"/>
        <v xml:space="preserve">송파구 </v>
      </c>
      <c r="O8812" t="str">
        <f t="shared" si="422"/>
        <v xml:space="preserve">가락동 </v>
      </c>
      <c r="Q8812" t="s">
        <v>965</v>
      </c>
      <c r="R8812">
        <v>210405.30915856801</v>
      </c>
      <c r="S8812">
        <v>443869.65261158202</v>
      </c>
    </row>
    <row r="8813" spans="1:19" x14ac:dyDescent="0.4">
      <c r="A8813">
        <v>32949</v>
      </c>
      <c r="B8813" t="s">
        <v>16</v>
      </c>
      <c r="C8813" t="s">
        <v>17</v>
      </c>
      <c r="D8813">
        <v>3230000</v>
      </c>
      <c r="E8813" t="s">
        <v>4998</v>
      </c>
      <c r="F8813" s="1">
        <v>40421</v>
      </c>
      <c r="H8813">
        <v>3</v>
      </c>
      <c r="I8813" t="s">
        <v>1469</v>
      </c>
      <c r="J8813">
        <v>3</v>
      </c>
      <c r="K8813" t="s">
        <v>1469</v>
      </c>
      <c r="L8813" t="s">
        <v>13186</v>
      </c>
      <c r="M8813" t="str">
        <f t="shared" si="420"/>
        <v>서울특별시</v>
      </c>
      <c r="N8813" t="str">
        <f t="shared" si="421"/>
        <v xml:space="preserve">송파구 </v>
      </c>
      <c r="O8813" t="str">
        <f t="shared" si="422"/>
        <v xml:space="preserve">가락동 </v>
      </c>
      <c r="Q8813" t="s">
        <v>4555</v>
      </c>
      <c r="R8813">
        <v>210405.30915856801</v>
      </c>
      <c r="S8813">
        <v>443869.65261158202</v>
      </c>
    </row>
    <row r="8814" spans="1:19" x14ac:dyDescent="0.4">
      <c r="A8814">
        <v>1864</v>
      </c>
      <c r="B8814" t="s">
        <v>16</v>
      </c>
      <c r="C8814" t="s">
        <v>17</v>
      </c>
      <c r="D8814">
        <v>3230000</v>
      </c>
      <c r="E8814" t="s">
        <v>610</v>
      </c>
      <c r="F8814" s="1">
        <v>40581</v>
      </c>
      <c r="H8814">
        <v>1</v>
      </c>
      <c r="I8814" t="s">
        <v>1547</v>
      </c>
      <c r="J8814">
        <v>13</v>
      </c>
      <c r="K8814" t="s">
        <v>1548</v>
      </c>
      <c r="L8814" t="s">
        <v>2479</v>
      </c>
      <c r="M8814" t="str">
        <f t="shared" si="420"/>
        <v>서울특별시</v>
      </c>
      <c r="N8814" t="str">
        <f t="shared" si="421"/>
        <v xml:space="preserve">송파구 </v>
      </c>
      <c r="O8814" t="str">
        <f t="shared" si="422"/>
        <v xml:space="preserve">가락동 </v>
      </c>
      <c r="P8814">
        <v>5711</v>
      </c>
      <c r="Q8814" t="s">
        <v>2480</v>
      </c>
      <c r="R8814">
        <v>210420.93064810699</v>
      </c>
      <c r="S8814">
        <v>443887.73671309702</v>
      </c>
    </row>
    <row r="8815" spans="1:19" x14ac:dyDescent="0.4">
      <c r="A8815">
        <v>1870</v>
      </c>
      <c r="B8815" t="s">
        <v>16</v>
      </c>
      <c r="C8815" t="s">
        <v>17</v>
      </c>
      <c r="D8815">
        <v>3230000</v>
      </c>
      <c r="E8815" t="s">
        <v>938</v>
      </c>
      <c r="F8815" s="1">
        <v>40687</v>
      </c>
      <c r="H8815">
        <v>1</v>
      </c>
      <c r="I8815" t="s">
        <v>1547</v>
      </c>
      <c r="J8815">
        <v>13</v>
      </c>
      <c r="K8815" t="s">
        <v>1548</v>
      </c>
      <c r="L8815" t="s">
        <v>2489</v>
      </c>
      <c r="M8815" t="str">
        <f t="shared" si="420"/>
        <v>서울특별시</v>
      </c>
      <c r="N8815" t="str">
        <f t="shared" si="421"/>
        <v xml:space="preserve">송파구 </v>
      </c>
      <c r="O8815" t="str">
        <f t="shared" si="422"/>
        <v xml:space="preserve">가락동 </v>
      </c>
      <c r="P8815">
        <v>5711</v>
      </c>
      <c r="Q8815" t="s">
        <v>322</v>
      </c>
      <c r="R8815">
        <v>210426.28483527401</v>
      </c>
      <c r="S8815">
        <v>443910.071184628</v>
      </c>
    </row>
    <row r="8816" spans="1:19" x14ac:dyDescent="0.4">
      <c r="A8816">
        <v>26693</v>
      </c>
      <c r="B8816" t="s">
        <v>16</v>
      </c>
      <c r="C8816" t="s">
        <v>17</v>
      </c>
      <c r="D8816">
        <v>3230000</v>
      </c>
      <c r="E8816" t="s">
        <v>1921</v>
      </c>
      <c r="F8816" s="1">
        <v>42265</v>
      </c>
      <c r="H8816">
        <v>1</v>
      </c>
      <c r="I8816" t="s">
        <v>1547</v>
      </c>
      <c r="J8816">
        <v>13</v>
      </c>
      <c r="K8816" t="s">
        <v>1548</v>
      </c>
      <c r="L8816" t="s">
        <v>10103</v>
      </c>
      <c r="M8816" t="str">
        <f t="shared" si="420"/>
        <v>서울특별시</v>
      </c>
      <c r="N8816" t="str">
        <f t="shared" si="421"/>
        <v xml:space="preserve">송파구 </v>
      </c>
      <c r="O8816" t="str">
        <f t="shared" si="422"/>
        <v xml:space="preserve">가락동 </v>
      </c>
      <c r="P8816">
        <v>5711</v>
      </c>
      <c r="Q8816" t="s">
        <v>3410</v>
      </c>
      <c r="R8816">
        <v>210464.822691762</v>
      </c>
      <c r="S8816">
        <v>443920.84066997102</v>
      </c>
    </row>
    <row r="8817" spans="1:19" x14ac:dyDescent="0.4">
      <c r="A8817">
        <v>62605</v>
      </c>
      <c r="B8817" t="s">
        <v>16</v>
      </c>
      <c r="C8817" t="s">
        <v>17</v>
      </c>
      <c r="D8817">
        <v>3230000</v>
      </c>
      <c r="E8817" t="s">
        <v>297</v>
      </c>
      <c r="F8817" s="1">
        <v>40994</v>
      </c>
      <c r="H8817">
        <v>3</v>
      </c>
      <c r="I8817" t="s">
        <v>1469</v>
      </c>
      <c r="J8817">
        <v>3</v>
      </c>
      <c r="K8817" t="s">
        <v>1469</v>
      </c>
      <c r="L8817" t="s">
        <v>19944</v>
      </c>
      <c r="M8817" t="str">
        <f t="shared" si="420"/>
        <v>서울특별시</v>
      </c>
      <c r="N8817" t="str">
        <f t="shared" si="421"/>
        <v xml:space="preserve">송파구 </v>
      </c>
      <c r="O8817" t="str">
        <f t="shared" si="422"/>
        <v xml:space="preserve">가락동 </v>
      </c>
      <c r="P8817" t="s">
        <v>18432</v>
      </c>
      <c r="Q8817" t="s">
        <v>3528</v>
      </c>
      <c r="R8817">
        <v>210464.822691762</v>
      </c>
      <c r="S8817">
        <v>443920.84066997102</v>
      </c>
    </row>
    <row r="8818" spans="1:19" x14ac:dyDescent="0.4">
      <c r="A8818">
        <v>988</v>
      </c>
      <c r="B8818" t="s">
        <v>16</v>
      </c>
      <c r="C8818" t="s">
        <v>17</v>
      </c>
      <c r="D8818">
        <v>3230000</v>
      </c>
      <c r="E8818" t="s">
        <v>1079</v>
      </c>
      <c r="F8818" s="1">
        <v>42195</v>
      </c>
      <c r="G8818" s="1">
        <v>42407</v>
      </c>
      <c r="H8818">
        <v>4</v>
      </c>
      <c r="I8818" t="s">
        <v>18</v>
      </c>
      <c r="J8818">
        <v>31</v>
      </c>
      <c r="K8818" t="s">
        <v>19</v>
      </c>
      <c r="L8818" t="s">
        <v>1315</v>
      </c>
      <c r="M8818" t="str">
        <f t="shared" si="420"/>
        <v>서울특별시</v>
      </c>
      <c r="N8818" t="str">
        <f t="shared" si="421"/>
        <v xml:space="preserve">송파구 </v>
      </c>
      <c r="O8818" t="str">
        <f t="shared" si="422"/>
        <v xml:space="preserve">가락동 </v>
      </c>
      <c r="P8818">
        <v>5711</v>
      </c>
      <c r="Q8818" t="s">
        <v>1316</v>
      </c>
      <c r="R8818">
        <v>210293.93888645599</v>
      </c>
      <c r="S8818">
        <v>443641.28757487203</v>
      </c>
    </row>
    <row r="8819" spans="1:19" x14ac:dyDescent="0.4">
      <c r="A8819">
        <v>62063</v>
      </c>
      <c r="B8819" t="s">
        <v>16</v>
      </c>
      <c r="C8819" t="s">
        <v>17</v>
      </c>
      <c r="D8819">
        <v>3230000</v>
      </c>
      <c r="E8819" t="s">
        <v>426</v>
      </c>
      <c r="F8819" s="1">
        <v>33798</v>
      </c>
      <c r="H8819">
        <v>3</v>
      </c>
      <c r="I8819" t="s">
        <v>1469</v>
      </c>
      <c r="J8819">
        <v>3</v>
      </c>
      <c r="K8819" t="s">
        <v>1469</v>
      </c>
      <c r="L8819" t="s">
        <v>1315</v>
      </c>
      <c r="M8819" t="str">
        <f t="shared" si="420"/>
        <v>서울특별시</v>
      </c>
      <c r="N8819" t="str">
        <f t="shared" si="421"/>
        <v xml:space="preserve">송파구 </v>
      </c>
      <c r="O8819" t="str">
        <f t="shared" si="422"/>
        <v xml:space="preserve">가락동 </v>
      </c>
      <c r="Q8819" t="s">
        <v>1436</v>
      </c>
      <c r="R8819">
        <v>210293.93888645599</v>
      </c>
      <c r="S8819">
        <v>443641.28757487203</v>
      </c>
    </row>
    <row r="8820" spans="1:19" x14ac:dyDescent="0.4">
      <c r="A8820">
        <v>985</v>
      </c>
      <c r="B8820" t="s">
        <v>16</v>
      </c>
      <c r="C8820" t="s">
        <v>17</v>
      </c>
      <c r="D8820">
        <v>3230000</v>
      </c>
      <c r="E8820" t="s">
        <v>980</v>
      </c>
      <c r="F8820" s="1">
        <v>36551</v>
      </c>
      <c r="G8820" s="1">
        <v>42899</v>
      </c>
      <c r="H8820">
        <v>4</v>
      </c>
      <c r="I8820" t="s">
        <v>18</v>
      </c>
      <c r="J8820">
        <v>31</v>
      </c>
      <c r="K8820" t="s">
        <v>19</v>
      </c>
      <c r="L8820" t="s">
        <v>1310</v>
      </c>
      <c r="M8820" t="str">
        <f t="shared" si="420"/>
        <v>서울특별시</v>
      </c>
      <c r="N8820" t="str">
        <f t="shared" si="421"/>
        <v xml:space="preserve">송파구 </v>
      </c>
      <c r="O8820" t="str">
        <f t="shared" si="422"/>
        <v xml:space="preserve">가락동 </v>
      </c>
      <c r="P8820">
        <v>5711</v>
      </c>
      <c r="Q8820" t="s">
        <v>27</v>
      </c>
      <c r="R8820">
        <v>210303.31</v>
      </c>
      <c r="S8820">
        <v>443628.35499999998</v>
      </c>
    </row>
    <row r="8821" spans="1:19" x14ac:dyDescent="0.4">
      <c r="A8821">
        <v>61290</v>
      </c>
      <c r="B8821" t="s">
        <v>16</v>
      </c>
      <c r="C8821" t="s">
        <v>17</v>
      </c>
      <c r="D8821">
        <v>3230000</v>
      </c>
      <c r="E8821" t="s">
        <v>13441</v>
      </c>
      <c r="F8821" s="1">
        <v>35935</v>
      </c>
      <c r="H8821">
        <v>3</v>
      </c>
      <c r="I8821" t="s">
        <v>1469</v>
      </c>
      <c r="J8821">
        <v>3</v>
      </c>
      <c r="K8821" t="s">
        <v>1469</v>
      </c>
      <c r="L8821" t="s">
        <v>1310</v>
      </c>
      <c r="M8821" t="str">
        <f t="shared" si="420"/>
        <v>서울특별시</v>
      </c>
      <c r="N8821" t="str">
        <f t="shared" si="421"/>
        <v xml:space="preserve">송파구 </v>
      </c>
      <c r="O8821" t="str">
        <f t="shared" si="422"/>
        <v xml:space="preserve">가락동 </v>
      </c>
      <c r="Q8821" t="s">
        <v>3605</v>
      </c>
      <c r="R8821">
        <v>210303.31</v>
      </c>
      <c r="S8821">
        <v>443628.35499999998</v>
      </c>
    </row>
    <row r="8822" spans="1:19" x14ac:dyDescent="0.4">
      <c r="A8822">
        <v>26622</v>
      </c>
      <c r="B8822" t="s">
        <v>16</v>
      </c>
      <c r="C8822" t="s">
        <v>17</v>
      </c>
      <c r="D8822">
        <v>3230000</v>
      </c>
      <c r="E8822" t="s">
        <v>3234</v>
      </c>
      <c r="F8822" s="1">
        <v>41442</v>
      </c>
      <c r="H8822">
        <v>1</v>
      </c>
      <c r="I8822" t="s">
        <v>1547</v>
      </c>
      <c r="J8822">
        <v>13</v>
      </c>
      <c r="K8822" t="s">
        <v>1548</v>
      </c>
      <c r="L8822" t="s">
        <v>10022</v>
      </c>
      <c r="M8822" t="str">
        <f t="shared" si="420"/>
        <v>서울특별시</v>
      </c>
      <c r="N8822" t="str">
        <f t="shared" si="421"/>
        <v xml:space="preserve">송파구 </v>
      </c>
      <c r="O8822" t="str">
        <f t="shared" si="422"/>
        <v xml:space="preserve">가락동 </v>
      </c>
      <c r="P8822">
        <v>5711</v>
      </c>
      <c r="Q8822" t="s">
        <v>48</v>
      </c>
      <c r="R8822">
        <v>210337.43193727199</v>
      </c>
      <c r="S8822">
        <v>443636.50819552201</v>
      </c>
    </row>
    <row r="8823" spans="1:19" x14ac:dyDescent="0.4">
      <c r="A8823">
        <v>26636</v>
      </c>
      <c r="B8823" t="s">
        <v>16</v>
      </c>
      <c r="C8823" t="s">
        <v>17</v>
      </c>
      <c r="D8823">
        <v>3230000</v>
      </c>
      <c r="E8823" t="s">
        <v>890</v>
      </c>
      <c r="F8823" s="1">
        <v>38187</v>
      </c>
      <c r="H8823">
        <v>1</v>
      </c>
      <c r="I8823" t="s">
        <v>1547</v>
      </c>
      <c r="J8823">
        <v>13</v>
      </c>
      <c r="K8823" t="s">
        <v>1548</v>
      </c>
      <c r="L8823" t="s">
        <v>10038</v>
      </c>
      <c r="M8823" t="str">
        <f t="shared" si="420"/>
        <v>서울특별시</v>
      </c>
      <c r="N8823" t="str">
        <f t="shared" si="421"/>
        <v xml:space="preserve">송파구 </v>
      </c>
      <c r="O8823" t="str">
        <f t="shared" si="422"/>
        <v xml:space="preserve">가락동 </v>
      </c>
      <c r="Q8823" t="s">
        <v>7429</v>
      </c>
      <c r="R8823">
        <v>210339.698670624</v>
      </c>
      <c r="S8823">
        <v>443572.86287647602</v>
      </c>
    </row>
    <row r="8824" spans="1:19" x14ac:dyDescent="0.4">
      <c r="A8824">
        <v>23982</v>
      </c>
      <c r="B8824" t="s">
        <v>16</v>
      </c>
      <c r="C8824" t="s">
        <v>17</v>
      </c>
      <c r="D8824">
        <v>3230000</v>
      </c>
      <c r="E8824" t="s">
        <v>4873</v>
      </c>
      <c r="F8824" s="1">
        <v>45734</v>
      </c>
      <c r="H8824">
        <v>1</v>
      </c>
      <c r="I8824" t="s">
        <v>1547</v>
      </c>
      <c r="J8824">
        <v>13</v>
      </c>
      <c r="K8824" t="s">
        <v>1548</v>
      </c>
      <c r="L8824" t="s">
        <v>7754</v>
      </c>
      <c r="M8824" t="str">
        <f t="shared" si="420"/>
        <v>서울특별시</v>
      </c>
      <c r="N8824" t="str">
        <f t="shared" si="421"/>
        <v xml:space="preserve">송파구 </v>
      </c>
      <c r="O8824" t="str">
        <f t="shared" si="422"/>
        <v xml:space="preserve">가락동 </v>
      </c>
      <c r="P8824">
        <v>5711</v>
      </c>
      <c r="Q8824" t="s">
        <v>7427</v>
      </c>
      <c r="R8824">
        <v>210349.63446826499</v>
      </c>
      <c r="S8824">
        <v>443592.57003928698</v>
      </c>
    </row>
    <row r="8825" spans="1:19" x14ac:dyDescent="0.4">
      <c r="A8825">
        <v>26338</v>
      </c>
      <c r="B8825" t="s">
        <v>16</v>
      </c>
      <c r="C8825" t="s">
        <v>17</v>
      </c>
      <c r="D8825">
        <v>3230000</v>
      </c>
      <c r="E8825" t="s">
        <v>4727</v>
      </c>
      <c r="F8825" s="1">
        <v>37238</v>
      </c>
      <c r="H8825">
        <v>1</v>
      </c>
      <c r="I8825" t="s">
        <v>1547</v>
      </c>
      <c r="J8825">
        <v>13</v>
      </c>
      <c r="K8825" t="s">
        <v>1548</v>
      </c>
      <c r="L8825" t="s">
        <v>7754</v>
      </c>
      <c r="M8825" t="str">
        <f t="shared" si="420"/>
        <v>서울특별시</v>
      </c>
      <c r="N8825" t="str">
        <f t="shared" si="421"/>
        <v xml:space="preserve">송파구 </v>
      </c>
      <c r="O8825" t="str">
        <f t="shared" si="422"/>
        <v xml:space="preserve">가락동 </v>
      </c>
      <c r="Q8825" t="s">
        <v>9679</v>
      </c>
      <c r="R8825">
        <v>210349.63446826499</v>
      </c>
      <c r="S8825">
        <v>443592.57003928698</v>
      </c>
    </row>
    <row r="8826" spans="1:19" x14ac:dyDescent="0.4">
      <c r="A8826">
        <v>15808</v>
      </c>
      <c r="B8826" t="s">
        <v>16</v>
      </c>
      <c r="C8826" t="s">
        <v>17</v>
      </c>
      <c r="D8826">
        <v>3230000</v>
      </c>
      <c r="E8826" t="s">
        <v>3783</v>
      </c>
      <c r="F8826" s="1">
        <v>45309</v>
      </c>
      <c r="H8826">
        <v>1</v>
      </c>
      <c r="I8826" t="s">
        <v>1547</v>
      </c>
      <c r="J8826">
        <v>13</v>
      </c>
      <c r="K8826" t="s">
        <v>1548</v>
      </c>
      <c r="L8826" t="s">
        <v>4919</v>
      </c>
      <c r="M8826" t="str">
        <f t="shared" si="420"/>
        <v>서울특별시</v>
      </c>
      <c r="N8826" t="str">
        <f t="shared" si="421"/>
        <v xml:space="preserve">송파구 </v>
      </c>
      <c r="O8826" t="str">
        <f t="shared" si="422"/>
        <v xml:space="preserve">가락동 </v>
      </c>
      <c r="P8826">
        <v>5711</v>
      </c>
      <c r="Q8826" t="s">
        <v>466</v>
      </c>
      <c r="R8826">
        <v>210357.47700869601</v>
      </c>
      <c r="S8826">
        <v>443579.484127537</v>
      </c>
    </row>
    <row r="8827" spans="1:19" x14ac:dyDescent="0.4">
      <c r="A8827">
        <v>1816</v>
      </c>
      <c r="B8827" t="s">
        <v>16</v>
      </c>
      <c r="C8827" t="s">
        <v>17</v>
      </c>
      <c r="D8827">
        <v>3230000</v>
      </c>
      <c r="E8827" t="s">
        <v>711</v>
      </c>
      <c r="F8827" s="1">
        <v>40704</v>
      </c>
      <c r="H8827">
        <v>1</v>
      </c>
      <c r="I8827" t="s">
        <v>1547</v>
      </c>
      <c r="J8827">
        <v>13</v>
      </c>
      <c r="K8827" t="s">
        <v>1548</v>
      </c>
      <c r="L8827" t="s">
        <v>2388</v>
      </c>
      <c r="M8827" t="str">
        <f t="shared" si="420"/>
        <v>서울특별시</v>
      </c>
      <c r="N8827" t="str">
        <f t="shared" si="421"/>
        <v xml:space="preserve">송파구 </v>
      </c>
      <c r="O8827" t="str">
        <f t="shared" si="422"/>
        <v xml:space="preserve">가락동 </v>
      </c>
      <c r="P8827">
        <v>5711</v>
      </c>
      <c r="Q8827" t="s">
        <v>2389</v>
      </c>
      <c r="R8827">
        <v>210357.47700869601</v>
      </c>
      <c r="S8827">
        <v>443579.484127537</v>
      </c>
    </row>
    <row r="8828" spans="1:19" x14ac:dyDescent="0.4">
      <c r="A8828">
        <v>62267</v>
      </c>
      <c r="B8828" t="s">
        <v>16</v>
      </c>
      <c r="C8828" t="s">
        <v>17</v>
      </c>
      <c r="D8828">
        <v>3230000</v>
      </c>
      <c r="E8828" t="s">
        <v>3270</v>
      </c>
      <c r="F8828" s="1">
        <v>41593</v>
      </c>
      <c r="H8828">
        <v>3</v>
      </c>
      <c r="I8828" t="s">
        <v>1469</v>
      </c>
      <c r="J8828">
        <v>3</v>
      </c>
      <c r="K8828" t="s">
        <v>1469</v>
      </c>
      <c r="L8828" t="s">
        <v>19556</v>
      </c>
      <c r="M8828" t="str">
        <f t="shared" si="420"/>
        <v>서울특별시</v>
      </c>
      <c r="N8828" t="str">
        <f t="shared" si="421"/>
        <v xml:space="preserve">송파구 </v>
      </c>
      <c r="O8828" t="str">
        <f t="shared" si="422"/>
        <v xml:space="preserve">가락동 </v>
      </c>
      <c r="P8828">
        <v>5711</v>
      </c>
      <c r="Q8828" t="s">
        <v>733</v>
      </c>
      <c r="R8828">
        <v>210357.47700869601</v>
      </c>
      <c r="S8828">
        <v>443579.484127537</v>
      </c>
    </row>
    <row r="8829" spans="1:19" x14ac:dyDescent="0.4">
      <c r="A8829">
        <v>977</v>
      </c>
      <c r="B8829" t="s">
        <v>16</v>
      </c>
      <c r="C8829" t="s">
        <v>17</v>
      </c>
      <c r="D8829">
        <v>3230000</v>
      </c>
      <c r="E8829" t="s">
        <v>1292</v>
      </c>
      <c r="F8829" s="1">
        <v>36104</v>
      </c>
      <c r="G8829" s="1">
        <v>42352</v>
      </c>
      <c r="H8829">
        <v>4</v>
      </c>
      <c r="I8829" t="s">
        <v>18</v>
      </c>
      <c r="J8829">
        <v>31</v>
      </c>
      <c r="K8829" t="s">
        <v>19</v>
      </c>
      <c r="L8829" t="s">
        <v>1293</v>
      </c>
      <c r="M8829" t="str">
        <f t="shared" si="420"/>
        <v>서울특별시</v>
      </c>
      <c r="N8829" t="str">
        <f t="shared" si="421"/>
        <v xml:space="preserve">송파구 </v>
      </c>
      <c r="O8829" t="str">
        <f t="shared" si="422"/>
        <v xml:space="preserve">가락동 </v>
      </c>
      <c r="P8829">
        <v>5711</v>
      </c>
      <c r="Q8829" t="s">
        <v>1294</v>
      </c>
      <c r="R8829">
        <v>210369.64813052499</v>
      </c>
      <c r="S8829">
        <v>443593.30524839001</v>
      </c>
    </row>
    <row r="8830" spans="1:19" x14ac:dyDescent="0.4">
      <c r="A8830">
        <v>31220</v>
      </c>
      <c r="B8830" t="s">
        <v>16</v>
      </c>
      <c r="C8830" t="s">
        <v>17</v>
      </c>
      <c r="D8830">
        <v>3230000</v>
      </c>
      <c r="E8830" t="s">
        <v>260</v>
      </c>
      <c r="F8830" s="1">
        <v>38947</v>
      </c>
      <c r="H8830">
        <v>4</v>
      </c>
      <c r="I8830" t="s">
        <v>18</v>
      </c>
      <c r="J8830">
        <v>35</v>
      </c>
      <c r="K8830" t="s">
        <v>10836</v>
      </c>
      <c r="L8830" t="s">
        <v>11625</v>
      </c>
      <c r="M8830" t="str">
        <f t="shared" si="420"/>
        <v>서울특별시</v>
      </c>
      <c r="N8830" t="str">
        <f t="shared" si="421"/>
        <v xml:space="preserve">송파구 </v>
      </c>
      <c r="O8830" t="str">
        <f t="shared" si="422"/>
        <v xml:space="preserve">가락동 </v>
      </c>
      <c r="P8830">
        <v>5711</v>
      </c>
      <c r="Q8830" t="s">
        <v>11626</v>
      </c>
      <c r="R8830">
        <v>210355.975265913</v>
      </c>
      <c r="S8830">
        <v>443622.21224091802</v>
      </c>
    </row>
    <row r="8831" spans="1:19" x14ac:dyDescent="0.4">
      <c r="A8831">
        <v>26644</v>
      </c>
      <c r="B8831" t="s">
        <v>16</v>
      </c>
      <c r="C8831" t="s">
        <v>17</v>
      </c>
      <c r="D8831">
        <v>3230000</v>
      </c>
      <c r="E8831" t="s">
        <v>3324</v>
      </c>
      <c r="F8831" s="1">
        <v>42506</v>
      </c>
      <c r="H8831">
        <v>1</v>
      </c>
      <c r="I8831" t="s">
        <v>1547</v>
      </c>
      <c r="J8831">
        <v>13</v>
      </c>
      <c r="K8831" t="s">
        <v>1548</v>
      </c>
      <c r="L8831" t="s">
        <v>10050</v>
      </c>
      <c r="M8831" t="str">
        <f t="shared" si="420"/>
        <v>서울특별시</v>
      </c>
      <c r="N8831" t="str">
        <f t="shared" si="421"/>
        <v xml:space="preserve">송파구 </v>
      </c>
      <c r="O8831" t="str">
        <f t="shared" si="422"/>
        <v xml:space="preserve">가락동 </v>
      </c>
      <c r="P8831">
        <v>5711</v>
      </c>
      <c r="Q8831" t="s">
        <v>184</v>
      </c>
      <c r="R8831">
        <v>210300.36416723701</v>
      </c>
      <c r="S8831">
        <v>443667.49116848299</v>
      </c>
    </row>
    <row r="8832" spans="1:19" x14ac:dyDescent="0.4">
      <c r="A8832">
        <v>26478</v>
      </c>
      <c r="B8832" t="s">
        <v>16</v>
      </c>
      <c r="C8832" t="s">
        <v>17</v>
      </c>
      <c r="D8832">
        <v>3230000</v>
      </c>
      <c r="E8832" t="s">
        <v>549</v>
      </c>
      <c r="F8832" s="1">
        <v>37485</v>
      </c>
      <c r="H8832">
        <v>1</v>
      </c>
      <c r="I8832" t="s">
        <v>1547</v>
      </c>
      <c r="J8832">
        <v>13</v>
      </c>
      <c r="K8832" t="s">
        <v>1548</v>
      </c>
      <c r="L8832" t="s">
        <v>9851</v>
      </c>
      <c r="M8832" t="str">
        <f t="shared" si="420"/>
        <v>서울특별시</v>
      </c>
      <c r="N8832" t="str">
        <f t="shared" si="421"/>
        <v xml:space="preserve">송파구 </v>
      </c>
      <c r="O8832" t="str">
        <f t="shared" si="422"/>
        <v xml:space="preserve">가락동 </v>
      </c>
      <c r="Q8832" t="s">
        <v>3707</v>
      </c>
      <c r="R8832">
        <v>210283.87258351099</v>
      </c>
      <c r="S8832">
        <v>443654.92674763099</v>
      </c>
    </row>
    <row r="8833" spans="1:19" x14ac:dyDescent="0.4">
      <c r="A8833">
        <v>10893</v>
      </c>
      <c r="B8833" t="s">
        <v>16</v>
      </c>
      <c r="C8833" t="s">
        <v>17</v>
      </c>
      <c r="D8833">
        <v>3230000</v>
      </c>
      <c r="E8833" t="s">
        <v>4028</v>
      </c>
      <c r="F8833" s="1">
        <v>45516</v>
      </c>
      <c r="H8833">
        <v>1</v>
      </c>
      <c r="I8833" t="s">
        <v>1547</v>
      </c>
      <c r="J8833">
        <v>13</v>
      </c>
      <c r="K8833" t="s">
        <v>1548</v>
      </c>
      <c r="L8833" t="s">
        <v>4369</v>
      </c>
      <c r="M8833" t="str">
        <f t="shared" si="420"/>
        <v>서울특별시</v>
      </c>
      <c r="N8833" t="str">
        <f t="shared" si="421"/>
        <v xml:space="preserve">송파구 </v>
      </c>
      <c r="O8833" t="str">
        <f t="shared" si="422"/>
        <v xml:space="preserve">가락동 </v>
      </c>
      <c r="P8833">
        <v>5711</v>
      </c>
      <c r="Q8833" t="s">
        <v>4370</v>
      </c>
      <c r="R8833">
        <v>210391.07979831399</v>
      </c>
      <c r="S8833">
        <v>443601.93671906</v>
      </c>
    </row>
    <row r="8834" spans="1:19" x14ac:dyDescent="0.4">
      <c r="A8834">
        <v>17</v>
      </c>
      <c r="B8834" t="s">
        <v>16</v>
      </c>
      <c r="C8834" t="s">
        <v>17</v>
      </c>
      <c r="D8834">
        <v>3230000</v>
      </c>
      <c r="E8834" t="s">
        <v>61</v>
      </c>
      <c r="F8834" s="1">
        <v>40483</v>
      </c>
      <c r="G8834" s="1">
        <v>43025</v>
      </c>
      <c r="H8834">
        <v>4</v>
      </c>
      <c r="I8834" t="s">
        <v>18</v>
      </c>
      <c r="J8834">
        <v>31</v>
      </c>
      <c r="K8834" t="s">
        <v>19</v>
      </c>
      <c r="L8834" t="s">
        <v>62</v>
      </c>
      <c r="M8834" t="str">
        <f t="shared" si="420"/>
        <v>서울특별시</v>
      </c>
      <c r="N8834" t="str">
        <f t="shared" si="421"/>
        <v xml:space="preserve">송파구 </v>
      </c>
      <c r="O8834" t="str">
        <f t="shared" si="422"/>
        <v xml:space="preserve">가락동 </v>
      </c>
      <c r="P8834">
        <v>5711</v>
      </c>
      <c r="Q8834" t="s">
        <v>63</v>
      </c>
      <c r="R8834">
        <v>210391.07979831399</v>
      </c>
      <c r="S8834">
        <v>443601.93671906</v>
      </c>
    </row>
    <row r="8835" spans="1:19" x14ac:dyDescent="0.4">
      <c r="A8835">
        <v>970</v>
      </c>
      <c r="B8835" t="s">
        <v>16</v>
      </c>
      <c r="C8835" t="s">
        <v>17</v>
      </c>
      <c r="D8835">
        <v>3230000</v>
      </c>
      <c r="E8835" t="s">
        <v>1276</v>
      </c>
      <c r="F8835" s="1">
        <v>43109</v>
      </c>
      <c r="G8835" s="1">
        <v>45561</v>
      </c>
      <c r="H8835">
        <v>4</v>
      </c>
      <c r="I8835" t="s">
        <v>18</v>
      </c>
      <c r="J8835">
        <v>31</v>
      </c>
      <c r="K8835" t="s">
        <v>19</v>
      </c>
      <c r="L8835" t="s">
        <v>1277</v>
      </c>
      <c r="M8835" t="str">
        <f t="shared" ref="M8835:M8898" si="423">LEFT(L8835,5)</f>
        <v>서울특별시</v>
      </c>
      <c r="N8835" t="str">
        <f t="shared" ref="N8835:N8898" si="424">MID(L8835,7,4)</f>
        <v xml:space="preserve">송파구 </v>
      </c>
      <c r="O8835" t="str">
        <f t="shared" ref="O8835:O8898" si="425">MID(L8835,11,4)</f>
        <v xml:space="preserve">가락동 </v>
      </c>
      <c r="P8835">
        <v>5711</v>
      </c>
      <c r="Q8835" t="s">
        <v>1278</v>
      </c>
      <c r="R8835">
        <v>210430.87267665999</v>
      </c>
      <c r="S8835">
        <v>443675.93588310998</v>
      </c>
    </row>
    <row r="8836" spans="1:19" x14ac:dyDescent="0.4">
      <c r="A8836">
        <v>1658</v>
      </c>
      <c r="B8836" t="s">
        <v>16</v>
      </c>
      <c r="C8836" t="s">
        <v>17</v>
      </c>
      <c r="D8836">
        <v>3230000</v>
      </c>
      <c r="E8836" t="s">
        <v>589</v>
      </c>
      <c r="F8836" s="1">
        <v>40410</v>
      </c>
      <c r="H8836">
        <v>1</v>
      </c>
      <c r="I8836" t="s">
        <v>1547</v>
      </c>
      <c r="J8836">
        <v>13</v>
      </c>
      <c r="K8836" t="s">
        <v>1548</v>
      </c>
      <c r="L8836" t="s">
        <v>1277</v>
      </c>
      <c r="M8836" t="str">
        <f t="shared" si="423"/>
        <v>서울특별시</v>
      </c>
      <c r="N8836" t="str">
        <f t="shared" si="424"/>
        <v xml:space="preserve">송파구 </v>
      </c>
      <c r="O8836" t="str">
        <f t="shared" si="425"/>
        <v xml:space="preserve">가락동 </v>
      </c>
      <c r="P8836">
        <v>5711</v>
      </c>
      <c r="Q8836" t="s">
        <v>2124</v>
      </c>
      <c r="R8836">
        <v>210430.87267665999</v>
      </c>
      <c r="S8836">
        <v>443675.93588310998</v>
      </c>
    </row>
    <row r="8837" spans="1:19" x14ac:dyDescent="0.4">
      <c r="A8837">
        <v>25950</v>
      </c>
      <c r="B8837" t="s">
        <v>16</v>
      </c>
      <c r="C8837" t="s">
        <v>17</v>
      </c>
      <c r="D8837">
        <v>3230000</v>
      </c>
      <c r="E8837" t="s">
        <v>3867</v>
      </c>
      <c r="F8837" s="1">
        <v>43250</v>
      </c>
      <c r="H8837">
        <v>1</v>
      </c>
      <c r="I8837" t="s">
        <v>1547</v>
      </c>
      <c r="J8837">
        <v>13</v>
      </c>
      <c r="K8837" t="s">
        <v>1548</v>
      </c>
      <c r="L8837" t="s">
        <v>1277</v>
      </c>
      <c r="M8837" t="str">
        <f t="shared" si="423"/>
        <v>서울특별시</v>
      </c>
      <c r="N8837" t="str">
        <f t="shared" si="424"/>
        <v xml:space="preserve">송파구 </v>
      </c>
      <c r="O8837" t="str">
        <f t="shared" si="425"/>
        <v xml:space="preserve">가락동 </v>
      </c>
      <c r="P8837">
        <v>5711</v>
      </c>
      <c r="Q8837" t="s">
        <v>4925</v>
      </c>
      <c r="R8837">
        <v>210430.87267665999</v>
      </c>
      <c r="S8837">
        <v>443675.93588310998</v>
      </c>
    </row>
    <row r="8838" spans="1:19" x14ac:dyDescent="0.4">
      <c r="A8838">
        <v>26346</v>
      </c>
      <c r="B8838" t="s">
        <v>16</v>
      </c>
      <c r="C8838" t="s">
        <v>17</v>
      </c>
      <c r="D8838">
        <v>3230000</v>
      </c>
      <c r="E8838" t="s">
        <v>848</v>
      </c>
      <c r="F8838" s="1">
        <v>43168</v>
      </c>
      <c r="H8838">
        <v>1</v>
      </c>
      <c r="I8838" t="s">
        <v>1547</v>
      </c>
      <c r="J8838">
        <v>13</v>
      </c>
      <c r="K8838" t="s">
        <v>1548</v>
      </c>
      <c r="L8838" t="s">
        <v>1277</v>
      </c>
      <c r="M8838" t="str">
        <f t="shared" si="423"/>
        <v>서울특별시</v>
      </c>
      <c r="N8838" t="str">
        <f t="shared" si="424"/>
        <v xml:space="preserve">송파구 </v>
      </c>
      <c r="O8838" t="str">
        <f t="shared" si="425"/>
        <v xml:space="preserve">가락동 </v>
      </c>
      <c r="P8838">
        <v>5711</v>
      </c>
      <c r="Q8838" t="s">
        <v>2227</v>
      </c>
      <c r="R8838">
        <v>210430.87267665999</v>
      </c>
      <c r="S8838">
        <v>443675.93588310998</v>
      </c>
    </row>
    <row r="8839" spans="1:19" x14ac:dyDescent="0.4">
      <c r="A8839">
        <v>62266</v>
      </c>
      <c r="B8839" t="s">
        <v>16</v>
      </c>
      <c r="C8839" t="s">
        <v>17</v>
      </c>
      <c r="D8839">
        <v>3230000</v>
      </c>
      <c r="E8839" t="s">
        <v>576</v>
      </c>
      <c r="F8839" s="1">
        <v>39804</v>
      </c>
      <c r="H8839">
        <v>3</v>
      </c>
      <c r="I8839" t="s">
        <v>1469</v>
      </c>
      <c r="J8839">
        <v>3</v>
      </c>
      <c r="K8839" t="s">
        <v>1469</v>
      </c>
      <c r="L8839" t="s">
        <v>19554</v>
      </c>
      <c r="M8839" t="str">
        <f t="shared" si="423"/>
        <v>서울특별시</v>
      </c>
      <c r="N8839" t="str">
        <f t="shared" si="424"/>
        <v xml:space="preserve">송파구 </v>
      </c>
      <c r="O8839" t="str">
        <f t="shared" si="425"/>
        <v xml:space="preserve">가락동 </v>
      </c>
      <c r="Q8839" t="s">
        <v>19555</v>
      </c>
      <c r="R8839">
        <v>210430.87267665999</v>
      </c>
      <c r="S8839">
        <v>443675.93588310998</v>
      </c>
    </row>
    <row r="8840" spans="1:19" x14ac:dyDescent="0.4">
      <c r="A8840">
        <v>62158</v>
      </c>
      <c r="B8840" t="s">
        <v>16</v>
      </c>
      <c r="C8840" t="s">
        <v>17</v>
      </c>
      <c r="D8840">
        <v>3230000</v>
      </c>
      <c r="E8840" t="s">
        <v>1163</v>
      </c>
      <c r="F8840" s="1">
        <v>39436</v>
      </c>
      <c r="H8840">
        <v>3</v>
      </c>
      <c r="I8840" t="s">
        <v>1469</v>
      </c>
      <c r="J8840">
        <v>3</v>
      </c>
      <c r="K8840" t="s">
        <v>1469</v>
      </c>
      <c r="L8840" t="s">
        <v>19434</v>
      </c>
      <c r="M8840" t="str">
        <f t="shared" si="423"/>
        <v>서울특별시</v>
      </c>
      <c r="N8840" t="str">
        <f t="shared" si="424"/>
        <v xml:space="preserve">송파구 </v>
      </c>
      <c r="O8840" t="str">
        <f t="shared" si="425"/>
        <v xml:space="preserve">가락동 </v>
      </c>
      <c r="Q8840" t="s">
        <v>6513</v>
      </c>
      <c r="R8840">
        <v>210428.006158648</v>
      </c>
      <c r="S8840">
        <v>443648.12628304597</v>
      </c>
    </row>
    <row r="8841" spans="1:19" x14ac:dyDescent="0.4">
      <c r="A8841">
        <v>26950</v>
      </c>
      <c r="B8841" t="s">
        <v>16</v>
      </c>
      <c r="C8841" t="s">
        <v>17</v>
      </c>
      <c r="D8841">
        <v>3230000</v>
      </c>
      <c r="E8841" t="s">
        <v>2416</v>
      </c>
      <c r="F8841" s="1">
        <v>42916</v>
      </c>
      <c r="H8841">
        <v>1</v>
      </c>
      <c r="I8841" t="s">
        <v>1547</v>
      </c>
      <c r="J8841">
        <v>13</v>
      </c>
      <c r="K8841" t="s">
        <v>1548</v>
      </c>
      <c r="L8841" t="s">
        <v>10414</v>
      </c>
      <c r="M8841" t="str">
        <f t="shared" si="423"/>
        <v>서울특별시</v>
      </c>
      <c r="N8841" t="str">
        <f t="shared" si="424"/>
        <v xml:space="preserve">송파구 </v>
      </c>
      <c r="O8841" t="str">
        <f t="shared" si="425"/>
        <v xml:space="preserve">가락동 </v>
      </c>
      <c r="P8841">
        <v>5711</v>
      </c>
      <c r="Q8841" t="s">
        <v>354</v>
      </c>
      <c r="R8841">
        <v>210446.49208018699</v>
      </c>
      <c r="S8841">
        <v>443650.986621016</v>
      </c>
    </row>
    <row r="8842" spans="1:19" x14ac:dyDescent="0.4">
      <c r="A8842">
        <v>330</v>
      </c>
      <c r="B8842" t="s">
        <v>16</v>
      </c>
      <c r="C8842" t="s">
        <v>17</v>
      </c>
      <c r="D8842">
        <v>3230000</v>
      </c>
      <c r="E8842" t="s">
        <v>478</v>
      </c>
      <c r="F8842" s="1">
        <v>43815</v>
      </c>
      <c r="G8842" s="1">
        <v>44778</v>
      </c>
      <c r="H8842">
        <v>4</v>
      </c>
      <c r="I8842" t="s">
        <v>18</v>
      </c>
      <c r="J8842">
        <v>31</v>
      </c>
      <c r="K8842" t="s">
        <v>19</v>
      </c>
      <c r="L8842" t="s">
        <v>479</v>
      </c>
      <c r="M8842" t="str">
        <f t="shared" si="423"/>
        <v>서울특별시</v>
      </c>
      <c r="N8842" t="str">
        <f t="shared" si="424"/>
        <v xml:space="preserve">송파구 </v>
      </c>
      <c r="O8842" t="str">
        <f t="shared" si="425"/>
        <v xml:space="preserve">가락동 </v>
      </c>
      <c r="P8842">
        <v>5711</v>
      </c>
      <c r="Q8842" t="s">
        <v>480</v>
      </c>
      <c r="R8842">
        <v>210446.49208018699</v>
      </c>
      <c r="S8842">
        <v>443650.986621016</v>
      </c>
    </row>
    <row r="8843" spans="1:19" x14ac:dyDescent="0.4">
      <c r="A8843">
        <v>15788</v>
      </c>
      <c r="B8843" t="s">
        <v>16</v>
      </c>
      <c r="C8843" t="s">
        <v>17</v>
      </c>
      <c r="D8843">
        <v>3230000</v>
      </c>
      <c r="E8843" t="s">
        <v>3704</v>
      </c>
      <c r="F8843" s="1">
        <v>45315</v>
      </c>
      <c r="H8843">
        <v>1</v>
      </c>
      <c r="I8843" t="s">
        <v>1547</v>
      </c>
      <c r="J8843">
        <v>13</v>
      </c>
      <c r="K8843" t="s">
        <v>1548</v>
      </c>
      <c r="L8843" t="s">
        <v>479</v>
      </c>
      <c r="M8843" t="str">
        <f t="shared" si="423"/>
        <v>서울특별시</v>
      </c>
      <c r="N8843" t="str">
        <f t="shared" si="424"/>
        <v xml:space="preserve">송파구 </v>
      </c>
      <c r="O8843" t="str">
        <f t="shared" si="425"/>
        <v xml:space="preserve">가락동 </v>
      </c>
      <c r="P8843">
        <v>5711</v>
      </c>
      <c r="Q8843" t="s">
        <v>4913</v>
      </c>
      <c r="R8843">
        <v>210446.49208018699</v>
      </c>
      <c r="S8843">
        <v>443650.986621016</v>
      </c>
    </row>
    <row r="8844" spans="1:19" x14ac:dyDescent="0.4">
      <c r="A8844">
        <v>24091</v>
      </c>
      <c r="B8844" t="s">
        <v>16</v>
      </c>
      <c r="C8844" t="s">
        <v>17</v>
      </c>
      <c r="D8844">
        <v>3230000</v>
      </c>
      <c r="E8844" t="s">
        <v>2786</v>
      </c>
      <c r="F8844" s="1">
        <v>45275</v>
      </c>
      <c r="H8844">
        <v>1</v>
      </c>
      <c r="I8844" t="s">
        <v>1547</v>
      </c>
      <c r="J8844">
        <v>13</v>
      </c>
      <c r="K8844" t="s">
        <v>1548</v>
      </c>
      <c r="L8844" t="s">
        <v>479</v>
      </c>
      <c r="M8844" t="str">
        <f t="shared" si="423"/>
        <v>서울특별시</v>
      </c>
      <c r="N8844" t="str">
        <f t="shared" si="424"/>
        <v xml:space="preserve">송파구 </v>
      </c>
      <c r="O8844" t="str">
        <f t="shared" si="425"/>
        <v xml:space="preserve">가락동 </v>
      </c>
      <c r="P8844">
        <v>5711</v>
      </c>
      <c r="Q8844" t="s">
        <v>7787</v>
      </c>
      <c r="R8844">
        <v>210446.49208018699</v>
      </c>
      <c r="S8844">
        <v>443650.986621016</v>
      </c>
    </row>
    <row r="8845" spans="1:19" x14ac:dyDescent="0.4">
      <c r="A8845">
        <v>25945</v>
      </c>
      <c r="B8845" t="s">
        <v>16</v>
      </c>
      <c r="C8845" t="s">
        <v>17</v>
      </c>
      <c r="D8845">
        <v>3230000</v>
      </c>
      <c r="E8845" t="s">
        <v>2720</v>
      </c>
      <c r="F8845" s="1">
        <v>43208</v>
      </c>
      <c r="H8845">
        <v>1</v>
      </c>
      <c r="I8845" t="s">
        <v>1547</v>
      </c>
      <c r="J8845">
        <v>13</v>
      </c>
      <c r="K8845" t="s">
        <v>1548</v>
      </c>
      <c r="L8845" t="s">
        <v>479</v>
      </c>
      <c r="M8845" t="str">
        <f t="shared" si="423"/>
        <v>서울특별시</v>
      </c>
      <c r="N8845" t="str">
        <f t="shared" si="424"/>
        <v xml:space="preserve">송파구 </v>
      </c>
      <c r="O8845" t="str">
        <f t="shared" si="425"/>
        <v xml:space="preserve">가락동 </v>
      </c>
      <c r="P8845">
        <v>5711</v>
      </c>
      <c r="Q8845" t="s">
        <v>1013</v>
      </c>
      <c r="R8845">
        <v>210446.49208018699</v>
      </c>
      <c r="S8845">
        <v>443650.986621016</v>
      </c>
    </row>
    <row r="8846" spans="1:19" x14ac:dyDescent="0.4">
      <c r="A8846">
        <v>26065</v>
      </c>
      <c r="B8846" t="s">
        <v>16</v>
      </c>
      <c r="C8846" t="s">
        <v>17</v>
      </c>
      <c r="D8846">
        <v>3230000</v>
      </c>
      <c r="E8846" t="s">
        <v>3463</v>
      </c>
      <c r="F8846" s="1">
        <v>43096</v>
      </c>
      <c r="H8846">
        <v>1</v>
      </c>
      <c r="I8846" t="s">
        <v>1547</v>
      </c>
      <c r="J8846">
        <v>13</v>
      </c>
      <c r="K8846" t="s">
        <v>1548</v>
      </c>
      <c r="L8846" t="s">
        <v>479</v>
      </c>
      <c r="M8846" t="str">
        <f t="shared" si="423"/>
        <v>서울특별시</v>
      </c>
      <c r="N8846" t="str">
        <f t="shared" si="424"/>
        <v xml:space="preserve">송파구 </v>
      </c>
      <c r="O8846" t="str">
        <f t="shared" si="425"/>
        <v xml:space="preserve">가락동 </v>
      </c>
      <c r="P8846">
        <v>5711</v>
      </c>
      <c r="Q8846" t="s">
        <v>1050</v>
      </c>
      <c r="R8846">
        <v>210446.49208018699</v>
      </c>
      <c r="S8846">
        <v>443650.986621016</v>
      </c>
    </row>
    <row r="8847" spans="1:19" x14ac:dyDescent="0.4">
      <c r="A8847">
        <v>26216</v>
      </c>
      <c r="B8847" t="s">
        <v>16</v>
      </c>
      <c r="C8847" t="s">
        <v>17</v>
      </c>
      <c r="D8847">
        <v>3230000</v>
      </c>
      <c r="E8847" t="s">
        <v>1990</v>
      </c>
      <c r="F8847" s="1">
        <v>43108</v>
      </c>
      <c r="H8847">
        <v>1</v>
      </c>
      <c r="I8847" t="s">
        <v>1547</v>
      </c>
      <c r="J8847">
        <v>13</v>
      </c>
      <c r="K8847" t="s">
        <v>1548</v>
      </c>
      <c r="L8847" t="s">
        <v>479</v>
      </c>
      <c r="M8847" t="str">
        <f t="shared" si="423"/>
        <v>서울특별시</v>
      </c>
      <c r="N8847" t="str">
        <f t="shared" si="424"/>
        <v xml:space="preserve">송파구 </v>
      </c>
      <c r="O8847" t="str">
        <f t="shared" si="425"/>
        <v xml:space="preserve">가락동 </v>
      </c>
      <c r="P8847">
        <v>5711</v>
      </c>
      <c r="Q8847" t="s">
        <v>3488</v>
      </c>
      <c r="R8847">
        <v>210446.49208018699</v>
      </c>
      <c r="S8847">
        <v>443650.986621016</v>
      </c>
    </row>
    <row r="8848" spans="1:19" x14ac:dyDescent="0.4">
      <c r="A8848">
        <v>28213</v>
      </c>
      <c r="B8848" t="s">
        <v>16</v>
      </c>
      <c r="C8848" t="s">
        <v>17</v>
      </c>
      <c r="D8848">
        <v>3230000</v>
      </c>
      <c r="E8848" t="s">
        <v>2775</v>
      </c>
      <c r="F8848" s="1">
        <v>45222</v>
      </c>
      <c r="H8848">
        <v>1</v>
      </c>
      <c r="I8848" t="s">
        <v>1547</v>
      </c>
      <c r="J8848">
        <v>13</v>
      </c>
      <c r="K8848" t="s">
        <v>1548</v>
      </c>
      <c r="L8848" t="s">
        <v>479</v>
      </c>
      <c r="M8848" t="str">
        <f t="shared" si="423"/>
        <v>서울특별시</v>
      </c>
      <c r="N8848" t="str">
        <f t="shared" si="424"/>
        <v xml:space="preserve">송파구 </v>
      </c>
      <c r="O8848" t="str">
        <f t="shared" si="425"/>
        <v xml:space="preserve">가락동 </v>
      </c>
      <c r="P8848">
        <v>5711</v>
      </c>
      <c r="Q8848" t="s">
        <v>10749</v>
      </c>
      <c r="R8848">
        <v>210446.49208018699</v>
      </c>
      <c r="S8848">
        <v>443650.986621016</v>
      </c>
    </row>
    <row r="8849" spans="1:19" x14ac:dyDescent="0.4">
      <c r="A8849">
        <v>963</v>
      </c>
      <c r="B8849" t="s">
        <v>16</v>
      </c>
      <c r="C8849" t="s">
        <v>17</v>
      </c>
      <c r="D8849">
        <v>3230000</v>
      </c>
      <c r="E8849" t="s">
        <v>596</v>
      </c>
      <c r="F8849" s="1">
        <v>40310</v>
      </c>
      <c r="G8849" s="1">
        <v>42691</v>
      </c>
      <c r="H8849">
        <v>4</v>
      </c>
      <c r="I8849" t="s">
        <v>18</v>
      </c>
      <c r="J8849">
        <v>31</v>
      </c>
      <c r="K8849" t="s">
        <v>19</v>
      </c>
      <c r="L8849" t="s">
        <v>1261</v>
      </c>
      <c r="M8849" t="str">
        <f t="shared" si="423"/>
        <v>서울특별시</v>
      </c>
      <c r="N8849" t="str">
        <f t="shared" si="424"/>
        <v xml:space="preserve">송파구 </v>
      </c>
      <c r="O8849" t="str">
        <f t="shared" si="425"/>
        <v xml:space="preserve">가락동 </v>
      </c>
      <c r="P8849">
        <v>5711</v>
      </c>
      <c r="Q8849" t="s">
        <v>815</v>
      </c>
      <c r="R8849">
        <v>210446.49208018699</v>
      </c>
      <c r="S8849">
        <v>443650.986621016</v>
      </c>
    </row>
    <row r="8850" spans="1:19" x14ac:dyDescent="0.4">
      <c r="A8850">
        <v>1000</v>
      </c>
      <c r="B8850" t="s">
        <v>16</v>
      </c>
      <c r="C8850" t="s">
        <v>17</v>
      </c>
      <c r="D8850">
        <v>3230000</v>
      </c>
      <c r="E8850" t="s">
        <v>1338</v>
      </c>
      <c r="F8850" s="1">
        <v>42312</v>
      </c>
      <c r="G8850" s="1">
        <v>42735</v>
      </c>
      <c r="H8850">
        <v>4</v>
      </c>
      <c r="I8850" t="s">
        <v>18</v>
      </c>
      <c r="J8850">
        <v>31</v>
      </c>
      <c r="K8850" t="s">
        <v>19</v>
      </c>
      <c r="L8850" t="s">
        <v>1261</v>
      </c>
      <c r="M8850" t="str">
        <f t="shared" si="423"/>
        <v>서울특별시</v>
      </c>
      <c r="N8850" t="str">
        <f t="shared" si="424"/>
        <v xml:space="preserve">송파구 </v>
      </c>
      <c r="O8850" t="str">
        <f t="shared" si="425"/>
        <v xml:space="preserve">가락동 </v>
      </c>
      <c r="P8850">
        <v>5711</v>
      </c>
      <c r="Q8850" t="s">
        <v>1339</v>
      </c>
      <c r="R8850">
        <v>210446.49208018699</v>
      </c>
      <c r="S8850">
        <v>443650.986621016</v>
      </c>
    </row>
    <row r="8851" spans="1:19" x14ac:dyDescent="0.4">
      <c r="A8851">
        <v>1001</v>
      </c>
      <c r="B8851" t="s">
        <v>16</v>
      </c>
      <c r="C8851" t="s">
        <v>17</v>
      </c>
      <c r="D8851">
        <v>3230000</v>
      </c>
      <c r="E8851" t="s">
        <v>1340</v>
      </c>
      <c r="F8851" s="1">
        <v>42314</v>
      </c>
      <c r="G8851" s="1">
        <v>42690</v>
      </c>
      <c r="H8851">
        <v>4</v>
      </c>
      <c r="I8851" t="s">
        <v>18</v>
      </c>
      <c r="J8851">
        <v>31</v>
      </c>
      <c r="K8851" t="s">
        <v>19</v>
      </c>
      <c r="L8851" t="s">
        <v>1261</v>
      </c>
      <c r="M8851" t="str">
        <f t="shared" si="423"/>
        <v>서울특별시</v>
      </c>
      <c r="N8851" t="str">
        <f t="shared" si="424"/>
        <v xml:space="preserve">송파구 </v>
      </c>
      <c r="O8851" t="str">
        <f t="shared" si="425"/>
        <v xml:space="preserve">가락동 </v>
      </c>
      <c r="P8851">
        <v>5711</v>
      </c>
      <c r="Q8851" t="s">
        <v>1341</v>
      </c>
      <c r="R8851">
        <v>210446.49208018699</v>
      </c>
      <c r="S8851">
        <v>443650.986621016</v>
      </c>
    </row>
    <row r="8852" spans="1:19" x14ac:dyDescent="0.4">
      <c r="A8852">
        <v>1002</v>
      </c>
      <c r="B8852" t="s">
        <v>16</v>
      </c>
      <c r="C8852" t="s">
        <v>17</v>
      </c>
      <c r="D8852">
        <v>3230000</v>
      </c>
      <c r="E8852" t="s">
        <v>1342</v>
      </c>
      <c r="F8852" s="1">
        <v>42317</v>
      </c>
      <c r="G8852" s="1">
        <v>43921</v>
      </c>
      <c r="H8852">
        <v>4</v>
      </c>
      <c r="I8852" t="s">
        <v>18</v>
      </c>
      <c r="J8852">
        <v>31</v>
      </c>
      <c r="K8852" t="s">
        <v>19</v>
      </c>
      <c r="L8852" t="s">
        <v>1261</v>
      </c>
      <c r="M8852" t="str">
        <f t="shared" si="423"/>
        <v>서울특별시</v>
      </c>
      <c r="N8852" t="str">
        <f t="shared" si="424"/>
        <v xml:space="preserve">송파구 </v>
      </c>
      <c r="O8852" t="str">
        <f t="shared" si="425"/>
        <v xml:space="preserve">가락동 </v>
      </c>
      <c r="P8852">
        <v>5711</v>
      </c>
      <c r="Q8852" t="s">
        <v>658</v>
      </c>
      <c r="R8852">
        <v>210446.49208018699</v>
      </c>
      <c r="S8852">
        <v>443650.986621016</v>
      </c>
    </row>
    <row r="8853" spans="1:19" x14ac:dyDescent="0.4">
      <c r="A8853">
        <v>1014</v>
      </c>
      <c r="B8853" t="s">
        <v>16</v>
      </c>
      <c r="C8853" t="s">
        <v>17</v>
      </c>
      <c r="D8853">
        <v>3230000</v>
      </c>
      <c r="E8853" t="s">
        <v>1369</v>
      </c>
      <c r="F8853" s="1">
        <v>42431</v>
      </c>
      <c r="G8853" s="1">
        <v>42675</v>
      </c>
      <c r="H8853">
        <v>4</v>
      </c>
      <c r="I8853" t="s">
        <v>18</v>
      </c>
      <c r="J8853">
        <v>31</v>
      </c>
      <c r="K8853" t="s">
        <v>19</v>
      </c>
      <c r="L8853" t="s">
        <v>1261</v>
      </c>
      <c r="M8853" t="str">
        <f t="shared" si="423"/>
        <v>서울특별시</v>
      </c>
      <c r="N8853" t="str">
        <f t="shared" si="424"/>
        <v xml:space="preserve">송파구 </v>
      </c>
      <c r="O8853" t="str">
        <f t="shared" si="425"/>
        <v xml:space="preserve">가락동 </v>
      </c>
      <c r="P8853">
        <v>5711</v>
      </c>
      <c r="Q8853" t="s">
        <v>99</v>
      </c>
      <c r="R8853">
        <v>210446.49208018699</v>
      </c>
      <c r="S8853">
        <v>443650.986621016</v>
      </c>
    </row>
    <row r="8854" spans="1:19" x14ac:dyDescent="0.4">
      <c r="A8854">
        <v>47988</v>
      </c>
      <c r="B8854" t="s">
        <v>16</v>
      </c>
      <c r="C8854" t="s">
        <v>17</v>
      </c>
      <c r="D8854">
        <v>3230000</v>
      </c>
      <c r="E8854" t="s">
        <v>3265</v>
      </c>
      <c r="F8854" s="1">
        <v>42636</v>
      </c>
      <c r="H8854">
        <v>3</v>
      </c>
      <c r="I8854" t="s">
        <v>1469</v>
      </c>
      <c r="J8854">
        <v>3</v>
      </c>
      <c r="K8854" t="s">
        <v>1469</v>
      </c>
      <c r="L8854" t="s">
        <v>1261</v>
      </c>
      <c r="M8854" t="str">
        <f t="shared" si="423"/>
        <v>서울특별시</v>
      </c>
      <c r="N8854" t="str">
        <f t="shared" si="424"/>
        <v xml:space="preserve">송파구 </v>
      </c>
      <c r="O8854" t="str">
        <f t="shared" si="425"/>
        <v xml:space="preserve">가락동 </v>
      </c>
      <c r="P8854">
        <v>5711</v>
      </c>
      <c r="Q8854" t="s">
        <v>480</v>
      </c>
      <c r="R8854">
        <v>210446.49208018699</v>
      </c>
      <c r="S8854">
        <v>443650.986621016</v>
      </c>
    </row>
    <row r="8855" spans="1:19" x14ac:dyDescent="0.4">
      <c r="A8855">
        <v>62452</v>
      </c>
      <c r="B8855" t="s">
        <v>16</v>
      </c>
      <c r="C8855" t="s">
        <v>17</v>
      </c>
      <c r="D8855">
        <v>3230000</v>
      </c>
      <c r="E8855" t="s">
        <v>700</v>
      </c>
      <c r="F8855" s="1">
        <v>42312</v>
      </c>
      <c r="H8855">
        <v>3</v>
      </c>
      <c r="I8855" t="s">
        <v>1469</v>
      </c>
      <c r="J8855">
        <v>3</v>
      </c>
      <c r="K8855" t="s">
        <v>1469</v>
      </c>
      <c r="L8855" t="s">
        <v>1261</v>
      </c>
      <c r="M8855" t="str">
        <f t="shared" si="423"/>
        <v>서울특별시</v>
      </c>
      <c r="N8855" t="str">
        <f t="shared" si="424"/>
        <v xml:space="preserve">송파구 </v>
      </c>
      <c r="O8855" t="str">
        <f t="shared" si="425"/>
        <v xml:space="preserve">가락동 </v>
      </c>
      <c r="P8855">
        <v>5711</v>
      </c>
      <c r="Q8855" t="s">
        <v>1305</v>
      </c>
      <c r="R8855">
        <v>210446.49208018699</v>
      </c>
      <c r="S8855">
        <v>443650.986621016</v>
      </c>
    </row>
    <row r="8856" spans="1:19" x14ac:dyDescent="0.4">
      <c r="A8856">
        <v>62601</v>
      </c>
      <c r="B8856" t="s">
        <v>16</v>
      </c>
      <c r="C8856" t="s">
        <v>17</v>
      </c>
      <c r="D8856">
        <v>3230000</v>
      </c>
      <c r="E8856" t="s">
        <v>3306</v>
      </c>
      <c r="F8856" s="1">
        <v>42360</v>
      </c>
      <c r="H8856">
        <v>3</v>
      </c>
      <c r="I8856" t="s">
        <v>1469</v>
      </c>
      <c r="J8856">
        <v>3</v>
      </c>
      <c r="K8856" t="s">
        <v>1469</v>
      </c>
      <c r="L8856" t="s">
        <v>1261</v>
      </c>
      <c r="M8856" t="str">
        <f t="shared" si="423"/>
        <v>서울특별시</v>
      </c>
      <c r="N8856" t="str">
        <f t="shared" si="424"/>
        <v xml:space="preserve">송파구 </v>
      </c>
      <c r="O8856" t="str">
        <f t="shared" si="425"/>
        <v xml:space="preserve">가락동 </v>
      </c>
      <c r="P8856">
        <v>5711</v>
      </c>
      <c r="Q8856" t="s">
        <v>354</v>
      </c>
      <c r="R8856">
        <v>210446.49208018699</v>
      </c>
      <c r="S8856">
        <v>443650.986621016</v>
      </c>
    </row>
    <row r="8857" spans="1:19" x14ac:dyDescent="0.4">
      <c r="A8857">
        <v>982</v>
      </c>
      <c r="B8857" t="s">
        <v>16</v>
      </c>
      <c r="C8857" t="s">
        <v>17</v>
      </c>
      <c r="D8857">
        <v>3230000</v>
      </c>
      <c r="E8857" t="s">
        <v>1303</v>
      </c>
      <c r="F8857" s="1">
        <v>43171</v>
      </c>
      <c r="G8857" s="1">
        <v>43733</v>
      </c>
      <c r="H8857">
        <v>4</v>
      </c>
      <c r="I8857" t="s">
        <v>18</v>
      </c>
      <c r="J8857">
        <v>31</v>
      </c>
      <c r="K8857" t="s">
        <v>19</v>
      </c>
      <c r="L8857" t="s">
        <v>1304</v>
      </c>
      <c r="M8857" t="str">
        <f t="shared" si="423"/>
        <v>서울특별시</v>
      </c>
      <c r="N8857" t="str">
        <f t="shared" si="424"/>
        <v xml:space="preserve">송파구 </v>
      </c>
      <c r="O8857" t="str">
        <f t="shared" si="425"/>
        <v xml:space="preserve">가락동 </v>
      </c>
      <c r="P8857">
        <v>5711</v>
      </c>
      <c r="Q8857" t="s">
        <v>1305</v>
      </c>
      <c r="R8857">
        <v>210446.49208018699</v>
      </c>
      <c r="S8857">
        <v>443650.986621016</v>
      </c>
    </row>
    <row r="8858" spans="1:19" x14ac:dyDescent="0.4">
      <c r="A8858">
        <v>61807</v>
      </c>
      <c r="B8858" t="s">
        <v>16</v>
      </c>
      <c r="C8858" t="s">
        <v>17</v>
      </c>
      <c r="D8858">
        <v>3230000</v>
      </c>
      <c r="E8858" t="s">
        <v>2014</v>
      </c>
      <c r="F8858" s="1">
        <v>43143</v>
      </c>
      <c r="H8858">
        <v>3</v>
      </c>
      <c r="I8858" t="s">
        <v>1469</v>
      </c>
      <c r="J8858">
        <v>3</v>
      </c>
      <c r="K8858" t="s">
        <v>1469</v>
      </c>
      <c r="L8858" t="s">
        <v>1304</v>
      </c>
      <c r="M8858" t="str">
        <f t="shared" si="423"/>
        <v>서울특별시</v>
      </c>
      <c r="N8858" t="str">
        <f t="shared" si="424"/>
        <v xml:space="preserve">송파구 </v>
      </c>
      <c r="O8858" t="str">
        <f t="shared" si="425"/>
        <v xml:space="preserve">가락동 </v>
      </c>
      <c r="P8858">
        <v>5711</v>
      </c>
      <c r="Q8858" t="s">
        <v>99</v>
      </c>
      <c r="R8858">
        <v>210446.49208018699</v>
      </c>
      <c r="S8858">
        <v>443650.986621016</v>
      </c>
    </row>
    <row r="8859" spans="1:19" x14ac:dyDescent="0.4">
      <c r="A8859">
        <v>62169</v>
      </c>
      <c r="B8859" t="s">
        <v>16</v>
      </c>
      <c r="C8859" t="s">
        <v>17</v>
      </c>
      <c r="D8859">
        <v>3230000</v>
      </c>
      <c r="E8859" t="s">
        <v>3114</v>
      </c>
      <c r="F8859" s="1">
        <v>41348</v>
      </c>
      <c r="H8859">
        <v>3</v>
      </c>
      <c r="I8859" t="s">
        <v>1469</v>
      </c>
      <c r="J8859">
        <v>3</v>
      </c>
      <c r="K8859" t="s">
        <v>1469</v>
      </c>
      <c r="L8859" t="s">
        <v>19446</v>
      </c>
      <c r="M8859" t="str">
        <f t="shared" si="423"/>
        <v>서울특별시</v>
      </c>
      <c r="N8859" t="str">
        <f t="shared" si="424"/>
        <v xml:space="preserve">송파구 </v>
      </c>
      <c r="O8859" t="str">
        <f t="shared" si="425"/>
        <v xml:space="preserve">가락동 </v>
      </c>
      <c r="P8859">
        <v>5711</v>
      </c>
      <c r="Q8859" t="s">
        <v>609</v>
      </c>
      <c r="R8859">
        <v>210446.49208018699</v>
      </c>
      <c r="S8859">
        <v>443650.986621016</v>
      </c>
    </row>
    <row r="8860" spans="1:19" x14ac:dyDescent="0.4">
      <c r="A8860">
        <v>997</v>
      </c>
      <c r="B8860" t="s">
        <v>16</v>
      </c>
      <c r="C8860" t="s">
        <v>17</v>
      </c>
      <c r="D8860">
        <v>3230000</v>
      </c>
      <c r="E8860" t="s">
        <v>1067</v>
      </c>
      <c r="F8860" s="1">
        <v>34277</v>
      </c>
      <c r="G8860" s="1">
        <v>39917</v>
      </c>
      <c r="H8860">
        <v>4</v>
      </c>
      <c r="I8860" t="s">
        <v>18</v>
      </c>
      <c r="J8860">
        <v>31</v>
      </c>
      <c r="K8860" t="s">
        <v>19</v>
      </c>
      <c r="L8860" t="s">
        <v>1333</v>
      </c>
      <c r="M8860" t="str">
        <f t="shared" si="423"/>
        <v>서울특별시</v>
      </c>
      <c r="N8860" t="str">
        <f t="shared" si="424"/>
        <v xml:space="preserve">송파구 </v>
      </c>
      <c r="O8860" t="str">
        <f t="shared" si="425"/>
        <v xml:space="preserve">가락동 </v>
      </c>
      <c r="Q8860" t="s">
        <v>1070</v>
      </c>
      <c r="R8860">
        <v>210446.49208018699</v>
      </c>
      <c r="S8860">
        <v>443650.986621016</v>
      </c>
    </row>
    <row r="8861" spans="1:19" x14ac:dyDescent="0.4">
      <c r="A8861">
        <v>24334</v>
      </c>
      <c r="B8861" t="s">
        <v>16</v>
      </c>
      <c r="C8861" t="s">
        <v>17</v>
      </c>
      <c r="D8861">
        <v>3230000</v>
      </c>
      <c r="E8861" t="s">
        <v>2781</v>
      </c>
      <c r="F8861" s="1">
        <v>45286</v>
      </c>
      <c r="H8861">
        <v>1</v>
      </c>
      <c r="I8861" t="s">
        <v>1547</v>
      </c>
      <c r="J8861">
        <v>13</v>
      </c>
      <c r="K8861" t="s">
        <v>1548</v>
      </c>
      <c r="L8861" t="s">
        <v>7799</v>
      </c>
      <c r="M8861" t="str">
        <f t="shared" si="423"/>
        <v>서울특별시</v>
      </c>
      <c r="N8861" t="str">
        <f t="shared" si="424"/>
        <v xml:space="preserve">송파구 </v>
      </c>
      <c r="O8861" t="str">
        <f t="shared" si="425"/>
        <v xml:space="preserve">가락동 </v>
      </c>
      <c r="P8861">
        <v>5711</v>
      </c>
      <c r="Q8861" t="s">
        <v>4475</v>
      </c>
      <c r="R8861">
        <v>210437.12351800699</v>
      </c>
      <c r="S8861">
        <v>443634.673320923</v>
      </c>
    </row>
    <row r="8862" spans="1:19" x14ac:dyDescent="0.4">
      <c r="A8862">
        <v>951</v>
      </c>
      <c r="B8862" t="s">
        <v>16</v>
      </c>
      <c r="C8862" t="s">
        <v>17</v>
      </c>
      <c r="D8862">
        <v>3230000</v>
      </c>
      <c r="E8862" t="s">
        <v>1228</v>
      </c>
      <c r="F8862" s="1">
        <v>43235</v>
      </c>
      <c r="G8862" s="1">
        <v>43859</v>
      </c>
      <c r="H8862">
        <v>4</v>
      </c>
      <c r="I8862" t="s">
        <v>18</v>
      </c>
      <c r="J8862">
        <v>31</v>
      </c>
      <c r="K8862" t="s">
        <v>19</v>
      </c>
      <c r="L8862" t="s">
        <v>1229</v>
      </c>
      <c r="M8862" t="str">
        <f t="shared" si="423"/>
        <v>서울특별시</v>
      </c>
      <c r="N8862" t="str">
        <f t="shared" si="424"/>
        <v xml:space="preserve">송파구 </v>
      </c>
      <c r="O8862" t="str">
        <f t="shared" si="425"/>
        <v xml:space="preserve">가락동 </v>
      </c>
      <c r="P8862">
        <v>5711</v>
      </c>
      <c r="Q8862" t="s">
        <v>1230</v>
      </c>
      <c r="R8862">
        <v>210437.12351800699</v>
      </c>
      <c r="S8862">
        <v>443634.673320923</v>
      </c>
    </row>
    <row r="8863" spans="1:19" x14ac:dyDescent="0.4">
      <c r="A8863">
        <v>1026</v>
      </c>
      <c r="B8863" t="s">
        <v>16</v>
      </c>
      <c r="C8863" t="s">
        <v>17</v>
      </c>
      <c r="D8863">
        <v>3230000</v>
      </c>
      <c r="E8863" t="s">
        <v>1392</v>
      </c>
      <c r="F8863" s="1">
        <v>40991</v>
      </c>
      <c r="G8863" s="1">
        <v>42783</v>
      </c>
      <c r="H8863">
        <v>4</v>
      </c>
      <c r="I8863" t="s">
        <v>18</v>
      </c>
      <c r="J8863">
        <v>31</v>
      </c>
      <c r="K8863" t="s">
        <v>19</v>
      </c>
      <c r="L8863" t="s">
        <v>1393</v>
      </c>
      <c r="M8863" t="str">
        <f t="shared" si="423"/>
        <v>서울특별시</v>
      </c>
      <c r="N8863" t="str">
        <f t="shared" si="424"/>
        <v xml:space="preserve">송파구 </v>
      </c>
      <c r="O8863" t="str">
        <f t="shared" si="425"/>
        <v xml:space="preserve">가락동 </v>
      </c>
      <c r="P8863">
        <v>5711</v>
      </c>
      <c r="Q8863" t="s">
        <v>1230</v>
      </c>
      <c r="R8863">
        <v>210437.12351800699</v>
      </c>
      <c r="S8863">
        <v>443634.673320923</v>
      </c>
    </row>
    <row r="8864" spans="1:19" x14ac:dyDescent="0.4">
      <c r="A8864">
        <v>26859</v>
      </c>
      <c r="B8864" t="s">
        <v>16</v>
      </c>
      <c r="C8864" t="s">
        <v>17</v>
      </c>
      <c r="D8864">
        <v>3230000</v>
      </c>
      <c r="E8864" t="s">
        <v>875</v>
      </c>
      <c r="F8864" s="1">
        <v>42452</v>
      </c>
      <c r="H8864">
        <v>1</v>
      </c>
      <c r="I8864" t="s">
        <v>1547</v>
      </c>
      <c r="J8864">
        <v>13</v>
      </c>
      <c r="K8864" t="s">
        <v>1548</v>
      </c>
      <c r="L8864" t="s">
        <v>10302</v>
      </c>
      <c r="M8864" t="str">
        <f t="shared" si="423"/>
        <v>서울특별시</v>
      </c>
      <c r="N8864" t="str">
        <f t="shared" si="424"/>
        <v xml:space="preserve">송파구 </v>
      </c>
      <c r="O8864" t="str">
        <f t="shared" si="425"/>
        <v xml:space="preserve">가락동 </v>
      </c>
      <c r="P8864">
        <v>5711</v>
      </c>
      <c r="Q8864" t="s">
        <v>2241</v>
      </c>
      <c r="R8864">
        <v>210402.51470136299</v>
      </c>
      <c r="S8864">
        <v>443635.30687133799</v>
      </c>
    </row>
    <row r="8865" spans="1:19" x14ac:dyDescent="0.4">
      <c r="A8865">
        <v>27109</v>
      </c>
      <c r="B8865" t="s">
        <v>16</v>
      </c>
      <c r="C8865" t="s">
        <v>17</v>
      </c>
      <c r="D8865">
        <v>3230000</v>
      </c>
      <c r="E8865" t="s">
        <v>910</v>
      </c>
      <c r="F8865" s="1">
        <v>41754</v>
      </c>
      <c r="H8865">
        <v>1</v>
      </c>
      <c r="I8865" t="s">
        <v>1547</v>
      </c>
      <c r="J8865">
        <v>13</v>
      </c>
      <c r="K8865" t="s">
        <v>1548</v>
      </c>
      <c r="L8865" t="s">
        <v>10302</v>
      </c>
      <c r="M8865" t="str">
        <f t="shared" si="423"/>
        <v>서울특별시</v>
      </c>
      <c r="N8865" t="str">
        <f t="shared" si="424"/>
        <v xml:space="preserve">송파구 </v>
      </c>
      <c r="O8865" t="str">
        <f t="shared" si="425"/>
        <v xml:space="preserve">가락동 </v>
      </c>
      <c r="P8865">
        <v>5711</v>
      </c>
      <c r="Q8865" t="s">
        <v>3417</v>
      </c>
      <c r="R8865">
        <v>210402.51470136299</v>
      </c>
      <c r="S8865">
        <v>443635.30687133799</v>
      </c>
    </row>
    <row r="8866" spans="1:19" x14ac:dyDescent="0.4">
      <c r="A8866">
        <v>61895</v>
      </c>
      <c r="B8866" t="s">
        <v>16</v>
      </c>
      <c r="C8866" t="s">
        <v>17</v>
      </c>
      <c r="D8866">
        <v>3230000</v>
      </c>
      <c r="E8866" t="s">
        <v>3281</v>
      </c>
      <c r="F8866" s="1">
        <v>40792</v>
      </c>
      <c r="H8866">
        <v>3</v>
      </c>
      <c r="I8866" t="s">
        <v>1469</v>
      </c>
      <c r="J8866">
        <v>3</v>
      </c>
      <c r="K8866" t="s">
        <v>1469</v>
      </c>
      <c r="L8866" t="s">
        <v>19130</v>
      </c>
      <c r="M8866" t="str">
        <f t="shared" si="423"/>
        <v>서울특별시</v>
      </c>
      <c r="N8866" t="str">
        <f t="shared" si="424"/>
        <v xml:space="preserve">송파구 </v>
      </c>
      <c r="O8866" t="str">
        <f t="shared" si="425"/>
        <v xml:space="preserve">가락동 </v>
      </c>
      <c r="Q8866" t="s">
        <v>1736</v>
      </c>
      <c r="R8866">
        <v>210402.51470136299</v>
      </c>
      <c r="S8866">
        <v>443635.30687133799</v>
      </c>
    </row>
    <row r="8867" spans="1:19" x14ac:dyDescent="0.4">
      <c r="A8867">
        <v>8218</v>
      </c>
      <c r="B8867" t="s">
        <v>16</v>
      </c>
      <c r="C8867" t="s">
        <v>17</v>
      </c>
      <c r="D8867">
        <v>3230000</v>
      </c>
      <c r="E8867" t="s">
        <v>4035</v>
      </c>
      <c r="F8867" s="1">
        <v>45589</v>
      </c>
      <c r="H8867">
        <v>1</v>
      </c>
      <c r="I8867" t="s">
        <v>1547</v>
      </c>
      <c r="J8867">
        <v>13</v>
      </c>
      <c r="K8867" t="s">
        <v>1548</v>
      </c>
      <c r="L8867" t="s">
        <v>4036</v>
      </c>
      <c r="M8867" t="str">
        <f t="shared" si="423"/>
        <v>서울특별시</v>
      </c>
      <c r="N8867" t="str">
        <f t="shared" si="424"/>
        <v xml:space="preserve">송파구 </v>
      </c>
      <c r="O8867" t="str">
        <f t="shared" si="425"/>
        <v xml:space="preserve">가락동 </v>
      </c>
      <c r="P8867">
        <v>5711</v>
      </c>
      <c r="Q8867" t="s">
        <v>4037</v>
      </c>
      <c r="R8867">
        <v>210402.51470136299</v>
      </c>
      <c r="S8867">
        <v>443635.30687133799</v>
      </c>
    </row>
    <row r="8868" spans="1:19" x14ac:dyDescent="0.4">
      <c r="A8868">
        <v>992</v>
      </c>
      <c r="B8868" t="s">
        <v>16</v>
      </c>
      <c r="C8868" t="s">
        <v>17</v>
      </c>
      <c r="D8868">
        <v>3230000</v>
      </c>
      <c r="E8868" t="s">
        <v>580</v>
      </c>
      <c r="F8868" s="1">
        <v>38303</v>
      </c>
      <c r="G8868" s="1">
        <v>40198</v>
      </c>
      <c r="H8868">
        <v>4</v>
      </c>
      <c r="I8868" t="s">
        <v>18</v>
      </c>
      <c r="J8868">
        <v>31</v>
      </c>
      <c r="K8868" t="s">
        <v>19</v>
      </c>
      <c r="L8868" t="s">
        <v>1321</v>
      </c>
      <c r="M8868" t="str">
        <f t="shared" si="423"/>
        <v>서울특별시</v>
      </c>
      <c r="N8868" t="str">
        <f t="shared" si="424"/>
        <v xml:space="preserve">송파구 </v>
      </c>
      <c r="O8868" t="str">
        <f t="shared" si="425"/>
        <v xml:space="preserve">가락동 </v>
      </c>
      <c r="Q8868" t="s">
        <v>1322</v>
      </c>
      <c r="R8868">
        <v>210402.51470136299</v>
      </c>
      <c r="S8868">
        <v>443635.30687133799</v>
      </c>
    </row>
    <row r="8869" spans="1:19" x14ac:dyDescent="0.4">
      <c r="A8869">
        <v>32696</v>
      </c>
      <c r="B8869" t="s">
        <v>16</v>
      </c>
      <c r="C8869" t="s">
        <v>17</v>
      </c>
      <c r="D8869">
        <v>3230000</v>
      </c>
      <c r="E8869" t="s">
        <v>295</v>
      </c>
      <c r="F8869" s="1">
        <v>40611</v>
      </c>
      <c r="H8869">
        <v>3</v>
      </c>
      <c r="I8869" t="s">
        <v>1469</v>
      </c>
      <c r="J8869">
        <v>3</v>
      </c>
      <c r="K8869" t="s">
        <v>1469</v>
      </c>
      <c r="L8869" t="s">
        <v>12868</v>
      </c>
      <c r="M8869" t="str">
        <f t="shared" si="423"/>
        <v>서울특별시</v>
      </c>
      <c r="N8869" t="str">
        <f t="shared" si="424"/>
        <v xml:space="preserve">송파구 </v>
      </c>
      <c r="O8869" t="str">
        <f t="shared" si="425"/>
        <v xml:space="preserve">가락동 </v>
      </c>
      <c r="P8869">
        <v>5711</v>
      </c>
      <c r="Q8869" t="s">
        <v>12869</v>
      </c>
      <c r="R8869">
        <v>210402.51470136299</v>
      </c>
      <c r="S8869">
        <v>443635.30687133799</v>
      </c>
    </row>
    <row r="8870" spans="1:19" x14ac:dyDescent="0.4">
      <c r="A8870">
        <v>959</v>
      </c>
      <c r="B8870" t="s">
        <v>16</v>
      </c>
      <c r="C8870" t="s">
        <v>17</v>
      </c>
      <c r="D8870">
        <v>3230000</v>
      </c>
      <c r="E8870" t="s">
        <v>1250</v>
      </c>
      <c r="F8870" s="1">
        <v>40246</v>
      </c>
      <c r="G8870" s="1">
        <v>41988</v>
      </c>
      <c r="H8870">
        <v>4</v>
      </c>
      <c r="I8870" t="s">
        <v>18</v>
      </c>
      <c r="J8870">
        <v>31</v>
      </c>
      <c r="K8870" t="s">
        <v>19</v>
      </c>
      <c r="L8870" t="s">
        <v>1251</v>
      </c>
      <c r="M8870" t="str">
        <f t="shared" si="423"/>
        <v>서울특별시</v>
      </c>
      <c r="N8870" t="str">
        <f t="shared" si="424"/>
        <v xml:space="preserve">송파구 </v>
      </c>
      <c r="O8870" t="str">
        <f t="shared" si="425"/>
        <v xml:space="preserve">가락동 </v>
      </c>
      <c r="Q8870" t="s">
        <v>1252</v>
      </c>
      <c r="R8870">
        <v>210402.51470136299</v>
      </c>
      <c r="S8870">
        <v>443635.30687133799</v>
      </c>
    </row>
    <row r="8871" spans="1:19" x14ac:dyDescent="0.4">
      <c r="A8871">
        <v>1020</v>
      </c>
      <c r="B8871" t="s">
        <v>16</v>
      </c>
      <c r="C8871" t="s">
        <v>17</v>
      </c>
      <c r="D8871">
        <v>3230000</v>
      </c>
      <c r="E8871" t="s">
        <v>1380</v>
      </c>
      <c r="F8871" s="1">
        <v>40904</v>
      </c>
      <c r="G8871" s="1">
        <v>44166</v>
      </c>
      <c r="H8871">
        <v>4</v>
      </c>
      <c r="I8871" t="s">
        <v>18</v>
      </c>
      <c r="J8871">
        <v>31</v>
      </c>
      <c r="K8871" t="s">
        <v>19</v>
      </c>
      <c r="L8871" t="s">
        <v>1381</v>
      </c>
      <c r="M8871" t="str">
        <f t="shared" si="423"/>
        <v>서울특별시</v>
      </c>
      <c r="N8871" t="str">
        <f t="shared" si="424"/>
        <v xml:space="preserve">송파구 </v>
      </c>
      <c r="O8871" t="str">
        <f t="shared" si="425"/>
        <v xml:space="preserve">가락동 </v>
      </c>
      <c r="P8871">
        <v>5719</v>
      </c>
      <c r="Q8871" t="s">
        <v>1382</v>
      </c>
      <c r="R8871">
        <v>210403.825298326</v>
      </c>
      <c r="S8871">
        <v>443562.753075246</v>
      </c>
    </row>
    <row r="8872" spans="1:19" x14ac:dyDescent="0.4">
      <c r="A8872">
        <v>1115</v>
      </c>
      <c r="B8872" t="s">
        <v>16</v>
      </c>
      <c r="C8872" t="s">
        <v>17</v>
      </c>
      <c r="D8872">
        <v>3230000</v>
      </c>
      <c r="E8872" t="s">
        <v>1479</v>
      </c>
      <c r="F8872" s="1">
        <v>43665</v>
      </c>
      <c r="H8872">
        <v>3</v>
      </c>
      <c r="I8872" t="s">
        <v>1469</v>
      </c>
      <c r="J8872">
        <v>34</v>
      </c>
      <c r="K8872" t="s">
        <v>1470</v>
      </c>
      <c r="L8872" t="s">
        <v>1480</v>
      </c>
      <c r="M8872" t="str">
        <f t="shared" si="423"/>
        <v>서울특별시</v>
      </c>
      <c r="N8872" t="str">
        <f t="shared" si="424"/>
        <v xml:space="preserve">송파구 </v>
      </c>
      <c r="O8872" t="str">
        <f t="shared" si="425"/>
        <v xml:space="preserve">가락동 </v>
      </c>
      <c r="P8872">
        <v>5719</v>
      </c>
      <c r="Q8872" t="s">
        <v>670</v>
      </c>
      <c r="R8872">
        <v>210403.825298326</v>
      </c>
      <c r="S8872">
        <v>443562.753075246</v>
      </c>
    </row>
    <row r="8873" spans="1:19" x14ac:dyDescent="0.4">
      <c r="A8873">
        <v>26648</v>
      </c>
      <c r="B8873" t="s">
        <v>16</v>
      </c>
      <c r="C8873" t="s">
        <v>17</v>
      </c>
      <c r="D8873">
        <v>3230000</v>
      </c>
      <c r="E8873" t="s">
        <v>3451</v>
      </c>
      <c r="F8873" s="1">
        <v>43307</v>
      </c>
      <c r="H8873">
        <v>1</v>
      </c>
      <c r="I8873" t="s">
        <v>1547</v>
      </c>
      <c r="J8873">
        <v>13</v>
      </c>
      <c r="K8873" t="s">
        <v>1548</v>
      </c>
      <c r="L8873" t="s">
        <v>1480</v>
      </c>
      <c r="M8873" t="str">
        <f t="shared" si="423"/>
        <v>서울특별시</v>
      </c>
      <c r="N8873" t="str">
        <f t="shared" si="424"/>
        <v xml:space="preserve">송파구 </v>
      </c>
      <c r="O8873" t="str">
        <f t="shared" si="425"/>
        <v xml:space="preserve">가락동 </v>
      </c>
      <c r="P8873">
        <v>5719</v>
      </c>
      <c r="Q8873" t="s">
        <v>54</v>
      </c>
      <c r="R8873">
        <v>210403.825298326</v>
      </c>
      <c r="S8873">
        <v>443562.753075246</v>
      </c>
    </row>
    <row r="8874" spans="1:19" x14ac:dyDescent="0.4">
      <c r="A8874">
        <v>980</v>
      </c>
      <c r="B8874" t="s">
        <v>16</v>
      </c>
      <c r="C8874" t="s">
        <v>17</v>
      </c>
      <c r="D8874">
        <v>3230000</v>
      </c>
      <c r="E8874" t="s">
        <v>1299</v>
      </c>
      <c r="F8874" s="1">
        <v>42352</v>
      </c>
      <c r="G8874" s="1">
        <v>43085</v>
      </c>
      <c r="H8874">
        <v>4</v>
      </c>
      <c r="I8874" t="s">
        <v>18</v>
      </c>
      <c r="J8874">
        <v>31</v>
      </c>
      <c r="K8874" t="s">
        <v>19</v>
      </c>
      <c r="L8874" t="s">
        <v>1300</v>
      </c>
      <c r="M8874" t="str">
        <f t="shared" si="423"/>
        <v>서울특별시</v>
      </c>
      <c r="N8874" t="str">
        <f t="shared" si="424"/>
        <v xml:space="preserve">송파구 </v>
      </c>
      <c r="O8874" t="str">
        <f t="shared" si="425"/>
        <v xml:space="preserve">가락동 </v>
      </c>
      <c r="P8874">
        <v>5719</v>
      </c>
      <c r="Q8874" t="s">
        <v>670</v>
      </c>
      <c r="R8874">
        <v>210403.825298326</v>
      </c>
      <c r="S8874">
        <v>443562.753075246</v>
      </c>
    </row>
    <row r="8875" spans="1:19" x14ac:dyDescent="0.4">
      <c r="A8875">
        <v>954</v>
      </c>
      <c r="B8875" t="s">
        <v>16</v>
      </c>
      <c r="C8875" t="s">
        <v>17</v>
      </c>
      <c r="D8875">
        <v>3230000</v>
      </c>
      <c r="E8875" t="s">
        <v>1236</v>
      </c>
      <c r="F8875" s="1">
        <v>34113</v>
      </c>
      <c r="G8875" s="1">
        <v>37197</v>
      </c>
      <c r="H8875">
        <v>4</v>
      </c>
      <c r="I8875" t="s">
        <v>18</v>
      </c>
      <c r="J8875">
        <v>31</v>
      </c>
      <c r="K8875" t="s">
        <v>19</v>
      </c>
      <c r="L8875" t="s">
        <v>1237</v>
      </c>
      <c r="M8875" t="str">
        <f t="shared" si="423"/>
        <v>서울특별시</v>
      </c>
      <c r="N8875" t="str">
        <f t="shared" si="424"/>
        <v xml:space="preserve">송파구 </v>
      </c>
      <c r="O8875" t="str">
        <f t="shared" si="425"/>
        <v xml:space="preserve">가락동 </v>
      </c>
      <c r="P8875" t="s">
        <v>1238</v>
      </c>
      <c r="Q8875" t="s">
        <v>1239</v>
      </c>
      <c r="R8875">
        <v>210491.321883503</v>
      </c>
      <c r="S8875">
        <v>443569.76324348198</v>
      </c>
    </row>
    <row r="8876" spans="1:19" x14ac:dyDescent="0.4">
      <c r="A8876">
        <v>61974</v>
      </c>
      <c r="B8876" t="s">
        <v>16</v>
      </c>
      <c r="C8876" t="s">
        <v>17</v>
      </c>
      <c r="D8876">
        <v>3230000</v>
      </c>
      <c r="E8876" t="s">
        <v>805</v>
      </c>
      <c r="F8876" s="1">
        <v>37357</v>
      </c>
      <c r="H8876">
        <v>3</v>
      </c>
      <c r="I8876" t="s">
        <v>1469</v>
      </c>
      <c r="J8876">
        <v>3</v>
      </c>
      <c r="K8876" t="s">
        <v>1469</v>
      </c>
      <c r="L8876" t="s">
        <v>1237</v>
      </c>
      <c r="M8876" t="str">
        <f t="shared" si="423"/>
        <v>서울특별시</v>
      </c>
      <c r="N8876" t="str">
        <f t="shared" si="424"/>
        <v xml:space="preserve">송파구 </v>
      </c>
      <c r="O8876" t="str">
        <f t="shared" si="425"/>
        <v xml:space="preserve">가락동 </v>
      </c>
      <c r="P8876">
        <v>5719</v>
      </c>
      <c r="Q8876" t="s">
        <v>1239</v>
      </c>
      <c r="R8876">
        <v>210491.321883503</v>
      </c>
      <c r="S8876">
        <v>443569.76324348198</v>
      </c>
    </row>
    <row r="8877" spans="1:19" x14ac:dyDescent="0.4">
      <c r="A8877">
        <v>31176</v>
      </c>
      <c r="B8877" t="s">
        <v>16</v>
      </c>
      <c r="C8877" t="s">
        <v>17</v>
      </c>
      <c r="D8877">
        <v>3230000</v>
      </c>
      <c r="E8877" t="s">
        <v>3059</v>
      </c>
      <c r="F8877" s="1">
        <v>33915</v>
      </c>
      <c r="H8877">
        <v>4</v>
      </c>
      <c r="I8877" t="s">
        <v>18</v>
      </c>
      <c r="J8877">
        <v>35</v>
      </c>
      <c r="K8877" t="s">
        <v>10836</v>
      </c>
      <c r="L8877" t="s">
        <v>11561</v>
      </c>
      <c r="M8877" t="str">
        <f t="shared" si="423"/>
        <v>서울특별시</v>
      </c>
      <c r="N8877" t="str">
        <f t="shared" si="424"/>
        <v xml:space="preserve">송파구 </v>
      </c>
      <c r="O8877" t="str">
        <f t="shared" si="425"/>
        <v xml:space="preserve">가락동 </v>
      </c>
      <c r="Q8877" t="s">
        <v>3487</v>
      </c>
      <c r="R8877">
        <v>210456.93212132601</v>
      </c>
      <c r="S8877">
        <v>443484.59560343099</v>
      </c>
    </row>
    <row r="8878" spans="1:19" x14ac:dyDescent="0.4">
      <c r="A8878">
        <v>15648</v>
      </c>
      <c r="B8878" t="s">
        <v>16</v>
      </c>
      <c r="C8878" t="s">
        <v>17</v>
      </c>
      <c r="D8878">
        <v>3230000</v>
      </c>
      <c r="E8878" t="s">
        <v>4851</v>
      </c>
      <c r="F8878" s="1">
        <v>44469</v>
      </c>
      <c r="H8878">
        <v>1</v>
      </c>
      <c r="I8878" t="s">
        <v>1547</v>
      </c>
      <c r="J8878">
        <v>13</v>
      </c>
      <c r="K8878" t="s">
        <v>1548</v>
      </c>
      <c r="L8878" t="s">
        <v>4859</v>
      </c>
      <c r="M8878" t="str">
        <f t="shared" si="423"/>
        <v>서울특별시</v>
      </c>
      <c r="N8878" t="str">
        <f t="shared" si="424"/>
        <v xml:space="preserve">송파구 </v>
      </c>
      <c r="O8878" t="str">
        <f t="shared" si="425"/>
        <v xml:space="preserve">가락동 </v>
      </c>
      <c r="P8878">
        <v>5719</v>
      </c>
      <c r="Q8878" t="s">
        <v>4860</v>
      </c>
      <c r="R8878">
        <v>210544.06438288701</v>
      </c>
      <c r="S8878">
        <v>443492.36498168198</v>
      </c>
    </row>
    <row r="8879" spans="1:19" x14ac:dyDescent="0.4">
      <c r="A8879">
        <v>26756</v>
      </c>
      <c r="B8879" t="s">
        <v>16</v>
      </c>
      <c r="C8879" t="s">
        <v>17</v>
      </c>
      <c r="D8879">
        <v>3230000</v>
      </c>
      <c r="E8879" t="s">
        <v>3899</v>
      </c>
      <c r="F8879" s="1">
        <v>42668</v>
      </c>
      <c r="H8879">
        <v>1</v>
      </c>
      <c r="I8879" t="s">
        <v>1547</v>
      </c>
      <c r="J8879">
        <v>13</v>
      </c>
      <c r="K8879" t="s">
        <v>1548</v>
      </c>
      <c r="L8879" t="s">
        <v>10176</v>
      </c>
      <c r="M8879" t="str">
        <f t="shared" si="423"/>
        <v>서울특별시</v>
      </c>
      <c r="N8879" t="str">
        <f t="shared" si="424"/>
        <v xml:space="preserve">송파구 </v>
      </c>
      <c r="O8879" t="str">
        <f t="shared" si="425"/>
        <v xml:space="preserve">거여동 </v>
      </c>
      <c r="P8879">
        <v>5736</v>
      </c>
      <c r="Q8879" t="s">
        <v>10177</v>
      </c>
      <c r="R8879">
        <v>212746.605399733</v>
      </c>
      <c r="S8879">
        <v>444083.008009877</v>
      </c>
    </row>
    <row r="8880" spans="1:19" x14ac:dyDescent="0.4">
      <c r="A8880">
        <v>61224</v>
      </c>
      <c r="B8880" t="s">
        <v>16</v>
      </c>
      <c r="C8880" t="s">
        <v>17</v>
      </c>
      <c r="D8880">
        <v>3230000</v>
      </c>
      <c r="E8880" t="s">
        <v>13492</v>
      </c>
      <c r="F8880" s="1">
        <v>36153</v>
      </c>
      <c r="H8880">
        <v>3</v>
      </c>
      <c r="I8880" t="s">
        <v>1469</v>
      </c>
      <c r="J8880">
        <v>3</v>
      </c>
      <c r="K8880" t="s">
        <v>1469</v>
      </c>
      <c r="L8880" t="s">
        <v>18361</v>
      </c>
      <c r="M8880" t="str">
        <f t="shared" si="423"/>
        <v>서울특별시</v>
      </c>
      <c r="N8880" t="str">
        <f t="shared" si="424"/>
        <v xml:space="preserve">송파구 </v>
      </c>
      <c r="O8880" t="str">
        <f t="shared" si="425"/>
        <v xml:space="preserve">거여동 </v>
      </c>
      <c r="Q8880" t="s">
        <v>18362</v>
      </c>
      <c r="R8880">
        <v>212838.70717441</v>
      </c>
      <c r="S8880">
        <v>443952.80324064998</v>
      </c>
    </row>
    <row r="8881" spans="1:19" x14ac:dyDescent="0.4">
      <c r="A8881">
        <v>1863</v>
      </c>
      <c r="B8881" t="s">
        <v>16</v>
      </c>
      <c r="C8881" t="s">
        <v>17</v>
      </c>
      <c r="D8881">
        <v>3230000</v>
      </c>
      <c r="E8881" t="s">
        <v>2476</v>
      </c>
      <c r="F8881" s="1">
        <v>40402</v>
      </c>
      <c r="H8881">
        <v>1</v>
      </c>
      <c r="I8881" t="s">
        <v>1547</v>
      </c>
      <c r="J8881">
        <v>13</v>
      </c>
      <c r="K8881" t="s">
        <v>1548</v>
      </c>
      <c r="L8881" t="s">
        <v>2477</v>
      </c>
      <c r="M8881" t="str">
        <f t="shared" si="423"/>
        <v>서울특별시</v>
      </c>
      <c r="N8881" t="str">
        <f t="shared" si="424"/>
        <v xml:space="preserve">송파구 </v>
      </c>
      <c r="O8881" t="str">
        <f t="shared" si="425"/>
        <v xml:space="preserve">거여동 </v>
      </c>
      <c r="Q8881" t="s">
        <v>2478</v>
      </c>
      <c r="R8881">
        <v>212852.620762184</v>
      </c>
      <c r="S8881">
        <v>443990.57467894797</v>
      </c>
    </row>
    <row r="8882" spans="1:19" x14ac:dyDescent="0.4">
      <c r="A8882">
        <v>32529</v>
      </c>
      <c r="B8882" t="s">
        <v>16</v>
      </c>
      <c r="C8882" t="s">
        <v>17</v>
      </c>
      <c r="D8882">
        <v>3230000</v>
      </c>
      <c r="E8882" t="s">
        <v>3108</v>
      </c>
      <c r="F8882" s="1">
        <v>39051</v>
      </c>
      <c r="H8882">
        <v>3</v>
      </c>
      <c r="I8882" t="s">
        <v>1469</v>
      </c>
      <c r="J8882">
        <v>3</v>
      </c>
      <c r="K8882" t="s">
        <v>1469</v>
      </c>
      <c r="L8882" t="s">
        <v>2477</v>
      </c>
      <c r="M8882" t="str">
        <f t="shared" si="423"/>
        <v>서울특별시</v>
      </c>
      <c r="N8882" t="str">
        <f t="shared" si="424"/>
        <v xml:space="preserve">송파구 </v>
      </c>
      <c r="O8882" t="str">
        <f t="shared" si="425"/>
        <v xml:space="preserve">거여동 </v>
      </c>
      <c r="Q8882" t="s">
        <v>1754</v>
      </c>
      <c r="R8882">
        <v>212852.620762184</v>
      </c>
      <c r="S8882">
        <v>443990.57467894797</v>
      </c>
    </row>
    <row r="8883" spans="1:19" x14ac:dyDescent="0.4">
      <c r="A8883">
        <v>50080</v>
      </c>
      <c r="B8883" t="s">
        <v>16</v>
      </c>
      <c r="C8883" t="s">
        <v>17</v>
      </c>
      <c r="D8883">
        <v>3230000</v>
      </c>
      <c r="E8883" t="s">
        <v>3272</v>
      </c>
      <c r="F8883" s="1">
        <v>39050</v>
      </c>
      <c r="H8883">
        <v>3</v>
      </c>
      <c r="I8883" t="s">
        <v>1469</v>
      </c>
      <c r="J8883">
        <v>3</v>
      </c>
      <c r="K8883" t="s">
        <v>1469</v>
      </c>
      <c r="L8883" t="s">
        <v>2477</v>
      </c>
      <c r="M8883" t="str">
        <f t="shared" si="423"/>
        <v>서울특별시</v>
      </c>
      <c r="N8883" t="str">
        <f t="shared" si="424"/>
        <v xml:space="preserve">송파구 </v>
      </c>
      <c r="O8883" t="str">
        <f t="shared" si="425"/>
        <v xml:space="preserve">거여동 </v>
      </c>
      <c r="Q8883" t="s">
        <v>1754</v>
      </c>
      <c r="R8883">
        <v>212852.620762184</v>
      </c>
      <c r="S8883">
        <v>443990.57467894797</v>
      </c>
    </row>
    <row r="8884" spans="1:19" x14ac:dyDescent="0.4">
      <c r="A8884">
        <v>61454</v>
      </c>
      <c r="B8884" t="s">
        <v>16</v>
      </c>
      <c r="C8884" t="s">
        <v>17</v>
      </c>
      <c r="D8884">
        <v>3230000</v>
      </c>
      <c r="E8884" t="s">
        <v>2038</v>
      </c>
      <c r="F8884" s="1">
        <v>33798</v>
      </c>
      <c r="H8884">
        <v>3</v>
      </c>
      <c r="I8884" t="s">
        <v>1469</v>
      </c>
      <c r="J8884">
        <v>3</v>
      </c>
      <c r="K8884" t="s">
        <v>1469</v>
      </c>
      <c r="L8884" t="s">
        <v>2477</v>
      </c>
      <c r="M8884" t="str">
        <f t="shared" si="423"/>
        <v>서울특별시</v>
      </c>
      <c r="N8884" t="str">
        <f t="shared" si="424"/>
        <v xml:space="preserve">송파구 </v>
      </c>
      <c r="O8884" t="str">
        <f t="shared" si="425"/>
        <v xml:space="preserve">거여동 </v>
      </c>
      <c r="Q8884" t="s">
        <v>4412</v>
      </c>
      <c r="R8884">
        <v>212852.620762184</v>
      </c>
      <c r="S8884">
        <v>443990.57467894797</v>
      </c>
    </row>
    <row r="8885" spans="1:19" x14ac:dyDescent="0.4">
      <c r="A8885">
        <v>62675</v>
      </c>
      <c r="B8885" t="s">
        <v>16</v>
      </c>
      <c r="C8885" t="s">
        <v>17</v>
      </c>
      <c r="D8885">
        <v>3230000</v>
      </c>
      <c r="E8885" t="s">
        <v>846</v>
      </c>
      <c r="F8885" s="1">
        <v>38497</v>
      </c>
      <c r="H8885">
        <v>3</v>
      </c>
      <c r="I8885" t="s">
        <v>1469</v>
      </c>
      <c r="J8885">
        <v>3</v>
      </c>
      <c r="K8885" t="s">
        <v>1469</v>
      </c>
      <c r="L8885" t="s">
        <v>2477</v>
      </c>
      <c r="M8885" t="str">
        <f t="shared" si="423"/>
        <v>서울특별시</v>
      </c>
      <c r="N8885" t="str">
        <f t="shared" si="424"/>
        <v xml:space="preserve">송파구 </v>
      </c>
      <c r="O8885" t="str">
        <f t="shared" si="425"/>
        <v xml:space="preserve">거여동 </v>
      </c>
      <c r="Q8885" t="s">
        <v>20024</v>
      </c>
      <c r="R8885">
        <v>212852.620762184</v>
      </c>
      <c r="S8885">
        <v>443990.57467894797</v>
      </c>
    </row>
    <row r="8886" spans="1:19" x14ac:dyDescent="0.4">
      <c r="A8886">
        <v>32527</v>
      </c>
      <c r="B8886" t="s">
        <v>16</v>
      </c>
      <c r="C8886" t="s">
        <v>17</v>
      </c>
      <c r="D8886">
        <v>3230000</v>
      </c>
      <c r="E8886" t="s">
        <v>1485</v>
      </c>
      <c r="F8886" s="1">
        <v>39071</v>
      </c>
      <c r="H8886">
        <v>3</v>
      </c>
      <c r="I8886" t="s">
        <v>1469</v>
      </c>
      <c r="J8886">
        <v>3</v>
      </c>
      <c r="K8886" t="s">
        <v>1469</v>
      </c>
      <c r="L8886" t="s">
        <v>12645</v>
      </c>
      <c r="M8886" t="str">
        <f t="shared" si="423"/>
        <v>서울특별시</v>
      </c>
      <c r="N8886" t="str">
        <f t="shared" si="424"/>
        <v xml:space="preserve">송파구 </v>
      </c>
      <c r="O8886" t="str">
        <f t="shared" si="425"/>
        <v xml:space="preserve">거여동 </v>
      </c>
      <c r="Q8886" t="s">
        <v>1365</v>
      </c>
      <c r="R8886">
        <v>212863.34187427699</v>
      </c>
      <c r="S8886">
        <v>443969.53276846098</v>
      </c>
    </row>
    <row r="8887" spans="1:19" x14ac:dyDescent="0.4">
      <c r="A8887">
        <v>61229</v>
      </c>
      <c r="B8887" t="s">
        <v>16</v>
      </c>
      <c r="C8887" t="s">
        <v>17</v>
      </c>
      <c r="D8887">
        <v>3230000</v>
      </c>
      <c r="E8887" t="s">
        <v>319</v>
      </c>
      <c r="F8887" s="1">
        <v>37488</v>
      </c>
      <c r="H8887">
        <v>3</v>
      </c>
      <c r="I8887" t="s">
        <v>1469</v>
      </c>
      <c r="J8887">
        <v>3</v>
      </c>
      <c r="K8887" t="s">
        <v>1469</v>
      </c>
      <c r="L8887" t="s">
        <v>12645</v>
      </c>
      <c r="M8887" t="str">
        <f t="shared" si="423"/>
        <v>서울특별시</v>
      </c>
      <c r="N8887" t="str">
        <f t="shared" si="424"/>
        <v xml:space="preserve">송파구 </v>
      </c>
      <c r="O8887" t="str">
        <f t="shared" si="425"/>
        <v xml:space="preserve">거여동 </v>
      </c>
      <c r="Q8887" t="s">
        <v>3467</v>
      </c>
      <c r="R8887">
        <v>212863.34187427699</v>
      </c>
      <c r="S8887">
        <v>443969.53276846098</v>
      </c>
    </row>
    <row r="8888" spans="1:19" x14ac:dyDescent="0.4">
      <c r="A8888">
        <v>61881</v>
      </c>
      <c r="B8888" t="s">
        <v>16</v>
      </c>
      <c r="C8888" t="s">
        <v>17</v>
      </c>
      <c r="D8888">
        <v>3230000</v>
      </c>
      <c r="E8888" t="s">
        <v>5029</v>
      </c>
      <c r="F8888" s="1">
        <v>37141</v>
      </c>
      <c r="H8888">
        <v>3</v>
      </c>
      <c r="I8888" t="s">
        <v>1469</v>
      </c>
      <c r="J8888">
        <v>3</v>
      </c>
      <c r="K8888" t="s">
        <v>1469</v>
      </c>
      <c r="L8888" t="s">
        <v>12645</v>
      </c>
      <c r="M8888" t="str">
        <f t="shared" si="423"/>
        <v>서울특별시</v>
      </c>
      <c r="N8888" t="str">
        <f t="shared" si="424"/>
        <v xml:space="preserve">송파구 </v>
      </c>
      <c r="O8888" t="str">
        <f t="shared" si="425"/>
        <v xml:space="preserve">거여동 </v>
      </c>
      <c r="Q8888" t="s">
        <v>11902</v>
      </c>
      <c r="R8888">
        <v>212863.34187427699</v>
      </c>
      <c r="S8888">
        <v>443969.53276846098</v>
      </c>
    </row>
    <row r="8889" spans="1:19" x14ac:dyDescent="0.4">
      <c r="A8889">
        <v>26100</v>
      </c>
      <c r="B8889" t="s">
        <v>16</v>
      </c>
      <c r="C8889" t="s">
        <v>17</v>
      </c>
      <c r="D8889">
        <v>3230000</v>
      </c>
      <c r="E8889" t="s">
        <v>52</v>
      </c>
      <c r="F8889" s="1">
        <v>40260</v>
      </c>
      <c r="H8889">
        <v>1</v>
      </c>
      <c r="I8889" t="s">
        <v>1547</v>
      </c>
      <c r="J8889">
        <v>13</v>
      </c>
      <c r="K8889" t="s">
        <v>1548</v>
      </c>
      <c r="L8889" t="s">
        <v>9367</v>
      </c>
      <c r="M8889" t="str">
        <f t="shared" si="423"/>
        <v>서울특별시</v>
      </c>
      <c r="N8889" t="str">
        <f t="shared" si="424"/>
        <v xml:space="preserve">송파구 </v>
      </c>
      <c r="O8889" t="str">
        <f t="shared" si="425"/>
        <v xml:space="preserve">거여동 </v>
      </c>
      <c r="Q8889" t="s">
        <v>258</v>
      </c>
      <c r="R8889">
        <v>212863.34187427699</v>
      </c>
      <c r="S8889">
        <v>443969.53276846098</v>
      </c>
    </row>
    <row r="8890" spans="1:19" x14ac:dyDescent="0.4">
      <c r="A8890">
        <v>26356</v>
      </c>
      <c r="B8890" t="s">
        <v>16</v>
      </c>
      <c r="C8890" t="s">
        <v>17</v>
      </c>
      <c r="D8890">
        <v>3230000</v>
      </c>
      <c r="E8890" t="s">
        <v>400</v>
      </c>
      <c r="F8890" s="1">
        <v>36972</v>
      </c>
      <c r="H8890">
        <v>1</v>
      </c>
      <c r="I8890" t="s">
        <v>1547</v>
      </c>
      <c r="J8890">
        <v>13</v>
      </c>
      <c r="K8890" t="s">
        <v>1548</v>
      </c>
      <c r="L8890" t="s">
        <v>9703</v>
      </c>
      <c r="M8890" t="str">
        <f t="shared" si="423"/>
        <v>서울특별시</v>
      </c>
      <c r="N8890" t="str">
        <f t="shared" si="424"/>
        <v xml:space="preserve">송파구 </v>
      </c>
      <c r="O8890" t="str">
        <f t="shared" si="425"/>
        <v xml:space="preserve">거여동 </v>
      </c>
      <c r="Q8890" t="s">
        <v>6469</v>
      </c>
    </row>
    <row r="8891" spans="1:19" x14ac:dyDescent="0.4">
      <c r="A8891">
        <v>61937</v>
      </c>
      <c r="B8891" t="s">
        <v>16</v>
      </c>
      <c r="C8891" t="s">
        <v>17</v>
      </c>
      <c r="D8891">
        <v>3230000</v>
      </c>
      <c r="E8891" t="s">
        <v>1556</v>
      </c>
      <c r="F8891" s="1">
        <v>34440</v>
      </c>
      <c r="H8891">
        <v>3</v>
      </c>
      <c r="I8891" t="s">
        <v>1469</v>
      </c>
      <c r="J8891">
        <v>3</v>
      </c>
      <c r="K8891" t="s">
        <v>1469</v>
      </c>
      <c r="L8891" t="s">
        <v>19178</v>
      </c>
      <c r="M8891" t="str">
        <f t="shared" si="423"/>
        <v>서울특별시</v>
      </c>
      <c r="N8891" t="str">
        <f t="shared" si="424"/>
        <v xml:space="preserve">송파구 </v>
      </c>
      <c r="O8891" t="str">
        <f t="shared" si="425"/>
        <v xml:space="preserve">거여동 </v>
      </c>
      <c r="Q8891" t="s">
        <v>2555</v>
      </c>
      <c r="R8891">
        <v>212531.40901284001</v>
      </c>
      <c r="S8891">
        <v>443634.47585869499</v>
      </c>
    </row>
    <row r="8892" spans="1:19" x14ac:dyDescent="0.4">
      <c r="A8892">
        <v>32712</v>
      </c>
      <c r="B8892" t="s">
        <v>16</v>
      </c>
      <c r="C8892" t="s">
        <v>17</v>
      </c>
      <c r="D8892">
        <v>3230000</v>
      </c>
      <c r="E8892" t="s">
        <v>1492</v>
      </c>
      <c r="F8892" s="1">
        <v>37088</v>
      </c>
      <c r="H8892">
        <v>3</v>
      </c>
      <c r="I8892" t="s">
        <v>1469</v>
      </c>
      <c r="J8892">
        <v>3</v>
      </c>
      <c r="K8892" t="s">
        <v>1469</v>
      </c>
      <c r="L8892" t="s">
        <v>12887</v>
      </c>
      <c r="M8892" t="str">
        <f t="shared" si="423"/>
        <v>서울특별시</v>
      </c>
      <c r="N8892" t="str">
        <f t="shared" si="424"/>
        <v xml:space="preserve">송파구 </v>
      </c>
      <c r="O8892" t="str">
        <f t="shared" si="425"/>
        <v xml:space="preserve">거여동 </v>
      </c>
      <c r="Q8892" t="s">
        <v>1436</v>
      </c>
    </row>
    <row r="8893" spans="1:19" x14ac:dyDescent="0.4">
      <c r="A8893">
        <v>1911</v>
      </c>
      <c r="B8893" t="s">
        <v>16</v>
      </c>
      <c r="C8893" t="s">
        <v>17</v>
      </c>
      <c r="D8893">
        <v>3230000</v>
      </c>
      <c r="E8893" t="s">
        <v>2547</v>
      </c>
      <c r="F8893" s="1">
        <v>36263</v>
      </c>
      <c r="H8893">
        <v>1</v>
      </c>
      <c r="I8893" t="s">
        <v>1547</v>
      </c>
      <c r="J8893">
        <v>13</v>
      </c>
      <c r="K8893" t="s">
        <v>1548</v>
      </c>
      <c r="L8893" t="s">
        <v>2548</v>
      </c>
      <c r="M8893" t="str">
        <f t="shared" si="423"/>
        <v>서울특별시</v>
      </c>
      <c r="N8893" t="str">
        <f t="shared" si="424"/>
        <v xml:space="preserve">송파구 </v>
      </c>
      <c r="O8893" t="str">
        <f t="shared" si="425"/>
        <v xml:space="preserve">거여동 </v>
      </c>
      <c r="P8893">
        <v>5767</v>
      </c>
      <c r="Q8893" t="s">
        <v>2549</v>
      </c>
      <c r="R8893">
        <v>212951.57862141301</v>
      </c>
      <c r="S8893">
        <v>443908.19831624097</v>
      </c>
    </row>
    <row r="8894" spans="1:19" x14ac:dyDescent="0.4">
      <c r="A8894">
        <v>26066</v>
      </c>
      <c r="B8894" t="s">
        <v>16</v>
      </c>
      <c r="C8894" t="s">
        <v>17</v>
      </c>
      <c r="D8894">
        <v>3230000</v>
      </c>
      <c r="E8894" t="s">
        <v>702</v>
      </c>
      <c r="F8894" s="1">
        <v>34354</v>
      </c>
      <c r="H8894">
        <v>1</v>
      </c>
      <c r="I8894" t="s">
        <v>1547</v>
      </c>
      <c r="J8894">
        <v>13</v>
      </c>
      <c r="K8894" t="s">
        <v>1548</v>
      </c>
      <c r="L8894" t="s">
        <v>9324</v>
      </c>
      <c r="M8894" t="str">
        <f t="shared" si="423"/>
        <v>서울특별시</v>
      </c>
      <c r="N8894" t="str">
        <f t="shared" si="424"/>
        <v xml:space="preserve">송파구 </v>
      </c>
      <c r="O8894" t="str">
        <f t="shared" si="425"/>
        <v xml:space="preserve">거여동 </v>
      </c>
      <c r="P8894">
        <v>5767</v>
      </c>
      <c r="Q8894" t="s">
        <v>4241</v>
      </c>
      <c r="R8894">
        <v>212999.466807733</v>
      </c>
      <c r="S8894">
        <v>443867.09178976202</v>
      </c>
    </row>
    <row r="8895" spans="1:19" x14ac:dyDescent="0.4">
      <c r="A8895">
        <v>26053</v>
      </c>
      <c r="B8895" t="s">
        <v>16</v>
      </c>
      <c r="C8895" t="s">
        <v>17</v>
      </c>
      <c r="D8895">
        <v>3230000</v>
      </c>
      <c r="E8895" t="s">
        <v>161</v>
      </c>
      <c r="F8895" s="1">
        <v>37322</v>
      </c>
      <c r="H8895">
        <v>1</v>
      </c>
      <c r="I8895" t="s">
        <v>1547</v>
      </c>
      <c r="J8895">
        <v>13</v>
      </c>
      <c r="K8895" t="s">
        <v>1548</v>
      </c>
      <c r="L8895" t="s">
        <v>9308</v>
      </c>
      <c r="M8895" t="str">
        <f t="shared" si="423"/>
        <v>서울특별시</v>
      </c>
      <c r="N8895" t="str">
        <f t="shared" si="424"/>
        <v xml:space="preserve">송파구 </v>
      </c>
      <c r="O8895" t="str">
        <f t="shared" si="425"/>
        <v xml:space="preserve">거여동 </v>
      </c>
      <c r="P8895">
        <v>5736</v>
      </c>
      <c r="Q8895" t="s">
        <v>3201</v>
      </c>
      <c r="R8895">
        <v>212680.51311085699</v>
      </c>
      <c r="S8895">
        <v>444091.95010978199</v>
      </c>
    </row>
    <row r="8896" spans="1:19" x14ac:dyDescent="0.4">
      <c r="A8896">
        <v>31254</v>
      </c>
      <c r="B8896" t="s">
        <v>16</v>
      </c>
      <c r="C8896" t="s">
        <v>17</v>
      </c>
      <c r="D8896">
        <v>3230000</v>
      </c>
      <c r="E8896" t="s">
        <v>264</v>
      </c>
      <c r="F8896" s="1">
        <v>37411</v>
      </c>
      <c r="H8896">
        <v>4</v>
      </c>
      <c r="I8896" t="s">
        <v>18</v>
      </c>
      <c r="J8896">
        <v>35</v>
      </c>
      <c r="K8896" t="s">
        <v>10836</v>
      </c>
      <c r="L8896" t="s">
        <v>11674</v>
      </c>
      <c r="M8896" t="str">
        <f t="shared" si="423"/>
        <v>서울특별시</v>
      </c>
      <c r="N8896" t="str">
        <f t="shared" si="424"/>
        <v xml:space="preserve">송파구 </v>
      </c>
      <c r="O8896" t="str">
        <f t="shared" si="425"/>
        <v xml:space="preserve">거여동 </v>
      </c>
      <c r="Q8896" t="s">
        <v>3207</v>
      </c>
    </row>
    <row r="8897" spans="1:19" x14ac:dyDescent="0.4">
      <c r="A8897">
        <v>61749</v>
      </c>
      <c r="B8897" t="s">
        <v>16</v>
      </c>
      <c r="C8897" t="s">
        <v>17</v>
      </c>
      <c r="D8897">
        <v>3230000</v>
      </c>
      <c r="E8897" t="s">
        <v>13431</v>
      </c>
      <c r="F8897" s="1">
        <v>35948</v>
      </c>
      <c r="H8897">
        <v>3</v>
      </c>
      <c r="I8897" t="s">
        <v>1469</v>
      </c>
      <c r="J8897">
        <v>3</v>
      </c>
      <c r="K8897" t="s">
        <v>1469</v>
      </c>
      <c r="L8897" t="s">
        <v>18969</v>
      </c>
      <c r="M8897" t="str">
        <f t="shared" si="423"/>
        <v>서울특별시</v>
      </c>
      <c r="N8897" t="str">
        <f t="shared" si="424"/>
        <v xml:space="preserve">송파구 </v>
      </c>
      <c r="O8897" t="str">
        <f t="shared" si="425"/>
        <v xml:space="preserve">거여동 </v>
      </c>
      <c r="Q8897" t="s">
        <v>312</v>
      </c>
    </row>
    <row r="8898" spans="1:19" x14ac:dyDescent="0.4">
      <c r="A8898">
        <v>26082</v>
      </c>
      <c r="B8898" t="s">
        <v>16</v>
      </c>
      <c r="C8898" t="s">
        <v>17</v>
      </c>
      <c r="D8898">
        <v>3230000</v>
      </c>
      <c r="E8898" t="s">
        <v>2939</v>
      </c>
      <c r="F8898" s="1">
        <v>36879</v>
      </c>
      <c r="H8898">
        <v>1</v>
      </c>
      <c r="I8898" t="s">
        <v>1547</v>
      </c>
      <c r="J8898">
        <v>13</v>
      </c>
      <c r="K8898" t="s">
        <v>1548</v>
      </c>
      <c r="L8898" t="s">
        <v>9347</v>
      </c>
      <c r="M8898" t="str">
        <f t="shared" si="423"/>
        <v>서울특별시</v>
      </c>
      <c r="N8898" t="str">
        <f t="shared" si="424"/>
        <v xml:space="preserve">송파구 </v>
      </c>
      <c r="O8898" t="str">
        <f t="shared" si="425"/>
        <v xml:space="preserve">거여동 </v>
      </c>
      <c r="P8898">
        <v>5744</v>
      </c>
      <c r="Q8898" t="s">
        <v>1423</v>
      </c>
      <c r="R8898">
        <v>212548.85327020899</v>
      </c>
      <c r="S8898">
        <v>443562.31539529801</v>
      </c>
    </row>
    <row r="8899" spans="1:19" x14ac:dyDescent="0.4">
      <c r="A8899">
        <v>26626</v>
      </c>
      <c r="B8899" t="s">
        <v>16</v>
      </c>
      <c r="C8899" t="s">
        <v>17</v>
      </c>
      <c r="D8899">
        <v>3230000</v>
      </c>
      <c r="E8899" t="s">
        <v>446</v>
      </c>
      <c r="F8899" s="1">
        <v>36983</v>
      </c>
      <c r="H8899">
        <v>1</v>
      </c>
      <c r="I8899" t="s">
        <v>1547</v>
      </c>
      <c r="J8899">
        <v>13</v>
      </c>
      <c r="K8899" t="s">
        <v>1548</v>
      </c>
      <c r="L8899" t="s">
        <v>10027</v>
      </c>
      <c r="M8899" t="str">
        <f t="shared" ref="M8899:M8962" si="426">LEFT(L8899,5)</f>
        <v>서울특별시</v>
      </c>
      <c r="N8899" t="str">
        <f t="shared" ref="N8899:N8962" si="427">MID(L8899,7,4)</f>
        <v xml:space="preserve">송파구 </v>
      </c>
      <c r="O8899" t="str">
        <f t="shared" ref="O8899:O8962" si="428">MID(L8899,11,4)</f>
        <v xml:space="preserve">거여동 </v>
      </c>
      <c r="P8899">
        <v>5766</v>
      </c>
      <c r="Q8899" t="s">
        <v>4417</v>
      </c>
    </row>
    <row r="8900" spans="1:19" x14ac:dyDescent="0.4">
      <c r="A8900">
        <v>26101</v>
      </c>
      <c r="B8900" t="s">
        <v>16</v>
      </c>
      <c r="C8900" t="s">
        <v>17</v>
      </c>
      <c r="D8900">
        <v>3230000</v>
      </c>
      <c r="E8900" t="s">
        <v>546</v>
      </c>
      <c r="F8900" s="1">
        <v>40262</v>
      </c>
      <c r="H8900">
        <v>1</v>
      </c>
      <c r="I8900" t="s">
        <v>1547</v>
      </c>
      <c r="J8900">
        <v>13</v>
      </c>
      <c r="K8900" t="s">
        <v>1548</v>
      </c>
      <c r="L8900" t="s">
        <v>9368</v>
      </c>
      <c r="M8900" t="str">
        <f t="shared" si="426"/>
        <v>서울특별시</v>
      </c>
      <c r="N8900" t="str">
        <f t="shared" si="427"/>
        <v xml:space="preserve">송파구 </v>
      </c>
      <c r="O8900" t="str">
        <f t="shared" si="428"/>
        <v xml:space="preserve">거여동 </v>
      </c>
      <c r="P8900">
        <v>5744</v>
      </c>
      <c r="Q8900" t="s">
        <v>1376</v>
      </c>
      <c r="R8900">
        <v>212578.04</v>
      </c>
      <c r="S8900">
        <v>443542.96</v>
      </c>
    </row>
    <row r="8901" spans="1:19" x14ac:dyDescent="0.4">
      <c r="A8901">
        <v>62282</v>
      </c>
      <c r="B8901" t="s">
        <v>16</v>
      </c>
      <c r="C8901" t="s">
        <v>17</v>
      </c>
      <c r="D8901">
        <v>3230000</v>
      </c>
      <c r="E8901" t="s">
        <v>1597</v>
      </c>
      <c r="F8901" s="1">
        <v>39770</v>
      </c>
      <c r="H8901">
        <v>3</v>
      </c>
      <c r="I8901" t="s">
        <v>1469</v>
      </c>
      <c r="J8901">
        <v>3</v>
      </c>
      <c r="K8901" t="s">
        <v>1469</v>
      </c>
      <c r="L8901" t="s">
        <v>9368</v>
      </c>
      <c r="M8901" t="str">
        <f t="shared" si="426"/>
        <v>서울특별시</v>
      </c>
      <c r="N8901" t="str">
        <f t="shared" si="427"/>
        <v xml:space="preserve">송파구 </v>
      </c>
      <c r="O8901" t="str">
        <f t="shared" si="428"/>
        <v xml:space="preserve">거여동 </v>
      </c>
      <c r="Q8901" t="s">
        <v>19572</v>
      </c>
      <c r="R8901">
        <v>212578.04</v>
      </c>
      <c r="S8901">
        <v>443542.96</v>
      </c>
    </row>
    <row r="8902" spans="1:19" x14ac:dyDescent="0.4">
      <c r="A8902">
        <v>26790</v>
      </c>
      <c r="B8902" t="s">
        <v>16</v>
      </c>
      <c r="C8902" t="s">
        <v>17</v>
      </c>
      <c r="D8902">
        <v>3230000</v>
      </c>
      <c r="E8902" t="s">
        <v>1033</v>
      </c>
      <c r="F8902" s="1">
        <v>40091</v>
      </c>
      <c r="H8902">
        <v>1</v>
      </c>
      <c r="I8902" t="s">
        <v>1547</v>
      </c>
      <c r="J8902">
        <v>13</v>
      </c>
      <c r="K8902" t="s">
        <v>1548</v>
      </c>
      <c r="L8902" t="s">
        <v>10217</v>
      </c>
      <c r="M8902" t="str">
        <f t="shared" si="426"/>
        <v>서울특별시</v>
      </c>
      <c r="N8902" t="str">
        <f t="shared" si="427"/>
        <v xml:space="preserve">송파구 </v>
      </c>
      <c r="O8902" t="str">
        <f t="shared" si="428"/>
        <v xml:space="preserve">거여동 </v>
      </c>
      <c r="Q8902" t="s">
        <v>464</v>
      </c>
      <c r="R8902">
        <v>212592.63</v>
      </c>
      <c r="S8902">
        <v>443533.28</v>
      </c>
    </row>
    <row r="8903" spans="1:19" x14ac:dyDescent="0.4">
      <c r="A8903">
        <v>61816</v>
      </c>
      <c r="B8903" t="s">
        <v>16</v>
      </c>
      <c r="C8903" t="s">
        <v>17</v>
      </c>
      <c r="D8903">
        <v>3230000</v>
      </c>
      <c r="E8903" t="s">
        <v>239</v>
      </c>
      <c r="F8903" s="1">
        <v>37292</v>
      </c>
      <c r="H8903">
        <v>3</v>
      </c>
      <c r="I8903" t="s">
        <v>1469</v>
      </c>
      <c r="J8903">
        <v>3</v>
      </c>
      <c r="K8903" t="s">
        <v>1469</v>
      </c>
      <c r="L8903" t="s">
        <v>10217</v>
      </c>
      <c r="M8903" t="str">
        <f t="shared" si="426"/>
        <v>서울특별시</v>
      </c>
      <c r="N8903" t="str">
        <f t="shared" si="427"/>
        <v xml:space="preserve">송파구 </v>
      </c>
      <c r="O8903" t="str">
        <f t="shared" si="428"/>
        <v xml:space="preserve">거여동 </v>
      </c>
      <c r="Q8903" t="s">
        <v>464</v>
      </c>
      <c r="R8903">
        <v>212592.63</v>
      </c>
      <c r="S8903">
        <v>443533.28</v>
      </c>
    </row>
    <row r="8904" spans="1:19" x14ac:dyDescent="0.4">
      <c r="A8904">
        <v>61598</v>
      </c>
      <c r="B8904" t="s">
        <v>16</v>
      </c>
      <c r="C8904" t="s">
        <v>17</v>
      </c>
      <c r="D8904">
        <v>3230000</v>
      </c>
      <c r="E8904" t="s">
        <v>104</v>
      </c>
      <c r="F8904" s="1">
        <v>34206</v>
      </c>
      <c r="H8904">
        <v>3</v>
      </c>
      <c r="I8904" t="s">
        <v>1469</v>
      </c>
      <c r="J8904">
        <v>3</v>
      </c>
      <c r="K8904" t="s">
        <v>1469</v>
      </c>
      <c r="L8904" t="s">
        <v>18795</v>
      </c>
      <c r="M8904" t="str">
        <f t="shared" si="426"/>
        <v>서울특별시</v>
      </c>
      <c r="N8904" t="str">
        <f t="shared" si="427"/>
        <v xml:space="preserve">송파구 </v>
      </c>
      <c r="O8904" t="str">
        <f t="shared" si="428"/>
        <v xml:space="preserve">거여동 </v>
      </c>
      <c r="Q8904" t="s">
        <v>3128</v>
      </c>
    </row>
    <row r="8905" spans="1:19" x14ac:dyDescent="0.4">
      <c r="A8905">
        <v>1702</v>
      </c>
      <c r="B8905" t="s">
        <v>16</v>
      </c>
      <c r="C8905" t="s">
        <v>17</v>
      </c>
      <c r="D8905">
        <v>3230000</v>
      </c>
      <c r="E8905" t="s">
        <v>608</v>
      </c>
      <c r="F8905" s="1">
        <v>39276</v>
      </c>
      <c r="H8905">
        <v>1</v>
      </c>
      <c r="I8905" t="s">
        <v>1547</v>
      </c>
      <c r="J8905">
        <v>13</v>
      </c>
      <c r="K8905" t="s">
        <v>1548</v>
      </c>
      <c r="L8905" t="s">
        <v>2195</v>
      </c>
      <c r="M8905" t="str">
        <f t="shared" si="426"/>
        <v>서울특별시</v>
      </c>
      <c r="N8905" t="str">
        <f t="shared" si="427"/>
        <v xml:space="preserve">송파구 </v>
      </c>
      <c r="O8905" t="str">
        <f t="shared" si="428"/>
        <v xml:space="preserve">거여동 </v>
      </c>
      <c r="P8905">
        <v>5744</v>
      </c>
      <c r="Q8905" t="s">
        <v>2196</v>
      </c>
      <c r="R8905">
        <v>212622.39548430199</v>
      </c>
      <c r="S8905">
        <v>443513.53768968902</v>
      </c>
    </row>
    <row r="8906" spans="1:19" x14ac:dyDescent="0.4">
      <c r="A8906">
        <v>1754</v>
      </c>
      <c r="B8906" t="s">
        <v>16</v>
      </c>
      <c r="C8906" t="s">
        <v>17</v>
      </c>
      <c r="D8906">
        <v>3230000</v>
      </c>
      <c r="E8906" t="s">
        <v>1461</v>
      </c>
      <c r="F8906" s="1">
        <v>37392</v>
      </c>
      <c r="H8906">
        <v>1</v>
      </c>
      <c r="I8906" t="s">
        <v>1547</v>
      </c>
      <c r="J8906">
        <v>13</v>
      </c>
      <c r="K8906" t="s">
        <v>1548</v>
      </c>
      <c r="L8906" t="s">
        <v>2284</v>
      </c>
      <c r="M8906" t="str">
        <f t="shared" si="426"/>
        <v>서울특별시</v>
      </c>
      <c r="N8906" t="str">
        <f t="shared" si="427"/>
        <v xml:space="preserve">송파구 </v>
      </c>
      <c r="O8906" t="str">
        <f t="shared" si="428"/>
        <v xml:space="preserve">거여동 </v>
      </c>
      <c r="Q8906" t="s">
        <v>905</v>
      </c>
      <c r="R8906">
        <v>212656.33392121299</v>
      </c>
      <c r="S8906">
        <v>443541.65957365598</v>
      </c>
    </row>
    <row r="8907" spans="1:19" x14ac:dyDescent="0.4">
      <c r="A8907">
        <v>61429</v>
      </c>
      <c r="B8907" t="s">
        <v>16</v>
      </c>
      <c r="C8907" t="s">
        <v>17</v>
      </c>
      <c r="D8907">
        <v>3230000</v>
      </c>
      <c r="E8907" t="s">
        <v>389</v>
      </c>
      <c r="F8907" s="1">
        <v>33733</v>
      </c>
      <c r="H8907">
        <v>3</v>
      </c>
      <c r="I8907" t="s">
        <v>1469</v>
      </c>
      <c r="J8907">
        <v>3</v>
      </c>
      <c r="K8907" t="s">
        <v>1469</v>
      </c>
      <c r="L8907" t="s">
        <v>18591</v>
      </c>
      <c r="M8907" t="str">
        <f t="shared" si="426"/>
        <v>서울특별시</v>
      </c>
      <c r="N8907" t="str">
        <f t="shared" si="427"/>
        <v xml:space="preserve">송파구 </v>
      </c>
      <c r="O8907" t="str">
        <f t="shared" si="428"/>
        <v xml:space="preserve">거여동 </v>
      </c>
      <c r="P8907">
        <v>5764</v>
      </c>
      <c r="Q8907" t="s">
        <v>3487</v>
      </c>
    </row>
    <row r="8908" spans="1:19" x14ac:dyDescent="0.4">
      <c r="A8908">
        <v>1172</v>
      </c>
      <c r="B8908" t="s">
        <v>16</v>
      </c>
      <c r="C8908" t="s">
        <v>17</v>
      </c>
      <c r="D8908">
        <v>3230000</v>
      </c>
      <c r="E8908" t="s">
        <v>259</v>
      </c>
      <c r="F8908" s="1">
        <v>42886</v>
      </c>
      <c r="H8908">
        <v>4</v>
      </c>
      <c r="I8908" t="s">
        <v>18</v>
      </c>
      <c r="J8908">
        <v>25</v>
      </c>
      <c r="K8908" t="s">
        <v>1510</v>
      </c>
      <c r="L8908" t="s">
        <v>1541</v>
      </c>
      <c r="M8908" t="str">
        <f t="shared" si="426"/>
        <v>서울특별시</v>
      </c>
      <c r="N8908" t="str">
        <f t="shared" si="427"/>
        <v xml:space="preserve">송파구 </v>
      </c>
      <c r="O8908" t="str">
        <f t="shared" si="428"/>
        <v xml:space="preserve">거여동 </v>
      </c>
      <c r="P8908">
        <v>5744</v>
      </c>
      <c r="Q8908" t="s">
        <v>1542</v>
      </c>
      <c r="R8908">
        <v>212688.15065021699</v>
      </c>
      <c r="S8908">
        <v>443559.92546906002</v>
      </c>
    </row>
    <row r="8909" spans="1:19" x14ac:dyDescent="0.4">
      <c r="A8909">
        <v>32600</v>
      </c>
      <c r="B8909" t="s">
        <v>16</v>
      </c>
      <c r="C8909" t="s">
        <v>17</v>
      </c>
      <c r="D8909">
        <v>3230000</v>
      </c>
      <c r="E8909" t="s">
        <v>707</v>
      </c>
      <c r="F8909" s="1">
        <v>39182</v>
      </c>
      <c r="H8909">
        <v>3</v>
      </c>
      <c r="I8909" t="s">
        <v>1469</v>
      </c>
      <c r="J8909">
        <v>3</v>
      </c>
      <c r="K8909" t="s">
        <v>1469</v>
      </c>
      <c r="L8909" t="s">
        <v>12745</v>
      </c>
      <c r="M8909" t="str">
        <f t="shared" si="426"/>
        <v>서울특별시</v>
      </c>
      <c r="N8909" t="str">
        <f t="shared" si="427"/>
        <v xml:space="preserve">송파구 </v>
      </c>
      <c r="O8909" t="str">
        <f t="shared" si="428"/>
        <v xml:space="preserve">거여동 </v>
      </c>
      <c r="P8909">
        <v>5744</v>
      </c>
      <c r="Q8909" t="s">
        <v>4188</v>
      </c>
      <c r="R8909">
        <v>212670.55</v>
      </c>
      <c r="S8909">
        <v>443513.87</v>
      </c>
    </row>
    <row r="8910" spans="1:19" x14ac:dyDescent="0.4">
      <c r="A8910">
        <v>24016</v>
      </c>
      <c r="B8910" t="s">
        <v>16</v>
      </c>
      <c r="C8910" t="s">
        <v>17</v>
      </c>
      <c r="D8910">
        <v>3230000</v>
      </c>
      <c r="E8910" t="s">
        <v>5101</v>
      </c>
      <c r="F8910" s="1">
        <v>44792</v>
      </c>
      <c r="H8910">
        <v>1</v>
      </c>
      <c r="I8910" t="s">
        <v>1547</v>
      </c>
      <c r="J8910">
        <v>13</v>
      </c>
      <c r="K8910" t="s">
        <v>1548</v>
      </c>
      <c r="L8910" t="s">
        <v>7768</v>
      </c>
      <c r="M8910" t="str">
        <f t="shared" si="426"/>
        <v>서울특별시</v>
      </c>
      <c r="N8910" t="str">
        <f t="shared" si="427"/>
        <v xml:space="preserve">송파구 </v>
      </c>
      <c r="O8910" t="str">
        <f t="shared" si="428"/>
        <v xml:space="preserve">거여동 </v>
      </c>
      <c r="P8910">
        <v>5773</v>
      </c>
      <c r="Q8910" t="s">
        <v>7769</v>
      </c>
      <c r="R8910">
        <v>212722.838054155</v>
      </c>
      <c r="S8910">
        <v>443413.47361557803</v>
      </c>
    </row>
    <row r="8911" spans="1:19" x14ac:dyDescent="0.4">
      <c r="A8911">
        <v>61514</v>
      </c>
      <c r="B8911" t="s">
        <v>16</v>
      </c>
      <c r="C8911" t="s">
        <v>17</v>
      </c>
      <c r="D8911">
        <v>3230000</v>
      </c>
      <c r="E8911" t="s">
        <v>2876</v>
      </c>
      <c r="F8911" s="1">
        <v>33798</v>
      </c>
      <c r="H8911">
        <v>3</v>
      </c>
      <c r="I8911" t="s">
        <v>1469</v>
      </c>
      <c r="J8911">
        <v>3</v>
      </c>
      <c r="K8911" t="s">
        <v>1469</v>
      </c>
      <c r="L8911" t="s">
        <v>18693</v>
      </c>
      <c r="M8911" t="str">
        <f t="shared" si="426"/>
        <v>서울특별시</v>
      </c>
      <c r="N8911" t="str">
        <f t="shared" si="427"/>
        <v xml:space="preserve">송파구 </v>
      </c>
      <c r="O8911" t="str">
        <f t="shared" si="428"/>
        <v xml:space="preserve">거여동 </v>
      </c>
      <c r="Q8911" t="s">
        <v>197</v>
      </c>
      <c r="R8911">
        <v>212722.838054155</v>
      </c>
      <c r="S8911">
        <v>443413.47361557803</v>
      </c>
    </row>
    <row r="8912" spans="1:19" x14ac:dyDescent="0.4">
      <c r="A8912">
        <v>61858</v>
      </c>
      <c r="B8912" t="s">
        <v>16</v>
      </c>
      <c r="C8912" t="s">
        <v>17</v>
      </c>
      <c r="D8912">
        <v>3230000</v>
      </c>
      <c r="E8912" t="s">
        <v>1611</v>
      </c>
      <c r="F8912" s="1">
        <v>37688</v>
      </c>
      <c r="H8912">
        <v>3</v>
      </c>
      <c r="I8912" t="s">
        <v>1469</v>
      </c>
      <c r="J8912">
        <v>3</v>
      </c>
      <c r="K8912" t="s">
        <v>1469</v>
      </c>
      <c r="L8912" t="s">
        <v>19088</v>
      </c>
      <c r="M8912" t="str">
        <f t="shared" si="426"/>
        <v>서울특별시</v>
      </c>
      <c r="N8912" t="str">
        <f t="shared" si="427"/>
        <v xml:space="preserve">송파구 </v>
      </c>
      <c r="O8912" t="str">
        <f t="shared" si="428"/>
        <v xml:space="preserve">거여동 </v>
      </c>
      <c r="Q8912" t="s">
        <v>19089</v>
      </c>
      <c r="R8912">
        <v>212697.379547936</v>
      </c>
      <c r="S8912">
        <v>443108.923321935</v>
      </c>
    </row>
    <row r="8913" spans="1:19" x14ac:dyDescent="0.4">
      <c r="A8913">
        <v>32146</v>
      </c>
      <c r="B8913" t="s">
        <v>16</v>
      </c>
      <c r="C8913" t="s">
        <v>17</v>
      </c>
      <c r="D8913">
        <v>3230000</v>
      </c>
      <c r="E8913" t="s">
        <v>4773</v>
      </c>
      <c r="F8913" s="1">
        <v>37062</v>
      </c>
      <c r="H8913">
        <v>3</v>
      </c>
      <c r="I8913" t="s">
        <v>1469</v>
      </c>
      <c r="J8913">
        <v>3</v>
      </c>
      <c r="K8913" t="s">
        <v>1469</v>
      </c>
      <c r="L8913" t="s">
        <v>12119</v>
      </c>
      <c r="M8913" t="str">
        <f t="shared" si="426"/>
        <v>서울특별시</v>
      </c>
      <c r="N8913" t="str">
        <f t="shared" si="427"/>
        <v xml:space="preserve">송파구 </v>
      </c>
      <c r="O8913" t="str">
        <f t="shared" si="428"/>
        <v xml:space="preserve">거여동 </v>
      </c>
      <c r="Q8913" t="s">
        <v>12120</v>
      </c>
      <c r="R8913">
        <v>212697.379547936</v>
      </c>
      <c r="S8913">
        <v>443108.923321935</v>
      </c>
    </row>
    <row r="8914" spans="1:19" x14ac:dyDescent="0.4">
      <c r="A8914">
        <v>61418</v>
      </c>
      <c r="B8914" t="s">
        <v>16</v>
      </c>
      <c r="C8914" t="s">
        <v>17</v>
      </c>
      <c r="D8914">
        <v>3230000</v>
      </c>
      <c r="E8914" t="s">
        <v>516</v>
      </c>
      <c r="F8914" s="1">
        <v>33795</v>
      </c>
      <c r="H8914">
        <v>3</v>
      </c>
      <c r="I8914" t="s">
        <v>1469</v>
      </c>
      <c r="J8914">
        <v>3</v>
      </c>
      <c r="K8914" t="s">
        <v>1469</v>
      </c>
      <c r="L8914" t="s">
        <v>18579</v>
      </c>
      <c r="M8914" t="str">
        <f t="shared" si="426"/>
        <v>서울특별시</v>
      </c>
      <c r="N8914" t="str">
        <f t="shared" si="427"/>
        <v xml:space="preserve">송파구 </v>
      </c>
      <c r="O8914" t="str">
        <f t="shared" si="428"/>
        <v xml:space="preserve">거여동 </v>
      </c>
      <c r="Q8914" t="s">
        <v>13300</v>
      </c>
      <c r="R8914">
        <v>212855.36500609599</v>
      </c>
      <c r="S8914">
        <v>443407.959906011</v>
      </c>
    </row>
    <row r="8915" spans="1:19" x14ac:dyDescent="0.4">
      <c r="A8915">
        <v>61327</v>
      </c>
      <c r="B8915" t="s">
        <v>16</v>
      </c>
      <c r="C8915" t="s">
        <v>17</v>
      </c>
      <c r="D8915">
        <v>3230000</v>
      </c>
      <c r="E8915" t="s">
        <v>1093</v>
      </c>
      <c r="F8915" s="1">
        <v>38926</v>
      </c>
      <c r="H8915">
        <v>3</v>
      </c>
      <c r="I8915" t="s">
        <v>1469</v>
      </c>
      <c r="J8915">
        <v>3</v>
      </c>
      <c r="K8915" t="s">
        <v>1469</v>
      </c>
      <c r="L8915" t="s">
        <v>18474</v>
      </c>
      <c r="M8915" t="str">
        <f t="shared" si="426"/>
        <v>서울특별시</v>
      </c>
      <c r="N8915" t="str">
        <f t="shared" si="427"/>
        <v xml:space="preserve">송파구 </v>
      </c>
      <c r="O8915" t="str">
        <f t="shared" si="428"/>
        <v xml:space="preserve">거여동 </v>
      </c>
      <c r="Q8915" t="s">
        <v>1246</v>
      </c>
      <c r="R8915">
        <v>212940.55515549399</v>
      </c>
      <c r="S8915">
        <v>443403.75155702198</v>
      </c>
    </row>
    <row r="8916" spans="1:19" x14ac:dyDescent="0.4">
      <c r="A8916">
        <v>61431</v>
      </c>
      <c r="B8916" t="s">
        <v>16</v>
      </c>
      <c r="C8916" t="s">
        <v>17</v>
      </c>
      <c r="D8916">
        <v>3230000</v>
      </c>
      <c r="E8916" t="s">
        <v>418</v>
      </c>
      <c r="F8916" s="1">
        <v>36615</v>
      </c>
      <c r="H8916">
        <v>3</v>
      </c>
      <c r="I8916" t="s">
        <v>1469</v>
      </c>
      <c r="J8916">
        <v>3</v>
      </c>
      <c r="K8916" t="s">
        <v>1469</v>
      </c>
      <c r="L8916" t="s">
        <v>18594</v>
      </c>
      <c r="M8916" t="str">
        <f t="shared" si="426"/>
        <v>서울특별시</v>
      </c>
      <c r="N8916" t="str">
        <f t="shared" si="427"/>
        <v xml:space="preserve">송파구 </v>
      </c>
      <c r="O8916" t="str">
        <f t="shared" si="428"/>
        <v xml:space="preserve">거여동 </v>
      </c>
      <c r="Q8916" t="s">
        <v>11141</v>
      </c>
      <c r="R8916">
        <v>212986.65737970799</v>
      </c>
      <c r="S8916">
        <v>443402.91085013602</v>
      </c>
    </row>
    <row r="8917" spans="1:19" x14ac:dyDescent="0.4">
      <c r="A8917">
        <v>26685</v>
      </c>
      <c r="B8917" t="s">
        <v>16</v>
      </c>
      <c r="C8917" t="s">
        <v>17</v>
      </c>
      <c r="D8917">
        <v>3230000</v>
      </c>
      <c r="E8917" t="s">
        <v>1596</v>
      </c>
      <c r="F8917" s="1">
        <v>39765</v>
      </c>
      <c r="H8917">
        <v>1</v>
      </c>
      <c r="I8917" t="s">
        <v>1547</v>
      </c>
      <c r="J8917">
        <v>13</v>
      </c>
      <c r="K8917" t="s">
        <v>1548</v>
      </c>
      <c r="L8917" t="s">
        <v>10095</v>
      </c>
      <c r="M8917" t="str">
        <f t="shared" si="426"/>
        <v>서울특별시</v>
      </c>
      <c r="N8917" t="str">
        <f t="shared" si="427"/>
        <v xml:space="preserve">송파구 </v>
      </c>
      <c r="O8917" t="str">
        <f t="shared" si="428"/>
        <v xml:space="preserve">거여동 </v>
      </c>
      <c r="Q8917" t="s">
        <v>6241</v>
      </c>
      <c r="R8917">
        <v>213008.308132846</v>
      </c>
      <c r="S8917">
        <v>443403.55934904102</v>
      </c>
    </row>
    <row r="8918" spans="1:19" x14ac:dyDescent="0.4">
      <c r="A8918">
        <v>26081</v>
      </c>
      <c r="B8918" t="s">
        <v>16</v>
      </c>
      <c r="C8918" t="s">
        <v>17</v>
      </c>
      <c r="D8918">
        <v>3230000</v>
      </c>
      <c r="E8918" t="s">
        <v>1419</v>
      </c>
      <c r="F8918" s="1">
        <v>36878</v>
      </c>
      <c r="H8918">
        <v>1</v>
      </c>
      <c r="I8918" t="s">
        <v>1547</v>
      </c>
      <c r="J8918">
        <v>13</v>
      </c>
      <c r="K8918" t="s">
        <v>1548</v>
      </c>
      <c r="L8918" t="s">
        <v>9346</v>
      </c>
      <c r="M8918" t="str">
        <f t="shared" si="426"/>
        <v>서울특별시</v>
      </c>
      <c r="N8918" t="str">
        <f t="shared" si="427"/>
        <v xml:space="preserve">송파구 </v>
      </c>
      <c r="O8918" t="str">
        <f t="shared" si="428"/>
        <v xml:space="preserve">거여동 </v>
      </c>
      <c r="Q8918" t="s">
        <v>5652</v>
      </c>
      <c r="R8918">
        <v>213216.505756784</v>
      </c>
      <c r="S8918">
        <v>443524.64300741302</v>
      </c>
    </row>
    <row r="8919" spans="1:19" x14ac:dyDescent="0.4">
      <c r="A8919">
        <v>62143</v>
      </c>
      <c r="B8919" t="s">
        <v>16</v>
      </c>
      <c r="C8919" t="s">
        <v>17</v>
      </c>
      <c r="D8919">
        <v>3230000</v>
      </c>
      <c r="E8919" t="s">
        <v>472</v>
      </c>
      <c r="F8919" s="1">
        <v>34492</v>
      </c>
      <c r="H8919">
        <v>3</v>
      </c>
      <c r="I8919" t="s">
        <v>1469</v>
      </c>
      <c r="J8919">
        <v>3</v>
      </c>
      <c r="K8919" t="s">
        <v>1469</v>
      </c>
      <c r="L8919" t="s">
        <v>19416</v>
      </c>
      <c r="M8919" t="str">
        <f t="shared" si="426"/>
        <v>서울특별시</v>
      </c>
      <c r="N8919" t="str">
        <f t="shared" si="427"/>
        <v xml:space="preserve">송파구 </v>
      </c>
      <c r="O8919" t="str">
        <f t="shared" si="428"/>
        <v xml:space="preserve">거여동 </v>
      </c>
      <c r="Q8919" t="s">
        <v>19417</v>
      </c>
      <c r="R8919">
        <v>213216.505756784</v>
      </c>
      <c r="S8919">
        <v>443524.64300741302</v>
      </c>
    </row>
    <row r="8920" spans="1:19" x14ac:dyDescent="0.4">
      <c r="A8920">
        <v>26122</v>
      </c>
      <c r="B8920" t="s">
        <v>16</v>
      </c>
      <c r="C8920" t="s">
        <v>17</v>
      </c>
      <c r="D8920">
        <v>3230000</v>
      </c>
      <c r="E8920" t="s">
        <v>1575</v>
      </c>
      <c r="F8920" s="1">
        <v>37029</v>
      </c>
      <c r="H8920">
        <v>1</v>
      </c>
      <c r="I8920" t="s">
        <v>1547</v>
      </c>
      <c r="J8920">
        <v>13</v>
      </c>
      <c r="K8920" t="s">
        <v>1548</v>
      </c>
      <c r="L8920" t="s">
        <v>9391</v>
      </c>
      <c r="M8920" t="str">
        <f t="shared" si="426"/>
        <v>서울특별시</v>
      </c>
      <c r="N8920" t="str">
        <f t="shared" si="427"/>
        <v xml:space="preserve">송파구 </v>
      </c>
      <c r="O8920" t="str">
        <f t="shared" si="428"/>
        <v xml:space="preserve">거여동 </v>
      </c>
      <c r="Q8920" t="s">
        <v>2051</v>
      </c>
      <c r="R8920">
        <v>212959.14484735599</v>
      </c>
      <c r="S8920">
        <v>443442.88815168903</v>
      </c>
    </row>
    <row r="8921" spans="1:19" x14ac:dyDescent="0.4">
      <c r="A8921">
        <v>61755</v>
      </c>
      <c r="B8921" t="s">
        <v>16</v>
      </c>
      <c r="C8921" t="s">
        <v>17</v>
      </c>
      <c r="D8921">
        <v>3230000</v>
      </c>
      <c r="E8921" t="s">
        <v>13484</v>
      </c>
      <c r="F8921" s="1">
        <v>36123</v>
      </c>
      <c r="H8921">
        <v>3</v>
      </c>
      <c r="I8921" t="s">
        <v>1469</v>
      </c>
      <c r="J8921">
        <v>3</v>
      </c>
      <c r="K8921" t="s">
        <v>1469</v>
      </c>
      <c r="L8921" t="s">
        <v>18979</v>
      </c>
      <c r="M8921" t="str">
        <f t="shared" si="426"/>
        <v>서울특별시</v>
      </c>
      <c r="N8921" t="str">
        <f t="shared" si="427"/>
        <v xml:space="preserve">송파구 </v>
      </c>
      <c r="O8921" t="str">
        <f t="shared" si="428"/>
        <v xml:space="preserve">거여동 </v>
      </c>
      <c r="Q8921" t="s">
        <v>1444</v>
      </c>
      <c r="R8921">
        <v>212888.83615253301</v>
      </c>
      <c r="S8921">
        <v>443453.90036533901</v>
      </c>
    </row>
    <row r="8922" spans="1:19" x14ac:dyDescent="0.4">
      <c r="A8922">
        <v>1660</v>
      </c>
      <c r="B8922" t="s">
        <v>16</v>
      </c>
      <c r="C8922" t="s">
        <v>17</v>
      </c>
      <c r="D8922">
        <v>3230000</v>
      </c>
      <c r="E8922" t="s">
        <v>2126</v>
      </c>
      <c r="F8922" s="1">
        <v>40441</v>
      </c>
      <c r="H8922">
        <v>1</v>
      </c>
      <c r="I8922" t="s">
        <v>1547</v>
      </c>
      <c r="J8922">
        <v>13</v>
      </c>
      <c r="K8922" t="s">
        <v>1548</v>
      </c>
      <c r="L8922" t="s">
        <v>2127</v>
      </c>
      <c r="M8922" t="str">
        <f t="shared" si="426"/>
        <v>서울특별시</v>
      </c>
      <c r="N8922" t="str">
        <f t="shared" si="427"/>
        <v xml:space="preserve">송파구 </v>
      </c>
      <c r="O8922" t="str">
        <f t="shared" si="428"/>
        <v xml:space="preserve">거여동 </v>
      </c>
      <c r="Q8922" t="s">
        <v>1494</v>
      </c>
      <c r="R8922">
        <v>212871.80923498599</v>
      </c>
      <c r="S8922">
        <v>443447.21527350799</v>
      </c>
    </row>
    <row r="8923" spans="1:19" x14ac:dyDescent="0.4">
      <c r="A8923">
        <v>23640</v>
      </c>
      <c r="B8923" t="s">
        <v>16</v>
      </c>
      <c r="C8923" t="s">
        <v>17</v>
      </c>
      <c r="D8923">
        <v>3230000</v>
      </c>
      <c r="E8923" t="s">
        <v>5188</v>
      </c>
      <c r="F8923" s="1">
        <v>43402</v>
      </c>
      <c r="H8923">
        <v>1</v>
      </c>
      <c r="I8923" t="s">
        <v>1547</v>
      </c>
      <c r="J8923">
        <v>13</v>
      </c>
      <c r="K8923" t="s">
        <v>1548</v>
      </c>
      <c r="L8923" t="s">
        <v>7616</v>
      </c>
      <c r="M8923" t="str">
        <f t="shared" si="426"/>
        <v>서울특별시</v>
      </c>
      <c r="N8923" t="str">
        <f t="shared" si="427"/>
        <v xml:space="preserve">송파구 </v>
      </c>
      <c r="O8923" t="str">
        <f t="shared" si="428"/>
        <v xml:space="preserve">거여동 </v>
      </c>
      <c r="P8923">
        <v>5768</v>
      </c>
      <c r="Q8923" t="s">
        <v>5129</v>
      </c>
      <c r="R8923">
        <v>212741.96196081801</v>
      </c>
      <c r="S8923">
        <v>443454.437986515</v>
      </c>
    </row>
    <row r="8924" spans="1:19" x14ac:dyDescent="0.4">
      <c r="A8924">
        <v>32707</v>
      </c>
      <c r="B8924" t="s">
        <v>16</v>
      </c>
      <c r="C8924" t="s">
        <v>17</v>
      </c>
      <c r="D8924">
        <v>3230000</v>
      </c>
      <c r="E8924" t="s">
        <v>614</v>
      </c>
      <c r="F8924" s="1">
        <v>34855</v>
      </c>
      <c r="H8924">
        <v>3</v>
      </c>
      <c r="I8924" t="s">
        <v>1469</v>
      </c>
      <c r="J8924">
        <v>3</v>
      </c>
      <c r="K8924" t="s">
        <v>1469</v>
      </c>
      <c r="L8924" t="s">
        <v>12881</v>
      </c>
      <c r="M8924" t="str">
        <f t="shared" si="426"/>
        <v>서울특별시</v>
      </c>
      <c r="N8924" t="str">
        <f t="shared" si="427"/>
        <v xml:space="preserve">송파구 </v>
      </c>
      <c r="O8924" t="str">
        <f t="shared" si="428"/>
        <v xml:space="preserve">거여동 </v>
      </c>
      <c r="P8924">
        <v>5768</v>
      </c>
      <c r="Q8924" t="s">
        <v>3041</v>
      </c>
      <c r="R8924">
        <v>212779.38524971801</v>
      </c>
      <c r="S8924">
        <v>443595.05282985797</v>
      </c>
    </row>
    <row r="8925" spans="1:19" x14ac:dyDescent="0.4">
      <c r="A8925">
        <v>62554</v>
      </c>
      <c r="B8925" t="s">
        <v>16</v>
      </c>
      <c r="C8925" t="s">
        <v>17</v>
      </c>
      <c r="D8925">
        <v>3230000</v>
      </c>
      <c r="E8925" t="s">
        <v>1062</v>
      </c>
      <c r="F8925" s="1">
        <v>39577</v>
      </c>
      <c r="H8925">
        <v>3</v>
      </c>
      <c r="I8925" t="s">
        <v>1469</v>
      </c>
      <c r="J8925">
        <v>3</v>
      </c>
      <c r="K8925" t="s">
        <v>1469</v>
      </c>
      <c r="L8925" t="s">
        <v>19887</v>
      </c>
      <c r="M8925" t="str">
        <f t="shared" si="426"/>
        <v>서울특별시</v>
      </c>
      <c r="N8925" t="str">
        <f t="shared" si="427"/>
        <v xml:space="preserve">송파구 </v>
      </c>
      <c r="O8925" t="str">
        <f t="shared" si="428"/>
        <v xml:space="preserve">거여동 </v>
      </c>
      <c r="Q8925" t="s">
        <v>4656</v>
      </c>
      <c r="R8925">
        <v>212789.31575391701</v>
      </c>
      <c r="S8925">
        <v>443625.54559802898</v>
      </c>
    </row>
    <row r="8926" spans="1:19" x14ac:dyDescent="0.4">
      <c r="A8926">
        <v>26024</v>
      </c>
      <c r="B8926" t="s">
        <v>16</v>
      </c>
      <c r="C8926" t="s">
        <v>17</v>
      </c>
      <c r="D8926">
        <v>3230000</v>
      </c>
      <c r="E8926" t="s">
        <v>672</v>
      </c>
      <c r="F8926" s="1">
        <v>38159</v>
      </c>
      <c r="H8926">
        <v>1</v>
      </c>
      <c r="I8926" t="s">
        <v>1547</v>
      </c>
      <c r="J8926">
        <v>13</v>
      </c>
      <c r="K8926" t="s">
        <v>1548</v>
      </c>
      <c r="L8926" t="s">
        <v>9269</v>
      </c>
      <c r="M8926" t="str">
        <f t="shared" si="426"/>
        <v>서울특별시</v>
      </c>
      <c r="N8926" t="str">
        <f t="shared" si="427"/>
        <v xml:space="preserve">송파구 </v>
      </c>
      <c r="O8926" t="str">
        <f t="shared" si="428"/>
        <v xml:space="preserve">거여동 </v>
      </c>
      <c r="P8926">
        <v>5768</v>
      </c>
      <c r="Q8926" t="s">
        <v>9270</v>
      </c>
      <c r="R8926">
        <v>212762.16464554</v>
      </c>
      <c r="S8926">
        <v>443493.87475473899</v>
      </c>
    </row>
    <row r="8927" spans="1:19" x14ac:dyDescent="0.4">
      <c r="A8927">
        <v>31226</v>
      </c>
      <c r="B8927" t="s">
        <v>16</v>
      </c>
      <c r="C8927" t="s">
        <v>17</v>
      </c>
      <c r="D8927">
        <v>3230000</v>
      </c>
      <c r="E8927" t="s">
        <v>570</v>
      </c>
      <c r="F8927" s="1">
        <v>34382</v>
      </c>
      <c r="H8927">
        <v>4</v>
      </c>
      <c r="I8927" t="s">
        <v>18</v>
      </c>
      <c r="J8927">
        <v>35</v>
      </c>
      <c r="K8927" t="s">
        <v>10836</v>
      </c>
      <c r="L8927" t="s">
        <v>11632</v>
      </c>
      <c r="M8927" t="str">
        <f t="shared" si="426"/>
        <v>서울특별시</v>
      </c>
      <c r="N8927" t="str">
        <f t="shared" si="427"/>
        <v xml:space="preserve">송파구 </v>
      </c>
      <c r="O8927" t="str">
        <f t="shared" si="428"/>
        <v xml:space="preserve">거여동 </v>
      </c>
      <c r="Q8927" t="s">
        <v>1999</v>
      </c>
    </row>
    <row r="8928" spans="1:19" x14ac:dyDescent="0.4">
      <c r="A8928">
        <v>32862</v>
      </c>
      <c r="B8928" t="s">
        <v>16</v>
      </c>
      <c r="C8928" t="s">
        <v>17</v>
      </c>
      <c r="D8928">
        <v>3230000</v>
      </c>
      <c r="E8928" t="s">
        <v>396</v>
      </c>
      <c r="F8928" s="1">
        <v>34787</v>
      </c>
      <c r="H8928">
        <v>3</v>
      </c>
      <c r="I8928" t="s">
        <v>1469</v>
      </c>
      <c r="J8928">
        <v>3</v>
      </c>
      <c r="K8928" t="s">
        <v>1469</v>
      </c>
      <c r="L8928" t="s">
        <v>13076</v>
      </c>
      <c r="M8928" t="str">
        <f t="shared" si="426"/>
        <v>서울특별시</v>
      </c>
      <c r="N8928" t="str">
        <f t="shared" si="427"/>
        <v xml:space="preserve">송파구 </v>
      </c>
      <c r="O8928" t="str">
        <f t="shared" si="428"/>
        <v xml:space="preserve">거여동 </v>
      </c>
      <c r="Q8928" t="s">
        <v>790</v>
      </c>
      <c r="R8928">
        <v>212442.42513372601</v>
      </c>
      <c r="S8928">
        <v>443537.77284892602</v>
      </c>
    </row>
    <row r="8929" spans="1:19" x14ac:dyDescent="0.4">
      <c r="A8929">
        <v>61614</v>
      </c>
      <c r="B8929" t="s">
        <v>16</v>
      </c>
      <c r="C8929" t="s">
        <v>17</v>
      </c>
      <c r="D8929">
        <v>3230000</v>
      </c>
      <c r="E8929" t="s">
        <v>2919</v>
      </c>
      <c r="F8929" s="1">
        <v>34229</v>
      </c>
      <c r="H8929">
        <v>3</v>
      </c>
      <c r="I8929" t="s">
        <v>1469</v>
      </c>
      <c r="J8929">
        <v>3</v>
      </c>
      <c r="K8929" t="s">
        <v>1469</v>
      </c>
      <c r="L8929" t="s">
        <v>18815</v>
      </c>
      <c r="M8929" t="str">
        <f t="shared" si="426"/>
        <v>서울특별시</v>
      </c>
      <c r="N8929" t="str">
        <f t="shared" si="427"/>
        <v xml:space="preserve">송파구 </v>
      </c>
      <c r="O8929" t="str">
        <f t="shared" si="428"/>
        <v xml:space="preserve">거여동 </v>
      </c>
      <c r="Q8929" t="s">
        <v>13612</v>
      </c>
      <c r="R8929">
        <v>212468.514693948</v>
      </c>
      <c r="S8929">
        <v>443551.028949195</v>
      </c>
    </row>
    <row r="8930" spans="1:19" x14ac:dyDescent="0.4">
      <c r="A8930">
        <v>26475</v>
      </c>
      <c r="B8930" t="s">
        <v>16</v>
      </c>
      <c r="C8930" t="s">
        <v>17</v>
      </c>
      <c r="D8930">
        <v>3230000</v>
      </c>
      <c r="E8930" t="s">
        <v>4533</v>
      </c>
      <c r="F8930" s="1">
        <v>37193</v>
      </c>
      <c r="H8930">
        <v>1</v>
      </c>
      <c r="I8930" t="s">
        <v>1547</v>
      </c>
      <c r="J8930">
        <v>13</v>
      </c>
      <c r="K8930" t="s">
        <v>1548</v>
      </c>
      <c r="L8930" t="s">
        <v>9847</v>
      </c>
      <c r="M8930" t="str">
        <f t="shared" si="426"/>
        <v>서울특별시</v>
      </c>
      <c r="N8930" t="str">
        <f t="shared" si="427"/>
        <v xml:space="preserve">송파구 </v>
      </c>
      <c r="O8930" t="str">
        <f t="shared" si="428"/>
        <v xml:space="preserve">거여동 </v>
      </c>
      <c r="Q8930" t="s">
        <v>1137</v>
      </c>
      <c r="R8930">
        <v>212585.689481168</v>
      </c>
      <c r="S8930">
        <v>443476.85099680402</v>
      </c>
    </row>
    <row r="8931" spans="1:19" x14ac:dyDescent="0.4">
      <c r="A8931">
        <v>26700</v>
      </c>
      <c r="B8931" t="s">
        <v>16</v>
      </c>
      <c r="C8931" t="s">
        <v>17</v>
      </c>
      <c r="D8931">
        <v>3230000</v>
      </c>
      <c r="E8931" t="s">
        <v>530</v>
      </c>
      <c r="F8931" s="1">
        <v>38751</v>
      </c>
      <c r="H8931">
        <v>1</v>
      </c>
      <c r="I8931" t="s">
        <v>1547</v>
      </c>
      <c r="J8931">
        <v>13</v>
      </c>
      <c r="K8931" t="s">
        <v>1548</v>
      </c>
      <c r="L8931" t="s">
        <v>10111</v>
      </c>
      <c r="M8931" t="str">
        <f t="shared" si="426"/>
        <v>서울특별시</v>
      </c>
      <c r="N8931" t="str">
        <f t="shared" si="427"/>
        <v xml:space="preserve">송파구 </v>
      </c>
      <c r="O8931" t="str">
        <f t="shared" si="428"/>
        <v xml:space="preserve">거여동 </v>
      </c>
      <c r="Q8931" t="s">
        <v>176</v>
      </c>
      <c r="R8931">
        <v>212655.91901492301</v>
      </c>
      <c r="S8931">
        <v>443430.77244616603</v>
      </c>
    </row>
    <row r="8932" spans="1:19" x14ac:dyDescent="0.4">
      <c r="A8932">
        <v>62398</v>
      </c>
      <c r="B8932" t="s">
        <v>16</v>
      </c>
      <c r="C8932" t="s">
        <v>17</v>
      </c>
      <c r="D8932">
        <v>3230000</v>
      </c>
      <c r="E8932" t="s">
        <v>270</v>
      </c>
      <c r="F8932" s="1">
        <v>39475</v>
      </c>
      <c r="H8932">
        <v>3</v>
      </c>
      <c r="I8932" t="s">
        <v>1469</v>
      </c>
      <c r="J8932">
        <v>3</v>
      </c>
      <c r="K8932" t="s">
        <v>1469</v>
      </c>
      <c r="L8932" t="s">
        <v>19707</v>
      </c>
      <c r="M8932" t="str">
        <f t="shared" si="426"/>
        <v>서울특별시</v>
      </c>
      <c r="N8932" t="str">
        <f t="shared" si="427"/>
        <v xml:space="preserve">송파구 </v>
      </c>
      <c r="O8932" t="str">
        <f t="shared" si="428"/>
        <v xml:space="preserve">거여동 </v>
      </c>
      <c r="P8932">
        <v>5773</v>
      </c>
      <c r="Q8932" t="s">
        <v>19708</v>
      </c>
      <c r="R8932">
        <v>212778.134295517</v>
      </c>
      <c r="S8932">
        <v>443349.14721958002</v>
      </c>
    </row>
    <row r="8933" spans="1:19" x14ac:dyDescent="0.4">
      <c r="A8933">
        <v>26029</v>
      </c>
      <c r="B8933" t="s">
        <v>16</v>
      </c>
      <c r="C8933" t="s">
        <v>17</v>
      </c>
      <c r="D8933">
        <v>3230000</v>
      </c>
      <c r="E8933" t="s">
        <v>820</v>
      </c>
      <c r="F8933" s="1">
        <v>34302</v>
      </c>
      <c r="H8933">
        <v>1</v>
      </c>
      <c r="I8933" t="s">
        <v>1547</v>
      </c>
      <c r="J8933">
        <v>13</v>
      </c>
      <c r="K8933" t="s">
        <v>1548</v>
      </c>
      <c r="L8933" t="s">
        <v>9276</v>
      </c>
      <c r="M8933" t="str">
        <f t="shared" si="426"/>
        <v>서울특별시</v>
      </c>
      <c r="N8933" t="str">
        <f t="shared" si="427"/>
        <v xml:space="preserve">송파구 </v>
      </c>
      <c r="O8933" t="str">
        <f t="shared" si="428"/>
        <v xml:space="preserve">거여동 </v>
      </c>
      <c r="Q8933" t="s">
        <v>3694</v>
      </c>
      <c r="R8933">
        <v>213836.818937676</v>
      </c>
      <c r="S8933">
        <v>443136.78918277001</v>
      </c>
    </row>
    <row r="8934" spans="1:19" x14ac:dyDescent="0.4">
      <c r="A8934">
        <v>62177</v>
      </c>
      <c r="B8934" t="s">
        <v>16</v>
      </c>
      <c r="C8934" t="s">
        <v>17</v>
      </c>
      <c r="D8934">
        <v>3230000</v>
      </c>
      <c r="E8934" t="s">
        <v>1121</v>
      </c>
      <c r="F8934" s="1">
        <v>36985</v>
      </c>
      <c r="H8934">
        <v>3</v>
      </c>
      <c r="I8934" t="s">
        <v>1469</v>
      </c>
      <c r="J8934">
        <v>3</v>
      </c>
      <c r="K8934" t="s">
        <v>1469</v>
      </c>
      <c r="L8934" t="s">
        <v>19455</v>
      </c>
      <c r="M8934" t="str">
        <f t="shared" si="426"/>
        <v>서울특별시</v>
      </c>
      <c r="N8934" t="str">
        <f t="shared" si="427"/>
        <v xml:space="preserve">송파구 </v>
      </c>
      <c r="O8934" t="str">
        <f t="shared" si="428"/>
        <v xml:space="preserve">거여동 </v>
      </c>
      <c r="Q8934" t="s">
        <v>19456</v>
      </c>
    </row>
    <row r="8935" spans="1:19" x14ac:dyDescent="0.4">
      <c r="A8935">
        <v>1986</v>
      </c>
      <c r="B8935" t="s">
        <v>16</v>
      </c>
      <c r="C8935" t="s">
        <v>17</v>
      </c>
      <c r="D8935">
        <v>3230000</v>
      </c>
      <c r="E8935" t="s">
        <v>200</v>
      </c>
      <c r="F8935" s="1">
        <v>37084</v>
      </c>
      <c r="H8935">
        <v>1</v>
      </c>
      <c r="I8935" t="s">
        <v>1547</v>
      </c>
      <c r="J8935">
        <v>13</v>
      </c>
      <c r="K8935" t="s">
        <v>1548</v>
      </c>
      <c r="L8935" t="s">
        <v>2677</v>
      </c>
      <c r="M8935" t="str">
        <f t="shared" si="426"/>
        <v>서울특별시</v>
      </c>
      <c r="N8935" t="str">
        <f t="shared" si="427"/>
        <v xml:space="preserve">송파구 </v>
      </c>
      <c r="O8935" t="str">
        <f t="shared" si="428"/>
        <v xml:space="preserve">마천동 </v>
      </c>
      <c r="Q8935" t="s">
        <v>2678</v>
      </c>
      <c r="R8935">
        <v>212931.068187861</v>
      </c>
      <c r="S8935">
        <v>444027.75210097199</v>
      </c>
    </row>
    <row r="8936" spans="1:19" x14ac:dyDescent="0.4">
      <c r="A8936">
        <v>1876</v>
      </c>
      <c r="B8936" t="s">
        <v>16</v>
      </c>
      <c r="C8936" t="s">
        <v>17</v>
      </c>
      <c r="D8936">
        <v>3230000</v>
      </c>
      <c r="E8936" t="s">
        <v>283</v>
      </c>
      <c r="F8936" s="1">
        <v>34815</v>
      </c>
      <c r="H8936">
        <v>1</v>
      </c>
      <c r="I8936" t="s">
        <v>1547</v>
      </c>
      <c r="J8936">
        <v>13</v>
      </c>
      <c r="K8936" t="s">
        <v>1548</v>
      </c>
      <c r="L8936" t="s">
        <v>2497</v>
      </c>
      <c r="M8936" t="str">
        <f t="shared" si="426"/>
        <v>서울특별시</v>
      </c>
      <c r="N8936" t="str">
        <f t="shared" si="427"/>
        <v xml:space="preserve">송파구 </v>
      </c>
      <c r="O8936" t="str">
        <f t="shared" si="428"/>
        <v xml:space="preserve">마천동 </v>
      </c>
      <c r="P8936">
        <v>5756</v>
      </c>
      <c r="Q8936" t="s">
        <v>2498</v>
      </c>
      <c r="R8936">
        <v>213052.251461893</v>
      </c>
      <c r="S8936">
        <v>443925.86450001702</v>
      </c>
    </row>
    <row r="8937" spans="1:19" x14ac:dyDescent="0.4">
      <c r="A8937">
        <v>26665</v>
      </c>
      <c r="B8937" t="s">
        <v>16</v>
      </c>
      <c r="C8937" t="s">
        <v>17</v>
      </c>
      <c r="D8937">
        <v>3230000</v>
      </c>
      <c r="E8937" t="s">
        <v>327</v>
      </c>
      <c r="F8937" s="1">
        <v>37404</v>
      </c>
      <c r="H8937">
        <v>1</v>
      </c>
      <c r="I8937" t="s">
        <v>1547</v>
      </c>
      <c r="J8937">
        <v>13</v>
      </c>
      <c r="K8937" t="s">
        <v>1548</v>
      </c>
      <c r="L8937" t="s">
        <v>10073</v>
      </c>
      <c r="M8937" t="str">
        <f t="shared" si="426"/>
        <v>서울특별시</v>
      </c>
      <c r="N8937" t="str">
        <f t="shared" si="427"/>
        <v xml:space="preserve">송파구 </v>
      </c>
      <c r="O8937" t="str">
        <f t="shared" si="428"/>
        <v xml:space="preserve">마천동 </v>
      </c>
      <c r="Q8937" t="s">
        <v>6241</v>
      </c>
      <c r="R8937">
        <v>213030.06102625301</v>
      </c>
      <c r="S8937">
        <v>443953.60255152301</v>
      </c>
    </row>
    <row r="8938" spans="1:19" x14ac:dyDescent="0.4">
      <c r="A8938">
        <v>26761</v>
      </c>
      <c r="B8938" t="s">
        <v>16</v>
      </c>
      <c r="C8938" t="s">
        <v>17</v>
      </c>
      <c r="D8938">
        <v>3230000</v>
      </c>
      <c r="E8938" t="s">
        <v>4699</v>
      </c>
      <c r="F8938" s="1">
        <v>42725</v>
      </c>
      <c r="H8938">
        <v>1</v>
      </c>
      <c r="I8938" t="s">
        <v>1547</v>
      </c>
      <c r="J8938">
        <v>13</v>
      </c>
      <c r="K8938" t="s">
        <v>1548</v>
      </c>
      <c r="L8938" t="s">
        <v>10182</v>
      </c>
      <c r="M8938" t="str">
        <f t="shared" si="426"/>
        <v>서울특별시</v>
      </c>
      <c r="N8938" t="str">
        <f t="shared" si="427"/>
        <v xml:space="preserve">송파구 </v>
      </c>
      <c r="O8938" t="str">
        <f t="shared" si="428"/>
        <v xml:space="preserve">마천동 </v>
      </c>
      <c r="P8938">
        <v>5755</v>
      </c>
      <c r="Q8938" t="s">
        <v>1594</v>
      </c>
      <c r="R8938">
        <v>212998.852223494</v>
      </c>
      <c r="S8938">
        <v>443921.92930703599</v>
      </c>
    </row>
    <row r="8939" spans="1:19" x14ac:dyDescent="0.4">
      <c r="A8939">
        <v>26673</v>
      </c>
      <c r="B8939" t="s">
        <v>16</v>
      </c>
      <c r="C8939" t="s">
        <v>17</v>
      </c>
      <c r="D8939">
        <v>3230000</v>
      </c>
      <c r="E8939" t="s">
        <v>3475</v>
      </c>
      <c r="F8939" s="1">
        <v>42615</v>
      </c>
      <c r="H8939">
        <v>1</v>
      </c>
      <c r="I8939" t="s">
        <v>1547</v>
      </c>
      <c r="J8939">
        <v>13</v>
      </c>
      <c r="K8939" t="s">
        <v>1548</v>
      </c>
      <c r="L8939" t="s">
        <v>10082</v>
      </c>
      <c r="M8939" t="str">
        <f t="shared" si="426"/>
        <v>서울특별시</v>
      </c>
      <c r="N8939" t="str">
        <f t="shared" si="427"/>
        <v xml:space="preserve">송파구 </v>
      </c>
      <c r="O8939" t="str">
        <f t="shared" si="428"/>
        <v xml:space="preserve">마천동 </v>
      </c>
      <c r="P8939">
        <v>5755</v>
      </c>
      <c r="Q8939" t="s">
        <v>817</v>
      </c>
      <c r="R8939">
        <v>212998.852223494</v>
      </c>
      <c r="S8939">
        <v>443921.92930703599</v>
      </c>
    </row>
    <row r="8940" spans="1:19" x14ac:dyDescent="0.4">
      <c r="A8940">
        <v>26477</v>
      </c>
      <c r="B8940" t="s">
        <v>16</v>
      </c>
      <c r="C8940" t="s">
        <v>17</v>
      </c>
      <c r="D8940">
        <v>3230000</v>
      </c>
      <c r="E8940" t="s">
        <v>2631</v>
      </c>
      <c r="F8940" s="1">
        <v>37531</v>
      </c>
      <c r="H8940">
        <v>1</v>
      </c>
      <c r="I8940" t="s">
        <v>1547</v>
      </c>
      <c r="J8940">
        <v>13</v>
      </c>
      <c r="K8940" t="s">
        <v>1548</v>
      </c>
      <c r="L8940" t="s">
        <v>9849</v>
      </c>
      <c r="M8940" t="str">
        <f t="shared" si="426"/>
        <v>서울특별시</v>
      </c>
      <c r="N8940" t="str">
        <f t="shared" si="427"/>
        <v xml:space="preserve">송파구 </v>
      </c>
      <c r="O8940" t="str">
        <f t="shared" si="428"/>
        <v xml:space="preserve">마천동 </v>
      </c>
      <c r="P8940">
        <v>5756</v>
      </c>
      <c r="Q8940" t="s">
        <v>9850</v>
      </c>
      <c r="R8940">
        <v>213032.02086451801</v>
      </c>
      <c r="S8940">
        <v>443911.966488301</v>
      </c>
    </row>
    <row r="8941" spans="1:19" x14ac:dyDescent="0.4">
      <c r="A8941">
        <v>50141</v>
      </c>
      <c r="B8941" t="s">
        <v>16</v>
      </c>
      <c r="C8941" t="s">
        <v>17</v>
      </c>
      <c r="D8941">
        <v>3230000</v>
      </c>
      <c r="E8941" t="s">
        <v>339</v>
      </c>
      <c r="F8941" s="1">
        <v>35093</v>
      </c>
      <c r="H8941">
        <v>3</v>
      </c>
      <c r="I8941" t="s">
        <v>1469</v>
      </c>
      <c r="J8941">
        <v>3</v>
      </c>
      <c r="K8941" t="s">
        <v>1469</v>
      </c>
      <c r="L8941" t="s">
        <v>13573</v>
      </c>
      <c r="M8941" t="str">
        <f t="shared" si="426"/>
        <v>서울특별시</v>
      </c>
      <c r="N8941" t="str">
        <f t="shared" si="427"/>
        <v xml:space="preserve">송파구 </v>
      </c>
      <c r="O8941" t="str">
        <f t="shared" si="428"/>
        <v xml:space="preserve">마천동 </v>
      </c>
      <c r="Q8941" t="s">
        <v>970</v>
      </c>
      <c r="R8941">
        <v>213032.02086451801</v>
      </c>
      <c r="S8941">
        <v>443911.966488301</v>
      </c>
    </row>
    <row r="8942" spans="1:19" x14ac:dyDescent="0.4">
      <c r="A8942">
        <v>17799</v>
      </c>
      <c r="B8942" t="s">
        <v>16</v>
      </c>
      <c r="C8942" t="s">
        <v>17</v>
      </c>
      <c r="D8942">
        <v>3230000</v>
      </c>
      <c r="E8942" t="s">
        <v>5102</v>
      </c>
      <c r="F8942" s="1">
        <v>44894</v>
      </c>
      <c r="H8942">
        <v>1</v>
      </c>
      <c r="I8942" t="s">
        <v>1547</v>
      </c>
      <c r="J8942">
        <v>13</v>
      </c>
      <c r="K8942" t="s">
        <v>1548</v>
      </c>
      <c r="L8942" t="s">
        <v>5105</v>
      </c>
      <c r="M8942" t="str">
        <f t="shared" si="426"/>
        <v>서울특별시</v>
      </c>
      <c r="N8942" t="str">
        <f t="shared" si="427"/>
        <v xml:space="preserve">송파구 </v>
      </c>
      <c r="O8942" t="str">
        <f t="shared" si="428"/>
        <v xml:space="preserve">마천동 </v>
      </c>
      <c r="P8942">
        <v>5757</v>
      </c>
      <c r="Q8942" t="s">
        <v>5106</v>
      </c>
      <c r="R8942">
        <v>213207.700701911</v>
      </c>
      <c r="S8942">
        <v>443723.76143450697</v>
      </c>
    </row>
    <row r="8943" spans="1:19" x14ac:dyDescent="0.4">
      <c r="A8943">
        <v>62194</v>
      </c>
      <c r="B8943" t="s">
        <v>16</v>
      </c>
      <c r="C8943" t="s">
        <v>17</v>
      </c>
      <c r="D8943">
        <v>3230000</v>
      </c>
      <c r="E8943" t="s">
        <v>5030</v>
      </c>
      <c r="F8943" s="1">
        <v>37151</v>
      </c>
      <c r="H8943">
        <v>3</v>
      </c>
      <c r="I8943" t="s">
        <v>1469</v>
      </c>
      <c r="J8943">
        <v>3</v>
      </c>
      <c r="K8943" t="s">
        <v>1469</v>
      </c>
      <c r="L8943" t="s">
        <v>19469</v>
      </c>
      <c r="M8943" t="str">
        <f t="shared" si="426"/>
        <v>서울특별시</v>
      </c>
      <c r="N8943" t="str">
        <f t="shared" si="427"/>
        <v xml:space="preserve">송파구 </v>
      </c>
      <c r="O8943" t="str">
        <f t="shared" si="428"/>
        <v xml:space="preserve">마천동 </v>
      </c>
      <c r="Q8943" t="s">
        <v>1168</v>
      </c>
      <c r="R8943">
        <v>213105.531929652</v>
      </c>
      <c r="S8943">
        <v>443813.44650327897</v>
      </c>
    </row>
    <row r="8944" spans="1:19" x14ac:dyDescent="0.4">
      <c r="A8944">
        <v>1942</v>
      </c>
      <c r="B8944" t="s">
        <v>16</v>
      </c>
      <c r="C8944" t="s">
        <v>17</v>
      </c>
      <c r="D8944">
        <v>3230000</v>
      </c>
      <c r="E8944" t="s">
        <v>2602</v>
      </c>
      <c r="F8944" s="1">
        <v>37070</v>
      </c>
      <c r="H8944">
        <v>1</v>
      </c>
      <c r="I8944" t="s">
        <v>1547</v>
      </c>
      <c r="J8944">
        <v>13</v>
      </c>
      <c r="K8944" t="s">
        <v>1548</v>
      </c>
      <c r="L8944" t="s">
        <v>2603</v>
      </c>
      <c r="M8944" t="str">
        <f t="shared" si="426"/>
        <v>서울특별시</v>
      </c>
      <c r="N8944" t="str">
        <f t="shared" si="427"/>
        <v xml:space="preserve">송파구 </v>
      </c>
      <c r="O8944" t="str">
        <f t="shared" si="428"/>
        <v xml:space="preserve">마천동 </v>
      </c>
      <c r="Q8944" t="s">
        <v>2604</v>
      </c>
      <c r="R8944">
        <v>213188.83640627799</v>
      </c>
      <c r="S8944">
        <v>443860.98931676999</v>
      </c>
    </row>
    <row r="8945" spans="1:19" x14ac:dyDescent="0.4">
      <c r="A8945">
        <v>1907</v>
      </c>
      <c r="B8945" t="s">
        <v>16</v>
      </c>
      <c r="C8945" t="s">
        <v>17</v>
      </c>
      <c r="D8945">
        <v>3230000</v>
      </c>
      <c r="E8945" t="s">
        <v>167</v>
      </c>
      <c r="F8945" s="1">
        <v>35438</v>
      </c>
      <c r="H8945">
        <v>1</v>
      </c>
      <c r="I8945" t="s">
        <v>1547</v>
      </c>
      <c r="J8945">
        <v>13</v>
      </c>
      <c r="K8945" t="s">
        <v>1548</v>
      </c>
      <c r="L8945" t="s">
        <v>2542</v>
      </c>
      <c r="M8945" t="str">
        <f t="shared" si="426"/>
        <v>서울특별시</v>
      </c>
      <c r="N8945" t="str">
        <f t="shared" si="427"/>
        <v xml:space="preserve">송파구 </v>
      </c>
      <c r="O8945" t="str">
        <f t="shared" si="428"/>
        <v xml:space="preserve">마천동 </v>
      </c>
      <c r="P8945">
        <v>5756</v>
      </c>
      <c r="Q8945" t="s">
        <v>857</v>
      </c>
      <c r="R8945">
        <v>213148.58191411701</v>
      </c>
      <c r="S8945">
        <v>443911.48681681103</v>
      </c>
    </row>
    <row r="8946" spans="1:19" x14ac:dyDescent="0.4">
      <c r="A8946">
        <v>31246</v>
      </c>
      <c r="B8946" t="s">
        <v>16</v>
      </c>
      <c r="C8946" t="s">
        <v>17</v>
      </c>
      <c r="D8946">
        <v>3230000</v>
      </c>
      <c r="E8946" t="s">
        <v>2424</v>
      </c>
      <c r="F8946" s="1">
        <v>34220</v>
      </c>
      <c r="H8946">
        <v>4</v>
      </c>
      <c r="I8946" t="s">
        <v>18</v>
      </c>
      <c r="J8946">
        <v>35</v>
      </c>
      <c r="K8946" t="s">
        <v>10836</v>
      </c>
      <c r="L8946" t="s">
        <v>11664</v>
      </c>
      <c r="M8946" t="str">
        <f t="shared" si="426"/>
        <v>서울특별시</v>
      </c>
      <c r="N8946" t="str">
        <f t="shared" si="427"/>
        <v xml:space="preserve">송파구 </v>
      </c>
      <c r="O8946" t="str">
        <f t="shared" si="428"/>
        <v xml:space="preserve">마천동 </v>
      </c>
      <c r="Q8946" t="s">
        <v>11665</v>
      </c>
      <c r="R8946">
        <v>213260.27166749799</v>
      </c>
      <c r="S8946">
        <v>443879.10547804699</v>
      </c>
    </row>
    <row r="8947" spans="1:19" x14ac:dyDescent="0.4">
      <c r="A8947">
        <v>61243</v>
      </c>
      <c r="B8947" t="s">
        <v>16</v>
      </c>
      <c r="C8947" t="s">
        <v>17</v>
      </c>
      <c r="D8947">
        <v>3230000</v>
      </c>
      <c r="E8947" t="s">
        <v>542</v>
      </c>
      <c r="F8947" s="1">
        <v>34241</v>
      </c>
      <c r="H8947">
        <v>3</v>
      </c>
      <c r="I8947" t="s">
        <v>1469</v>
      </c>
      <c r="J8947">
        <v>3</v>
      </c>
      <c r="K8947" t="s">
        <v>1469</v>
      </c>
      <c r="L8947" t="s">
        <v>18381</v>
      </c>
      <c r="M8947" t="str">
        <f t="shared" si="426"/>
        <v>서울특별시</v>
      </c>
      <c r="N8947" t="str">
        <f t="shared" si="427"/>
        <v xml:space="preserve">송파구 </v>
      </c>
      <c r="O8947" t="str">
        <f t="shared" si="428"/>
        <v xml:space="preserve">마천동 </v>
      </c>
      <c r="Q8947" t="s">
        <v>3403</v>
      </c>
      <c r="R8947">
        <v>213287.41009449301</v>
      </c>
      <c r="S8947">
        <v>443878.49163971498</v>
      </c>
    </row>
    <row r="8948" spans="1:19" x14ac:dyDescent="0.4">
      <c r="A8948">
        <v>26174</v>
      </c>
      <c r="B8948" t="s">
        <v>16</v>
      </c>
      <c r="C8948" t="s">
        <v>17</v>
      </c>
      <c r="D8948">
        <v>3230000</v>
      </c>
      <c r="E8948" t="s">
        <v>202</v>
      </c>
      <c r="F8948" s="1">
        <v>33794</v>
      </c>
      <c r="H8948">
        <v>1</v>
      </c>
      <c r="I8948" t="s">
        <v>1547</v>
      </c>
      <c r="J8948">
        <v>13</v>
      </c>
      <c r="K8948" t="s">
        <v>1548</v>
      </c>
      <c r="L8948" t="s">
        <v>9460</v>
      </c>
      <c r="M8948" t="str">
        <f t="shared" si="426"/>
        <v>서울특별시</v>
      </c>
      <c r="N8948" t="str">
        <f t="shared" si="427"/>
        <v xml:space="preserve">송파구 </v>
      </c>
      <c r="O8948" t="str">
        <f t="shared" si="428"/>
        <v xml:space="preserve">마천동 </v>
      </c>
      <c r="Q8948" t="s">
        <v>9461</v>
      </c>
      <c r="R8948">
        <v>213422.55202750099</v>
      </c>
      <c r="S8948">
        <v>444190.95063572202</v>
      </c>
    </row>
    <row r="8949" spans="1:19" x14ac:dyDescent="0.4">
      <c r="A8949">
        <v>1752</v>
      </c>
      <c r="B8949" t="s">
        <v>16</v>
      </c>
      <c r="C8949" t="s">
        <v>17</v>
      </c>
      <c r="D8949">
        <v>3230000</v>
      </c>
      <c r="E8949" t="s">
        <v>1458</v>
      </c>
      <c r="F8949" s="1">
        <v>37391</v>
      </c>
      <c r="H8949">
        <v>1</v>
      </c>
      <c r="I8949" t="s">
        <v>1547</v>
      </c>
      <c r="J8949">
        <v>13</v>
      </c>
      <c r="K8949" t="s">
        <v>1548</v>
      </c>
      <c r="L8949" t="s">
        <v>2281</v>
      </c>
      <c r="M8949" t="str">
        <f t="shared" si="426"/>
        <v>서울특별시</v>
      </c>
      <c r="N8949" t="str">
        <f t="shared" si="427"/>
        <v xml:space="preserve">송파구 </v>
      </c>
      <c r="O8949" t="str">
        <f t="shared" si="428"/>
        <v xml:space="preserve">마천동 </v>
      </c>
      <c r="P8949">
        <v>5747</v>
      </c>
      <c r="Q8949" t="s">
        <v>2282</v>
      </c>
      <c r="R8949">
        <v>213472.40066642399</v>
      </c>
      <c r="S8949">
        <v>444156.64213619003</v>
      </c>
    </row>
    <row r="8950" spans="1:19" x14ac:dyDescent="0.4">
      <c r="A8950">
        <v>1910</v>
      </c>
      <c r="B8950" t="s">
        <v>16</v>
      </c>
      <c r="C8950" t="s">
        <v>17</v>
      </c>
      <c r="D8950">
        <v>3230000</v>
      </c>
      <c r="E8950" t="s">
        <v>769</v>
      </c>
      <c r="F8950" s="1">
        <v>36260</v>
      </c>
      <c r="H8950">
        <v>1</v>
      </c>
      <c r="I8950" t="s">
        <v>1547</v>
      </c>
      <c r="J8950">
        <v>13</v>
      </c>
      <c r="K8950" t="s">
        <v>1548</v>
      </c>
      <c r="L8950" t="s">
        <v>2545</v>
      </c>
      <c r="M8950" t="str">
        <f t="shared" si="426"/>
        <v>서울특별시</v>
      </c>
      <c r="N8950" t="str">
        <f t="shared" si="427"/>
        <v xml:space="preserve">송파구 </v>
      </c>
      <c r="O8950" t="str">
        <f t="shared" si="428"/>
        <v xml:space="preserve">마천동 </v>
      </c>
      <c r="P8950">
        <v>5757</v>
      </c>
      <c r="Q8950" t="s">
        <v>2546</v>
      </c>
      <c r="R8950">
        <v>213296.311829204</v>
      </c>
      <c r="S8950">
        <v>443860.45299112803</v>
      </c>
    </row>
    <row r="8951" spans="1:19" x14ac:dyDescent="0.4">
      <c r="A8951">
        <v>26464</v>
      </c>
      <c r="B8951" t="s">
        <v>16</v>
      </c>
      <c r="C8951" t="s">
        <v>17</v>
      </c>
      <c r="D8951">
        <v>3230000</v>
      </c>
      <c r="E8951" t="s">
        <v>694</v>
      </c>
      <c r="F8951" s="1">
        <v>37172</v>
      </c>
      <c r="H8951">
        <v>1</v>
      </c>
      <c r="I8951" t="s">
        <v>1547</v>
      </c>
      <c r="J8951">
        <v>13</v>
      </c>
      <c r="K8951" t="s">
        <v>1548</v>
      </c>
      <c r="L8951" t="s">
        <v>9835</v>
      </c>
      <c r="M8951" t="str">
        <f t="shared" si="426"/>
        <v>서울특별시</v>
      </c>
      <c r="N8951" t="str">
        <f t="shared" si="427"/>
        <v xml:space="preserve">송파구 </v>
      </c>
      <c r="O8951" t="str">
        <f t="shared" si="428"/>
        <v xml:space="preserve">마천동 </v>
      </c>
      <c r="Q8951" t="s">
        <v>4239</v>
      </c>
      <c r="R8951">
        <v>213360.14497651201</v>
      </c>
      <c r="S8951">
        <v>443840.977241838</v>
      </c>
    </row>
    <row r="8952" spans="1:19" x14ac:dyDescent="0.4">
      <c r="A8952">
        <v>26262</v>
      </c>
      <c r="B8952" t="s">
        <v>16</v>
      </c>
      <c r="C8952" t="s">
        <v>17</v>
      </c>
      <c r="D8952">
        <v>3230000</v>
      </c>
      <c r="E8952" t="s">
        <v>7798</v>
      </c>
      <c r="F8952" s="1">
        <v>34319</v>
      </c>
      <c r="H8952">
        <v>1</v>
      </c>
      <c r="I8952" t="s">
        <v>1547</v>
      </c>
      <c r="J8952">
        <v>13</v>
      </c>
      <c r="K8952" t="s">
        <v>1548</v>
      </c>
      <c r="L8952" t="s">
        <v>9574</v>
      </c>
      <c r="M8952" t="str">
        <f t="shared" si="426"/>
        <v>서울특별시</v>
      </c>
      <c r="N8952" t="str">
        <f t="shared" si="427"/>
        <v xml:space="preserve">송파구 </v>
      </c>
      <c r="O8952" t="str">
        <f t="shared" si="428"/>
        <v xml:space="preserve">마천동 </v>
      </c>
      <c r="Q8952" t="s">
        <v>461</v>
      </c>
      <c r="R8952">
        <v>213381.766454322</v>
      </c>
      <c r="S8952">
        <v>443832.32408967498</v>
      </c>
    </row>
    <row r="8953" spans="1:19" x14ac:dyDescent="0.4">
      <c r="A8953">
        <v>31236</v>
      </c>
      <c r="B8953" t="s">
        <v>16</v>
      </c>
      <c r="C8953" t="s">
        <v>17</v>
      </c>
      <c r="D8953">
        <v>3230000</v>
      </c>
      <c r="E8953" t="s">
        <v>693</v>
      </c>
      <c r="F8953" s="1">
        <v>34428</v>
      </c>
      <c r="H8953">
        <v>4</v>
      </c>
      <c r="I8953" t="s">
        <v>18</v>
      </c>
      <c r="J8953">
        <v>35</v>
      </c>
      <c r="K8953" t="s">
        <v>10836</v>
      </c>
      <c r="L8953" t="s">
        <v>11650</v>
      </c>
      <c r="M8953" t="str">
        <f t="shared" si="426"/>
        <v>서울특별시</v>
      </c>
      <c r="N8953" t="str">
        <f t="shared" si="427"/>
        <v xml:space="preserve">송파구 </v>
      </c>
      <c r="O8953" t="str">
        <f t="shared" si="428"/>
        <v xml:space="preserve">마천동 </v>
      </c>
      <c r="Q8953" t="s">
        <v>1604</v>
      </c>
      <c r="R8953">
        <v>213227.76949695201</v>
      </c>
      <c r="S8953">
        <v>443702.60921331699</v>
      </c>
    </row>
    <row r="8954" spans="1:19" x14ac:dyDescent="0.4">
      <c r="A8954">
        <v>26315</v>
      </c>
      <c r="B8954" t="s">
        <v>16</v>
      </c>
      <c r="C8954" t="s">
        <v>17</v>
      </c>
      <c r="D8954">
        <v>3230000</v>
      </c>
      <c r="E8954" t="s">
        <v>1608</v>
      </c>
      <c r="F8954" s="1">
        <v>37957</v>
      </c>
      <c r="H8954">
        <v>1</v>
      </c>
      <c r="I8954" t="s">
        <v>1547</v>
      </c>
      <c r="J8954">
        <v>13</v>
      </c>
      <c r="K8954" t="s">
        <v>1548</v>
      </c>
      <c r="L8954" t="s">
        <v>9645</v>
      </c>
      <c r="M8954" t="str">
        <f t="shared" si="426"/>
        <v>서울특별시</v>
      </c>
      <c r="N8954" t="str">
        <f t="shared" si="427"/>
        <v xml:space="preserve">송파구 </v>
      </c>
      <c r="O8954" t="str">
        <f t="shared" si="428"/>
        <v xml:space="preserve">마천동 </v>
      </c>
      <c r="Q8954" t="s">
        <v>9646</v>
      </c>
      <c r="R8954">
        <v>213254.67614453699</v>
      </c>
      <c r="S8954">
        <v>443723.68766225199</v>
      </c>
    </row>
    <row r="8955" spans="1:19" x14ac:dyDescent="0.4">
      <c r="A8955">
        <v>62270</v>
      </c>
      <c r="B8955" t="s">
        <v>16</v>
      </c>
      <c r="C8955" t="s">
        <v>17</v>
      </c>
      <c r="D8955">
        <v>3230000</v>
      </c>
      <c r="E8955" t="s">
        <v>4737</v>
      </c>
      <c r="F8955" s="1">
        <v>37200</v>
      </c>
      <c r="H8955">
        <v>3</v>
      </c>
      <c r="I8955" t="s">
        <v>1469</v>
      </c>
      <c r="J8955">
        <v>3</v>
      </c>
      <c r="K8955" t="s">
        <v>1469</v>
      </c>
      <c r="L8955" t="s">
        <v>19559</v>
      </c>
      <c r="M8955" t="str">
        <f t="shared" si="426"/>
        <v>서울특별시</v>
      </c>
      <c r="N8955" t="str">
        <f t="shared" si="427"/>
        <v xml:space="preserve">송파구 </v>
      </c>
      <c r="O8955" t="str">
        <f t="shared" si="428"/>
        <v xml:space="preserve">마천동 </v>
      </c>
      <c r="Q8955" t="s">
        <v>6463</v>
      </c>
      <c r="R8955">
        <v>213254.67614453699</v>
      </c>
      <c r="S8955">
        <v>443723.68766225199</v>
      </c>
    </row>
    <row r="8956" spans="1:19" x14ac:dyDescent="0.4">
      <c r="A8956">
        <v>61530</v>
      </c>
      <c r="B8956" t="s">
        <v>16</v>
      </c>
      <c r="C8956" t="s">
        <v>17</v>
      </c>
      <c r="D8956">
        <v>3230000</v>
      </c>
      <c r="E8956" t="s">
        <v>1003</v>
      </c>
      <c r="F8956" s="1">
        <v>34122</v>
      </c>
      <c r="H8956">
        <v>3</v>
      </c>
      <c r="I8956" t="s">
        <v>1469</v>
      </c>
      <c r="J8956">
        <v>3</v>
      </c>
      <c r="K8956" t="s">
        <v>1469</v>
      </c>
      <c r="L8956" t="s">
        <v>18714</v>
      </c>
      <c r="M8956" t="str">
        <f t="shared" si="426"/>
        <v>서울특별시</v>
      </c>
      <c r="N8956" t="str">
        <f t="shared" si="427"/>
        <v xml:space="preserve">송파구 </v>
      </c>
      <c r="O8956" t="str">
        <f t="shared" si="428"/>
        <v xml:space="preserve">마천동 </v>
      </c>
      <c r="Q8956" t="s">
        <v>18715</v>
      </c>
      <c r="R8956">
        <v>213428.236615776</v>
      </c>
      <c r="S8956">
        <v>443892.17097596801</v>
      </c>
    </row>
    <row r="8957" spans="1:19" x14ac:dyDescent="0.4">
      <c r="A8957">
        <v>26261</v>
      </c>
      <c r="B8957" t="s">
        <v>16</v>
      </c>
      <c r="C8957" t="s">
        <v>17</v>
      </c>
      <c r="D8957">
        <v>3230000</v>
      </c>
      <c r="E8957" t="s">
        <v>1560</v>
      </c>
      <c r="F8957" s="1">
        <v>34255</v>
      </c>
      <c r="H8957">
        <v>1</v>
      </c>
      <c r="I8957" t="s">
        <v>1547</v>
      </c>
      <c r="J8957">
        <v>13</v>
      </c>
      <c r="K8957" t="s">
        <v>1548</v>
      </c>
      <c r="L8957" t="s">
        <v>9572</v>
      </c>
      <c r="M8957" t="str">
        <f t="shared" si="426"/>
        <v>서울특별시</v>
      </c>
      <c r="N8957" t="str">
        <f t="shared" si="427"/>
        <v xml:space="preserve">송파구 </v>
      </c>
      <c r="O8957" t="str">
        <f t="shared" si="428"/>
        <v xml:space="preserve">마천동 </v>
      </c>
      <c r="P8957">
        <v>5750</v>
      </c>
      <c r="Q8957" t="s">
        <v>9573</v>
      </c>
      <c r="R8957">
        <v>213547.104884445</v>
      </c>
      <c r="S8957">
        <v>443921.561030654</v>
      </c>
    </row>
    <row r="8958" spans="1:19" x14ac:dyDescent="0.4">
      <c r="A8958">
        <v>61639</v>
      </c>
      <c r="B8958" t="s">
        <v>16</v>
      </c>
      <c r="C8958" t="s">
        <v>17</v>
      </c>
      <c r="D8958">
        <v>3230000</v>
      </c>
      <c r="E8958" t="s">
        <v>11131</v>
      </c>
      <c r="F8958" s="1">
        <v>37152</v>
      </c>
      <c r="H8958">
        <v>3</v>
      </c>
      <c r="I8958" t="s">
        <v>1469</v>
      </c>
      <c r="J8958">
        <v>3</v>
      </c>
      <c r="K8958" t="s">
        <v>1469</v>
      </c>
      <c r="L8958" t="s">
        <v>18843</v>
      </c>
      <c r="M8958" t="str">
        <f t="shared" si="426"/>
        <v>서울특별시</v>
      </c>
      <c r="N8958" t="str">
        <f t="shared" si="427"/>
        <v xml:space="preserve">송파구 </v>
      </c>
      <c r="O8958" t="str">
        <f t="shared" si="428"/>
        <v xml:space="preserve">마천동 </v>
      </c>
      <c r="P8958">
        <v>5733</v>
      </c>
      <c r="Q8958" t="s">
        <v>5334</v>
      </c>
      <c r="R8958">
        <v>212662.55770789401</v>
      </c>
      <c r="S8958">
        <v>444205.26887174702</v>
      </c>
    </row>
    <row r="8959" spans="1:19" x14ac:dyDescent="0.4">
      <c r="A8959">
        <v>61420</v>
      </c>
      <c r="B8959" t="s">
        <v>16</v>
      </c>
      <c r="C8959" t="s">
        <v>17</v>
      </c>
      <c r="D8959">
        <v>3230000</v>
      </c>
      <c r="E8959" t="s">
        <v>648</v>
      </c>
      <c r="F8959" s="1">
        <v>33797</v>
      </c>
      <c r="H8959">
        <v>3</v>
      </c>
      <c r="I8959" t="s">
        <v>1469</v>
      </c>
      <c r="J8959">
        <v>3</v>
      </c>
      <c r="K8959" t="s">
        <v>1469</v>
      </c>
      <c r="L8959" t="s">
        <v>18581</v>
      </c>
      <c r="M8959" t="str">
        <f t="shared" si="426"/>
        <v>서울특별시</v>
      </c>
      <c r="N8959" t="str">
        <f t="shared" si="427"/>
        <v xml:space="preserve">송파구 </v>
      </c>
      <c r="O8959" t="str">
        <f t="shared" si="428"/>
        <v xml:space="preserve">마천동 </v>
      </c>
      <c r="P8959">
        <v>5763</v>
      </c>
      <c r="Q8959" t="s">
        <v>13439</v>
      </c>
      <c r="R8959">
        <v>213673.20353046601</v>
      </c>
      <c r="S8959">
        <v>443530.21768931899</v>
      </c>
    </row>
    <row r="8960" spans="1:19" x14ac:dyDescent="0.4">
      <c r="A8960">
        <v>62179</v>
      </c>
      <c r="B8960" t="s">
        <v>16</v>
      </c>
      <c r="C8960" t="s">
        <v>17</v>
      </c>
      <c r="D8960">
        <v>3230000</v>
      </c>
      <c r="E8960" t="s">
        <v>788</v>
      </c>
      <c r="F8960" s="1">
        <v>36998</v>
      </c>
      <c r="H8960">
        <v>3</v>
      </c>
      <c r="I8960" t="s">
        <v>1469</v>
      </c>
      <c r="J8960">
        <v>3</v>
      </c>
      <c r="K8960" t="s">
        <v>1469</v>
      </c>
      <c r="L8960" t="s">
        <v>19458</v>
      </c>
      <c r="M8960" t="str">
        <f t="shared" si="426"/>
        <v>서울특별시</v>
      </c>
      <c r="N8960" t="str">
        <f t="shared" si="427"/>
        <v xml:space="preserve">송파구 </v>
      </c>
      <c r="O8960" t="str">
        <f t="shared" si="428"/>
        <v xml:space="preserve">마천동 </v>
      </c>
      <c r="P8960">
        <v>5763</v>
      </c>
      <c r="Q8960" t="s">
        <v>13480</v>
      </c>
      <c r="R8960">
        <v>213662.86814852001</v>
      </c>
      <c r="S8960">
        <v>443574.43690145598</v>
      </c>
    </row>
    <row r="8961" spans="1:19" x14ac:dyDescent="0.4">
      <c r="A8961">
        <v>26667</v>
      </c>
      <c r="B8961" t="s">
        <v>16</v>
      </c>
      <c r="C8961" t="s">
        <v>17</v>
      </c>
      <c r="D8961">
        <v>3230000</v>
      </c>
      <c r="E8961" t="s">
        <v>58</v>
      </c>
      <c r="F8961" s="1">
        <v>38400</v>
      </c>
      <c r="H8961">
        <v>1</v>
      </c>
      <c r="I8961" t="s">
        <v>1547</v>
      </c>
      <c r="J8961">
        <v>13</v>
      </c>
      <c r="K8961" t="s">
        <v>1548</v>
      </c>
      <c r="L8961" t="s">
        <v>10076</v>
      </c>
      <c r="M8961" t="str">
        <f t="shared" si="426"/>
        <v>서울특별시</v>
      </c>
      <c r="N8961" t="str">
        <f t="shared" si="427"/>
        <v xml:space="preserve">송파구 </v>
      </c>
      <c r="O8961" t="str">
        <f t="shared" si="428"/>
        <v xml:space="preserve">마천동 </v>
      </c>
      <c r="Q8961" t="s">
        <v>3392</v>
      </c>
      <c r="R8961">
        <v>213386.922585147</v>
      </c>
      <c r="S8961">
        <v>443507.74120466999</v>
      </c>
    </row>
    <row r="8962" spans="1:19" x14ac:dyDescent="0.4">
      <c r="A8962">
        <v>26628</v>
      </c>
      <c r="B8962" t="s">
        <v>16</v>
      </c>
      <c r="C8962" t="s">
        <v>17</v>
      </c>
      <c r="D8962">
        <v>3230000</v>
      </c>
      <c r="E8962" t="s">
        <v>1522</v>
      </c>
      <c r="F8962" s="1">
        <v>37005</v>
      </c>
      <c r="H8962">
        <v>1</v>
      </c>
      <c r="I8962" t="s">
        <v>1547</v>
      </c>
      <c r="J8962">
        <v>13</v>
      </c>
      <c r="K8962" t="s">
        <v>1548</v>
      </c>
      <c r="L8962" t="s">
        <v>10029</v>
      </c>
      <c r="M8962" t="str">
        <f t="shared" si="426"/>
        <v>서울특별시</v>
      </c>
      <c r="N8962" t="str">
        <f t="shared" si="427"/>
        <v xml:space="preserve">송파구 </v>
      </c>
      <c r="O8962" t="str">
        <f t="shared" si="428"/>
        <v xml:space="preserve">마천동 </v>
      </c>
      <c r="P8962">
        <v>5759</v>
      </c>
      <c r="Q8962" t="s">
        <v>1622</v>
      </c>
      <c r="R8962">
        <v>213375.89897718799</v>
      </c>
      <c r="S8962">
        <v>443523.08263941202</v>
      </c>
    </row>
    <row r="8963" spans="1:19" x14ac:dyDescent="0.4">
      <c r="A8963">
        <v>62218</v>
      </c>
      <c r="B8963" t="s">
        <v>16</v>
      </c>
      <c r="C8963" t="s">
        <v>17</v>
      </c>
      <c r="D8963">
        <v>3230000</v>
      </c>
      <c r="E8963" t="s">
        <v>3340</v>
      </c>
      <c r="F8963" s="1">
        <v>38191</v>
      </c>
      <c r="H8963">
        <v>3</v>
      </c>
      <c r="I8963" t="s">
        <v>1469</v>
      </c>
      <c r="J8963">
        <v>3</v>
      </c>
      <c r="K8963" t="s">
        <v>1469</v>
      </c>
      <c r="L8963" t="s">
        <v>19500</v>
      </c>
      <c r="M8963" t="str">
        <f t="shared" ref="M8963:M9026" si="429">LEFT(L8963,5)</f>
        <v>서울특별시</v>
      </c>
      <c r="N8963" t="str">
        <f t="shared" ref="N8963:N9026" si="430">MID(L8963,7,4)</f>
        <v xml:space="preserve">송파구 </v>
      </c>
      <c r="O8963" t="str">
        <f t="shared" ref="O8963:O9026" si="431">MID(L8963,11,4)</f>
        <v xml:space="preserve">마천동 </v>
      </c>
      <c r="P8963">
        <v>5763</v>
      </c>
      <c r="Q8963" t="s">
        <v>470</v>
      </c>
      <c r="R8963">
        <v>213468.09625899201</v>
      </c>
      <c r="S8963">
        <v>443412.86575589702</v>
      </c>
    </row>
    <row r="8964" spans="1:19" x14ac:dyDescent="0.4">
      <c r="A8964">
        <v>61978</v>
      </c>
      <c r="B8964" t="s">
        <v>16</v>
      </c>
      <c r="C8964" t="s">
        <v>17</v>
      </c>
      <c r="D8964">
        <v>3230000</v>
      </c>
      <c r="E8964" t="s">
        <v>1452</v>
      </c>
      <c r="F8964" s="1">
        <v>38189</v>
      </c>
      <c r="H8964">
        <v>3</v>
      </c>
      <c r="I8964" t="s">
        <v>1469</v>
      </c>
      <c r="J8964">
        <v>3</v>
      </c>
      <c r="K8964" t="s">
        <v>1469</v>
      </c>
      <c r="L8964" t="s">
        <v>19227</v>
      </c>
      <c r="M8964" t="str">
        <f t="shared" si="429"/>
        <v>서울특별시</v>
      </c>
      <c r="N8964" t="str">
        <f t="shared" si="430"/>
        <v xml:space="preserve">송파구 </v>
      </c>
      <c r="O8964" t="str">
        <f t="shared" si="431"/>
        <v xml:space="preserve">마천동 </v>
      </c>
      <c r="Q8964" t="s">
        <v>4985</v>
      </c>
      <c r="R8964">
        <v>213468.09625899201</v>
      </c>
      <c r="S8964">
        <v>443412.86575589702</v>
      </c>
    </row>
    <row r="8965" spans="1:19" x14ac:dyDescent="0.4">
      <c r="A8965">
        <v>61836</v>
      </c>
      <c r="B8965" t="s">
        <v>16</v>
      </c>
      <c r="C8965" t="s">
        <v>17</v>
      </c>
      <c r="D8965">
        <v>3230000</v>
      </c>
      <c r="E8965" t="s">
        <v>2990</v>
      </c>
      <c r="F8965" s="1">
        <v>36514</v>
      </c>
      <c r="H8965">
        <v>3</v>
      </c>
      <c r="I8965" t="s">
        <v>1469</v>
      </c>
      <c r="J8965">
        <v>3</v>
      </c>
      <c r="K8965" t="s">
        <v>1469</v>
      </c>
      <c r="L8965" t="s">
        <v>19062</v>
      </c>
      <c r="M8965" t="str">
        <f t="shared" si="429"/>
        <v>서울특별시</v>
      </c>
      <c r="N8965" t="str">
        <f t="shared" si="430"/>
        <v xml:space="preserve">송파구 </v>
      </c>
      <c r="O8965" t="str">
        <f t="shared" si="431"/>
        <v xml:space="preserve">마천동 </v>
      </c>
      <c r="Q8965" t="s">
        <v>19063</v>
      </c>
      <c r="R8965">
        <v>213468.09625899201</v>
      </c>
      <c r="S8965">
        <v>443412.86575589702</v>
      </c>
    </row>
    <row r="8966" spans="1:19" x14ac:dyDescent="0.4">
      <c r="A8966">
        <v>31224</v>
      </c>
      <c r="B8966" t="s">
        <v>16</v>
      </c>
      <c r="C8966" t="s">
        <v>17</v>
      </c>
      <c r="D8966">
        <v>3230000</v>
      </c>
      <c r="E8966" t="s">
        <v>1561</v>
      </c>
      <c r="F8966" s="1">
        <v>34368</v>
      </c>
      <c r="H8966">
        <v>4</v>
      </c>
      <c r="I8966" t="s">
        <v>18</v>
      </c>
      <c r="J8966">
        <v>35</v>
      </c>
      <c r="K8966" t="s">
        <v>10836</v>
      </c>
      <c r="L8966" t="s">
        <v>11629</v>
      </c>
      <c r="M8966" t="str">
        <f t="shared" si="429"/>
        <v>서울특별시</v>
      </c>
      <c r="N8966" t="str">
        <f t="shared" si="430"/>
        <v xml:space="preserve">송파구 </v>
      </c>
      <c r="O8966" t="str">
        <f t="shared" si="431"/>
        <v xml:space="preserve">마천동 </v>
      </c>
      <c r="Q8966" t="s">
        <v>4749</v>
      </c>
      <c r="R8966">
        <v>213551.36378030901</v>
      </c>
      <c r="S8966">
        <v>443527.45901288901</v>
      </c>
    </row>
    <row r="8967" spans="1:19" x14ac:dyDescent="0.4">
      <c r="A8967">
        <v>61184</v>
      </c>
      <c r="B8967" t="s">
        <v>16</v>
      </c>
      <c r="C8967" t="s">
        <v>17</v>
      </c>
      <c r="D8967">
        <v>3230000</v>
      </c>
      <c r="E8967" t="s">
        <v>2963</v>
      </c>
      <c r="F8967" s="1">
        <v>37329</v>
      </c>
      <c r="H8967">
        <v>3</v>
      </c>
      <c r="I8967" t="s">
        <v>1469</v>
      </c>
      <c r="J8967">
        <v>3</v>
      </c>
      <c r="K8967" t="s">
        <v>1469</v>
      </c>
      <c r="L8967" t="s">
        <v>18314</v>
      </c>
      <c r="M8967" t="str">
        <f t="shared" si="429"/>
        <v>서울특별시</v>
      </c>
      <c r="N8967" t="str">
        <f t="shared" si="430"/>
        <v xml:space="preserve">송파구 </v>
      </c>
      <c r="O8967" t="str">
        <f t="shared" si="431"/>
        <v xml:space="preserve">마천동 </v>
      </c>
      <c r="Q8967" t="s">
        <v>1814</v>
      </c>
      <c r="R8967">
        <v>213489.67311537499</v>
      </c>
      <c r="S8967">
        <v>443398.16163860098</v>
      </c>
    </row>
    <row r="8968" spans="1:19" x14ac:dyDescent="0.4">
      <c r="A8968">
        <v>26632</v>
      </c>
      <c r="B8968" t="s">
        <v>16</v>
      </c>
      <c r="C8968" t="s">
        <v>17</v>
      </c>
      <c r="D8968">
        <v>3230000</v>
      </c>
      <c r="E8968" t="s">
        <v>364</v>
      </c>
      <c r="F8968" s="1">
        <v>37942</v>
      </c>
      <c r="H8968">
        <v>1</v>
      </c>
      <c r="I8968" t="s">
        <v>1547</v>
      </c>
      <c r="J8968">
        <v>13</v>
      </c>
      <c r="K8968" t="s">
        <v>1548</v>
      </c>
      <c r="L8968" t="s">
        <v>10033</v>
      </c>
      <c r="M8968" t="str">
        <f t="shared" si="429"/>
        <v>서울특별시</v>
      </c>
      <c r="N8968" t="str">
        <f t="shared" si="430"/>
        <v xml:space="preserve">송파구 </v>
      </c>
      <c r="O8968" t="str">
        <f t="shared" si="431"/>
        <v xml:space="preserve">마천동 </v>
      </c>
      <c r="Q8968" t="s">
        <v>5081</v>
      </c>
      <c r="R8968">
        <v>212885.296281238</v>
      </c>
      <c r="S8968">
        <v>444062.044620011</v>
      </c>
    </row>
    <row r="8969" spans="1:19" x14ac:dyDescent="0.4">
      <c r="A8969">
        <v>26022</v>
      </c>
      <c r="B8969" t="s">
        <v>16</v>
      </c>
      <c r="C8969" t="s">
        <v>17</v>
      </c>
      <c r="D8969">
        <v>3230000</v>
      </c>
      <c r="E8969" t="s">
        <v>5738</v>
      </c>
      <c r="F8969" s="1">
        <v>37253</v>
      </c>
      <c r="H8969">
        <v>1</v>
      </c>
      <c r="I8969" t="s">
        <v>1547</v>
      </c>
      <c r="J8969">
        <v>13</v>
      </c>
      <c r="K8969" t="s">
        <v>1548</v>
      </c>
      <c r="L8969" t="s">
        <v>9267</v>
      </c>
      <c r="M8969" t="str">
        <f t="shared" si="429"/>
        <v>서울특별시</v>
      </c>
      <c r="N8969" t="str">
        <f t="shared" si="430"/>
        <v xml:space="preserve">송파구 </v>
      </c>
      <c r="O8969" t="str">
        <f t="shared" si="431"/>
        <v xml:space="preserve">마천동 </v>
      </c>
      <c r="Q8969" t="s">
        <v>5079</v>
      </c>
      <c r="R8969">
        <v>213042.543851455</v>
      </c>
      <c r="S8969">
        <v>444146.72225796198</v>
      </c>
    </row>
    <row r="8970" spans="1:19" x14ac:dyDescent="0.4">
      <c r="A8970">
        <v>26368</v>
      </c>
      <c r="B8970" t="s">
        <v>16</v>
      </c>
      <c r="C8970" t="s">
        <v>17</v>
      </c>
      <c r="D8970">
        <v>3230000</v>
      </c>
      <c r="E8970" t="s">
        <v>1408</v>
      </c>
      <c r="F8970" s="1">
        <v>37689</v>
      </c>
      <c r="H8970">
        <v>1</v>
      </c>
      <c r="I8970" t="s">
        <v>1547</v>
      </c>
      <c r="J8970">
        <v>13</v>
      </c>
      <c r="K8970" t="s">
        <v>1548</v>
      </c>
      <c r="L8970" t="s">
        <v>9718</v>
      </c>
      <c r="M8970" t="str">
        <f t="shared" si="429"/>
        <v>서울특별시</v>
      </c>
      <c r="N8970" t="str">
        <f t="shared" si="430"/>
        <v xml:space="preserve">송파구 </v>
      </c>
      <c r="O8970" t="str">
        <f t="shared" si="431"/>
        <v xml:space="preserve">마천동 </v>
      </c>
      <c r="Q8970" t="s">
        <v>9719</v>
      </c>
      <c r="R8970">
        <v>213036.07171608301</v>
      </c>
      <c r="S8970">
        <v>444198.241659199</v>
      </c>
    </row>
    <row r="8971" spans="1:19" x14ac:dyDescent="0.4">
      <c r="A8971">
        <v>32973</v>
      </c>
      <c r="B8971" t="s">
        <v>16</v>
      </c>
      <c r="C8971" t="s">
        <v>17</v>
      </c>
      <c r="D8971">
        <v>3230000</v>
      </c>
      <c r="E8971" t="s">
        <v>138</v>
      </c>
      <c r="F8971" s="1">
        <v>35093</v>
      </c>
      <c r="H8971">
        <v>3</v>
      </c>
      <c r="I8971" t="s">
        <v>1469</v>
      </c>
      <c r="J8971">
        <v>3</v>
      </c>
      <c r="K8971" t="s">
        <v>1469</v>
      </c>
      <c r="L8971" t="s">
        <v>13220</v>
      </c>
      <c r="M8971" t="str">
        <f t="shared" si="429"/>
        <v>서울특별시</v>
      </c>
      <c r="N8971" t="str">
        <f t="shared" si="430"/>
        <v xml:space="preserve">송파구 </v>
      </c>
      <c r="O8971" t="str">
        <f t="shared" si="431"/>
        <v xml:space="preserve">마천동 </v>
      </c>
      <c r="Q8971" t="s">
        <v>4505</v>
      </c>
      <c r="R8971">
        <v>213036.07171608301</v>
      </c>
      <c r="S8971">
        <v>444198.241659199</v>
      </c>
    </row>
    <row r="8972" spans="1:19" x14ac:dyDescent="0.4">
      <c r="A8972">
        <v>28584</v>
      </c>
      <c r="B8972" t="s">
        <v>16</v>
      </c>
      <c r="C8972" t="s">
        <v>17</v>
      </c>
      <c r="D8972">
        <v>3230000</v>
      </c>
      <c r="E8972" t="s">
        <v>1779</v>
      </c>
      <c r="F8972" s="1">
        <v>37377</v>
      </c>
      <c r="H8972">
        <v>4</v>
      </c>
      <c r="I8972" t="s">
        <v>18</v>
      </c>
      <c r="J8972">
        <v>35</v>
      </c>
      <c r="K8972" t="s">
        <v>10836</v>
      </c>
      <c r="L8972" t="s">
        <v>11027</v>
      </c>
      <c r="M8972" t="str">
        <f t="shared" si="429"/>
        <v>서울특별시</v>
      </c>
      <c r="N8972" t="str">
        <f t="shared" si="430"/>
        <v xml:space="preserve">송파구 </v>
      </c>
      <c r="O8972" t="str">
        <f t="shared" si="431"/>
        <v xml:space="preserve">마천동 </v>
      </c>
      <c r="Q8972" t="s">
        <v>11028</v>
      </c>
      <c r="R8972">
        <v>213135.38246405701</v>
      </c>
      <c r="S8972">
        <v>444374.69238770002</v>
      </c>
    </row>
    <row r="8973" spans="1:19" x14ac:dyDescent="0.4">
      <c r="A8973">
        <v>26620</v>
      </c>
      <c r="B8973" t="s">
        <v>16</v>
      </c>
      <c r="C8973" t="s">
        <v>17</v>
      </c>
      <c r="D8973">
        <v>3230000</v>
      </c>
      <c r="E8973" t="s">
        <v>1838</v>
      </c>
      <c r="F8973" s="1">
        <v>41352</v>
      </c>
      <c r="H8973">
        <v>1</v>
      </c>
      <c r="I8973" t="s">
        <v>1547</v>
      </c>
      <c r="J8973">
        <v>13</v>
      </c>
      <c r="K8973" t="s">
        <v>1548</v>
      </c>
      <c r="L8973" t="s">
        <v>10020</v>
      </c>
      <c r="M8973" t="str">
        <f t="shared" si="429"/>
        <v>서울특별시</v>
      </c>
      <c r="N8973" t="str">
        <f t="shared" si="430"/>
        <v xml:space="preserve">송파구 </v>
      </c>
      <c r="O8973" t="str">
        <f t="shared" si="431"/>
        <v xml:space="preserve">문정동 </v>
      </c>
      <c r="P8973">
        <v>5801</v>
      </c>
      <c r="Q8973" t="s">
        <v>1494</v>
      </c>
      <c r="R8973">
        <v>211544.923593001</v>
      </c>
      <c r="S8973">
        <v>442594.58079972002</v>
      </c>
    </row>
    <row r="8974" spans="1:19" x14ac:dyDescent="0.4">
      <c r="A8974">
        <v>962</v>
      </c>
      <c r="B8974" t="s">
        <v>16</v>
      </c>
      <c r="C8974" t="s">
        <v>17</v>
      </c>
      <c r="D8974">
        <v>3230000</v>
      </c>
      <c r="E8974" t="s">
        <v>1259</v>
      </c>
      <c r="F8974" s="1">
        <v>40302</v>
      </c>
      <c r="H8974">
        <v>4</v>
      </c>
      <c r="I8974" t="s">
        <v>18</v>
      </c>
      <c r="J8974">
        <v>31</v>
      </c>
      <c r="K8974" t="s">
        <v>19</v>
      </c>
      <c r="L8974" t="s">
        <v>1260</v>
      </c>
      <c r="M8974" t="str">
        <f t="shared" si="429"/>
        <v>서울특별시</v>
      </c>
      <c r="N8974" t="str">
        <f t="shared" si="430"/>
        <v xml:space="preserve">송파구 </v>
      </c>
      <c r="O8974" t="str">
        <f t="shared" si="431"/>
        <v xml:space="preserve">문정동 </v>
      </c>
      <c r="Q8974" t="s">
        <v>267</v>
      </c>
      <c r="R8974">
        <v>211544.923593001</v>
      </c>
      <c r="S8974">
        <v>442594.58079972002</v>
      </c>
    </row>
    <row r="8975" spans="1:19" x14ac:dyDescent="0.4">
      <c r="A8975">
        <v>31221</v>
      </c>
      <c r="B8975" t="s">
        <v>16</v>
      </c>
      <c r="C8975" t="s">
        <v>17</v>
      </c>
      <c r="D8975">
        <v>3230000</v>
      </c>
      <c r="E8975" t="s">
        <v>1374</v>
      </c>
      <c r="F8975" s="1">
        <v>38701</v>
      </c>
      <c r="H8975">
        <v>4</v>
      </c>
      <c r="I8975" t="s">
        <v>18</v>
      </c>
      <c r="J8975">
        <v>35</v>
      </c>
      <c r="K8975" t="s">
        <v>10836</v>
      </c>
      <c r="L8975" t="s">
        <v>1260</v>
      </c>
      <c r="M8975" t="str">
        <f t="shared" si="429"/>
        <v>서울특별시</v>
      </c>
      <c r="N8975" t="str">
        <f t="shared" si="430"/>
        <v xml:space="preserve">송파구 </v>
      </c>
      <c r="O8975" t="str">
        <f t="shared" si="431"/>
        <v xml:space="preserve">문정동 </v>
      </c>
      <c r="Q8975" t="s">
        <v>267</v>
      </c>
      <c r="R8975">
        <v>211544.923593001</v>
      </c>
      <c r="S8975">
        <v>442594.58079972002</v>
      </c>
    </row>
    <row r="8976" spans="1:19" x14ac:dyDescent="0.4">
      <c r="A8976">
        <v>32947</v>
      </c>
      <c r="B8976" t="s">
        <v>16</v>
      </c>
      <c r="C8976" t="s">
        <v>17</v>
      </c>
      <c r="D8976">
        <v>3230000</v>
      </c>
      <c r="E8976" t="s">
        <v>3532</v>
      </c>
      <c r="F8976" s="1">
        <v>40302</v>
      </c>
      <c r="H8976">
        <v>3</v>
      </c>
      <c r="I8976" t="s">
        <v>1469</v>
      </c>
      <c r="J8976">
        <v>3</v>
      </c>
      <c r="K8976" t="s">
        <v>1469</v>
      </c>
      <c r="L8976" t="s">
        <v>13184</v>
      </c>
      <c r="M8976" t="str">
        <f t="shared" si="429"/>
        <v>서울특별시</v>
      </c>
      <c r="N8976" t="str">
        <f t="shared" si="430"/>
        <v xml:space="preserve">송파구 </v>
      </c>
      <c r="O8976" t="str">
        <f t="shared" si="431"/>
        <v xml:space="preserve">문정동 </v>
      </c>
      <c r="Q8976" t="s">
        <v>267</v>
      </c>
      <c r="R8976">
        <v>211544.923593001</v>
      </c>
      <c r="S8976">
        <v>442594.58079972002</v>
      </c>
    </row>
    <row r="8977" spans="1:19" x14ac:dyDescent="0.4">
      <c r="A8977">
        <v>32245</v>
      </c>
      <c r="B8977" t="s">
        <v>16</v>
      </c>
      <c r="C8977" t="s">
        <v>17</v>
      </c>
      <c r="D8977">
        <v>3230000</v>
      </c>
      <c r="E8977" t="s">
        <v>1487</v>
      </c>
      <c r="F8977" s="1">
        <v>37354</v>
      </c>
      <c r="H8977">
        <v>3</v>
      </c>
      <c r="I8977" t="s">
        <v>1469</v>
      </c>
      <c r="J8977">
        <v>3</v>
      </c>
      <c r="K8977" t="s">
        <v>1469</v>
      </c>
      <c r="L8977" t="s">
        <v>12270</v>
      </c>
      <c r="M8977" t="str">
        <f t="shared" si="429"/>
        <v>서울특별시</v>
      </c>
      <c r="N8977" t="str">
        <f t="shared" si="430"/>
        <v xml:space="preserve">송파구 </v>
      </c>
      <c r="O8977" t="str">
        <f t="shared" si="431"/>
        <v xml:space="preserve">문정동 </v>
      </c>
      <c r="Q8977" t="s">
        <v>4981</v>
      </c>
      <c r="R8977">
        <v>211509.77663782699</v>
      </c>
      <c r="S8977">
        <v>442556.34515842702</v>
      </c>
    </row>
    <row r="8978" spans="1:19" x14ac:dyDescent="0.4">
      <c r="A8978">
        <v>26392</v>
      </c>
      <c r="B8978" t="s">
        <v>16</v>
      </c>
      <c r="C8978" t="s">
        <v>17</v>
      </c>
      <c r="D8978">
        <v>3230000</v>
      </c>
      <c r="E8978" t="s">
        <v>226</v>
      </c>
      <c r="F8978" s="1">
        <v>36536</v>
      </c>
      <c r="H8978">
        <v>1</v>
      </c>
      <c r="I8978" t="s">
        <v>1547</v>
      </c>
      <c r="J8978">
        <v>13</v>
      </c>
      <c r="K8978" t="s">
        <v>1548</v>
      </c>
      <c r="L8978" t="s">
        <v>9746</v>
      </c>
      <c r="M8978" t="str">
        <f t="shared" si="429"/>
        <v>서울특별시</v>
      </c>
      <c r="N8978" t="str">
        <f t="shared" si="430"/>
        <v xml:space="preserve">송파구 </v>
      </c>
      <c r="O8978" t="str">
        <f t="shared" si="431"/>
        <v xml:space="preserve">문정동 </v>
      </c>
      <c r="P8978">
        <v>5801</v>
      </c>
      <c r="Q8978" t="s">
        <v>4969</v>
      </c>
      <c r="R8978">
        <v>211487.470218865</v>
      </c>
      <c r="S8978">
        <v>442532.061657082</v>
      </c>
    </row>
    <row r="8979" spans="1:19" x14ac:dyDescent="0.4">
      <c r="A8979">
        <v>61624</v>
      </c>
      <c r="B8979" t="s">
        <v>16</v>
      </c>
      <c r="C8979" t="s">
        <v>17</v>
      </c>
      <c r="D8979">
        <v>3230000</v>
      </c>
      <c r="E8979" t="s">
        <v>2244</v>
      </c>
      <c r="F8979" s="1">
        <v>34215</v>
      </c>
      <c r="H8979">
        <v>3</v>
      </c>
      <c r="I8979" t="s">
        <v>1469</v>
      </c>
      <c r="J8979">
        <v>3</v>
      </c>
      <c r="K8979" t="s">
        <v>1469</v>
      </c>
      <c r="L8979" t="s">
        <v>18827</v>
      </c>
      <c r="M8979" t="str">
        <f t="shared" si="429"/>
        <v>서울특별시</v>
      </c>
      <c r="N8979" t="str">
        <f t="shared" si="430"/>
        <v xml:space="preserve">송파구 </v>
      </c>
      <c r="O8979" t="str">
        <f t="shared" si="431"/>
        <v xml:space="preserve">문정동 </v>
      </c>
      <c r="Q8979" t="s">
        <v>1594</v>
      </c>
      <c r="R8979">
        <v>211615.33665856801</v>
      </c>
      <c r="S8979">
        <v>442875.24503953801</v>
      </c>
    </row>
    <row r="8980" spans="1:19" x14ac:dyDescent="0.4">
      <c r="A8980">
        <v>26692</v>
      </c>
      <c r="B8980" t="s">
        <v>16</v>
      </c>
      <c r="C8980" t="s">
        <v>17</v>
      </c>
      <c r="D8980">
        <v>3230000</v>
      </c>
      <c r="E8980" t="s">
        <v>1877</v>
      </c>
      <c r="F8980" s="1">
        <v>42233</v>
      </c>
      <c r="H8980">
        <v>1</v>
      </c>
      <c r="I8980" t="s">
        <v>1547</v>
      </c>
      <c r="J8980">
        <v>13</v>
      </c>
      <c r="K8980" t="s">
        <v>1548</v>
      </c>
      <c r="L8980" t="s">
        <v>10102</v>
      </c>
      <c r="M8980" t="str">
        <f t="shared" si="429"/>
        <v>서울특별시</v>
      </c>
      <c r="N8980" t="str">
        <f t="shared" si="430"/>
        <v xml:space="preserve">송파구 </v>
      </c>
      <c r="O8980" t="str">
        <f t="shared" si="431"/>
        <v xml:space="preserve">문정동 </v>
      </c>
      <c r="P8980">
        <v>5833</v>
      </c>
      <c r="Q8980" t="s">
        <v>2054</v>
      </c>
      <c r="R8980">
        <v>210155.91476721299</v>
      </c>
      <c r="S8980">
        <v>443232.86122964602</v>
      </c>
    </row>
    <row r="8981" spans="1:19" x14ac:dyDescent="0.4">
      <c r="A8981">
        <v>61823</v>
      </c>
      <c r="B8981" t="s">
        <v>16</v>
      </c>
      <c r="C8981" t="s">
        <v>17</v>
      </c>
      <c r="D8981">
        <v>3230000</v>
      </c>
      <c r="E8981" t="s">
        <v>1087</v>
      </c>
      <c r="F8981" s="1">
        <v>38701</v>
      </c>
      <c r="H8981">
        <v>3</v>
      </c>
      <c r="I8981" t="s">
        <v>1469</v>
      </c>
      <c r="J8981">
        <v>3</v>
      </c>
      <c r="K8981" t="s">
        <v>1469</v>
      </c>
      <c r="L8981" t="s">
        <v>19049</v>
      </c>
      <c r="M8981" t="str">
        <f t="shared" si="429"/>
        <v>서울특별시</v>
      </c>
      <c r="N8981" t="str">
        <f t="shared" si="430"/>
        <v xml:space="preserve">송파구 </v>
      </c>
      <c r="O8981" t="str">
        <f t="shared" si="431"/>
        <v xml:space="preserve">문정동 </v>
      </c>
      <c r="Q8981" t="s">
        <v>4710</v>
      </c>
      <c r="R8981">
        <v>210226.697751848</v>
      </c>
      <c r="S8981">
        <v>443267.22880621703</v>
      </c>
    </row>
    <row r="8982" spans="1:19" x14ac:dyDescent="0.4">
      <c r="A8982">
        <v>32795</v>
      </c>
      <c r="B8982" t="s">
        <v>16</v>
      </c>
      <c r="C8982" t="s">
        <v>17</v>
      </c>
      <c r="D8982">
        <v>3230000</v>
      </c>
      <c r="E8982" t="s">
        <v>512</v>
      </c>
      <c r="F8982" s="1">
        <v>36217</v>
      </c>
      <c r="H8982">
        <v>3</v>
      </c>
      <c r="I8982" t="s">
        <v>1469</v>
      </c>
      <c r="J8982">
        <v>3</v>
      </c>
      <c r="K8982" t="s">
        <v>1469</v>
      </c>
      <c r="L8982" t="s">
        <v>12984</v>
      </c>
      <c r="M8982" t="str">
        <f t="shared" si="429"/>
        <v>서울특별시</v>
      </c>
      <c r="N8982" t="str">
        <f t="shared" si="430"/>
        <v xml:space="preserve">송파구 </v>
      </c>
      <c r="O8982" t="str">
        <f t="shared" si="431"/>
        <v xml:space="preserve">문정동 </v>
      </c>
      <c r="Q8982" t="s">
        <v>2699</v>
      </c>
      <c r="R8982">
        <v>210152.59587332699</v>
      </c>
      <c r="S8982">
        <v>443206.48469994997</v>
      </c>
    </row>
    <row r="8983" spans="1:19" x14ac:dyDescent="0.4">
      <c r="A8983">
        <v>26510</v>
      </c>
      <c r="B8983" t="s">
        <v>16</v>
      </c>
      <c r="C8983" t="s">
        <v>17</v>
      </c>
      <c r="D8983">
        <v>3230000</v>
      </c>
      <c r="E8983" t="s">
        <v>1655</v>
      </c>
      <c r="F8983" s="1">
        <v>41470</v>
      </c>
      <c r="H8983">
        <v>1</v>
      </c>
      <c r="I8983" t="s">
        <v>1547</v>
      </c>
      <c r="J8983">
        <v>13</v>
      </c>
      <c r="K8983" t="s">
        <v>1548</v>
      </c>
      <c r="L8983" t="s">
        <v>9893</v>
      </c>
      <c r="M8983" t="str">
        <f t="shared" si="429"/>
        <v>서울특별시</v>
      </c>
      <c r="N8983" t="str">
        <f t="shared" si="430"/>
        <v xml:space="preserve">송파구 </v>
      </c>
      <c r="O8983" t="str">
        <f t="shared" si="431"/>
        <v xml:space="preserve">문정동 </v>
      </c>
      <c r="P8983">
        <v>5833</v>
      </c>
      <c r="Q8983" t="s">
        <v>2699</v>
      </c>
      <c r="R8983">
        <v>210157.98284880101</v>
      </c>
      <c r="S8983">
        <v>443191.86589467298</v>
      </c>
    </row>
    <row r="8984" spans="1:19" x14ac:dyDescent="0.4">
      <c r="A8984">
        <v>61845</v>
      </c>
      <c r="B8984" t="s">
        <v>16</v>
      </c>
      <c r="C8984" t="s">
        <v>17</v>
      </c>
      <c r="D8984">
        <v>3230000</v>
      </c>
      <c r="E8984" t="s">
        <v>3037</v>
      </c>
      <c r="F8984" s="1">
        <v>36761</v>
      </c>
      <c r="H8984">
        <v>3</v>
      </c>
      <c r="I8984" t="s">
        <v>1469</v>
      </c>
      <c r="J8984">
        <v>3</v>
      </c>
      <c r="K8984" t="s">
        <v>1469</v>
      </c>
      <c r="L8984" t="s">
        <v>19073</v>
      </c>
      <c r="M8984" t="str">
        <f t="shared" si="429"/>
        <v>서울특별시</v>
      </c>
      <c r="N8984" t="str">
        <f t="shared" si="430"/>
        <v xml:space="preserve">송파구 </v>
      </c>
      <c r="O8984" t="str">
        <f t="shared" si="431"/>
        <v xml:space="preserve">문정동 </v>
      </c>
      <c r="Q8984" t="s">
        <v>3503</v>
      </c>
      <c r="R8984">
        <v>210112.31837943199</v>
      </c>
      <c r="S8984">
        <v>443221.728318359</v>
      </c>
    </row>
    <row r="8985" spans="1:19" x14ac:dyDescent="0.4">
      <c r="A8985">
        <v>61248</v>
      </c>
      <c r="B8985" t="s">
        <v>16</v>
      </c>
      <c r="C8985" t="s">
        <v>17</v>
      </c>
      <c r="D8985">
        <v>3230000</v>
      </c>
      <c r="E8985" t="s">
        <v>3076</v>
      </c>
      <c r="F8985" s="1">
        <v>36867</v>
      </c>
      <c r="H8985">
        <v>3</v>
      </c>
      <c r="I8985" t="s">
        <v>1469</v>
      </c>
      <c r="J8985">
        <v>3</v>
      </c>
      <c r="K8985" t="s">
        <v>1469</v>
      </c>
      <c r="L8985" t="s">
        <v>18386</v>
      </c>
      <c r="M8985" t="str">
        <f t="shared" si="429"/>
        <v>서울특별시</v>
      </c>
      <c r="N8985" t="str">
        <f t="shared" si="430"/>
        <v xml:space="preserve">송파구 </v>
      </c>
      <c r="O8985" t="str">
        <f t="shared" si="431"/>
        <v xml:space="preserve">문정동 </v>
      </c>
      <c r="Q8985" t="s">
        <v>2894</v>
      </c>
      <c r="R8985">
        <v>211151.95924741699</v>
      </c>
      <c r="S8985">
        <v>442835.76403160399</v>
      </c>
    </row>
    <row r="8986" spans="1:19" x14ac:dyDescent="0.4">
      <c r="A8986">
        <v>26613</v>
      </c>
      <c r="B8986" t="s">
        <v>16</v>
      </c>
      <c r="C8986" t="s">
        <v>17</v>
      </c>
      <c r="D8986">
        <v>3230000</v>
      </c>
      <c r="E8986" t="s">
        <v>3285</v>
      </c>
      <c r="F8986" s="1">
        <v>40862</v>
      </c>
      <c r="H8986">
        <v>1</v>
      </c>
      <c r="I8986" t="s">
        <v>1547</v>
      </c>
      <c r="J8986">
        <v>13</v>
      </c>
      <c r="K8986" t="s">
        <v>1548</v>
      </c>
      <c r="L8986" t="s">
        <v>10011</v>
      </c>
      <c r="M8986" t="str">
        <f t="shared" si="429"/>
        <v>서울특별시</v>
      </c>
      <c r="N8986" t="str">
        <f t="shared" si="430"/>
        <v xml:space="preserve">송파구 </v>
      </c>
      <c r="O8986" t="str">
        <f t="shared" si="431"/>
        <v xml:space="preserve">문정동 </v>
      </c>
      <c r="P8986">
        <v>5804</v>
      </c>
      <c r="Q8986" t="s">
        <v>10012</v>
      </c>
      <c r="R8986">
        <v>210948.30473011301</v>
      </c>
      <c r="S8986">
        <v>443038.906640211</v>
      </c>
    </row>
    <row r="8987" spans="1:19" x14ac:dyDescent="0.4">
      <c r="A8987">
        <v>61620</v>
      </c>
      <c r="B8987" t="s">
        <v>16</v>
      </c>
      <c r="C8987" t="s">
        <v>17</v>
      </c>
      <c r="D8987">
        <v>3230000</v>
      </c>
      <c r="E8987" t="s">
        <v>2046</v>
      </c>
      <c r="F8987" s="1">
        <v>34215</v>
      </c>
      <c r="H8987">
        <v>3</v>
      </c>
      <c r="I8987" t="s">
        <v>1469</v>
      </c>
      <c r="J8987">
        <v>3</v>
      </c>
      <c r="K8987" t="s">
        <v>1469</v>
      </c>
      <c r="L8987" t="s">
        <v>18822</v>
      </c>
      <c r="M8987" t="str">
        <f t="shared" si="429"/>
        <v>서울특별시</v>
      </c>
      <c r="N8987" t="str">
        <f t="shared" si="430"/>
        <v xml:space="preserve">송파구 </v>
      </c>
      <c r="O8987" t="str">
        <f t="shared" si="431"/>
        <v xml:space="preserve">문정동 </v>
      </c>
      <c r="Q8987" t="s">
        <v>13416</v>
      </c>
      <c r="R8987">
        <v>210958.42554190199</v>
      </c>
      <c r="S8987">
        <v>443024.506032501</v>
      </c>
    </row>
    <row r="8988" spans="1:19" x14ac:dyDescent="0.4">
      <c r="A8988">
        <v>32914</v>
      </c>
      <c r="B8988" t="s">
        <v>16</v>
      </c>
      <c r="C8988" t="s">
        <v>17</v>
      </c>
      <c r="D8988">
        <v>3230000</v>
      </c>
      <c r="E8988" t="s">
        <v>1407</v>
      </c>
      <c r="F8988" s="1">
        <v>40508</v>
      </c>
      <c r="H8988">
        <v>3</v>
      </c>
      <c r="I8988" t="s">
        <v>1469</v>
      </c>
      <c r="J8988">
        <v>3</v>
      </c>
      <c r="K8988" t="s">
        <v>1469</v>
      </c>
      <c r="L8988" t="s">
        <v>13143</v>
      </c>
      <c r="M8988" t="str">
        <f t="shared" si="429"/>
        <v>서울특별시</v>
      </c>
      <c r="N8988" t="str">
        <f t="shared" si="430"/>
        <v xml:space="preserve">송파구 </v>
      </c>
      <c r="O8988" t="str">
        <f t="shared" si="431"/>
        <v xml:space="preserve">문정동 </v>
      </c>
      <c r="Q8988" t="s">
        <v>12529</v>
      </c>
      <c r="R8988">
        <v>210878.51542909801</v>
      </c>
      <c r="S8988">
        <v>443075.87299868901</v>
      </c>
    </row>
    <row r="8989" spans="1:19" x14ac:dyDescent="0.4">
      <c r="A8989">
        <v>61326</v>
      </c>
      <c r="B8989" t="s">
        <v>16</v>
      </c>
      <c r="C8989" t="s">
        <v>17</v>
      </c>
      <c r="D8989">
        <v>3230000</v>
      </c>
      <c r="E8989" t="s">
        <v>299</v>
      </c>
      <c r="F8989" s="1">
        <v>38806</v>
      </c>
      <c r="H8989">
        <v>3</v>
      </c>
      <c r="I8989" t="s">
        <v>1469</v>
      </c>
      <c r="J8989">
        <v>3</v>
      </c>
      <c r="K8989" t="s">
        <v>1469</v>
      </c>
      <c r="L8989" t="s">
        <v>18472</v>
      </c>
      <c r="M8989" t="str">
        <f t="shared" si="429"/>
        <v>서울특별시</v>
      </c>
      <c r="N8989" t="str">
        <f t="shared" si="430"/>
        <v xml:space="preserve">송파구 </v>
      </c>
      <c r="O8989" t="str">
        <f t="shared" si="431"/>
        <v xml:space="preserve">문정동 </v>
      </c>
      <c r="Q8989" t="s">
        <v>18473</v>
      </c>
      <c r="R8989">
        <v>210906.338778484</v>
      </c>
      <c r="S8989">
        <v>443034.127133334</v>
      </c>
    </row>
    <row r="8990" spans="1:19" x14ac:dyDescent="0.4">
      <c r="A8990">
        <v>61931</v>
      </c>
      <c r="B8990" t="s">
        <v>16</v>
      </c>
      <c r="C8990" t="s">
        <v>17</v>
      </c>
      <c r="D8990">
        <v>3230000</v>
      </c>
      <c r="E8990" t="s">
        <v>443</v>
      </c>
      <c r="F8990" s="1">
        <v>36165</v>
      </c>
      <c r="H8990">
        <v>3</v>
      </c>
      <c r="I8990" t="s">
        <v>1469</v>
      </c>
      <c r="J8990">
        <v>3</v>
      </c>
      <c r="K8990" t="s">
        <v>1469</v>
      </c>
      <c r="L8990" t="s">
        <v>18472</v>
      </c>
      <c r="M8990" t="str">
        <f t="shared" si="429"/>
        <v>서울특별시</v>
      </c>
      <c r="N8990" t="str">
        <f t="shared" si="430"/>
        <v xml:space="preserve">송파구 </v>
      </c>
      <c r="O8990" t="str">
        <f t="shared" si="431"/>
        <v xml:space="preserve">문정동 </v>
      </c>
      <c r="Q8990" t="s">
        <v>19173</v>
      </c>
      <c r="R8990">
        <v>210906.338778484</v>
      </c>
      <c r="S8990">
        <v>443034.127133334</v>
      </c>
    </row>
    <row r="8991" spans="1:19" x14ac:dyDescent="0.4">
      <c r="A8991">
        <v>32835</v>
      </c>
      <c r="B8991" t="s">
        <v>16</v>
      </c>
      <c r="C8991" t="s">
        <v>17</v>
      </c>
      <c r="D8991">
        <v>3230000</v>
      </c>
      <c r="E8991" t="s">
        <v>224</v>
      </c>
      <c r="F8991" s="1">
        <v>34868</v>
      </c>
      <c r="H8991">
        <v>3</v>
      </c>
      <c r="I8991" t="s">
        <v>1469</v>
      </c>
      <c r="J8991">
        <v>3</v>
      </c>
      <c r="K8991" t="s">
        <v>1469</v>
      </c>
      <c r="L8991" t="s">
        <v>13047</v>
      </c>
      <c r="M8991" t="str">
        <f t="shared" si="429"/>
        <v>서울특별시</v>
      </c>
      <c r="N8991" t="str">
        <f t="shared" si="430"/>
        <v xml:space="preserve">송파구 </v>
      </c>
      <c r="O8991" t="str">
        <f t="shared" si="431"/>
        <v xml:space="preserve">문정동 </v>
      </c>
      <c r="P8991">
        <v>5804</v>
      </c>
      <c r="Q8991" t="s">
        <v>3551</v>
      </c>
      <c r="R8991">
        <v>210915.941622891</v>
      </c>
      <c r="S8991">
        <v>443020.02040447399</v>
      </c>
    </row>
    <row r="8992" spans="1:19" x14ac:dyDescent="0.4">
      <c r="A8992">
        <v>61812</v>
      </c>
      <c r="B8992" t="s">
        <v>16</v>
      </c>
      <c r="C8992" t="s">
        <v>17</v>
      </c>
      <c r="D8992">
        <v>3230000</v>
      </c>
      <c r="E8992" t="s">
        <v>4735</v>
      </c>
      <c r="F8992" s="1">
        <v>37197</v>
      </c>
      <c r="H8992">
        <v>3</v>
      </c>
      <c r="I8992" t="s">
        <v>1469</v>
      </c>
      <c r="J8992">
        <v>3</v>
      </c>
      <c r="K8992" t="s">
        <v>1469</v>
      </c>
      <c r="L8992" t="s">
        <v>19034</v>
      </c>
      <c r="M8992" t="str">
        <f t="shared" si="429"/>
        <v>서울특별시</v>
      </c>
      <c r="N8992" t="str">
        <f t="shared" si="430"/>
        <v xml:space="preserve">송파구 </v>
      </c>
      <c r="O8992" t="str">
        <f t="shared" si="431"/>
        <v xml:space="preserve">문정동 </v>
      </c>
      <c r="Q8992" t="s">
        <v>3551</v>
      </c>
      <c r="R8992">
        <v>210915.941622891</v>
      </c>
      <c r="S8992">
        <v>443020.02040447399</v>
      </c>
    </row>
    <row r="8993" spans="1:19" x14ac:dyDescent="0.4">
      <c r="A8993">
        <v>26375</v>
      </c>
      <c r="B8993" t="s">
        <v>16</v>
      </c>
      <c r="C8993" t="s">
        <v>17</v>
      </c>
      <c r="D8993">
        <v>3230000</v>
      </c>
      <c r="E8993" t="s">
        <v>213</v>
      </c>
      <c r="F8993" s="1">
        <v>37869</v>
      </c>
      <c r="H8993">
        <v>1</v>
      </c>
      <c r="I8993" t="s">
        <v>1547</v>
      </c>
      <c r="J8993">
        <v>13</v>
      </c>
      <c r="K8993" t="s">
        <v>1548</v>
      </c>
      <c r="L8993" t="s">
        <v>9727</v>
      </c>
      <c r="M8993" t="str">
        <f t="shared" si="429"/>
        <v>서울특별시</v>
      </c>
      <c r="N8993" t="str">
        <f t="shared" si="430"/>
        <v xml:space="preserve">송파구 </v>
      </c>
      <c r="O8993" t="str">
        <f t="shared" si="431"/>
        <v xml:space="preserve">문정동 </v>
      </c>
      <c r="P8993">
        <v>5804</v>
      </c>
      <c r="Q8993" t="s">
        <v>1090</v>
      </c>
      <c r="R8993">
        <v>210926.69881866901</v>
      </c>
      <c r="S8993">
        <v>443004.21940184501</v>
      </c>
    </row>
    <row r="8994" spans="1:19" x14ac:dyDescent="0.4">
      <c r="A8994">
        <v>26102</v>
      </c>
      <c r="B8994" t="s">
        <v>16</v>
      </c>
      <c r="C8994" t="s">
        <v>17</v>
      </c>
      <c r="D8994">
        <v>3230000</v>
      </c>
      <c r="E8994" t="s">
        <v>3268</v>
      </c>
      <c r="F8994" s="1">
        <v>42660</v>
      </c>
      <c r="H8994">
        <v>1</v>
      </c>
      <c r="I8994" t="s">
        <v>1547</v>
      </c>
      <c r="J8994">
        <v>13</v>
      </c>
      <c r="K8994" t="s">
        <v>1548</v>
      </c>
      <c r="L8994" t="s">
        <v>9369</v>
      </c>
      <c r="M8994" t="str">
        <f t="shared" si="429"/>
        <v>서울특별시</v>
      </c>
      <c r="N8994" t="str">
        <f t="shared" si="430"/>
        <v xml:space="preserve">송파구 </v>
      </c>
      <c r="O8994" t="str">
        <f t="shared" si="431"/>
        <v xml:space="preserve">문정동 </v>
      </c>
      <c r="P8994">
        <v>5804</v>
      </c>
      <c r="Q8994" t="s">
        <v>9370</v>
      </c>
      <c r="R8994">
        <v>210944.940248887</v>
      </c>
      <c r="S8994">
        <v>442977.87547100999</v>
      </c>
    </row>
    <row r="8995" spans="1:19" x14ac:dyDescent="0.4">
      <c r="A8995">
        <v>26421</v>
      </c>
      <c r="B8995" t="s">
        <v>16</v>
      </c>
      <c r="C8995" t="s">
        <v>17</v>
      </c>
      <c r="D8995">
        <v>3230000</v>
      </c>
      <c r="E8995" t="s">
        <v>1656</v>
      </c>
      <c r="F8995" s="1">
        <v>41477</v>
      </c>
      <c r="H8995">
        <v>1</v>
      </c>
      <c r="I8995" t="s">
        <v>1547</v>
      </c>
      <c r="J8995">
        <v>13</v>
      </c>
      <c r="K8995" t="s">
        <v>1548</v>
      </c>
      <c r="L8995" t="s">
        <v>9780</v>
      </c>
      <c r="M8995" t="str">
        <f t="shared" si="429"/>
        <v>서울특별시</v>
      </c>
      <c r="N8995" t="str">
        <f t="shared" si="430"/>
        <v xml:space="preserve">송파구 </v>
      </c>
      <c r="O8995" t="str">
        <f t="shared" si="431"/>
        <v xml:space="preserve">문정동 </v>
      </c>
      <c r="P8995">
        <v>5804</v>
      </c>
      <c r="Q8995" t="s">
        <v>7352</v>
      </c>
      <c r="R8995">
        <v>210969.47346061599</v>
      </c>
      <c r="S8995">
        <v>442934.00646920298</v>
      </c>
    </row>
    <row r="8996" spans="1:19" x14ac:dyDescent="0.4">
      <c r="A8996">
        <v>31213</v>
      </c>
      <c r="B8996" t="s">
        <v>16</v>
      </c>
      <c r="C8996" t="s">
        <v>17</v>
      </c>
      <c r="D8996">
        <v>3230000</v>
      </c>
      <c r="E8996" t="s">
        <v>514</v>
      </c>
      <c r="F8996" s="1">
        <v>34269</v>
      </c>
      <c r="H8996">
        <v>4</v>
      </c>
      <c r="I8996" t="s">
        <v>18</v>
      </c>
      <c r="J8996">
        <v>35</v>
      </c>
      <c r="K8996" t="s">
        <v>10836</v>
      </c>
      <c r="L8996" t="s">
        <v>11615</v>
      </c>
      <c r="M8996" t="str">
        <f t="shared" si="429"/>
        <v>서울특별시</v>
      </c>
      <c r="N8996" t="str">
        <f t="shared" si="430"/>
        <v xml:space="preserve">송파구 </v>
      </c>
      <c r="O8996" t="str">
        <f t="shared" si="431"/>
        <v xml:space="preserve">문정동 </v>
      </c>
      <c r="Q8996" t="s">
        <v>11616</v>
      </c>
      <c r="R8996">
        <v>210988.623541293</v>
      </c>
      <c r="S8996">
        <v>442868.60736498598</v>
      </c>
    </row>
    <row r="8997" spans="1:19" x14ac:dyDescent="0.4">
      <c r="A8997">
        <v>26540</v>
      </c>
      <c r="B8997" t="s">
        <v>16</v>
      </c>
      <c r="C8997" t="s">
        <v>17</v>
      </c>
      <c r="D8997">
        <v>3230000</v>
      </c>
      <c r="E8997" t="s">
        <v>3274</v>
      </c>
      <c r="F8997" s="1">
        <v>41176</v>
      </c>
      <c r="H8997">
        <v>1</v>
      </c>
      <c r="I8997" t="s">
        <v>1547</v>
      </c>
      <c r="J8997">
        <v>13</v>
      </c>
      <c r="K8997" t="s">
        <v>1548</v>
      </c>
      <c r="L8997" t="s">
        <v>9924</v>
      </c>
      <c r="M8997" t="str">
        <f t="shared" si="429"/>
        <v>서울특별시</v>
      </c>
      <c r="N8997" t="str">
        <f t="shared" si="430"/>
        <v xml:space="preserve">송파구 </v>
      </c>
      <c r="O8997" t="str">
        <f t="shared" si="431"/>
        <v xml:space="preserve">문정동 </v>
      </c>
      <c r="P8997">
        <v>5803</v>
      </c>
      <c r="Q8997" t="s">
        <v>2961</v>
      </c>
      <c r="R8997">
        <v>210982.29814246201</v>
      </c>
      <c r="S8997">
        <v>442853.75404300098</v>
      </c>
    </row>
    <row r="8998" spans="1:19" x14ac:dyDescent="0.4">
      <c r="A8998">
        <v>26698</v>
      </c>
      <c r="B8998" t="s">
        <v>16</v>
      </c>
      <c r="C8998" t="s">
        <v>17</v>
      </c>
      <c r="D8998">
        <v>3230000</v>
      </c>
      <c r="E8998" t="s">
        <v>262</v>
      </c>
      <c r="F8998" s="1">
        <v>39023</v>
      </c>
      <c r="H8998">
        <v>1</v>
      </c>
      <c r="I8998" t="s">
        <v>1547</v>
      </c>
      <c r="J8998">
        <v>13</v>
      </c>
      <c r="K8998" t="s">
        <v>1548</v>
      </c>
      <c r="L8998" t="s">
        <v>10108</v>
      </c>
      <c r="M8998" t="str">
        <f t="shared" si="429"/>
        <v>서울특별시</v>
      </c>
      <c r="N8998" t="str">
        <f t="shared" si="430"/>
        <v xml:space="preserve">송파구 </v>
      </c>
      <c r="O8998" t="str">
        <f t="shared" si="431"/>
        <v xml:space="preserve">문정동 </v>
      </c>
      <c r="Q8998" t="s">
        <v>2894</v>
      </c>
      <c r="R8998">
        <v>210951.44246139901</v>
      </c>
      <c r="S8998">
        <v>442706.682960145</v>
      </c>
    </row>
    <row r="8999" spans="1:19" x14ac:dyDescent="0.4">
      <c r="A8999">
        <v>26558</v>
      </c>
      <c r="B8999" t="s">
        <v>16</v>
      </c>
      <c r="C8999" t="s">
        <v>17</v>
      </c>
      <c r="D8999">
        <v>3230000</v>
      </c>
      <c r="E8999" t="s">
        <v>3072</v>
      </c>
      <c r="F8999" s="1">
        <v>38348</v>
      </c>
      <c r="H8999">
        <v>1</v>
      </c>
      <c r="I8999" t="s">
        <v>1547</v>
      </c>
      <c r="J8999">
        <v>13</v>
      </c>
      <c r="K8999" t="s">
        <v>1548</v>
      </c>
      <c r="L8999" t="s">
        <v>9948</v>
      </c>
      <c r="M8999" t="str">
        <f t="shared" si="429"/>
        <v>서울특별시</v>
      </c>
      <c r="N8999" t="str">
        <f t="shared" si="430"/>
        <v xml:space="preserve">송파구 </v>
      </c>
      <c r="O8999" t="str">
        <f t="shared" si="431"/>
        <v xml:space="preserve">문정동 </v>
      </c>
      <c r="Q8999" t="s">
        <v>1373</v>
      </c>
      <c r="R8999">
        <v>210951.86701914499</v>
      </c>
      <c r="S8999">
        <v>442821.10244988499</v>
      </c>
    </row>
    <row r="9000" spans="1:19" x14ac:dyDescent="0.4">
      <c r="A9000">
        <v>26448</v>
      </c>
      <c r="B9000" t="s">
        <v>16</v>
      </c>
      <c r="C9000" t="s">
        <v>17</v>
      </c>
      <c r="D9000">
        <v>3230000</v>
      </c>
      <c r="E9000" t="s">
        <v>1653</v>
      </c>
      <c r="F9000" s="1">
        <v>42079</v>
      </c>
      <c r="H9000">
        <v>1</v>
      </c>
      <c r="I9000" t="s">
        <v>1547</v>
      </c>
      <c r="J9000">
        <v>13</v>
      </c>
      <c r="K9000" t="s">
        <v>1548</v>
      </c>
      <c r="L9000" t="s">
        <v>9816</v>
      </c>
      <c r="M9000" t="str">
        <f t="shared" si="429"/>
        <v>서울특별시</v>
      </c>
      <c r="N9000" t="str">
        <f t="shared" si="430"/>
        <v xml:space="preserve">송파구 </v>
      </c>
      <c r="O9000" t="str">
        <f t="shared" si="431"/>
        <v xml:space="preserve">문정동 </v>
      </c>
      <c r="P9000">
        <v>5806</v>
      </c>
      <c r="Q9000" t="s">
        <v>9817</v>
      </c>
      <c r="R9000">
        <v>210949.85175318501</v>
      </c>
      <c r="S9000">
        <v>442852.98132087901</v>
      </c>
    </row>
    <row r="9001" spans="1:19" x14ac:dyDescent="0.4">
      <c r="A9001">
        <v>31250</v>
      </c>
      <c r="B9001" t="s">
        <v>16</v>
      </c>
      <c r="C9001" t="s">
        <v>17</v>
      </c>
      <c r="D9001">
        <v>3230000</v>
      </c>
      <c r="E9001" t="s">
        <v>2506</v>
      </c>
      <c r="F9001" s="1">
        <v>34269</v>
      </c>
      <c r="H9001">
        <v>4</v>
      </c>
      <c r="I9001" t="s">
        <v>18</v>
      </c>
      <c r="J9001">
        <v>35</v>
      </c>
      <c r="K9001" t="s">
        <v>10836</v>
      </c>
      <c r="L9001" t="s">
        <v>11669</v>
      </c>
      <c r="M9001" t="str">
        <f t="shared" si="429"/>
        <v>서울특별시</v>
      </c>
      <c r="N9001" t="str">
        <f t="shared" si="430"/>
        <v xml:space="preserve">송파구 </v>
      </c>
      <c r="O9001" t="str">
        <f t="shared" si="431"/>
        <v xml:space="preserve">문정동 </v>
      </c>
      <c r="Q9001" t="s">
        <v>3487</v>
      </c>
      <c r="R9001">
        <v>210947.63698551399</v>
      </c>
      <c r="S9001">
        <v>442887.504169024</v>
      </c>
    </row>
    <row r="9002" spans="1:19" x14ac:dyDescent="0.4">
      <c r="A9002">
        <v>26109</v>
      </c>
      <c r="B9002" t="s">
        <v>16</v>
      </c>
      <c r="C9002" t="s">
        <v>17</v>
      </c>
      <c r="D9002">
        <v>3230000</v>
      </c>
      <c r="E9002" t="s">
        <v>1083</v>
      </c>
      <c r="F9002" s="1">
        <v>37278</v>
      </c>
      <c r="H9002">
        <v>1</v>
      </c>
      <c r="I9002" t="s">
        <v>1547</v>
      </c>
      <c r="J9002">
        <v>13</v>
      </c>
      <c r="K9002" t="s">
        <v>1548</v>
      </c>
      <c r="L9002" t="s">
        <v>9376</v>
      </c>
      <c r="M9002" t="str">
        <f t="shared" si="429"/>
        <v>서울특별시</v>
      </c>
      <c r="N9002" t="str">
        <f t="shared" si="430"/>
        <v xml:space="preserve">송파구 </v>
      </c>
      <c r="O9002" t="str">
        <f t="shared" si="431"/>
        <v xml:space="preserve">문정동 </v>
      </c>
      <c r="P9002">
        <v>5806</v>
      </c>
      <c r="Q9002" t="s">
        <v>2073</v>
      </c>
      <c r="R9002">
        <v>210943.111052419</v>
      </c>
      <c r="S9002">
        <v>442917.07447872398</v>
      </c>
    </row>
    <row r="9003" spans="1:19" x14ac:dyDescent="0.4">
      <c r="A9003">
        <v>26694</v>
      </c>
      <c r="B9003" t="s">
        <v>16</v>
      </c>
      <c r="C9003" t="s">
        <v>17</v>
      </c>
      <c r="D9003">
        <v>3230000</v>
      </c>
      <c r="E9003" t="s">
        <v>1924</v>
      </c>
      <c r="F9003" s="1">
        <v>42312</v>
      </c>
      <c r="H9003">
        <v>1</v>
      </c>
      <c r="I9003" t="s">
        <v>1547</v>
      </c>
      <c r="J9003">
        <v>13</v>
      </c>
      <c r="K9003" t="s">
        <v>1548</v>
      </c>
      <c r="L9003" t="s">
        <v>10104</v>
      </c>
      <c r="M9003" t="str">
        <f t="shared" si="429"/>
        <v>서울특별시</v>
      </c>
      <c r="N9003" t="str">
        <f t="shared" si="430"/>
        <v xml:space="preserve">송파구 </v>
      </c>
      <c r="O9003" t="str">
        <f t="shared" si="431"/>
        <v xml:space="preserve">문정동 </v>
      </c>
      <c r="P9003">
        <v>5805</v>
      </c>
      <c r="Q9003" t="s">
        <v>592</v>
      </c>
      <c r="R9003">
        <v>210903.121291961</v>
      </c>
      <c r="S9003">
        <v>442980.186947849</v>
      </c>
    </row>
    <row r="9004" spans="1:19" x14ac:dyDescent="0.4">
      <c r="A9004">
        <v>26440</v>
      </c>
      <c r="B9004" t="s">
        <v>16</v>
      </c>
      <c r="C9004" t="s">
        <v>17</v>
      </c>
      <c r="D9004">
        <v>3230000</v>
      </c>
      <c r="E9004" t="s">
        <v>55</v>
      </c>
      <c r="F9004" s="1">
        <v>38775</v>
      </c>
      <c r="H9004">
        <v>1</v>
      </c>
      <c r="I9004" t="s">
        <v>1547</v>
      </c>
      <c r="J9004">
        <v>13</v>
      </c>
      <c r="K9004" t="s">
        <v>1548</v>
      </c>
      <c r="L9004" t="s">
        <v>9804</v>
      </c>
      <c r="M9004" t="str">
        <f t="shared" si="429"/>
        <v>서울특별시</v>
      </c>
      <c r="N9004" t="str">
        <f t="shared" si="430"/>
        <v xml:space="preserve">송파구 </v>
      </c>
      <c r="O9004" t="str">
        <f t="shared" si="431"/>
        <v xml:space="preserve">문정동 </v>
      </c>
      <c r="Q9004" t="s">
        <v>9805</v>
      </c>
      <c r="R9004">
        <v>210888.07794890701</v>
      </c>
      <c r="S9004">
        <v>443002.39456602</v>
      </c>
    </row>
    <row r="9005" spans="1:19" x14ac:dyDescent="0.4">
      <c r="A9005">
        <v>31228</v>
      </c>
      <c r="B9005" t="s">
        <v>16</v>
      </c>
      <c r="C9005" t="s">
        <v>17</v>
      </c>
      <c r="D9005">
        <v>3230000</v>
      </c>
      <c r="E9005" t="s">
        <v>420</v>
      </c>
      <c r="F9005" s="1">
        <v>36357</v>
      </c>
      <c r="H9005">
        <v>4</v>
      </c>
      <c r="I9005" t="s">
        <v>18</v>
      </c>
      <c r="J9005">
        <v>35</v>
      </c>
      <c r="K9005" t="s">
        <v>10836</v>
      </c>
      <c r="L9005" t="s">
        <v>11635</v>
      </c>
      <c r="M9005" t="str">
        <f t="shared" si="429"/>
        <v>서울특별시</v>
      </c>
      <c r="N9005" t="str">
        <f t="shared" si="430"/>
        <v xml:space="preserve">송파구 </v>
      </c>
      <c r="O9005" t="str">
        <f t="shared" si="431"/>
        <v xml:space="preserve">문정동 </v>
      </c>
      <c r="Q9005" t="s">
        <v>11636</v>
      </c>
      <c r="R9005">
        <v>210846.37710983001</v>
      </c>
      <c r="S9005">
        <v>443062.097766108</v>
      </c>
    </row>
    <row r="9006" spans="1:19" x14ac:dyDescent="0.4">
      <c r="A9006">
        <v>26646</v>
      </c>
      <c r="B9006" t="s">
        <v>16</v>
      </c>
      <c r="C9006" t="s">
        <v>17</v>
      </c>
      <c r="D9006">
        <v>3230000</v>
      </c>
      <c r="E9006" t="s">
        <v>3325</v>
      </c>
      <c r="F9006" s="1">
        <v>42583</v>
      </c>
      <c r="H9006">
        <v>1</v>
      </c>
      <c r="I9006" t="s">
        <v>1547</v>
      </c>
      <c r="J9006">
        <v>13</v>
      </c>
      <c r="K9006" t="s">
        <v>1548</v>
      </c>
      <c r="L9006" t="s">
        <v>10052</v>
      </c>
      <c r="M9006" t="str">
        <f t="shared" si="429"/>
        <v>서울특별시</v>
      </c>
      <c r="N9006" t="str">
        <f t="shared" si="430"/>
        <v xml:space="preserve">송파구 </v>
      </c>
      <c r="O9006" t="str">
        <f t="shared" si="431"/>
        <v xml:space="preserve">문정동 </v>
      </c>
      <c r="P9006">
        <v>5805</v>
      </c>
      <c r="Q9006" t="s">
        <v>10053</v>
      </c>
      <c r="R9006">
        <v>210897.60934918199</v>
      </c>
      <c r="S9006">
        <v>442916.69328264898</v>
      </c>
    </row>
    <row r="9007" spans="1:19" x14ac:dyDescent="0.4">
      <c r="A9007">
        <v>26162</v>
      </c>
      <c r="B9007" t="s">
        <v>16</v>
      </c>
      <c r="C9007" t="s">
        <v>17</v>
      </c>
      <c r="D9007">
        <v>3230000</v>
      </c>
      <c r="E9007" t="s">
        <v>766</v>
      </c>
      <c r="F9007" s="1">
        <v>36624</v>
      </c>
      <c r="H9007">
        <v>1</v>
      </c>
      <c r="I9007" t="s">
        <v>1547</v>
      </c>
      <c r="J9007">
        <v>13</v>
      </c>
      <c r="K9007" t="s">
        <v>1548</v>
      </c>
      <c r="L9007" t="s">
        <v>9445</v>
      </c>
      <c r="M9007" t="str">
        <f t="shared" si="429"/>
        <v>서울특별시</v>
      </c>
      <c r="N9007" t="str">
        <f t="shared" si="430"/>
        <v xml:space="preserve">송파구 </v>
      </c>
      <c r="O9007" t="str">
        <f t="shared" si="431"/>
        <v xml:space="preserve">문정동 </v>
      </c>
      <c r="Q9007" t="s">
        <v>1356</v>
      </c>
      <c r="R9007">
        <v>211050.45499999999</v>
      </c>
      <c r="S9007">
        <v>443200.24</v>
      </c>
    </row>
    <row r="9008" spans="1:19" x14ac:dyDescent="0.4">
      <c r="A9008">
        <v>25925</v>
      </c>
      <c r="B9008" t="s">
        <v>16</v>
      </c>
      <c r="C9008" t="s">
        <v>17</v>
      </c>
      <c r="D9008">
        <v>3230000</v>
      </c>
      <c r="E9008" t="s">
        <v>3296</v>
      </c>
      <c r="F9008" s="1">
        <v>43003</v>
      </c>
      <c r="H9008">
        <v>1</v>
      </c>
      <c r="I9008" t="s">
        <v>1547</v>
      </c>
      <c r="J9008">
        <v>13</v>
      </c>
      <c r="K9008" t="s">
        <v>1548</v>
      </c>
      <c r="L9008" t="s">
        <v>9135</v>
      </c>
      <c r="M9008" t="str">
        <f t="shared" si="429"/>
        <v>서울특별시</v>
      </c>
      <c r="N9008" t="str">
        <f t="shared" si="430"/>
        <v xml:space="preserve">송파구 </v>
      </c>
      <c r="O9008" t="str">
        <f t="shared" si="431"/>
        <v xml:space="preserve">문정동 </v>
      </c>
      <c r="P9008">
        <v>5806</v>
      </c>
      <c r="Q9008" t="s">
        <v>9136</v>
      </c>
      <c r="R9008">
        <v>210867.10877721201</v>
      </c>
      <c r="S9008">
        <v>442689.75837378699</v>
      </c>
    </row>
    <row r="9009" spans="1:19" x14ac:dyDescent="0.4">
      <c r="A9009">
        <v>61927</v>
      </c>
      <c r="B9009" t="s">
        <v>16</v>
      </c>
      <c r="C9009" t="s">
        <v>17</v>
      </c>
      <c r="D9009">
        <v>3230000</v>
      </c>
      <c r="E9009" t="s">
        <v>1042</v>
      </c>
      <c r="F9009" s="1">
        <v>42139</v>
      </c>
      <c r="H9009">
        <v>3</v>
      </c>
      <c r="I9009" t="s">
        <v>1469</v>
      </c>
      <c r="J9009">
        <v>3</v>
      </c>
      <c r="K9009" t="s">
        <v>1469</v>
      </c>
      <c r="L9009" t="s">
        <v>19168</v>
      </c>
      <c r="M9009" t="str">
        <f t="shared" si="429"/>
        <v>서울특별시</v>
      </c>
      <c r="N9009" t="str">
        <f t="shared" si="430"/>
        <v xml:space="preserve">송파구 </v>
      </c>
      <c r="O9009" t="str">
        <f t="shared" si="431"/>
        <v xml:space="preserve">문정동 </v>
      </c>
      <c r="P9009">
        <v>5806</v>
      </c>
      <c r="Q9009" t="s">
        <v>1011</v>
      </c>
      <c r="R9009">
        <v>210863.70690268101</v>
      </c>
      <c r="S9009">
        <v>442704.97981095099</v>
      </c>
    </row>
    <row r="9010" spans="1:19" x14ac:dyDescent="0.4">
      <c r="A9010">
        <v>26443</v>
      </c>
      <c r="B9010" t="s">
        <v>16</v>
      </c>
      <c r="C9010" t="s">
        <v>17</v>
      </c>
      <c r="D9010">
        <v>3230000</v>
      </c>
      <c r="E9010" t="s">
        <v>341</v>
      </c>
      <c r="F9010" s="1">
        <v>38804</v>
      </c>
      <c r="H9010">
        <v>1</v>
      </c>
      <c r="I9010" t="s">
        <v>1547</v>
      </c>
      <c r="J9010">
        <v>13</v>
      </c>
      <c r="K9010" t="s">
        <v>1548</v>
      </c>
      <c r="L9010" t="s">
        <v>9810</v>
      </c>
      <c r="M9010" t="str">
        <f t="shared" si="429"/>
        <v>서울특별시</v>
      </c>
      <c r="N9010" t="str">
        <f t="shared" si="430"/>
        <v xml:space="preserve">송파구 </v>
      </c>
      <c r="O9010" t="str">
        <f t="shared" si="431"/>
        <v xml:space="preserve">문정동 </v>
      </c>
      <c r="P9010">
        <v>5807</v>
      </c>
      <c r="Q9010" t="s">
        <v>176</v>
      </c>
      <c r="R9010">
        <v>210862.44634000599</v>
      </c>
      <c r="S9010">
        <v>442595.17731242598</v>
      </c>
    </row>
    <row r="9011" spans="1:19" x14ac:dyDescent="0.4">
      <c r="A9011">
        <v>26897</v>
      </c>
      <c r="B9011" t="s">
        <v>16</v>
      </c>
      <c r="C9011" t="s">
        <v>17</v>
      </c>
      <c r="D9011">
        <v>3230000</v>
      </c>
      <c r="E9011" t="s">
        <v>1776</v>
      </c>
      <c r="F9011" s="1">
        <v>41897</v>
      </c>
      <c r="H9011">
        <v>1</v>
      </c>
      <c r="I9011" t="s">
        <v>1547</v>
      </c>
      <c r="J9011">
        <v>13</v>
      </c>
      <c r="K9011" t="s">
        <v>1548</v>
      </c>
      <c r="L9011" t="s">
        <v>10347</v>
      </c>
      <c r="M9011" t="str">
        <f t="shared" si="429"/>
        <v>서울특별시</v>
      </c>
      <c r="N9011" t="str">
        <f t="shared" si="430"/>
        <v xml:space="preserve">송파구 </v>
      </c>
      <c r="O9011" t="str">
        <f t="shared" si="431"/>
        <v xml:space="preserve">문정동 </v>
      </c>
      <c r="P9011">
        <v>5841</v>
      </c>
      <c r="Q9011" t="s">
        <v>4202</v>
      </c>
      <c r="R9011">
        <v>210654.50616628001</v>
      </c>
      <c r="S9011">
        <v>442070.575741668</v>
      </c>
    </row>
    <row r="9012" spans="1:19" x14ac:dyDescent="0.4">
      <c r="A9012">
        <v>40462</v>
      </c>
      <c r="B9012" t="s">
        <v>16</v>
      </c>
      <c r="C9012" t="s">
        <v>17</v>
      </c>
      <c r="D9012">
        <v>3230000</v>
      </c>
      <c r="E9012" t="s">
        <v>4023</v>
      </c>
      <c r="F9012" s="1">
        <v>45342</v>
      </c>
      <c r="H9012">
        <v>3</v>
      </c>
      <c r="I9012" t="s">
        <v>1469</v>
      </c>
      <c r="J9012">
        <v>3</v>
      </c>
      <c r="K9012" t="s">
        <v>1469</v>
      </c>
      <c r="L9012" t="s">
        <v>13413</v>
      </c>
      <c r="M9012" t="str">
        <f t="shared" si="429"/>
        <v>서울특별시</v>
      </c>
      <c r="N9012" t="str">
        <f t="shared" si="430"/>
        <v xml:space="preserve">송파구 </v>
      </c>
      <c r="O9012" t="str">
        <f t="shared" si="431"/>
        <v xml:space="preserve">문정동 </v>
      </c>
      <c r="P9012">
        <v>5838</v>
      </c>
      <c r="Q9012" t="s">
        <v>7761</v>
      </c>
      <c r="R9012">
        <v>210986.46069845199</v>
      </c>
      <c r="S9012">
        <v>441725.29349166201</v>
      </c>
    </row>
    <row r="9013" spans="1:19" x14ac:dyDescent="0.4">
      <c r="A9013">
        <v>13372</v>
      </c>
      <c r="B9013" t="s">
        <v>16</v>
      </c>
      <c r="C9013" t="s">
        <v>17</v>
      </c>
      <c r="D9013">
        <v>3230000</v>
      </c>
      <c r="E9013" t="s">
        <v>3983</v>
      </c>
      <c r="F9013" s="1">
        <v>43901</v>
      </c>
      <c r="H9013">
        <v>1</v>
      </c>
      <c r="I9013" t="s">
        <v>1547</v>
      </c>
      <c r="J9013">
        <v>13</v>
      </c>
      <c r="K9013" t="s">
        <v>1548</v>
      </c>
      <c r="L9013" t="s">
        <v>4579</v>
      </c>
      <c r="M9013" t="str">
        <f t="shared" si="429"/>
        <v>서울특별시</v>
      </c>
      <c r="N9013" t="str">
        <f t="shared" si="430"/>
        <v xml:space="preserve">송파구 </v>
      </c>
      <c r="O9013" t="str">
        <f t="shared" si="431"/>
        <v xml:space="preserve">문정동 </v>
      </c>
      <c r="P9013">
        <v>5854</v>
      </c>
      <c r="Q9013" t="s">
        <v>4580</v>
      </c>
    </row>
    <row r="9014" spans="1:19" x14ac:dyDescent="0.4">
      <c r="A9014">
        <v>16827</v>
      </c>
      <c r="B9014" t="s">
        <v>16</v>
      </c>
      <c r="C9014" t="s">
        <v>17</v>
      </c>
      <c r="D9014">
        <v>3230000</v>
      </c>
      <c r="E9014" t="s">
        <v>2727</v>
      </c>
      <c r="F9014" s="1">
        <v>43332</v>
      </c>
      <c r="H9014">
        <v>1</v>
      </c>
      <c r="I9014" t="s">
        <v>1547</v>
      </c>
      <c r="J9014">
        <v>13</v>
      </c>
      <c r="K9014" t="s">
        <v>1548</v>
      </c>
      <c r="L9014" t="s">
        <v>4988</v>
      </c>
      <c r="M9014" t="str">
        <f t="shared" si="429"/>
        <v>서울특별시</v>
      </c>
      <c r="N9014" t="str">
        <f t="shared" si="430"/>
        <v xml:space="preserve">송파구 </v>
      </c>
      <c r="O9014" t="str">
        <f t="shared" si="431"/>
        <v xml:space="preserve">문정동 </v>
      </c>
      <c r="P9014">
        <v>5854</v>
      </c>
      <c r="Q9014" t="s">
        <v>4989</v>
      </c>
    </row>
    <row r="9015" spans="1:19" x14ac:dyDescent="0.4">
      <c r="A9015">
        <v>26217</v>
      </c>
      <c r="B9015" t="s">
        <v>16</v>
      </c>
      <c r="C9015" t="s">
        <v>17</v>
      </c>
      <c r="D9015">
        <v>3230000</v>
      </c>
      <c r="E9015" t="s">
        <v>2011</v>
      </c>
      <c r="F9015" s="1">
        <v>43115</v>
      </c>
      <c r="H9015">
        <v>1</v>
      </c>
      <c r="I9015" t="s">
        <v>1547</v>
      </c>
      <c r="J9015">
        <v>13</v>
      </c>
      <c r="K9015" t="s">
        <v>1548</v>
      </c>
      <c r="L9015" t="s">
        <v>9514</v>
      </c>
      <c r="M9015" t="str">
        <f t="shared" si="429"/>
        <v>서울특별시</v>
      </c>
      <c r="N9015" t="str">
        <f t="shared" si="430"/>
        <v xml:space="preserve">송파구 </v>
      </c>
      <c r="O9015" t="str">
        <f t="shared" si="431"/>
        <v xml:space="preserve">문정동 </v>
      </c>
      <c r="P9015">
        <v>5854</v>
      </c>
      <c r="Q9015" t="s">
        <v>9515</v>
      </c>
    </row>
    <row r="9016" spans="1:19" x14ac:dyDescent="0.4">
      <c r="A9016">
        <v>26947</v>
      </c>
      <c r="B9016" t="s">
        <v>16</v>
      </c>
      <c r="C9016" t="s">
        <v>17</v>
      </c>
      <c r="D9016">
        <v>3230000</v>
      </c>
      <c r="E9016" t="s">
        <v>2410</v>
      </c>
      <c r="F9016" s="1">
        <v>42885</v>
      </c>
      <c r="H9016">
        <v>1</v>
      </c>
      <c r="I9016" t="s">
        <v>1547</v>
      </c>
      <c r="J9016">
        <v>13</v>
      </c>
      <c r="K9016" t="s">
        <v>1548</v>
      </c>
      <c r="L9016" t="s">
        <v>10411</v>
      </c>
      <c r="M9016" t="str">
        <f t="shared" si="429"/>
        <v>서울특별시</v>
      </c>
      <c r="N9016" t="str">
        <f t="shared" si="430"/>
        <v xml:space="preserve">송파구 </v>
      </c>
      <c r="O9016" t="str">
        <f t="shared" si="431"/>
        <v xml:space="preserve">문정동 </v>
      </c>
      <c r="P9016">
        <v>5854</v>
      </c>
      <c r="Q9016" t="s">
        <v>1745</v>
      </c>
    </row>
    <row r="9017" spans="1:19" x14ac:dyDescent="0.4">
      <c r="A9017">
        <v>61622</v>
      </c>
      <c r="B9017" t="s">
        <v>16</v>
      </c>
      <c r="C9017" t="s">
        <v>17</v>
      </c>
      <c r="D9017">
        <v>3230000</v>
      </c>
      <c r="E9017" t="s">
        <v>152</v>
      </c>
      <c r="F9017" s="1">
        <v>34215</v>
      </c>
      <c r="H9017">
        <v>3</v>
      </c>
      <c r="I9017" t="s">
        <v>1469</v>
      </c>
      <c r="J9017">
        <v>3</v>
      </c>
      <c r="K9017" t="s">
        <v>1469</v>
      </c>
      <c r="L9017" t="s">
        <v>18824</v>
      </c>
      <c r="M9017" t="str">
        <f t="shared" si="429"/>
        <v>서울특별시</v>
      </c>
      <c r="N9017" t="str">
        <f t="shared" si="430"/>
        <v xml:space="preserve">송파구 </v>
      </c>
      <c r="O9017" t="str">
        <f t="shared" si="431"/>
        <v xml:space="preserve">문정동 </v>
      </c>
      <c r="Q9017" t="s">
        <v>18825</v>
      </c>
      <c r="R9017">
        <v>211074.735617686</v>
      </c>
      <c r="S9017">
        <v>442480.54345652403</v>
      </c>
    </row>
    <row r="9018" spans="1:19" x14ac:dyDescent="0.4">
      <c r="A9018">
        <v>5454</v>
      </c>
      <c r="B9018" t="s">
        <v>16</v>
      </c>
      <c r="C9018" t="s">
        <v>17</v>
      </c>
      <c r="D9018">
        <v>3230000</v>
      </c>
      <c r="E9018" t="s">
        <v>2721</v>
      </c>
      <c r="F9018" s="1">
        <v>43529</v>
      </c>
      <c r="H9018">
        <v>1</v>
      </c>
      <c r="I9018" t="s">
        <v>1547</v>
      </c>
      <c r="J9018">
        <v>13</v>
      </c>
      <c r="K9018" t="s">
        <v>1548</v>
      </c>
      <c r="L9018" t="s">
        <v>3552</v>
      </c>
      <c r="M9018" t="str">
        <f t="shared" si="429"/>
        <v>서울특별시</v>
      </c>
      <c r="N9018" t="str">
        <f t="shared" si="430"/>
        <v xml:space="preserve">송파구 </v>
      </c>
      <c r="O9018" t="str">
        <f t="shared" si="431"/>
        <v xml:space="preserve">문정동 </v>
      </c>
      <c r="P9018">
        <v>5855</v>
      </c>
      <c r="Q9018" t="s">
        <v>3553</v>
      </c>
    </row>
    <row r="9019" spans="1:19" x14ac:dyDescent="0.4">
      <c r="A9019">
        <v>26106</v>
      </c>
      <c r="B9019" t="s">
        <v>16</v>
      </c>
      <c r="C9019" t="s">
        <v>17</v>
      </c>
      <c r="D9019">
        <v>3230000</v>
      </c>
      <c r="E9019" t="s">
        <v>1559</v>
      </c>
      <c r="F9019" s="1">
        <v>34254</v>
      </c>
      <c r="H9019">
        <v>1</v>
      </c>
      <c r="I9019" t="s">
        <v>1547</v>
      </c>
      <c r="J9019">
        <v>13</v>
      </c>
      <c r="K9019" t="s">
        <v>1548</v>
      </c>
      <c r="L9019" t="s">
        <v>9373</v>
      </c>
      <c r="M9019" t="str">
        <f t="shared" si="429"/>
        <v>서울특별시</v>
      </c>
      <c r="N9019" t="str">
        <f t="shared" si="430"/>
        <v xml:space="preserve">송파구 </v>
      </c>
      <c r="O9019" t="str">
        <f t="shared" si="431"/>
        <v xml:space="preserve">문정동 </v>
      </c>
      <c r="P9019">
        <v>5807</v>
      </c>
      <c r="Q9019" t="s">
        <v>23</v>
      </c>
      <c r="R9019">
        <v>211084.67807287999</v>
      </c>
      <c r="S9019">
        <v>442408.18355607602</v>
      </c>
    </row>
    <row r="9020" spans="1:19" x14ac:dyDescent="0.4">
      <c r="A9020">
        <v>26256</v>
      </c>
      <c r="B9020" t="s">
        <v>16</v>
      </c>
      <c r="C9020" t="s">
        <v>17</v>
      </c>
      <c r="D9020">
        <v>3230000</v>
      </c>
      <c r="E9020" t="s">
        <v>3058</v>
      </c>
      <c r="F9020" s="1">
        <v>34229</v>
      </c>
      <c r="H9020">
        <v>1</v>
      </c>
      <c r="I9020" t="s">
        <v>1547</v>
      </c>
      <c r="J9020">
        <v>13</v>
      </c>
      <c r="K9020" t="s">
        <v>1548</v>
      </c>
      <c r="L9020" t="s">
        <v>9567</v>
      </c>
      <c r="M9020" t="str">
        <f t="shared" si="429"/>
        <v>서울특별시</v>
      </c>
      <c r="N9020" t="str">
        <f t="shared" si="430"/>
        <v xml:space="preserve">송파구 </v>
      </c>
      <c r="O9020" t="str">
        <f t="shared" si="431"/>
        <v xml:space="preserve">문정동 </v>
      </c>
      <c r="P9020">
        <v>5808</v>
      </c>
      <c r="Q9020" t="s">
        <v>2894</v>
      </c>
      <c r="R9020">
        <v>211087.118317746</v>
      </c>
      <c r="S9020">
        <v>442373.80245411402</v>
      </c>
    </row>
    <row r="9021" spans="1:19" x14ac:dyDescent="0.4">
      <c r="A9021">
        <v>62073</v>
      </c>
      <c r="B9021" t="s">
        <v>16</v>
      </c>
      <c r="C9021" t="s">
        <v>17</v>
      </c>
      <c r="D9021">
        <v>3230000</v>
      </c>
      <c r="E9021" t="s">
        <v>3323</v>
      </c>
      <c r="F9021" s="1">
        <v>42474</v>
      </c>
      <c r="H9021">
        <v>3</v>
      </c>
      <c r="I9021" t="s">
        <v>1469</v>
      </c>
      <c r="J9021">
        <v>3</v>
      </c>
      <c r="K9021" t="s">
        <v>1469</v>
      </c>
      <c r="L9021" t="s">
        <v>19338</v>
      </c>
      <c r="M9021" t="str">
        <f t="shared" si="429"/>
        <v>서울특별시</v>
      </c>
      <c r="N9021" t="str">
        <f t="shared" si="430"/>
        <v xml:space="preserve">송파구 </v>
      </c>
      <c r="O9021" t="str">
        <f t="shared" si="431"/>
        <v xml:space="preserve">문정동 </v>
      </c>
      <c r="P9021">
        <v>5808</v>
      </c>
      <c r="Q9021" t="s">
        <v>1588</v>
      </c>
      <c r="R9021">
        <v>210939.358175562</v>
      </c>
      <c r="S9021">
        <v>442336.89479746699</v>
      </c>
    </row>
    <row r="9022" spans="1:19" x14ac:dyDescent="0.4">
      <c r="A9022">
        <v>26668</v>
      </c>
      <c r="B9022" t="s">
        <v>16</v>
      </c>
      <c r="C9022" t="s">
        <v>17</v>
      </c>
      <c r="D9022">
        <v>3230000</v>
      </c>
      <c r="E9022" t="s">
        <v>1580</v>
      </c>
      <c r="F9022" s="1">
        <v>39756</v>
      </c>
      <c r="H9022">
        <v>1</v>
      </c>
      <c r="I9022" t="s">
        <v>1547</v>
      </c>
      <c r="J9022">
        <v>13</v>
      </c>
      <c r="K9022" t="s">
        <v>1548</v>
      </c>
      <c r="L9022" t="s">
        <v>10077</v>
      </c>
      <c r="M9022" t="str">
        <f t="shared" si="429"/>
        <v>서울특별시</v>
      </c>
      <c r="N9022" t="str">
        <f t="shared" si="430"/>
        <v xml:space="preserve">송파구 </v>
      </c>
      <c r="O9022" t="str">
        <f t="shared" si="431"/>
        <v xml:space="preserve">문정동 </v>
      </c>
      <c r="Q9022" t="s">
        <v>609</v>
      </c>
      <c r="R9022">
        <v>211086.67</v>
      </c>
      <c r="S9022">
        <v>442341.08</v>
      </c>
    </row>
    <row r="9023" spans="1:19" x14ac:dyDescent="0.4">
      <c r="A9023">
        <v>25944</v>
      </c>
      <c r="B9023" t="s">
        <v>16</v>
      </c>
      <c r="C9023" t="s">
        <v>17</v>
      </c>
      <c r="D9023">
        <v>3230000</v>
      </c>
      <c r="E9023" t="s">
        <v>3256</v>
      </c>
      <c r="F9023" s="1">
        <v>43195</v>
      </c>
      <c r="H9023">
        <v>1</v>
      </c>
      <c r="I9023" t="s">
        <v>1547</v>
      </c>
      <c r="J9023">
        <v>13</v>
      </c>
      <c r="K9023" t="s">
        <v>1548</v>
      </c>
      <c r="L9023" t="s">
        <v>9162</v>
      </c>
      <c r="M9023" t="str">
        <f t="shared" si="429"/>
        <v>서울특별시</v>
      </c>
      <c r="N9023" t="str">
        <f t="shared" si="430"/>
        <v xml:space="preserve">송파구 </v>
      </c>
      <c r="O9023" t="str">
        <f t="shared" si="431"/>
        <v xml:space="preserve">문정동 </v>
      </c>
      <c r="P9023">
        <v>5817</v>
      </c>
      <c r="Q9023" t="s">
        <v>9163</v>
      </c>
      <c r="R9023">
        <v>211101.242683035</v>
      </c>
      <c r="S9023">
        <v>442258.07922865398</v>
      </c>
    </row>
    <row r="9024" spans="1:19" x14ac:dyDescent="0.4">
      <c r="A9024">
        <v>26708</v>
      </c>
      <c r="B9024" t="s">
        <v>16</v>
      </c>
      <c r="C9024" t="s">
        <v>17</v>
      </c>
      <c r="D9024">
        <v>3230000</v>
      </c>
      <c r="E9024" t="s">
        <v>73</v>
      </c>
      <c r="F9024" s="1">
        <v>37411</v>
      </c>
      <c r="H9024">
        <v>1</v>
      </c>
      <c r="I9024" t="s">
        <v>1547</v>
      </c>
      <c r="J9024">
        <v>13</v>
      </c>
      <c r="K9024" t="s">
        <v>1548</v>
      </c>
      <c r="L9024" t="s">
        <v>9162</v>
      </c>
      <c r="M9024" t="str">
        <f t="shared" si="429"/>
        <v>서울특별시</v>
      </c>
      <c r="N9024" t="str">
        <f t="shared" si="430"/>
        <v xml:space="preserve">송파구 </v>
      </c>
      <c r="O9024" t="str">
        <f t="shared" si="431"/>
        <v xml:space="preserve">문정동 </v>
      </c>
      <c r="Q9024" t="s">
        <v>1436</v>
      </c>
      <c r="R9024">
        <v>211101.242683035</v>
      </c>
      <c r="S9024">
        <v>442258.07922865398</v>
      </c>
    </row>
    <row r="9025" spans="1:19" x14ac:dyDescent="0.4">
      <c r="A9025">
        <v>23958</v>
      </c>
      <c r="B9025" t="s">
        <v>16</v>
      </c>
      <c r="C9025" t="s">
        <v>17</v>
      </c>
      <c r="D9025">
        <v>3230000</v>
      </c>
      <c r="E9025" t="s">
        <v>4868</v>
      </c>
      <c r="F9025" s="1">
        <v>45707</v>
      </c>
      <c r="H9025">
        <v>1</v>
      </c>
      <c r="I9025" t="s">
        <v>1547</v>
      </c>
      <c r="J9025">
        <v>13</v>
      </c>
      <c r="K9025" t="s">
        <v>1548</v>
      </c>
      <c r="L9025" t="s">
        <v>7741</v>
      </c>
      <c r="M9025" t="str">
        <f t="shared" si="429"/>
        <v>서울특별시</v>
      </c>
      <c r="N9025" t="str">
        <f t="shared" si="430"/>
        <v xml:space="preserve">송파구 </v>
      </c>
      <c r="O9025" t="str">
        <f t="shared" si="431"/>
        <v xml:space="preserve">문정동 </v>
      </c>
      <c r="P9025">
        <v>5817</v>
      </c>
      <c r="Q9025" t="s">
        <v>7742</v>
      </c>
      <c r="R9025">
        <v>211102.92520822701</v>
      </c>
      <c r="S9025">
        <v>442243.03632777702</v>
      </c>
    </row>
    <row r="9026" spans="1:19" x14ac:dyDescent="0.4">
      <c r="A9026">
        <v>956</v>
      </c>
      <c r="B9026" t="s">
        <v>16</v>
      </c>
      <c r="C9026" t="s">
        <v>17</v>
      </c>
      <c r="D9026">
        <v>3230000</v>
      </c>
      <c r="E9026" t="s">
        <v>1242</v>
      </c>
      <c r="F9026" s="1">
        <v>35957</v>
      </c>
      <c r="G9026" s="1">
        <v>39769</v>
      </c>
      <c r="H9026">
        <v>4</v>
      </c>
      <c r="I9026" t="s">
        <v>18</v>
      </c>
      <c r="J9026">
        <v>31</v>
      </c>
      <c r="K9026" t="s">
        <v>19</v>
      </c>
      <c r="L9026" t="s">
        <v>1243</v>
      </c>
      <c r="M9026" t="str">
        <f t="shared" si="429"/>
        <v>서울특별시</v>
      </c>
      <c r="N9026" t="str">
        <f t="shared" si="430"/>
        <v xml:space="preserve">송파구 </v>
      </c>
      <c r="O9026" t="str">
        <f t="shared" si="431"/>
        <v xml:space="preserve">문정동 </v>
      </c>
      <c r="Q9026" t="s">
        <v>1244</v>
      </c>
      <c r="R9026">
        <v>211102.92520822701</v>
      </c>
      <c r="S9026">
        <v>442243.03632777702</v>
      </c>
    </row>
    <row r="9027" spans="1:19" x14ac:dyDescent="0.4">
      <c r="A9027">
        <v>1004</v>
      </c>
      <c r="B9027" t="s">
        <v>16</v>
      </c>
      <c r="C9027" t="s">
        <v>17</v>
      </c>
      <c r="D9027">
        <v>3230000</v>
      </c>
      <c r="E9027" t="s">
        <v>1345</v>
      </c>
      <c r="F9027" s="1">
        <v>40136</v>
      </c>
      <c r="G9027" s="1">
        <v>43511</v>
      </c>
      <c r="H9027">
        <v>4</v>
      </c>
      <c r="I9027" t="s">
        <v>18</v>
      </c>
      <c r="J9027">
        <v>31</v>
      </c>
      <c r="K9027" t="s">
        <v>19</v>
      </c>
      <c r="L9027" t="s">
        <v>1243</v>
      </c>
      <c r="M9027" t="str">
        <f t="shared" ref="M9027:M9090" si="432">LEFT(L9027,5)</f>
        <v>서울특별시</v>
      </c>
      <c r="N9027" t="str">
        <f t="shared" ref="N9027:N9090" si="433">MID(L9027,7,4)</f>
        <v xml:space="preserve">송파구 </v>
      </c>
      <c r="O9027" t="str">
        <f t="shared" ref="O9027:O9090" si="434">MID(L9027,11,4)</f>
        <v xml:space="preserve">문정동 </v>
      </c>
      <c r="Q9027" t="s">
        <v>1244</v>
      </c>
      <c r="R9027">
        <v>211102.92520822701</v>
      </c>
      <c r="S9027">
        <v>442243.03632777702</v>
      </c>
    </row>
    <row r="9028" spans="1:19" x14ac:dyDescent="0.4">
      <c r="A9028">
        <v>32514</v>
      </c>
      <c r="B9028" t="s">
        <v>16</v>
      </c>
      <c r="C9028" t="s">
        <v>17</v>
      </c>
      <c r="D9028">
        <v>3230000</v>
      </c>
      <c r="E9028" t="s">
        <v>645</v>
      </c>
      <c r="F9028" s="1">
        <v>38066</v>
      </c>
      <c r="H9028">
        <v>3</v>
      </c>
      <c r="I9028" t="s">
        <v>1469</v>
      </c>
      <c r="J9028">
        <v>3</v>
      </c>
      <c r="K9028" t="s">
        <v>1469</v>
      </c>
      <c r="L9028" t="s">
        <v>12626</v>
      </c>
      <c r="M9028" t="str">
        <f t="shared" si="432"/>
        <v>서울특별시</v>
      </c>
      <c r="N9028" t="str">
        <f t="shared" si="433"/>
        <v xml:space="preserve">송파구 </v>
      </c>
      <c r="O9028" t="str">
        <f t="shared" si="434"/>
        <v xml:space="preserve">문정동 </v>
      </c>
      <c r="Q9028" t="s">
        <v>1767</v>
      </c>
      <c r="R9028">
        <v>211104.22427994499</v>
      </c>
      <c r="S9028">
        <v>442015.23125775403</v>
      </c>
    </row>
    <row r="9029" spans="1:19" x14ac:dyDescent="0.4">
      <c r="A9029">
        <v>61908</v>
      </c>
      <c r="B9029" t="s">
        <v>16</v>
      </c>
      <c r="C9029" t="s">
        <v>17</v>
      </c>
      <c r="D9029">
        <v>3230000</v>
      </c>
      <c r="E9029" t="s">
        <v>331</v>
      </c>
      <c r="F9029" s="1">
        <v>38064</v>
      </c>
      <c r="H9029">
        <v>3</v>
      </c>
      <c r="I9029" t="s">
        <v>1469</v>
      </c>
      <c r="J9029">
        <v>3</v>
      </c>
      <c r="K9029" t="s">
        <v>1469</v>
      </c>
      <c r="L9029" t="s">
        <v>12626</v>
      </c>
      <c r="M9029" t="str">
        <f t="shared" si="432"/>
        <v>서울특별시</v>
      </c>
      <c r="N9029" t="str">
        <f t="shared" si="433"/>
        <v xml:space="preserve">송파구 </v>
      </c>
      <c r="O9029" t="str">
        <f t="shared" si="434"/>
        <v xml:space="preserve">문정동 </v>
      </c>
      <c r="Q9029" t="s">
        <v>1767</v>
      </c>
      <c r="R9029">
        <v>211104.22427994499</v>
      </c>
      <c r="S9029">
        <v>442015.23125775403</v>
      </c>
    </row>
    <row r="9030" spans="1:19" x14ac:dyDescent="0.4">
      <c r="A9030">
        <v>26105</v>
      </c>
      <c r="B9030" t="s">
        <v>16</v>
      </c>
      <c r="C9030" t="s">
        <v>17</v>
      </c>
      <c r="D9030">
        <v>3230000</v>
      </c>
      <c r="E9030" t="s">
        <v>661</v>
      </c>
      <c r="F9030" s="1">
        <v>34251</v>
      </c>
      <c r="H9030">
        <v>1</v>
      </c>
      <c r="I9030" t="s">
        <v>1547</v>
      </c>
      <c r="J9030">
        <v>13</v>
      </c>
      <c r="K9030" t="s">
        <v>1548</v>
      </c>
      <c r="L9030" t="s">
        <v>9372</v>
      </c>
      <c r="M9030" t="str">
        <f t="shared" si="432"/>
        <v>서울특별시</v>
      </c>
      <c r="N9030" t="str">
        <f t="shared" si="433"/>
        <v xml:space="preserve">송파구 </v>
      </c>
      <c r="O9030" t="str">
        <f t="shared" si="434"/>
        <v xml:space="preserve">문정동 </v>
      </c>
      <c r="P9030">
        <v>5817</v>
      </c>
      <c r="Q9030" t="s">
        <v>66</v>
      </c>
      <c r="R9030">
        <v>211132.53339058801</v>
      </c>
      <c r="S9030">
        <v>442002.84160470398</v>
      </c>
    </row>
    <row r="9031" spans="1:19" x14ac:dyDescent="0.4">
      <c r="A9031">
        <v>61696</v>
      </c>
      <c r="B9031" t="s">
        <v>16</v>
      </c>
      <c r="C9031" t="s">
        <v>17</v>
      </c>
      <c r="D9031">
        <v>3230000</v>
      </c>
      <c r="E9031" t="s">
        <v>4722</v>
      </c>
      <c r="F9031" s="1">
        <v>37215</v>
      </c>
      <c r="H9031">
        <v>3</v>
      </c>
      <c r="I9031" t="s">
        <v>1469</v>
      </c>
      <c r="J9031">
        <v>3</v>
      </c>
      <c r="K9031" t="s">
        <v>1469</v>
      </c>
      <c r="L9031" t="s">
        <v>18909</v>
      </c>
      <c r="M9031" t="str">
        <f t="shared" si="432"/>
        <v>서울특별시</v>
      </c>
      <c r="N9031" t="str">
        <f t="shared" si="433"/>
        <v xml:space="preserve">송파구 </v>
      </c>
      <c r="O9031" t="str">
        <f t="shared" si="434"/>
        <v xml:space="preserve">문정동 </v>
      </c>
      <c r="Q9031" t="s">
        <v>13422</v>
      </c>
      <c r="R9031">
        <v>211161.730984836</v>
      </c>
      <c r="S9031">
        <v>442049.48891652498</v>
      </c>
    </row>
    <row r="9032" spans="1:19" x14ac:dyDescent="0.4">
      <c r="A9032">
        <v>62001</v>
      </c>
      <c r="B9032" t="s">
        <v>16</v>
      </c>
      <c r="C9032" t="s">
        <v>17</v>
      </c>
      <c r="D9032">
        <v>3230000</v>
      </c>
      <c r="E9032" t="s">
        <v>412</v>
      </c>
      <c r="F9032" s="1">
        <v>38450</v>
      </c>
      <c r="H9032">
        <v>3</v>
      </c>
      <c r="I9032" t="s">
        <v>1469</v>
      </c>
      <c r="J9032">
        <v>3</v>
      </c>
      <c r="K9032" t="s">
        <v>1469</v>
      </c>
      <c r="L9032" t="s">
        <v>19255</v>
      </c>
      <c r="M9032" t="str">
        <f t="shared" si="432"/>
        <v>서울특별시</v>
      </c>
      <c r="N9032" t="str">
        <f t="shared" si="433"/>
        <v xml:space="preserve">송파구 </v>
      </c>
      <c r="O9032" t="str">
        <f t="shared" si="434"/>
        <v xml:space="preserve">문정동 </v>
      </c>
      <c r="Q9032" t="s">
        <v>4756</v>
      </c>
      <c r="R9032">
        <v>211153.64863444099</v>
      </c>
      <c r="S9032">
        <v>442080.37378922303</v>
      </c>
    </row>
    <row r="9033" spans="1:19" x14ac:dyDescent="0.4">
      <c r="A9033">
        <v>28599</v>
      </c>
      <c r="B9033" t="s">
        <v>16</v>
      </c>
      <c r="C9033" t="s">
        <v>17</v>
      </c>
      <c r="D9033">
        <v>3230000</v>
      </c>
      <c r="E9033" t="s">
        <v>3155</v>
      </c>
      <c r="F9033" s="1">
        <v>35105</v>
      </c>
      <c r="H9033">
        <v>4</v>
      </c>
      <c r="I9033" t="s">
        <v>18</v>
      </c>
      <c r="J9033">
        <v>35</v>
      </c>
      <c r="K9033" t="s">
        <v>10836</v>
      </c>
      <c r="L9033" t="s">
        <v>11049</v>
      </c>
      <c r="M9033" t="str">
        <f t="shared" si="432"/>
        <v>서울특별시</v>
      </c>
      <c r="N9033" t="str">
        <f t="shared" si="433"/>
        <v xml:space="preserve">송파구 </v>
      </c>
      <c r="O9033" t="str">
        <f t="shared" si="434"/>
        <v xml:space="preserve">문정동 </v>
      </c>
      <c r="Q9033" t="s">
        <v>4519</v>
      </c>
      <c r="R9033">
        <v>211146.52122703899</v>
      </c>
      <c r="S9033">
        <v>442144.77517461998</v>
      </c>
    </row>
    <row r="9034" spans="1:19" x14ac:dyDescent="0.4">
      <c r="A9034">
        <v>62189</v>
      </c>
      <c r="B9034" t="s">
        <v>16</v>
      </c>
      <c r="C9034" t="s">
        <v>17</v>
      </c>
      <c r="D9034">
        <v>3230000</v>
      </c>
      <c r="E9034" t="s">
        <v>2971</v>
      </c>
      <c r="F9034" s="1">
        <v>37411</v>
      </c>
      <c r="H9034">
        <v>3</v>
      </c>
      <c r="I9034" t="s">
        <v>1469</v>
      </c>
      <c r="J9034">
        <v>3</v>
      </c>
      <c r="K9034" t="s">
        <v>1469</v>
      </c>
      <c r="L9034" t="s">
        <v>19465</v>
      </c>
      <c r="M9034" t="str">
        <f t="shared" si="432"/>
        <v>서울특별시</v>
      </c>
      <c r="N9034" t="str">
        <f t="shared" si="433"/>
        <v xml:space="preserve">송파구 </v>
      </c>
      <c r="O9034" t="str">
        <f t="shared" si="434"/>
        <v xml:space="preserve">문정동 </v>
      </c>
      <c r="P9034">
        <v>5810</v>
      </c>
      <c r="Q9034" t="s">
        <v>492</v>
      </c>
      <c r="R9034">
        <v>211228.71416478301</v>
      </c>
      <c r="S9034">
        <v>442291.67231524701</v>
      </c>
    </row>
    <row r="9035" spans="1:19" x14ac:dyDescent="0.4">
      <c r="A9035">
        <v>62102</v>
      </c>
      <c r="B9035" t="s">
        <v>16</v>
      </c>
      <c r="C9035" t="s">
        <v>17</v>
      </c>
      <c r="D9035">
        <v>3230000</v>
      </c>
      <c r="E9035" t="s">
        <v>1455</v>
      </c>
      <c r="F9035" s="1">
        <v>37578</v>
      </c>
      <c r="H9035">
        <v>3</v>
      </c>
      <c r="I9035" t="s">
        <v>1469</v>
      </c>
      <c r="J9035">
        <v>3</v>
      </c>
      <c r="K9035" t="s">
        <v>1469</v>
      </c>
      <c r="L9035" t="s">
        <v>19369</v>
      </c>
      <c r="M9035" t="str">
        <f t="shared" si="432"/>
        <v>서울특별시</v>
      </c>
      <c r="N9035" t="str">
        <f t="shared" si="433"/>
        <v xml:space="preserve">송파구 </v>
      </c>
      <c r="O9035" t="str">
        <f t="shared" si="434"/>
        <v xml:space="preserve">문정동 </v>
      </c>
      <c r="P9035">
        <v>5810</v>
      </c>
      <c r="Q9035" t="s">
        <v>1591</v>
      </c>
      <c r="R9035">
        <v>211325.20850224001</v>
      </c>
      <c r="S9035">
        <v>442314.58923839999</v>
      </c>
    </row>
    <row r="9036" spans="1:19" x14ac:dyDescent="0.4">
      <c r="A9036">
        <v>61902</v>
      </c>
      <c r="B9036" t="s">
        <v>16</v>
      </c>
      <c r="C9036" t="s">
        <v>17</v>
      </c>
      <c r="D9036">
        <v>3230000</v>
      </c>
      <c r="E9036" t="s">
        <v>2920</v>
      </c>
      <c r="F9036" s="1">
        <v>34411</v>
      </c>
      <c r="H9036">
        <v>3</v>
      </c>
      <c r="I9036" t="s">
        <v>1469</v>
      </c>
      <c r="J9036">
        <v>3</v>
      </c>
      <c r="K9036" t="s">
        <v>1469</v>
      </c>
      <c r="L9036" t="s">
        <v>19137</v>
      </c>
      <c r="M9036" t="str">
        <f t="shared" si="432"/>
        <v>서울특별시</v>
      </c>
      <c r="N9036" t="str">
        <f t="shared" si="433"/>
        <v xml:space="preserve">송파구 </v>
      </c>
      <c r="O9036" t="str">
        <f t="shared" si="434"/>
        <v xml:space="preserve">문정동 </v>
      </c>
      <c r="Q9036" t="s">
        <v>2839</v>
      </c>
      <c r="R9036">
        <v>211225.184189572</v>
      </c>
      <c r="S9036">
        <v>442377.59231959097</v>
      </c>
    </row>
    <row r="9037" spans="1:19" x14ac:dyDescent="0.4">
      <c r="A9037">
        <v>61249</v>
      </c>
      <c r="B9037" t="s">
        <v>16</v>
      </c>
      <c r="C9037" t="s">
        <v>17</v>
      </c>
      <c r="D9037">
        <v>3230000</v>
      </c>
      <c r="E9037" t="s">
        <v>2938</v>
      </c>
      <c r="F9037" s="1">
        <v>36873</v>
      </c>
      <c r="H9037">
        <v>3</v>
      </c>
      <c r="I9037" t="s">
        <v>1469</v>
      </c>
      <c r="J9037">
        <v>3</v>
      </c>
      <c r="K9037" t="s">
        <v>1469</v>
      </c>
      <c r="L9037" t="s">
        <v>18387</v>
      </c>
      <c r="M9037" t="str">
        <f t="shared" si="432"/>
        <v>서울특별시</v>
      </c>
      <c r="N9037" t="str">
        <f t="shared" si="433"/>
        <v xml:space="preserve">송파구 </v>
      </c>
      <c r="O9037" t="str">
        <f t="shared" si="434"/>
        <v xml:space="preserve">문정동 </v>
      </c>
      <c r="P9037">
        <v>5802</v>
      </c>
      <c r="Q9037" t="s">
        <v>654</v>
      </c>
      <c r="R9037">
        <v>211390.48851634201</v>
      </c>
      <c r="S9037">
        <v>442426.44447524799</v>
      </c>
    </row>
    <row r="9038" spans="1:19" x14ac:dyDescent="0.4">
      <c r="A9038">
        <v>61399</v>
      </c>
      <c r="B9038" t="s">
        <v>16</v>
      </c>
      <c r="C9038" t="s">
        <v>17</v>
      </c>
      <c r="D9038">
        <v>3230000</v>
      </c>
      <c r="E9038" t="s">
        <v>3387</v>
      </c>
      <c r="F9038" s="1">
        <v>34330</v>
      </c>
      <c r="H9038">
        <v>3</v>
      </c>
      <c r="I9038" t="s">
        <v>1469</v>
      </c>
      <c r="J9038">
        <v>3</v>
      </c>
      <c r="K9038" t="s">
        <v>1469</v>
      </c>
      <c r="L9038" t="s">
        <v>18556</v>
      </c>
      <c r="M9038" t="str">
        <f t="shared" si="432"/>
        <v>서울특별시</v>
      </c>
      <c r="N9038" t="str">
        <f t="shared" si="433"/>
        <v xml:space="preserve">송파구 </v>
      </c>
      <c r="O9038" t="str">
        <f t="shared" si="434"/>
        <v xml:space="preserve">문정동 </v>
      </c>
      <c r="Q9038" t="s">
        <v>1444</v>
      </c>
      <c r="R9038">
        <v>211353.37150301901</v>
      </c>
      <c r="S9038">
        <v>442304.70445726998</v>
      </c>
    </row>
    <row r="9039" spans="1:19" x14ac:dyDescent="0.4">
      <c r="A9039">
        <v>26444</v>
      </c>
      <c r="B9039" t="s">
        <v>16</v>
      </c>
      <c r="C9039" t="s">
        <v>17</v>
      </c>
      <c r="D9039">
        <v>3230000</v>
      </c>
      <c r="E9039" t="s">
        <v>1203</v>
      </c>
      <c r="F9039" s="1">
        <v>38286</v>
      </c>
      <c r="H9039">
        <v>1</v>
      </c>
      <c r="I9039" t="s">
        <v>1547</v>
      </c>
      <c r="J9039">
        <v>13</v>
      </c>
      <c r="K9039" t="s">
        <v>1548</v>
      </c>
      <c r="L9039" t="s">
        <v>9811</v>
      </c>
      <c r="M9039" t="str">
        <f t="shared" si="432"/>
        <v>서울특별시</v>
      </c>
      <c r="N9039" t="str">
        <f t="shared" si="433"/>
        <v xml:space="preserve">송파구 </v>
      </c>
      <c r="O9039" t="str">
        <f t="shared" si="434"/>
        <v xml:space="preserve">문정동 </v>
      </c>
      <c r="Q9039" t="s">
        <v>2555</v>
      </c>
      <c r="R9039">
        <v>211424.64906519401</v>
      </c>
      <c r="S9039">
        <v>442406.17575532099</v>
      </c>
    </row>
    <row r="9040" spans="1:19" x14ac:dyDescent="0.4">
      <c r="A9040">
        <v>61159</v>
      </c>
      <c r="B9040" t="s">
        <v>16</v>
      </c>
      <c r="C9040" t="s">
        <v>17</v>
      </c>
      <c r="D9040">
        <v>3230000</v>
      </c>
      <c r="E9040" t="s">
        <v>569</v>
      </c>
      <c r="F9040" s="1">
        <v>34347</v>
      </c>
      <c r="H9040">
        <v>3</v>
      </c>
      <c r="I9040" t="s">
        <v>1469</v>
      </c>
      <c r="J9040">
        <v>3</v>
      </c>
      <c r="K9040" t="s">
        <v>1469</v>
      </c>
      <c r="L9040" t="s">
        <v>18284</v>
      </c>
      <c r="M9040" t="str">
        <f t="shared" si="432"/>
        <v>서울특별시</v>
      </c>
      <c r="N9040" t="str">
        <f t="shared" si="433"/>
        <v xml:space="preserve">송파구 </v>
      </c>
      <c r="O9040" t="str">
        <f t="shared" si="434"/>
        <v xml:space="preserve">문정동 </v>
      </c>
      <c r="Q9040" t="s">
        <v>6647</v>
      </c>
      <c r="R9040">
        <v>211414.36082977999</v>
      </c>
      <c r="S9040">
        <v>442394.97457800101</v>
      </c>
    </row>
    <row r="9041" spans="1:19" x14ac:dyDescent="0.4">
      <c r="A9041">
        <v>24115</v>
      </c>
      <c r="B9041" t="s">
        <v>16</v>
      </c>
      <c r="C9041" t="s">
        <v>17</v>
      </c>
      <c r="D9041">
        <v>3230000</v>
      </c>
      <c r="E9041" t="s">
        <v>2771</v>
      </c>
      <c r="F9041" s="1">
        <v>45274</v>
      </c>
      <c r="H9041">
        <v>1</v>
      </c>
      <c r="I9041" t="s">
        <v>1547</v>
      </c>
      <c r="J9041">
        <v>13</v>
      </c>
      <c r="K9041" t="s">
        <v>1548</v>
      </c>
      <c r="L9041" t="s">
        <v>7792</v>
      </c>
      <c r="M9041" t="str">
        <f t="shared" si="432"/>
        <v>서울특별시</v>
      </c>
      <c r="N9041" t="str">
        <f t="shared" si="433"/>
        <v xml:space="preserve">송파구 </v>
      </c>
      <c r="O9041" t="str">
        <f t="shared" si="434"/>
        <v xml:space="preserve">문정동 </v>
      </c>
      <c r="P9041">
        <v>5799</v>
      </c>
      <c r="Q9041" t="s">
        <v>1708</v>
      </c>
      <c r="R9041">
        <v>211482.51239719399</v>
      </c>
      <c r="S9041">
        <v>442473.13881487399</v>
      </c>
    </row>
    <row r="9042" spans="1:19" x14ac:dyDescent="0.4">
      <c r="A9042">
        <v>32711</v>
      </c>
      <c r="B9042" t="s">
        <v>16</v>
      </c>
      <c r="C9042" t="s">
        <v>17</v>
      </c>
      <c r="D9042">
        <v>3230000</v>
      </c>
      <c r="E9042" t="s">
        <v>809</v>
      </c>
      <c r="F9042" s="1">
        <v>40406</v>
      </c>
      <c r="H9042">
        <v>3</v>
      </c>
      <c r="I9042" t="s">
        <v>1469</v>
      </c>
      <c r="J9042">
        <v>3</v>
      </c>
      <c r="K9042" t="s">
        <v>1469</v>
      </c>
      <c r="L9042" t="s">
        <v>12886</v>
      </c>
      <c r="M9042" t="str">
        <f t="shared" si="432"/>
        <v>서울특별시</v>
      </c>
      <c r="N9042" t="str">
        <f t="shared" si="433"/>
        <v xml:space="preserve">송파구 </v>
      </c>
      <c r="O9042" t="str">
        <f t="shared" si="434"/>
        <v xml:space="preserve">문정동 </v>
      </c>
      <c r="Q9042" t="s">
        <v>1736</v>
      </c>
      <c r="R9042">
        <v>211482.51239719399</v>
      </c>
      <c r="S9042">
        <v>442473.13881487399</v>
      </c>
    </row>
    <row r="9043" spans="1:19" x14ac:dyDescent="0.4">
      <c r="A9043">
        <v>62393</v>
      </c>
      <c r="B9043" t="s">
        <v>16</v>
      </c>
      <c r="C9043" t="s">
        <v>17</v>
      </c>
      <c r="D9043">
        <v>3230000</v>
      </c>
      <c r="E9043" t="s">
        <v>321</v>
      </c>
      <c r="F9043" s="1">
        <v>40844</v>
      </c>
      <c r="H9043">
        <v>3</v>
      </c>
      <c r="I9043" t="s">
        <v>1469</v>
      </c>
      <c r="J9043">
        <v>3</v>
      </c>
      <c r="K9043" t="s">
        <v>1469</v>
      </c>
      <c r="L9043" t="s">
        <v>19701</v>
      </c>
      <c r="M9043" t="str">
        <f t="shared" si="432"/>
        <v>서울특별시</v>
      </c>
      <c r="N9043" t="str">
        <f t="shared" si="433"/>
        <v xml:space="preserve">송파구 </v>
      </c>
      <c r="O9043" t="str">
        <f t="shared" si="434"/>
        <v xml:space="preserve">문정동 </v>
      </c>
      <c r="Q9043" t="s">
        <v>1736</v>
      </c>
      <c r="R9043">
        <v>211482.51239719399</v>
      </c>
      <c r="S9043">
        <v>442473.13881487399</v>
      </c>
    </row>
    <row r="9044" spans="1:19" x14ac:dyDescent="0.4">
      <c r="A9044">
        <v>26407</v>
      </c>
      <c r="B9044" t="s">
        <v>16</v>
      </c>
      <c r="C9044" t="s">
        <v>17</v>
      </c>
      <c r="D9044">
        <v>3230000</v>
      </c>
      <c r="E9044" t="s">
        <v>1105</v>
      </c>
      <c r="F9044" s="1">
        <v>40065</v>
      </c>
      <c r="H9044">
        <v>1</v>
      </c>
      <c r="I9044" t="s">
        <v>1547</v>
      </c>
      <c r="J9044">
        <v>13</v>
      </c>
      <c r="K9044" t="s">
        <v>1548</v>
      </c>
      <c r="L9044" t="s">
        <v>9764</v>
      </c>
      <c r="M9044" t="str">
        <f t="shared" si="432"/>
        <v>서울특별시</v>
      </c>
      <c r="N9044" t="str">
        <f t="shared" si="433"/>
        <v xml:space="preserve">송파구 </v>
      </c>
      <c r="O9044" t="str">
        <f t="shared" si="434"/>
        <v xml:space="preserve">방이동 </v>
      </c>
      <c r="Q9044" t="s">
        <v>9765</v>
      </c>
      <c r="R9044">
        <v>209822.08100612499</v>
      </c>
      <c r="S9044">
        <v>445600.14150222699</v>
      </c>
    </row>
    <row r="9045" spans="1:19" x14ac:dyDescent="0.4">
      <c r="A9045">
        <v>61403</v>
      </c>
      <c r="B9045" t="s">
        <v>16</v>
      </c>
      <c r="C9045" t="s">
        <v>17</v>
      </c>
      <c r="D9045">
        <v>3230000</v>
      </c>
      <c r="E9045" t="s">
        <v>1036</v>
      </c>
      <c r="F9045" s="1">
        <v>40312</v>
      </c>
      <c r="H9045">
        <v>3</v>
      </c>
      <c r="I9045" t="s">
        <v>1469</v>
      </c>
      <c r="J9045">
        <v>3</v>
      </c>
      <c r="K9045" t="s">
        <v>1469</v>
      </c>
      <c r="L9045" t="s">
        <v>18559</v>
      </c>
      <c r="M9045" t="str">
        <f t="shared" si="432"/>
        <v>서울특별시</v>
      </c>
      <c r="N9045" t="str">
        <f t="shared" si="433"/>
        <v xml:space="preserve">송파구 </v>
      </c>
      <c r="O9045" t="str">
        <f t="shared" si="434"/>
        <v xml:space="preserve">방이동 </v>
      </c>
      <c r="P9045">
        <v>5549</v>
      </c>
      <c r="Q9045" t="s">
        <v>18560</v>
      </c>
      <c r="R9045">
        <v>209826.87045097799</v>
      </c>
      <c r="S9045">
        <v>445568.37148667598</v>
      </c>
    </row>
    <row r="9046" spans="1:19" x14ac:dyDescent="0.4">
      <c r="A9046">
        <v>26163</v>
      </c>
      <c r="B9046" t="s">
        <v>16</v>
      </c>
      <c r="C9046" t="s">
        <v>17</v>
      </c>
      <c r="D9046">
        <v>3230000</v>
      </c>
      <c r="E9046" t="s">
        <v>715</v>
      </c>
      <c r="F9046" s="1">
        <v>40315</v>
      </c>
      <c r="H9046">
        <v>1</v>
      </c>
      <c r="I9046" t="s">
        <v>1547</v>
      </c>
      <c r="J9046">
        <v>13</v>
      </c>
      <c r="K9046" t="s">
        <v>1548</v>
      </c>
      <c r="L9046" t="s">
        <v>9446</v>
      </c>
      <c r="M9046" t="str">
        <f t="shared" si="432"/>
        <v>서울특별시</v>
      </c>
      <c r="N9046" t="str">
        <f t="shared" si="433"/>
        <v xml:space="preserve">송파구 </v>
      </c>
      <c r="O9046" t="str">
        <f t="shared" si="434"/>
        <v xml:space="preserve">방이동 </v>
      </c>
      <c r="Q9046" t="s">
        <v>6099</v>
      </c>
      <c r="R9046">
        <v>209852.35064230501</v>
      </c>
      <c r="S9046">
        <v>445557.09491743601</v>
      </c>
    </row>
    <row r="9047" spans="1:19" x14ac:dyDescent="0.4">
      <c r="A9047">
        <v>26376</v>
      </c>
      <c r="B9047" t="s">
        <v>16</v>
      </c>
      <c r="C9047" t="s">
        <v>17</v>
      </c>
      <c r="D9047">
        <v>3230000</v>
      </c>
      <c r="E9047" t="s">
        <v>1621</v>
      </c>
      <c r="F9047" s="1">
        <v>39366</v>
      </c>
      <c r="H9047">
        <v>1</v>
      </c>
      <c r="I9047" t="s">
        <v>1547</v>
      </c>
      <c r="J9047">
        <v>13</v>
      </c>
      <c r="K9047" t="s">
        <v>1548</v>
      </c>
      <c r="L9047" t="s">
        <v>9728</v>
      </c>
      <c r="M9047" t="str">
        <f t="shared" si="432"/>
        <v>서울특별시</v>
      </c>
      <c r="N9047" t="str">
        <f t="shared" si="433"/>
        <v xml:space="preserve">송파구 </v>
      </c>
      <c r="O9047" t="str">
        <f t="shared" si="434"/>
        <v xml:space="preserve">방이동 </v>
      </c>
      <c r="P9047">
        <v>5550</v>
      </c>
      <c r="Q9047" t="s">
        <v>3199</v>
      </c>
      <c r="R9047">
        <v>209867.96304211</v>
      </c>
      <c r="S9047">
        <v>445547.23150870099</v>
      </c>
    </row>
    <row r="9048" spans="1:19" x14ac:dyDescent="0.4">
      <c r="A9048">
        <v>26302</v>
      </c>
      <c r="B9048" t="s">
        <v>16</v>
      </c>
      <c r="C9048" t="s">
        <v>17</v>
      </c>
      <c r="D9048">
        <v>3230000</v>
      </c>
      <c r="E9048" t="s">
        <v>288</v>
      </c>
      <c r="F9048" s="1">
        <v>37595</v>
      </c>
      <c r="H9048">
        <v>1</v>
      </c>
      <c r="I9048" t="s">
        <v>1547</v>
      </c>
      <c r="J9048">
        <v>13</v>
      </c>
      <c r="K9048" t="s">
        <v>1548</v>
      </c>
      <c r="L9048" t="s">
        <v>9626</v>
      </c>
      <c r="M9048" t="str">
        <f t="shared" si="432"/>
        <v>서울특별시</v>
      </c>
      <c r="N9048" t="str">
        <f t="shared" si="433"/>
        <v xml:space="preserve">송파구 </v>
      </c>
      <c r="O9048" t="str">
        <f t="shared" si="434"/>
        <v xml:space="preserve">방이동 </v>
      </c>
      <c r="P9048">
        <v>5546</v>
      </c>
      <c r="Q9048" t="s">
        <v>392</v>
      </c>
      <c r="R9048">
        <v>209863.36440695499</v>
      </c>
      <c r="S9048">
        <v>445581.51527138898</v>
      </c>
    </row>
    <row r="9049" spans="1:19" x14ac:dyDescent="0.4">
      <c r="A9049">
        <v>26154</v>
      </c>
      <c r="B9049" t="s">
        <v>16</v>
      </c>
      <c r="C9049" t="s">
        <v>17</v>
      </c>
      <c r="D9049">
        <v>3230000</v>
      </c>
      <c r="E9049" t="s">
        <v>181</v>
      </c>
      <c r="F9049" s="1">
        <v>39405</v>
      </c>
      <c r="H9049">
        <v>1</v>
      </c>
      <c r="I9049" t="s">
        <v>1547</v>
      </c>
      <c r="J9049">
        <v>13</v>
      </c>
      <c r="K9049" t="s">
        <v>1548</v>
      </c>
      <c r="L9049" t="s">
        <v>9435</v>
      </c>
      <c r="M9049" t="str">
        <f t="shared" si="432"/>
        <v>서울특별시</v>
      </c>
      <c r="N9049" t="str">
        <f t="shared" si="433"/>
        <v xml:space="preserve">송파구 </v>
      </c>
      <c r="O9049" t="str">
        <f t="shared" si="434"/>
        <v xml:space="preserve">방이동 </v>
      </c>
      <c r="Q9049" t="s">
        <v>1576</v>
      </c>
      <c r="R9049">
        <v>209903.51645584599</v>
      </c>
      <c r="S9049">
        <v>445560.44586087298</v>
      </c>
    </row>
    <row r="9050" spans="1:19" x14ac:dyDescent="0.4">
      <c r="A9050">
        <v>61917</v>
      </c>
      <c r="B9050" t="s">
        <v>16</v>
      </c>
      <c r="C9050" t="s">
        <v>17</v>
      </c>
      <c r="D9050">
        <v>3230000</v>
      </c>
      <c r="E9050" t="s">
        <v>158</v>
      </c>
      <c r="F9050" s="1">
        <v>36554</v>
      </c>
      <c r="H9050">
        <v>3</v>
      </c>
      <c r="I9050" t="s">
        <v>1469</v>
      </c>
      <c r="J9050">
        <v>3</v>
      </c>
      <c r="K9050" t="s">
        <v>1469</v>
      </c>
      <c r="L9050" t="s">
        <v>19155</v>
      </c>
      <c r="M9050" t="str">
        <f t="shared" si="432"/>
        <v>서울특별시</v>
      </c>
      <c r="N9050" t="str">
        <f t="shared" si="433"/>
        <v xml:space="preserve">송파구 </v>
      </c>
      <c r="O9050" t="str">
        <f t="shared" si="434"/>
        <v xml:space="preserve">방이동 </v>
      </c>
      <c r="P9050" t="s">
        <v>13119</v>
      </c>
      <c r="Q9050" t="s">
        <v>3307</v>
      </c>
      <c r="R9050">
        <v>209890.802221391</v>
      </c>
      <c r="S9050">
        <v>445490.78540427698</v>
      </c>
    </row>
    <row r="9051" spans="1:19" x14ac:dyDescent="0.4">
      <c r="A9051">
        <v>1877</v>
      </c>
      <c r="B9051" t="s">
        <v>16</v>
      </c>
      <c r="C9051" t="s">
        <v>17</v>
      </c>
      <c r="D9051">
        <v>3230000</v>
      </c>
      <c r="E9051" t="s">
        <v>120</v>
      </c>
      <c r="F9051" s="1">
        <v>34821</v>
      </c>
      <c r="H9051">
        <v>1</v>
      </c>
      <c r="I9051" t="s">
        <v>1547</v>
      </c>
      <c r="J9051">
        <v>13</v>
      </c>
      <c r="K9051" t="s">
        <v>1548</v>
      </c>
      <c r="L9051" t="s">
        <v>2499</v>
      </c>
      <c r="M9051" t="str">
        <f t="shared" si="432"/>
        <v>서울특별시</v>
      </c>
      <c r="N9051" t="str">
        <f t="shared" si="433"/>
        <v xml:space="preserve">송파구 </v>
      </c>
      <c r="O9051" t="str">
        <f t="shared" si="434"/>
        <v xml:space="preserve">방이동 </v>
      </c>
      <c r="Q9051" t="s">
        <v>2500</v>
      </c>
      <c r="R9051">
        <v>209921.10906978999</v>
      </c>
      <c r="S9051">
        <v>445429.15586456697</v>
      </c>
    </row>
    <row r="9052" spans="1:19" x14ac:dyDescent="0.4">
      <c r="A9052">
        <v>61160</v>
      </c>
      <c r="B9052" t="s">
        <v>16</v>
      </c>
      <c r="C9052" t="s">
        <v>17</v>
      </c>
      <c r="D9052">
        <v>3230000</v>
      </c>
      <c r="E9052" t="s">
        <v>417</v>
      </c>
      <c r="F9052" s="1">
        <v>33791</v>
      </c>
      <c r="H9052">
        <v>3</v>
      </c>
      <c r="I9052" t="s">
        <v>1469</v>
      </c>
      <c r="J9052">
        <v>3</v>
      </c>
      <c r="K9052" t="s">
        <v>1469</v>
      </c>
      <c r="L9052" t="s">
        <v>18285</v>
      </c>
      <c r="M9052" t="str">
        <f t="shared" si="432"/>
        <v>서울특별시</v>
      </c>
      <c r="N9052" t="str">
        <f t="shared" si="433"/>
        <v xml:space="preserve">송파구 </v>
      </c>
      <c r="O9052" t="str">
        <f t="shared" si="434"/>
        <v xml:space="preserve">방이동 </v>
      </c>
      <c r="Q9052" t="s">
        <v>13508</v>
      </c>
      <c r="R9052">
        <v>210011.758346708</v>
      </c>
      <c r="S9052">
        <v>445476.55828817998</v>
      </c>
    </row>
    <row r="9053" spans="1:19" x14ac:dyDescent="0.4">
      <c r="A9053">
        <v>26759</v>
      </c>
      <c r="B9053" t="s">
        <v>16</v>
      </c>
      <c r="C9053" t="s">
        <v>17</v>
      </c>
      <c r="D9053">
        <v>3230000</v>
      </c>
      <c r="E9053" t="s">
        <v>4991</v>
      </c>
      <c r="F9053" s="1">
        <v>42713</v>
      </c>
      <c r="H9053">
        <v>1</v>
      </c>
      <c r="I9053" t="s">
        <v>1547</v>
      </c>
      <c r="J9053">
        <v>13</v>
      </c>
      <c r="K9053" t="s">
        <v>1548</v>
      </c>
      <c r="L9053" t="s">
        <v>10180</v>
      </c>
      <c r="M9053" t="str">
        <f t="shared" si="432"/>
        <v>서울특별시</v>
      </c>
      <c r="N9053" t="str">
        <f t="shared" si="433"/>
        <v xml:space="preserve">송파구 </v>
      </c>
      <c r="O9053" t="str">
        <f t="shared" si="434"/>
        <v xml:space="preserve">방이동 </v>
      </c>
      <c r="P9053">
        <v>5641</v>
      </c>
      <c r="Q9053" t="s">
        <v>3913</v>
      </c>
      <c r="R9053">
        <v>209996.978132358</v>
      </c>
      <c r="S9053">
        <v>445483.81999587303</v>
      </c>
    </row>
    <row r="9054" spans="1:19" x14ac:dyDescent="0.4">
      <c r="A9054">
        <v>26404</v>
      </c>
      <c r="B9054" t="s">
        <v>16</v>
      </c>
      <c r="C9054" t="s">
        <v>17</v>
      </c>
      <c r="D9054">
        <v>3230000</v>
      </c>
      <c r="E9054" t="s">
        <v>748</v>
      </c>
      <c r="F9054" s="1">
        <v>40786</v>
      </c>
      <c r="H9054">
        <v>1</v>
      </c>
      <c r="I9054" t="s">
        <v>1547</v>
      </c>
      <c r="J9054">
        <v>13</v>
      </c>
      <c r="K9054" t="s">
        <v>1548</v>
      </c>
      <c r="L9054" t="s">
        <v>9761</v>
      </c>
      <c r="M9054" t="str">
        <f t="shared" si="432"/>
        <v>서울특별시</v>
      </c>
      <c r="N9054" t="str">
        <f t="shared" si="433"/>
        <v xml:space="preserve">송파구 </v>
      </c>
      <c r="O9054" t="str">
        <f t="shared" si="434"/>
        <v xml:space="preserve">방이동 </v>
      </c>
      <c r="P9054">
        <v>5641</v>
      </c>
      <c r="Q9054" t="s">
        <v>1218</v>
      </c>
      <c r="R9054">
        <v>210050.687093057</v>
      </c>
      <c r="S9054">
        <v>445459.68244803097</v>
      </c>
    </row>
    <row r="9055" spans="1:19" x14ac:dyDescent="0.4">
      <c r="A9055">
        <v>61423</v>
      </c>
      <c r="B9055" t="s">
        <v>16</v>
      </c>
      <c r="C9055" t="s">
        <v>17</v>
      </c>
      <c r="D9055">
        <v>3230000</v>
      </c>
      <c r="E9055" t="s">
        <v>3182</v>
      </c>
      <c r="F9055" s="1">
        <v>37046</v>
      </c>
      <c r="H9055">
        <v>3</v>
      </c>
      <c r="I9055" t="s">
        <v>1469</v>
      </c>
      <c r="J9055">
        <v>3</v>
      </c>
      <c r="K9055" t="s">
        <v>1469</v>
      </c>
      <c r="L9055" t="s">
        <v>18584</v>
      </c>
      <c r="M9055" t="str">
        <f t="shared" si="432"/>
        <v>서울특별시</v>
      </c>
      <c r="N9055" t="str">
        <f t="shared" si="433"/>
        <v xml:space="preserve">송파구 </v>
      </c>
      <c r="O9055" t="str">
        <f t="shared" si="434"/>
        <v xml:space="preserve">방이동 </v>
      </c>
      <c r="Q9055" t="s">
        <v>2894</v>
      </c>
      <c r="R9055">
        <v>210050.687093057</v>
      </c>
      <c r="S9055">
        <v>445459.68244803097</v>
      </c>
    </row>
    <row r="9056" spans="1:19" x14ac:dyDescent="0.4">
      <c r="A9056">
        <v>1762</v>
      </c>
      <c r="B9056" t="s">
        <v>16</v>
      </c>
      <c r="C9056" t="s">
        <v>17</v>
      </c>
      <c r="D9056">
        <v>3230000</v>
      </c>
      <c r="E9056" t="s">
        <v>2298</v>
      </c>
      <c r="F9056" s="1">
        <v>37062</v>
      </c>
      <c r="H9056">
        <v>1</v>
      </c>
      <c r="I9056" t="s">
        <v>1547</v>
      </c>
      <c r="J9056">
        <v>13</v>
      </c>
      <c r="K9056" t="s">
        <v>1548</v>
      </c>
      <c r="L9056" t="s">
        <v>2299</v>
      </c>
      <c r="M9056" t="str">
        <f t="shared" si="432"/>
        <v>서울특별시</v>
      </c>
      <c r="N9056" t="str">
        <f t="shared" si="433"/>
        <v xml:space="preserve">송파구 </v>
      </c>
      <c r="O9056" t="str">
        <f t="shared" si="434"/>
        <v xml:space="preserve">방이동 </v>
      </c>
      <c r="P9056">
        <v>5641</v>
      </c>
      <c r="Q9056" t="s">
        <v>2300</v>
      </c>
      <c r="R9056">
        <v>210087.99421768199</v>
      </c>
      <c r="S9056">
        <v>445441.58948024397</v>
      </c>
    </row>
    <row r="9057" spans="1:19" x14ac:dyDescent="0.4">
      <c r="A9057">
        <v>61794</v>
      </c>
      <c r="B9057" t="s">
        <v>16</v>
      </c>
      <c r="C9057" t="s">
        <v>17</v>
      </c>
      <c r="D9057">
        <v>3230000</v>
      </c>
      <c r="E9057" t="s">
        <v>3019</v>
      </c>
      <c r="F9057" s="1">
        <v>37700</v>
      </c>
      <c r="H9057">
        <v>3</v>
      </c>
      <c r="I9057" t="s">
        <v>1469</v>
      </c>
      <c r="J9057">
        <v>3</v>
      </c>
      <c r="K9057" t="s">
        <v>1469</v>
      </c>
      <c r="L9057" t="s">
        <v>19017</v>
      </c>
      <c r="M9057" t="str">
        <f t="shared" si="432"/>
        <v>서울특별시</v>
      </c>
      <c r="N9057" t="str">
        <f t="shared" si="433"/>
        <v xml:space="preserve">송파구 </v>
      </c>
      <c r="O9057" t="str">
        <f t="shared" si="434"/>
        <v xml:space="preserve">방이동 </v>
      </c>
      <c r="Q9057" t="s">
        <v>207</v>
      </c>
      <c r="R9057">
        <v>210005.48023185899</v>
      </c>
      <c r="S9057">
        <v>445273.49544705101</v>
      </c>
    </row>
    <row r="9058" spans="1:19" x14ac:dyDescent="0.4">
      <c r="A9058">
        <v>61617</v>
      </c>
      <c r="B9058" t="s">
        <v>16</v>
      </c>
      <c r="C9058" t="s">
        <v>17</v>
      </c>
      <c r="D9058">
        <v>3230000</v>
      </c>
      <c r="E9058" t="s">
        <v>495</v>
      </c>
      <c r="F9058" s="1">
        <v>34236</v>
      </c>
      <c r="H9058">
        <v>3</v>
      </c>
      <c r="I9058" t="s">
        <v>1469</v>
      </c>
      <c r="J9058">
        <v>3</v>
      </c>
      <c r="K9058" t="s">
        <v>1469</v>
      </c>
      <c r="L9058" t="s">
        <v>18818</v>
      </c>
      <c r="M9058" t="str">
        <f t="shared" si="432"/>
        <v>서울특별시</v>
      </c>
      <c r="N9058" t="str">
        <f t="shared" si="433"/>
        <v xml:space="preserve">송파구 </v>
      </c>
      <c r="O9058" t="str">
        <f t="shared" si="434"/>
        <v xml:space="preserve">방이동 </v>
      </c>
      <c r="Q9058" t="s">
        <v>857</v>
      </c>
      <c r="R9058">
        <v>210032.94498793301</v>
      </c>
      <c r="S9058">
        <v>445254.62459656497</v>
      </c>
    </row>
    <row r="9059" spans="1:19" x14ac:dyDescent="0.4">
      <c r="A9059">
        <v>61654</v>
      </c>
      <c r="B9059" t="s">
        <v>16</v>
      </c>
      <c r="C9059" t="s">
        <v>17</v>
      </c>
      <c r="D9059">
        <v>3230000</v>
      </c>
      <c r="E9059" t="s">
        <v>3104</v>
      </c>
      <c r="F9059" s="1">
        <v>34285</v>
      </c>
      <c r="H9059">
        <v>3</v>
      </c>
      <c r="I9059" t="s">
        <v>1469</v>
      </c>
      <c r="J9059">
        <v>3</v>
      </c>
      <c r="K9059" t="s">
        <v>1469</v>
      </c>
      <c r="L9059" t="s">
        <v>18861</v>
      </c>
      <c r="M9059" t="str">
        <f t="shared" si="432"/>
        <v>서울특별시</v>
      </c>
      <c r="N9059" t="str">
        <f t="shared" si="433"/>
        <v xml:space="preserve">송파구 </v>
      </c>
      <c r="O9059" t="str">
        <f t="shared" si="434"/>
        <v xml:space="preserve">방이동 </v>
      </c>
      <c r="Q9059" t="s">
        <v>18862</v>
      </c>
      <c r="R9059">
        <v>210021.02540265399</v>
      </c>
      <c r="S9059">
        <v>445262.87351254601</v>
      </c>
    </row>
    <row r="9060" spans="1:19" x14ac:dyDescent="0.4">
      <c r="A9060">
        <v>32898</v>
      </c>
      <c r="B9060" t="s">
        <v>16</v>
      </c>
      <c r="C9060" t="s">
        <v>17</v>
      </c>
      <c r="D9060">
        <v>3230000</v>
      </c>
      <c r="E9060" t="s">
        <v>146</v>
      </c>
      <c r="F9060" s="1">
        <v>35272</v>
      </c>
      <c r="H9060">
        <v>3</v>
      </c>
      <c r="I9060" t="s">
        <v>1469</v>
      </c>
      <c r="J9060">
        <v>3</v>
      </c>
      <c r="K9060" t="s">
        <v>1469</v>
      </c>
      <c r="L9060" t="s">
        <v>13120</v>
      </c>
      <c r="M9060" t="str">
        <f t="shared" si="432"/>
        <v>서울특별시</v>
      </c>
      <c r="N9060" t="str">
        <f t="shared" si="433"/>
        <v xml:space="preserve">송파구 </v>
      </c>
      <c r="O9060" t="str">
        <f t="shared" si="434"/>
        <v xml:space="preserve">방이동 </v>
      </c>
      <c r="Q9060" t="s">
        <v>397</v>
      </c>
      <c r="R9060">
        <v>210231.64820430501</v>
      </c>
      <c r="S9060">
        <v>445357.751196286</v>
      </c>
    </row>
    <row r="9061" spans="1:19" x14ac:dyDescent="0.4">
      <c r="A9061">
        <v>26886</v>
      </c>
      <c r="B9061" t="s">
        <v>16</v>
      </c>
      <c r="C9061" t="s">
        <v>17</v>
      </c>
      <c r="D9061">
        <v>3230000</v>
      </c>
      <c r="E9061" t="s">
        <v>310</v>
      </c>
      <c r="F9061" s="1">
        <v>39988</v>
      </c>
      <c r="H9061">
        <v>1</v>
      </c>
      <c r="I9061" t="s">
        <v>1547</v>
      </c>
      <c r="J9061">
        <v>13</v>
      </c>
      <c r="K9061" t="s">
        <v>1548</v>
      </c>
      <c r="L9061" t="s">
        <v>10334</v>
      </c>
      <c r="M9061" t="str">
        <f t="shared" si="432"/>
        <v>서울특별시</v>
      </c>
      <c r="N9061" t="str">
        <f t="shared" si="433"/>
        <v xml:space="preserve">송파구 </v>
      </c>
      <c r="O9061" t="str">
        <f t="shared" si="434"/>
        <v xml:space="preserve">방이동 </v>
      </c>
      <c r="P9061">
        <v>5643</v>
      </c>
      <c r="Q9061" t="s">
        <v>10335</v>
      </c>
      <c r="R9061">
        <v>210349.83097705999</v>
      </c>
      <c r="S9061">
        <v>445311.79497353098</v>
      </c>
    </row>
    <row r="9062" spans="1:19" x14ac:dyDescent="0.4">
      <c r="A9062">
        <v>62401</v>
      </c>
      <c r="B9062" t="s">
        <v>16</v>
      </c>
      <c r="C9062" t="s">
        <v>17</v>
      </c>
      <c r="D9062">
        <v>3230000</v>
      </c>
      <c r="E9062" t="s">
        <v>1091</v>
      </c>
      <c r="F9062" s="1">
        <v>39528</v>
      </c>
      <c r="H9062">
        <v>3</v>
      </c>
      <c r="I9062" t="s">
        <v>1469</v>
      </c>
      <c r="J9062">
        <v>3</v>
      </c>
      <c r="K9062" t="s">
        <v>1469</v>
      </c>
      <c r="L9062" t="s">
        <v>19711</v>
      </c>
      <c r="M9062" t="str">
        <f t="shared" si="432"/>
        <v>서울특별시</v>
      </c>
      <c r="N9062" t="str">
        <f t="shared" si="433"/>
        <v xml:space="preserve">송파구 </v>
      </c>
      <c r="O9062" t="str">
        <f t="shared" si="434"/>
        <v xml:space="preserve">방이동 </v>
      </c>
      <c r="Q9062" t="s">
        <v>201</v>
      </c>
      <c r="R9062">
        <v>210349.83097705999</v>
      </c>
      <c r="S9062">
        <v>445311.79497353098</v>
      </c>
    </row>
    <row r="9063" spans="1:19" x14ac:dyDescent="0.4">
      <c r="A9063">
        <v>61374</v>
      </c>
      <c r="B9063" t="s">
        <v>16</v>
      </c>
      <c r="C9063" t="s">
        <v>17</v>
      </c>
      <c r="D9063">
        <v>3230000</v>
      </c>
      <c r="E9063" t="s">
        <v>371</v>
      </c>
      <c r="F9063" s="1">
        <v>39645</v>
      </c>
      <c r="H9063">
        <v>3</v>
      </c>
      <c r="I9063" t="s">
        <v>1469</v>
      </c>
      <c r="J9063">
        <v>3</v>
      </c>
      <c r="K9063" t="s">
        <v>1469</v>
      </c>
      <c r="L9063" t="s">
        <v>18526</v>
      </c>
      <c r="M9063" t="str">
        <f t="shared" si="432"/>
        <v>서울특별시</v>
      </c>
      <c r="N9063" t="str">
        <f t="shared" si="433"/>
        <v xml:space="preserve">송파구 </v>
      </c>
      <c r="O9063" t="str">
        <f t="shared" si="434"/>
        <v xml:space="preserve">방이동 </v>
      </c>
      <c r="Q9063" t="s">
        <v>442</v>
      </c>
      <c r="R9063">
        <v>210349.83097705999</v>
      </c>
      <c r="S9063">
        <v>445311.79497353098</v>
      </c>
    </row>
    <row r="9064" spans="1:19" x14ac:dyDescent="0.4">
      <c r="A9064">
        <v>61409</v>
      </c>
      <c r="B9064" t="s">
        <v>16</v>
      </c>
      <c r="C9064" t="s">
        <v>17</v>
      </c>
      <c r="D9064">
        <v>3230000</v>
      </c>
      <c r="E9064" t="s">
        <v>257</v>
      </c>
      <c r="F9064" s="1">
        <v>39407</v>
      </c>
      <c r="H9064">
        <v>3</v>
      </c>
      <c r="I9064" t="s">
        <v>1469</v>
      </c>
      <c r="J9064">
        <v>3</v>
      </c>
      <c r="K9064" t="s">
        <v>1469</v>
      </c>
      <c r="L9064" t="s">
        <v>18567</v>
      </c>
      <c r="M9064" t="str">
        <f t="shared" si="432"/>
        <v>서울특별시</v>
      </c>
      <c r="N9064" t="str">
        <f t="shared" si="433"/>
        <v xml:space="preserve">송파구 </v>
      </c>
      <c r="O9064" t="str">
        <f t="shared" si="434"/>
        <v xml:space="preserve">방이동 </v>
      </c>
      <c r="Q9064" t="s">
        <v>201</v>
      </c>
      <c r="R9064">
        <v>210349.83097705999</v>
      </c>
      <c r="S9064">
        <v>445311.79497353098</v>
      </c>
    </row>
    <row r="9065" spans="1:19" x14ac:dyDescent="0.4">
      <c r="A9065">
        <v>26554</v>
      </c>
      <c r="B9065" t="s">
        <v>16</v>
      </c>
      <c r="C9065" t="s">
        <v>17</v>
      </c>
      <c r="D9065">
        <v>3230000</v>
      </c>
      <c r="E9065" t="s">
        <v>363</v>
      </c>
      <c r="F9065" s="1">
        <v>38469</v>
      </c>
      <c r="H9065">
        <v>1</v>
      </c>
      <c r="I9065" t="s">
        <v>1547</v>
      </c>
      <c r="J9065">
        <v>13</v>
      </c>
      <c r="K9065" t="s">
        <v>1548</v>
      </c>
      <c r="L9065" t="s">
        <v>9942</v>
      </c>
      <c r="M9065" t="str">
        <f t="shared" si="432"/>
        <v>서울특별시</v>
      </c>
      <c r="N9065" t="str">
        <f t="shared" si="433"/>
        <v xml:space="preserve">송파구 </v>
      </c>
      <c r="O9065" t="str">
        <f t="shared" si="434"/>
        <v xml:space="preserve">방이동 </v>
      </c>
      <c r="P9065">
        <v>5643</v>
      </c>
      <c r="Q9065" t="s">
        <v>9943</v>
      </c>
      <c r="R9065">
        <v>210342.20606842899</v>
      </c>
      <c r="S9065">
        <v>445296.361565108</v>
      </c>
    </row>
    <row r="9066" spans="1:19" x14ac:dyDescent="0.4">
      <c r="A9066">
        <v>61910</v>
      </c>
      <c r="B9066" t="s">
        <v>16</v>
      </c>
      <c r="C9066" t="s">
        <v>17</v>
      </c>
      <c r="D9066">
        <v>3230000</v>
      </c>
      <c r="E9066" t="s">
        <v>3031</v>
      </c>
      <c r="F9066" s="1">
        <v>38268</v>
      </c>
      <c r="H9066">
        <v>3</v>
      </c>
      <c r="I9066" t="s">
        <v>1469</v>
      </c>
      <c r="J9066">
        <v>3</v>
      </c>
      <c r="K9066" t="s">
        <v>1469</v>
      </c>
      <c r="L9066" t="s">
        <v>9942</v>
      </c>
      <c r="M9066" t="str">
        <f t="shared" si="432"/>
        <v>서울특별시</v>
      </c>
      <c r="N9066" t="str">
        <f t="shared" si="433"/>
        <v xml:space="preserve">송파구 </v>
      </c>
      <c r="O9066" t="str">
        <f t="shared" si="434"/>
        <v xml:space="preserve">방이동 </v>
      </c>
      <c r="Q9066" t="s">
        <v>680</v>
      </c>
      <c r="R9066">
        <v>210342.20606842899</v>
      </c>
      <c r="S9066">
        <v>445296.361565108</v>
      </c>
    </row>
    <row r="9067" spans="1:19" x14ac:dyDescent="0.4">
      <c r="A9067">
        <v>32931</v>
      </c>
      <c r="B9067" t="s">
        <v>16</v>
      </c>
      <c r="C9067" t="s">
        <v>17</v>
      </c>
      <c r="D9067">
        <v>3230000</v>
      </c>
      <c r="E9067" t="s">
        <v>6033</v>
      </c>
      <c r="F9067" s="1">
        <v>37084</v>
      </c>
      <c r="H9067">
        <v>3</v>
      </c>
      <c r="I9067" t="s">
        <v>1469</v>
      </c>
      <c r="J9067">
        <v>3</v>
      </c>
      <c r="K9067" t="s">
        <v>1469</v>
      </c>
      <c r="L9067" t="s">
        <v>13164</v>
      </c>
      <c r="M9067" t="str">
        <f t="shared" si="432"/>
        <v>서울특별시</v>
      </c>
      <c r="N9067" t="str">
        <f t="shared" si="433"/>
        <v xml:space="preserve">송파구 </v>
      </c>
      <c r="O9067" t="str">
        <f t="shared" si="434"/>
        <v xml:space="preserve">방이동 </v>
      </c>
      <c r="Q9067" t="s">
        <v>636</v>
      </c>
      <c r="R9067">
        <v>210462.990522571</v>
      </c>
      <c r="S9067">
        <v>445464.32683772099</v>
      </c>
    </row>
    <row r="9068" spans="1:19" x14ac:dyDescent="0.4">
      <c r="A9068">
        <v>26164</v>
      </c>
      <c r="B9068" t="s">
        <v>16</v>
      </c>
      <c r="C9068" t="s">
        <v>17</v>
      </c>
      <c r="D9068">
        <v>3230000</v>
      </c>
      <c r="E9068" t="s">
        <v>673</v>
      </c>
      <c r="F9068" s="1">
        <v>40350</v>
      </c>
      <c r="H9068">
        <v>1</v>
      </c>
      <c r="I9068" t="s">
        <v>1547</v>
      </c>
      <c r="J9068">
        <v>13</v>
      </c>
      <c r="K9068" t="s">
        <v>1548</v>
      </c>
      <c r="L9068" t="s">
        <v>9447</v>
      </c>
      <c r="M9068" t="str">
        <f t="shared" si="432"/>
        <v>서울특별시</v>
      </c>
      <c r="N9068" t="str">
        <f t="shared" si="433"/>
        <v xml:space="preserve">송파구 </v>
      </c>
      <c r="O9068" t="str">
        <f t="shared" si="434"/>
        <v xml:space="preserve">방이동 </v>
      </c>
      <c r="P9068">
        <v>5634</v>
      </c>
      <c r="Q9068" t="s">
        <v>1444</v>
      </c>
      <c r="R9068">
        <v>210462.990522571</v>
      </c>
      <c r="S9068">
        <v>445464.32683772099</v>
      </c>
    </row>
    <row r="9069" spans="1:19" x14ac:dyDescent="0.4">
      <c r="A9069">
        <v>26068</v>
      </c>
      <c r="B9069" t="s">
        <v>16</v>
      </c>
      <c r="C9069" t="s">
        <v>17</v>
      </c>
      <c r="D9069">
        <v>3230000</v>
      </c>
      <c r="E9069" t="s">
        <v>9326</v>
      </c>
      <c r="F9069" s="1">
        <v>36026</v>
      </c>
      <c r="H9069">
        <v>1</v>
      </c>
      <c r="I9069" t="s">
        <v>1547</v>
      </c>
      <c r="J9069">
        <v>13</v>
      </c>
      <c r="K9069" t="s">
        <v>1548</v>
      </c>
      <c r="L9069" t="s">
        <v>9327</v>
      </c>
      <c r="M9069" t="str">
        <f t="shared" si="432"/>
        <v>서울특별시</v>
      </c>
      <c r="N9069" t="str">
        <f t="shared" si="433"/>
        <v xml:space="preserve">송파구 </v>
      </c>
      <c r="O9069" t="str">
        <f t="shared" si="434"/>
        <v xml:space="preserve">방이동 </v>
      </c>
      <c r="Q9069" t="s">
        <v>2051</v>
      </c>
      <c r="R9069">
        <v>210398.86282613</v>
      </c>
      <c r="S9069">
        <v>445326.30116640998</v>
      </c>
    </row>
    <row r="9070" spans="1:19" x14ac:dyDescent="0.4">
      <c r="A9070">
        <v>26112</v>
      </c>
      <c r="B9070" t="s">
        <v>16</v>
      </c>
      <c r="C9070" t="s">
        <v>17</v>
      </c>
      <c r="D9070">
        <v>3230000</v>
      </c>
      <c r="E9070" t="s">
        <v>2365</v>
      </c>
      <c r="F9070" s="1">
        <v>37349</v>
      </c>
      <c r="H9070">
        <v>1</v>
      </c>
      <c r="I9070" t="s">
        <v>1547</v>
      </c>
      <c r="J9070">
        <v>13</v>
      </c>
      <c r="K9070" t="s">
        <v>1548</v>
      </c>
      <c r="L9070" t="s">
        <v>9379</v>
      </c>
      <c r="M9070" t="str">
        <f t="shared" si="432"/>
        <v>서울특별시</v>
      </c>
      <c r="N9070" t="str">
        <f t="shared" si="433"/>
        <v xml:space="preserve">송파구 </v>
      </c>
      <c r="O9070" t="str">
        <f t="shared" si="434"/>
        <v xml:space="preserve">방이동 </v>
      </c>
      <c r="P9070">
        <v>5633</v>
      </c>
      <c r="Q9070" t="s">
        <v>1533</v>
      </c>
      <c r="R9070">
        <v>210361.92305671601</v>
      </c>
      <c r="S9070">
        <v>445336.33149254799</v>
      </c>
    </row>
    <row r="9071" spans="1:19" x14ac:dyDescent="0.4">
      <c r="A9071">
        <v>26067</v>
      </c>
      <c r="B9071" t="s">
        <v>16</v>
      </c>
      <c r="C9071" t="s">
        <v>17</v>
      </c>
      <c r="D9071">
        <v>3230000</v>
      </c>
      <c r="E9071" t="s">
        <v>1644</v>
      </c>
      <c r="F9071" s="1">
        <v>34358</v>
      </c>
      <c r="H9071">
        <v>1</v>
      </c>
      <c r="I9071" t="s">
        <v>1547</v>
      </c>
      <c r="J9071">
        <v>13</v>
      </c>
      <c r="K9071" t="s">
        <v>1548</v>
      </c>
      <c r="L9071" t="s">
        <v>9325</v>
      </c>
      <c r="M9071" t="str">
        <f t="shared" si="432"/>
        <v>서울특별시</v>
      </c>
      <c r="N9071" t="str">
        <f t="shared" si="433"/>
        <v xml:space="preserve">송파구 </v>
      </c>
      <c r="O9071" t="str">
        <f t="shared" si="434"/>
        <v xml:space="preserve">방이동 </v>
      </c>
      <c r="P9071">
        <v>5633</v>
      </c>
      <c r="Q9071" t="s">
        <v>2678</v>
      </c>
      <c r="R9071">
        <v>210323.703533983</v>
      </c>
      <c r="S9071">
        <v>445357.26645175298</v>
      </c>
    </row>
    <row r="9072" spans="1:19" x14ac:dyDescent="0.4">
      <c r="A9072">
        <v>62105</v>
      </c>
      <c r="B9072" t="s">
        <v>16</v>
      </c>
      <c r="C9072" t="s">
        <v>17</v>
      </c>
      <c r="D9072">
        <v>3230000</v>
      </c>
      <c r="E9072" t="s">
        <v>3071</v>
      </c>
      <c r="F9072" s="1">
        <v>38344</v>
      </c>
      <c r="H9072">
        <v>3</v>
      </c>
      <c r="I9072" t="s">
        <v>1469</v>
      </c>
      <c r="J9072">
        <v>3</v>
      </c>
      <c r="K9072" t="s">
        <v>1469</v>
      </c>
      <c r="L9072" t="s">
        <v>19371</v>
      </c>
      <c r="M9072" t="str">
        <f t="shared" si="432"/>
        <v>서울특별시</v>
      </c>
      <c r="N9072" t="str">
        <f t="shared" si="433"/>
        <v xml:space="preserve">송파구 </v>
      </c>
      <c r="O9072" t="str">
        <f t="shared" si="434"/>
        <v xml:space="preserve">방이동 </v>
      </c>
      <c r="P9072">
        <v>5632</v>
      </c>
      <c r="Q9072" t="s">
        <v>19372</v>
      </c>
      <c r="R9072">
        <v>210046.51404073299</v>
      </c>
      <c r="S9072">
        <v>445490.442371807</v>
      </c>
    </row>
    <row r="9073" spans="1:19" x14ac:dyDescent="0.4">
      <c r="A9073">
        <v>26514</v>
      </c>
      <c r="B9073" t="s">
        <v>16</v>
      </c>
      <c r="C9073" t="s">
        <v>17</v>
      </c>
      <c r="D9073">
        <v>3230000</v>
      </c>
      <c r="E9073" t="s">
        <v>335</v>
      </c>
      <c r="F9073" s="1">
        <v>39834</v>
      </c>
      <c r="H9073">
        <v>1</v>
      </c>
      <c r="I9073" t="s">
        <v>1547</v>
      </c>
      <c r="J9073">
        <v>13</v>
      </c>
      <c r="K9073" t="s">
        <v>1548</v>
      </c>
      <c r="L9073" t="s">
        <v>9897</v>
      </c>
      <c r="M9073" t="str">
        <f t="shared" si="432"/>
        <v>서울특별시</v>
      </c>
      <c r="N9073" t="str">
        <f t="shared" si="433"/>
        <v xml:space="preserve">송파구 </v>
      </c>
      <c r="O9073" t="str">
        <f t="shared" si="434"/>
        <v xml:space="preserve">방이동 </v>
      </c>
      <c r="Q9073" t="s">
        <v>3046</v>
      </c>
      <c r="R9073">
        <v>210121.80734621899</v>
      </c>
      <c r="S9073">
        <v>445455.06653017702</v>
      </c>
    </row>
    <row r="9074" spans="1:19" x14ac:dyDescent="0.4">
      <c r="A9074">
        <v>26654</v>
      </c>
      <c r="B9074" t="s">
        <v>16</v>
      </c>
      <c r="C9074" t="s">
        <v>17</v>
      </c>
      <c r="D9074">
        <v>3230000</v>
      </c>
      <c r="E9074" t="s">
        <v>284</v>
      </c>
      <c r="F9074" s="1">
        <v>37404</v>
      </c>
      <c r="H9074">
        <v>1</v>
      </c>
      <c r="I9074" t="s">
        <v>1547</v>
      </c>
      <c r="J9074">
        <v>13</v>
      </c>
      <c r="K9074" t="s">
        <v>1548</v>
      </c>
      <c r="L9074" t="s">
        <v>10060</v>
      </c>
      <c r="M9074" t="str">
        <f t="shared" si="432"/>
        <v>서울특별시</v>
      </c>
      <c r="N9074" t="str">
        <f t="shared" si="433"/>
        <v xml:space="preserve">송파구 </v>
      </c>
      <c r="O9074" t="str">
        <f t="shared" si="434"/>
        <v xml:space="preserve">방이동 </v>
      </c>
      <c r="Q9074" t="s">
        <v>3609</v>
      </c>
      <c r="R9074">
        <v>210235.1905</v>
      </c>
      <c r="S9074">
        <v>445731.21649999998</v>
      </c>
    </row>
    <row r="9075" spans="1:19" x14ac:dyDescent="0.4">
      <c r="A9075">
        <v>1753</v>
      </c>
      <c r="B9075" t="s">
        <v>16</v>
      </c>
      <c r="C9075" t="s">
        <v>17</v>
      </c>
      <c r="D9075">
        <v>3230000</v>
      </c>
      <c r="E9075" t="s">
        <v>2080</v>
      </c>
      <c r="F9075" s="1">
        <v>37392</v>
      </c>
      <c r="H9075">
        <v>1</v>
      </c>
      <c r="I9075" t="s">
        <v>1547</v>
      </c>
      <c r="J9075">
        <v>13</v>
      </c>
      <c r="K9075" t="s">
        <v>1548</v>
      </c>
      <c r="L9075" t="s">
        <v>2283</v>
      </c>
      <c r="M9075" t="str">
        <f t="shared" si="432"/>
        <v>서울특별시</v>
      </c>
      <c r="N9075" t="str">
        <f t="shared" si="433"/>
        <v xml:space="preserve">송파구 </v>
      </c>
      <c r="O9075" t="str">
        <f t="shared" si="434"/>
        <v xml:space="preserve">방이동 </v>
      </c>
      <c r="Q9075" t="s">
        <v>1048</v>
      </c>
      <c r="R9075">
        <v>210440.971497216</v>
      </c>
      <c r="S9075">
        <v>445634.05117060198</v>
      </c>
    </row>
    <row r="9076" spans="1:19" x14ac:dyDescent="0.4">
      <c r="A9076">
        <v>32870</v>
      </c>
      <c r="B9076" t="s">
        <v>16</v>
      </c>
      <c r="C9076" t="s">
        <v>17</v>
      </c>
      <c r="D9076">
        <v>3230000</v>
      </c>
      <c r="E9076" t="s">
        <v>3845</v>
      </c>
      <c r="F9076" s="1">
        <v>37070</v>
      </c>
      <c r="H9076">
        <v>3</v>
      </c>
      <c r="I9076" t="s">
        <v>1469</v>
      </c>
      <c r="J9076">
        <v>3</v>
      </c>
      <c r="K9076" t="s">
        <v>1469</v>
      </c>
      <c r="L9076" t="s">
        <v>13086</v>
      </c>
      <c r="M9076" t="str">
        <f t="shared" si="432"/>
        <v>서울특별시</v>
      </c>
      <c r="N9076" t="str">
        <f t="shared" si="433"/>
        <v xml:space="preserve">송파구 </v>
      </c>
      <c r="O9076" t="str">
        <f t="shared" si="434"/>
        <v xml:space="preserve">방이동 </v>
      </c>
      <c r="Q9076" t="s">
        <v>4656</v>
      </c>
      <c r="R9076">
        <v>210476.487885932</v>
      </c>
      <c r="S9076">
        <v>445567.721695085</v>
      </c>
    </row>
    <row r="9077" spans="1:19" x14ac:dyDescent="0.4">
      <c r="A9077">
        <v>26291</v>
      </c>
      <c r="B9077" t="s">
        <v>16</v>
      </c>
      <c r="C9077" t="s">
        <v>17</v>
      </c>
      <c r="D9077">
        <v>3230000</v>
      </c>
      <c r="E9077" t="s">
        <v>5044</v>
      </c>
      <c r="F9077" s="1">
        <v>37169</v>
      </c>
      <c r="H9077">
        <v>1</v>
      </c>
      <c r="I9077" t="s">
        <v>1547</v>
      </c>
      <c r="J9077">
        <v>13</v>
      </c>
      <c r="K9077" t="s">
        <v>1548</v>
      </c>
      <c r="L9077" t="s">
        <v>9611</v>
      </c>
      <c r="M9077" t="str">
        <f t="shared" si="432"/>
        <v>서울특별시</v>
      </c>
      <c r="N9077" t="str">
        <f t="shared" si="433"/>
        <v xml:space="preserve">송파구 </v>
      </c>
      <c r="O9077" t="str">
        <f t="shared" si="434"/>
        <v xml:space="preserve">방이동 </v>
      </c>
      <c r="Q9077" t="s">
        <v>3650</v>
      </c>
      <c r="R9077">
        <v>210518.562333151</v>
      </c>
      <c r="S9077">
        <v>445568.20652811299</v>
      </c>
    </row>
    <row r="9078" spans="1:19" x14ac:dyDescent="0.4">
      <c r="A9078">
        <v>26031</v>
      </c>
      <c r="B9078" t="s">
        <v>16</v>
      </c>
      <c r="C9078" t="s">
        <v>17</v>
      </c>
      <c r="D9078">
        <v>3230000</v>
      </c>
      <c r="E9078" t="s">
        <v>4652</v>
      </c>
      <c r="F9078" s="1">
        <v>34305</v>
      </c>
      <c r="H9078">
        <v>1</v>
      </c>
      <c r="I9078" t="s">
        <v>1547</v>
      </c>
      <c r="J9078">
        <v>13</v>
      </c>
      <c r="K9078" t="s">
        <v>1548</v>
      </c>
      <c r="L9078" t="s">
        <v>9278</v>
      </c>
      <c r="M9078" t="str">
        <f t="shared" si="432"/>
        <v>서울특별시</v>
      </c>
      <c r="N9078" t="str">
        <f t="shared" si="433"/>
        <v xml:space="preserve">송파구 </v>
      </c>
      <c r="O9078" t="str">
        <f t="shared" si="434"/>
        <v xml:space="preserve">방이동 </v>
      </c>
      <c r="Q9078" t="s">
        <v>1634</v>
      </c>
      <c r="R9078">
        <v>210659.477835606</v>
      </c>
      <c r="S9078">
        <v>445555.12616123998</v>
      </c>
    </row>
    <row r="9079" spans="1:19" x14ac:dyDescent="0.4">
      <c r="A9079">
        <v>26395</v>
      </c>
      <c r="B9079" t="s">
        <v>16</v>
      </c>
      <c r="C9079" t="s">
        <v>17</v>
      </c>
      <c r="D9079">
        <v>3230000</v>
      </c>
      <c r="E9079" t="s">
        <v>1615</v>
      </c>
      <c r="F9079" s="1">
        <v>37658</v>
      </c>
      <c r="H9079">
        <v>1</v>
      </c>
      <c r="I9079" t="s">
        <v>1547</v>
      </c>
      <c r="J9079">
        <v>13</v>
      </c>
      <c r="K9079" t="s">
        <v>1548</v>
      </c>
      <c r="L9079" t="s">
        <v>9750</v>
      </c>
      <c r="M9079" t="str">
        <f t="shared" si="432"/>
        <v>서울특별시</v>
      </c>
      <c r="N9079" t="str">
        <f t="shared" si="433"/>
        <v xml:space="preserve">송파구 </v>
      </c>
      <c r="O9079" t="str">
        <f t="shared" si="434"/>
        <v xml:space="preserve">방이동 </v>
      </c>
      <c r="Q9079" t="s">
        <v>2555</v>
      </c>
      <c r="R9079">
        <v>210304.98285589999</v>
      </c>
      <c r="S9079">
        <v>445733.23316440103</v>
      </c>
    </row>
    <row r="9080" spans="1:19" x14ac:dyDescent="0.4">
      <c r="A9080">
        <v>1926</v>
      </c>
      <c r="B9080" t="s">
        <v>16</v>
      </c>
      <c r="C9080" t="s">
        <v>17</v>
      </c>
      <c r="D9080">
        <v>3230000</v>
      </c>
      <c r="E9080" t="s">
        <v>2224</v>
      </c>
      <c r="F9080" s="1">
        <v>34938</v>
      </c>
      <c r="H9080">
        <v>1</v>
      </c>
      <c r="I9080" t="s">
        <v>1547</v>
      </c>
      <c r="J9080">
        <v>13</v>
      </c>
      <c r="K9080" t="s">
        <v>1548</v>
      </c>
      <c r="L9080" t="s">
        <v>2575</v>
      </c>
      <c r="M9080" t="str">
        <f t="shared" si="432"/>
        <v>서울특별시</v>
      </c>
      <c r="N9080" t="str">
        <f t="shared" si="433"/>
        <v xml:space="preserve">송파구 </v>
      </c>
      <c r="O9080" t="str">
        <f t="shared" si="434"/>
        <v xml:space="preserve">방이동 </v>
      </c>
      <c r="Q9080" t="s">
        <v>2576</v>
      </c>
      <c r="R9080">
        <v>210208.24320507099</v>
      </c>
      <c r="S9080">
        <v>445778.785697749</v>
      </c>
    </row>
    <row r="9081" spans="1:19" x14ac:dyDescent="0.4">
      <c r="A9081">
        <v>1171</v>
      </c>
      <c r="B9081" t="s">
        <v>16</v>
      </c>
      <c r="C9081" t="s">
        <v>17</v>
      </c>
      <c r="D9081">
        <v>3230000</v>
      </c>
      <c r="E9081" t="s">
        <v>1538</v>
      </c>
      <c r="F9081" s="1">
        <v>37207</v>
      </c>
      <c r="H9081">
        <v>4</v>
      </c>
      <c r="I9081" t="s">
        <v>18</v>
      </c>
      <c r="J9081">
        <v>25</v>
      </c>
      <c r="K9081" t="s">
        <v>1510</v>
      </c>
      <c r="L9081" t="s">
        <v>1539</v>
      </c>
      <c r="M9081" t="str">
        <f t="shared" si="432"/>
        <v>서울특별시</v>
      </c>
      <c r="N9081" t="str">
        <f t="shared" si="433"/>
        <v xml:space="preserve">송파구 </v>
      </c>
      <c r="O9081" t="str">
        <f t="shared" si="434"/>
        <v xml:space="preserve">방이동 </v>
      </c>
      <c r="Q9081" t="s">
        <v>1540</v>
      </c>
      <c r="R9081">
        <v>211097.983435587</v>
      </c>
      <c r="S9081">
        <v>445493.56606742198</v>
      </c>
    </row>
    <row r="9082" spans="1:19" x14ac:dyDescent="0.4">
      <c r="A9082">
        <v>32279</v>
      </c>
      <c r="B9082" t="s">
        <v>16</v>
      </c>
      <c r="C9082" t="s">
        <v>17</v>
      </c>
      <c r="D9082">
        <v>3230000</v>
      </c>
      <c r="E9082" t="s">
        <v>3136</v>
      </c>
      <c r="F9082" s="1">
        <v>37890</v>
      </c>
      <c r="H9082">
        <v>3</v>
      </c>
      <c r="I9082" t="s">
        <v>1469</v>
      </c>
      <c r="J9082">
        <v>3</v>
      </c>
      <c r="K9082" t="s">
        <v>1469</v>
      </c>
      <c r="L9082" t="s">
        <v>12318</v>
      </c>
      <c r="M9082" t="str">
        <f t="shared" si="432"/>
        <v>서울특별시</v>
      </c>
      <c r="N9082" t="str">
        <f t="shared" si="433"/>
        <v xml:space="preserve">송파구 </v>
      </c>
      <c r="O9082" t="str">
        <f t="shared" si="434"/>
        <v xml:space="preserve">방이동 </v>
      </c>
      <c r="Q9082" t="s">
        <v>201</v>
      </c>
      <c r="R9082">
        <v>211071.2</v>
      </c>
      <c r="S9082">
        <v>445386.05499999999</v>
      </c>
    </row>
    <row r="9083" spans="1:19" x14ac:dyDescent="0.4">
      <c r="A9083">
        <v>61814</v>
      </c>
      <c r="B9083" t="s">
        <v>16</v>
      </c>
      <c r="C9083" t="s">
        <v>17</v>
      </c>
      <c r="D9083">
        <v>3230000</v>
      </c>
      <c r="E9083" t="s">
        <v>265</v>
      </c>
      <c r="F9083" s="1">
        <v>38118</v>
      </c>
      <c r="H9083">
        <v>3</v>
      </c>
      <c r="I9083" t="s">
        <v>1469</v>
      </c>
      <c r="J9083">
        <v>3</v>
      </c>
      <c r="K9083" t="s">
        <v>1469</v>
      </c>
      <c r="L9083" t="s">
        <v>19036</v>
      </c>
      <c r="M9083" t="str">
        <f t="shared" si="432"/>
        <v>서울특별시</v>
      </c>
      <c r="N9083" t="str">
        <f t="shared" si="433"/>
        <v xml:space="preserve">송파구 </v>
      </c>
      <c r="O9083" t="str">
        <f t="shared" si="434"/>
        <v xml:space="preserve">방이동 </v>
      </c>
      <c r="Q9083" t="s">
        <v>19037</v>
      </c>
      <c r="R9083">
        <v>211002.130394348</v>
      </c>
      <c r="S9083">
        <v>445553.70681848802</v>
      </c>
    </row>
    <row r="9084" spans="1:19" x14ac:dyDescent="0.4">
      <c r="A9084">
        <v>61944</v>
      </c>
      <c r="B9084" t="s">
        <v>16</v>
      </c>
      <c r="C9084" t="s">
        <v>17</v>
      </c>
      <c r="D9084">
        <v>3230000</v>
      </c>
      <c r="E9084" t="s">
        <v>3334</v>
      </c>
      <c r="F9084" s="1">
        <v>38128</v>
      </c>
      <c r="H9084">
        <v>3</v>
      </c>
      <c r="I9084" t="s">
        <v>1469</v>
      </c>
      <c r="J9084">
        <v>3</v>
      </c>
      <c r="K9084" t="s">
        <v>1469</v>
      </c>
      <c r="L9084" t="s">
        <v>19036</v>
      </c>
      <c r="M9084" t="str">
        <f t="shared" si="432"/>
        <v>서울특별시</v>
      </c>
      <c r="N9084" t="str">
        <f t="shared" si="433"/>
        <v xml:space="preserve">송파구 </v>
      </c>
      <c r="O9084" t="str">
        <f t="shared" si="434"/>
        <v xml:space="preserve">방이동 </v>
      </c>
      <c r="Q9084" t="s">
        <v>2699</v>
      </c>
      <c r="R9084">
        <v>211002.130394348</v>
      </c>
      <c r="S9084">
        <v>445553.70681848802</v>
      </c>
    </row>
    <row r="9085" spans="1:19" x14ac:dyDescent="0.4">
      <c r="A9085">
        <v>61299</v>
      </c>
      <c r="B9085" t="s">
        <v>16</v>
      </c>
      <c r="C9085" t="s">
        <v>17</v>
      </c>
      <c r="D9085">
        <v>3230000</v>
      </c>
      <c r="E9085" t="s">
        <v>286</v>
      </c>
      <c r="F9085" s="1">
        <v>37545</v>
      </c>
      <c r="H9085">
        <v>3</v>
      </c>
      <c r="I9085" t="s">
        <v>1469</v>
      </c>
      <c r="J9085">
        <v>3</v>
      </c>
      <c r="K9085" t="s">
        <v>1469</v>
      </c>
      <c r="L9085" t="s">
        <v>18441</v>
      </c>
      <c r="M9085" t="str">
        <f t="shared" si="432"/>
        <v>서울특별시</v>
      </c>
      <c r="N9085" t="str">
        <f t="shared" si="433"/>
        <v xml:space="preserve">송파구 </v>
      </c>
      <c r="O9085" t="str">
        <f t="shared" si="434"/>
        <v xml:space="preserve">방이동 </v>
      </c>
      <c r="P9085">
        <v>5637</v>
      </c>
      <c r="Q9085" t="s">
        <v>3599</v>
      </c>
      <c r="R9085">
        <v>210741.64784352001</v>
      </c>
      <c r="S9085">
        <v>445548.84951536497</v>
      </c>
    </row>
    <row r="9086" spans="1:19" x14ac:dyDescent="0.4">
      <c r="A9086">
        <v>61398</v>
      </c>
      <c r="B9086" t="s">
        <v>16</v>
      </c>
      <c r="C9086" t="s">
        <v>17</v>
      </c>
      <c r="D9086">
        <v>3230000</v>
      </c>
      <c r="E9086" t="s">
        <v>3386</v>
      </c>
      <c r="F9086" s="1">
        <v>34326</v>
      </c>
      <c r="H9086">
        <v>3</v>
      </c>
      <c r="I9086" t="s">
        <v>1469</v>
      </c>
      <c r="J9086">
        <v>3</v>
      </c>
      <c r="K9086" t="s">
        <v>1469</v>
      </c>
      <c r="L9086" t="s">
        <v>18554</v>
      </c>
      <c r="M9086" t="str">
        <f t="shared" si="432"/>
        <v>서울특별시</v>
      </c>
      <c r="N9086" t="str">
        <f t="shared" si="433"/>
        <v xml:space="preserve">송파구 </v>
      </c>
      <c r="O9086" t="str">
        <f t="shared" si="434"/>
        <v xml:space="preserve">방이동 </v>
      </c>
      <c r="Q9086" t="s">
        <v>18555</v>
      </c>
      <c r="R9086">
        <v>210928.907078483</v>
      </c>
      <c r="S9086">
        <v>445409.86323192902</v>
      </c>
    </row>
    <row r="9087" spans="1:19" x14ac:dyDescent="0.4">
      <c r="A9087">
        <v>32896</v>
      </c>
      <c r="B9087" t="s">
        <v>16</v>
      </c>
      <c r="C9087" t="s">
        <v>17</v>
      </c>
      <c r="D9087">
        <v>3230000</v>
      </c>
      <c r="E9087" t="s">
        <v>2442</v>
      </c>
      <c r="F9087" s="1">
        <v>35223</v>
      </c>
      <c r="H9087">
        <v>3</v>
      </c>
      <c r="I9087" t="s">
        <v>1469</v>
      </c>
      <c r="J9087">
        <v>3</v>
      </c>
      <c r="K9087" t="s">
        <v>1469</v>
      </c>
      <c r="L9087" t="s">
        <v>13117</v>
      </c>
      <c r="M9087" t="str">
        <f t="shared" si="432"/>
        <v>서울특별시</v>
      </c>
      <c r="N9087" t="str">
        <f t="shared" si="433"/>
        <v xml:space="preserve">송파구 </v>
      </c>
      <c r="O9087" t="str">
        <f t="shared" si="434"/>
        <v xml:space="preserve">방이동 </v>
      </c>
      <c r="Q9087" t="s">
        <v>1634</v>
      </c>
      <c r="R9087">
        <v>210942.74785334899</v>
      </c>
      <c r="S9087">
        <v>445331.94927238597</v>
      </c>
    </row>
    <row r="9088" spans="1:19" x14ac:dyDescent="0.4">
      <c r="A9088">
        <v>26656</v>
      </c>
      <c r="B9088" t="s">
        <v>16</v>
      </c>
      <c r="C9088" t="s">
        <v>17</v>
      </c>
      <c r="D9088">
        <v>3230000</v>
      </c>
      <c r="E9088" t="s">
        <v>3257</v>
      </c>
      <c r="F9088" s="1">
        <v>40123</v>
      </c>
      <c r="H9088">
        <v>1</v>
      </c>
      <c r="I9088" t="s">
        <v>1547</v>
      </c>
      <c r="J9088">
        <v>13</v>
      </c>
      <c r="K9088" t="s">
        <v>1548</v>
      </c>
      <c r="L9088" t="s">
        <v>10062</v>
      </c>
      <c r="M9088" t="str">
        <f t="shared" si="432"/>
        <v>서울특별시</v>
      </c>
      <c r="N9088" t="str">
        <f t="shared" si="433"/>
        <v xml:space="preserve">송파구 </v>
      </c>
      <c r="O9088" t="str">
        <f t="shared" si="434"/>
        <v xml:space="preserve">방이동 </v>
      </c>
      <c r="P9088">
        <v>5639</v>
      </c>
      <c r="Q9088" t="s">
        <v>10063</v>
      </c>
      <c r="R9088">
        <v>210971.160875228</v>
      </c>
      <c r="S9088">
        <v>445326.92433864198</v>
      </c>
    </row>
    <row r="9089" spans="1:19" x14ac:dyDescent="0.4">
      <c r="A9089">
        <v>61375</v>
      </c>
      <c r="B9089" t="s">
        <v>16</v>
      </c>
      <c r="C9089" t="s">
        <v>17</v>
      </c>
      <c r="D9089">
        <v>3230000</v>
      </c>
      <c r="E9089" t="s">
        <v>548</v>
      </c>
      <c r="F9089" s="1">
        <v>39651</v>
      </c>
      <c r="H9089">
        <v>3</v>
      </c>
      <c r="I9089" t="s">
        <v>1469</v>
      </c>
      <c r="J9089">
        <v>3</v>
      </c>
      <c r="K9089" t="s">
        <v>1469</v>
      </c>
      <c r="L9089" t="s">
        <v>18527</v>
      </c>
      <c r="M9089" t="str">
        <f t="shared" si="432"/>
        <v>서울특별시</v>
      </c>
      <c r="N9089" t="str">
        <f t="shared" si="433"/>
        <v xml:space="preserve">송파구 </v>
      </c>
      <c r="O9089" t="str">
        <f t="shared" si="434"/>
        <v xml:space="preserve">방이동 </v>
      </c>
      <c r="Q9089" t="s">
        <v>1736</v>
      </c>
      <c r="R9089">
        <v>210971.160875228</v>
      </c>
      <c r="S9089">
        <v>445326.92433864198</v>
      </c>
    </row>
    <row r="9090" spans="1:19" x14ac:dyDescent="0.4">
      <c r="A9090">
        <v>1951</v>
      </c>
      <c r="B9090" t="s">
        <v>16</v>
      </c>
      <c r="C9090" t="s">
        <v>17</v>
      </c>
      <c r="D9090">
        <v>3230000</v>
      </c>
      <c r="E9090" t="s">
        <v>137</v>
      </c>
      <c r="F9090" s="1">
        <v>37995</v>
      </c>
      <c r="H9090">
        <v>1</v>
      </c>
      <c r="I9090" t="s">
        <v>1547</v>
      </c>
      <c r="J9090">
        <v>13</v>
      </c>
      <c r="K9090" t="s">
        <v>1548</v>
      </c>
      <c r="L9090" t="s">
        <v>2614</v>
      </c>
      <c r="M9090" t="str">
        <f t="shared" si="432"/>
        <v>서울특별시</v>
      </c>
      <c r="N9090" t="str">
        <f t="shared" si="433"/>
        <v xml:space="preserve">송파구 </v>
      </c>
      <c r="O9090" t="str">
        <f t="shared" si="434"/>
        <v xml:space="preserve">방이동 </v>
      </c>
      <c r="P9090">
        <v>5639</v>
      </c>
      <c r="Q9090" t="s">
        <v>1557</v>
      </c>
      <c r="R9090">
        <v>211032.82323450799</v>
      </c>
      <c r="S9090">
        <v>445361.74663086701</v>
      </c>
    </row>
    <row r="9091" spans="1:19" x14ac:dyDescent="0.4">
      <c r="A9091">
        <v>989</v>
      </c>
      <c r="B9091" t="s">
        <v>16</v>
      </c>
      <c r="C9091" t="s">
        <v>17</v>
      </c>
      <c r="D9091">
        <v>3230000</v>
      </c>
      <c r="E9091" t="s">
        <v>522</v>
      </c>
      <c r="F9091" s="1">
        <v>36398</v>
      </c>
      <c r="H9091">
        <v>4</v>
      </c>
      <c r="I9091" t="s">
        <v>18</v>
      </c>
      <c r="J9091">
        <v>31</v>
      </c>
      <c r="K9091" t="s">
        <v>19</v>
      </c>
      <c r="L9091" t="s">
        <v>1317</v>
      </c>
      <c r="M9091" t="str">
        <f t="shared" ref="M9091:M9154" si="435">LEFT(L9091,5)</f>
        <v>서울특별시</v>
      </c>
      <c r="N9091" t="str">
        <f t="shared" ref="N9091:N9154" si="436">MID(L9091,7,4)</f>
        <v xml:space="preserve">송파구 </v>
      </c>
      <c r="O9091" t="str">
        <f t="shared" ref="O9091:O9154" si="437">MID(L9091,11,4)</f>
        <v xml:space="preserve">방이동 </v>
      </c>
      <c r="Q9091">
        <v>2002</v>
      </c>
      <c r="R9091">
        <v>211032.82323450799</v>
      </c>
      <c r="S9091">
        <v>445361.74663086701</v>
      </c>
    </row>
    <row r="9092" spans="1:19" x14ac:dyDescent="0.4">
      <c r="A9092">
        <v>61907</v>
      </c>
      <c r="B9092" t="s">
        <v>16</v>
      </c>
      <c r="C9092" t="s">
        <v>17</v>
      </c>
      <c r="D9092">
        <v>3230000</v>
      </c>
      <c r="E9092" t="s">
        <v>732</v>
      </c>
      <c r="F9092" s="1">
        <v>38246</v>
      </c>
      <c r="H9092">
        <v>3</v>
      </c>
      <c r="I9092" t="s">
        <v>1469</v>
      </c>
      <c r="J9092">
        <v>3</v>
      </c>
      <c r="K9092" t="s">
        <v>1469</v>
      </c>
      <c r="L9092" t="s">
        <v>19143</v>
      </c>
      <c r="M9092" t="str">
        <f t="shared" si="435"/>
        <v>서울특별시</v>
      </c>
      <c r="N9092" t="str">
        <f t="shared" si="436"/>
        <v xml:space="preserve">송파구 </v>
      </c>
      <c r="O9092" t="str">
        <f t="shared" si="437"/>
        <v xml:space="preserve">방이동 </v>
      </c>
      <c r="Q9092" t="s">
        <v>19144</v>
      </c>
      <c r="R9092">
        <v>211011.95341843599</v>
      </c>
      <c r="S9092">
        <v>445311.069980881</v>
      </c>
    </row>
    <row r="9093" spans="1:19" x14ac:dyDescent="0.4">
      <c r="A9093">
        <v>61417</v>
      </c>
      <c r="B9093" t="s">
        <v>16</v>
      </c>
      <c r="C9093" t="s">
        <v>17</v>
      </c>
      <c r="D9093">
        <v>3230000</v>
      </c>
      <c r="E9093" t="s">
        <v>1044</v>
      </c>
      <c r="F9093" s="1">
        <v>36316</v>
      </c>
      <c r="H9093">
        <v>3</v>
      </c>
      <c r="I9093" t="s">
        <v>1469</v>
      </c>
      <c r="J9093">
        <v>3</v>
      </c>
      <c r="K9093" t="s">
        <v>1469</v>
      </c>
      <c r="L9093" t="s">
        <v>18578</v>
      </c>
      <c r="M9093" t="str">
        <f t="shared" si="435"/>
        <v>서울특별시</v>
      </c>
      <c r="N9093" t="str">
        <f t="shared" si="436"/>
        <v xml:space="preserve">송파구 </v>
      </c>
      <c r="O9093" t="str">
        <f t="shared" si="437"/>
        <v xml:space="preserve">방이동 </v>
      </c>
      <c r="Q9093" t="s">
        <v>4413</v>
      </c>
      <c r="R9093">
        <v>211051.61973121</v>
      </c>
      <c r="S9093">
        <v>445354.70475478901</v>
      </c>
    </row>
    <row r="9094" spans="1:19" x14ac:dyDescent="0.4">
      <c r="A9094">
        <v>1760</v>
      </c>
      <c r="B9094" t="s">
        <v>16</v>
      </c>
      <c r="C9094" t="s">
        <v>17</v>
      </c>
      <c r="D9094">
        <v>3230000</v>
      </c>
      <c r="E9094" t="s">
        <v>957</v>
      </c>
      <c r="F9094" s="1">
        <v>38768</v>
      </c>
      <c r="H9094">
        <v>1</v>
      </c>
      <c r="I9094" t="s">
        <v>1547</v>
      </c>
      <c r="J9094">
        <v>13</v>
      </c>
      <c r="K9094" t="s">
        <v>1548</v>
      </c>
      <c r="L9094" t="s">
        <v>2294</v>
      </c>
      <c r="M9094" t="str">
        <f t="shared" si="435"/>
        <v>서울특별시</v>
      </c>
      <c r="N9094" t="str">
        <f t="shared" si="436"/>
        <v xml:space="preserve">송파구 </v>
      </c>
      <c r="O9094" t="str">
        <f t="shared" si="437"/>
        <v xml:space="preserve">방이동 </v>
      </c>
      <c r="P9094">
        <v>5639</v>
      </c>
      <c r="Q9094" t="s">
        <v>2295</v>
      </c>
      <c r="R9094">
        <v>211051.61973121</v>
      </c>
      <c r="S9094">
        <v>445354.70475478901</v>
      </c>
    </row>
    <row r="9095" spans="1:19" x14ac:dyDescent="0.4">
      <c r="A9095">
        <v>26070</v>
      </c>
      <c r="B9095" t="s">
        <v>16</v>
      </c>
      <c r="C9095" t="s">
        <v>17</v>
      </c>
      <c r="D9095">
        <v>3230000</v>
      </c>
      <c r="E9095" t="s">
        <v>4153</v>
      </c>
      <c r="F9095" s="1">
        <v>36098</v>
      </c>
      <c r="H9095">
        <v>1</v>
      </c>
      <c r="I9095" t="s">
        <v>1547</v>
      </c>
      <c r="J9095">
        <v>13</v>
      </c>
      <c r="K9095" t="s">
        <v>1548</v>
      </c>
      <c r="L9095" t="s">
        <v>9330</v>
      </c>
      <c r="M9095" t="str">
        <f t="shared" si="435"/>
        <v>서울특별시</v>
      </c>
      <c r="N9095" t="str">
        <f t="shared" si="436"/>
        <v xml:space="preserve">송파구 </v>
      </c>
      <c r="O9095" t="str">
        <f t="shared" si="437"/>
        <v xml:space="preserve">방이동 </v>
      </c>
      <c r="Q9095" t="s">
        <v>2894</v>
      </c>
      <c r="R9095">
        <v>211042.82722172799</v>
      </c>
      <c r="S9095">
        <v>445265.19104402798</v>
      </c>
    </row>
    <row r="9096" spans="1:19" x14ac:dyDescent="0.4">
      <c r="A9096">
        <v>26634</v>
      </c>
      <c r="B9096" t="s">
        <v>16</v>
      </c>
      <c r="C9096" t="s">
        <v>17</v>
      </c>
      <c r="D9096">
        <v>3230000</v>
      </c>
      <c r="E9096" t="s">
        <v>1002</v>
      </c>
      <c r="F9096" s="1">
        <v>38182</v>
      </c>
      <c r="H9096">
        <v>1</v>
      </c>
      <c r="I9096" t="s">
        <v>1547</v>
      </c>
      <c r="J9096">
        <v>13</v>
      </c>
      <c r="K9096" t="s">
        <v>1548</v>
      </c>
      <c r="L9096" t="s">
        <v>10035</v>
      </c>
      <c r="M9096" t="str">
        <f t="shared" si="435"/>
        <v>서울특별시</v>
      </c>
      <c r="N9096" t="str">
        <f t="shared" si="436"/>
        <v xml:space="preserve">송파구 </v>
      </c>
      <c r="O9096" t="str">
        <f t="shared" si="437"/>
        <v xml:space="preserve">방이동 </v>
      </c>
      <c r="P9096">
        <v>5639</v>
      </c>
      <c r="Q9096" t="s">
        <v>1013</v>
      </c>
      <c r="R9096">
        <v>210993.931912339</v>
      </c>
      <c r="S9096">
        <v>445290.468701548</v>
      </c>
    </row>
    <row r="9097" spans="1:19" x14ac:dyDescent="0.4">
      <c r="A9097">
        <v>1933</v>
      </c>
      <c r="B9097" t="s">
        <v>16</v>
      </c>
      <c r="C9097" t="s">
        <v>17</v>
      </c>
      <c r="D9097">
        <v>3230000</v>
      </c>
      <c r="E9097" t="s">
        <v>1012</v>
      </c>
      <c r="F9097" s="1">
        <v>38978</v>
      </c>
      <c r="H9097">
        <v>1</v>
      </c>
      <c r="I9097" t="s">
        <v>1547</v>
      </c>
      <c r="J9097">
        <v>13</v>
      </c>
      <c r="K9097" t="s">
        <v>1548</v>
      </c>
      <c r="L9097" t="s">
        <v>2586</v>
      </c>
      <c r="M9097" t="str">
        <f t="shared" si="435"/>
        <v>서울특별시</v>
      </c>
      <c r="N9097" t="str">
        <f t="shared" si="436"/>
        <v xml:space="preserve">송파구 </v>
      </c>
      <c r="O9097" t="str">
        <f t="shared" si="437"/>
        <v xml:space="preserve">방이동 </v>
      </c>
      <c r="P9097">
        <v>5639</v>
      </c>
      <c r="Q9097" t="s">
        <v>470</v>
      </c>
      <c r="R9097">
        <v>210988.90491855901</v>
      </c>
      <c r="S9097">
        <v>445277.32270165998</v>
      </c>
    </row>
    <row r="9098" spans="1:19" x14ac:dyDescent="0.4">
      <c r="A9098">
        <v>61282</v>
      </c>
      <c r="B9098" t="s">
        <v>16</v>
      </c>
      <c r="C9098" t="s">
        <v>17</v>
      </c>
      <c r="D9098">
        <v>3230000</v>
      </c>
      <c r="E9098" t="s">
        <v>2911</v>
      </c>
      <c r="F9098" s="1">
        <v>34295</v>
      </c>
      <c r="H9098">
        <v>3</v>
      </c>
      <c r="I9098" t="s">
        <v>1469</v>
      </c>
      <c r="J9098">
        <v>3</v>
      </c>
      <c r="K9098" t="s">
        <v>1469</v>
      </c>
      <c r="L9098" t="s">
        <v>2586</v>
      </c>
      <c r="M9098" t="str">
        <f t="shared" si="435"/>
        <v>서울특별시</v>
      </c>
      <c r="N9098" t="str">
        <f t="shared" si="436"/>
        <v xml:space="preserve">송파구 </v>
      </c>
      <c r="O9098" t="str">
        <f t="shared" si="437"/>
        <v xml:space="preserve">방이동 </v>
      </c>
      <c r="Q9098" t="s">
        <v>705</v>
      </c>
      <c r="R9098">
        <v>210988.90491855901</v>
      </c>
      <c r="S9098">
        <v>445277.32270165998</v>
      </c>
    </row>
    <row r="9099" spans="1:19" x14ac:dyDescent="0.4">
      <c r="A9099">
        <v>61231</v>
      </c>
      <c r="B9099" t="s">
        <v>16</v>
      </c>
      <c r="C9099" t="s">
        <v>17</v>
      </c>
      <c r="D9099">
        <v>3230000</v>
      </c>
      <c r="E9099" t="s">
        <v>1387</v>
      </c>
      <c r="F9099" s="1">
        <v>37582</v>
      </c>
      <c r="H9099">
        <v>3</v>
      </c>
      <c r="I9099" t="s">
        <v>1469</v>
      </c>
      <c r="J9099">
        <v>3</v>
      </c>
      <c r="K9099" t="s">
        <v>1469</v>
      </c>
      <c r="L9099" t="s">
        <v>18370</v>
      </c>
      <c r="M9099" t="str">
        <f t="shared" si="435"/>
        <v>서울특별시</v>
      </c>
      <c r="N9099" t="str">
        <f t="shared" si="436"/>
        <v xml:space="preserve">송파구 </v>
      </c>
      <c r="O9099" t="str">
        <f t="shared" si="437"/>
        <v xml:space="preserve">방이동 </v>
      </c>
      <c r="Q9099" t="s">
        <v>3116</v>
      </c>
      <c r="R9099">
        <v>211042.29514716601</v>
      </c>
      <c r="S9099">
        <v>445201.04472928302</v>
      </c>
    </row>
    <row r="9100" spans="1:19" x14ac:dyDescent="0.4">
      <c r="A9100">
        <v>25949</v>
      </c>
      <c r="B9100" t="s">
        <v>16</v>
      </c>
      <c r="C9100" t="s">
        <v>17</v>
      </c>
      <c r="D9100">
        <v>3230000</v>
      </c>
      <c r="E9100" t="s">
        <v>2718</v>
      </c>
      <c r="F9100" s="1">
        <v>43244</v>
      </c>
      <c r="H9100">
        <v>1</v>
      </c>
      <c r="I9100" t="s">
        <v>1547</v>
      </c>
      <c r="J9100">
        <v>13</v>
      </c>
      <c r="K9100" t="s">
        <v>1548</v>
      </c>
      <c r="L9100" t="s">
        <v>9168</v>
      </c>
      <c r="M9100" t="str">
        <f t="shared" si="435"/>
        <v>서울특별시</v>
      </c>
      <c r="N9100" t="str">
        <f t="shared" si="436"/>
        <v xml:space="preserve">송파구 </v>
      </c>
      <c r="O9100" t="str">
        <f t="shared" si="437"/>
        <v xml:space="preserve">방이동 </v>
      </c>
      <c r="P9100">
        <v>5639</v>
      </c>
      <c r="Q9100" t="s">
        <v>3432</v>
      </c>
      <c r="R9100">
        <v>211042.29514716601</v>
      </c>
      <c r="S9100">
        <v>445201.04472928302</v>
      </c>
    </row>
    <row r="9101" spans="1:19" x14ac:dyDescent="0.4">
      <c r="A9101">
        <v>61835</v>
      </c>
      <c r="B9101" t="s">
        <v>16</v>
      </c>
      <c r="C9101" t="s">
        <v>17</v>
      </c>
      <c r="D9101">
        <v>3230000</v>
      </c>
      <c r="E9101" t="s">
        <v>122</v>
      </c>
      <c r="F9101" s="1">
        <v>36511</v>
      </c>
      <c r="H9101">
        <v>3</v>
      </c>
      <c r="I9101" t="s">
        <v>1469</v>
      </c>
      <c r="J9101">
        <v>3</v>
      </c>
      <c r="K9101" t="s">
        <v>1469</v>
      </c>
      <c r="L9101" t="s">
        <v>19061</v>
      </c>
      <c r="M9101" t="str">
        <f t="shared" si="435"/>
        <v>서울특별시</v>
      </c>
      <c r="N9101" t="str">
        <f t="shared" si="436"/>
        <v xml:space="preserve">송파구 </v>
      </c>
      <c r="O9101" t="str">
        <f t="shared" si="437"/>
        <v xml:space="preserve">방이동 </v>
      </c>
      <c r="Q9101" t="s">
        <v>13249</v>
      </c>
      <c r="R9101">
        <v>210969.541231365</v>
      </c>
      <c r="S9101">
        <v>445288.35671859101</v>
      </c>
    </row>
    <row r="9102" spans="1:19" x14ac:dyDescent="0.4">
      <c r="A9102">
        <v>26499</v>
      </c>
      <c r="B9102" t="s">
        <v>16</v>
      </c>
      <c r="C9102" t="s">
        <v>17</v>
      </c>
      <c r="D9102">
        <v>3230000</v>
      </c>
      <c r="E9102" t="s">
        <v>996</v>
      </c>
      <c r="F9102" s="1">
        <v>38124</v>
      </c>
      <c r="H9102">
        <v>1</v>
      </c>
      <c r="I9102" t="s">
        <v>1547</v>
      </c>
      <c r="J9102">
        <v>13</v>
      </c>
      <c r="K9102" t="s">
        <v>1548</v>
      </c>
      <c r="L9102" t="s">
        <v>9877</v>
      </c>
      <c r="M9102" t="str">
        <f t="shared" si="435"/>
        <v>서울특별시</v>
      </c>
      <c r="N9102" t="str">
        <f t="shared" si="436"/>
        <v xml:space="preserve">송파구 </v>
      </c>
      <c r="O9102" t="str">
        <f t="shared" si="437"/>
        <v xml:space="preserve">방이동 </v>
      </c>
      <c r="P9102">
        <v>5639</v>
      </c>
      <c r="Q9102" t="s">
        <v>9878</v>
      </c>
      <c r="R9102">
        <v>210969.541231365</v>
      </c>
      <c r="S9102">
        <v>445288.35671859101</v>
      </c>
    </row>
    <row r="9103" spans="1:19" x14ac:dyDescent="0.4">
      <c r="A9103">
        <v>26128</v>
      </c>
      <c r="B9103" t="s">
        <v>16</v>
      </c>
      <c r="C9103" t="s">
        <v>17</v>
      </c>
      <c r="D9103">
        <v>3230000</v>
      </c>
      <c r="E9103" t="s">
        <v>2860</v>
      </c>
      <c r="F9103" s="1">
        <v>39651</v>
      </c>
      <c r="H9103">
        <v>1</v>
      </c>
      <c r="I9103" t="s">
        <v>1547</v>
      </c>
      <c r="J9103">
        <v>13</v>
      </c>
      <c r="K9103" t="s">
        <v>1548</v>
      </c>
      <c r="L9103" t="s">
        <v>9399</v>
      </c>
      <c r="M9103" t="str">
        <f t="shared" si="435"/>
        <v>서울특별시</v>
      </c>
      <c r="N9103" t="str">
        <f t="shared" si="436"/>
        <v xml:space="preserve">송파구 </v>
      </c>
      <c r="O9103" t="str">
        <f t="shared" si="437"/>
        <v xml:space="preserve">방이동 </v>
      </c>
      <c r="P9103">
        <v>5639</v>
      </c>
      <c r="Q9103" t="s">
        <v>1441</v>
      </c>
      <c r="R9103">
        <v>210973.67114190801</v>
      </c>
      <c r="S9103">
        <v>445299.48916731402</v>
      </c>
    </row>
    <row r="9104" spans="1:19" x14ac:dyDescent="0.4">
      <c r="A9104">
        <v>61846</v>
      </c>
      <c r="B9104" t="s">
        <v>16</v>
      </c>
      <c r="C9104" t="s">
        <v>17</v>
      </c>
      <c r="D9104">
        <v>3230000</v>
      </c>
      <c r="E9104" t="s">
        <v>4196</v>
      </c>
      <c r="F9104" s="1">
        <v>36764</v>
      </c>
      <c r="H9104">
        <v>3</v>
      </c>
      <c r="I9104" t="s">
        <v>1469</v>
      </c>
      <c r="J9104">
        <v>3</v>
      </c>
      <c r="K9104" t="s">
        <v>1469</v>
      </c>
      <c r="L9104" t="s">
        <v>19074</v>
      </c>
      <c r="M9104" t="str">
        <f t="shared" si="435"/>
        <v>서울특별시</v>
      </c>
      <c r="N9104" t="str">
        <f t="shared" si="436"/>
        <v xml:space="preserve">송파구 </v>
      </c>
      <c r="O9104" t="str">
        <f t="shared" si="437"/>
        <v xml:space="preserve">방이동 </v>
      </c>
      <c r="Q9104" t="s">
        <v>2289</v>
      </c>
      <c r="R9104">
        <v>210946.25574068999</v>
      </c>
      <c r="S9104">
        <v>445307.15206549998</v>
      </c>
    </row>
    <row r="9105" spans="1:19" x14ac:dyDescent="0.4">
      <c r="A9105">
        <v>62174</v>
      </c>
      <c r="B9105" t="s">
        <v>16</v>
      </c>
      <c r="C9105" t="s">
        <v>17</v>
      </c>
      <c r="D9105">
        <v>3230000</v>
      </c>
      <c r="E9105" t="s">
        <v>1097</v>
      </c>
      <c r="F9105" s="1">
        <v>36977</v>
      </c>
      <c r="H9105">
        <v>3</v>
      </c>
      <c r="I9105" t="s">
        <v>1469</v>
      </c>
      <c r="J9105">
        <v>3</v>
      </c>
      <c r="K9105" t="s">
        <v>1469</v>
      </c>
      <c r="L9105" t="s">
        <v>19450</v>
      </c>
      <c r="M9105" t="str">
        <f t="shared" si="435"/>
        <v>서울특별시</v>
      </c>
      <c r="N9105" t="str">
        <f t="shared" si="436"/>
        <v xml:space="preserve">송파구 </v>
      </c>
      <c r="O9105" t="str">
        <f t="shared" si="437"/>
        <v xml:space="preserve">방이동 </v>
      </c>
      <c r="Q9105" t="s">
        <v>4767</v>
      </c>
      <c r="R9105">
        <v>210904.58588755</v>
      </c>
      <c r="S9105">
        <v>445279.30416021502</v>
      </c>
    </row>
    <row r="9106" spans="1:19" x14ac:dyDescent="0.4">
      <c r="A9106">
        <v>26762</v>
      </c>
      <c r="B9106" t="s">
        <v>16</v>
      </c>
      <c r="C9106" t="s">
        <v>17</v>
      </c>
      <c r="D9106">
        <v>3230000</v>
      </c>
      <c r="E9106" t="s">
        <v>1566</v>
      </c>
      <c r="F9106" s="1">
        <v>42739</v>
      </c>
      <c r="H9106">
        <v>1</v>
      </c>
      <c r="I9106" t="s">
        <v>1547</v>
      </c>
      <c r="J9106">
        <v>13</v>
      </c>
      <c r="K9106" t="s">
        <v>1548</v>
      </c>
      <c r="L9106" t="s">
        <v>10183</v>
      </c>
      <c r="M9106" t="str">
        <f t="shared" si="435"/>
        <v>서울특별시</v>
      </c>
      <c r="N9106" t="str">
        <f t="shared" si="436"/>
        <v xml:space="preserve">송파구 </v>
      </c>
      <c r="O9106" t="str">
        <f t="shared" si="437"/>
        <v xml:space="preserve">방이동 </v>
      </c>
      <c r="P9106">
        <v>5639</v>
      </c>
      <c r="Q9106" t="s">
        <v>10184</v>
      </c>
      <c r="R9106">
        <v>210917.5</v>
      </c>
      <c r="S9106">
        <v>445267.73499999999</v>
      </c>
    </row>
    <row r="9107" spans="1:19" x14ac:dyDescent="0.4">
      <c r="A9107">
        <v>26567</v>
      </c>
      <c r="B9107" t="s">
        <v>16</v>
      </c>
      <c r="C9107" t="s">
        <v>17</v>
      </c>
      <c r="D9107">
        <v>3230000</v>
      </c>
      <c r="E9107" t="s">
        <v>1282</v>
      </c>
      <c r="F9107" s="1">
        <v>34218</v>
      </c>
      <c r="H9107">
        <v>1</v>
      </c>
      <c r="I9107" t="s">
        <v>1547</v>
      </c>
      <c r="J9107">
        <v>13</v>
      </c>
      <c r="K9107" t="s">
        <v>1548</v>
      </c>
      <c r="L9107" t="s">
        <v>9958</v>
      </c>
      <c r="M9107" t="str">
        <f t="shared" si="435"/>
        <v>서울특별시</v>
      </c>
      <c r="N9107" t="str">
        <f t="shared" si="436"/>
        <v xml:space="preserve">송파구 </v>
      </c>
      <c r="O9107" t="str">
        <f t="shared" si="437"/>
        <v xml:space="preserve">방이동 </v>
      </c>
      <c r="Q9107" t="s">
        <v>9959</v>
      </c>
      <c r="R9107">
        <v>210855.24044349999</v>
      </c>
      <c r="S9107">
        <v>445255.88484518102</v>
      </c>
    </row>
    <row r="9108" spans="1:19" x14ac:dyDescent="0.4">
      <c r="A9108">
        <v>61633</v>
      </c>
      <c r="B9108" t="s">
        <v>16</v>
      </c>
      <c r="C9108" t="s">
        <v>17</v>
      </c>
      <c r="D9108">
        <v>3230000</v>
      </c>
      <c r="E9108" t="s">
        <v>3081</v>
      </c>
      <c r="F9108" s="1">
        <v>34256</v>
      </c>
      <c r="H9108">
        <v>3</v>
      </c>
      <c r="I9108" t="s">
        <v>1469</v>
      </c>
      <c r="J9108">
        <v>3</v>
      </c>
      <c r="K9108" t="s">
        <v>1469</v>
      </c>
      <c r="L9108" t="s">
        <v>18836</v>
      </c>
      <c r="M9108" t="str">
        <f t="shared" si="435"/>
        <v>서울특별시</v>
      </c>
      <c r="N9108" t="str">
        <f t="shared" si="436"/>
        <v xml:space="preserve">송파구 </v>
      </c>
      <c r="O9108" t="str">
        <f t="shared" si="437"/>
        <v xml:space="preserve">방이동 </v>
      </c>
      <c r="Q9108" t="s">
        <v>3988</v>
      </c>
      <c r="R9108">
        <v>210691.48085788899</v>
      </c>
      <c r="S9108">
        <v>445017.53153865802</v>
      </c>
    </row>
    <row r="9109" spans="1:19" x14ac:dyDescent="0.4">
      <c r="A9109">
        <v>1967</v>
      </c>
      <c r="B9109" t="s">
        <v>16</v>
      </c>
      <c r="C9109" t="s">
        <v>17</v>
      </c>
      <c r="D9109">
        <v>3230000</v>
      </c>
      <c r="E9109" t="s">
        <v>424</v>
      </c>
      <c r="F9109" s="1">
        <v>39107</v>
      </c>
      <c r="H9109">
        <v>1</v>
      </c>
      <c r="I9109" t="s">
        <v>1547</v>
      </c>
      <c r="J9109">
        <v>13</v>
      </c>
      <c r="K9109" t="s">
        <v>1548</v>
      </c>
      <c r="L9109" t="s">
        <v>2642</v>
      </c>
      <c r="M9109" t="str">
        <f t="shared" si="435"/>
        <v>서울특별시</v>
      </c>
      <c r="N9109" t="str">
        <f t="shared" si="436"/>
        <v xml:space="preserve">송파구 </v>
      </c>
      <c r="O9109" t="str">
        <f t="shared" si="437"/>
        <v xml:space="preserve">방이동 </v>
      </c>
      <c r="Q9109" t="s">
        <v>2643</v>
      </c>
      <c r="R9109">
        <v>209502.63672556099</v>
      </c>
      <c r="S9109">
        <v>445943.94435667899</v>
      </c>
    </row>
    <row r="9110" spans="1:19" x14ac:dyDescent="0.4">
      <c r="A9110">
        <v>15526</v>
      </c>
      <c r="B9110" t="s">
        <v>16</v>
      </c>
      <c r="C9110" t="s">
        <v>17</v>
      </c>
      <c r="D9110">
        <v>3230000</v>
      </c>
      <c r="E9110" t="s">
        <v>4002</v>
      </c>
      <c r="F9110" s="1">
        <v>43965</v>
      </c>
      <c r="H9110">
        <v>1</v>
      </c>
      <c r="I9110" t="s">
        <v>1547</v>
      </c>
      <c r="J9110">
        <v>13</v>
      </c>
      <c r="K9110" t="s">
        <v>1548</v>
      </c>
      <c r="L9110" t="s">
        <v>4815</v>
      </c>
      <c r="M9110" t="str">
        <f t="shared" si="435"/>
        <v>서울특별시</v>
      </c>
      <c r="N9110" t="str">
        <f t="shared" si="436"/>
        <v xml:space="preserve">송파구 </v>
      </c>
      <c r="O9110" t="str">
        <f t="shared" si="437"/>
        <v xml:space="preserve">방이동 </v>
      </c>
      <c r="P9110">
        <v>5542</v>
      </c>
      <c r="Q9110" t="s">
        <v>2805</v>
      </c>
      <c r="R9110">
        <v>209542.70991130601</v>
      </c>
      <c r="S9110">
        <v>445868.52619186701</v>
      </c>
    </row>
    <row r="9111" spans="1:19" x14ac:dyDescent="0.4">
      <c r="A9111">
        <v>61533</v>
      </c>
      <c r="B9111" t="s">
        <v>16</v>
      </c>
      <c r="C9111" t="s">
        <v>17</v>
      </c>
      <c r="D9111">
        <v>3230000</v>
      </c>
      <c r="E9111" t="s">
        <v>241</v>
      </c>
      <c r="F9111" s="1">
        <v>38303</v>
      </c>
      <c r="H9111">
        <v>3</v>
      </c>
      <c r="I9111" t="s">
        <v>1469</v>
      </c>
      <c r="J9111">
        <v>3</v>
      </c>
      <c r="K9111" t="s">
        <v>1469</v>
      </c>
      <c r="L9111" t="s">
        <v>18719</v>
      </c>
      <c r="M9111" t="str">
        <f t="shared" si="435"/>
        <v>서울특별시</v>
      </c>
      <c r="N9111" t="str">
        <f t="shared" si="436"/>
        <v xml:space="preserve">송파구 </v>
      </c>
      <c r="O9111" t="str">
        <f t="shared" si="437"/>
        <v xml:space="preserve">방이동 </v>
      </c>
      <c r="Q9111" t="s">
        <v>18720</v>
      </c>
      <c r="R9111">
        <v>209556.12659651399</v>
      </c>
      <c r="S9111">
        <v>445966.66078041802</v>
      </c>
    </row>
    <row r="9112" spans="1:19" x14ac:dyDescent="0.4">
      <c r="A9112">
        <v>26529</v>
      </c>
      <c r="B9112" t="s">
        <v>16</v>
      </c>
      <c r="C9112" t="s">
        <v>17</v>
      </c>
      <c r="D9112">
        <v>3230000</v>
      </c>
      <c r="E9112" t="s">
        <v>879</v>
      </c>
      <c r="F9112" s="1">
        <v>33798</v>
      </c>
      <c r="H9112">
        <v>1</v>
      </c>
      <c r="I9112" t="s">
        <v>1547</v>
      </c>
      <c r="J9112">
        <v>13</v>
      </c>
      <c r="K9112" t="s">
        <v>1548</v>
      </c>
      <c r="L9112" t="s">
        <v>9912</v>
      </c>
      <c r="M9112" t="str">
        <f t="shared" si="435"/>
        <v>서울특별시</v>
      </c>
      <c r="N9112" t="str">
        <f t="shared" si="436"/>
        <v xml:space="preserve">송파구 </v>
      </c>
      <c r="O9112" t="str">
        <f t="shared" si="437"/>
        <v xml:space="preserve">방이동 </v>
      </c>
      <c r="Q9112" t="s">
        <v>4505</v>
      </c>
      <c r="R9112">
        <v>209581.539386194</v>
      </c>
      <c r="S9112">
        <v>445894.90994972602</v>
      </c>
    </row>
    <row r="9113" spans="1:19" x14ac:dyDescent="0.4">
      <c r="A9113">
        <v>61584</v>
      </c>
      <c r="B9113" t="s">
        <v>16</v>
      </c>
      <c r="C9113" t="s">
        <v>17</v>
      </c>
      <c r="D9113">
        <v>3230000</v>
      </c>
      <c r="E9113" t="s">
        <v>388</v>
      </c>
      <c r="F9113" s="1">
        <v>34064</v>
      </c>
      <c r="H9113">
        <v>3</v>
      </c>
      <c r="I9113" t="s">
        <v>1469</v>
      </c>
      <c r="J9113">
        <v>3</v>
      </c>
      <c r="K9113" t="s">
        <v>1469</v>
      </c>
      <c r="L9113" t="s">
        <v>18781</v>
      </c>
      <c r="M9113" t="str">
        <f t="shared" si="435"/>
        <v>서울특별시</v>
      </c>
      <c r="N9113" t="str">
        <f t="shared" si="436"/>
        <v xml:space="preserve">송파구 </v>
      </c>
      <c r="O9113" t="str">
        <f t="shared" si="437"/>
        <v xml:space="preserve">방이동 </v>
      </c>
      <c r="Q9113" t="s">
        <v>7984</v>
      </c>
      <c r="R9113">
        <v>209586.717063018</v>
      </c>
      <c r="S9113">
        <v>445879.674156742</v>
      </c>
    </row>
    <row r="9114" spans="1:19" x14ac:dyDescent="0.4">
      <c r="A9114">
        <v>26064</v>
      </c>
      <c r="B9114" t="s">
        <v>16</v>
      </c>
      <c r="C9114" t="s">
        <v>17</v>
      </c>
      <c r="D9114">
        <v>3230000</v>
      </c>
      <c r="E9114" t="s">
        <v>3462</v>
      </c>
      <c r="F9114" s="1">
        <v>43077</v>
      </c>
      <c r="H9114">
        <v>1</v>
      </c>
      <c r="I9114" t="s">
        <v>1547</v>
      </c>
      <c r="J9114">
        <v>13</v>
      </c>
      <c r="K9114" t="s">
        <v>1548</v>
      </c>
      <c r="L9114" t="s">
        <v>9322</v>
      </c>
      <c r="M9114" t="str">
        <f t="shared" si="435"/>
        <v>서울특별시</v>
      </c>
      <c r="N9114" t="str">
        <f t="shared" si="436"/>
        <v xml:space="preserve">송파구 </v>
      </c>
      <c r="O9114" t="str">
        <f t="shared" si="437"/>
        <v xml:space="preserve">방이동 </v>
      </c>
      <c r="P9114">
        <v>5543</v>
      </c>
      <c r="Q9114" t="s">
        <v>9323</v>
      </c>
      <c r="R9114">
        <v>209591.91011774199</v>
      </c>
      <c r="S9114">
        <v>445864.52492669999</v>
      </c>
    </row>
    <row r="9115" spans="1:19" x14ac:dyDescent="0.4">
      <c r="A9115">
        <v>62124</v>
      </c>
      <c r="B9115" t="s">
        <v>16</v>
      </c>
      <c r="C9115" t="s">
        <v>17</v>
      </c>
      <c r="D9115">
        <v>3230000</v>
      </c>
      <c r="E9115" t="s">
        <v>1052</v>
      </c>
      <c r="F9115" s="1">
        <v>38476</v>
      </c>
      <c r="H9115">
        <v>3</v>
      </c>
      <c r="I9115" t="s">
        <v>1469</v>
      </c>
      <c r="J9115">
        <v>3</v>
      </c>
      <c r="K9115" t="s">
        <v>1469</v>
      </c>
      <c r="L9115" t="s">
        <v>19396</v>
      </c>
      <c r="M9115" t="str">
        <f t="shared" si="435"/>
        <v>서울특별시</v>
      </c>
      <c r="N9115" t="str">
        <f t="shared" si="436"/>
        <v xml:space="preserve">송파구 </v>
      </c>
      <c r="O9115" t="str">
        <f t="shared" si="437"/>
        <v xml:space="preserve">방이동 </v>
      </c>
      <c r="P9115">
        <v>5543</v>
      </c>
      <c r="Q9115" t="s">
        <v>2269</v>
      </c>
      <c r="R9115">
        <v>209591.91011774199</v>
      </c>
      <c r="S9115">
        <v>445864.52492669999</v>
      </c>
    </row>
    <row r="9116" spans="1:19" x14ac:dyDescent="0.4">
      <c r="A9116">
        <v>15672</v>
      </c>
      <c r="B9116" t="s">
        <v>16</v>
      </c>
      <c r="C9116" t="s">
        <v>17</v>
      </c>
      <c r="D9116">
        <v>3230000</v>
      </c>
      <c r="E9116" t="s">
        <v>4875</v>
      </c>
      <c r="F9116" s="1">
        <v>45974</v>
      </c>
      <c r="H9116">
        <v>1</v>
      </c>
      <c r="I9116" t="s">
        <v>1547</v>
      </c>
      <c r="J9116">
        <v>13</v>
      </c>
      <c r="K9116" t="s">
        <v>1548</v>
      </c>
      <c r="L9116" t="s">
        <v>4876</v>
      </c>
      <c r="M9116" t="str">
        <f t="shared" si="435"/>
        <v>서울특별시</v>
      </c>
      <c r="N9116" t="str">
        <f t="shared" si="436"/>
        <v xml:space="preserve">송파구 </v>
      </c>
      <c r="O9116" t="str">
        <f t="shared" si="437"/>
        <v xml:space="preserve">방이동 </v>
      </c>
      <c r="P9116">
        <v>5543</v>
      </c>
      <c r="Q9116" t="s">
        <v>4877</v>
      </c>
      <c r="R9116">
        <v>209604.527695319</v>
      </c>
      <c r="S9116">
        <v>445884.75321318401</v>
      </c>
    </row>
    <row r="9117" spans="1:19" x14ac:dyDescent="0.4">
      <c r="A9117">
        <v>26901</v>
      </c>
      <c r="B9117" t="s">
        <v>16</v>
      </c>
      <c r="C9117" t="s">
        <v>17</v>
      </c>
      <c r="D9117">
        <v>3230000</v>
      </c>
      <c r="E9117" t="s">
        <v>1001</v>
      </c>
      <c r="F9117" s="1">
        <v>41943</v>
      </c>
      <c r="H9117">
        <v>1</v>
      </c>
      <c r="I9117" t="s">
        <v>1547</v>
      </c>
      <c r="J9117">
        <v>13</v>
      </c>
      <c r="K9117" t="s">
        <v>1548</v>
      </c>
      <c r="L9117" t="s">
        <v>10351</v>
      </c>
      <c r="M9117" t="str">
        <f t="shared" si="435"/>
        <v>서울특별시</v>
      </c>
      <c r="N9117" t="str">
        <f t="shared" si="436"/>
        <v xml:space="preserve">송파구 </v>
      </c>
      <c r="O9117" t="str">
        <f t="shared" si="437"/>
        <v xml:space="preserve">방이동 </v>
      </c>
      <c r="P9117">
        <v>5543</v>
      </c>
      <c r="Q9117" t="s">
        <v>6474</v>
      </c>
      <c r="R9117">
        <v>209635.83513501001</v>
      </c>
      <c r="S9117">
        <v>445921.56443769101</v>
      </c>
    </row>
    <row r="9118" spans="1:19" x14ac:dyDescent="0.4">
      <c r="A9118">
        <v>26204</v>
      </c>
      <c r="B9118" t="s">
        <v>16</v>
      </c>
      <c r="C9118" t="s">
        <v>17</v>
      </c>
      <c r="D9118">
        <v>3230000</v>
      </c>
      <c r="E9118" t="s">
        <v>4075</v>
      </c>
      <c r="F9118" s="1">
        <v>33887</v>
      </c>
      <c r="H9118">
        <v>1</v>
      </c>
      <c r="I9118" t="s">
        <v>1547</v>
      </c>
      <c r="J9118">
        <v>13</v>
      </c>
      <c r="K9118" t="s">
        <v>1548</v>
      </c>
      <c r="L9118" t="s">
        <v>9500</v>
      </c>
      <c r="M9118" t="str">
        <f t="shared" si="435"/>
        <v>서울특별시</v>
      </c>
      <c r="N9118" t="str">
        <f t="shared" si="436"/>
        <v xml:space="preserve">송파구 </v>
      </c>
      <c r="O9118" t="str">
        <f t="shared" si="437"/>
        <v xml:space="preserve">방이동 </v>
      </c>
      <c r="Q9118" t="s">
        <v>232</v>
      </c>
      <c r="R9118">
        <v>209660.14797091301</v>
      </c>
      <c r="S9118">
        <v>445923.06086468202</v>
      </c>
    </row>
    <row r="9119" spans="1:19" x14ac:dyDescent="0.4">
      <c r="A9119">
        <v>61458</v>
      </c>
      <c r="B9119" t="s">
        <v>16</v>
      </c>
      <c r="C9119" t="s">
        <v>17</v>
      </c>
      <c r="D9119">
        <v>3230000</v>
      </c>
      <c r="E9119" t="s">
        <v>497</v>
      </c>
      <c r="F9119" s="1">
        <v>37322</v>
      </c>
      <c r="H9119">
        <v>3</v>
      </c>
      <c r="I9119" t="s">
        <v>1469</v>
      </c>
      <c r="J9119">
        <v>3</v>
      </c>
      <c r="K9119" t="s">
        <v>1469</v>
      </c>
      <c r="L9119" t="s">
        <v>18627</v>
      </c>
      <c r="M9119" t="str">
        <f t="shared" si="435"/>
        <v>서울특별시</v>
      </c>
      <c r="N9119" t="str">
        <f t="shared" si="436"/>
        <v xml:space="preserve">송파구 </v>
      </c>
      <c r="O9119" t="str">
        <f t="shared" si="437"/>
        <v xml:space="preserve">방이동 </v>
      </c>
      <c r="Q9119" t="s">
        <v>3528</v>
      </c>
      <c r="R9119">
        <v>209805.55</v>
      </c>
      <c r="S9119">
        <v>445954.61</v>
      </c>
    </row>
    <row r="9120" spans="1:19" x14ac:dyDescent="0.4">
      <c r="A9120">
        <v>62127</v>
      </c>
      <c r="B9120" t="s">
        <v>16</v>
      </c>
      <c r="C9120" t="s">
        <v>17</v>
      </c>
      <c r="D9120">
        <v>3230000</v>
      </c>
      <c r="E9120" t="s">
        <v>269</v>
      </c>
      <c r="F9120" s="1">
        <v>37688</v>
      </c>
      <c r="H9120">
        <v>3</v>
      </c>
      <c r="I9120" t="s">
        <v>1469</v>
      </c>
      <c r="J9120">
        <v>3</v>
      </c>
      <c r="K9120" t="s">
        <v>1469</v>
      </c>
      <c r="L9120" t="s">
        <v>18627</v>
      </c>
      <c r="M9120" t="str">
        <f t="shared" si="435"/>
        <v>서울특별시</v>
      </c>
      <c r="N9120" t="str">
        <f t="shared" si="436"/>
        <v xml:space="preserve">송파구 </v>
      </c>
      <c r="O9120" t="str">
        <f t="shared" si="437"/>
        <v xml:space="preserve">방이동 </v>
      </c>
      <c r="P9120">
        <v>5544</v>
      </c>
      <c r="Q9120" t="s">
        <v>19399</v>
      </c>
      <c r="R9120">
        <v>209805.55</v>
      </c>
      <c r="S9120">
        <v>445954.61</v>
      </c>
    </row>
    <row r="9121" spans="1:19" x14ac:dyDescent="0.4">
      <c r="A9121">
        <v>62402</v>
      </c>
      <c r="B9121" t="s">
        <v>16</v>
      </c>
      <c r="C9121" t="s">
        <v>17</v>
      </c>
      <c r="D9121">
        <v>3230000</v>
      </c>
      <c r="E9121" t="s">
        <v>1636</v>
      </c>
      <c r="F9121" s="1">
        <v>41038</v>
      </c>
      <c r="H9121">
        <v>3</v>
      </c>
      <c r="I9121" t="s">
        <v>1469</v>
      </c>
      <c r="J9121">
        <v>3</v>
      </c>
      <c r="K9121" t="s">
        <v>1469</v>
      </c>
      <c r="L9121" t="s">
        <v>19712</v>
      </c>
      <c r="M9121" t="str">
        <f t="shared" si="435"/>
        <v>서울특별시</v>
      </c>
      <c r="N9121" t="str">
        <f t="shared" si="436"/>
        <v xml:space="preserve">송파구 </v>
      </c>
      <c r="O9121" t="str">
        <f t="shared" si="437"/>
        <v xml:space="preserve">방이동 </v>
      </c>
      <c r="P9121">
        <v>5544</v>
      </c>
      <c r="Q9121" t="s">
        <v>19399</v>
      </c>
      <c r="R9121">
        <v>209805.55</v>
      </c>
      <c r="S9121">
        <v>445954.61</v>
      </c>
    </row>
    <row r="9122" spans="1:19" x14ac:dyDescent="0.4">
      <c r="A9122">
        <v>61211</v>
      </c>
      <c r="B9122" t="s">
        <v>16</v>
      </c>
      <c r="C9122" t="s">
        <v>17</v>
      </c>
      <c r="D9122">
        <v>3230000</v>
      </c>
      <c r="E9122" t="s">
        <v>2422</v>
      </c>
      <c r="F9122" s="1">
        <v>34023</v>
      </c>
      <c r="H9122">
        <v>3</v>
      </c>
      <c r="I9122" t="s">
        <v>1469</v>
      </c>
      <c r="J9122">
        <v>3</v>
      </c>
      <c r="K9122" t="s">
        <v>1469</v>
      </c>
      <c r="L9122" t="s">
        <v>18343</v>
      </c>
      <c r="M9122" t="str">
        <f t="shared" si="435"/>
        <v>서울특별시</v>
      </c>
      <c r="N9122" t="str">
        <f t="shared" si="436"/>
        <v xml:space="preserve">송파구 </v>
      </c>
      <c r="O9122" t="str">
        <f t="shared" si="437"/>
        <v xml:space="preserve">방이동 </v>
      </c>
      <c r="Q9122" t="s">
        <v>692</v>
      </c>
      <c r="R9122">
        <v>209790.17185352999</v>
      </c>
      <c r="S9122">
        <v>445948.03036105598</v>
      </c>
    </row>
    <row r="9123" spans="1:19" x14ac:dyDescent="0.4">
      <c r="A9123">
        <v>62578</v>
      </c>
      <c r="B9123" t="s">
        <v>16</v>
      </c>
      <c r="C9123" t="s">
        <v>17</v>
      </c>
      <c r="D9123">
        <v>3230000</v>
      </c>
      <c r="E9123" t="s">
        <v>1589</v>
      </c>
      <c r="F9123" s="1">
        <v>40938</v>
      </c>
      <c r="H9123">
        <v>3</v>
      </c>
      <c r="I9123" t="s">
        <v>1469</v>
      </c>
      <c r="J9123">
        <v>3</v>
      </c>
      <c r="K9123" t="s">
        <v>1469</v>
      </c>
      <c r="L9123" t="s">
        <v>19913</v>
      </c>
      <c r="M9123" t="str">
        <f t="shared" si="435"/>
        <v>서울특별시</v>
      </c>
      <c r="N9123" t="str">
        <f t="shared" si="436"/>
        <v xml:space="preserve">송파구 </v>
      </c>
      <c r="O9123" t="str">
        <f t="shared" si="437"/>
        <v xml:space="preserve">방이동 </v>
      </c>
      <c r="P9123" t="s">
        <v>19914</v>
      </c>
      <c r="Q9123" t="s">
        <v>401</v>
      </c>
      <c r="R9123">
        <v>209790.17185352999</v>
      </c>
      <c r="S9123">
        <v>445948.03036105598</v>
      </c>
    </row>
    <row r="9124" spans="1:19" x14ac:dyDescent="0.4">
      <c r="A9124">
        <v>61999</v>
      </c>
      <c r="B9124" t="s">
        <v>16</v>
      </c>
      <c r="C9124" t="s">
        <v>17</v>
      </c>
      <c r="D9124">
        <v>3230000</v>
      </c>
      <c r="E9124" t="s">
        <v>4738</v>
      </c>
      <c r="F9124" s="1">
        <v>37200</v>
      </c>
      <c r="H9124">
        <v>3</v>
      </c>
      <c r="I9124" t="s">
        <v>1469</v>
      </c>
      <c r="J9124">
        <v>3</v>
      </c>
      <c r="K9124" t="s">
        <v>1469</v>
      </c>
      <c r="L9124" t="s">
        <v>19252</v>
      </c>
      <c r="M9124" t="str">
        <f t="shared" si="435"/>
        <v>서울특별시</v>
      </c>
      <c r="N9124" t="str">
        <f t="shared" si="436"/>
        <v xml:space="preserve">송파구 </v>
      </c>
      <c r="O9124" t="str">
        <f t="shared" si="437"/>
        <v xml:space="preserve">방이동 </v>
      </c>
      <c r="Q9124" t="s">
        <v>19253</v>
      </c>
      <c r="R9124">
        <v>209878.648685897</v>
      </c>
      <c r="S9124">
        <v>446020.99595652899</v>
      </c>
    </row>
    <row r="9125" spans="1:19" x14ac:dyDescent="0.4">
      <c r="A9125">
        <v>31177</v>
      </c>
      <c r="B9125" t="s">
        <v>16</v>
      </c>
      <c r="C9125" t="s">
        <v>17</v>
      </c>
      <c r="D9125">
        <v>3230000</v>
      </c>
      <c r="E9125" t="s">
        <v>351</v>
      </c>
      <c r="F9125" s="1">
        <v>34012</v>
      </c>
      <c r="H9125">
        <v>4</v>
      </c>
      <c r="I9125" t="s">
        <v>18</v>
      </c>
      <c r="J9125">
        <v>35</v>
      </c>
      <c r="K9125" t="s">
        <v>10836</v>
      </c>
      <c r="L9125" t="s">
        <v>11562</v>
      </c>
      <c r="M9125" t="str">
        <f t="shared" si="435"/>
        <v>서울특별시</v>
      </c>
      <c r="N9125" t="str">
        <f t="shared" si="436"/>
        <v xml:space="preserve">송파구 </v>
      </c>
      <c r="O9125" t="str">
        <f t="shared" si="437"/>
        <v xml:space="preserve">방이동 </v>
      </c>
      <c r="Q9125" t="s">
        <v>9646</v>
      </c>
      <c r="R9125">
        <v>210026.29000224799</v>
      </c>
      <c r="S9125">
        <v>445867.91938843898</v>
      </c>
    </row>
    <row r="9126" spans="1:19" x14ac:dyDescent="0.4">
      <c r="A9126">
        <v>61785</v>
      </c>
      <c r="B9126" t="s">
        <v>16</v>
      </c>
      <c r="C9126" t="s">
        <v>17</v>
      </c>
      <c r="D9126">
        <v>3230000</v>
      </c>
      <c r="E9126" t="s">
        <v>1085</v>
      </c>
      <c r="F9126" s="1">
        <v>38678</v>
      </c>
      <c r="H9126">
        <v>3</v>
      </c>
      <c r="I9126" t="s">
        <v>1469</v>
      </c>
      <c r="J9126">
        <v>3</v>
      </c>
      <c r="K9126" t="s">
        <v>1469</v>
      </c>
      <c r="L9126" t="s">
        <v>19007</v>
      </c>
      <c r="M9126" t="str">
        <f t="shared" si="435"/>
        <v>서울특별시</v>
      </c>
      <c r="N9126" t="str">
        <f t="shared" si="436"/>
        <v xml:space="preserve">송파구 </v>
      </c>
      <c r="O9126" t="str">
        <f t="shared" si="437"/>
        <v xml:space="preserve">방이동 </v>
      </c>
      <c r="P9126">
        <v>5547</v>
      </c>
      <c r="Q9126" t="s">
        <v>13299</v>
      </c>
      <c r="R9126">
        <v>209716.19092667301</v>
      </c>
      <c r="S9126">
        <v>445886.25938720698</v>
      </c>
    </row>
    <row r="9127" spans="1:19" x14ac:dyDescent="0.4">
      <c r="A9127">
        <v>26618</v>
      </c>
      <c r="B9127" t="s">
        <v>16</v>
      </c>
      <c r="C9127" t="s">
        <v>17</v>
      </c>
      <c r="D9127">
        <v>3230000</v>
      </c>
      <c r="E9127" t="s">
        <v>1521</v>
      </c>
      <c r="F9127" s="1">
        <v>41352</v>
      </c>
      <c r="H9127">
        <v>1</v>
      </c>
      <c r="I9127" t="s">
        <v>1547</v>
      </c>
      <c r="J9127">
        <v>13</v>
      </c>
      <c r="K9127" t="s">
        <v>1548</v>
      </c>
      <c r="L9127" t="s">
        <v>10018</v>
      </c>
      <c r="M9127" t="str">
        <f t="shared" si="435"/>
        <v>서울특별시</v>
      </c>
      <c r="N9127" t="str">
        <f t="shared" si="436"/>
        <v xml:space="preserve">송파구 </v>
      </c>
      <c r="O9127" t="str">
        <f t="shared" si="437"/>
        <v xml:space="preserve">방이동 </v>
      </c>
      <c r="P9127">
        <v>5547</v>
      </c>
      <c r="Q9127" t="s">
        <v>4658</v>
      </c>
      <c r="R9127">
        <v>209625.04261346799</v>
      </c>
      <c r="S9127">
        <v>445847.53615252202</v>
      </c>
    </row>
    <row r="9128" spans="1:19" x14ac:dyDescent="0.4">
      <c r="A9128">
        <v>61432</v>
      </c>
      <c r="B9128" t="s">
        <v>16</v>
      </c>
      <c r="C9128" t="s">
        <v>17</v>
      </c>
      <c r="D9128">
        <v>3230000</v>
      </c>
      <c r="E9128" t="s">
        <v>3033</v>
      </c>
      <c r="F9128" s="1">
        <v>36622</v>
      </c>
      <c r="H9128">
        <v>3</v>
      </c>
      <c r="I9128" t="s">
        <v>1469</v>
      </c>
      <c r="J9128">
        <v>3</v>
      </c>
      <c r="K9128" t="s">
        <v>1469</v>
      </c>
      <c r="L9128" t="s">
        <v>18595</v>
      </c>
      <c r="M9128" t="str">
        <f t="shared" si="435"/>
        <v>서울특별시</v>
      </c>
      <c r="N9128" t="str">
        <f t="shared" si="436"/>
        <v xml:space="preserve">송파구 </v>
      </c>
      <c r="O9128" t="str">
        <f t="shared" si="437"/>
        <v xml:space="preserve">방이동 </v>
      </c>
      <c r="Q9128" t="s">
        <v>18596</v>
      </c>
      <c r="R9128">
        <v>209625.04261346799</v>
      </c>
      <c r="S9128">
        <v>445847.53615252202</v>
      </c>
    </row>
    <row r="9129" spans="1:19" x14ac:dyDescent="0.4">
      <c r="A9129">
        <v>26039</v>
      </c>
      <c r="B9129" t="s">
        <v>16</v>
      </c>
      <c r="C9129" t="s">
        <v>17</v>
      </c>
      <c r="D9129">
        <v>3230000</v>
      </c>
      <c r="E9129" t="s">
        <v>188</v>
      </c>
      <c r="F9129" s="1">
        <v>35686</v>
      </c>
      <c r="H9129">
        <v>1</v>
      </c>
      <c r="I9129" t="s">
        <v>1547</v>
      </c>
      <c r="J9129">
        <v>13</v>
      </c>
      <c r="K9129" t="s">
        <v>1548</v>
      </c>
      <c r="L9129" t="s">
        <v>9288</v>
      </c>
      <c r="M9129" t="str">
        <f t="shared" si="435"/>
        <v>서울특별시</v>
      </c>
      <c r="N9129" t="str">
        <f t="shared" si="436"/>
        <v xml:space="preserve">송파구 </v>
      </c>
      <c r="O9129" t="str">
        <f t="shared" si="437"/>
        <v xml:space="preserve">방이동 </v>
      </c>
      <c r="P9129">
        <v>5547</v>
      </c>
      <c r="Q9129" t="s">
        <v>5175</v>
      </c>
      <c r="R9129">
        <v>209625.04261346799</v>
      </c>
      <c r="S9129">
        <v>445847.53615252202</v>
      </c>
    </row>
    <row r="9130" spans="1:19" x14ac:dyDescent="0.4">
      <c r="A9130">
        <v>961</v>
      </c>
      <c r="B9130" t="s">
        <v>16</v>
      </c>
      <c r="C9130" t="s">
        <v>17</v>
      </c>
      <c r="D9130">
        <v>3230000</v>
      </c>
      <c r="E9130" t="s">
        <v>1256</v>
      </c>
      <c r="F9130" s="1">
        <v>37021</v>
      </c>
      <c r="G9130" s="1">
        <v>39987</v>
      </c>
      <c r="H9130">
        <v>4</v>
      </c>
      <c r="I9130" t="s">
        <v>18</v>
      </c>
      <c r="J9130">
        <v>31</v>
      </c>
      <c r="K9130" t="s">
        <v>19</v>
      </c>
      <c r="L9130" t="s">
        <v>1257</v>
      </c>
      <c r="M9130" t="str">
        <f t="shared" si="435"/>
        <v>서울특별시</v>
      </c>
      <c r="N9130" t="str">
        <f t="shared" si="436"/>
        <v xml:space="preserve">송파구 </v>
      </c>
      <c r="O9130" t="str">
        <f t="shared" si="437"/>
        <v xml:space="preserve">방이동 </v>
      </c>
      <c r="Q9130" t="s">
        <v>1258</v>
      </c>
      <c r="R9130">
        <v>209659.35757186901</v>
      </c>
      <c r="S9130">
        <v>445862.22469690599</v>
      </c>
    </row>
    <row r="9131" spans="1:19" x14ac:dyDescent="0.4">
      <c r="A9131">
        <v>61357</v>
      </c>
      <c r="B9131" t="s">
        <v>16</v>
      </c>
      <c r="C9131" t="s">
        <v>17</v>
      </c>
      <c r="D9131">
        <v>3230000</v>
      </c>
      <c r="E9131" t="s">
        <v>2119</v>
      </c>
      <c r="F9131" s="1">
        <v>36495</v>
      </c>
      <c r="H9131">
        <v>3</v>
      </c>
      <c r="I9131" t="s">
        <v>1469</v>
      </c>
      <c r="J9131">
        <v>3</v>
      </c>
      <c r="K9131" t="s">
        <v>1469</v>
      </c>
      <c r="L9131" t="s">
        <v>1257</v>
      </c>
      <c r="M9131" t="str">
        <f t="shared" si="435"/>
        <v>서울특별시</v>
      </c>
      <c r="N9131" t="str">
        <f t="shared" si="436"/>
        <v xml:space="preserve">송파구 </v>
      </c>
      <c r="O9131" t="str">
        <f t="shared" si="437"/>
        <v xml:space="preserve">방이동 </v>
      </c>
      <c r="Q9131" t="s">
        <v>3103</v>
      </c>
      <c r="R9131">
        <v>209659.35757186901</v>
      </c>
      <c r="S9131">
        <v>445862.22469690599</v>
      </c>
    </row>
    <row r="9132" spans="1:19" x14ac:dyDescent="0.4">
      <c r="A9132">
        <v>26885</v>
      </c>
      <c r="B9132" t="s">
        <v>16</v>
      </c>
      <c r="C9132" t="s">
        <v>17</v>
      </c>
      <c r="D9132">
        <v>3230000</v>
      </c>
      <c r="E9132" t="s">
        <v>185</v>
      </c>
      <c r="F9132" s="1">
        <v>39987</v>
      </c>
      <c r="H9132">
        <v>1</v>
      </c>
      <c r="I9132" t="s">
        <v>1547</v>
      </c>
      <c r="J9132">
        <v>13</v>
      </c>
      <c r="K9132" t="s">
        <v>1548</v>
      </c>
      <c r="L9132" t="s">
        <v>10333</v>
      </c>
      <c r="M9132" t="str">
        <f t="shared" si="435"/>
        <v>서울특별시</v>
      </c>
      <c r="N9132" t="str">
        <f t="shared" si="436"/>
        <v xml:space="preserve">송파구 </v>
      </c>
      <c r="O9132" t="str">
        <f t="shared" si="437"/>
        <v xml:space="preserve">방이동 </v>
      </c>
      <c r="P9132">
        <v>5547</v>
      </c>
      <c r="Q9132" t="s">
        <v>3605</v>
      </c>
      <c r="R9132">
        <v>209659.35757186901</v>
      </c>
      <c r="S9132">
        <v>445862.22469690599</v>
      </c>
    </row>
    <row r="9133" spans="1:19" x14ac:dyDescent="0.4">
      <c r="A9133">
        <v>62222</v>
      </c>
      <c r="B9133" t="s">
        <v>16</v>
      </c>
      <c r="C9133" t="s">
        <v>17</v>
      </c>
      <c r="D9133">
        <v>3230000</v>
      </c>
      <c r="E9133" t="s">
        <v>1546</v>
      </c>
      <c r="F9133" s="1">
        <v>34570</v>
      </c>
      <c r="H9133">
        <v>3</v>
      </c>
      <c r="I9133" t="s">
        <v>1469</v>
      </c>
      <c r="J9133">
        <v>3</v>
      </c>
      <c r="K9133" t="s">
        <v>1469</v>
      </c>
      <c r="L9133" t="s">
        <v>19505</v>
      </c>
      <c r="M9133" t="str">
        <f t="shared" si="435"/>
        <v>서울특별시</v>
      </c>
      <c r="N9133" t="str">
        <f t="shared" si="436"/>
        <v xml:space="preserve">송파구 </v>
      </c>
      <c r="O9133" t="str">
        <f t="shared" si="437"/>
        <v xml:space="preserve">방이동 </v>
      </c>
      <c r="Q9133" t="s">
        <v>592</v>
      </c>
      <c r="R9133">
        <v>209686.30041556599</v>
      </c>
      <c r="S9133">
        <v>445873.73982843198</v>
      </c>
    </row>
    <row r="9134" spans="1:19" x14ac:dyDescent="0.4">
      <c r="A9134">
        <v>26387</v>
      </c>
      <c r="B9134" t="s">
        <v>16</v>
      </c>
      <c r="C9134" t="s">
        <v>17</v>
      </c>
      <c r="D9134">
        <v>3230000</v>
      </c>
      <c r="E9134" t="s">
        <v>9740</v>
      </c>
      <c r="F9134" s="1">
        <v>36965</v>
      </c>
      <c r="H9134">
        <v>1</v>
      </c>
      <c r="I9134" t="s">
        <v>1547</v>
      </c>
      <c r="J9134">
        <v>13</v>
      </c>
      <c r="K9134" t="s">
        <v>1548</v>
      </c>
      <c r="L9134" t="s">
        <v>9741</v>
      </c>
      <c r="M9134" t="str">
        <f t="shared" si="435"/>
        <v>서울특별시</v>
      </c>
      <c r="N9134" t="str">
        <f t="shared" si="436"/>
        <v xml:space="preserve">송파구 </v>
      </c>
      <c r="O9134" t="str">
        <f t="shared" si="437"/>
        <v xml:space="preserve">방이동 </v>
      </c>
      <c r="P9134">
        <v>5547</v>
      </c>
      <c r="Q9134" t="s">
        <v>3432</v>
      </c>
      <c r="R9134">
        <v>209624.285305072</v>
      </c>
      <c r="S9134">
        <v>445778.97119359998</v>
      </c>
    </row>
    <row r="9135" spans="1:19" x14ac:dyDescent="0.4">
      <c r="A9135">
        <v>61719</v>
      </c>
      <c r="B9135" t="s">
        <v>16</v>
      </c>
      <c r="C9135" t="s">
        <v>17</v>
      </c>
      <c r="D9135">
        <v>3230000</v>
      </c>
      <c r="E9135" t="s">
        <v>562</v>
      </c>
      <c r="F9135" s="1">
        <v>36965</v>
      </c>
      <c r="H9135">
        <v>3</v>
      </c>
      <c r="I9135" t="s">
        <v>1469</v>
      </c>
      <c r="J9135">
        <v>3</v>
      </c>
      <c r="K9135" t="s">
        <v>1469</v>
      </c>
      <c r="L9135" t="s">
        <v>18931</v>
      </c>
      <c r="M9135" t="str">
        <f t="shared" si="435"/>
        <v>서울특별시</v>
      </c>
      <c r="N9135" t="str">
        <f t="shared" si="436"/>
        <v xml:space="preserve">송파구 </v>
      </c>
      <c r="O9135" t="str">
        <f t="shared" si="437"/>
        <v xml:space="preserve">방이동 </v>
      </c>
      <c r="Q9135" t="s">
        <v>1365</v>
      </c>
      <c r="R9135">
        <v>209624.285305072</v>
      </c>
      <c r="S9135">
        <v>445778.97119359998</v>
      </c>
    </row>
    <row r="9136" spans="1:19" x14ac:dyDescent="0.4">
      <c r="A9136">
        <v>26339</v>
      </c>
      <c r="B9136" t="s">
        <v>16</v>
      </c>
      <c r="C9136" t="s">
        <v>17</v>
      </c>
      <c r="D9136">
        <v>3230000</v>
      </c>
      <c r="E9136" t="s">
        <v>1403</v>
      </c>
      <c r="F9136" s="1">
        <v>37399</v>
      </c>
      <c r="H9136">
        <v>1</v>
      </c>
      <c r="I9136" t="s">
        <v>1547</v>
      </c>
      <c r="J9136">
        <v>13</v>
      </c>
      <c r="K9136" t="s">
        <v>1548</v>
      </c>
      <c r="L9136" t="s">
        <v>9680</v>
      </c>
      <c r="M9136" t="str">
        <f t="shared" si="435"/>
        <v>서울특별시</v>
      </c>
      <c r="N9136" t="str">
        <f t="shared" si="436"/>
        <v xml:space="preserve">송파구 </v>
      </c>
      <c r="O9136" t="str">
        <f t="shared" si="437"/>
        <v xml:space="preserve">방이동 </v>
      </c>
      <c r="Q9136" t="s">
        <v>9681</v>
      </c>
      <c r="R9136">
        <v>209616.640135024</v>
      </c>
      <c r="S9136">
        <v>445795.87185564998</v>
      </c>
    </row>
    <row r="9137" spans="1:19" x14ac:dyDescent="0.4">
      <c r="A9137">
        <v>61600</v>
      </c>
      <c r="B9137" t="s">
        <v>16</v>
      </c>
      <c r="C9137" t="s">
        <v>17</v>
      </c>
      <c r="D9137">
        <v>3230000</v>
      </c>
      <c r="E9137" t="s">
        <v>304</v>
      </c>
      <c r="F9137" s="1">
        <v>39563</v>
      </c>
      <c r="H9137">
        <v>3</v>
      </c>
      <c r="I9137" t="s">
        <v>1469</v>
      </c>
      <c r="J9137">
        <v>3</v>
      </c>
      <c r="K9137" t="s">
        <v>1469</v>
      </c>
      <c r="L9137" t="s">
        <v>18797</v>
      </c>
      <c r="M9137" t="str">
        <f t="shared" si="435"/>
        <v>서울특별시</v>
      </c>
      <c r="N9137" t="str">
        <f t="shared" si="436"/>
        <v xml:space="preserve">송파구 </v>
      </c>
      <c r="O9137" t="str">
        <f t="shared" si="437"/>
        <v xml:space="preserve">방이동 </v>
      </c>
      <c r="Q9137" t="s">
        <v>2051</v>
      </c>
      <c r="R9137">
        <v>209648.74143353401</v>
      </c>
      <c r="S9137">
        <v>445762.25219444599</v>
      </c>
    </row>
    <row r="9138" spans="1:19" x14ac:dyDescent="0.4">
      <c r="A9138">
        <v>1169</v>
      </c>
      <c r="B9138" t="s">
        <v>16</v>
      </c>
      <c r="C9138" t="s">
        <v>17</v>
      </c>
      <c r="D9138">
        <v>3230000</v>
      </c>
      <c r="E9138" t="s">
        <v>1534</v>
      </c>
      <c r="F9138" s="1">
        <v>37237</v>
      </c>
      <c r="H9138">
        <v>4</v>
      </c>
      <c r="I9138" t="s">
        <v>18</v>
      </c>
      <c r="J9138">
        <v>25</v>
      </c>
      <c r="K9138" t="s">
        <v>1510</v>
      </c>
      <c r="L9138" t="s">
        <v>1535</v>
      </c>
      <c r="M9138" t="str">
        <f t="shared" si="435"/>
        <v>서울특별시</v>
      </c>
      <c r="N9138" t="str">
        <f t="shared" si="436"/>
        <v xml:space="preserve">송파구 </v>
      </c>
      <c r="O9138" t="str">
        <f t="shared" si="437"/>
        <v xml:space="preserve">방이동 </v>
      </c>
      <c r="Q9138" t="s">
        <v>1536</v>
      </c>
      <c r="R9138">
        <v>209634.69833950201</v>
      </c>
      <c r="S9138">
        <v>445735.90237758402</v>
      </c>
    </row>
    <row r="9139" spans="1:19" x14ac:dyDescent="0.4">
      <c r="A9139">
        <v>32235</v>
      </c>
      <c r="B9139" t="s">
        <v>16</v>
      </c>
      <c r="C9139" t="s">
        <v>17</v>
      </c>
      <c r="D9139">
        <v>3230000</v>
      </c>
      <c r="E9139" t="s">
        <v>642</v>
      </c>
      <c r="F9139" s="1">
        <v>37358</v>
      </c>
      <c r="H9139">
        <v>3</v>
      </c>
      <c r="I9139" t="s">
        <v>1469</v>
      </c>
      <c r="J9139">
        <v>3</v>
      </c>
      <c r="K9139" t="s">
        <v>1469</v>
      </c>
      <c r="L9139" t="s">
        <v>12253</v>
      </c>
      <c r="M9139" t="str">
        <f t="shared" si="435"/>
        <v>서울특별시</v>
      </c>
      <c r="N9139" t="str">
        <f t="shared" si="436"/>
        <v xml:space="preserve">송파구 </v>
      </c>
      <c r="O9139" t="str">
        <f t="shared" si="437"/>
        <v xml:space="preserve">방이동 </v>
      </c>
      <c r="P9139">
        <v>5547</v>
      </c>
      <c r="Q9139" t="s">
        <v>1718</v>
      </c>
      <c r="R9139">
        <v>209632.178031077</v>
      </c>
      <c r="S9139">
        <v>445754.900710874</v>
      </c>
    </row>
    <row r="9140" spans="1:19" x14ac:dyDescent="0.4">
      <c r="A9140">
        <v>61885</v>
      </c>
      <c r="B9140" t="s">
        <v>16</v>
      </c>
      <c r="C9140" t="s">
        <v>17</v>
      </c>
      <c r="D9140">
        <v>3230000</v>
      </c>
      <c r="E9140" t="s">
        <v>4719</v>
      </c>
      <c r="F9140" s="1">
        <v>37120</v>
      </c>
      <c r="H9140">
        <v>3</v>
      </c>
      <c r="I9140" t="s">
        <v>1469</v>
      </c>
      <c r="J9140">
        <v>3</v>
      </c>
      <c r="K9140" t="s">
        <v>1469</v>
      </c>
      <c r="L9140" t="s">
        <v>19118</v>
      </c>
      <c r="M9140" t="str">
        <f t="shared" si="435"/>
        <v>서울특별시</v>
      </c>
      <c r="N9140" t="str">
        <f t="shared" si="436"/>
        <v xml:space="preserve">송파구 </v>
      </c>
      <c r="O9140" t="str">
        <f t="shared" si="437"/>
        <v xml:space="preserve">방이동 </v>
      </c>
      <c r="P9140">
        <v>5548</v>
      </c>
      <c r="Q9140" t="s">
        <v>470</v>
      </c>
      <c r="R9140">
        <v>209604.550666305</v>
      </c>
      <c r="S9140">
        <v>445743.31243528199</v>
      </c>
    </row>
    <row r="9141" spans="1:19" x14ac:dyDescent="0.4">
      <c r="A9141">
        <v>61433</v>
      </c>
      <c r="B9141" t="s">
        <v>16</v>
      </c>
      <c r="C9141" t="s">
        <v>17</v>
      </c>
      <c r="D9141">
        <v>3230000</v>
      </c>
      <c r="E9141" t="s">
        <v>2937</v>
      </c>
      <c r="F9141" s="1">
        <v>36628</v>
      </c>
      <c r="H9141">
        <v>3</v>
      </c>
      <c r="I9141" t="s">
        <v>1469</v>
      </c>
      <c r="J9141">
        <v>3</v>
      </c>
      <c r="K9141" t="s">
        <v>1469</v>
      </c>
      <c r="L9141" t="s">
        <v>18597</v>
      </c>
      <c r="M9141" t="str">
        <f t="shared" si="435"/>
        <v>서울특별시</v>
      </c>
      <c r="N9141" t="str">
        <f t="shared" si="436"/>
        <v xml:space="preserve">송파구 </v>
      </c>
      <c r="O9141" t="str">
        <f t="shared" si="437"/>
        <v xml:space="preserve">방이동 </v>
      </c>
      <c r="Q9141" t="s">
        <v>18598</v>
      </c>
      <c r="R9141">
        <v>209604.550666305</v>
      </c>
      <c r="S9141">
        <v>445743.31243528199</v>
      </c>
    </row>
    <row r="9142" spans="1:19" x14ac:dyDescent="0.4">
      <c r="A9142">
        <v>61457</v>
      </c>
      <c r="B9142" t="s">
        <v>16</v>
      </c>
      <c r="C9142" t="s">
        <v>17</v>
      </c>
      <c r="D9142">
        <v>3230000</v>
      </c>
      <c r="E9142" t="s">
        <v>308</v>
      </c>
      <c r="F9142" s="1">
        <v>37005</v>
      </c>
      <c r="H9142">
        <v>3</v>
      </c>
      <c r="I9142" t="s">
        <v>1469</v>
      </c>
      <c r="J9142">
        <v>3</v>
      </c>
      <c r="K9142" t="s">
        <v>1469</v>
      </c>
      <c r="L9142" t="s">
        <v>18626</v>
      </c>
      <c r="M9142" t="str">
        <f t="shared" si="435"/>
        <v>서울특별시</v>
      </c>
      <c r="N9142" t="str">
        <f t="shared" si="436"/>
        <v xml:space="preserve">송파구 </v>
      </c>
      <c r="O9142" t="str">
        <f t="shared" si="437"/>
        <v xml:space="preserve">방이동 </v>
      </c>
      <c r="Q9142" t="s">
        <v>1436</v>
      </c>
      <c r="R9142">
        <v>209513.22527528001</v>
      </c>
      <c r="S9142">
        <v>445683.50675463799</v>
      </c>
    </row>
    <row r="9143" spans="1:19" x14ac:dyDescent="0.4">
      <c r="A9143">
        <v>26647</v>
      </c>
      <c r="B9143" t="s">
        <v>16</v>
      </c>
      <c r="C9143" t="s">
        <v>17</v>
      </c>
      <c r="D9143">
        <v>3230000</v>
      </c>
      <c r="E9143" t="s">
        <v>3363</v>
      </c>
      <c r="F9143" s="1">
        <v>40346</v>
      </c>
      <c r="H9143">
        <v>1</v>
      </c>
      <c r="I9143" t="s">
        <v>1547</v>
      </c>
      <c r="J9143">
        <v>13</v>
      </c>
      <c r="K9143" t="s">
        <v>1548</v>
      </c>
      <c r="L9143" t="s">
        <v>10054</v>
      </c>
      <c r="M9143" t="str">
        <f t="shared" si="435"/>
        <v>서울특별시</v>
      </c>
      <c r="N9143" t="str">
        <f t="shared" si="436"/>
        <v xml:space="preserve">송파구 </v>
      </c>
      <c r="O9143" t="str">
        <f t="shared" si="437"/>
        <v xml:space="preserve">방이동 </v>
      </c>
      <c r="P9143">
        <v>5548</v>
      </c>
      <c r="Q9143" t="s">
        <v>698</v>
      </c>
      <c r="R9143">
        <v>209608.13155879901</v>
      </c>
      <c r="S9143">
        <v>445724.54844088998</v>
      </c>
    </row>
    <row r="9144" spans="1:19" x14ac:dyDescent="0.4">
      <c r="A9144">
        <v>61875</v>
      </c>
      <c r="B9144" t="s">
        <v>16</v>
      </c>
      <c r="C9144" t="s">
        <v>17</v>
      </c>
      <c r="D9144">
        <v>3230000</v>
      </c>
      <c r="E9144" t="s">
        <v>2976</v>
      </c>
      <c r="F9144" s="1">
        <v>37901</v>
      </c>
      <c r="H9144">
        <v>3</v>
      </c>
      <c r="I9144" t="s">
        <v>1469</v>
      </c>
      <c r="J9144">
        <v>3</v>
      </c>
      <c r="K9144" t="s">
        <v>1469</v>
      </c>
      <c r="L9144" t="s">
        <v>19110</v>
      </c>
      <c r="M9144" t="str">
        <f t="shared" si="435"/>
        <v>서울특별시</v>
      </c>
      <c r="N9144" t="str">
        <f t="shared" si="436"/>
        <v xml:space="preserve">송파구 </v>
      </c>
      <c r="O9144" t="str">
        <f t="shared" si="437"/>
        <v xml:space="preserve">방이동 </v>
      </c>
      <c r="Q9144" t="s">
        <v>267</v>
      </c>
      <c r="R9144">
        <v>209608.13155879901</v>
      </c>
      <c r="S9144">
        <v>445724.54844088998</v>
      </c>
    </row>
    <row r="9145" spans="1:19" x14ac:dyDescent="0.4">
      <c r="A9145">
        <v>62467</v>
      </c>
      <c r="B9145" t="s">
        <v>16</v>
      </c>
      <c r="C9145" t="s">
        <v>17</v>
      </c>
      <c r="D9145">
        <v>3230000</v>
      </c>
      <c r="E9145" t="s">
        <v>1586</v>
      </c>
      <c r="F9145" s="1">
        <v>39961</v>
      </c>
      <c r="H9145">
        <v>3</v>
      </c>
      <c r="I9145" t="s">
        <v>1469</v>
      </c>
      <c r="J9145">
        <v>3</v>
      </c>
      <c r="K9145" t="s">
        <v>1469</v>
      </c>
      <c r="L9145" t="s">
        <v>19110</v>
      </c>
      <c r="M9145" t="str">
        <f t="shared" si="435"/>
        <v>서울특별시</v>
      </c>
      <c r="N9145" t="str">
        <f t="shared" si="436"/>
        <v xml:space="preserve">송파구 </v>
      </c>
      <c r="O9145" t="str">
        <f t="shared" si="437"/>
        <v xml:space="preserve">방이동 </v>
      </c>
      <c r="Q9145" t="s">
        <v>11371</v>
      </c>
      <c r="R9145">
        <v>209608.13155879901</v>
      </c>
      <c r="S9145">
        <v>445724.54844088998</v>
      </c>
    </row>
    <row r="9146" spans="1:19" x14ac:dyDescent="0.4">
      <c r="A9146">
        <v>972</v>
      </c>
      <c r="B9146" t="s">
        <v>16</v>
      </c>
      <c r="C9146" t="s">
        <v>17</v>
      </c>
      <c r="D9146">
        <v>3230000</v>
      </c>
      <c r="E9146" t="s">
        <v>306</v>
      </c>
      <c r="F9146" s="1">
        <v>36650</v>
      </c>
      <c r="H9146">
        <v>4</v>
      </c>
      <c r="I9146" t="s">
        <v>18</v>
      </c>
      <c r="J9146">
        <v>31</v>
      </c>
      <c r="K9146" t="s">
        <v>19</v>
      </c>
      <c r="L9146" t="s">
        <v>1281</v>
      </c>
      <c r="M9146" t="str">
        <f t="shared" si="435"/>
        <v>서울특별시</v>
      </c>
      <c r="N9146" t="str">
        <f t="shared" si="436"/>
        <v xml:space="preserve">송파구 </v>
      </c>
      <c r="O9146" t="str">
        <f t="shared" si="437"/>
        <v xml:space="preserve">방이동 </v>
      </c>
      <c r="Q9146" t="s">
        <v>1148</v>
      </c>
      <c r="R9146">
        <v>209608.13155879901</v>
      </c>
      <c r="S9146">
        <v>445724.54844088998</v>
      </c>
    </row>
    <row r="9147" spans="1:19" x14ac:dyDescent="0.4">
      <c r="A9147">
        <v>1008</v>
      </c>
      <c r="B9147" t="s">
        <v>16</v>
      </c>
      <c r="C9147" t="s">
        <v>17</v>
      </c>
      <c r="D9147">
        <v>3230000</v>
      </c>
      <c r="E9147" t="s">
        <v>1354</v>
      </c>
      <c r="F9147" s="1">
        <v>39758</v>
      </c>
      <c r="G9147" s="1">
        <v>43945</v>
      </c>
      <c r="H9147">
        <v>4</v>
      </c>
      <c r="I9147" t="s">
        <v>18</v>
      </c>
      <c r="J9147">
        <v>31</v>
      </c>
      <c r="K9147" t="s">
        <v>19</v>
      </c>
      <c r="L9147" t="s">
        <v>1355</v>
      </c>
      <c r="M9147" t="str">
        <f t="shared" si="435"/>
        <v>서울특별시</v>
      </c>
      <c r="N9147" t="str">
        <f t="shared" si="436"/>
        <v xml:space="preserve">송파구 </v>
      </c>
      <c r="O9147" t="str">
        <f t="shared" si="437"/>
        <v xml:space="preserve">방이동 </v>
      </c>
      <c r="P9147">
        <v>5548</v>
      </c>
      <c r="Q9147" t="s">
        <v>1356</v>
      </c>
      <c r="R9147">
        <v>209576.62195704499</v>
      </c>
      <c r="S9147">
        <v>445779.10098351899</v>
      </c>
    </row>
    <row r="9148" spans="1:19" x14ac:dyDescent="0.4">
      <c r="A9148">
        <v>26934</v>
      </c>
      <c r="B9148" t="s">
        <v>16</v>
      </c>
      <c r="C9148" t="s">
        <v>17</v>
      </c>
      <c r="D9148">
        <v>3230000</v>
      </c>
      <c r="E9148" t="s">
        <v>3321</v>
      </c>
      <c r="F9148" s="1">
        <v>41970</v>
      </c>
      <c r="H9148">
        <v>1</v>
      </c>
      <c r="I9148" t="s">
        <v>1547</v>
      </c>
      <c r="J9148">
        <v>13</v>
      </c>
      <c r="K9148" t="s">
        <v>1548</v>
      </c>
      <c r="L9148" t="s">
        <v>10395</v>
      </c>
      <c r="M9148" t="str">
        <f t="shared" si="435"/>
        <v>서울특별시</v>
      </c>
      <c r="N9148" t="str">
        <f t="shared" si="436"/>
        <v xml:space="preserve">송파구 </v>
      </c>
      <c r="O9148" t="str">
        <f t="shared" si="437"/>
        <v xml:space="preserve">방이동 </v>
      </c>
      <c r="P9148">
        <v>5548</v>
      </c>
      <c r="Q9148" t="s">
        <v>10396</v>
      </c>
      <c r="R9148">
        <v>209576.67166559401</v>
      </c>
      <c r="S9148">
        <v>445758.53734286298</v>
      </c>
    </row>
    <row r="9149" spans="1:19" x14ac:dyDescent="0.4">
      <c r="A9149">
        <v>32889</v>
      </c>
      <c r="B9149" t="s">
        <v>16</v>
      </c>
      <c r="C9149" t="s">
        <v>17</v>
      </c>
      <c r="D9149">
        <v>3230000</v>
      </c>
      <c r="E9149" t="s">
        <v>108</v>
      </c>
      <c r="F9149" s="1">
        <v>38021</v>
      </c>
      <c r="H9149">
        <v>3</v>
      </c>
      <c r="I9149" t="s">
        <v>1469</v>
      </c>
      <c r="J9149">
        <v>3</v>
      </c>
      <c r="K9149" t="s">
        <v>1469</v>
      </c>
      <c r="L9149" t="s">
        <v>13108</v>
      </c>
      <c r="M9149" t="str">
        <f t="shared" si="435"/>
        <v>서울특별시</v>
      </c>
      <c r="N9149" t="str">
        <f t="shared" si="436"/>
        <v xml:space="preserve">송파구 </v>
      </c>
      <c r="O9149" t="str">
        <f t="shared" si="437"/>
        <v xml:space="preserve">방이동 </v>
      </c>
      <c r="Q9149" t="s">
        <v>2688</v>
      </c>
      <c r="R9149">
        <v>209593.881116376</v>
      </c>
      <c r="S9149">
        <v>445766.12127038499</v>
      </c>
    </row>
    <row r="9150" spans="1:19" x14ac:dyDescent="0.4">
      <c r="A9150">
        <v>31182</v>
      </c>
      <c r="B9150" t="s">
        <v>16</v>
      </c>
      <c r="C9150" t="s">
        <v>17</v>
      </c>
      <c r="D9150">
        <v>3230000</v>
      </c>
      <c r="E9150" t="s">
        <v>273</v>
      </c>
      <c r="F9150" s="1">
        <v>37021</v>
      </c>
      <c r="H9150">
        <v>4</v>
      </c>
      <c r="I9150" t="s">
        <v>18</v>
      </c>
      <c r="J9150">
        <v>35</v>
      </c>
      <c r="K9150" t="s">
        <v>10836</v>
      </c>
      <c r="L9150" t="s">
        <v>11569</v>
      </c>
      <c r="M9150" t="str">
        <f t="shared" si="435"/>
        <v>서울특별시</v>
      </c>
      <c r="N9150" t="str">
        <f t="shared" si="436"/>
        <v xml:space="preserve">송파구 </v>
      </c>
      <c r="O9150" t="str">
        <f t="shared" si="437"/>
        <v xml:space="preserve">방이동 </v>
      </c>
      <c r="Q9150" t="s">
        <v>11570</v>
      </c>
      <c r="R9150">
        <v>209551.558919542</v>
      </c>
      <c r="S9150">
        <v>445747.78928812197</v>
      </c>
    </row>
    <row r="9151" spans="1:19" x14ac:dyDescent="0.4">
      <c r="A9151">
        <v>1606</v>
      </c>
      <c r="B9151" t="s">
        <v>16</v>
      </c>
      <c r="C9151" t="s">
        <v>17</v>
      </c>
      <c r="D9151">
        <v>3230000</v>
      </c>
      <c r="E9151" t="s">
        <v>2032</v>
      </c>
      <c r="F9151" s="1">
        <v>37068</v>
      </c>
      <c r="H9151">
        <v>1</v>
      </c>
      <c r="I9151" t="s">
        <v>1547</v>
      </c>
      <c r="J9151">
        <v>13</v>
      </c>
      <c r="K9151" t="s">
        <v>1548</v>
      </c>
      <c r="L9151" t="s">
        <v>2033</v>
      </c>
      <c r="M9151" t="str">
        <f t="shared" si="435"/>
        <v>서울특별시</v>
      </c>
      <c r="N9151" t="str">
        <f t="shared" si="436"/>
        <v xml:space="preserve">송파구 </v>
      </c>
      <c r="O9151" t="str">
        <f t="shared" si="437"/>
        <v xml:space="preserve">방이동 </v>
      </c>
      <c r="P9151">
        <v>5548</v>
      </c>
      <c r="Q9151" t="s">
        <v>2034</v>
      </c>
      <c r="R9151">
        <v>209498.404017263</v>
      </c>
      <c r="S9151">
        <v>445745.63181930402</v>
      </c>
    </row>
    <row r="9152" spans="1:19" x14ac:dyDescent="0.4">
      <c r="A9152">
        <v>61162</v>
      </c>
      <c r="B9152" t="s">
        <v>16</v>
      </c>
      <c r="C9152" t="s">
        <v>17</v>
      </c>
      <c r="D9152">
        <v>3230000</v>
      </c>
      <c r="E9152" t="s">
        <v>722</v>
      </c>
      <c r="F9152" s="1">
        <v>35780</v>
      </c>
      <c r="H9152">
        <v>3</v>
      </c>
      <c r="I9152" t="s">
        <v>1469</v>
      </c>
      <c r="J9152">
        <v>3</v>
      </c>
      <c r="K9152" t="s">
        <v>1469</v>
      </c>
      <c r="L9152" t="s">
        <v>18287</v>
      </c>
      <c r="M9152" t="str">
        <f t="shared" si="435"/>
        <v>서울특별시</v>
      </c>
      <c r="N9152" t="str">
        <f t="shared" si="436"/>
        <v xml:space="preserve">송파구 </v>
      </c>
      <c r="O9152" t="str">
        <f t="shared" si="437"/>
        <v xml:space="preserve">방이동 </v>
      </c>
      <c r="Q9152" t="s">
        <v>10864</v>
      </c>
      <c r="R9152">
        <v>209517.98473892</v>
      </c>
      <c r="S9152">
        <v>445754.01169153798</v>
      </c>
    </row>
    <row r="9153" spans="1:19" x14ac:dyDescent="0.4">
      <c r="A9153">
        <v>24041</v>
      </c>
      <c r="B9153" t="s">
        <v>16</v>
      </c>
      <c r="C9153" t="s">
        <v>17</v>
      </c>
      <c r="D9153">
        <v>3230000</v>
      </c>
      <c r="E9153" t="s">
        <v>4332</v>
      </c>
      <c r="F9153" s="1">
        <v>44771</v>
      </c>
      <c r="H9153">
        <v>1</v>
      </c>
      <c r="I9153" t="s">
        <v>1547</v>
      </c>
      <c r="J9153">
        <v>13</v>
      </c>
      <c r="K9153" t="s">
        <v>1548</v>
      </c>
      <c r="L9153" t="s">
        <v>7775</v>
      </c>
      <c r="M9153" t="str">
        <f t="shared" si="435"/>
        <v>서울특별시</v>
      </c>
      <c r="N9153" t="str">
        <f t="shared" si="436"/>
        <v xml:space="preserve">송파구 </v>
      </c>
      <c r="O9153" t="str">
        <f t="shared" si="437"/>
        <v xml:space="preserve">방이동 </v>
      </c>
      <c r="P9153">
        <v>5548</v>
      </c>
      <c r="Q9153" t="s">
        <v>7776</v>
      </c>
      <c r="R9153">
        <v>209550.894135301</v>
      </c>
      <c r="S9153">
        <v>445815.81193271</v>
      </c>
    </row>
    <row r="9154" spans="1:19" x14ac:dyDescent="0.4">
      <c r="A9154">
        <v>61616</v>
      </c>
      <c r="B9154" t="s">
        <v>16</v>
      </c>
      <c r="C9154" t="s">
        <v>17</v>
      </c>
      <c r="D9154">
        <v>3230000</v>
      </c>
      <c r="E9154" t="s">
        <v>1139</v>
      </c>
      <c r="F9154" s="1">
        <v>36594</v>
      </c>
      <c r="H9154">
        <v>3</v>
      </c>
      <c r="I9154" t="s">
        <v>1469</v>
      </c>
      <c r="J9154">
        <v>3</v>
      </c>
      <c r="K9154" t="s">
        <v>1469</v>
      </c>
      <c r="L9154" t="s">
        <v>18817</v>
      </c>
      <c r="M9154" t="str">
        <f t="shared" si="435"/>
        <v>서울특별시</v>
      </c>
      <c r="N9154" t="str">
        <f t="shared" si="436"/>
        <v xml:space="preserve">송파구 </v>
      </c>
      <c r="O9154" t="str">
        <f t="shared" si="437"/>
        <v xml:space="preserve">방이동 </v>
      </c>
      <c r="Q9154" t="s">
        <v>1604</v>
      </c>
    </row>
    <row r="9155" spans="1:19" x14ac:dyDescent="0.4">
      <c r="A9155">
        <v>26603</v>
      </c>
      <c r="B9155" t="s">
        <v>16</v>
      </c>
      <c r="C9155" t="s">
        <v>17</v>
      </c>
      <c r="D9155">
        <v>3230000</v>
      </c>
      <c r="E9155" t="s">
        <v>927</v>
      </c>
      <c r="F9155" s="1">
        <v>38706</v>
      </c>
      <c r="H9155">
        <v>1</v>
      </c>
      <c r="I9155" t="s">
        <v>1547</v>
      </c>
      <c r="J9155">
        <v>13</v>
      </c>
      <c r="K9155" t="s">
        <v>1548</v>
      </c>
      <c r="L9155" t="s">
        <v>10001</v>
      </c>
      <c r="M9155" t="str">
        <f t="shared" ref="M9155:M9218" si="438">LEFT(L9155,5)</f>
        <v>서울특별시</v>
      </c>
      <c r="N9155" t="str">
        <f t="shared" ref="N9155:N9218" si="439">MID(L9155,7,4)</f>
        <v xml:space="preserve">송파구 </v>
      </c>
      <c r="O9155" t="str">
        <f t="shared" ref="O9155:O9218" si="440">MID(L9155,11,4)</f>
        <v xml:space="preserve">방이동 </v>
      </c>
      <c r="Q9155" t="s">
        <v>103</v>
      </c>
      <c r="R9155">
        <v>209490.30231847899</v>
      </c>
      <c r="S9155">
        <v>445789.88093300402</v>
      </c>
    </row>
    <row r="9156" spans="1:19" x14ac:dyDescent="0.4">
      <c r="A9156">
        <v>17787</v>
      </c>
      <c r="B9156" t="s">
        <v>16</v>
      </c>
      <c r="C9156" t="s">
        <v>17</v>
      </c>
      <c r="D9156">
        <v>3230000</v>
      </c>
      <c r="E9156" t="s">
        <v>4883</v>
      </c>
      <c r="F9156" s="1">
        <v>45930</v>
      </c>
      <c r="H9156">
        <v>1</v>
      </c>
      <c r="I9156" t="s">
        <v>1547</v>
      </c>
      <c r="J9156">
        <v>13</v>
      </c>
      <c r="K9156" t="s">
        <v>1548</v>
      </c>
      <c r="L9156" t="s">
        <v>5098</v>
      </c>
      <c r="M9156" t="str">
        <f t="shared" si="438"/>
        <v>서울특별시</v>
      </c>
      <c r="N9156" t="str">
        <f t="shared" si="439"/>
        <v xml:space="preserve">송파구 </v>
      </c>
      <c r="O9156" t="str">
        <f t="shared" si="440"/>
        <v xml:space="preserve">방이동 </v>
      </c>
      <c r="P9156">
        <v>5548</v>
      </c>
      <c r="Q9156" t="s">
        <v>5099</v>
      </c>
      <c r="R9156">
        <v>209530.56462265999</v>
      </c>
      <c r="S9156">
        <v>445796.84219150199</v>
      </c>
    </row>
    <row r="9157" spans="1:19" x14ac:dyDescent="0.4">
      <c r="A9157">
        <v>24111</v>
      </c>
      <c r="B9157" t="s">
        <v>16</v>
      </c>
      <c r="C9157" t="s">
        <v>17</v>
      </c>
      <c r="D9157">
        <v>3230000</v>
      </c>
      <c r="E9157" t="s">
        <v>2796</v>
      </c>
      <c r="F9157" s="1">
        <v>45282</v>
      </c>
      <c r="H9157">
        <v>1</v>
      </c>
      <c r="I9157" t="s">
        <v>1547</v>
      </c>
      <c r="J9157">
        <v>13</v>
      </c>
      <c r="K9157" t="s">
        <v>1548</v>
      </c>
      <c r="L9157" t="s">
        <v>5098</v>
      </c>
      <c r="M9157" t="str">
        <f t="shared" si="438"/>
        <v>서울특별시</v>
      </c>
      <c r="N9157" t="str">
        <f t="shared" si="439"/>
        <v xml:space="preserve">송파구 </v>
      </c>
      <c r="O9157" t="str">
        <f t="shared" si="440"/>
        <v xml:space="preserve">방이동 </v>
      </c>
      <c r="P9157">
        <v>5548</v>
      </c>
      <c r="Q9157" t="s">
        <v>7791</v>
      </c>
      <c r="R9157">
        <v>209530.56462265999</v>
      </c>
      <c r="S9157">
        <v>445796.84219150199</v>
      </c>
    </row>
    <row r="9158" spans="1:19" x14ac:dyDescent="0.4">
      <c r="A9158">
        <v>61206</v>
      </c>
      <c r="B9158" t="s">
        <v>16</v>
      </c>
      <c r="C9158" t="s">
        <v>17</v>
      </c>
      <c r="D9158">
        <v>3230000</v>
      </c>
      <c r="E9158" t="s">
        <v>3861</v>
      </c>
      <c r="F9158" s="1">
        <v>33915</v>
      </c>
      <c r="H9158">
        <v>3</v>
      </c>
      <c r="I9158" t="s">
        <v>1469</v>
      </c>
      <c r="J9158">
        <v>3</v>
      </c>
      <c r="K9158" t="s">
        <v>1469</v>
      </c>
      <c r="L9158" t="s">
        <v>18339</v>
      </c>
      <c r="M9158" t="str">
        <f t="shared" si="438"/>
        <v>서울특별시</v>
      </c>
      <c r="N9158" t="str">
        <f t="shared" si="439"/>
        <v xml:space="preserve">송파구 </v>
      </c>
      <c r="O9158" t="str">
        <f t="shared" si="440"/>
        <v xml:space="preserve">방이동 </v>
      </c>
      <c r="Q9158" t="s">
        <v>2051</v>
      </c>
      <c r="R9158">
        <v>209550.894135301</v>
      </c>
      <c r="S9158">
        <v>445815.81193271</v>
      </c>
    </row>
    <row r="9159" spans="1:19" x14ac:dyDescent="0.4">
      <c r="A9159">
        <v>26150</v>
      </c>
      <c r="B9159" t="s">
        <v>16</v>
      </c>
      <c r="C9159" t="s">
        <v>17</v>
      </c>
      <c r="D9159">
        <v>3230000</v>
      </c>
      <c r="E9159" t="s">
        <v>594</v>
      </c>
      <c r="F9159" s="1">
        <v>40282</v>
      </c>
      <c r="H9159">
        <v>1</v>
      </c>
      <c r="I9159" t="s">
        <v>1547</v>
      </c>
      <c r="J9159">
        <v>13</v>
      </c>
      <c r="K9159" t="s">
        <v>1548</v>
      </c>
      <c r="L9159" t="s">
        <v>9429</v>
      </c>
      <c r="M9159" t="str">
        <f t="shared" si="438"/>
        <v>서울특별시</v>
      </c>
      <c r="N9159" t="str">
        <f t="shared" si="439"/>
        <v xml:space="preserve">송파구 </v>
      </c>
      <c r="O9159" t="str">
        <f t="shared" si="440"/>
        <v xml:space="preserve">방이동 </v>
      </c>
      <c r="P9159">
        <v>5548</v>
      </c>
      <c r="Q9159" t="s">
        <v>4065</v>
      </c>
      <c r="R9159">
        <v>209479.95145847101</v>
      </c>
      <c r="S9159">
        <v>445764.89947789098</v>
      </c>
    </row>
    <row r="9160" spans="1:19" x14ac:dyDescent="0.4">
      <c r="A9160">
        <v>1919</v>
      </c>
      <c r="B9160" t="s">
        <v>16</v>
      </c>
      <c r="C9160" t="s">
        <v>17</v>
      </c>
      <c r="D9160">
        <v>3230000</v>
      </c>
      <c r="E9160" t="s">
        <v>194</v>
      </c>
      <c r="F9160" s="1">
        <v>38042</v>
      </c>
      <c r="H9160">
        <v>1</v>
      </c>
      <c r="I9160" t="s">
        <v>1547</v>
      </c>
      <c r="J9160">
        <v>13</v>
      </c>
      <c r="K9160" t="s">
        <v>1548</v>
      </c>
      <c r="L9160" t="s">
        <v>2562</v>
      </c>
      <c r="M9160" t="str">
        <f t="shared" si="438"/>
        <v>서울특별시</v>
      </c>
      <c r="N9160" t="str">
        <f t="shared" si="439"/>
        <v xml:space="preserve">송파구 </v>
      </c>
      <c r="O9160" t="str">
        <f t="shared" si="440"/>
        <v xml:space="preserve">방이동 </v>
      </c>
      <c r="P9160">
        <v>5548</v>
      </c>
      <c r="Q9160" t="s">
        <v>2563</v>
      </c>
      <c r="R9160">
        <v>209577.54418087701</v>
      </c>
      <c r="S9160">
        <v>445827.17940012901</v>
      </c>
    </row>
    <row r="9161" spans="1:19" x14ac:dyDescent="0.4">
      <c r="A9161">
        <v>26258</v>
      </c>
      <c r="B9161" t="s">
        <v>16</v>
      </c>
      <c r="C9161" t="s">
        <v>17</v>
      </c>
      <c r="D9161">
        <v>3230000</v>
      </c>
      <c r="E9161" t="s">
        <v>574</v>
      </c>
      <c r="F9161" s="1">
        <v>36592</v>
      </c>
      <c r="H9161">
        <v>1</v>
      </c>
      <c r="I9161" t="s">
        <v>1547</v>
      </c>
      <c r="J9161">
        <v>13</v>
      </c>
      <c r="K9161" t="s">
        <v>1548</v>
      </c>
      <c r="L9161" t="s">
        <v>9569</v>
      </c>
      <c r="M9161" t="str">
        <f t="shared" si="438"/>
        <v>서울특별시</v>
      </c>
      <c r="N9161" t="str">
        <f t="shared" si="439"/>
        <v xml:space="preserve">송파구 </v>
      </c>
      <c r="O9161" t="str">
        <f t="shared" si="440"/>
        <v xml:space="preserve">방이동 </v>
      </c>
      <c r="Q9161" t="s">
        <v>636</v>
      </c>
      <c r="R9161">
        <v>209571.25338184799</v>
      </c>
      <c r="S9161">
        <v>445803.92904091597</v>
      </c>
    </row>
    <row r="9162" spans="1:19" x14ac:dyDescent="0.4">
      <c r="A9162">
        <v>26857</v>
      </c>
      <c r="B9162" t="s">
        <v>16</v>
      </c>
      <c r="C9162" t="s">
        <v>17</v>
      </c>
      <c r="D9162">
        <v>3230000</v>
      </c>
      <c r="E9162" t="s">
        <v>2928</v>
      </c>
      <c r="F9162" s="1">
        <v>42445</v>
      </c>
      <c r="H9162">
        <v>1</v>
      </c>
      <c r="I9162" t="s">
        <v>1547</v>
      </c>
      <c r="J9162">
        <v>13</v>
      </c>
      <c r="K9162" t="s">
        <v>1548</v>
      </c>
      <c r="L9162" t="s">
        <v>9569</v>
      </c>
      <c r="M9162" t="str">
        <f t="shared" si="438"/>
        <v>서울특별시</v>
      </c>
      <c r="N9162" t="str">
        <f t="shared" si="439"/>
        <v xml:space="preserve">송파구 </v>
      </c>
      <c r="O9162" t="str">
        <f t="shared" si="440"/>
        <v xml:space="preserve">방이동 </v>
      </c>
      <c r="P9162">
        <v>5548</v>
      </c>
      <c r="Q9162" t="s">
        <v>144</v>
      </c>
      <c r="R9162">
        <v>209571.25338184799</v>
      </c>
      <c r="S9162">
        <v>445803.92904091597</v>
      </c>
    </row>
    <row r="9163" spans="1:19" x14ac:dyDescent="0.4">
      <c r="A9163">
        <v>61955</v>
      </c>
      <c r="B9163" t="s">
        <v>16</v>
      </c>
      <c r="C9163" t="s">
        <v>17</v>
      </c>
      <c r="D9163">
        <v>3230000</v>
      </c>
      <c r="E9163" t="s">
        <v>4442</v>
      </c>
      <c r="F9163" s="1">
        <v>37433</v>
      </c>
      <c r="H9163">
        <v>3</v>
      </c>
      <c r="I9163" t="s">
        <v>1469</v>
      </c>
      <c r="J9163">
        <v>3</v>
      </c>
      <c r="K9163" t="s">
        <v>1469</v>
      </c>
      <c r="L9163" t="s">
        <v>19203</v>
      </c>
      <c r="M9163" t="str">
        <f t="shared" si="438"/>
        <v>서울특별시</v>
      </c>
      <c r="N9163" t="str">
        <f t="shared" si="439"/>
        <v xml:space="preserve">송파구 </v>
      </c>
      <c r="O9163" t="str">
        <f t="shared" si="440"/>
        <v xml:space="preserve">방이동 </v>
      </c>
      <c r="P9163">
        <v>5548</v>
      </c>
      <c r="Q9163" t="s">
        <v>482</v>
      </c>
      <c r="R9163">
        <v>209505.38338587599</v>
      </c>
      <c r="S9163">
        <v>445783.95865774399</v>
      </c>
    </row>
    <row r="9164" spans="1:19" x14ac:dyDescent="0.4">
      <c r="A9164">
        <v>26473</v>
      </c>
      <c r="B9164" t="s">
        <v>16</v>
      </c>
      <c r="C9164" t="s">
        <v>17</v>
      </c>
      <c r="D9164">
        <v>3230000</v>
      </c>
      <c r="E9164" t="s">
        <v>3157</v>
      </c>
      <c r="F9164" s="1">
        <v>36487</v>
      </c>
      <c r="H9164">
        <v>1</v>
      </c>
      <c r="I9164" t="s">
        <v>1547</v>
      </c>
      <c r="J9164">
        <v>13</v>
      </c>
      <c r="K9164" t="s">
        <v>1548</v>
      </c>
      <c r="L9164" t="s">
        <v>9845</v>
      </c>
      <c r="M9164" t="str">
        <f t="shared" si="438"/>
        <v>서울특별시</v>
      </c>
      <c r="N9164" t="str">
        <f t="shared" si="439"/>
        <v xml:space="preserve">송파구 </v>
      </c>
      <c r="O9164" t="str">
        <f t="shared" si="440"/>
        <v xml:space="preserve">방이동 </v>
      </c>
      <c r="P9164">
        <v>5548</v>
      </c>
      <c r="Q9164" t="s">
        <v>3483</v>
      </c>
      <c r="R9164">
        <v>209475.93849275101</v>
      </c>
      <c r="S9164">
        <v>445783.438755874</v>
      </c>
    </row>
    <row r="9165" spans="1:19" x14ac:dyDescent="0.4">
      <c r="A9165">
        <v>27059</v>
      </c>
      <c r="B9165" t="s">
        <v>16</v>
      </c>
      <c r="C9165" t="s">
        <v>17</v>
      </c>
      <c r="D9165">
        <v>3230000</v>
      </c>
      <c r="E9165" t="s">
        <v>220</v>
      </c>
      <c r="F9165" s="1">
        <v>39876</v>
      </c>
      <c r="H9165">
        <v>1</v>
      </c>
      <c r="I9165" t="s">
        <v>1547</v>
      </c>
      <c r="J9165">
        <v>13</v>
      </c>
      <c r="K9165" t="s">
        <v>1548</v>
      </c>
      <c r="L9165" t="s">
        <v>10548</v>
      </c>
      <c r="M9165" t="str">
        <f t="shared" si="438"/>
        <v>서울특별시</v>
      </c>
      <c r="N9165" t="str">
        <f t="shared" si="439"/>
        <v xml:space="preserve">송파구 </v>
      </c>
      <c r="O9165" t="str">
        <f t="shared" si="440"/>
        <v xml:space="preserve">방이동 </v>
      </c>
      <c r="Q9165" t="s">
        <v>1772</v>
      </c>
      <c r="R9165">
        <v>209441.60951222101</v>
      </c>
      <c r="S9165">
        <v>445760.88783273898</v>
      </c>
    </row>
    <row r="9166" spans="1:19" x14ac:dyDescent="0.4">
      <c r="A9166">
        <v>26296</v>
      </c>
      <c r="B9166" t="s">
        <v>16</v>
      </c>
      <c r="C9166" t="s">
        <v>17</v>
      </c>
      <c r="D9166">
        <v>3230000</v>
      </c>
      <c r="E9166" t="s">
        <v>1571</v>
      </c>
      <c r="F9166" s="1">
        <v>36970</v>
      </c>
      <c r="H9166">
        <v>1</v>
      </c>
      <c r="I9166" t="s">
        <v>1547</v>
      </c>
      <c r="J9166">
        <v>13</v>
      </c>
      <c r="K9166" t="s">
        <v>1548</v>
      </c>
      <c r="L9166" t="s">
        <v>9618</v>
      </c>
      <c r="M9166" t="str">
        <f t="shared" si="438"/>
        <v>서울특별시</v>
      </c>
      <c r="N9166" t="str">
        <f t="shared" si="439"/>
        <v xml:space="preserve">송파구 </v>
      </c>
      <c r="O9166" t="str">
        <f t="shared" si="440"/>
        <v xml:space="preserve">방이동 </v>
      </c>
      <c r="Q9166" t="s">
        <v>9619</v>
      </c>
      <c r="R9166">
        <v>209571.538094419</v>
      </c>
      <c r="S9166">
        <v>445567.73490127298</v>
      </c>
    </row>
    <row r="9167" spans="1:19" x14ac:dyDescent="0.4">
      <c r="A9167">
        <v>15561</v>
      </c>
      <c r="B9167" t="s">
        <v>16</v>
      </c>
      <c r="C9167" t="s">
        <v>17</v>
      </c>
      <c r="D9167">
        <v>3230000</v>
      </c>
      <c r="E9167" t="s">
        <v>4019</v>
      </c>
      <c r="F9167" s="1">
        <v>43966</v>
      </c>
      <c r="H9167">
        <v>1</v>
      </c>
      <c r="I9167" t="s">
        <v>1547</v>
      </c>
      <c r="J9167">
        <v>13</v>
      </c>
      <c r="K9167" t="s">
        <v>1548</v>
      </c>
      <c r="L9167" t="s">
        <v>4827</v>
      </c>
      <c r="M9167" t="str">
        <f t="shared" si="438"/>
        <v>서울특별시</v>
      </c>
      <c r="N9167" t="str">
        <f t="shared" si="439"/>
        <v xml:space="preserve">송파구 </v>
      </c>
      <c r="O9167" t="str">
        <f t="shared" si="440"/>
        <v xml:space="preserve">방이동 </v>
      </c>
      <c r="P9167">
        <v>5548</v>
      </c>
      <c r="Q9167" t="s">
        <v>4828</v>
      </c>
      <c r="R9167">
        <v>209533.27725108701</v>
      </c>
      <c r="S9167">
        <v>445661.11973947799</v>
      </c>
    </row>
    <row r="9168" spans="1:19" x14ac:dyDescent="0.4">
      <c r="A9168">
        <v>26034</v>
      </c>
      <c r="B9168" t="s">
        <v>16</v>
      </c>
      <c r="C9168" t="s">
        <v>17</v>
      </c>
      <c r="D9168">
        <v>3230000</v>
      </c>
      <c r="E9168" t="s">
        <v>28</v>
      </c>
      <c r="F9168" s="1">
        <v>38449</v>
      </c>
      <c r="H9168">
        <v>1</v>
      </c>
      <c r="I9168" t="s">
        <v>1547</v>
      </c>
      <c r="J9168">
        <v>13</v>
      </c>
      <c r="K9168" t="s">
        <v>1548</v>
      </c>
      <c r="L9168" t="s">
        <v>9281</v>
      </c>
      <c r="M9168" t="str">
        <f t="shared" si="438"/>
        <v>서울특별시</v>
      </c>
      <c r="N9168" t="str">
        <f t="shared" si="439"/>
        <v xml:space="preserve">송파구 </v>
      </c>
      <c r="O9168" t="str">
        <f t="shared" si="440"/>
        <v xml:space="preserve">방이동 </v>
      </c>
      <c r="P9168">
        <v>5548</v>
      </c>
      <c r="Q9168" t="s">
        <v>1662</v>
      </c>
      <c r="R9168">
        <v>209564.77009916701</v>
      </c>
      <c r="S9168">
        <v>445679.92257478298</v>
      </c>
    </row>
    <row r="9169" spans="1:19" x14ac:dyDescent="0.4">
      <c r="A9169">
        <v>32891</v>
      </c>
      <c r="B9169" t="s">
        <v>16</v>
      </c>
      <c r="C9169" t="s">
        <v>17</v>
      </c>
      <c r="D9169">
        <v>3230000</v>
      </c>
      <c r="E9169" t="s">
        <v>79</v>
      </c>
      <c r="F9169" s="1">
        <v>38029</v>
      </c>
      <c r="H9169">
        <v>3</v>
      </c>
      <c r="I9169" t="s">
        <v>1469</v>
      </c>
      <c r="J9169">
        <v>3</v>
      </c>
      <c r="K9169" t="s">
        <v>1469</v>
      </c>
      <c r="L9169" t="s">
        <v>13110</v>
      </c>
      <c r="M9169" t="str">
        <f t="shared" si="438"/>
        <v>서울특별시</v>
      </c>
      <c r="N9169" t="str">
        <f t="shared" si="439"/>
        <v xml:space="preserve">송파구 </v>
      </c>
      <c r="O9169" t="str">
        <f t="shared" si="440"/>
        <v xml:space="preserve">방이동 </v>
      </c>
      <c r="Q9169" t="s">
        <v>4485</v>
      </c>
      <c r="R9169">
        <v>209564.77009916701</v>
      </c>
      <c r="S9169">
        <v>445679.92257478298</v>
      </c>
    </row>
    <row r="9170" spans="1:19" x14ac:dyDescent="0.4">
      <c r="A9170">
        <v>26900</v>
      </c>
      <c r="B9170" t="s">
        <v>16</v>
      </c>
      <c r="C9170" t="s">
        <v>17</v>
      </c>
      <c r="D9170">
        <v>3230000</v>
      </c>
      <c r="E9170" t="s">
        <v>3857</v>
      </c>
      <c r="F9170" s="1">
        <v>41942</v>
      </c>
      <c r="H9170">
        <v>1</v>
      </c>
      <c r="I9170" t="s">
        <v>1547</v>
      </c>
      <c r="J9170">
        <v>13</v>
      </c>
      <c r="K9170" t="s">
        <v>1548</v>
      </c>
      <c r="L9170" t="s">
        <v>10350</v>
      </c>
      <c r="M9170" t="str">
        <f t="shared" si="438"/>
        <v>서울특별시</v>
      </c>
      <c r="N9170" t="str">
        <f t="shared" si="439"/>
        <v xml:space="preserve">송파구 </v>
      </c>
      <c r="O9170" t="str">
        <f t="shared" si="440"/>
        <v xml:space="preserve">방이동 </v>
      </c>
      <c r="P9170">
        <v>5548</v>
      </c>
      <c r="Q9170" t="s">
        <v>1048</v>
      </c>
      <c r="R9170">
        <v>209588.752416834</v>
      </c>
      <c r="S9170">
        <v>445600.49997584597</v>
      </c>
    </row>
    <row r="9171" spans="1:19" x14ac:dyDescent="0.4">
      <c r="A9171">
        <v>26125</v>
      </c>
      <c r="B9171" t="s">
        <v>16</v>
      </c>
      <c r="C9171" t="s">
        <v>17</v>
      </c>
      <c r="D9171">
        <v>3230000</v>
      </c>
      <c r="E9171" t="s">
        <v>4222</v>
      </c>
      <c r="F9171" s="1">
        <v>38126</v>
      </c>
      <c r="H9171">
        <v>1</v>
      </c>
      <c r="I9171" t="s">
        <v>1547</v>
      </c>
      <c r="J9171">
        <v>13</v>
      </c>
      <c r="K9171" t="s">
        <v>1548</v>
      </c>
      <c r="L9171" t="s">
        <v>9395</v>
      </c>
      <c r="M9171" t="str">
        <f t="shared" si="438"/>
        <v>서울특별시</v>
      </c>
      <c r="N9171" t="str">
        <f t="shared" si="439"/>
        <v xml:space="preserve">송파구 </v>
      </c>
      <c r="O9171" t="str">
        <f t="shared" si="440"/>
        <v xml:space="preserve">방이동 </v>
      </c>
      <c r="Q9171" t="s">
        <v>27</v>
      </c>
      <c r="R9171">
        <v>209551.502524437</v>
      </c>
      <c r="S9171">
        <v>445673.49982255499</v>
      </c>
    </row>
    <row r="9172" spans="1:19" x14ac:dyDescent="0.4">
      <c r="A9172">
        <v>61452</v>
      </c>
      <c r="B9172" t="s">
        <v>16</v>
      </c>
      <c r="C9172" t="s">
        <v>17</v>
      </c>
      <c r="D9172">
        <v>3230000</v>
      </c>
      <c r="E9172" t="s">
        <v>990</v>
      </c>
      <c r="F9172" s="1">
        <v>36365</v>
      </c>
      <c r="H9172">
        <v>3</v>
      </c>
      <c r="I9172" t="s">
        <v>1469</v>
      </c>
      <c r="J9172">
        <v>3</v>
      </c>
      <c r="K9172" t="s">
        <v>1469</v>
      </c>
      <c r="L9172" t="s">
        <v>18621</v>
      </c>
      <c r="M9172" t="str">
        <f t="shared" si="438"/>
        <v>서울특별시</v>
      </c>
      <c r="N9172" t="str">
        <f t="shared" si="439"/>
        <v xml:space="preserve">송파구 </v>
      </c>
      <c r="O9172" t="str">
        <f t="shared" si="440"/>
        <v xml:space="preserve">방이동 </v>
      </c>
      <c r="Q9172" t="s">
        <v>965</v>
      </c>
      <c r="R9172">
        <v>209622.16075787201</v>
      </c>
      <c r="S9172">
        <v>445674.17470421398</v>
      </c>
    </row>
    <row r="9173" spans="1:19" x14ac:dyDescent="0.4">
      <c r="A9173">
        <v>62197</v>
      </c>
      <c r="B9173" t="s">
        <v>16</v>
      </c>
      <c r="C9173" t="s">
        <v>17</v>
      </c>
      <c r="D9173">
        <v>3230000</v>
      </c>
      <c r="E9173" t="s">
        <v>559</v>
      </c>
      <c r="F9173" s="1">
        <v>34500</v>
      </c>
      <c r="H9173">
        <v>3</v>
      </c>
      <c r="I9173" t="s">
        <v>1469</v>
      </c>
      <c r="J9173">
        <v>3</v>
      </c>
      <c r="K9173" t="s">
        <v>1469</v>
      </c>
      <c r="L9173" t="s">
        <v>18621</v>
      </c>
      <c r="M9173" t="str">
        <f t="shared" si="438"/>
        <v>서울특별시</v>
      </c>
      <c r="N9173" t="str">
        <f t="shared" si="439"/>
        <v xml:space="preserve">송파구 </v>
      </c>
      <c r="O9173" t="str">
        <f t="shared" si="440"/>
        <v xml:space="preserve">방이동 </v>
      </c>
      <c r="Q9173" t="s">
        <v>965</v>
      </c>
      <c r="R9173">
        <v>209622.16075787201</v>
      </c>
      <c r="S9173">
        <v>445674.17470421398</v>
      </c>
    </row>
    <row r="9174" spans="1:19" x14ac:dyDescent="0.4">
      <c r="A9174">
        <v>20941</v>
      </c>
      <c r="B9174" t="s">
        <v>16</v>
      </c>
      <c r="C9174" t="s">
        <v>17</v>
      </c>
      <c r="D9174">
        <v>3230000</v>
      </c>
      <c r="E9174" t="s">
        <v>4872</v>
      </c>
      <c r="F9174" s="1">
        <v>45785</v>
      </c>
      <c r="H9174">
        <v>1</v>
      </c>
      <c r="I9174" t="s">
        <v>1547</v>
      </c>
      <c r="J9174">
        <v>13</v>
      </c>
      <c r="K9174" t="s">
        <v>1548</v>
      </c>
      <c r="L9174" t="s">
        <v>7372</v>
      </c>
      <c r="M9174" t="str">
        <f t="shared" si="438"/>
        <v>서울특별시</v>
      </c>
      <c r="N9174" t="str">
        <f t="shared" si="439"/>
        <v xml:space="preserve">송파구 </v>
      </c>
      <c r="O9174" t="str">
        <f t="shared" si="440"/>
        <v xml:space="preserve">방이동 </v>
      </c>
      <c r="P9174">
        <v>5548</v>
      </c>
      <c r="Q9174" t="s">
        <v>7373</v>
      </c>
      <c r="R9174">
        <v>209621.19456130001</v>
      </c>
      <c r="S9174">
        <v>445701.20190181897</v>
      </c>
    </row>
    <row r="9175" spans="1:19" x14ac:dyDescent="0.4">
      <c r="A9175">
        <v>62220</v>
      </c>
      <c r="B9175" t="s">
        <v>16</v>
      </c>
      <c r="C9175" t="s">
        <v>17</v>
      </c>
      <c r="D9175">
        <v>3230000</v>
      </c>
      <c r="E9175" t="s">
        <v>7325</v>
      </c>
      <c r="F9175" s="1">
        <v>40156</v>
      </c>
      <c r="H9175">
        <v>3</v>
      </c>
      <c r="I9175" t="s">
        <v>1469</v>
      </c>
      <c r="J9175">
        <v>3</v>
      </c>
      <c r="K9175" t="s">
        <v>1469</v>
      </c>
      <c r="L9175" t="s">
        <v>7372</v>
      </c>
      <c r="M9175" t="str">
        <f t="shared" si="438"/>
        <v>서울특별시</v>
      </c>
      <c r="N9175" t="str">
        <f t="shared" si="439"/>
        <v xml:space="preserve">송파구 </v>
      </c>
      <c r="O9175" t="str">
        <f t="shared" si="440"/>
        <v xml:space="preserve">방이동 </v>
      </c>
      <c r="P9175">
        <v>5548</v>
      </c>
      <c r="Q9175" t="s">
        <v>4446</v>
      </c>
      <c r="R9175">
        <v>209621.19456130001</v>
      </c>
      <c r="S9175">
        <v>445701.20190181897</v>
      </c>
    </row>
    <row r="9176" spans="1:19" x14ac:dyDescent="0.4">
      <c r="A9176">
        <v>62298</v>
      </c>
      <c r="B9176" t="s">
        <v>16</v>
      </c>
      <c r="C9176" t="s">
        <v>17</v>
      </c>
      <c r="D9176">
        <v>3230000</v>
      </c>
      <c r="E9176" t="s">
        <v>6127</v>
      </c>
      <c r="F9176" s="1">
        <v>37208</v>
      </c>
      <c r="H9176">
        <v>3</v>
      </c>
      <c r="I9176" t="s">
        <v>1469</v>
      </c>
      <c r="J9176">
        <v>3</v>
      </c>
      <c r="K9176" t="s">
        <v>1469</v>
      </c>
      <c r="L9176" t="s">
        <v>19592</v>
      </c>
      <c r="M9176" t="str">
        <f t="shared" si="438"/>
        <v>서울특별시</v>
      </c>
      <c r="N9176" t="str">
        <f t="shared" si="439"/>
        <v xml:space="preserve">송파구 </v>
      </c>
      <c r="O9176" t="str">
        <f t="shared" si="440"/>
        <v xml:space="preserve">방이동 </v>
      </c>
      <c r="Q9176" t="s">
        <v>857</v>
      </c>
      <c r="R9176">
        <v>209621.19456130001</v>
      </c>
      <c r="S9176">
        <v>445701.20190181897</v>
      </c>
    </row>
    <row r="9177" spans="1:19" x14ac:dyDescent="0.4">
      <c r="A9177">
        <v>26462</v>
      </c>
      <c r="B9177" t="s">
        <v>16</v>
      </c>
      <c r="C9177" t="s">
        <v>17</v>
      </c>
      <c r="D9177">
        <v>3230000</v>
      </c>
      <c r="E9177" t="s">
        <v>4223</v>
      </c>
      <c r="F9177" s="1">
        <v>38154</v>
      </c>
      <c r="H9177">
        <v>1</v>
      </c>
      <c r="I9177" t="s">
        <v>1547</v>
      </c>
      <c r="J9177">
        <v>13</v>
      </c>
      <c r="K9177" t="s">
        <v>1548</v>
      </c>
      <c r="L9177" t="s">
        <v>9832</v>
      </c>
      <c r="M9177" t="str">
        <f t="shared" si="438"/>
        <v>서울특별시</v>
      </c>
      <c r="N9177" t="str">
        <f t="shared" si="439"/>
        <v xml:space="preserve">송파구 </v>
      </c>
      <c r="O9177" t="str">
        <f t="shared" si="440"/>
        <v xml:space="preserve">방이동 </v>
      </c>
      <c r="Q9177" t="s">
        <v>905</v>
      </c>
      <c r="R9177">
        <v>209596.34671072499</v>
      </c>
      <c r="S9177">
        <v>445689.99109119701</v>
      </c>
    </row>
    <row r="9178" spans="1:19" x14ac:dyDescent="0.4">
      <c r="A9178">
        <v>61146</v>
      </c>
      <c r="B9178" t="s">
        <v>16</v>
      </c>
      <c r="C9178" t="s">
        <v>17</v>
      </c>
      <c r="D9178">
        <v>3230000</v>
      </c>
      <c r="E9178" t="s">
        <v>2986</v>
      </c>
      <c r="F9178" s="1">
        <v>38153</v>
      </c>
      <c r="H9178">
        <v>3</v>
      </c>
      <c r="I9178" t="s">
        <v>1469</v>
      </c>
      <c r="J9178">
        <v>3</v>
      </c>
      <c r="K9178" t="s">
        <v>1469</v>
      </c>
      <c r="L9178" t="s">
        <v>18269</v>
      </c>
      <c r="M9178" t="str">
        <f t="shared" si="438"/>
        <v>서울특별시</v>
      </c>
      <c r="N9178" t="str">
        <f t="shared" si="439"/>
        <v xml:space="preserve">송파구 </v>
      </c>
      <c r="O9178" t="str">
        <f t="shared" si="440"/>
        <v xml:space="preserve">방이동 </v>
      </c>
      <c r="Q9178" t="s">
        <v>18270</v>
      </c>
      <c r="R9178">
        <v>209596.34671072499</v>
      </c>
      <c r="S9178">
        <v>445689.99109119701</v>
      </c>
    </row>
    <row r="9179" spans="1:19" x14ac:dyDescent="0.4">
      <c r="A9179">
        <v>61665</v>
      </c>
      <c r="B9179" t="s">
        <v>16</v>
      </c>
      <c r="C9179" t="s">
        <v>17</v>
      </c>
      <c r="D9179">
        <v>3230000</v>
      </c>
      <c r="E9179" t="s">
        <v>250</v>
      </c>
      <c r="F9179" s="1">
        <v>36964</v>
      </c>
      <c r="H9179">
        <v>3</v>
      </c>
      <c r="I9179" t="s">
        <v>1469</v>
      </c>
      <c r="J9179">
        <v>3</v>
      </c>
      <c r="K9179" t="s">
        <v>1469</v>
      </c>
      <c r="L9179" t="s">
        <v>18269</v>
      </c>
      <c r="M9179" t="str">
        <f t="shared" si="438"/>
        <v>서울특별시</v>
      </c>
      <c r="N9179" t="str">
        <f t="shared" si="439"/>
        <v xml:space="preserve">송파구 </v>
      </c>
      <c r="O9179" t="str">
        <f t="shared" si="440"/>
        <v xml:space="preserve">방이동 </v>
      </c>
      <c r="Q9179" t="s">
        <v>18873</v>
      </c>
      <c r="R9179">
        <v>209596.34671072499</v>
      </c>
      <c r="S9179">
        <v>445689.99109119701</v>
      </c>
    </row>
    <row r="9180" spans="1:19" x14ac:dyDescent="0.4">
      <c r="A9180">
        <v>32892</v>
      </c>
      <c r="B9180" t="s">
        <v>16</v>
      </c>
      <c r="C9180" t="s">
        <v>17</v>
      </c>
      <c r="D9180">
        <v>3230000</v>
      </c>
      <c r="E9180" t="s">
        <v>356</v>
      </c>
      <c r="F9180" s="1">
        <v>38099</v>
      </c>
      <c r="H9180">
        <v>3</v>
      </c>
      <c r="I9180" t="s">
        <v>1469</v>
      </c>
      <c r="J9180">
        <v>3</v>
      </c>
      <c r="K9180" t="s">
        <v>1469</v>
      </c>
      <c r="L9180" t="s">
        <v>13111</v>
      </c>
      <c r="M9180" t="str">
        <f t="shared" si="438"/>
        <v>서울특별시</v>
      </c>
      <c r="N9180" t="str">
        <f t="shared" si="439"/>
        <v xml:space="preserve">송파구 </v>
      </c>
      <c r="O9180" t="str">
        <f t="shared" si="440"/>
        <v xml:space="preserve">방이동 </v>
      </c>
      <c r="Q9180" t="s">
        <v>13112</v>
      </c>
      <c r="R9180">
        <v>209584.2427528</v>
      </c>
      <c r="S9180">
        <v>445685.151380189</v>
      </c>
    </row>
    <row r="9181" spans="1:19" x14ac:dyDescent="0.4">
      <c r="A9181">
        <v>1866</v>
      </c>
      <c r="B9181" t="s">
        <v>16</v>
      </c>
      <c r="C9181" t="s">
        <v>17</v>
      </c>
      <c r="D9181">
        <v>3230000</v>
      </c>
      <c r="E9181" t="s">
        <v>404</v>
      </c>
      <c r="F9181" s="1">
        <v>40584</v>
      </c>
      <c r="H9181">
        <v>1</v>
      </c>
      <c r="I9181" t="s">
        <v>1547</v>
      </c>
      <c r="J9181">
        <v>13</v>
      </c>
      <c r="K9181" t="s">
        <v>1548</v>
      </c>
      <c r="L9181" t="s">
        <v>2483</v>
      </c>
      <c r="M9181" t="str">
        <f t="shared" si="438"/>
        <v>서울특별시</v>
      </c>
      <c r="N9181" t="str">
        <f t="shared" si="439"/>
        <v xml:space="preserve">송파구 </v>
      </c>
      <c r="O9181" t="str">
        <f t="shared" si="440"/>
        <v xml:space="preserve">방이동 </v>
      </c>
      <c r="P9181">
        <v>5548</v>
      </c>
      <c r="Q9181" t="s">
        <v>533</v>
      </c>
      <c r="R9181">
        <v>209584.2427528</v>
      </c>
      <c r="S9181">
        <v>445685.151380189</v>
      </c>
    </row>
    <row r="9182" spans="1:19" x14ac:dyDescent="0.4">
      <c r="A9182">
        <v>26357</v>
      </c>
      <c r="B9182" t="s">
        <v>16</v>
      </c>
      <c r="C9182" t="s">
        <v>17</v>
      </c>
      <c r="D9182">
        <v>3230000</v>
      </c>
      <c r="E9182" t="s">
        <v>6188</v>
      </c>
      <c r="F9182" s="1">
        <v>37169</v>
      </c>
      <c r="H9182">
        <v>1</v>
      </c>
      <c r="I9182" t="s">
        <v>1547</v>
      </c>
      <c r="J9182">
        <v>13</v>
      </c>
      <c r="K9182" t="s">
        <v>1548</v>
      </c>
      <c r="L9182" t="s">
        <v>9704</v>
      </c>
      <c r="M9182" t="str">
        <f t="shared" si="438"/>
        <v>서울특별시</v>
      </c>
      <c r="N9182" t="str">
        <f t="shared" si="439"/>
        <v xml:space="preserve">송파구 </v>
      </c>
      <c r="O9182" t="str">
        <f t="shared" si="440"/>
        <v xml:space="preserve">방이동 </v>
      </c>
      <c r="P9182">
        <v>5547</v>
      </c>
      <c r="Q9182" t="s">
        <v>212</v>
      </c>
      <c r="R9182">
        <v>209655.01948632699</v>
      </c>
      <c r="S9182">
        <v>445703.22501379898</v>
      </c>
    </row>
    <row r="9183" spans="1:19" x14ac:dyDescent="0.4">
      <c r="A9183">
        <v>61691</v>
      </c>
      <c r="B9183" t="s">
        <v>16</v>
      </c>
      <c r="C9183" t="s">
        <v>17</v>
      </c>
      <c r="D9183">
        <v>3230000</v>
      </c>
      <c r="E9183" t="s">
        <v>4530</v>
      </c>
      <c r="F9183" s="1">
        <v>37169</v>
      </c>
      <c r="H9183">
        <v>3</v>
      </c>
      <c r="I9183" t="s">
        <v>1469</v>
      </c>
      <c r="J9183">
        <v>3</v>
      </c>
      <c r="K9183" t="s">
        <v>1469</v>
      </c>
      <c r="L9183" t="s">
        <v>18904</v>
      </c>
      <c r="M9183" t="str">
        <f t="shared" si="438"/>
        <v>서울특별시</v>
      </c>
      <c r="N9183" t="str">
        <f t="shared" si="439"/>
        <v xml:space="preserve">송파구 </v>
      </c>
      <c r="O9183" t="str">
        <f t="shared" si="440"/>
        <v xml:space="preserve">방이동 </v>
      </c>
      <c r="Q9183" t="s">
        <v>2894</v>
      </c>
      <c r="R9183">
        <v>209655.01948632699</v>
      </c>
      <c r="S9183">
        <v>445703.22501379898</v>
      </c>
    </row>
    <row r="9184" spans="1:19" x14ac:dyDescent="0.4">
      <c r="A9184">
        <v>26313</v>
      </c>
      <c r="B9184" t="s">
        <v>16</v>
      </c>
      <c r="C9184" t="s">
        <v>17</v>
      </c>
      <c r="D9184">
        <v>3230000</v>
      </c>
      <c r="E9184" t="s">
        <v>1266</v>
      </c>
      <c r="F9184" s="1">
        <v>37781</v>
      </c>
      <c r="H9184">
        <v>1</v>
      </c>
      <c r="I9184" t="s">
        <v>1547</v>
      </c>
      <c r="J9184">
        <v>13</v>
      </c>
      <c r="K9184" t="s">
        <v>1548</v>
      </c>
      <c r="L9184" t="s">
        <v>9643</v>
      </c>
      <c r="M9184" t="str">
        <f t="shared" si="438"/>
        <v>서울특별시</v>
      </c>
      <c r="N9184" t="str">
        <f t="shared" si="439"/>
        <v xml:space="preserve">송파구 </v>
      </c>
      <c r="O9184" t="str">
        <f t="shared" si="440"/>
        <v xml:space="preserve">방이동 </v>
      </c>
      <c r="P9184">
        <v>5549</v>
      </c>
      <c r="Q9184" t="s">
        <v>3399</v>
      </c>
      <c r="R9184">
        <v>209643.82011107699</v>
      </c>
      <c r="S9184">
        <v>445645.31115387299</v>
      </c>
    </row>
    <row r="9185" spans="1:19" x14ac:dyDescent="0.4">
      <c r="A9185">
        <v>15274</v>
      </c>
      <c r="B9185" t="s">
        <v>16</v>
      </c>
      <c r="C9185" t="s">
        <v>17</v>
      </c>
      <c r="D9185">
        <v>3230000</v>
      </c>
      <c r="E9185" t="s">
        <v>143</v>
      </c>
      <c r="F9185" s="1">
        <v>35320</v>
      </c>
      <c r="H9185">
        <v>1</v>
      </c>
      <c r="I9185" t="s">
        <v>1547</v>
      </c>
      <c r="J9185">
        <v>13</v>
      </c>
      <c r="K9185" t="s">
        <v>1548</v>
      </c>
      <c r="L9185" t="s">
        <v>4764</v>
      </c>
      <c r="M9185" t="str">
        <f t="shared" si="438"/>
        <v>서울특별시</v>
      </c>
      <c r="N9185" t="str">
        <f t="shared" si="439"/>
        <v xml:space="preserve">송파구 </v>
      </c>
      <c r="O9185" t="str">
        <f t="shared" si="440"/>
        <v xml:space="preserve">방이동 </v>
      </c>
      <c r="Q9185" t="s">
        <v>4765</v>
      </c>
      <c r="R9185">
        <v>209643.82011107699</v>
      </c>
      <c r="S9185">
        <v>445645.31115387299</v>
      </c>
    </row>
    <row r="9186" spans="1:19" x14ac:dyDescent="0.4">
      <c r="A9186">
        <v>61828</v>
      </c>
      <c r="B9186" t="s">
        <v>16</v>
      </c>
      <c r="C9186" t="s">
        <v>17</v>
      </c>
      <c r="D9186">
        <v>3230000</v>
      </c>
      <c r="E9186" t="s">
        <v>4729</v>
      </c>
      <c r="F9186" s="1">
        <v>37242</v>
      </c>
      <c r="H9186">
        <v>3</v>
      </c>
      <c r="I9186" t="s">
        <v>1469</v>
      </c>
      <c r="J9186">
        <v>3</v>
      </c>
      <c r="K9186" t="s">
        <v>1469</v>
      </c>
      <c r="L9186" t="s">
        <v>19055</v>
      </c>
      <c r="M9186" t="str">
        <f t="shared" si="438"/>
        <v>서울특별시</v>
      </c>
      <c r="N9186" t="str">
        <f t="shared" si="439"/>
        <v xml:space="preserve">송파구 </v>
      </c>
      <c r="O9186" t="str">
        <f t="shared" si="440"/>
        <v xml:space="preserve">방이동 </v>
      </c>
      <c r="Q9186" t="s">
        <v>11106</v>
      </c>
      <c r="R9186">
        <v>209617.42221704699</v>
      </c>
      <c r="S9186">
        <v>445592.01664338401</v>
      </c>
    </row>
    <row r="9187" spans="1:19" x14ac:dyDescent="0.4">
      <c r="A9187">
        <v>1981</v>
      </c>
      <c r="B9187" t="s">
        <v>16</v>
      </c>
      <c r="C9187" t="s">
        <v>17</v>
      </c>
      <c r="D9187">
        <v>3230000</v>
      </c>
      <c r="E9187" t="s">
        <v>2667</v>
      </c>
      <c r="F9187" s="1">
        <v>40512</v>
      </c>
      <c r="H9187">
        <v>1</v>
      </c>
      <c r="I9187" t="s">
        <v>1547</v>
      </c>
      <c r="J9187">
        <v>13</v>
      </c>
      <c r="K9187" t="s">
        <v>1548</v>
      </c>
      <c r="L9187" t="s">
        <v>2668</v>
      </c>
      <c r="M9187" t="str">
        <f t="shared" si="438"/>
        <v>서울특별시</v>
      </c>
      <c r="N9187" t="str">
        <f t="shared" si="439"/>
        <v xml:space="preserve">송파구 </v>
      </c>
      <c r="O9187" t="str">
        <f t="shared" si="440"/>
        <v xml:space="preserve">방이동 </v>
      </c>
      <c r="P9187">
        <v>5549</v>
      </c>
      <c r="Q9187" t="s">
        <v>60</v>
      </c>
      <c r="R9187">
        <v>209665.06795089599</v>
      </c>
      <c r="S9187">
        <v>445646.67975910398</v>
      </c>
    </row>
    <row r="9188" spans="1:19" x14ac:dyDescent="0.4">
      <c r="A9188">
        <v>26095</v>
      </c>
      <c r="B9188" t="s">
        <v>16</v>
      </c>
      <c r="C9188" t="s">
        <v>17</v>
      </c>
      <c r="D9188">
        <v>3230000</v>
      </c>
      <c r="E9188" t="s">
        <v>3049</v>
      </c>
      <c r="F9188" s="1">
        <v>38583</v>
      </c>
      <c r="H9188">
        <v>1</v>
      </c>
      <c r="I9188" t="s">
        <v>1547</v>
      </c>
      <c r="J9188">
        <v>13</v>
      </c>
      <c r="K9188" t="s">
        <v>1548</v>
      </c>
      <c r="L9188" t="s">
        <v>9361</v>
      </c>
      <c r="M9188" t="str">
        <f t="shared" si="438"/>
        <v>서울특별시</v>
      </c>
      <c r="N9188" t="str">
        <f t="shared" si="439"/>
        <v xml:space="preserve">송파구 </v>
      </c>
      <c r="O9188" t="str">
        <f t="shared" si="440"/>
        <v xml:space="preserve">방이동 </v>
      </c>
      <c r="Q9188" t="s">
        <v>9362</v>
      </c>
      <c r="R9188">
        <v>209706.49823058801</v>
      </c>
      <c r="S9188">
        <v>445629.45025322598</v>
      </c>
    </row>
    <row r="9189" spans="1:19" x14ac:dyDescent="0.4">
      <c r="A9189">
        <v>61705</v>
      </c>
      <c r="B9189" t="s">
        <v>16</v>
      </c>
      <c r="C9189" t="s">
        <v>17</v>
      </c>
      <c r="D9189">
        <v>3230000</v>
      </c>
      <c r="E9189" t="s">
        <v>2913</v>
      </c>
      <c r="F9189" s="1">
        <v>34289</v>
      </c>
      <c r="H9189">
        <v>3</v>
      </c>
      <c r="I9189" t="s">
        <v>1469</v>
      </c>
      <c r="J9189">
        <v>3</v>
      </c>
      <c r="K9189" t="s">
        <v>1469</v>
      </c>
      <c r="L9189" t="s">
        <v>18918</v>
      </c>
      <c r="M9189" t="str">
        <f t="shared" si="438"/>
        <v>서울특별시</v>
      </c>
      <c r="N9189" t="str">
        <f t="shared" si="439"/>
        <v xml:space="preserve">송파구 </v>
      </c>
      <c r="O9189" t="str">
        <f t="shared" si="440"/>
        <v xml:space="preserve">방이동 </v>
      </c>
      <c r="Q9189" t="s">
        <v>4752</v>
      </c>
      <c r="R9189">
        <v>209759.94477234199</v>
      </c>
      <c r="S9189">
        <v>445635.288475601</v>
      </c>
    </row>
    <row r="9190" spans="1:19" x14ac:dyDescent="0.4">
      <c r="A9190">
        <v>1960</v>
      </c>
      <c r="B9190" t="s">
        <v>16</v>
      </c>
      <c r="C9190" t="s">
        <v>17</v>
      </c>
      <c r="D9190">
        <v>3230000</v>
      </c>
      <c r="E9190" t="s">
        <v>384</v>
      </c>
      <c r="F9190" s="1">
        <v>39105</v>
      </c>
      <c r="H9190">
        <v>1</v>
      </c>
      <c r="I9190" t="s">
        <v>1547</v>
      </c>
      <c r="J9190">
        <v>13</v>
      </c>
      <c r="K9190" t="s">
        <v>1548</v>
      </c>
      <c r="L9190" t="s">
        <v>2629</v>
      </c>
      <c r="M9190" t="str">
        <f t="shared" si="438"/>
        <v>서울특별시</v>
      </c>
      <c r="N9190" t="str">
        <f t="shared" si="439"/>
        <v xml:space="preserve">송파구 </v>
      </c>
      <c r="O9190" t="str">
        <f t="shared" si="440"/>
        <v xml:space="preserve">삼전동 </v>
      </c>
      <c r="Q9190" t="s">
        <v>2630</v>
      </c>
      <c r="R9190">
        <v>207894.33433066201</v>
      </c>
      <c r="S9190">
        <v>444709.55195721198</v>
      </c>
    </row>
    <row r="9191" spans="1:19" x14ac:dyDescent="0.4">
      <c r="A9191">
        <v>26405</v>
      </c>
      <c r="B9191" t="s">
        <v>16</v>
      </c>
      <c r="C9191" t="s">
        <v>17</v>
      </c>
      <c r="D9191">
        <v>3230000</v>
      </c>
      <c r="E9191" t="s">
        <v>3368</v>
      </c>
      <c r="F9191" s="1">
        <v>40051</v>
      </c>
      <c r="H9191">
        <v>1</v>
      </c>
      <c r="I9191" t="s">
        <v>1547</v>
      </c>
      <c r="J9191">
        <v>13</v>
      </c>
      <c r="K9191" t="s">
        <v>1548</v>
      </c>
      <c r="L9191" t="s">
        <v>9762</v>
      </c>
      <c r="M9191" t="str">
        <f t="shared" si="438"/>
        <v>서울특별시</v>
      </c>
      <c r="N9191" t="str">
        <f t="shared" si="439"/>
        <v xml:space="preserve">송파구 </v>
      </c>
      <c r="O9191" t="str">
        <f t="shared" si="440"/>
        <v xml:space="preserve">삼전동 </v>
      </c>
      <c r="P9191">
        <v>5604</v>
      </c>
      <c r="Q9191" t="s">
        <v>754</v>
      </c>
      <c r="R9191">
        <v>208324.36937948701</v>
      </c>
      <c r="S9191">
        <v>444514.17079349398</v>
      </c>
    </row>
    <row r="9192" spans="1:19" x14ac:dyDescent="0.4">
      <c r="A9192">
        <v>26249</v>
      </c>
      <c r="B9192" t="s">
        <v>16</v>
      </c>
      <c r="C9192" t="s">
        <v>17</v>
      </c>
      <c r="D9192">
        <v>3230000</v>
      </c>
      <c r="E9192" t="s">
        <v>9557</v>
      </c>
      <c r="F9192" s="1">
        <v>36083</v>
      </c>
      <c r="H9192">
        <v>1</v>
      </c>
      <c r="I9192" t="s">
        <v>1547</v>
      </c>
      <c r="J9192">
        <v>13</v>
      </c>
      <c r="K9192" t="s">
        <v>1548</v>
      </c>
      <c r="L9192" t="s">
        <v>9558</v>
      </c>
      <c r="M9192" t="str">
        <f t="shared" si="438"/>
        <v>서울특별시</v>
      </c>
      <c r="N9192" t="str">
        <f t="shared" si="439"/>
        <v xml:space="preserve">송파구 </v>
      </c>
      <c r="O9192" t="str">
        <f t="shared" si="440"/>
        <v xml:space="preserve">삼전동 </v>
      </c>
      <c r="Q9192" t="s">
        <v>2051</v>
      </c>
      <c r="R9192">
        <v>208343.097260287</v>
      </c>
      <c r="S9192">
        <v>444511.02657405898</v>
      </c>
    </row>
    <row r="9193" spans="1:19" x14ac:dyDescent="0.4">
      <c r="A9193">
        <v>61676</v>
      </c>
      <c r="B9193" t="s">
        <v>16</v>
      </c>
      <c r="C9193" t="s">
        <v>17</v>
      </c>
      <c r="D9193">
        <v>3230000</v>
      </c>
      <c r="E9193" t="s">
        <v>4411</v>
      </c>
      <c r="F9193" s="1">
        <v>35864</v>
      </c>
      <c r="H9193">
        <v>3</v>
      </c>
      <c r="I9193" t="s">
        <v>1469</v>
      </c>
      <c r="J9193">
        <v>3</v>
      </c>
      <c r="K9193" t="s">
        <v>1469</v>
      </c>
      <c r="L9193" t="s">
        <v>18886</v>
      </c>
      <c r="M9193" t="str">
        <f t="shared" si="438"/>
        <v>서울특별시</v>
      </c>
      <c r="N9193" t="str">
        <f t="shared" si="439"/>
        <v xml:space="preserve">송파구 </v>
      </c>
      <c r="O9193" t="str">
        <f t="shared" si="440"/>
        <v xml:space="preserve">삼전동 </v>
      </c>
      <c r="Q9193" t="s">
        <v>197</v>
      </c>
      <c r="R9193">
        <v>208255.73654285501</v>
      </c>
      <c r="S9193">
        <v>444918.22430295002</v>
      </c>
    </row>
    <row r="9194" spans="1:19" x14ac:dyDescent="0.4">
      <c r="A9194">
        <v>26118</v>
      </c>
      <c r="B9194" t="s">
        <v>16</v>
      </c>
      <c r="C9194" t="s">
        <v>17</v>
      </c>
      <c r="D9194">
        <v>3230000</v>
      </c>
      <c r="E9194" t="s">
        <v>285</v>
      </c>
      <c r="F9194" s="1">
        <v>38827</v>
      </c>
      <c r="H9194">
        <v>1</v>
      </c>
      <c r="I9194" t="s">
        <v>1547</v>
      </c>
      <c r="J9194">
        <v>13</v>
      </c>
      <c r="K9194" t="s">
        <v>1548</v>
      </c>
      <c r="L9194" t="s">
        <v>9387</v>
      </c>
      <c r="M9194" t="str">
        <f t="shared" si="438"/>
        <v>서울특별시</v>
      </c>
      <c r="N9194" t="str">
        <f t="shared" si="439"/>
        <v xml:space="preserve">송파구 </v>
      </c>
      <c r="O9194" t="str">
        <f t="shared" si="440"/>
        <v xml:space="preserve">삼전동 </v>
      </c>
      <c r="P9194">
        <v>5604</v>
      </c>
      <c r="Q9194" t="s">
        <v>1594</v>
      </c>
      <c r="R9194">
        <v>208366.297102118</v>
      </c>
      <c r="S9194">
        <v>444687.69001566101</v>
      </c>
    </row>
    <row r="9195" spans="1:19" x14ac:dyDescent="0.4">
      <c r="A9195">
        <v>26273</v>
      </c>
      <c r="B9195" t="s">
        <v>16</v>
      </c>
      <c r="C9195" t="s">
        <v>17</v>
      </c>
      <c r="D9195">
        <v>3230000</v>
      </c>
      <c r="E9195" t="s">
        <v>679</v>
      </c>
      <c r="F9195" s="1">
        <v>37935</v>
      </c>
      <c r="H9195">
        <v>1</v>
      </c>
      <c r="I9195" t="s">
        <v>1547</v>
      </c>
      <c r="J9195">
        <v>13</v>
      </c>
      <c r="K9195" t="s">
        <v>1548</v>
      </c>
      <c r="L9195" t="s">
        <v>9589</v>
      </c>
      <c r="M9195" t="str">
        <f t="shared" si="438"/>
        <v>서울특별시</v>
      </c>
      <c r="N9195" t="str">
        <f t="shared" si="439"/>
        <v xml:space="preserve">송파구 </v>
      </c>
      <c r="O9195" t="str">
        <f t="shared" si="440"/>
        <v xml:space="preserve">삼전동 </v>
      </c>
      <c r="Q9195" t="s">
        <v>9590</v>
      </c>
      <c r="R9195">
        <v>207909.93759866501</v>
      </c>
      <c r="S9195">
        <v>444747.44172003202</v>
      </c>
    </row>
    <row r="9196" spans="1:19" x14ac:dyDescent="0.4">
      <c r="A9196">
        <v>32840</v>
      </c>
      <c r="B9196" t="s">
        <v>16</v>
      </c>
      <c r="C9196" t="s">
        <v>17</v>
      </c>
      <c r="D9196">
        <v>3230000</v>
      </c>
      <c r="E9196" t="s">
        <v>3097</v>
      </c>
      <c r="F9196" s="1">
        <v>39007</v>
      </c>
      <c r="H9196">
        <v>3</v>
      </c>
      <c r="I9196" t="s">
        <v>1469</v>
      </c>
      <c r="J9196">
        <v>3</v>
      </c>
      <c r="K9196" t="s">
        <v>1469</v>
      </c>
      <c r="L9196" t="s">
        <v>13051</v>
      </c>
      <c r="M9196" t="str">
        <f t="shared" si="438"/>
        <v>서울특별시</v>
      </c>
      <c r="N9196" t="str">
        <f t="shared" si="439"/>
        <v xml:space="preserve">송파구 </v>
      </c>
      <c r="O9196" t="str">
        <f t="shared" si="440"/>
        <v xml:space="preserve">삼전동 </v>
      </c>
      <c r="Q9196" t="s">
        <v>1770</v>
      </c>
      <c r="R9196">
        <v>208428.60815973501</v>
      </c>
      <c r="S9196">
        <v>444637.39944743097</v>
      </c>
    </row>
    <row r="9197" spans="1:19" x14ac:dyDescent="0.4">
      <c r="A9197">
        <v>26352</v>
      </c>
      <c r="B9197" t="s">
        <v>16</v>
      </c>
      <c r="C9197" t="s">
        <v>17</v>
      </c>
      <c r="D9197">
        <v>3230000</v>
      </c>
      <c r="E9197" t="s">
        <v>2982</v>
      </c>
      <c r="F9197" s="1">
        <v>37700</v>
      </c>
      <c r="H9197">
        <v>1</v>
      </c>
      <c r="I9197" t="s">
        <v>1547</v>
      </c>
      <c r="J9197">
        <v>13</v>
      </c>
      <c r="K9197" t="s">
        <v>1548</v>
      </c>
      <c r="L9197" t="s">
        <v>9698</v>
      </c>
      <c r="M9197" t="str">
        <f t="shared" si="438"/>
        <v>서울특별시</v>
      </c>
      <c r="N9197" t="str">
        <f t="shared" si="439"/>
        <v xml:space="preserve">송파구 </v>
      </c>
      <c r="O9197" t="str">
        <f t="shared" si="440"/>
        <v xml:space="preserve">삼전동 </v>
      </c>
      <c r="P9197">
        <v>5602</v>
      </c>
      <c r="Q9197" t="s">
        <v>2895</v>
      </c>
      <c r="R9197">
        <v>208428.33429425801</v>
      </c>
      <c r="S9197">
        <v>444869.01196903002</v>
      </c>
    </row>
    <row r="9198" spans="1:19" x14ac:dyDescent="0.4">
      <c r="A9198">
        <v>61218</v>
      </c>
      <c r="B9198" t="s">
        <v>16</v>
      </c>
      <c r="C9198" t="s">
        <v>17</v>
      </c>
      <c r="D9198">
        <v>3230000</v>
      </c>
      <c r="E9198" t="s">
        <v>4163</v>
      </c>
      <c r="F9198" s="1">
        <v>36036</v>
      </c>
      <c r="H9198">
        <v>3</v>
      </c>
      <c r="I9198" t="s">
        <v>1469</v>
      </c>
      <c r="J9198">
        <v>3</v>
      </c>
      <c r="K9198" t="s">
        <v>1469</v>
      </c>
      <c r="L9198" t="s">
        <v>18353</v>
      </c>
      <c r="M9198" t="str">
        <f t="shared" si="438"/>
        <v>서울특별시</v>
      </c>
      <c r="N9198" t="str">
        <f t="shared" si="439"/>
        <v xml:space="preserve">송파구 </v>
      </c>
      <c r="O9198" t="str">
        <f t="shared" si="440"/>
        <v xml:space="preserve">삼전동 </v>
      </c>
      <c r="Q9198" t="s">
        <v>18354</v>
      </c>
      <c r="R9198">
        <v>208414.71424962499</v>
      </c>
      <c r="S9198">
        <v>444871.09882261301</v>
      </c>
    </row>
    <row r="9199" spans="1:19" x14ac:dyDescent="0.4">
      <c r="A9199">
        <v>61844</v>
      </c>
      <c r="B9199" t="s">
        <v>16</v>
      </c>
      <c r="C9199" t="s">
        <v>17</v>
      </c>
      <c r="D9199">
        <v>3230000</v>
      </c>
      <c r="E9199" t="s">
        <v>3162</v>
      </c>
      <c r="F9199" s="1">
        <v>36713</v>
      </c>
      <c r="H9199">
        <v>3</v>
      </c>
      <c r="I9199" t="s">
        <v>1469</v>
      </c>
      <c r="J9199">
        <v>3</v>
      </c>
      <c r="K9199" t="s">
        <v>1469</v>
      </c>
      <c r="L9199" t="s">
        <v>19072</v>
      </c>
      <c r="M9199" t="str">
        <f t="shared" si="438"/>
        <v>서울특별시</v>
      </c>
      <c r="N9199" t="str">
        <f t="shared" si="439"/>
        <v xml:space="preserve">송파구 </v>
      </c>
      <c r="O9199" t="str">
        <f t="shared" si="440"/>
        <v xml:space="preserve">삼전동 </v>
      </c>
      <c r="Q9199" t="s">
        <v>965</v>
      </c>
      <c r="R9199">
        <v>208507.63063935901</v>
      </c>
      <c r="S9199">
        <v>444906.87054817198</v>
      </c>
    </row>
    <row r="9200" spans="1:19" x14ac:dyDescent="0.4">
      <c r="A9200">
        <v>61832</v>
      </c>
      <c r="B9200" t="s">
        <v>16</v>
      </c>
      <c r="C9200" t="s">
        <v>17</v>
      </c>
      <c r="D9200">
        <v>3230000</v>
      </c>
      <c r="E9200" t="s">
        <v>125</v>
      </c>
      <c r="F9200" s="1">
        <v>36973</v>
      </c>
      <c r="H9200">
        <v>3</v>
      </c>
      <c r="I9200" t="s">
        <v>1469</v>
      </c>
      <c r="J9200">
        <v>3</v>
      </c>
      <c r="K9200" t="s">
        <v>1469</v>
      </c>
      <c r="L9200" t="s">
        <v>19058</v>
      </c>
      <c r="M9200" t="str">
        <f t="shared" si="438"/>
        <v>서울특별시</v>
      </c>
      <c r="N9200" t="str">
        <f t="shared" si="439"/>
        <v xml:space="preserve">송파구 </v>
      </c>
      <c r="O9200" t="str">
        <f t="shared" si="440"/>
        <v xml:space="preserve">삼전동 </v>
      </c>
      <c r="Q9200" t="s">
        <v>2894</v>
      </c>
      <c r="R9200">
        <v>208507.63063935901</v>
      </c>
      <c r="S9200">
        <v>444906.87054817198</v>
      </c>
    </row>
    <row r="9201" spans="1:19" x14ac:dyDescent="0.4">
      <c r="A9201">
        <v>61892</v>
      </c>
      <c r="B9201" t="s">
        <v>16</v>
      </c>
      <c r="C9201" t="s">
        <v>17</v>
      </c>
      <c r="D9201">
        <v>3230000</v>
      </c>
      <c r="E9201" t="s">
        <v>233</v>
      </c>
      <c r="F9201" s="1">
        <v>39924</v>
      </c>
      <c r="H9201">
        <v>3</v>
      </c>
      <c r="I9201" t="s">
        <v>1469</v>
      </c>
      <c r="J9201">
        <v>3</v>
      </c>
      <c r="K9201" t="s">
        <v>1469</v>
      </c>
      <c r="L9201" t="s">
        <v>19127</v>
      </c>
      <c r="M9201" t="str">
        <f t="shared" si="438"/>
        <v>서울특별시</v>
      </c>
      <c r="N9201" t="str">
        <f t="shared" si="439"/>
        <v xml:space="preserve">송파구 </v>
      </c>
      <c r="O9201" t="str">
        <f t="shared" si="440"/>
        <v xml:space="preserve">삼전동 </v>
      </c>
      <c r="Q9201" t="s">
        <v>3201</v>
      </c>
      <c r="R9201">
        <v>208503.19187765601</v>
      </c>
      <c r="S9201">
        <v>444807.627941716</v>
      </c>
    </row>
    <row r="9202" spans="1:19" x14ac:dyDescent="0.4">
      <c r="A9202">
        <v>61744</v>
      </c>
      <c r="B9202" t="s">
        <v>16</v>
      </c>
      <c r="C9202" t="s">
        <v>17</v>
      </c>
      <c r="D9202">
        <v>3230000</v>
      </c>
      <c r="E9202" t="s">
        <v>727</v>
      </c>
      <c r="F9202" s="1">
        <v>37747</v>
      </c>
      <c r="H9202">
        <v>3</v>
      </c>
      <c r="I9202" t="s">
        <v>1469</v>
      </c>
      <c r="J9202">
        <v>3</v>
      </c>
      <c r="K9202" t="s">
        <v>1469</v>
      </c>
      <c r="L9202" t="s">
        <v>18961</v>
      </c>
      <c r="M9202" t="str">
        <f t="shared" si="438"/>
        <v>서울특별시</v>
      </c>
      <c r="N9202" t="str">
        <f t="shared" si="439"/>
        <v xml:space="preserve">송파구 </v>
      </c>
      <c r="O9202" t="str">
        <f t="shared" si="440"/>
        <v xml:space="preserve">삼전동 </v>
      </c>
      <c r="Q9202" t="s">
        <v>4539</v>
      </c>
      <c r="R9202">
        <v>208503.19187765601</v>
      </c>
      <c r="S9202">
        <v>444807.627941716</v>
      </c>
    </row>
    <row r="9203" spans="1:19" x14ac:dyDescent="0.4">
      <c r="A9203">
        <v>26351</v>
      </c>
      <c r="B9203" t="s">
        <v>16</v>
      </c>
      <c r="C9203" t="s">
        <v>17</v>
      </c>
      <c r="D9203">
        <v>3230000</v>
      </c>
      <c r="E9203" t="s">
        <v>367</v>
      </c>
      <c r="F9203" s="1">
        <v>37734</v>
      </c>
      <c r="H9203">
        <v>1</v>
      </c>
      <c r="I9203" t="s">
        <v>1547</v>
      </c>
      <c r="J9203">
        <v>13</v>
      </c>
      <c r="K9203" t="s">
        <v>1548</v>
      </c>
      <c r="L9203" t="s">
        <v>9697</v>
      </c>
      <c r="M9203" t="str">
        <f t="shared" si="438"/>
        <v>서울특별시</v>
      </c>
      <c r="N9203" t="str">
        <f t="shared" si="439"/>
        <v xml:space="preserve">송파구 </v>
      </c>
      <c r="O9203" t="str">
        <f t="shared" si="440"/>
        <v xml:space="preserve">삼전동 </v>
      </c>
      <c r="P9203">
        <v>5603</v>
      </c>
      <c r="Q9203" t="s">
        <v>1639</v>
      </c>
      <c r="R9203">
        <v>208368.97405983601</v>
      </c>
      <c r="S9203">
        <v>444522.80662018299</v>
      </c>
    </row>
    <row r="9204" spans="1:19" x14ac:dyDescent="0.4">
      <c r="A9204">
        <v>61681</v>
      </c>
      <c r="B9204" t="s">
        <v>16</v>
      </c>
      <c r="C9204" t="s">
        <v>17</v>
      </c>
      <c r="D9204">
        <v>3230000</v>
      </c>
      <c r="E9204" t="s">
        <v>5176</v>
      </c>
      <c r="F9204" s="1">
        <v>35864</v>
      </c>
      <c r="H9204">
        <v>3</v>
      </c>
      <c r="I9204" t="s">
        <v>1469</v>
      </c>
      <c r="J9204">
        <v>3</v>
      </c>
      <c r="K9204" t="s">
        <v>1469</v>
      </c>
      <c r="L9204" t="s">
        <v>18891</v>
      </c>
      <c r="M9204" t="str">
        <f t="shared" si="438"/>
        <v>서울특별시</v>
      </c>
      <c r="N9204" t="str">
        <f t="shared" si="439"/>
        <v xml:space="preserve">송파구 </v>
      </c>
      <c r="O9204" t="str">
        <f t="shared" si="440"/>
        <v xml:space="preserve">삼전동 </v>
      </c>
      <c r="Q9204" t="s">
        <v>1606</v>
      </c>
      <c r="R9204">
        <v>208368.97405983601</v>
      </c>
      <c r="S9204">
        <v>444522.80662018299</v>
      </c>
    </row>
    <row r="9205" spans="1:19" x14ac:dyDescent="0.4">
      <c r="A9205">
        <v>61430</v>
      </c>
      <c r="B9205" t="s">
        <v>16</v>
      </c>
      <c r="C9205" t="s">
        <v>17</v>
      </c>
      <c r="D9205">
        <v>3230000</v>
      </c>
      <c r="E9205" t="s">
        <v>7125</v>
      </c>
      <c r="F9205" s="1">
        <v>35864</v>
      </c>
      <c r="H9205">
        <v>3</v>
      </c>
      <c r="I9205" t="s">
        <v>1469</v>
      </c>
      <c r="J9205">
        <v>3</v>
      </c>
      <c r="K9205" t="s">
        <v>1469</v>
      </c>
      <c r="L9205" t="s">
        <v>18592</v>
      </c>
      <c r="M9205" t="str">
        <f t="shared" si="438"/>
        <v>서울특별시</v>
      </c>
      <c r="N9205" t="str">
        <f t="shared" si="439"/>
        <v xml:space="preserve">송파구 </v>
      </c>
      <c r="O9205" t="str">
        <f t="shared" si="440"/>
        <v xml:space="preserve">삼전동 </v>
      </c>
      <c r="Q9205" t="s">
        <v>18593</v>
      </c>
      <c r="R9205">
        <v>207949.26974634299</v>
      </c>
      <c r="S9205">
        <v>444972.84799360798</v>
      </c>
    </row>
    <row r="9206" spans="1:19" x14ac:dyDescent="0.4">
      <c r="A9206">
        <v>28511</v>
      </c>
      <c r="B9206" t="s">
        <v>16</v>
      </c>
      <c r="C9206" t="s">
        <v>17</v>
      </c>
      <c r="D9206">
        <v>3230000</v>
      </c>
      <c r="E9206" t="s">
        <v>913</v>
      </c>
      <c r="F9206" s="1">
        <v>37354</v>
      </c>
      <c r="H9206">
        <v>4</v>
      </c>
      <c r="I9206" t="s">
        <v>18</v>
      </c>
      <c r="J9206">
        <v>35</v>
      </c>
      <c r="K9206" t="s">
        <v>10836</v>
      </c>
      <c r="L9206" t="s">
        <v>10914</v>
      </c>
      <c r="M9206" t="str">
        <f t="shared" si="438"/>
        <v>서울특별시</v>
      </c>
      <c r="N9206" t="str">
        <f t="shared" si="439"/>
        <v xml:space="preserve">송파구 </v>
      </c>
      <c r="O9206" t="str">
        <f t="shared" si="440"/>
        <v xml:space="preserve">삼전동 </v>
      </c>
      <c r="Q9206" t="s">
        <v>2555</v>
      </c>
      <c r="R9206">
        <v>208005.24417121199</v>
      </c>
      <c r="S9206">
        <v>444912.67793454701</v>
      </c>
    </row>
    <row r="9207" spans="1:19" x14ac:dyDescent="0.4">
      <c r="A9207">
        <v>1932</v>
      </c>
      <c r="B9207" t="s">
        <v>16</v>
      </c>
      <c r="C9207" t="s">
        <v>17</v>
      </c>
      <c r="D9207">
        <v>3230000</v>
      </c>
      <c r="E9207" t="s">
        <v>2583</v>
      </c>
      <c r="F9207" s="1">
        <v>39035</v>
      </c>
      <c r="H9207">
        <v>1</v>
      </c>
      <c r="I9207" t="s">
        <v>1547</v>
      </c>
      <c r="J9207">
        <v>13</v>
      </c>
      <c r="K9207" t="s">
        <v>1548</v>
      </c>
      <c r="L9207" t="s">
        <v>2584</v>
      </c>
      <c r="M9207" t="str">
        <f t="shared" si="438"/>
        <v>서울특별시</v>
      </c>
      <c r="N9207" t="str">
        <f t="shared" si="439"/>
        <v xml:space="preserve">송파구 </v>
      </c>
      <c r="O9207" t="str">
        <f t="shared" si="440"/>
        <v xml:space="preserve">삼전동 </v>
      </c>
      <c r="Q9207" t="s">
        <v>2585</v>
      </c>
      <c r="R9207">
        <v>207925.36837573201</v>
      </c>
      <c r="S9207">
        <v>444940.11699669302</v>
      </c>
    </row>
    <row r="9208" spans="1:19" x14ac:dyDescent="0.4">
      <c r="A9208">
        <v>61677</v>
      </c>
      <c r="B9208" t="s">
        <v>16</v>
      </c>
      <c r="C9208" t="s">
        <v>17</v>
      </c>
      <c r="D9208">
        <v>3230000</v>
      </c>
      <c r="E9208" t="s">
        <v>3191</v>
      </c>
      <c r="F9208" s="1">
        <v>35864</v>
      </c>
      <c r="H9208">
        <v>3</v>
      </c>
      <c r="I9208" t="s">
        <v>1469</v>
      </c>
      <c r="J9208">
        <v>3</v>
      </c>
      <c r="K9208" t="s">
        <v>1469</v>
      </c>
      <c r="L9208" t="s">
        <v>18887</v>
      </c>
      <c r="M9208" t="str">
        <f t="shared" si="438"/>
        <v>서울특별시</v>
      </c>
      <c r="N9208" t="str">
        <f t="shared" si="439"/>
        <v xml:space="preserve">송파구 </v>
      </c>
      <c r="O9208" t="str">
        <f t="shared" si="440"/>
        <v xml:space="preserve">삼전동 </v>
      </c>
      <c r="Q9208" t="s">
        <v>1564</v>
      </c>
      <c r="R9208">
        <v>208046.49296540601</v>
      </c>
      <c r="S9208">
        <v>444958.602690525</v>
      </c>
    </row>
    <row r="9209" spans="1:19" x14ac:dyDescent="0.4">
      <c r="A9209">
        <v>31205</v>
      </c>
      <c r="B9209" t="s">
        <v>16</v>
      </c>
      <c r="C9209" t="s">
        <v>17</v>
      </c>
      <c r="D9209">
        <v>3230000</v>
      </c>
      <c r="E9209" t="s">
        <v>5177</v>
      </c>
      <c r="F9209" s="1">
        <v>35864</v>
      </c>
      <c r="H9209">
        <v>4</v>
      </c>
      <c r="I9209" t="s">
        <v>18</v>
      </c>
      <c r="J9209">
        <v>35</v>
      </c>
      <c r="K9209" t="s">
        <v>10836</v>
      </c>
      <c r="L9209" t="s">
        <v>11600</v>
      </c>
      <c r="M9209" t="str">
        <f t="shared" si="438"/>
        <v>서울특별시</v>
      </c>
      <c r="N9209" t="str">
        <f t="shared" si="439"/>
        <v xml:space="preserve">송파구 </v>
      </c>
      <c r="O9209" t="str">
        <f t="shared" si="440"/>
        <v xml:space="preserve">삼전동 </v>
      </c>
      <c r="Q9209" t="s">
        <v>5652</v>
      </c>
      <c r="R9209">
        <v>208335.118279566</v>
      </c>
      <c r="S9209">
        <v>444242.99733945902</v>
      </c>
    </row>
    <row r="9210" spans="1:19" x14ac:dyDescent="0.4">
      <c r="A9210">
        <v>26887</v>
      </c>
      <c r="B9210" t="s">
        <v>16</v>
      </c>
      <c r="C9210" t="s">
        <v>17</v>
      </c>
      <c r="D9210">
        <v>3230000</v>
      </c>
      <c r="E9210" t="s">
        <v>453</v>
      </c>
      <c r="F9210" s="1">
        <v>39993</v>
      </c>
      <c r="H9210">
        <v>1</v>
      </c>
      <c r="I9210" t="s">
        <v>1547</v>
      </c>
      <c r="J9210">
        <v>13</v>
      </c>
      <c r="K9210" t="s">
        <v>1548</v>
      </c>
      <c r="L9210" t="s">
        <v>10336</v>
      </c>
      <c r="M9210" t="str">
        <f t="shared" si="438"/>
        <v>서울특별시</v>
      </c>
      <c r="N9210" t="str">
        <f t="shared" si="439"/>
        <v xml:space="preserve">송파구 </v>
      </c>
      <c r="O9210" t="str">
        <f t="shared" si="440"/>
        <v xml:space="preserve">삼전동 </v>
      </c>
      <c r="Q9210" t="s">
        <v>5055</v>
      </c>
      <c r="R9210">
        <v>208358.61164890899</v>
      </c>
      <c r="S9210">
        <v>444430.11622619501</v>
      </c>
    </row>
    <row r="9211" spans="1:19" x14ac:dyDescent="0.4">
      <c r="A9211">
        <v>61799</v>
      </c>
      <c r="B9211" t="s">
        <v>16</v>
      </c>
      <c r="C9211" t="s">
        <v>17</v>
      </c>
      <c r="D9211">
        <v>3230000</v>
      </c>
      <c r="E9211" t="s">
        <v>386</v>
      </c>
      <c r="F9211" s="1">
        <v>38805</v>
      </c>
      <c r="H9211">
        <v>3</v>
      </c>
      <c r="I9211" t="s">
        <v>1469</v>
      </c>
      <c r="J9211">
        <v>3</v>
      </c>
      <c r="K9211" t="s">
        <v>1469</v>
      </c>
      <c r="L9211" t="s">
        <v>10336</v>
      </c>
      <c r="M9211" t="str">
        <f t="shared" si="438"/>
        <v>서울특별시</v>
      </c>
      <c r="N9211" t="str">
        <f t="shared" si="439"/>
        <v xml:space="preserve">송파구 </v>
      </c>
      <c r="O9211" t="str">
        <f t="shared" si="440"/>
        <v xml:space="preserve">삼전동 </v>
      </c>
      <c r="Q9211" t="s">
        <v>4985</v>
      </c>
      <c r="R9211">
        <v>208358.61164890899</v>
      </c>
      <c r="S9211">
        <v>444430.11622619501</v>
      </c>
    </row>
    <row r="9212" spans="1:19" x14ac:dyDescent="0.4">
      <c r="A9212">
        <v>61890</v>
      </c>
      <c r="B9212" t="s">
        <v>16</v>
      </c>
      <c r="C9212" t="s">
        <v>17</v>
      </c>
      <c r="D9212">
        <v>3230000</v>
      </c>
      <c r="E9212" t="s">
        <v>742</v>
      </c>
      <c r="F9212" s="1">
        <v>39923</v>
      </c>
      <c r="H9212">
        <v>3</v>
      </c>
      <c r="I9212" t="s">
        <v>1469</v>
      </c>
      <c r="J9212">
        <v>3</v>
      </c>
      <c r="K9212" t="s">
        <v>1469</v>
      </c>
      <c r="L9212" t="s">
        <v>10336</v>
      </c>
      <c r="M9212" t="str">
        <f t="shared" si="438"/>
        <v>서울특별시</v>
      </c>
      <c r="N9212" t="str">
        <f t="shared" si="439"/>
        <v xml:space="preserve">송파구 </v>
      </c>
      <c r="O9212" t="str">
        <f t="shared" si="440"/>
        <v xml:space="preserve">삼전동 </v>
      </c>
      <c r="Q9212" t="s">
        <v>13509</v>
      </c>
      <c r="R9212">
        <v>208358.61164890899</v>
      </c>
      <c r="S9212">
        <v>444430.11622619501</v>
      </c>
    </row>
    <row r="9213" spans="1:19" x14ac:dyDescent="0.4">
      <c r="A9213">
        <v>61297</v>
      </c>
      <c r="B9213" t="s">
        <v>16</v>
      </c>
      <c r="C9213" t="s">
        <v>17</v>
      </c>
      <c r="D9213">
        <v>3230000</v>
      </c>
      <c r="E9213" t="s">
        <v>3190</v>
      </c>
      <c r="F9213" s="1">
        <v>35864</v>
      </c>
      <c r="H9213">
        <v>3</v>
      </c>
      <c r="I9213" t="s">
        <v>1469</v>
      </c>
      <c r="J9213">
        <v>3</v>
      </c>
      <c r="K9213" t="s">
        <v>1469</v>
      </c>
      <c r="L9213" t="s">
        <v>18438</v>
      </c>
      <c r="M9213" t="str">
        <f t="shared" si="438"/>
        <v>서울특별시</v>
      </c>
      <c r="N9213" t="str">
        <f t="shared" si="439"/>
        <v xml:space="preserve">송파구 </v>
      </c>
      <c r="O9213" t="str">
        <f t="shared" si="440"/>
        <v xml:space="preserve">삼전동 </v>
      </c>
      <c r="P9213">
        <v>5585</v>
      </c>
      <c r="Q9213" t="s">
        <v>18439</v>
      </c>
      <c r="R9213">
        <v>208476.444961122</v>
      </c>
      <c r="S9213">
        <v>444406.38186672202</v>
      </c>
    </row>
    <row r="9214" spans="1:19" x14ac:dyDescent="0.4">
      <c r="A9214">
        <v>26655</v>
      </c>
      <c r="B9214" t="s">
        <v>16</v>
      </c>
      <c r="C9214" t="s">
        <v>17</v>
      </c>
      <c r="D9214">
        <v>3230000</v>
      </c>
      <c r="E9214" t="s">
        <v>4694</v>
      </c>
      <c r="F9214" s="1">
        <v>40120</v>
      </c>
      <c r="H9214">
        <v>1</v>
      </c>
      <c r="I9214" t="s">
        <v>1547</v>
      </c>
      <c r="J9214">
        <v>13</v>
      </c>
      <c r="K9214" t="s">
        <v>1548</v>
      </c>
      <c r="L9214" t="s">
        <v>10061</v>
      </c>
      <c r="M9214" t="str">
        <f t="shared" si="438"/>
        <v>서울특별시</v>
      </c>
      <c r="N9214" t="str">
        <f t="shared" si="439"/>
        <v xml:space="preserve">송파구 </v>
      </c>
      <c r="O9214" t="str">
        <f t="shared" si="440"/>
        <v xml:space="preserve">삼전동 </v>
      </c>
      <c r="P9214">
        <v>5586</v>
      </c>
      <c r="Q9214" t="s">
        <v>392</v>
      </c>
      <c r="R9214">
        <v>208475.26317940801</v>
      </c>
      <c r="S9214">
        <v>444353.119205872</v>
      </c>
    </row>
    <row r="9215" spans="1:19" x14ac:dyDescent="0.4">
      <c r="A9215">
        <v>61678</v>
      </c>
      <c r="B9215" t="s">
        <v>16</v>
      </c>
      <c r="C9215" t="s">
        <v>17</v>
      </c>
      <c r="D9215">
        <v>3230000</v>
      </c>
      <c r="E9215" t="s">
        <v>1284</v>
      </c>
      <c r="F9215" s="1">
        <v>35864</v>
      </c>
      <c r="H9215">
        <v>3</v>
      </c>
      <c r="I9215" t="s">
        <v>1469</v>
      </c>
      <c r="J9215">
        <v>3</v>
      </c>
      <c r="K9215" t="s">
        <v>1469</v>
      </c>
      <c r="L9215" t="s">
        <v>18888</v>
      </c>
      <c r="M9215" t="str">
        <f t="shared" si="438"/>
        <v>서울특별시</v>
      </c>
      <c r="N9215" t="str">
        <f t="shared" si="439"/>
        <v xml:space="preserve">송파구 </v>
      </c>
      <c r="O9215" t="str">
        <f t="shared" si="440"/>
        <v xml:space="preserve">삼전동 </v>
      </c>
      <c r="Q9215" t="s">
        <v>2051</v>
      </c>
      <c r="R9215">
        <v>208057.91883386401</v>
      </c>
      <c r="S9215">
        <v>444979.32129142899</v>
      </c>
    </row>
    <row r="9216" spans="1:19" x14ac:dyDescent="0.4">
      <c r="A9216">
        <v>61806</v>
      </c>
      <c r="B9216" t="s">
        <v>16</v>
      </c>
      <c r="C9216" t="s">
        <v>17</v>
      </c>
      <c r="D9216">
        <v>3230000</v>
      </c>
      <c r="E9216" t="s">
        <v>314</v>
      </c>
      <c r="F9216" s="1">
        <v>37399</v>
      </c>
      <c r="H9216">
        <v>3</v>
      </c>
      <c r="I9216" t="s">
        <v>1469</v>
      </c>
      <c r="J9216">
        <v>3</v>
      </c>
      <c r="K9216" t="s">
        <v>1469</v>
      </c>
      <c r="L9216" t="s">
        <v>19028</v>
      </c>
      <c r="M9216" t="str">
        <f t="shared" si="438"/>
        <v>서울특별시</v>
      </c>
      <c r="N9216" t="str">
        <f t="shared" si="439"/>
        <v xml:space="preserve">송파구 </v>
      </c>
      <c r="O9216" t="str">
        <f t="shared" si="440"/>
        <v xml:space="preserve">삼전동 </v>
      </c>
      <c r="Q9216" t="s">
        <v>3029</v>
      </c>
      <c r="R9216">
        <v>208106.510001185</v>
      </c>
      <c r="S9216">
        <v>444988.080002931</v>
      </c>
    </row>
    <row r="9217" spans="1:19" x14ac:dyDescent="0.4">
      <c r="A9217">
        <v>61221</v>
      </c>
      <c r="B9217" t="s">
        <v>16</v>
      </c>
      <c r="C9217" t="s">
        <v>17</v>
      </c>
      <c r="D9217">
        <v>3230000</v>
      </c>
      <c r="E9217" t="s">
        <v>13443</v>
      </c>
      <c r="F9217" s="1">
        <v>36087</v>
      </c>
      <c r="H9217">
        <v>3</v>
      </c>
      <c r="I9217" t="s">
        <v>1469</v>
      </c>
      <c r="J9217">
        <v>3</v>
      </c>
      <c r="K9217" t="s">
        <v>1469</v>
      </c>
      <c r="L9217" t="s">
        <v>18357</v>
      </c>
      <c r="M9217" t="str">
        <f t="shared" si="438"/>
        <v>서울특별시</v>
      </c>
      <c r="N9217" t="str">
        <f t="shared" si="439"/>
        <v xml:space="preserve">송파구 </v>
      </c>
      <c r="O9217" t="str">
        <f t="shared" si="440"/>
        <v xml:space="preserve">삼전동 </v>
      </c>
      <c r="Q9217" t="s">
        <v>1263</v>
      </c>
      <c r="R9217">
        <v>208131.29711972401</v>
      </c>
      <c r="S9217">
        <v>444974.445083967</v>
      </c>
    </row>
    <row r="9218" spans="1:19" x14ac:dyDescent="0.4">
      <c r="A9218">
        <v>27058</v>
      </c>
      <c r="B9218" t="s">
        <v>16</v>
      </c>
      <c r="C9218" t="s">
        <v>17</v>
      </c>
      <c r="D9218">
        <v>3230000</v>
      </c>
      <c r="E9218" t="s">
        <v>337</v>
      </c>
      <c r="F9218" s="1">
        <v>38504</v>
      </c>
      <c r="H9218">
        <v>1</v>
      </c>
      <c r="I9218" t="s">
        <v>1547</v>
      </c>
      <c r="J9218">
        <v>13</v>
      </c>
      <c r="K9218" t="s">
        <v>1548</v>
      </c>
      <c r="L9218" t="s">
        <v>10547</v>
      </c>
      <c r="M9218" t="str">
        <f t="shared" si="438"/>
        <v>서울특별시</v>
      </c>
      <c r="N9218" t="str">
        <f t="shared" si="439"/>
        <v xml:space="preserve">송파구 </v>
      </c>
      <c r="O9218" t="str">
        <f t="shared" si="440"/>
        <v xml:space="preserve">삼전동 </v>
      </c>
      <c r="P9218">
        <v>5599</v>
      </c>
      <c r="Q9218" t="s">
        <v>1591</v>
      </c>
      <c r="R9218">
        <v>207978.716039274</v>
      </c>
      <c r="S9218">
        <v>444926.07916596398</v>
      </c>
    </row>
    <row r="9219" spans="1:19" x14ac:dyDescent="0.4">
      <c r="A9219">
        <v>62096</v>
      </c>
      <c r="B9219" t="s">
        <v>16</v>
      </c>
      <c r="C9219" t="s">
        <v>17</v>
      </c>
      <c r="D9219">
        <v>3230000</v>
      </c>
      <c r="E9219" t="s">
        <v>534</v>
      </c>
      <c r="F9219" s="1">
        <v>37965</v>
      </c>
      <c r="H9219">
        <v>3</v>
      </c>
      <c r="I9219" t="s">
        <v>1469</v>
      </c>
      <c r="J9219">
        <v>3</v>
      </c>
      <c r="K9219" t="s">
        <v>1469</v>
      </c>
      <c r="L9219" t="s">
        <v>19364</v>
      </c>
      <c r="M9219" t="str">
        <f t="shared" ref="M9219:M9282" si="441">LEFT(L9219,5)</f>
        <v>서울특별시</v>
      </c>
      <c r="N9219" t="str">
        <f t="shared" ref="N9219:N9282" si="442">MID(L9219,7,4)</f>
        <v xml:space="preserve">송파구 </v>
      </c>
      <c r="O9219" t="str">
        <f t="shared" ref="O9219:O9282" si="443">MID(L9219,11,4)</f>
        <v xml:space="preserve">삼전동 </v>
      </c>
      <c r="Q9219" t="s">
        <v>12498</v>
      </c>
      <c r="R9219">
        <v>208110.85066628701</v>
      </c>
      <c r="S9219">
        <v>444945.73746524699</v>
      </c>
    </row>
    <row r="9220" spans="1:19" x14ac:dyDescent="0.4">
      <c r="A9220">
        <v>32540</v>
      </c>
      <c r="B9220" t="s">
        <v>16</v>
      </c>
      <c r="C9220" t="s">
        <v>17</v>
      </c>
      <c r="D9220">
        <v>3230000</v>
      </c>
      <c r="E9220" t="s">
        <v>560</v>
      </c>
      <c r="F9220" s="1">
        <v>37054</v>
      </c>
      <c r="H9220">
        <v>3</v>
      </c>
      <c r="I9220" t="s">
        <v>1469</v>
      </c>
      <c r="J9220">
        <v>3</v>
      </c>
      <c r="K9220" t="s">
        <v>1469</v>
      </c>
      <c r="L9220" t="s">
        <v>12663</v>
      </c>
      <c r="M9220" t="str">
        <f t="shared" si="441"/>
        <v>서울특별시</v>
      </c>
      <c r="N9220" t="str">
        <f t="shared" si="442"/>
        <v xml:space="preserve">송파구 </v>
      </c>
      <c r="O9220" t="str">
        <f t="shared" si="443"/>
        <v xml:space="preserve">삼전동 </v>
      </c>
      <c r="Q9220" t="s">
        <v>1444</v>
      </c>
      <c r="R9220">
        <v>208093.97512076399</v>
      </c>
      <c r="S9220">
        <v>444949.43823627499</v>
      </c>
    </row>
    <row r="9221" spans="1:19" x14ac:dyDescent="0.4">
      <c r="A9221">
        <v>62180</v>
      </c>
      <c r="B9221" t="s">
        <v>16</v>
      </c>
      <c r="C9221" t="s">
        <v>17</v>
      </c>
      <c r="D9221">
        <v>3230000</v>
      </c>
      <c r="E9221" t="s">
        <v>4410</v>
      </c>
      <c r="F9221" s="1">
        <v>35864</v>
      </c>
      <c r="H9221">
        <v>3</v>
      </c>
      <c r="I9221" t="s">
        <v>1469</v>
      </c>
      <c r="J9221">
        <v>3</v>
      </c>
      <c r="K9221" t="s">
        <v>1469</v>
      </c>
      <c r="L9221" t="s">
        <v>12663</v>
      </c>
      <c r="M9221" t="str">
        <f t="shared" si="441"/>
        <v>서울특별시</v>
      </c>
      <c r="N9221" t="str">
        <f t="shared" si="442"/>
        <v xml:space="preserve">송파구 </v>
      </c>
      <c r="O9221" t="str">
        <f t="shared" si="443"/>
        <v xml:space="preserve">삼전동 </v>
      </c>
      <c r="Q9221" t="s">
        <v>1444</v>
      </c>
      <c r="R9221">
        <v>208093.97512076399</v>
      </c>
      <c r="S9221">
        <v>444949.43823627499</v>
      </c>
    </row>
    <row r="9222" spans="1:19" x14ac:dyDescent="0.4">
      <c r="A9222">
        <v>61966</v>
      </c>
      <c r="B9222" t="s">
        <v>16</v>
      </c>
      <c r="C9222" t="s">
        <v>17</v>
      </c>
      <c r="D9222">
        <v>3230000</v>
      </c>
      <c r="E9222" t="s">
        <v>13485</v>
      </c>
      <c r="F9222" s="1">
        <v>36139</v>
      </c>
      <c r="H9222">
        <v>3</v>
      </c>
      <c r="I9222" t="s">
        <v>1469</v>
      </c>
      <c r="J9222">
        <v>3</v>
      </c>
      <c r="K9222" t="s">
        <v>1469</v>
      </c>
      <c r="L9222" t="s">
        <v>19216</v>
      </c>
      <c r="M9222" t="str">
        <f t="shared" si="441"/>
        <v>서울특별시</v>
      </c>
      <c r="N9222" t="str">
        <f t="shared" si="442"/>
        <v xml:space="preserve">송파구 </v>
      </c>
      <c r="O9222" t="str">
        <f t="shared" si="443"/>
        <v xml:space="preserve">삼전동 </v>
      </c>
      <c r="Q9222" t="s">
        <v>1770</v>
      </c>
      <c r="R9222">
        <v>208222.808272742</v>
      </c>
      <c r="S9222">
        <v>444911.83936802001</v>
      </c>
    </row>
    <row r="9223" spans="1:19" x14ac:dyDescent="0.4">
      <c r="A9223">
        <v>26026</v>
      </c>
      <c r="B9223" t="s">
        <v>16</v>
      </c>
      <c r="C9223" t="s">
        <v>17</v>
      </c>
      <c r="D9223">
        <v>3230000</v>
      </c>
      <c r="E9223" t="s">
        <v>255</v>
      </c>
      <c r="F9223" s="1">
        <v>38176</v>
      </c>
      <c r="H9223">
        <v>1</v>
      </c>
      <c r="I9223" t="s">
        <v>1547</v>
      </c>
      <c r="J9223">
        <v>13</v>
      </c>
      <c r="K9223" t="s">
        <v>1548</v>
      </c>
      <c r="L9223" t="s">
        <v>9273</v>
      </c>
      <c r="M9223" t="str">
        <f t="shared" si="441"/>
        <v>서울특별시</v>
      </c>
      <c r="N9223" t="str">
        <f t="shared" si="442"/>
        <v xml:space="preserve">송파구 </v>
      </c>
      <c r="O9223" t="str">
        <f t="shared" si="443"/>
        <v xml:space="preserve">삼전동 </v>
      </c>
      <c r="Q9223" t="s">
        <v>3648</v>
      </c>
      <c r="R9223">
        <v>207821.16011381699</v>
      </c>
      <c r="S9223">
        <v>444618.000254524</v>
      </c>
    </row>
    <row r="9224" spans="1:19" x14ac:dyDescent="0.4">
      <c r="A9224">
        <v>1956</v>
      </c>
      <c r="B9224" t="s">
        <v>16</v>
      </c>
      <c r="C9224" t="s">
        <v>17</v>
      </c>
      <c r="D9224">
        <v>3230000</v>
      </c>
      <c r="E9224" t="s">
        <v>490</v>
      </c>
      <c r="F9224" s="1">
        <v>38111</v>
      </c>
      <c r="H9224">
        <v>1</v>
      </c>
      <c r="I9224" t="s">
        <v>1547</v>
      </c>
      <c r="J9224">
        <v>13</v>
      </c>
      <c r="K9224" t="s">
        <v>1548</v>
      </c>
      <c r="L9224" t="s">
        <v>2623</v>
      </c>
      <c r="M9224" t="str">
        <f t="shared" si="441"/>
        <v>서울특별시</v>
      </c>
      <c r="N9224" t="str">
        <f t="shared" si="442"/>
        <v xml:space="preserve">송파구 </v>
      </c>
      <c r="O9224" t="str">
        <f t="shared" si="443"/>
        <v xml:space="preserve">삼전동 </v>
      </c>
      <c r="P9224">
        <v>5581</v>
      </c>
      <c r="Q9224" t="s">
        <v>1752</v>
      </c>
      <c r="R9224">
        <v>207815.18102890201</v>
      </c>
      <c r="S9224">
        <v>444601.69196473103</v>
      </c>
    </row>
    <row r="9225" spans="1:19" x14ac:dyDescent="0.4">
      <c r="A9225">
        <v>61352</v>
      </c>
      <c r="B9225" t="s">
        <v>16</v>
      </c>
      <c r="C9225" t="s">
        <v>17</v>
      </c>
      <c r="D9225">
        <v>3230000</v>
      </c>
      <c r="E9225" t="s">
        <v>852</v>
      </c>
      <c r="F9225" s="1">
        <v>37028</v>
      </c>
      <c r="H9225">
        <v>3</v>
      </c>
      <c r="I9225" t="s">
        <v>1469</v>
      </c>
      <c r="J9225">
        <v>3</v>
      </c>
      <c r="K9225" t="s">
        <v>1469</v>
      </c>
      <c r="L9225" t="s">
        <v>18502</v>
      </c>
      <c r="M9225" t="str">
        <f t="shared" si="441"/>
        <v>서울특별시</v>
      </c>
      <c r="N9225" t="str">
        <f t="shared" si="442"/>
        <v xml:space="preserve">송파구 </v>
      </c>
      <c r="O9225" t="str">
        <f t="shared" si="443"/>
        <v xml:space="preserve">삼전동 </v>
      </c>
      <c r="Q9225" t="s">
        <v>2604</v>
      </c>
      <c r="R9225">
        <v>207801.42010781699</v>
      </c>
      <c r="S9225">
        <v>444625.03572776198</v>
      </c>
    </row>
    <row r="9226" spans="1:19" x14ac:dyDescent="0.4">
      <c r="A9226">
        <v>26272</v>
      </c>
      <c r="B9226" t="s">
        <v>16</v>
      </c>
      <c r="C9226" t="s">
        <v>17</v>
      </c>
      <c r="D9226">
        <v>3230000</v>
      </c>
      <c r="E9226" t="s">
        <v>170</v>
      </c>
      <c r="F9226" s="1">
        <v>37712</v>
      </c>
      <c r="H9226">
        <v>1</v>
      </c>
      <c r="I9226" t="s">
        <v>1547</v>
      </c>
      <c r="J9226">
        <v>13</v>
      </c>
      <c r="K9226" t="s">
        <v>1548</v>
      </c>
      <c r="L9226" t="s">
        <v>9588</v>
      </c>
      <c r="M9226" t="str">
        <f t="shared" si="441"/>
        <v>서울특별시</v>
      </c>
      <c r="N9226" t="str">
        <f t="shared" si="442"/>
        <v xml:space="preserve">송파구 </v>
      </c>
      <c r="O9226" t="str">
        <f t="shared" si="443"/>
        <v xml:space="preserve">삼전동 </v>
      </c>
      <c r="Q9226" t="s">
        <v>419</v>
      </c>
      <c r="R9226">
        <v>207809.18292676099</v>
      </c>
      <c r="S9226">
        <v>444578.59399757301</v>
      </c>
    </row>
    <row r="9227" spans="1:19" x14ac:dyDescent="0.4">
      <c r="A9227">
        <v>26445</v>
      </c>
      <c r="B9227" t="s">
        <v>16</v>
      </c>
      <c r="C9227" t="s">
        <v>17</v>
      </c>
      <c r="D9227">
        <v>3230000</v>
      </c>
      <c r="E9227" t="s">
        <v>1584</v>
      </c>
      <c r="F9227" s="1">
        <v>39945</v>
      </c>
      <c r="H9227">
        <v>1</v>
      </c>
      <c r="I9227" t="s">
        <v>1547</v>
      </c>
      <c r="J9227">
        <v>13</v>
      </c>
      <c r="K9227" t="s">
        <v>1548</v>
      </c>
      <c r="L9227" t="s">
        <v>9812</v>
      </c>
      <c r="M9227" t="str">
        <f t="shared" si="441"/>
        <v>서울특별시</v>
      </c>
      <c r="N9227" t="str">
        <f t="shared" si="442"/>
        <v xml:space="preserve">송파구 </v>
      </c>
      <c r="O9227" t="str">
        <f t="shared" si="443"/>
        <v xml:space="preserve">삼전동 </v>
      </c>
      <c r="P9227">
        <v>5581</v>
      </c>
      <c r="Q9227" t="s">
        <v>1444</v>
      </c>
      <c r="R9227">
        <v>207796.38695484999</v>
      </c>
      <c r="S9227">
        <v>444539.60012297699</v>
      </c>
    </row>
    <row r="9228" spans="1:19" x14ac:dyDescent="0.4">
      <c r="A9228">
        <v>32614</v>
      </c>
      <c r="B9228" t="s">
        <v>16</v>
      </c>
      <c r="C9228" t="s">
        <v>17</v>
      </c>
      <c r="D9228">
        <v>3230000</v>
      </c>
      <c r="E9228" t="s">
        <v>112</v>
      </c>
      <c r="F9228" s="1">
        <v>36202</v>
      </c>
      <c r="H9228">
        <v>3</v>
      </c>
      <c r="I9228" t="s">
        <v>1469</v>
      </c>
      <c r="J9228">
        <v>3</v>
      </c>
      <c r="K9228" t="s">
        <v>1469</v>
      </c>
      <c r="L9228" t="s">
        <v>12761</v>
      </c>
      <c r="M9228" t="str">
        <f t="shared" si="441"/>
        <v>서울특별시</v>
      </c>
      <c r="N9228" t="str">
        <f t="shared" si="442"/>
        <v xml:space="preserve">송파구 </v>
      </c>
      <c r="O9228" t="str">
        <f t="shared" si="443"/>
        <v xml:space="preserve">삼전동 </v>
      </c>
      <c r="Q9228" t="s">
        <v>397</v>
      </c>
      <c r="R9228">
        <v>207668.917085819</v>
      </c>
      <c r="S9228">
        <v>444268.67484831298</v>
      </c>
    </row>
    <row r="9229" spans="1:19" x14ac:dyDescent="0.4">
      <c r="A9229">
        <v>61619</v>
      </c>
      <c r="B9229" t="s">
        <v>16</v>
      </c>
      <c r="C9229" t="s">
        <v>17</v>
      </c>
      <c r="D9229">
        <v>3230000</v>
      </c>
      <c r="E9229" t="s">
        <v>448</v>
      </c>
      <c r="F9229" s="1">
        <v>36650</v>
      </c>
      <c r="H9229">
        <v>3</v>
      </c>
      <c r="I9229" t="s">
        <v>1469</v>
      </c>
      <c r="J9229">
        <v>3</v>
      </c>
      <c r="K9229" t="s">
        <v>1469</v>
      </c>
      <c r="L9229" t="s">
        <v>18820</v>
      </c>
      <c r="M9229" t="str">
        <f t="shared" si="441"/>
        <v>서울특별시</v>
      </c>
      <c r="N9229" t="str">
        <f t="shared" si="442"/>
        <v xml:space="preserve">송파구 </v>
      </c>
      <c r="O9229" t="str">
        <f t="shared" si="443"/>
        <v xml:space="preserve">삼전동 </v>
      </c>
      <c r="Q9229" t="s">
        <v>18821</v>
      </c>
      <c r="R9229">
        <v>207668.917085819</v>
      </c>
      <c r="S9229">
        <v>444268.67484831298</v>
      </c>
    </row>
    <row r="9230" spans="1:19" x14ac:dyDescent="0.4">
      <c r="A9230">
        <v>26282</v>
      </c>
      <c r="B9230" t="s">
        <v>16</v>
      </c>
      <c r="C9230" t="s">
        <v>17</v>
      </c>
      <c r="D9230">
        <v>3230000</v>
      </c>
      <c r="E9230" t="s">
        <v>9600</v>
      </c>
      <c r="F9230" s="1">
        <v>36078</v>
      </c>
      <c r="H9230">
        <v>1</v>
      </c>
      <c r="I9230" t="s">
        <v>1547</v>
      </c>
      <c r="J9230">
        <v>13</v>
      </c>
      <c r="K9230" t="s">
        <v>1548</v>
      </c>
      <c r="L9230" t="s">
        <v>9601</v>
      </c>
      <c r="M9230" t="str">
        <f t="shared" si="441"/>
        <v>서울특별시</v>
      </c>
      <c r="N9230" t="str">
        <f t="shared" si="442"/>
        <v xml:space="preserve">송파구 </v>
      </c>
      <c r="O9230" t="str">
        <f t="shared" si="443"/>
        <v xml:space="preserve">삼전동 </v>
      </c>
      <c r="P9230">
        <v>5595</v>
      </c>
      <c r="Q9230" t="s">
        <v>1050</v>
      </c>
      <c r="R9230">
        <v>207758.84034089401</v>
      </c>
      <c r="S9230">
        <v>444360.73952135601</v>
      </c>
    </row>
    <row r="9231" spans="1:19" x14ac:dyDescent="0.4">
      <c r="A9231">
        <v>25926</v>
      </c>
      <c r="B9231" t="s">
        <v>16</v>
      </c>
      <c r="C9231" t="s">
        <v>17</v>
      </c>
      <c r="D9231">
        <v>3230000</v>
      </c>
      <c r="E9231" t="s">
        <v>3297</v>
      </c>
      <c r="F9231" s="1">
        <v>43007</v>
      </c>
      <c r="H9231">
        <v>1</v>
      </c>
      <c r="I9231" t="s">
        <v>1547</v>
      </c>
      <c r="J9231">
        <v>13</v>
      </c>
      <c r="K9231" t="s">
        <v>1548</v>
      </c>
      <c r="L9231" t="s">
        <v>9137</v>
      </c>
      <c r="M9231" t="str">
        <f t="shared" si="441"/>
        <v>서울특별시</v>
      </c>
      <c r="N9231" t="str">
        <f t="shared" si="442"/>
        <v xml:space="preserve">송파구 </v>
      </c>
      <c r="O9231" t="str">
        <f t="shared" si="443"/>
        <v xml:space="preserve">삼전동 </v>
      </c>
      <c r="P9231">
        <v>5582</v>
      </c>
      <c r="Q9231" t="s">
        <v>452</v>
      </c>
      <c r="R9231">
        <v>207814.73821126501</v>
      </c>
      <c r="S9231">
        <v>444514.86959945399</v>
      </c>
    </row>
    <row r="9232" spans="1:19" x14ac:dyDescent="0.4">
      <c r="A9232">
        <v>26295</v>
      </c>
      <c r="B9232" t="s">
        <v>16</v>
      </c>
      <c r="C9232" t="s">
        <v>17</v>
      </c>
      <c r="D9232">
        <v>3230000</v>
      </c>
      <c r="E9232" t="s">
        <v>135</v>
      </c>
      <c r="F9232" s="1">
        <v>37319</v>
      </c>
      <c r="H9232">
        <v>1</v>
      </c>
      <c r="I9232" t="s">
        <v>1547</v>
      </c>
      <c r="J9232">
        <v>13</v>
      </c>
      <c r="K9232" t="s">
        <v>1548</v>
      </c>
      <c r="L9232" t="s">
        <v>9616</v>
      </c>
      <c r="M9232" t="str">
        <f t="shared" si="441"/>
        <v>서울특별시</v>
      </c>
      <c r="N9232" t="str">
        <f t="shared" si="442"/>
        <v xml:space="preserve">송파구 </v>
      </c>
      <c r="O9232" t="str">
        <f t="shared" si="443"/>
        <v xml:space="preserve">삼전동 </v>
      </c>
      <c r="Q9232" t="s">
        <v>9617</v>
      </c>
      <c r="R9232">
        <v>207937.700793355</v>
      </c>
      <c r="S9232">
        <v>444869.56183650601</v>
      </c>
    </row>
    <row r="9233" spans="1:19" x14ac:dyDescent="0.4">
      <c r="A9233">
        <v>26288</v>
      </c>
      <c r="B9233" t="s">
        <v>16</v>
      </c>
      <c r="C9233" t="s">
        <v>17</v>
      </c>
      <c r="D9233">
        <v>3230000</v>
      </c>
      <c r="E9233" t="s">
        <v>4132</v>
      </c>
      <c r="F9233" s="1">
        <v>35864</v>
      </c>
      <c r="H9233">
        <v>1</v>
      </c>
      <c r="I9233" t="s">
        <v>1547</v>
      </c>
      <c r="J9233">
        <v>13</v>
      </c>
      <c r="K9233" t="s">
        <v>1548</v>
      </c>
      <c r="L9233" t="s">
        <v>9608</v>
      </c>
      <c r="M9233" t="str">
        <f t="shared" si="441"/>
        <v>서울특별시</v>
      </c>
      <c r="N9233" t="str">
        <f t="shared" si="442"/>
        <v xml:space="preserve">송파구 </v>
      </c>
      <c r="O9233" t="str">
        <f t="shared" si="443"/>
        <v xml:space="preserve">삼전동 </v>
      </c>
      <c r="Q9233" t="s">
        <v>7853</v>
      </c>
      <c r="R9233">
        <v>207835.82041981799</v>
      </c>
      <c r="S9233">
        <v>444569.10863058199</v>
      </c>
    </row>
    <row r="9234" spans="1:19" x14ac:dyDescent="0.4">
      <c r="A9234">
        <v>7665</v>
      </c>
      <c r="B9234" t="s">
        <v>16</v>
      </c>
      <c r="C9234" t="s">
        <v>17</v>
      </c>
      <c r="D9234">
        <v>3230000</v>
      </c>
      <c r="E9234" t="s">
        <v>3569</v>
      </c>
      <c r="F9234" s="1">
        <v>43719</v>
      </c>
      <c r="H9234">
        <v>1</v>
      </c>
      <c r="I9234" t="s">
        <v>1547</v>
      </c>
      <c r="J9234">
        <v>13</v>
      </c>
      <c r="K9234" t="s">
        <v>1548</v>
      </c>
      <c r="L9234" t="s">
        <v>3945</v>
      </c>
      <c r="M9234" t="str">
        <f t="shared" si="441"/>
        <v>서울특별시</v>
      </c>
      <c r="N9234" t="str">
        <f t="shared" si="442"/>
        <v xml:space="preserve">송파구 </v>
      </c>
      <c r="O9234" t="str">
        <f t="shared" si="443"/>
        <v xml:space="preserve">삼전동 </v>
      </c>
      <c r="P9234">
        <v>5582</v>
      </c>
      <c r="Q9234" t="s">
        <v>3946</v>
      </c>
      <c r="R9234">
        <v>207845.96211281899</v>
      </c>
      <c r="S9234">
        <v>444609.16580272903</v>
      </c>
    </row>
    <row r="9235" spans="1:19" x14ac:dyDescent="0.4">
      <c r="A9235">
        <v>31173</v>
      </c>
      <c r="B9235" t="s">
        <v>16</v>
      </c>
      <c r="C9235" t="s">
        <v>17</v>
      </c>
      <c r="D9235">
        <v>3230000</v>
      </c>
      <c r="E9235" t="s">
        <v>999</v>
      </c>
      <c r="F9235" s="1">
        <v>36645</v>
      </c>
      <c r="H9235">
        <v>4</v>
      </c>
      <c r="I9235" t="s">
        <v>18</v>
      </c>
      <c r="J9235">
        <v>35</v>
      </c>
      <c r="K9235" t="s">
        <v>10836</v>
      </c>
      <c r="L9235" t="s">
        <v>11557</v>
      </c>
      <c r="M9235" t="str">
        <f t="shared" si="441"/>
        <v>서울특별시</v>
      </c>
      <c r="N9235" t="str">
        <f t="shared" si="442"/>
        <v xml:space="preserve">송파구 </v>
      </c>
      <c r="O9235" t="str">
        <f t="shared" si="443"/>
        <v xml:space="preserve">삼전동 </v>
      </c>
      <c r="Q9235" t="s">
        <v>11558</v>
      </c>
      <c r="R9235">
        <v>207914.78618984399</v>
      </c>
      <c r="S9235">
        <v>444584.64701807202</v>
      </c>
    </row>
    <row r="9236" spans="1:19" x14ac:dyDescent="0.4">
      <c r="A9236">
        <v>1934</v>
      </c>
      <c r="B9236" t="s">
        <v>16</v>
      </c>
      <c r="C9236" t="s">
        <v>17</v>
      </c>
      <c r="D9236">
        <v>3230000</v>
      </c>
      <c r="E9236" t="s">
        <v>1505</v>
      </c>
      <c r="F9236" s="1">
        <v>38797</v>
      </c>
      <c r="H9236">
        <v>1</v>
      </c>
      <c r="I9236" t="s">
        <v>1547</v>
      </c>
      <c r="J9236">
        <v>13</v>
      </c>
      <c r="K9236" t="s">
        <v>1548</v>
      </c>
      <c r="L9236" t="s">
        <v>2587</v>
      </c>
      <c r="M9236" t="str">
        <f t="shared" si="441"/>
        <v>서울특별시</v>
      </c>
      <c r="N9236" t="str">
        <f t="shared" si="442"/>
        <v xml:space="preserve">송파구 </v>
      </c>
      <c r="O9236" t="str">
        <f t="shared" si="443"/>
        <v xml:space="preserve">삼전동 </v>
      </c>
      <c r="P9236">
        <v>5582</v>
      </c>
      <c r="Q9236" t="s">
        <v>2588</v>
      </c>
      <c r="R9236">
        <v>207844.05431515499</v>
      </c>
      <c r="S9236">
        <v>444591.41918143799</v>
      </c>
    </row>
    <row r="9237" spans="1:19" x14ac:dyDescent="0.4">
      <c r="A9237">
        <v>31263</v>
      </c>
      <c r="B9237" t="s">
        <v>16</v>
      </c>
      <c r="C9237" t="s">
        <v>17</v>
      </c>
      <c r="D9237">
        <v>3230000</v>
      </c>
      <c r="E9237" t="s">
        <v>11686</v>
      </c>
      <c r="F9237" s="1">
        <v>36152</v>
      </c>
      <c r="H9237">
        <v>4</v>
      </c>
      <c r="I9237" t="s">
        <v>18</v>
      </c>
      <c r="J9237">
        <v>35</v>
      </c>
      <c r="K9237" t="s">
        <v>10836</v>
      </c>
      <c r="L9237" t="s">
        <v>11687</v>
      </c>
      <c r="M9237" t="str">
        <f t="shared" si="441"/>
        <v>서울특별시</v>
      </c>
      <c r="N9237" t="str">
        <f t="shared" si="442"/>
        <v xml:space="preserve">송파구 </v>
      </c>
      <c r="O9237" t="str">
        <f t="shared" si="443"/>
        <v xml:space="preserve">삼전동 </v>
      </c>
      <c r="Q9237" t="s">
        <v>7891</v>
      </c>
      <c r="R9237">
        <v>207870.11608770399</v>
      </c>
      <c r="S9237">
        <v>444850.88306728599</v>
      </c>
    </row>
    <row r="9238" spans="1:19" x14ac:dyDescent="0.4">
      <c r="A9238">
        <v>61680</v>
      </c>
      <c r="B9238" t="s">
        <v>16</v>
      </c>
      <c r="C9238" t="s">
        <v>17</v>
      </c>
      <c r="D9238">
        <v>3230000</v>
      </c>
      <c r="E9238" t="s">
        <v>7803</v>
      </c>
      <c r="F9238" s="1">
        <v>35864</v>
      </c>
      <c r="H9238">
        <v>3</v>
      </c>
      <c r="I9238" t="s">
        <v>1469</v>
      </c>
      <c r="J9238">
        <v>3</v>
      </c>
      <c r="K9238" t="s">
        <v>1469</v>
      </c>
      <c r="L9238" t="s">
        <v>18890</v>
      </c>
      <c r="M9238" t="str">
        <f t="shared" si="441"/>
        <v>서울특별시</v>
      </c>
      <c r="N9238" t="str">
        <f t="shared" si="442"/>
        <v xml:space="preserve">송파구 </v>
      </c>
      <c r="O9238" t="str">
        <f t="shared" si="443"/>
        <v xml:space="preserve">삼전동 </v>
      </c>
      <c r="Q9238" t="s">
        <v>267</v>
      </c>
      <c r="R9238">
        <v>208289.53417399601</v>
      </c>
      <c r="S9238">
        <v>444463.79446264199</v>
      </c>
    </row>
    <row r="9239" spans="1:19" x14ac:dyDescent="0.4">
      <c r="A9239">
        <v>61855</v>
      </c>
      <c r="B9239" t="s">
        <v>16</v>
      </c>
      <c r="C9239" t="s">
        <v>17</v>
      </c>
      <c r="D9239">
        <v>3230000</v>
      </c>
      <c r="E9239" t="s">
        <v>1014</v>
      </c>
      <c r="F9239" s="1">
        <v>37680</v>
      </c>
      <c r="H9239">
        <v>3</v>
      </c>
      <c r="I9239" t="s">
        <v>1469</v>
      </c>
      <c r="J9239">
        <v>3</v>
      </c>
      <c r="K9239" t="s">
        <v>1469</v>
      </c>
      <c r="L9239" t="s">
        <v>19084</v>
      </c>
      <c r="M9239" t="str">
        <f t="shared" si="441"/>
        <v>서울특별시</v>
      </c>
      <c r="N9239" t="str">
        <f t="shared" si="442"/>
        <v xml:space="preserve">송파구 </v>
      </c>
      <c r="O9239" t="str">
        <f t="shared" si="443"/>
        <v xml:space="preserve">삼전동 </v>
      </c>
      <c r="Q9239" t="s">
        <v>19085</v>
      </c>
      <c r="R9239">
        <v>207794.85028815901</v>
      </c>
      <c r="S9239">
        <v>444758.580255081</v>
      </c>
    </row>
    <row r="9240" spans="1:19" x14ac:dyDescent="0.4">
      <c r="A9240">
        <v>61920</v>
      </c>
      <c r="B9240" t="s">
        <v>16</v>
      </c>
      <c r="C9240" t="s">
        <v>17</v>
      </c>
      <c r="D9240">
        <v>3230000</v>
      </c>
      <c r="E9240" t="s">
        <v>4406</v>
      </c>
      <c r="F9240" s="1">
        <v>37091</v>
      </c>
      <c r="H9240">
        <v>3</v>
      </c>
      <c r="I9240" t="s">
        <v>1469</v>
      </c>
      <c r="J9240">
        <v>3</v>
      </c>
      <c r="K9240" t="s">
        <v>1469</v>
      </c>
      <c r="L9240" t="s">
        <v>19159</v>
      </c>
      <c r="M9240" t="str">
        <f t="shared" si="441"/>
        <v>서울특별시</v>
      </c>
      <c r="N9240" t="str">
        <f t="shared" si="442"/>
        <v xml:space="preserve">송파구 </v>
      </c>
      <c r="O9240" t="str">
        <f t="shared" si="443"/>
        <v xml:space="preserve">삼전동 </v>
      </c>
      <c r="Q9240" t="s">
        <v>19160</v>
      </c>
      <c r="R9240">
        <v>207794.85028815901</v>
      </c>
      <c r="S9240">
        <v>444758.580255081</v>
      </c>
    </row>
    <row r="9241" spans="1:19" x14ac:dyDescent="0.4">
      <c r="A9241">
        <v>61602</v>
      </c>
      <c r="B9241" t="s">
        <v>16</v>
      </c>
      <c r="C9241" t="s">
        <v>17</v>
      </c>
      <c r="D9241">
        <v>3230000</v>
      </c>
      <c r="E9241" t="s">
        <v>3054</v>
      </c>
      <c r="F9241" s="1">
        <v>36879</v>
      </c>
      <c r="H9241">
        <v>3</v>
      </c>
      <c r="I9241" t="s">
        <v>1469</v>
      </c>
      <c r="J9241">
        <v>3</v>
      </c>
      <c r="K9241" t="s">
        <v>1469</v>
      </c>
      <c r="L9241" t="s">
        <v>18799</v>
      </c>
      <c r="M9241" t="str">
        <f t="shared" si="441"/>
        <v>서울특별시</v>
      </c>
      <c r="N9241" t="str">
        <f t="shared" si="442"/>
        <v xml:space="preserve">송파구 </v>
      </c>
      <c r="O9241" t="str">
        <f t="shared" si="443"/>
        <v xml:space="preserve">삼전동 </v>
      </c>
      <c r="Q9241" t="s">
        <v>1423</v>
      </c>
      <c r="R9241">
        <v>208207.03803259099</v>
      </c>
      <c r="S9241">
        <v>444878.84531095403</v>
      </c>
    </row>
    <row r="9242" spans="1:19" x14ac:dyDescent="0.4">
      <c r="A9242">
        <v>61535</v>
      </c>
      <c r="B9242" t="s">
        <v>16</v>
      </c>
      <c r="C9242" t="s">
        <v>17</v>
      </c>
      <c r="D9242">
        <v>3230000</v>
      </c>
      <c r="E9242" t="s">
        <v>3801</v>
      </c>
      <c r="F9242" s="1">
        <v>38314</v>
      </c>
      <c r="H9242">
        <v>3</v>
      </c>
      <c r="I9242" t="s">
        <v>1469</v>
      </c>
      <c r="J9242">
        <v>3</v>
      </c>
      <c r="K9242" t="s">
        <v>1469</v>
      </c>
      <c r="L9242" t="s">
        <v>18723</v>
      </c>
      <c r="M9242" t="str">
        <f t="shared" si="441"/>
        <v>서울특별시</v>
      </c>
      <c r="N9242" t="str">
        <f t="shared" si="442"/>
        <v xml:space="preserve">송파구 </v>
      </c>
      <c r="O9242" t="str">
        <f t="shared" si="443"/>
        <v xml:space="preserve">삼전동 </v>
      </c>
      <c r="Q9242" t="s">
        <v>18724</v>
      </c>
      <c r="R9242">
        <v>207869.04178840801</v>
      </c>
      <c r="S9242">
        <v>444656.54730586102</v>
      </c>
    </row>
    <row r="9243" spans="1:19" x14ac:dyDescent="0.4">
      <c r="A9243">
        <v>61656</v>
      </c>
      <c r="B9243" t="s">
        <v>16</v>
      </c>
      <c r="C9243" t="s">
        <v>17</v>
      </c>
      <c r="D9243">
        <v>3230000</v>
      </c>
      <c r="E9243" t="s">
        <v>1442</v>
      </c>
      <c r="F9243" s="1">
        <v>35864</v>
      </c>
      <c r="H9243">
        <v>3</v>
      </c>
      <c r="I9243" t="s">
        <v>1469</v>
      </c>
      <c r="J9243">
        <v>3</v>
      </c>
      <c r="K9243" t="s">
        <v>1469</v>
      </c>
      <c r="L9243" t="s">
        <v>18723</v>
      </c>
      <c r="M9243" t="str">
        <f t="shared" si="441"/>
        <v>서울특별시</v>
      </c>
      <c r="N9243" t="str">
        <f t="shared" si="442"/>
        <v xml:space="preserve">송파구 </v>
      </c>
      <c r="O9243" t="str">
        <f t="shared" si="443"/>
        <v xml:space="preserve">삼전동 </v>
      </c>
      <c r="Q9243" t="s">
        <v>18863</v>
      </c>
      <c r="R9243">
        <v>207869.04178840801</v>
      </c>
      <c r="S9243">
        <v>444656.54730586102</v>
      </c>
    </row>
    <row r="9244" spans="1:19" x14ac:dyDescent="0.4">
      <c r="A9244">
        <v>61782</v>
      </c>
      <c r="B9244" t="s">
        <v>16</v>
      </c>
      <c r="C9244" t="s">
        <v>17</v>
      </c>
      <c r="D9244">
        <v>3230000</v>
      </c>
      <c r="E9244" t="s">
        <v>4529</v>
      </c>
      <c r="F9244" s="1">
        <v>37154</v>
      </c>
      <c r="H9244">
        <v>3</v>
      </c>
      <c r="I9244" t="s">
        <v>1469</v>
      </c>
      <c r="J9244">
        <v>3</v>
      </c>
      <c r="K9244" t="s">
        <v>1469</v>
      </c>
      <c r="L9244" t="s">
        <v>18723</v>
      </c>
      <c r="M9244" t="str">
        <f t="shared" si="441"/>
        <v>서울특별시</v>
      </c>
      <c r="N9244" t="str">
        <f t="shared" si="442"/>
        <v xml:space="preserve">송파구 </v>
      </c>
      <c r="O9244" t="str">
        <f t="shared" si="443"/>
        <v xml:space="preserve">삼전동 </v>
      </c>
      <c r="Q9244" t="s">
        <v>5081</v>
      </c>
      <c r="R9244">
        <v>207869.04178840801</v>
      </c>
      <c r="S9244">
        <v>444656.54730586102</v>
      </c>
    </row>
    <row r="9245" spans="1:19" x14ac:dyDescent="0.4">
      <c r="A9245">
        <v>61801</v>
      </c>
      <c r="B9245" t="s">
        <v>16</v>
      </c>
      <c r="C9245" t="s">
        <v>17</v>
      </c>
      <c r="D9245">
        <v>3230000</v>
      </c>
      <c r="E9245" t="s">
        <v>7911</v>
      </c>
      <c r="F9245" s="1">
        <v>37123</v>
      </c>
      <c r="H9245">
        <v>3</v>
      </c>
      <c r="I9245" t="s">
        <v>1469</v>
      </c>
      <c r="J9245">
        <v>3</v>
      </c>
      <c r="K9245" t="s">
        <v>1469</v>
      </c>
      <c r="L9245" t="s">
        <v>18723</v>
      </c>
      <c r="M9245" t="str">
        <f t="shared" si="441"/>
        <v>서울특별시</v>
      </c>
      <c r="N9245" t="str">
        <f t="shared" si="442"/>
        <v xml:space="preserve">송파구 </v>
      </c>
      <c r="O9245" t="str">
        <f t="shared" si="443"/>
        <v xml:space="preserve">삼전동 </v>
      </c>
      <c r="Q9245" t="s">
        <v>2894</v>
      </c>
      <c r="R9245">
        <v>207869.04178840801</v>
      </c>
      <c r="S9245">
        <v>444656.54730586102</v>
      </c>
    </row>
    <row r="9246" spans="1:19" x14ac:dyDescent="0.4">
      <c r="A9246">
        <v>26388</v>
      </c>
      <c r="B9246" t="s">
        <v>16</v>
      </c>
      <c r="C9246" t="s">
        <v>17</v>
      </c>
      <c r="D9246">
        <v>3230000</v>
      </c>
      <c r="E9246" t="s">
        <v>1618</v>
      </c>
      <c r="F9246" s="1">
        <v>37770</v>
      </c>
      <c r="H9246">
        <v>1</v>
      </c>
      <c r="I9246" t="s">
        <v>1547</v>
      </c>
      <c r="J9246">
        <v>13</v>
      </c>
      <c r="K9246" t="s">
        <v>1548</v>
      </c>
      <c r="L9246" t="s">
        <v>9742</v>
      </c>
      <c r="M9246" t="str">
        <f t="shared" si="441"/>
        <v>서울특별시</v>
      </c>
      <c r="N9246" t="str">
        <f t="shared" si="442"/>
        <v xml:space="preserve">송파구 </v>
      </c>
      <c r="O9246" t="str">
        <f t="shared" si="443"/>
        <v xml:space="preserve">삼전동 </v>
      </c>
      <c r="Q9246" t="s">
        <v>410</v>
      </c>
      <c r="R9246">
        <v>208190.12811560099</v>
      </c>
      <c r="S9246">
        <v>444821.84058183199</v>
      </c>
    </row>
    <row r="9247" spans="1:19" x14ac:dyDescent="0.4">
      <c r="A9247">
        <v>1971</v>
      </c>
      <c r="B9247" t="s">
        <v>16</v>
      </c>
      <c r="C9247" t="s">
        <v>17</v>
      </c>
      <c r="D9247">
        <v>3230000</v>
      </c>
      <c r="E9247" t="s">
        <v>2649</v>
      </c>
      <c r="F9247" s="1">
        <v>40493</v>
      </c>
      <c r="H9247">
        <v>1</v>
      </c>
      <c r="I9247" t="s">
        <v>1547</v>
      </c>
      <c r="J9247">
        <v>13</v>
      </c>
      <c r="K9247" t="s">
        <v>1548</v>
      </c>
      <c r="L9247" t="s">
        <v>2650</v>
      </c>
      <c r="M9247" t="str">
        <f t="shared" si="441"/>
        <v>서울특별시</v>
      </c>
      <c r="N9247" t="str">
        <f t="shared" si="442"/>
        <v xml:space="preserve">송파구 </v>
      </c>
      <c r="O9247" t="str">
        <f t="shared" si="443"/>
        <v xml:space="preserve">석촌동 </v>
      </c>
      <c r="P9247">
        <v>5613</v>
      </c>
      <c r="Q9247" t="s">
        <v>2651</v>
      </c>
      <c r="R9247">
        <v>208537.64298276501</v>
      </c>
      <c r="S9247">
        <v>444677.51189955103</v>
      </c>
    </row>
    <row r="9248" spans="1:19" x14ac:dyDescent="0.4">
      <c r="A9248">
        <v>26427</v>
      </c>
      <c r="B9248" t="s">
        <v>16</v>
      </c>
      <c r="C9248" t="s">
        <v>17</v>
      </c>
      <c r="D9248">
        <v>3230000</v>
      </c>
      <c r="E9248" t="s">
        <v>4996</v>
      </c>
      <c r="F9248" s="1">
        <v>40178</v>
      </c>
      <c r="H9248">
        <v>1</v>
      </c>
      <c r="I9248" t="s">
        <v>1547</v>
      </c>
      <c r="J9248">
        <v>13</v>
      </c>
      <c r="K9248" t="s">
        <v>1548</v>
      </c>
      <c r="L9248" t="s">
        <v>9787</v>
      </c>
      <c r="M9248" t="str">
        <f t="shared" si="441"/>
        <v>서울특별시</v>
      </c>
      <c r="N9248" t="str">
        <f t="shared" si="442"/>
        <v xml:space="preserve">송파구 </v>
      </c>
      <c r="O9248" t="str">
        <f t="shared" si="443"/>
        <v xml:space="preserve">석촌동 </v>
      </c>
      <c r="Q9248" t="s">
        <v>9788</v>
      </c>
      <c r="R9248">
        <v>208536.42560603001</v>
      </c>
      <c r="S9248">
        <v>444662.44710120198</v>
      </c>
    </row>
    <row r="9249" spans="1:19" x14ac:dyDescent="0.4">
      <c r="A9249">
        <v>61872</v>
      </c>
      <c r="B9249" t="s">
        <v>16</v>
      </c>
      <c r="C9249" t="s">
        <v>17</v>
      </c>
      <c r="D9249">
        <v>3230000</v>
      </c>
      <c r="E9249" t="s">
        <v>1405</v>
      </c>
      <c r="F9249" s="1">
        <v>37747</v>
      </c>
      <c r="H9249">
        <v>3</v>
      </c>
      <c r="I9249" t="s">
        <v>1469</v>
      </c>
      <c r="J9249">
        <v>3</v>
      </c>
      <c r="K9249" t="s">
        <v>1469</v>
      </c>
      <c r="L9249" t="s">
        <v>19105</v>
      </c>
      <c r="M9249" t="str">
        <f t="shared" si="441"/>
        <v>서울특별시</v>
      </c>
      <c r="N9249" t="str">
        <f t="shared" si="442"/>
        <v xml:space="preserve">송파구 </v>
      </c>
      <c r="O9249" t="str">
        <f t="shared" si="443"/>
        <v xml:space="preserve">석촌동 </v>
      </c>
      <c r="P9249">
        <v>5613</v>
      </c>
      <c r="Q9249" t="s">
        <v>471</v>
      </c>
      <c r="R9249">
        <v>208533.67128084099</v>
      </c>
      <c r="S9249">
        <v>444617.63726632902</v>
      </c>
    </row>
    <row r="9250" spans="1:19" x14ac:dyDescent="0.4">
      <c r="A9250">
        <v>61537</v>
      </c>
      <c r="B9250" t="s">
        <v>16</v>
      </c>
      <c r="C9250" t="s">
        <v>17</v>
      </c>
      <c r="D9250">
        <v>3230000</v>
      </c>
      <c r="E9250" t="s">
        <v>3067</v>
      </c>
      <c r="F9250" s="1">
        <v>38317</v>
      </c>
      <c r="H9250">
        <v>3</v>
      </c>
      <c r="I9250" t="s">
        <v>1469</v>
      </c>
      <c r="J9250">
        <v>3</v>
      </c>
      <c r="K9250" t="s">
        <v>1469</v>
      </c>
      <c r="L9250" t="s">
        <v>18726</v>
      </c>
      <c r="M9250" t="str">
        <f t="shared" si="441"/>
        <v>서울특별시</v>
      </c>
      <c r="N9250" t="str">
        <f t="shared" si="442"/>
        <v xml:space="preserve">송파구 </v>
      </c>
      <c r="O9250" t="str">
        <f t="shared" si="443"/>
        <v xml:space="preserve">석촌동 </v>
      </c>
      <c r="Q9250" t="s">
        <v>4978</v>
      </c>
      <c r="R9250">
        <v>208537.64298276501</v>
      </c>
      <c r="S9250">
        <v>444677.51189955103</v>
      </c>
    </row>
    <row r="9251" spans="1:19" x14ac:dyDescent="0.4">
      <c r="A9251">
        <v>61295</v>
      </c>
      <c r="B9251" t="s">
        <v>16</v>
      </c>
      <c r="C9251" t="s">
        <v>17</v>
      </c>
      <c r="D9251">
        <v>3230000</v>
      </c>
      <c r="E9251" t="s">
        <v>3113</v>
      </c>
      <c r="F9251" s="1">
        <v>35864</v>
      </c>
      <c r="H9251">
        <v>3</v>
      </c>
      <c r="I9251" t="s">
        <v>1469</v>
      </c>
      <c r="J9251">
        <v>3</v>
      </c>
      <c r="K9251" t="s">
        <v>1469</v>
      </c>
      <c r="L9251" t="s">
        <v>18436</v>
      </c>
      <c r="M9251" t="str">
        <f t="shared" si="441"/>
        <v>서울특별시</v>
      </c>
      <c r="N9251" t="str">
        <f t="shared" si="442"/>
        <v xml:space="preserve">송파구 </v>
      </c>
      <c r="O9251" t="str">
        <f t="shared" si="443"/>
        <v xml:space="preserve">석촌동 </v>
      </c>
      <c r="Q9251" t="s">
        <v>1436</v>
      </c>
      <c r="R9251">
        <v>208650.257026679</v>
      </c>
      <c r="S9251">
        <v>444627.98901966301</v>
      </c>
    </row>
    <row r="9252" spans="1:19" x14ac:dyDescent="0.4">
      <c r="A9252">
        <v>61786</v>
      </c>
      <c r="B9252" t="s">
        <v>16</v>
      </c>
      <c r="C9252" t="s">
        <v>17</v>
      </c>
      <c r="D9252">
        <v>3230000</v>
      </c>
      <c r="E9252" t="s">
        <v>921</v>
      </c>
      <c r="F9252" s="1">
        <v>38678</v>
      </c>
      <c r="H9252">
        <v>3</v>
      </c>
      <c r="I9252" t="s">
        <v>1469</v>
      </c>
      <c r="J9252">
        <v>3</v>
      </c>
      <c r="K9252" t="s">
        <v>1469</v>
      </c>
      <c r="L9252" t="s">
        <v>18436</v>
      </c>
      <c r="M9252" t="str">
        <f t="shared" si="441"/>
        <v>서울특별시</v>
      </c>
      <c r="N9252" t="str">
        <f t="shared" si="442"/>
        <v xml:space="preserve">송파구 </v>
      </c>
      <c r="O9252" t="str">
        <f t="shared" si="443"/>
        <v xml:space="preserve">석촌동 </v>
      </c>
      <c r="Q9252" t="s">
        <v>4677</v>
      </c>
      <c r="R9252">
        <v>208650.257026679</v>
      </c>
      <c r="S9252">
        <v>444627.98901966301</v>
      </c>
    </row>
    <row r="9253" spans="1:19" x14ac:dyDescent="0.4">
      <c r="A9253">
        <v>62150</v>
      </c>
      <c r="B9253" t="s">
        <v>16</v>
      </c>
      <c r="C9253" t="s">
        <v>17</v>
      </c>
      <c r="D9253">
        <v>3230000</v>
      </c>
      <c r="E9253" t="s">
        <v>3090</v>
      </c>
      <c r="F9253" s="1">
        <v>38677</v>
      </c>
      <c r="H9253">
        <v>3</v>
      </c>
      <c r="I9253" t="s">
        <v>1469</v>
      </c>
      <c r="J9253">
        <v>3</v>
      </c>
      <c r="K9253" t="s">
        <v>1469</v>
      </c>
      <c r="L9253" t="s">
        <v>18436</v>
      </c>
      <c r="M9253" t="str">
        <f t="shared" si="441"/>
        <v>서울특별시</v>
      </c>
      <c r="N9253" t="str">
        <f t="shared" si="442"/>
        <v xml:space="preserve">송파구 </v>
      </c>
      <c r="O9253" t="str">
        <f t="shared" si="443"/>
        <v xml:space="preserve">석촌동 </v>
      </c>
      <c r="Q9253" t="s">
        <v>6647</v>
      </c>
      <c r="R9253">
        <v>208650.257026679</v>
      </c>
      <c r="S9253">
        <v>444627.98901966301</v>
      </c>
    </row>
    <row r="9254" spans="1:19" x14ac:dyDescent="0.4">
      <c r="A9254">
        <v>31214</v>
      </c>
      <c r="B9254" t="s">
        <v>16</v>
      </c>
      <c r="C9254" t="s">
        <v>17</v>
      </c>
      <c r="D9254">
        <v>3230000</v>
      </c>
      <c r="E9254" t="s">
        <v>2203</v>
      </c>
      <c r="F9254" s="1">
        <v>37523</v>
      </c>
      <c r="H9254">
        <v>4</v>
      </c>
      <c r="I9254" t="s">
        <v>18</v>
      </c>
      <c r="J9254">
        <v>35</v>
      </c>
      <c r="K9254" t="s">
        <v>10836</v>
      </c>
      <c r="L9254" t="s">
        <v>11617</v>
      </c>
      <c r="M9254" t="str">
        <f t="shared" si="441"/>
        <v>서울특별시</v>
      </c>
      <c r="N9254" t="str">
        <f t="shared" si="442"/>
        <v xml:space="preserve">송파구 </v>
      </c>
      <c r="O9254" t="str">
        <f t="shared" si="443"/>
        <v xml:space="preserve">석촌동 </v>
      </c>
      <c r="Q9254" t="s">
        <v>2834</v>
      </c>
      <c r="R9254">
        <v>208570.23058604001</v>
      </c>
      <c r="S9254">
        <v>444895.88350120798</v>
      </c>
    </row>
    <row r="9255" spans="1:19" x14ac:dyDescent="0.4">
      <c r="A9255">
        <v>26467</v>
      </c>
      <c r="B9255" t="s">
        <v>16</v>
      </c>
      <c r="C9255" t="s">
        <v>17</v>
      </c>
      <c r="D9255">
        <v>3230000</v>
      </c>
      <c r="E9255" t="s">
        <v>780</v>
      </c>
      <c r="F9255" s="1">
        <v>38467</v>
      </c>
      <c r="H9255">
        <v>1</v>
      </c>
      <c r="I9255" t="s">
        <v>1547</v>
      </c>
      <c r="J9255">
        <v>13</v>
      </c>
      <c r="K9255" t="s">
        <v>1548</v>
      </c>
      <c r="L9255" t="s">
        <v>9839</v>
      </c>
      <c r="M9255" t="str">
        <f t="shared" si="441"/>
        <v>서울특별시</v>
      </c>
      <c r="N9255" t="str">
        <f t="shared" si="442"/>
        <v xml:space="preserve">송파구 </v>
      </c>
      <c r="O9255" t="str">
        <f t="shared" si="443"/>
        <v xml:space="preserve">석촌동 </v>
      </c>
      <c r="Q9255" t="s">
        <v>7577</v>
      </c>
      <c r="R9255">
        <v>208650.36565390401</v>
      </c>
      <c r="S9255">
        <v>444585.229287403</v>
      </c>
    </row>
    <row r="9256" spans="1:19" x14ac:dyDescent="0.4">
      <c r="A9256">
        <v>26309</v>
      </c>
      <c r="B9256" t="s">
        <v>16</v>
      </c>
      <c r="C9256" t="s">
        <v>17</v>
      </c>
      <c r="D9256">
        <v>3230000</v>
      </c>
      <c r="E9256" t="s">
        <v>9637</v>
      </c>
      <c r="F9256" s="1">
        <v>35892</v>
      </c>
      <c r="H9256">
        <v>1</v>
      </c>
      <c r="I9256" t="s">
        <v>1547</v>
      </c>
      <c r="J9256">
        <v>13</v>
      </c>
      <c r="K9256" t="s">
        <v>1548</v>
      </c>
      <c r="L9256" t="s">
        <v>9638</v>
      </c>
      <c r="M9256" t="str">
        <f t="shared" si="441"/>
        <v>서울특별시</v>
      </c>
      <c r="N9256" t="str">
        <f t="shared" si="442"/>
        <v xml:space="preserve">송파구 </v>
      </c>
      <c r="O9256" t="str">
        <f t="shared" si="443"/>
        <v xml:space="preserve">석촌동 </v>
      </c>
      <c r="P9256">
        <v>5612</v>
      </c>
      <c r="Q9256" t="s">
        <v>470</v>
      </c>
      <c r="R9256">
        <v>208646.80657020799</v>
      </c>
      <c r="S9256">
        <v>444896.936862592</v>
      </c>
    </row>
    <row r="9257" spans="1:19" x14ac:dyDescent="0.4">
      <c r="A9257">
        <v>61618</v>
      </c>
      <c r="B9257" t="s">
        <v>16</v>
      </c>
      <c r="C9257" t="s">
        <v>17</v>
      </c>
      <c r="D9257">
        <v>3230000</v>
      </c>
      <c r="E9257" t="s">
        <v>13435</v>
      </c>
      <c r="F9257" s="1">
        <v>35892</v>
      </c>
      <c r="H9257">
        <v>3</v>
      </c>
      <c r="I9257" t="s">
        <v>1469</v>
      </c>
      <c r="J9257">
        <v>3</v>
      </c>
      <c r="K9257" t="s">
        <v>1469</v>
      </c>
      <c r="L9257" t="s">
        <v>18819</v>
      </c>
      <c r="M9257" t="str">
        <f t="shared" si="441"/>
        <v>서울특별시</v>
      </c>
      <c r="N9257" t="str">
        <f t="shared" si="442"/>
        <v xml:space="preserve">송파구 </v>
      </c>
      <c r="O9257" t="str">
        <f t="shared" si="443"/>
        <v xml:space="preserve">석촌동 </v>
      </c>
      <c r="Q9257" t="s">
        <v>1444</v>
      </c>
      <c r="R9257">
        <v>208646.80657020799</v>
      </c>
      <c r="S9257">
        <v>444896.936862592</v>
      </c>
    </row>
    <row r="9258" spans="1:19" x14ac:dyDescent="0.4">
      <c r="A9258">
        <v>62144</v>
      </c>
      <c r="B9258" t="s">
        <v>16</v>
      </c>
      <c r="C9258" t="s">
        <v>17</v>
      </c>
      <c r="D9258">
        <v>3230000</v>
      </c>
      <c r="E9258" t="s">
        <v>5028</v>
      </c>
      <c r="F9258" s="1">
        <v>37127</v>
      </c>
      <c r="H9258">
        <v>3</v>
      </c>
      <c r="I9258" t="s">
        <v>1469</v>
      </c>
      <c r="J9258">
        <v>3</v>
      </c>
      <c r="K9258" t="s">
        <v>1469</v>
      </c>
      <c r="L9258" t="s">
        <v>19418</v>
      </c>
      <c r="M9258" t="str">
        <f t="shared" si="441"/>
        <v>서울특별시</v>
      </c>
      <c r="N9258" t="str">
        <f t="shared" si="442"/>
        <v xml:space="preserve">송파구 </v>
      </c>
      <c r="O9258" t="str">
        <f t="shared" si="443"/>
        <v xml:space="preserve">석촌동 </v>
      </c>
      <c r="Q9258" t="s">
        <v>4693</v>
      </c>
      <c r="R9258">
        <v>208646.80657020799</v>
      </c>
      <c r="S9258">
        <v>444896.936862592</v>
      </c>
    </row>
    <row r="9259" spans="1:19" x14ac:dyDescent="0.4">
      <c r="A9259">
        <v>62141</v>
      </c>
      <c r="B9259" t="s">
        <v>16</v>
      </c>
      <c r="C9259" t="s">
        <v>17</v>
      </c>
      <c r="D9259">
        <v>3230000</v>
      </c>
      <c r="E9259" t="s">
        <v>3692</v>
      </c>
      <c r="F9259" s="1">
        <v>35864</v>
      </c>
      <c r="H9259">
        <v>3</v>
      </c>
      <c r="I9259" t="s">
        <v>1469</v>
      </c>
      <c r="J9259">
        <v>3</v>
      </c>
      <c r="K9259" t="s">
        <v>1469</v>
      </c>
      <c r="L9259" t="s">
        <v>19414</v>
      </c>
      <c r="M9259" t="str">
        <f t="shared" si="441"/>
        <v>서울특별시</v>
      </c>
      <c r="N9259" t="str">
        <f t="shared" si="442"/>
        <v xml:space="preserve">송파구 </v>
      </c>
      <c r="O9259" t="str">
        <f t="shared" si="443"/>
        <v xml:space="preserve">석촌동 </v>
      </c>
      <c r="Q9259" t="s">
        <v>2218</v>
      </c>
      <c r="R9259">
        <v>208625.310345051</v>
      </c>
      <c r="S9259">
        <v>444514.02315397799</v>
      </c>
    </row>
    <row r="9260" spans="1:19" x14ac:dyDescent="0.4">
      <c r="A9260">
        <v>62183</v>
      </c>
      <c r="B9260" t="s">
        <v>16</v>
      </c>
      <c r="C9260" t="s">
        <v>17</v>
      </c>
      <c r="D9260">
        <v>3230000</v>
      </c>
      <c r="E9260" t="s">
        <v>4136</v>
      </c>
      <c r="F9260" s="1">
        <v>35864</v>
      </c>
      <c r="H9260">
        <v>3</v>
      </c>
      <c r="I9260" t="s">
        <v>1469</v>
      </c>
      <c r="J9260">
        <v>3</v>
      </c>
      <c r="K9260" t="s">
        <v>1469</v>
      </c>
      <c r="L9260" t="s">
        <v>19414</v>
      </c>
      <c r="M9260" t="str">
        <f t="shared" si="441"/>
        <v>서울특별시</v>
      </c>
      <c r="N9260" t="str">
        <f t="shared" si="442"/>
        <v xml:space="preserve">송파구 </v>
      </c>
      <c r="O9260" t="str">
        <f t="shared" si="443"/>
        <v xml:space="preserve">석촌동 </v>
      </c>
      <c r="Q9260" t="s">
        <v>2218</v>
      </c>
      <c r="R9260">
        <v>208625.310345051</v>
      </c>
      <c r="S9260">
        <v>444514.02315397799</v>
      </c>
    </row>
    <row r="9261" spans="1:19" x14ac:dyDescent="0.4">
      <c r="A9261">
        <v>26397</v>
      </c>
      <c r="B9261" t="s">
        <v>16</v>
      </c>
      <c r="C9261" t="s">
        <v>17</v>
      </c>
      <c r="D9261">
        <v>3230000</v>
      </c>
      <c r="E9261" t="s">
        <v>3299</v>
      </c>
      <c r="F9261" s="1">
        <v>38679</v>
      </c>
      <c r="H9261">
        <v>1</v>
      </c>
      <c r="I9261" t="s">
        <v>1547</v>
      </c>
      <c r="J9261">
        <v>13</v>
      </c>
      <c r="K9261" t="s">
        <v>1548</v>
      </c>
      <c r="L9261" t="s">
        <v>9752</v>
      </c>
      <c r="M9261" t="str">
        <f t="shared" si="441"/>
        <v>서울특별시</v>
      </c>
      <c r="N9261" t="str">
        <f t="shared" si="442"/>
        <v xml:space="preserve">송파구 </v>
      </c>
      <c r="O9261" t="str">
        <f t="shared" si="443"/>
        <v xml:space="preserve">석촌동 </v>
      </c>
      <c r="Q9261" t="s">
        <v>3670</v>
      </c>
      <c r="R9261">
        <v>208882.81048630099</v>
      </c>
      <c r="S9261">
        <v>444869.64510578598</v>
      </c>
    </row>
    <row r="9262" spans="1:19" x14ac:dyDescent="0.4">
      <c r="A9262">
        <v>61521</v>
      </c>
      <c r="B9262" t="s">
        <v>16</v>
      </c>
      <c r="C9262" t="s">
        <v>17</v>
      </c>
      <c r="D9262">
        <v>3230000</v>
      </c>
      <c r="E9262" t="s">
        <v>3168</v>
      </c>
      <c r="F9262" s="1">
        <v>35864</v>
      </c>
      <c r="H9262">
        <v>3</v>
      </c>
      <c r="I9262" t="s">
        <v>1469</v>
      </c>
      <c r="J9262">
        <v>3</v>
      </c>
      <c r="K9262" t="s">
        <v>1469</v>
      </c>
      <c r="L9262" t="s">
        <v>18701</v>
      </c>
      <c r="M9262" t="str">
        <f t="shared" si="441"/>
        <v>서울특별시</v>
      </c>
      <c r="N9262" t="str">
        <f t="shared" si="442"/>
        <v xml:space="preserve">송파구 </v>
      </c>
      <c r="O9262" t="str">
        <f t="shared" si="443"/>
        <v xml:space="preserve">석촌동 </v>
      </c>
      <c r="Q9262" t="s">
        <v>18702</v>
      </c>
      <c r="R9262">
        <v>208882.81048630099</v>
      </c>
      <c r="S9262">
        <v>444869.64510578598</v>
      </c>
    </row>
    <row r="9263" spans="1:19" x14ac:dyDescent="0.4">
      <c r="A9263">
        <v>26657</v>
      </c>
      <c r="B9263" t="s">
        <v>16</v>
      </c>
      <c r="C9263" t="s">
        <v>17</v>
      </c>
      <c r="D9263">
        <v>3230000</v>
      </c>
      <c r="E9263" t="s">
        <v>1108</v>
      </c>
      <c r="F9263" s="1">
        <v>40136</v>
      </c>
      <c r="H9263">
        <v>1</v>
      </c>
      <c r="I9263" t="s">
        <v>1547</v>
      </c>
      <c r="J9263">
        <v>13</v>
      </c>
      <c r="K9263" t="s">
        <v>1548</v>
      </c>
      <c r="L9263" t="s">
        <v>10064</v>
      </c>
      <c r="M9263" t="str">
        <f t="shared" si="441"/>
        <v>서울특별시</v>
      </c>
      <c r="N9263" t="str">
        <f t="shared" si="442"/>
        <v xml:space="preserve">송파구 </v>
      </c>
      <c r="O9263" t="str">
        <f t="shared" si="443"/>
        <v xml:space="preserve">석촌동 </v>
      </c>
      <c r="P9263">
        <v>5610</v>
      </c>
      <c r="Q9263" t="s">
        <v>10065</v>
      </c>
      <c r="R9263">
        <v>208874.622262085</v>
      </c>
      <c r="S9263">
        <v>444931.44435980602</v>
      </c>
    </row>
    <row r="9264" spans="1:19" x14ac:dyDescent="0.4">
      <c r="A9264">
        <v>62240</v>
      </c>
      <c r="B9264" t="s">
        <v>16</v>
      </c>
      <c r="C9264" t="s">
        <v>17</v>
      </c>
      <c r="D9264">
        <v>3230000</v>
      </c>
      <c r="E9264" t="s">
        <v>4731</v>
      </c>
      <c r="F9264" s="1">
        <v>37215</v>
      </c>
      <c r="H9264">
        <v>3</v>
      </c>
      <c r="I9264" t="s">
        <v>1469</v>
      </c>
      <c r="J9264">
        <v>3</v>
      </c>
      <c r="K9264" t="s">
        <v>1469</v>
      </c>
      <c r="L9264" t="s">
        <v>19527</v>
      </c>
      <c r="M9264" t="str">
        <f t="shared" si="441"/>
        <v>서울특별시</v>
      </c>
      <c r="N9264" t="str">
        <f t="shared" si="442"/>
        <v xml:space="preserve">송파구 </v>
      </c>
      <c r="O9264" t="str">
        <f t="shared" si="443"/>
        <v xml:space="preserve">석촌동 </v>
      </c>
      <c r="P9264">
        <v>5610</v>
      </c>
      <c r="Q9264" t="s">
        <v>176</v>
      </c>
      <c r="R9264">
        <v>208877.84982901299</v>
      </c>
      <c r="S9264">
        <v>444913.47541651397</v>
      </c>
    </row>
    <row r="9265" spans="1:19" x14ac:dyDescent="0.4">
      <c r="A9265">
        <v>61246</v>
      </c>
      <c r="B9265" t="s">
        <v>16</v>
      </c>
      <c r="C9265" t="s">
        <v>17</v>
      </c>
      <c r="D9265">
        <v>3230000</v>
      </c>
      <c r="E9265" t="s">
        <v>1096</v>
      </c>
      <c r="F9265" s="1">
        <v>36769</v>
      </c>
      <c r="H9265">
        <v>3</v>
      </c>
      <c r="I9265" t="s">
        <v>1469</v>
      </c>
      <c r="J9265">
        <v>3</v>
      </c>
      <c r="K9265" t="s">
        <v>1469</v>
      </c>
      <c r="L9265" t="s">
        <v>18384</v>
      </c>
      <c r="M9265" t="str">
        <f t="shared" si="441"/>
        <v>서울특별시</v>
      </c>
      <c r="N9265" t="str">
        <f t="shared" si="442"/>
        <v xml:space="preserve">송파구 </v>
      </c>
      <c r="O9265" t="str">
        <f t="shared" si="443"/>
        <v xml:space="preserve">석촌동 </v>
      </c>
      <c r="Q9265" t="s">
        <v>1436</v>
      </c>
      <c r="R9265">
        <v>208877.84982901299</v>
      </c>
      <c r="S9265">
        <v>444913.47541651397</v>
      </c>
    </row>
    <row r="9266" spans="1:19" x14ac:dyDescent="0.4">
      <c r="A9266">
        <v>61661</v>
      </c>
      <c r="B9266" t="s">
        <v>16</v>
      </c>
      <c r="C9266" t="s">
        <v>17</v>
      </c>
      <c r="D9266">
        <v>3230000</v>
      </c>
      <c r="E9266" t="s">
        <v>633</v>
      </c>
      <c r="F9266" s="1">
        <v>36907</v>
      </c>
      <c r="H9266">
        <v>3</v>
      </c>
      <c r="I9266" t="s">
        <v>1469</v>
      </c>
      <c r="J9266">
        <v>3</v>
      </c>
      <c r="K9266" t="s">
        <v>1469</v>
      </c>
      <c r="L9266" t="s">
        <v>18869</v>
      </c>
      <c r="M9266" t="str">
        <f t="shared" si="441"/>
        <v>서울특별시</v>
      </c>
      <c r="N9266" t="str">
        <f t="shared" si="442"/>
        <v xml:space="preserve">송파구 </v>
      </c>
      <c r="O9266" t="str">
        <f t="shared" si="443"/>
        <v xml:space="preserve">석촌동 </v>
      </c>
      <c r="Q9266" t="s">
        <v>13428</v>
      </c>
      <c r="R9266">
        <v>208874.622262085</v>
      </c>
      <c r="S9266">
        <v>444931.44435980602</v>
      </c>
    </row>
    <row r="9267" spans="1:19" x14ac:dyDescent="0.4">
      <c r="A9267">
        <v>61519</v>
      </c>
      <c r="B9267" t="s">
        <v>16</v>
      </c>
      <c r="C9267" t="s">
        <v>17</v>
      </c>
      <c r="D9267">
        <v>3230000</v>
      </c>
      <c r="E9267" t="s">
        <v>3886</v>
      </c>
      <c r="F9267" s="1">
        <v>35864</v>
      </c>
      <c r="H9267">
        <v>3</v>
      </c>
      <c r="I9267" t="s">
        <v>1469</v>
      </c>
      <c r="J9267">
        <v>3</v>
      </c>
      <c r="K9267" t="s">
        <v>1469</v>
      </c>
      <c r="L9267" t="s">
        <v>18698</v>
      </c>
      <c r="M9267" t="str">
        <f t="shared" si="441"/>
        <v>서울특별시</v>
      </c>
      <c r="N9267" t="str">
        <f t="shared" si="442"/>
        <v xml:space="preserve">송파구 </v>
      </c>
      <c r="O9267" t="str">
        <f t="shared" si="443"/>
        <v xml:space="preserve">석촌동 </v>
      </c>
      <c r="Q9267" t="s">
        <v>18699</v>
      </c>
    </row>
    <row r="9268" spans="1:19" x14ac:dyDescent="0.4">
      <c r="A9268">
        <v>61672</v>
      </c>
      <c r="B9268" t="s">
        <v>16</v>
      </c>
      <c r="C9268" t="s">
        <v>17</v>
      </c>
      <c r="D9268">
        <v>3230000</v>
      </c>
      <c r="E9268" t="s">
        <v>4166</v>
      </c>
      <c r="F9268" s="1">
        <v>36069</v>
      </c>
      <c r="H9268">
        <v>3</v>
      </c>
      <c r="I9268" t="s">
        <v>1469</v>
      </c>
      <c r="J9268">
        <v>3</v>
      </c>
      <c r="K9268" t="s">
        <v>1469</v>
      </c>
      <c r="L9268" t="s">
        <v>18881</v>
      </c>
      <c r="M9268" t="str">
        <f t="shared" si="441"/>
        <v>서울특별시</v>
      </c>
      <c r="N9268" t="str">
        <f t="shared" si="442"/>
        <v xml:space="preserve">송파구 </v>
      </c>
      <c r="O9268" t="str">
        <f t="shared" si="443"/>
        <v xml:space="preserve">석촌동 </v>
      </c>
      <c r="Q9268" t="s">
        <v>4487</v>
      </c>
      <c r="R9268">
        <v>208888.2046311</v>
      </c>
      <c r="S9268">
        <v>444985.07537911198</v>
      </c>
    </row>
    <row r="9269" spans="1:19" x14ac:dyDescent="0.4">
      <c r="A9269">
        <v>26672</v>
      </c>
      <c r="B9269" t="s">
        <v>16</v>
      </c>
      <c r="C9269" t="s">
        <v>17</v>
      </c>
      <c r="D9269">
        <v>3230000</v>
      </c>
      <c r="E9269" t="s">
        <v>3260</v>
      </c>
      <c r="F9269" s="1">
        <v>42599</v>
      </c>
      <c r="H9269">
        <v>1</v>
      </c>
      <c r="I9269" t="s">
        <v>1547</v>
      </c>
      <c r="J9269">
        <v>13</v>
      </c>
      <c r="K9269" t="s">
        <v>1548</v>
      </c>
      <c r="L9269" t="s">
        <v>10081</v>
      </c>
      <c r="M9269" t="str">
        <f t="shared" si="441"/>
        <v>서울특별시</v>
      </c>
      <c r="N9269" t="str">
        <f t="shared" si="442"/>
        <v xml:space="preserve">송파구 </v>
      </c>
      <c r="O9269" t="str">
        <f t="shared" si="443"/>
        <v xml:space="preserve">석촌동 </v>
      </c>
      <c r="P9269">
        <v>5610</v>
      </c>
      <c r="Q9269" t="s">
        <v>151</v>
      </c>
      <c r="R9269">
        <v>209071.07999468601</v>
      </c>
      <c r="S9269">
        <v>444969.97505497199</v>
      </c>
    </row>
    <row r="9270" spans="1:19" x14ac:dyDescent="0.4">
      <c r="A9270">
        <v>61286</v>
      </c>
      <c r="B9270" t="s">
        <v>16</v>
      </c>
      <c r="C9270" t="s">
        <v>17</v>
      </c>
      <c r="D9270">
        <v>3230000</v>
      </c>
      <c r="E9270" t="s">
        <v>4191</v>
      </c>
      <c r="F9270" s="1">
        <v>35864</v>
      </c>
      <c r="H9270">
        <v>3</v>
      </c>
      <c r="I9270" t="s">
        <v>1469</v>
      </c>
      <c r="J9270">
        <v>3</v>
      </c>
      <c r="K9270" t="s">
        <v>1469</v>
      </c>
      <c r="L9270" t="s">
        <v>18427</v>
      </c>
      <c r="M9270" t="str">
        <f t="shared" si="441"/>
        <v>서울특별시</v>
      </c>
      <c r="N9270" t="str">
        <f t="shared" si="442"/>
        <v xml:space="preserve">송파구 </v>
      </c>
      <c r="O9270" t="str">
        <f t="shared" si="443"/>
        <v xml:space="preserve">석촌동 </v>
      </c>
      <c r="P9270">
        <v>5610</v>
      </c>
      <c r="Q9270" t="s">
        <v>5040</v>
      </c>
      <c r="R9270">
        <v>209071.07999468601</v>
      </c>
      <c r="S9270">
        <v>444969.97505497199</v>
      </c>
    </row>
    <row r="9271" spans="1:19" x14ac:dyDescent="0.4">
      <c r="A9271">
        <v>32871</v>
      </c>
      <c r="B9271" t="s">
        <v>16</v>
      </c>
      <c r="C9271" t="s">
        <v>17</v>
      </c>
      <c r="D9271">
        <v>3230000</v>
      </c>
      <c r="E9271" t="s">
        <v>3847</v>
      </c>
      <c r="F9271" s="1">
        <v>37070</v>
      </c>
      <c r="H9271">
        <v>3</v>
      </c>
      <c r="I9271" t="s">
        <v>1469</v>
      </c>
      <c r="J9271">
        <v>3</v>
      </c>
      <c r="K9271" t="s">
        <v>1469</v>
      </c>
      <c r="L9271" t="s">
        <v>13087</v>
      </c>
      <c r="M9271" t="str">
        <f t="shared" si="441"/>
        <v>서울특별시</v>
      </c>
      <c r="N9271" t="str">
        <f t="shared" si="442"/>
        <v xml:space="preserve">송파구 </v>
      </c>
      <c r="O9271" t="str">
        <f t="shared" si="443"/>
        <v xml:space="preserve">석촌동 </v>
      </c>
      <c r="Q9271" t="s">
        <v>1263</v>
      </c>
      <c r="R9271">
        <v>209086.27882891399</v>
      </c>
      <c r="S9271">
        <v>444951.10678964801</v>
      </c>
    </row>
    <row r="9272" spans="1:19" x14ac:dyDescent="0.4">
      <c r="A9272">
        <v>26706</v>
      </c>
      <c r="B9272" t="s">
        <v>16</v>
      </c>
      <c r="C9272" t="s">
        <v>17</v>
      </c>
      <c r="D9272">
        <v>3230000</v>
      </c>
      <c r="E9272" t="s">
        <v>10121</v>
      </c>
      <c r="F9272" s="1">
        <v>37182</v>
      </c>
      <c r="H9272">
        <v>1</v>
      </c>
      <c r="I9272" t="s">
        <v>1547</v>
      </c>
      <c r="J9272">
        <v>13</v>
      </c>
      <c r="K9272" t="s">
        <v>1548</v>
      </c>
      <c r="L9272" t="s">
        <v>10122</v>
      </c>
      <c r="M9272" t="str">
        <f t="shared" si="441"/>
        <v>서울특별시</v>
      </c>
      <c r="N9272" t="str">
        <f t="shared" si="442"/>
        <v xml:space="preserve">송파구 </v>
      </c>
      <c r="O9272" t="str">
        <f t="shared" si="443"/>
        <v xml:space="preserve">석촌동 </v>
      </c>
      <c r="P9272">
        <v>5615</v>
      </c>
      <c r="Q9272" t="s">
        <v>234</v>
      </c>
      <c r="R9272">
        <v>209211.34168450299</v>
      </c>
      <c r="S9272">
        <v>444765.94682316302</v>
      </c>
    </row>
    <row r="9273" spans="1:19" x14ac:dyDescent="0.4">
      <c r="A9273">
        <v>62221</v>
      </c>
      <c r="B9273" t="s">
        <v>16</v>
      </c>
      <c r="C9273" t="s">
        <v>17</v>
      </c>
      <c r="D9273">
        <v>3230000</v>
      </c>
      <c r="E9273" t="s">
        <v>460</v>
      </c>
      <c r="F9273" s="1">
        <v>39342</v>
      </c>
      <c r="H9273">
        <v>3</v>
      </c>
      <c r="I9273" t="s">
        <v>1469</v>
      </c>
      <c r="J9273">
        <v>3</v>
      </c>
      <c r="K9273" t="s">
        <v>1469</v>
      </c>
      <c r="L9273" t="s">
        <v>19503</v>
      </c>
      <c r="M9273" t="str">
        <f t="shared" si="441"/>
        <v>서울특별시</v>
      </c>
      <c r="N9273" t="str">
        <f t="shared" si="442"/>
        <v xml:space="preserve">송파구 </v>
      </c>
      <c r="O9273" t="str">
        <f t="shared" si="443"/>
        <v xml:space="preserve">석촌동 </v>
      </c>
      <c r="P9273">
        <v>5615</v>
      </c>
      <c r="Q9273" t="s">
        <v>19504</v>
      </c>
      <c r="R9273">
        <v>209242.27524332301</v>
      </c>
      <c r="S9273">
        <v>444720.76053202199</v>
      </c>
    </row>
    <row r="9274" spans="1:19" x14ac:dyDescent="0.4">
      <c r="A9274">
        <v>61144</v>
      </c>
      <c r="B9274" t="s">
        <v>16</v>
      </c>
      <c r="C9274" t="s">
        <v>17</v>
      </c>
      <c r="D9274">
        <v>3230000</v>
      </c>
      <c r="E9274" t="s">
        <v>13487</v>
      </c>
      <c r="F9274" s="1">
        <v>36141</v>
      </c>
      <c r="H9274">
        <v>3</v>
      </c>
      <c r="I9274" t="s">
        <v>1469</v>
      </c>
      <c r="J9274">
        <v>3</v>
      </c>
      <c r="K9274" t="s">
        <v>1469</v>
      </c>
      <c r="L9274" t="s">
        <v>18266</v>
      </c>
      <c r="M9274" t="str">
        <f t="shared" si="441"/>
        <v>서울특별시</v>
      </c>
      <c r="N9274" t="str">
        <f t="shared" si="442"/>
        <v xml:space="preserve">송파구 </v>
      </c>
      <c r="O9274" t="str">
        <f t="shared" si="443"/>
        <v xml:space="preserve">석촌동 </v>
      </c>
      <c r="P9274">
        <v>5616</v>
      </c>
      <c r="Q9274" t="s">
        <v>5162</v>
      </c>
      <c r="R9274">
        <v>209235.82190490401</v>
      </c>
      <c r="S9274">
        <v>444779.312664864</v>
      </c>
    </row>
    <row r="9275" spans="1:19" x14ac:dyDescent="0.4">
      <c r="A9275">
        <v>26306</v>
      </c>
      <c r="B9275" t="s">
        <v>16</v>
      </c>
      <c r="C9275" t="s">
        <v>17</v>
      </c>
      <c r="D9275">
        <v>3230000</v>
      </c>
      <c r="E9275" t="s">
        <v>4725</v>
      </c>
      <c r="F9275" s="1">
        <v>37215</v>
      </c>
      <c r="H9275">
        <v>1</v>
      </c>
      <c r="I9275" t="s">
        <v>1547</v>
      </c>
      <c r="J9275">
        <v>13</v>
      </c>
      <c r="K9275" t="s">
        <v>1548</v>
      </c>
      <c r="L9275" t="s">
        <v>9632</v>
      </c>
      <c r="M9275" t="str">
        <f t="shared" si="441"/>
        <v>서울특별시</v>
      </c>
      <c r="N9275" t="str">
        <f t="shared" si="442"/>
        <v xml:space="preserve">송파구 </v>
      </c>
      <c r="O9275" t="str">
        <f t="shared" si="443"/>
        <v xml:space="preserve">석촌동 </v>
      </c>
      <c r="Q9275" t="s">
        <v>9633</v>
      </c>
      <c r="R9275">
        <v>209248.694501647</v>
      </c>
      <c r="S9275">
        <v>444785.83063576103</v>
      </c>
    </row>
    <row r="9276" spans="1:19" x14ac:dyDescent="0.4">
      <c r="A9276">
        <v>32909</v>
      </c>
      <c r="B9276" t="s">
        <v>16</v>
      </c>
      <c r="C9276" t="s">
        <v>17</v>
      </c>
      <c r="D9276">
        <v>3230000</v>
      </c>
      <c r="E9276" t="s">
        <v>343</v>
      </c>
      <c r="F9276" s="1">
        <v>39126</v>
      </c>
      <c r="H9276">
        <v>3</v>
      </c>
      <c r="I9276" t="s">
        <v>1469</v>
      </c>
      <c r="J9276">
        <v>3</v>
      </c>
      <c r="K9276" t="s">
        <v>1469</v>
      </c>
      <c r="L9276" t="s">
        <v>13135</v>
      </c>
      <c r="M9276" t="str">
        <f t="shared" si="441"/>
        <v>서울특별시</v>
      </c>
      <c r="N9276" t="str">
        <f t="shared" si="442"/>
        <v xml:space="preserve">송파구 </v>
      </c>
      <c r="O9276" t="str">
        <f t="shared" si="443"/>
        <v xml:space="preserve">석촌동 </v>
      </c>
      <c r="P9276">
        <v>5616</v>
      </c>
      <c r="Q9276" t="s">
        <v>2568</v>
      </c>
      <c r="R9276">
        <v>209187.03375385099</v>
      </c>
      <c r="S9276">
        <v>444846.40967291</v>
      </c>
    </row>
    <row r="9277" spans="1:19" x14ac:dyDescent="0.4">
      <c r="A9277">
        <v>998</v>
      </c>
      <c r="B9277" t="s">
        <v>16</v>
      </c>
      <c r="C9277" t="s">
        <v>17</v>
      </c>
      <c r="D9277">
        <v>3230000</v>
      </c>
      <c r="E9277" t="s">
        <v>379</v>
      </c>
      <c r="F9277" s="1">
        <v>35864</v>
      </c>
      <c r="H9277">
        <v>4</v>
      </c>
      <c r="I9277" t="s">
        <v>18</v>
      </c>
      <c r="J9277">
        <v>31</v>
      </c>
      <c r="K9277" t="s">
        <v>19</v>
      </c>
      <c r="L9277" t="s">
        <v>1334</v>
      </c>
      <c r="M9277" t="str">
        <f t="shared" si="441"/>
        <v>서울특별시</v>
      </c>
      <c r="N9277" t="str">
        <f t="shared" si="442"/>
        <v xml:space="preserve">송파구 </v>
      </c>
      <c r="O9277" t="str">
        <f t="shared" si="443"/>
        <v xml:space="preserve">석촌동 </v>
      </c>
      <c r="Q9277" t="s">
        <v>1335</v>
      </c>
      <c r="R9277">
        <v>208554.799609279</v>
      </c>
      <c r="S9277">
        <v>444868.79542744003</v>
      </c>
    </row>
    <row r="9278" spans="1:19" x14ac:dyDescent="0.4">
      <c r="A9278">
        <v>32887</v>
      </c>
      <c r="B9278" t="s">
        <v>16</v>
      </c>
      <c r="C9278" t="s">
        <v>17</v>
      </c>
      <c r="D9278">
        <v>3230000</v>
      </c>
      <c r="E9278" t="s">
        <v>165</v>
      </c>
      <c r="F9278" s="1">
        <v>38001</v>
      </c>
      <c r="H9278">
        <v>3</v>
      </c>
      <c r="I9278" t="s">
        <v>1469</v>
      </c>
      <c r="J9278">
        <v>3</v>
      </c>
      <c r="K9278" t="s">
        <v>1469</v>
      </c>
      <c r="L9278" t="s">
        <v>1334</v>
      </c>
      <c r="M9278" t="str">
        <f t="shared" si="441"/>
        <v>서울특별시</v>
      </c>
      <c r="N9278" t="str">
        <f t="shared" si="442"/>
        <v xml:space="preserve">송파구 </v>
      </c>
      <c r="O9278" t="str">
        <f t="shared" si="443"/>
        <v xml:space="preserve">석촌동 </v>
      </c>
      <c r="Q9278" t="s">
        <v>13105</v>
      </c>
      <c r="R9278">
        <v>208554.799609279</v>
      </c>
      <c r="S9278">
        <v>444868.79542744003</v>
      </c>
    </row>
    <row r="9279" spans="1:19" x14ac:dyDescent="0.4">
      <c r="A9279">
        <v>31210</v>
      </c>
      <c r="B9279" t="s">
        <v>16</v>
      </c>
      <c r="C9279" t="s">
        <v>17</v>
      </c>
      <c r="D9279">
        <v>3230000</v>
      </c>
      <c r="E9279" t="s">
        <v>11610</v>
      </c>
      <c r="F9279" s="1">
        <v>36087</v>
      </c>
      <c r="H9279">
        <v>4</v>
      </c>
      <c r="I9279" t="s">
        <v>18</v>
      </c>
      <c r="J9279">
        <v>35</v>
      </c>
      <c r="K9279" t="s">
        <v>10836</v>
      </c>
      <c r="L9279" t="s">
        <v>11611</v>
      </c>
      <c r="M9279" t="str">
        <f t="shared" si="441"/>
        <v>서울특별시</v>
      </c>
      <c r="N9279" t="str">
        <f t="shared" si="442"/>
        <v xml:space="preserve">송파구 </v>
      </c>
      <c r="O9279" t="str">
        <f t="shared" si="443"/>
        <v xml:space="preserve">석촌동 </v>
      </c>
      <c r="Q9279" t="s">
        <v>11612</v>
      </c>
      <c r="R9279">
        <v>209121.270528619</v>
      </c>
      <c r="S9279">
        <v>444950.55474828201</v>
      </c>
    </row>
    <row r="9280" spans="1:19" x14ac:dyDescent="0.4">
      <c r="A9280">
        <v>26374</v>
      </c>
      <c r="B9280" t="s">
        <v>16</v>
      </c>
      <c r="C9280" t="s">
        <v>17</v>
      </c>
      <c r="D9280">
        <v>3230000</v>
      </c>
      <c r="E9280" t="s">
        <v>1427</v>
      </c>
      <c r="F9280" s="1">
        <v>37890</v>
      </c>
      <c r="H9280">
        <v>1</v>
      </c>
      <c r="I9280" t="s">
        <v>1547</v>
      </c>
      <c r="J9280">
        <v>13</v>
      </c>
      <c r="K9280" t="s">
        <v>1548</v>
      </c>
      <c r="L9280" t="s">
        <v>9726</v>
      </c>
      <c r="M9280" t="str">
        <f t="shared" si="441"/>
        <v>서울특별시</v>
      </c>
      <c r="N9280" t="str">
        <f t="shared" si="442"/>
        <v xml:space="preserve">송파구 </v>
      </c>
      <c r="O9280" t="str">
        <f t="shared" si="443"/>
        <v xml:space="preserve">석촌동 </v>
      </c>
      <c r="Q9280" t="s">
        <v>1180</v>
      </c>
      <c r="R9280">
        <v>209111.52639300399</v>
      </c>
      <c r="S9280">
        <v>444964.85122108698</v>
      </c>
    </row>
    <row r="9281" spans="1:19" x14ac:dyDescent="0.4">
      <c r="A9281">
        <v>61178</v>
      </c>
      <c r="B9281" t="s">
        <v>16</v>
      </c>
      <c r="C9281" t="s">
        <v>17</v>
      </c>
      <c r="D9281">
        <v>3230000</v>
      </c>
      <c r="E9281" t="s">
        <v>13491</v>
      </c>
      <c r="F9281" s="1">
        <v>36152</v>
      </c>
      <c r="H9281">
        <v>3</v>
      </c>
      <c r="I9281" t="s">
        <v>1469</v>
      </c>
      <c r="J9281">
        <v>3</v>
      </c>
      <c r="K9281" t="s">
        <v>1469</v>
      </c>
      <c r="L9281" t="s">
        <v>18305</v>
      </c>
      <c r="M9281" t="str">
        <f t="shared" si="441"/>
        <v>서울특별시</v>
      </c>
      <c r="N9281" t="str">
        <f t="shared" si="442"/>
        <v xml:space="preserve">송파구 </v>
      </c>
      <c r="O9281" t="str">
        <f t="shared" si="443"/>
        <v xml:space="preserve">석촌동 </v>
      </c>
      <c r="Q9281" t="s">
        <v>4800</v>
      </c>
      <c r="R9281">
        <v>209116.78697357199</v>
      </c>
      <c r="S9281">
        <v>445118.241913668</v>
      </c>
    </row>
    <row r="9282" spans="1:19" x14ac:dyDescent="0.4">
      <c r="A9282">
        <v>62399</v>
      </c>
      <c r="B9282" t="s">
        <v>16</v>
      </c>
      <c r="C9282" t="s">
        <v>17</v>
      </c>
      <c r="D9282">
        <v>3230000</v>
      </c>
      <c r="E9282" t="s">
        <v>1960</v>
      </c>
      <c r="F9282" s="1">
        <v>39513</v>
      </c>
      <c r="H9282">
        <v>3</v>
      </c>
      <c r="I9282" t="s">
        <v>1469</v>
      </c>
      <c r="J9282">
        <v>3</v>
      </c>
      <c r="K9282" t="s">
        <v>1469</v>
      </c>
      <c r="L9282" t="s">
        <v>19709</v>
      </c>
      <c r="M9282" t="str">
        <f t="shared" si="441"/>
        <v>서울특별시</v>
      </c>
      <c r="N9282" t="str">
        <f t="shared" si="442"/>
        <v xml:space="preserve">송파구 </v>
      </c>
      <c r="O9282" t="str">
        <f t="shared" si="443"/>
        <v xml:space="preserve">석촌동 </v>
      </c>
      <c r="Q9282" t="s">
        <v>201</v>
      </c>
      <c r="R9282">
        <v>209068.283749241</v>
      </c>
      <c r="S9282">
        <v>445090.21241397801</v>
      </c>
    </row>
    <row r="9283" spans="1:19" x14ac:dyDescent="0.4">
      <c r="A9283">
        <v>61929</v>
      </c>
      <c r="B9283" t="s">
        <v>16</v>
      </c>
      <c r="C9283" t="s">
        <v>17</v>
      </c>
      <c r="D9283">
        <v>3230000</v>
      </c>
      <c r="E9283" t="s">
        <v>13432</v>
      </c>
      <c r="F9283" s="1">
        <v>35864</v>
      </c>
      <c r="H9283">
        <v>3</v>
      </c>
      <c r="I9283" t="s">
        <v>1469</v>
      </c>
      <c r="J9283">
        <v>3</v>
      </c>
      <c r="K9283" t="s">
        <v>1469</v>
      </c>
      <c r="L9283" t="s">
        <v>19171</v>
      </c>
      <c r="M9283" t="str">
        <f t="shared" ref="M9283:M9346" si="444">LEFT(L9283,5)</f>
        <v>서울특별시</v>
      </c>
      <c r="N9283" t="str">
        <f t="shared" ref="N9283:N9346" si="445">MID(L9283,7,4)</f>
        <v xml:space="preserve">송파구 </v>
      </c>
      <c r="O9283" t="str">
        <f t="shared" ref="O9283:O9346" si="446">MID(L9283,11,4)</f>
        <v xml:space="preserve">석촌동 </v>
      </c>
      <c r="P9283">
        <v>5609</v>
      </c>
      <c r="Q9283" t="s">
        <v>3897</v>
      </c>
      <c r="R9283">
        <v>209221.59999668301</v>
      </c>
      <c r="S9283">
        <v>444980.881998025</v>
      </c>
    </row>
    <row r="9284" spans="1:19" x14ac:dyDescent="0.4">
      <c r="A9284">
        <v>32234</v>
      </c>
      <c r="B9284" t="s">
        <v>16</v>
      </c>
      <c r="C9284" t="s">
        <v>17</v>
      </c>
      <c r="D9284">
        <v>3230000</v>
      </c>
      <c r="E9284" t="s">
        <v>2089</v>
      </c>
      <c r="F9284" s="1">
        <v>37357</v>
      </c>
      <c r="H9284">
        <v>3</v>
      </c>
      <c r="I9284" t="s">
        <v>1469</v>
      </c>
      <c r="J9284">
        <v>3</v>
      </c>
      <c r="K9284" t="s">
        <v>1469</v>
      </c>
      <c r="L9284" t="s">
        <v>12252</v>
      </c>
      <c r="M9284" t="str">
        <f t="shared" si="444"/>
        <v>서울특별시</v>
      </c>
      <c r="N9284" t="str">
        <f t="shared" si="445"/>
        <v xml:space="preserve">송파구 </v>
      </c>
      <c r="O9284" t="str">
        <f t="shared" si="446"/>
        <v xml:space="preserve">석촌동 </v>
      </c>
      <c r="P9284">
        <v>5609</v>
      </c>
      <c r="Q9284" t="s">
        <v>238</v>
      </c>
      <c r="R9284">
        <v>209259.359221441</v>
      </c>
      <c r="S9284">
        <v>444929.159276105</v>
      </c>
    </row>
    <row r="9285" spans="1:19" x14ac:dyDescent="0.4">
      <c r="A9285">
        <v>61919</v>
      </c>
      <c r="B9285" t="s">
        <v>16</v>
      </c>
      <c r="C9285" t="s">
        <v>17</v>
      </c>
      <c r="D9285">
        <v>3230000</v>
      </c>
      <c r="E9285" t="s">
        <v>76</v>
      </c>
      <c r="F9285" s="1">
        <v>37285</v>
      </c>
      <c r="H9285">
        <v>3</v>
      </c>
      <c r="I9285" t="s">
        <v>1469</v>
      </c>
      <c r="J9285">
        <v>3</v>
      </c>
      <c r="K9285" t="s">
        <v>1469</v>
      </c>
      <c r="L9285" t="s">
        <v>19158</v>
      </c>
      <c r="M9285" t="str">
        <f t="shared" si="444"/>
        <v>서울특별시</v>
      </c>
      <c r="N9285" t="str">
        <f t="shared" si="445"/>
        <v xml:space="preserve">송파구 </v>
      </c>
      <c r="O9285" t="str">
        <f t="shared" si="446"/>
        <v xml:space="preserve">석촌동 </v>
      </c>
      <c r="Q9285" t="s">
        <v>4165</v>
      </c>
      <c r="R9285">
        <v>208681.11730726599</v>
      </c>
      <c r="S9285">
        <v>444689.778181414</v>
      </c>
    </row>
    <row r="9286" spans="1:19" x14ac:dyDescent="0.4">
      <c r="A9286">
        <v>62202</v>
      </c>
      <c r="B9286" t="s">
        <v>16</v>
      </c>
      <c r="C9286" t="s">
        <v>17</v>
      </c>
      <c r="D9286">
        <v>3230000</v>
      </c>
      <c r="E9286" t="s">
        <v>696</v>
      </c>
      <c r="F9286" s="1">
        <v>37995</v>
      </c>
      <c r="H9286">
        <v>3</v>
      </c>
      <c r="I9286" t="s">
        <v>1469</v>
      </c>
      <c r="J9286">
        <v>3</v>
      </c>
      <c r="K9286" t="s">
        <v>1469</v>
      </c>
      <c r="L9286" t="s">
        <v>19479</v>
      </c>
      <c r="M9286" t="str">
        <f t="shared" si="444"/>
        <v>서울특별시</v>
      </c>
      <c r="N9286" t="str">
        <f t="shared" si="445"/>
        <v xml:space="preserve">송파구 </v>
      </c>
      <c r="O9286" t="str">
        <f t="shared" si="446"/>
        <v xml:space="preserve">석촌동 </v>
      </c>
      <c r="Q9286" t="s">
        <v>19480</v>
      </c>
      <c r="R9286">
        <v>208681.11730726599</v>
      </c>
      <c r="S9286">
        <v>444689.778181414</v>
      </c>
    </row>
    <row r="9287" spans="1:19" x14ac:dyDescent="0.4">
      <c r="A9287">
        <v>26403</v>
      </c>
      <c r="B9287" t="s">
        <v>16</v>
      </c>
      <c r="C9287" t="s">
        <v>17</v>
      </c>
      <c r="D9287">
        <v>3230000</v>
      </c>
      <c r="E9287" t="s">
        <v>4167</v>
      </c>
      <c r="F9287" s="1">
        <v>40778</v>
      </c>
      <c r="H9287">
        <v>1</v>
      </c>
      <c r="I9287" t="s">
        <v>1547</v>
      </c>
      <c r="J9287">
        <v>13</v>
      </c>
      <c r="K9287" t="s">
        <v>1548</v>
      </c>
      <c r="L9287" t="s">
        <v>9760</v>
      </c>
      <c r="M9287" t="str">
        <f t="shared" si="444"/>
        <v>서울특별시</v>
      </c>
      <c r="N9287" t="str">
        <f t="shared" si="445"/>
        <v xml:space="preserve">송파구 </v>
      </c>
      <c r="O9287" t="str">
        <f t="shared" si="446"/>
        <v xml:space="preserve">석촌동 </v>
      </c>
      <c r="P9287">
        <v>5612</v>
      </c>
      <c r="Q9287" t="s">
        <v>1599</v>
      </c>
      <c r="R9287">
        <v>208547.34983808699</v>
      </c>
      <c r="S9287">
        <v>444836.18813518301</v>
      </c>
    </row>
    <row r="9288" spans="1:19" x14ac:dyDescent="0.4">
      <c r="A9288">
        <v>26113</v>
      </c>
      <c r="B9288" t="s">
        <v>16</v>
      </c>
      <c r="C9288" t="s">
        <v>17</v>
      </c>
      <c r="D9288">
        <v>3230000</v>
      </c>
      <c r="E9288" t="s">
        <v>1529</v>
      </c>
      <c r="F9288" s="1">
        <v>37698</v>
      </c>
      <c r="H9288">
        <v>1</v>
      </c>
      <c r="I9288" t="s">
        <v>1547</v>
      </c>
      <c r="J9288">
        <v>13</v>
      </c>
      <c r="K9288" t="s">
        <v>1548</v>
      </c>
      <c r="L9288" t="s">
        <v>9380</v>
      </c>
      <c r="M9288" t="str">
        <f t="shared" si="444"/>
        <v>서울특별시</v>
      </c>
      <c r="N9288" t="str">
        <f t="shared" si="445"/>
        <v xml:space="preserve">송파구 </v>
      </c>
      <c r="O9288" t="str">
        <f t="shared" si="446"/>
        <v xml:space="preserve">석촌동 </v>
      </c>
      <c r="Q9288" t="s">
        <v>9381</v>
      </c>
      <c r="R9288">
        <v>208564.1692188</v>
      </c>
      <c r="S9288">
        <v>444841.577521089</v>
      </c>
    </row>
    <row r="9289" spans="1:19" x14ac:dyDescent="0.4">
      <c r="A9289">
        <v>61308</v>
      </c>
      <c r="B9289" t="s">
        <v>16</v>
      </c>
      <c r="C9289" t="s">
        <v>17</v>
      </c>
      <c r="D9289">
        <v>3230000</v>
      </c>
      <c r="E9289" t="s">
        <v>2246</v>
      </c>
      <c r="F9289" s="1">
        <v>37050</v>
      </c>
      <c r="H9289">
        <v>3</v>
      </c>
      <c r="I9289" t="s">
        <v>1469</v>
      </c>
      <c r="J9289">
        <v>3</v>
      </c>
      <c r="K9289" t="s">
        <v>1469</v>
      </c>
      <c r="L9289" t="s">
        <v>18451</v>
      </c>
      <c r="M9289" t="str">
        <f t="shared" si="444"/>
        <v>서울특별시</v>
      </c>
      <c r="N9289" t="str">
        <f t="shared" si="445"/>
        <v xml:space="preserve">송파구 </v>
      </c>
      <c r="O9289" t="str">
        <f t="shared" si="446"/>
        <v xml:space="preserve">석촌동 </v>
      </c>
      <c r="P9289">
        <v>5679</v>
      </c>
      <c r="Q9289" t="s">
        <v>817</v>
      </c>
      <c r="R9289">
        <v>208521.28134274099</v>
      </c>
      <c r="S9289">
        <v>444413.10869114503</v>
      </c>
    </row>
    <row r="9290" spans="1:19" x14ac:dyDescent="0.4">
      <c r="A9290">
        <v>2108</v>
      </c>
      <c r="B9290" t="s">
        <v>16</v>
      </c>
      <c r="C9290" t="s">
        <v>17</v>
      </c>
      <c r="D9290">
        <v>3230000</v>
      </c>
      <c r="E9290" t="s">
        <v>2732</v>
      </c>
      <c r="F9290" s="1">
        <v>43553</v>
      </c>
      <c r="H9290">
        <v>1</v>
      </c>
      <c r="I9290" t="s">
        <v>1547</v>
      </c>
      <c r="J9290">
        <v>13</v>
      </c>
      <c r="K9290" t="s">
        <v>1548</v>
      </c>
      <c r="L9290" t="s">
        <v>2761</v>
      </c>
      <c r="M9290" t="str">
        <f t="shared" si="444"/>
        <v>서울특별시</v>
      </c>
      <c r="N9290" t="str">
        <f t="shared" si="445"/>
        <v xml:space="preserve">송파구 </v>
      </c>
      <c r="O9290" t="str">
        <f t="shared" si="446"/>
        <v xml:space="preserve">석촌동 </v>
      </c>
      <c r="P9290">
        <v>5679</v>
      </c>
      <c r="Q9290" t="s">
        <v>2762</v>
      </c>
      <c r="R9290">
        <v>208529.29461277599</v>
      </c>
      <c r="S9290">
        <v>444440.154041662</v>
      </c>
    </row>
    <row r="9291" spans="1:19" x14ac:dyDescent="0.4">
      <c r="A9291">
        <v>26369</v>
      </c>
      <c r="B9291" t="s">
        <v>16</v>
      </c>
      <c r="C9291" t="s">
        <v>17</v>
      </c>
      <c r="D9291">
        <v>3230000</v>
      </c>
      <c r="E9291" t="s">
        <v>1614</v>
      </c>
      <c r="F9291" s="1">
        <v>37869</v>
      </c>
      <c r="H9291">
        <v>1</v>
      </c>
      <c r="I9291" t="s">
        <v>1547</v>
      </c>
      <c r="J9291">
        <v>13</v>
      </c>
      <c r="K9291" t="s">
        <v>1548</v>
      </c>
      <c r="L9291" t="s">
        <v>9720</v>
      </c>
      <c r="M9291" t="str">
        <f t="shared" si="444"/>
        <v>서울특별시</v>
      </c>
      <c r="N9291" t="str">
        <f t="shared" si="445"/>
        <v xml:space="preserve">송파구 </v>
      </c>
      <c r="O9291" t="str">
        <f t="shared" si="446"/>
        <v xml:space="preserve">석촌동 </v>
      </c>
      <c r="Q9291" t="s">
        <v>9721</v>
      </c>
      <c r="R9291">
        <v>208633.99282507299</v>
      </c>
      <c r="S9291">
        <v>444398.85461775301</v>
      </c>
    </row>
    <row r="9292" spans="1:19" x14ac:dyDescent="0.4">
      <c r="A9292">
        <v>61775</v>
      </c>
      <c r="B9292" t="s">
        <v>16</v>
      </c>
      <c r="C9292" t="s">
        <v>17</v>
      </c>
      <c r="D9292">
        <v>3230000</v>
      </c>
      <c r="E9292" t="s">
        <v>311</v>
      </c>
      <c r="F9292" s="1">
        <v>37307</v>
      </c>
      <c r="H9292">
        <v>3</v>
      </c>
      <c r="I9292" t="s">
        <v>1469</v>
      </c>
      <c r="J9292">
        <v>3</v>
      </c>
      <c r="K9292" t="s">
        <v>1469</v>
      </c>
      <c r="L9292" t="s">
        <v>9720</v>
      </c>
      <c r="M9292" t="str">
        <f t="shared" si="444"/>
        <v>서울특별시</v>
      </c>
      <c r="N9292" t="str">
        <f t="shared" si="445"/>
        <v xml:space="preserve">송파구 </v>
      </c>
      <c r="O9292" t="str">
        <f t="shared" si="446"/>
        <v xml:space="preserve">석촌동 </v>
      </c>
      <c r="Q9292" t="s">
        <v>15285</v>
      </c>
      <c r="R9292">
        <v>208633.99282507299</v>
      </c>
      <c r="S9292">
        <v>444398.85461775301</v>
      </c>
    </row>
    <row r="9293" spans="1:19" x14ac:dyDescent="0.4">
      <c r="A9293">
        <v>62044</v>
      </c>
      <c r="B9293" t="s">
        <v>16</v>
      </c>
      <c r="C9293" t="s">
        <v>17</v>
      </c>
      <c r="D9293">
        <v>3230000</v>
      </c>
      <c r="E9293" t="s">
        <v>110</v>
      </c>
      <c r="F9293" s="1">
        <v>39868</v>
      </c>
      <c r="H9293">
        <v>3</v>
      </c>
      <c r="I9293" t="s">
        <v>1469</v>
      </c>
      <c r="J9293">
        <v>3</v>
      </c>
      <c r="K9293" t="s">
        <v>1469</v>
      </c>
      <c r="L9293" t="s">
        <v>19306</v>
      </c>
      <c r="M9293" t="str">
        <f t="shared" si="444"/>
        <v>서울특별시</v>
      </c>
      <c r="N9293" t="str">
        <f t="shared" si="445"/>
        <v xml:space="preserve">송파구 </v>
      </c>
      <c r="O9293" t="str">
        <f t="shared" si="446"/>
        <v xml:space="preserve">석촌동 </v>
      </c>
      <c r="P9293">
        <v>5611</v>
      </c>
      <c r="Q9293" t="s">
        <v>2356</v>
      </c>
      <c r="R9293">
        <v>208677.30017849899</v>
      </c>
      <c r="S9293">
        <v>444754.18910007802</v>
      </c>
    </row>
    <row r="9294" spans="1:19" x14ac:dyDescent="0.4">
      <c r="A9294">
        <v>61288</v>
      </c>
      <c r="B9294" t="s">
        <v>16</v>
      </c>
      <c r="C9294" t="s">
        <v>17</v>
      </c>
      <c r="D9294">
        <v>3230000</v>
      </c>
      <c r="E9294" t="s">
        <v>4157</v>
      </c>
      <c r="F9294" s="1">
        <v>35914</v>
      </c>
      <c r="H9294">
        <v>3</v>
      </c>
      <c r="I9294" t="s">
        <v>1469</v>
      </c>
      <c r="J9294">
        <v>3</v>
      </c>
      <c r="K9294" t="s">
        <v>1469</v>
      </c>
      <c r="L9294" t="s">
        <v>18429</v>
      </c>
      <c r="M9294" t="str">
        <f t="shared" si="444"/>
        <v>서울특별시</v>
      </c>
      <c r="N9294" t="str">
        <f t="shared" si="445"/>
        <v xml:space="preserve">송파구 </v>
      </c>
      <c r="O9294" t="str">
        <f t="shared" si="446"/>
        <v xml:space="preserve">석촌동 </v>
      </c>
      <c r="Q9294" t="s">
        <v>18430</v>
      </c>
      <c r="R9294">
        <v>208677.30017849899</v>
      </c>
      <c r="S9294">
        <v>444754.18910007802</v>
      </c>
    </row>
    <row r="9295" spans="1:19" x14ac:dyDescent="0.4">
      <c r="A9295">
        <v>62002</v>
      </c>
      <c r="B9295" t="s">
        <v>16</v>
      </c>
      <c r="C9295" t="s">
        <v>17</v>
      </c>
      <c r="D9295">
        <v>3230000</v>
      </c>
      <c r="E9295" t="s">
        <v>1039</v>
      </c>
      <c r="F9295" s="1">
        <v>38460</v>
      </c>
      <c r="H9295">
        <v>3</v>
      </c>
      <c r="I9295" t="s">
        <v>1469</v>
      </c>
      <c r="J9295">
        <v>3</v>
      </c>
      <c r="K9295" t="s">
        <v>1469</v>
      </c>
      <c r="L9295" t="s">
        <v>18429</v>
      </c>
      <c r="M9295" t="str">
        <f t="shared" si="444"/>
        <v>서울특별시</v>
      </c>
      <c r="N9295" t="str">
        <f t="shared" si="445"/>
        <v xml:space="preserve">송파구 </v>
      </c>
      <c r="O9295" t="str">
        <f t="shared" si="446"/>
        <v xml:space="preserve">석촌동 </v>
      </c>
      <c r="Q9295" t="s">
        <v>103</v>
      </c>
      <c r="R9295">
        <v>208677.30017849899</v>
      </c>
      <c r="S9295">
        <v>444754.18910007802</v>
      </c>
    </row>
    <row r="9296" spans="1:19" x14ac:dyDescent="0.4">
      <c r="A9296">
        <v>61478</v>
      </c>
      <c r="B9296" t="s">
        <v>16</v>
      </c>
      <c r="C9296" t="s">
        <v>17</v>
      </c>
      <c r="D9296">
        <v>3230000</v>
      </c>
      <c r="E9296" t="s">
        <v>1207</v>
      </c>
      <c r="F9296" s="1">
        <v>36385</v>
      </c>
      <c r="H9296">
        <v>3</v>
      </c>
      <c r="I9296" t="s">
        <v>1469</v>
      </c>
      <c r="J9296">
        <v>3</v>
      </c>
      <c r="K9296" t="s">
        <v>1469</v>
      </c>
      <c r="L9296" t="s">
        <v>18650</v>
      </c>
      <c r="M9296" t="str">
        <f t="shared" si="444"/>
        <v>서울특별시</v>
      </c>
      <c r="N9296" t="str">
        <f t="shared" si="445"/>
        <v xml:space="preserve">송파구 </v>
      </c>
      <c r="O9296" t="str">
        <f t="shared" si="446"/>
        <v xml:space="preserve">석촌동 </v>
      </c>
      <c r="Q9296" t="s">
        <v>18651</v>
      </c>
      <c r="R9296">
        <v>208564.1692188</v>
      </c>
      <c r="S9296">
        <v>444841.577521089</v>
      </c>
    </row>
    <row r="9297" spans="1:19" x14ac:dyDescent="0.4">
      <c r="A9297">
        <v>61520</v>
      </c>
      <c r="B9297" t="s">
        <v>16</v>
      </c>
      <c r="C9297" t="s">
        <v>17</v>
      </c>
      <c r="D9297">
        <v>3230000</v>
      </c>
      <c r="E9297" t="s">
        <v>3167</v>
      </c>
      <c r="F9297" s="1">
        <v>35864</v>
      </c>
      <c r="H9297">
        <v>3</v>
      </c>
      <c r="I9297" t="s">
        <v>1469</v>
      </c>
      <c r="J9297">
        <v>3</v>
      </c>
      <c r="K9297" t="s">
        <v>1469</v>
      </c>
      <c r="L9297" t="s">
        <v>18700</v>
      </c>
      <c r="M9297" t="str">
        <f t="shared" si="444"/>
        <v>서울특별시</v>
      </c>
      <c r="N9297" t="str">
        <f t="shared" si="445"/>
        <v xml:space="preserve">송파구 </v>
      </c>
      <c r="O9297" t="str">
        <f t="shared" si="446"/>
        <v xml:space="preserve">석촌동 </v>
      </c>
      <c r="Q9297" t="s">
        <v>4682</v>
      </c>
      <c r="R9297">
        <v>208801.31194927599</v>
      </c>
      <c r="S9297">
        <v>444097.39803676697</v>
      </c>
    </row>
    <row r="9298" spans="1:19" x14ac:dyDescent="0.4">
      <c r="A9298">
        <v>61733</v>
      </c>
      <c r="B9298" t="s">
        <v>16</v>
      </c>
      <c r="C9298" t="s">
        <v>17</v>
      </c>
      <c r="D9298">
        <v>3230000</v>
      </c>
      <c r="E9298" t="s">
        <v>2972</v>
      </c>
      <c r="F9298" s="1">
        <v>37484</v>
      </c>
      <c r="H9298">
        <v>3</v>
      </c>
      <c r="I9298" t="s">
        <v>1469</v>
      </c>
      <c r="J9298">
        <v>3</v>
      </c>
      <c r="K9298" t="s">
        <v>1469</v>
      </c>
      <c r="L9298" t="s">
        <v>18950</v>
      </c>
      <c r="M9298" t="str">
        <f t="shared" si="444"/>
        <v>서울특별시</v>
      </c>
      <c r="N9298" t="str">
        <f t="shared" si="445"/>
        <v xml:space="preserve">송파구 </v>
      </c>
      <c r="O9298" t="str">
        <f t="shared" si="446"/>
        <v xml:space="preserve">석촌동 </v>
      </c>
      <c r="P9298" t="s">
        <v>12995</v>
      </c>
      <c r="Q9298" t="s">
        <v>4682</v>
      </c>
      <c r="R9298">
        <v>208801.31194927599</v>
      </c>
      <c r="S9298">
        <v>444097.39803676697</v>
      </c>
    </row>
    <row r="9299" spans="1:19" x14ac:dyDescent="0.4">
      <c r="A9299">
        <v>62430</v>
      </c>
      <c r="B9299" t="s">
        <v>16</v>
      </c>
      <c r="C9299" t="s">
        <v>17</v>
      </c>
      <c r="D9299">
        <v>3230000</v>
      </c>
      <c r="E9299" t="s">
        <v>1637</v>
      </c>
      <c r="F9299" s="1">
        <v>41043</v>
      </c>
      <c r="H9299">
        <v>3</v>
      </c>
      <c r="I9299" t="s">
        <v>1469</v>
      </c>
      <c r="J9299">
        <v>3</v>
      </c>
      <c r="K9299" t="s">
        <v>1469</v>
      </c>
      <c r="L9299" t="s">
        <v>19744</v>
      </c>
      <c r="M9299" t="str">
        <f t="shared" si="444"/>
        <v>서울특별시</v>
      </c>
      <c r="N9299" t="str">
        <f t="shared" si="445"/>
        <v xml:space="preserve">송파구 </v>
      </c>
      <c r="O9299" t="str">
        <f t="shared" si="446"/>
        <v xml:space="preserve">석촌동 </v>
      </c>
      <c r="P9299">
        <v>5611</v>
      </c>
      <c r="Q9299" t="s">
        <v>1218</v>
      </c>
      <c r="R9299">
        <v>208676.22347634399</v>
      </c>
      <c r="S9299">
        <v>444853.873355055</v>
      </c>
    </row>
    <row r="9300" spans="1:19" x14ac:dyDescent="0.4">
      <c r="A9300">
        <v>61688</v>
      </c>
      <c r="B9300" t="s">
        <v>16</v>
      </c>
      <c r="C9300" t="s">
        <v>17</v>
      </c>
      <c r="D9300">
        <v>3230000</v>
      </c>
      <c r="E9300" t="s">
        <v>4537</v>
      </c>
      <c r="F9300" s="1">
        <v>37162</v>
      </c>
      <c r="H9300">
        <v>3</v>
      </c>
      <c r="I9300" t="s">
        <v>1469</v>
      </c>
      <c r="J9300">
        <v>3</v>
      </c>
      <c r="K9300" t="s">
        <v>1469</v>
      </c>
      <c r="L9300" t="s">
        <v>18899</v>
      </c>
      <c r="M9300" t="str">
        <f t="shared" si="444"/>
        <v>서울특별시</v>
      </c>
      <c r="N9300" t="str">
        <f t="shared" si="445"/>
        <v xml:space="preserve">송파구 </v>
      </c>
      <c r="O9300" t="str">
        <f t="shared" si="446"/>
        <v xml:space="preserve">석촌동 </v>
      </c>
      <c r="Q9300" t="s">
        <v>2894</v>
      </c>
      <c r="R9300">
        <v>208676.22347634399</v>
      </c>
      <c r="S9300">
        <v>444853.873355055</v>
      </c>
    </row>
    <row r="9301" spans="1:19" x14ac:dyDescent="0.4">
      <c r="A9301">
        <v>26367</v>
      </c>
      <c r="B9301" t="s">
        <v>16</v>
      </c>
      <c r="C9301" t="s">
        <v>17</v>
      </c>
      <c r="D9301">
        <v>3230000</v>
      </c>
      <c r="E9301" t="s">
        <v>4394</v>
      </c>
      <c r="F9301" s="1">
        <v>37113</v>
      </c>
      <c r="H9301">
        <v>1</v>
      </c>
      <c r="I9301" t="s">
        <v>1547</v>
      </c>
      <c r="J9301">
        <v>13</v>
      </c>
      <c r="K9301" t="s">
        <v>1548</v>
      </c>
      <c r="L9301" t="s">
        <v>9717</v>
      </c>
      <c r="M9301" t="str">
        <f t="shared" si="444"/>
        <v>서울특별시</v>
      </c>
      <c r="N9301" t="str">
        <f t="shared" si="445"/>
        <v xml:space="preserve">송파구 </v>
      </c>
      <c r="O9301" t="str">
        <f t="shared" si="446"/>
        <v xml:space="preserve">석촌동 </v>
      </c>
      <c r="Q9301" t="s">
        <v>1557</v>
      </c>
      <c r="R9301">
        <v>208675.37876697301</v>
      </c>
      <c r="S9301">
        <v>444359.50265619298</v>
      </c>
    </row>
    <row r="9302" spans="1:19" x14ac:dyDescent="0.4">
      <c r="A9302">
        <v>31206</v>
      </c>
      <c r="B9302" t="s">
        <v>16</v>
      </c>
      <c r="C9302" t="s">
        <v>17</v>
      </c>
      <c r="D9302">
        <v>3230000</v>
      </c>
      <c r="E9302" t="s">
        <v>3640</v>
      </c>
      <c r="F9302" s="1">
        <v>37097</v>
      </c>
      <c r="H9302">
        <v>4</v>
      </c>
      <c r="I9302" t="s">
        <v>18</v>
      </c>
      <c r="J9302">
        <v>35</v>
      </c>
      <c r="K9302" t="s">
        <v>10836</v>
      </c>
      <c r="L9302" t="s">
        <v>11601</v>
      </c>
      <c r="M9302" t="str">
        <f t="shared" si="444"/>
        <v>서울특별시</v>
      </c>
      <c r="N9302" t="str">
        <f t="shared" si="445"/>
        <v xml:space="preserve">송파구 </v>
      </c>
      <c r="O9302" t="str">
        <f t="shared" si="446"/>
        <v xml:space="preserve">석촌동 </v>
      </c>
      <c r="Q9302" t="s">
        <v>11602</v>
      </c>
      <c r="R9302">
        <v>208702.31454229899</v>
      </c>
      <c r="S9302">
        <v>444859.35280825302</v>
      </c>
    </row>
    <row r="9303" spans="1:19" x14ac:dyDescent="0.4">
      <c r="A9303">
        <v>32798</v>
      </c>
      <c r="B9303" t="s">
        <v>16</v>
      </c>
      <c r="C9303" t="s">
        <v>17</v>
      </c>
      <c r="D9303">
        <v>3230000</v>
      </c>
      <c r="E9303" t="s">
        <v>690</v>
      </c>
      <c r="F9303" s="1">
        <v>37074</v>
      </c>
      <c r="H9303">
        <v>3</v>
      </c>
      <c r="I9303" t="s">
        <v>1469</v>
      </c>
      <c r="J9303">
        <v>3</v>
      </c>
      <c r="K9303" t="s">
        <v>1469</v>
      </c>
      <c r="L9303" t="s">
        <v>12988</v>
      </c>
      <c r="M9303" t="str">
        <f t="shared" si="444"/>
        <v>서울특별시</v>
      </c>
      <c r="N9303" t="str">
        <f t="shared" si="445"/>
        <v xml:space="preserve">송파구 </v>
      </c>
      <c r="O9303" t="str">
        <f t="shared" si="446"/>
        <v xml:space="preserve">석촌동 </v>
      </c>
      <c r="Q9303" t="s">
        <v>12989</v>
      </c>
      <c r="R9303">
        <v>208884.64148229899</v>
      </c>
      <c r="S9303">
        <v>444096.62247832998</v>
      </c>
    </row>
    <row r="9304" spans="1:19" x14ac:dyDescent="0.4">
      <c r="A9304">
        <v>26459</v>
      </c>
      <c r="B9304" t="s">
        <v>16</v>
      </c>
      <c r="C9304" t="s">
        <v>17</v>
      </c>
      <c r="D9304">
        <v>3230000</v>
      </c>
      <c r="E9304" t="s">
        <v>4450</v>
      </c>
      <c r="F9304" s="1">
        <v>37105</v>
      </c>
      <c r="H9304">
        <v>1</v>
      </c>
      <c r="I9304" t="s">
        <v>1547</v>
      </c>
      <c r="J9304">
        <v>13</v>
      </c>
      <c r="K9304" t="s">
        <v>1548</v>
      </c>
      <c r="L9304" t="s">
        <v>9829</v>
      </c>
      <c r="M9304" t="str">
        <f t="shared" si="444"/>
        <v>서울특별시</v>
      </c>
      <c r="N9304" t="str">
        <f t="shared" si="445"/>
        <v xml:space="preserve">송파구 </v>
      </c>
      <c r="O9304" t="str">
        <f t="shared" si="446"/>
        <v xml:space="preserve">석촌동 </v>
      </c>
      <c r="Q9304" t="s">
        <v>1263</v>
      </c>
    </row>
    <row r="9305" spans="1:19" x14ac:dyDescent="0.4">
      <c r="A9305">
        <v>26344</v>
      </c>
      <c r="B9305" t="s">
        <v>16</v>
      </c>
      <c r="C9305" t="s">
        <v>17</v>
      </c>
      <c r="D9305">
        <v>3230000</v>
      </c>
      <c r="E9305" t="s">
        <v>4706</v>
      </c>
      <c r="F9305" s="1">
        <v>37126</v>
      </c>
      <c r="H9305">
        <v>1</v>
      </c>
      <c r="I9305" t="s">
        <v>1547</v>
      </c>
      <c r="J9305">
        <v>13</v>
      </c>
      <c r="K9305" t="s">
        <v>1548</v>
      </c>
      <c r="L9305" t="s">
        <v>9690</v>
      </c>
      <c r="M9305" t="str">
        <f t="shared" si="444"/>
        <v>서울특별시</v>
      </c>
      <c r="N9305" t="str">
        <f t="shared" si="445"/>
        <v xml:space="preserve">송파구 </v>
      </c>
      <c r="O9305" t="str">
        <f t="shared" si="446"/>
        <v xml:space="preserve">석촌동 </v>
      </c>
      <c r="P9305">
        <v>5690</v>
      </c>
      <c r="Q9305" t="s">
        <v>7439</v>
      </c>
      <c r="R9305">
        <v>209091.28285201199</v>
      </c>
      <c r="S9305">
        <v>444212.17951282603</v>
      </c>
    </row>
    <row r="9306" spans="1:19" x14ac:dyDescent="0.4">
      <c r="A9306">
        <v>32803</v>
      </c>
      <c r="B9306" t="s">
        <v>16</v>
      </c>
      <c r="C9306" t="s">
        <v>17</v>
      </c>
      <c r="D9306">
        <v>3230000</v>
      </c>
      <c r="E9306" t="s">
        <v>1198</v>
      </c>
      <c r="F9306" s="1">
        <v>36270</v>
      </c>
      <c r="H9306">
        <v>3</v>
      </c>
      <c r="I9306" t="s">
        <v>1469</v>
      </c>
      <c r="J9306">
        <v>3</v>
      </c>
      <c r="K9306" t="s">
        <v>1469</v>
      </c>
      <c r="L9306" t="s">
        <v>12996</v>
      </c>
      <c r="M9306" t="str">
        <f t="shared" si="444"/>
        <v>서울특별시</v>
      </c>
      <c r="N9306" t="str">
        <f t="shared" si="445"/>
        <v xml:space="preserve">송파구 </v>
      </c>
      <c r="O9306" t="str">
        <f t="shared" si="446"/>
        <v xml:space="preserve">석촌동 </v>
      </c>
      <c r="Q9306" t="s">
        <v>103</v>
      </c>
      <c r="R9306">
        <v>208993.30568962201</v>
      </c>
      <c r="S9306">
        <v>444173.34441548103</v>
      </c>
    </row>
    <row r="9307" spans="1:19" x14ac:dyDescent="0.4">
      <c r="A9307">
        <v>61831</v>
      </c>
      <c r="B9307" t="s">
        <v>16</v>
      </c>
      <c r="C9307" t="s">
        <v>17</v>
      </c>
      <c r="D9307">
        <v>3230000</v>
      </c>
      <c r="E9307" t="s">
        <v>32</v>
      </c>
      <c r="F9307" s="1">
        <v>36973</v>
      </c>
      <c r="H9307">
        <v>3</v>
      </c>
      <c r="I9307" t="s">
        <v>1469</v>
      </c>
      <c r="J9307">
        <v>3</v>
      </c>
      <c r="K9307" t="s">
        <v>1469</v>
      </c>
      <c r="L9307" t="s">
        <v>19057</v>
      </c>
      <c r="M9307" t="str">
        <f t="shared" si="444"/>
        <v>서울특별시</v>
      </c>
      <c r="N9307" t="str">
        <f t="shared" si="445"/>
        <v xml:space="preserve">송파구 </v>
      </c>
      <c r="O9307" t="str">
        <f t="shared" si="446"/>
        <v xml:space="preserve">석촌동 </v>
      </c>
      <c r="Q9307" t="s">
        <v>9345</v>
      </c>
      <c r="R9307">
        <v>209074.15749262899</v>
      </c>
      <c r="S9307">
        <v>444171.77033741702</v>
      </c>
    </row>
    <row r="9308" spans="1:19" x14ac:dyDescent="0.4">
      <c r="A9308">
        <v>31178</v>
      </c>
      <c r="B9308" t="s">
        <v>16</v>
      </c>
      <c r="C9308" t="s">
        <v>17</v>
      </c>
      <c r="D9308">
        <v>3230000</v>
      </c>
      <c r="E9308" t="s">
        <v>4464</v>
      </c>
      <c r="F9308" s="1">
        <v>35864</v>
      </c>
      <c r="H9308">
        <v>4</v>
      </c>
      <c r="I9308" t="s">
        <v>18</v>
      </c>
      <c r="J9308">
        <v>35</v>
      </c>
      <c r="K9308" t="s">
        <v>10836</v>
      </c>
      <c r="L9308" t="s">
        <v>11563</v>
      </c>
      <c r="M9308" t="str">
        <f t="shared" si="444"/>
        <v>서울특별시</v>
      </c>
      <c r="N9308" t="str">
        <f t="shared" si="445"/>
        <v xml:space="preserve">송파구 </v>
      </c>
      <c r="O9308" t="str">
        <f t="shared" si="446"/>
        <v xml:space="preserve">석촌동 </v>
      </c>
      <c r="Q9308" t="s">
        <v>2051</v>
      </c>
      <c r="R9308">
        <v>209132.44506135699</v>
      </c>
      <c r="S9308">
        <v>444145.98955792101</v>
      </c>
    </row>
    <row r="9309" spans="1:19" x14ac:dyDescent="0.4">
      <c r="A9309">
        <v>969</v>
      </c>
      <c r="B9309" t="s">
        <v>16</v>
      </c>
      <c r="C9309" t="s">
        <v>17</v>
      </c>
      <c r="D9309">
        <v>3230000</v>
      </c>
      <c r="E9309" t="s">
        <v>1129</v>
      </c>
      <c r="F9309" s="1">
        <v>35864</v>
      </c>
      <c r="H9309">
        <v>4</v>
      </c>
      <c r="I9309" t="s">
        <v>18</v>
      </c>
      <c r="J9309">
        <v>31</v>
      </c>
      <c r="K9309" t="s">
        <v>19</v>
      </c>
      <c r="L9309" t="s">
        <v>1274</v>
      </c>
      <c r="M9309" t="str">
        <f t="shared" si="444"/>
        <v>서울특별시</v>
      </c>
      <c r="N9309" t="str">
        <f t="shared" si="445"/>
        <v xml:space="preserve">송파구 </v>
      </c>
      <c r="O9309" t="str">
        <f t="shared" si="446"/>
        <v xml:space="preserve">석촌동 </v>
      </c>
      <c r="Q9309" t="s">
        <v>1275</v>
      </c>
      <c r="R9309">
        <v>209157.71117405599</v>
      </c>
      <c r="S9309">
        <v>444158.516011486</v>
      </c>
    </row>
    <row r="9310" spans="1:19" x14ac:dyDescent="0.4">
      <c r="A9310">
        <v>61716</v>
      </c>
      <c r="B9310" t="s">
        <v>16</v>
      </c>
      <c r="C9310" t="s">
        <v>17</v>
      </c>
      <c r="D9310">
        <v>3230000</v>
      </c>
      <c r="E9310" t="s">
        <v>160</v>
      </c>
      <c r="F9310" s="1">
        <v>37320</v>
      </c>
      <c r="H9310">
        <v>3</v>
      </c>
      <c r="I9310" t="s">
        <v>1469</v>
      </c>
      <c r="J9310">
        <v>3</v>
      </c>
      <c r="K9310" t="s">
        <v>1469</v>
      </c>
      <c r="L9310" t="s">
        <v>18928</v>
      </c>
      <c r="M9310" t="str">
        <f t="shared" si="444"/>
        <v>서울특별시</v>
      </c>
      <c r="N9310" t="str">
        <f t="shared" si="445"/>
        <v xml:space="preserve">송파구 </v>
      </c>
      <c r="O9310" t="str">
        <f t="shared" si="446"/>
        <v xml:space="preserve">석촌동 </v>
      </c>
      <c r="Q9310" t="s">
        <v>4660</v>
      </c>
      <c r="R9310">
        <v>209157.71117405599</v>
      </c>
      <c r="S9310">
        <v>444158.516011486</v>
      </c>
    </row>
    <row r="9311" spans="1:19" x14ac:dyDescent="0.4">
      <c r="A9311">
        <v>61804</v>
      </c>
      <c r="B9311" t="s">
        <v>16</v>
      </c>
      <c r="C9311" t="s">
        <v>17</v>
      </c>
      <c r="D9311">
        <v>3230000</v>
      </c>
      <c r="E9311" t="s">
        <v>281</v>
      </c>
      <c r="F9311" s="1">
        <v>37392</v>
      </c>
      <c r="H9311">
        <v>3</v>
      </c>
      <c r="I9311" t="s">
        <v>1469</v>
      </c>
      <c r="J9311">
        <v>3</v>
      </c>
      <c r="K9311" t="s">
        <v>1469</v>
      </c>
      <c r="L9311" t="s">
        <v>19026</v>
      </c>
      <c r="M9311" t="str">
        <f t="shared" si="444"/>
        <v>서울특별시</v>
      </c>
      <c r="N9311" t="str">
        <f t="shared" si="445"/>
        <v xml:space="preserve">송파구 </v>
      </c>
      <c r="O9311" t="str">
        <f t="shared" si="446"/>
        <v xml:space="preserve">석촌동 </v>
      </c>
      <c r="P9311">
        <v>5695</v>
      </c>
      <c r="Q9311" t="s">
        <v>3551</v>
      </c>
      <c r="R9311">
        <v>209142.93451559701</v>
      </c>
      <c r="S9311">
        <v>444190.985639491</v>
      </c>
    </row>
    <row r="9312" spans="1:19" x14ac:dyDescent="0.4">
      <c r="A9312">
        <v>62397</v>
      </c>
      <c r="B9312" t="s">
        <v>16</v>
      </c>
      <c r="C9312" t="s">
        <v>17</v>
      </c>
      <c r="D9312">
        <v>3230000</v>
      </c>
      <c r="E9312" t="s">
        <v>1106</v>
      </c>
      <c r="F9312" s="1">
        <v>40093</v>
      </c>
      <c r="H9312">
        <v>3</v>
      </c>
      <c r="I9312" t="s">
        <v>1469</v>
      </c>
      <c r="J9312">
        <v>3</v>
      </c>
      <c r="K9312" t="s">
        <v>1469</v>
      </c>
      <c r="L9312" t="s">
        <v>19706</v>
      </c>
      <c r="M9312" t="str">
        <f t="shared" si="444"/>
        <v>서울특별시</v>
      </c>
      <c r="N9312" t="str">
        <f t="shared" si="445"/>
        <v xml:space="preserve">송파구 </v>
      </c>
      <c r="O9312" t="str">
        <f t="shared" si="446"/>
        <v xml:space="preserve">석촌동 </v>
      </c>
      <c r="P9312">
        <v>5695</v>
      </c>
      <c r="Q9312" t="s">
        <v>13478</v>
      </c>
      <c r="R9312">
        <v>209167.25416900701</v>
      </c>
      <c r="S9312">
        <v>444200.63177745498</v>
      </c>
    </row>
    <row r="9313" spans="1:19" x14ac:dyDescent="0.4">
      <c r="A9313">
        <v>61411</v>
      </c>
      <c r="B9313" t="s">
        <v>16</v>
      </c>
      <c r="C9313" t="s">
        <v>17</v>
      </c>
      <c r="D9313">
        <v>3230000</v>
      </c>
      <c r="E9313" t="s">
        <v>3096</v>
      </c>
      <c r="F9313" s="1">
        <v>39413</v>
      </c>
      <c r="H9313">
        <v>3</v>
      </c>
      <c r="I9313" t="s">
        <v>1469</v>
      </c>
      <c r="J9313">
        <v>3</v>
      </c>
      <c r="K9313" t="s">
        <v>1469</v>
      </c>
      <c r="L9313" t="s">
        <v>18569</v>
      </c>
      <c r="M9313" t="str">
        <f t="shared" si="444"/>
        <v>서울특별시</v>
      </c>
      <c r="N9313" t="str">
        <f t="shared" si="445"/>
        <v xml:space="preserve">송파구 </v>
      </c>
      <c r="O9313" t="str">
        <f t="shared" si="446"/>
        <v xml:space="preserve">석촌동 </v>
      </c>
      <c r="Q9313" t="s">
        <v>18570</v>
      </c>
      <c r="R9313">
        <v>209167.25416900701</v>
      </c>
      <c r="S9313">
        <v>444200.63177745498</v>
      </c>
    </row>
    <row r="9314" spans="1:19" x14ac:dyDescent="0.4">
      <c r="A9314">
        <v>31229</v>
      </c>
      <c r="B9314" t="s">
        <v>16</v>
      </c>
      <c r="C9314" t="s">
        <v>17</v>
      </c>
      <c r="D9314">
        <v>3230000</v>
      </c>
      <c r="E9314" t="s">
        <v>11637</v>
      </c>
      <c r="F9314" s="1">
        <v>37119</v>
      </c>
      <c r="H9314">
        <v>4</v>
      </c>
      <c r="I9314" t="s">
        <v>18</v>
      </c>
      <c r="J9314">
        <v>35</v>
      </c>
      <c r="K9314" t="s">
        <v>10836</v>
      </c>
      <c r="L9314" t="s">
        <v>11638</v>
      </c>
      <c r="M9314" t="str">
        <f t="shared" si="444"/>
        <v>서울특별시</v>
      </c>
      <c r="N9314" t="str">
        <f t="shared" si="445"/>
        <v xml:space="preserve">송파구 </v>
      </c>
      <c r="O9314" t="str">
        <f t="shared" si="446"/>
        <v xml:space="preserve">석촌동 </v>
      </c>
      <c r="Q9314" t="s">
        <v>11639</v>
      </c>
      <c r="R9314">
        <v>208544.90668508</v>
      </c>
      <c r="S9314">
        <v>444800.72135890601</v>
      </c>
    </row>
    <row r="9315" spans="1:19" x14ac:dyDescent="0.4">
      <c r="A9315">
        <v>61878</v>
      </c>
      <c r="B9315" t="s">
        <v>16</v>
      </c>
      <c r="C9315" t="s">
        <v>17</v>
      </c>
      <c r="D9315">
        <v>3230000</v>
      </c>
      <c r="E9315" t="s">
        <v>1215</v>
      </c>
      <c r="F9315" s="1">
        <v>36346</v>
      </c>
      <c r="H9315">
        <v>3</v>
      </c>
      <c r="I9315" t="s">
        <v>1469</v>
      </c>
      <c r="J9315">
        <v>3</v>
      </c>
      <c r="K9315" t="s">
        <v>1469</v>
      </c>
      <c r="L9315" t="s">
        <v>19113</v>
      </c>
      <c r="M9315" t="str">
        <f t="shared" si="444"/>
        <v>서울특별시</v>
      </c>
      <c r="N9315" t="str">
        <f t="shared" si="445"/>
        <v xml:space="preserve">송파구 </v>
      </c>
      <c r="O9315" t="str">
        <f t="shared" si="446"/>
        <v xml:space="preserve">석촌동 </v>
      </c>
      <c r="Q9315" t="s">
        <v>1437</v>
      </c>
      <c r="R9315">
        <v>209358.838645465</v>
      </c>
      <c r="S9315">
        <v>444318.114202053</v>
      </c>
    </row>
    <row r="9316" spans="1:19" x14ac:dyDescent="0.4">
      <c r="A9316">
        <v>62065</v>
      </c>
      <c r="B9316" t="s">
        <v>16</v>
      </c>
      <c r="C9316" t="s">
        <v>17</v>
      </c>
      <c r="D9316">
        <v>3230000</v>
      </c>
      <c r="E9316" t="s">
        <v>1471</v>
      </c>
      <c r="F9316" s="1">
        <v>36336</v>
      </c>
      <c r="H9316">
        <v>3</v>
      </c>
      <c r="I9316" t="s">
        <v>1469</v>
      </c>
      <c r="J9316">
        <v>3</v>
      </c>
      <c r="K9316" t="s">
        <v>1469</v>
      </c>
      <c r="L9316" t="s">
        <v>19329</v>
      </c>
      <c r="M9316" t="str">
        <f t="shared" si="444"/>
        <v>서울특별시</v>
      </c>
      <c r="N9316" t="str">
        <f t="shared" si="445"/>
        <v xml:space="preserve">송파구 </v>
      </c>
      <c r="O9316" t="str">
        <f t="shared" si="446"/>
        <v xml:space="preserve">석촌동 </v>
      </c>
      <c r="Q9316" t="s">
        <v>4942</v>
      </c>
      <c r="R9316">
        <v>209303.14045653999</v>
      </c>
      <c r="S9316">
        <v>444315.02088588598</v>
      </c>
    </row>
    <row r="9317" spans="1:19" x14ac:dyDescent="0.4">
      <c r="A9317">
        <v>1170</v>
      </c>
      <c r="B9317" t="s">
        <v>16</v>
      </c>
      <c r="C9317" t="s">
        <v>17</v>
      </c>
      <c r="D9317">
        <v>3230000</v>
      </c>
      <c r="E9317" t="s">
        <v>971</v>
      </c>
      <c r="F9317" s="1">
        <v>41131</v>
      </c>
      <c r="H9317">
        <v>4</v>
      </c>
      <c r="I9317" t="s">
        <v>18</v>
      </c>
      <c r="J9317">
        <v>25</v>
      </c>
      <c r="K9317" t="s">
        <v>1510</v>
      </c>
      <c r="L9317" t="s">
        <v>1537</v>
      </c>
      <c r="M9317" t="str">
        <f t="shared" si="444"/>
        <v>서울특별시</v>
      </c>
      <c r="N9317" t="str">
        <f t="shared" si="445"/>
        <v xml:space="preserve">송파구 </v>
      </c>
      <c r="O9317" t="str">
        <f t="shared" si="446"/>
        <v xml:space="preserve">석촌동 </v>
      </c>
      <c r="P9317">
        <v>5688</v>
      </c>
      <c r="Q9317" t="s">
        <v>1316</v>
      </c>
      <c r="R9317">
        <v>209227.81478110101</v>
      </c>
      <c r="S9317">
        <v>444285.07177328301</v>
      </c>
    </row>
    <row r="9318" spans="1:19" x14ac:dyDescent="0.4">
      <c r="A9318">
        <v>61353</v>
      </c>
      <c r="B9318" t="s">
        <v>16</v>
      </c>
      <c r="C9318" t="s">
        <v>17</v>
      </c>
      <c r="D9318">
        <v>3230000</v>
      </c>
      <c r="E9318" t="s">
        <v>3020</v>
      </c>
      <c r="F9318" s="1">
        <v>35864</v>
      </c>
      <c r="H9318">
        <v>3</v>
      </c>
      <c r="I9318" t="s">
        <v>1469</v>
      </c>
      <c r="J9318">
        <v>3</v>
      </c>
      <c r="K9318" t="s">
        <v>1469</v>
      </c>
      <c r="L9318" t="s">
        <v>18503</v>
      </c>
      <c r="M9318" t="str">
        <f t="shared" si="444"/>
        <v>서울특별시</v>
      </c>
      <c r="N9318" t="str">
        <f t="shared" si="445"/>
        <v xml:space="preserve">송파구 </v>
      </c>
      <c r="O9318" t="str">
        <f t="shared" si="446"/>
        <v xml:space="preserve">석촌동 </v>
      </c>
      <c r="Q9318" t="s">
        <v>741</v>
      </c>
      <c r="R9318">
        <v>209227.81478110101</v>
      </c>
      <c r="S9318">
        <v>444285.07177328301</v>
      </c>
    </row>
    <row r="9319" spans="1:19" x14ac:dyDescent="0.4">
      <c r="A9319">
        <v>61771</v>
      </c>
      <c r="B9319" t="s">
        <v>16</v>
      </c>
      <c r="C9319" t="s">
        <v>17</v>
      </c>
      <c r="D9319">
        <v>3230000</v>
      </c>
      <c r="E9319" t="s">
        <v>40</v>
      </c>
      <c r="F9319" s="1">
        <v>38909</v>
      </c>
      <c r="H9319">
        <v>3</v>
      </c>
      <c r="I9319" t="s">
        <v>1469</v>
      </c>
      <c r="J9319">
        <v>3</v>
      </c>
      <c r="K9319" t="s">
        <v>1469</v>
      </c>
      <c r="L9319" t="s">
        <v>18503</v>
      </c>
      <c r="M9319" t="str">
        <f t="shared" si="444"/>
        <v>서울특별시</v>
      </c>
      <c r="N9319" t="str">
        <f t="shared" si="445"/>
        <v xml:space="preserve">송파구 </v>
      </c>
      <c r="O9319" t="str">
        <f t="shared" si="446"/>
        <v xml:space="preserve">석촌동 </v>
      </c>
      <c r="Q9319" t="s">
        <v>741</v>
      </c>
      <c r="R9319">
        <v>209227.81478110101</v>
      </c>
      <c r="S9319">
        <v>444285.07177328301</v>
      </c>
    </row>
    <row r="9320" spans="1:19" x14ac:dyDescent="0.4">
      <c r="A9320">
        <v>27096</v>
      </c>
      <c r="B9320" t="s">
        <v>16</v>
      </c>
      <c r="C9320" t="s">
        <v>17</v>
      </c>
      <c r="D9320">
        <v>3230000</v>
      </c>
      <c r="E9320" t="s">
        <v>1443</v>
      </c>
      <c r="F9320" s="1">
        <v>39923</v>
      </c>
      <c r="H9320">
        <v>1</v>
      </c>
      <c r="I9320" t="s">
        <v>1547</v>
      </c>
      <c r="J9320">
        <v>13</v>
      </c>
      <c r="K9320" t="s">
        <v>1548</v>
      </c>
      <c r="L9320" t="s">
        <v>10593</v>
      </c>
      <c r="M9320" t="str">
        <f t="shared" si="444"/>
        <v>서울특별시</v>
      </c>
      <c r="N9320" t="str">
        <f t="shared" si="445"/>
        <v xml:space="preserve">송파구 </v>
      </c>
      <c r="O9320" t="str">
        <f t="shared" si="446"/>
        <v xml:space="preserve">석촌동 </v>
      </c>
      <c r="Q9320" t="s">
        <v>4016</v>
      </c>
      <c r="R9320">
        <v>209280.47989008599</v>
      </c>
      <c r="S9320">
        <v>444287.21587596601</v>
      </c>
    </row>
    <row r="9321" spans="1:19" x14ac:dyDescent="0.4">
      <c r="A9321">
        <v>61847</v>
      </c>
      <c r="B9321" t="s">
        <v>16</v>
      </c>
      <c r="C9321" t="s">
        <v>17</v>
      </c>
      <c r="D9321">
        <v>3230000</v>
      </c>
      <c r="E9321" t="s">
        <v>13545</v>
      </c>
      <c r="F9321" s="1">
        <v>37201</v>
      </c>
      <c r="H9321">
        <v>3</v>
      </c>
      <c r="I9321" t="s">
        <v>1469</v>
      </c>
      <c r="J9321">
        <v>3</v>
      </c>
      <c r="K9321" t="s">
        <v>1469</v>
      </c>
      <c r="L9321" t="s">
        <v>10593</v>
      </c>
      <c r="M9321" t="str">
        <f t="shared" si="444"/>
        <v>서울특별시</v>
      </c>
      <c r="N9321" t="str">
        <f t="shared" si="445"/>
        <v xml:space="preserve">송파구 </v>
      </c>
      <c r="O9321" t="str">
        <f t="shared" si="446"/>
        <v xml:space="preserve">석촌동 </v>
      </c>
      <c r="Q9321" t="s">
        <v>4412</v>
      </c>
      <c r="R9321">
        <v>209280.47989008599</v>
      </c>
      <c r="S9321">
        <v>444287.21587596601</v>
      </c>
    </row>
    <row r="9322" spans="1:19" x14ac:dyDescent="0.4">
      <c r="A9322">
        <v>61643</v>
      </c>
      <c r="B9322" t="s">
        <v>16</v>
      </c>
      <c r="C9322" t="s">
        <v>17</v>
      </c>
      <c r="D9322">
        <v>3230000</v>
      </c>
      <c r="E9322" t="s">
        <v>640</v>
      </c>
      <c r="F9322" s="1">
        <v>37936</v>
      </c>
      <c r="H9322">
        <v>3</v>
      </c>
      <c r="I9322" t="s">
        <v>1469</v>
      </c>
      <c r="J9322">
        <v>3</v>
      </c>
      <c r="K9322" t="s">
        <v>1469</v>
      </c>
      <c r="L9322" t="s">
        <v>18847</v>
      </c>
      <c r="M9322" t="str">
        <f t="shared" si="444"/>
        <v>서울특별시</v>
      </c>
      <c r="N9322" t="str">
        <f t="shared" si="445"/>
        <v xml:space="preserve">송파구 </v>
      </c>
      <c r="O9322" t="str">
        <f t="shared" si="446"/>
        <v xml:space="preserve">석촌동 </v>
      </c>
      <c r="Q9322" t="s">
        <v>4414</v>
      </c>
      <c r="R9322">
        <v>209281.320518263</v>
      </c>
      <c r="S9322">
        <v>444237.777334238</v>
      </c>
    </row>
    <row r="9323" spans="1:19" x14ac:dyDescent="0.4">
      <c r="A9323">
        <v>26379</v>
      </c>
      <c r="B9323" t="s">
        <v>16</v>
      </c>
      <c r="C9323" t="s">
        <v>17</v>
      </c>
      <c r="D9323">
        <v>3230000</v>
      </c>
      <c r="E9323" t="s">
        <v>1103</v>
      </c>
      <c r="F9323" s="1">
        <v>40046</v>
      </c>
      <c r="H9323">
        <v>1</v>
      </c>
      <c r="I9323" t="s">
        <v>1547</v>
      </c>
      <c r="J9323">
        <v>13</v>
      </c>
      <c r="K9323" t="s">
        <v>1548</v>
      </c>
      <c r="L9323" t="s">
        <v>9731</v>
      </c>
      <c r="M9323" t="str">
        <f t="shared" si="444"/>
        <v>서울특별시</v>
      </c>
      <c r="N9323" t="str">
        <f t="shared" si="445"/>
        <v xml:space="preserve">송파구 </v>
      </c>
      <c r="O9323" t="str">
        <f t="shared" si="446"/>
        <v xml:space="preserve">석촌동 </v>
      </c>
      <c r="Q9323" t="s">
        <v>3029</v>
      </c>
      <c r="R9323">
        <v>209275.785</v>
      </c>
      <c r="S9323">
        <v>444251.72499999998</v>
      </c>
    </row>
    <row r="9324" spans="1:19" x14ac:dyDescent="0.4">
      <c r="A9324">
        <v>32869</v>
      </c>
      <c r="B9324" t="s">
        <v>16</v>
      </c>
      <c r="C9324" t="s">
        <v>17</v>
      </c>
      <c r="D9324">
        <v>3230000</v>
      </c>
      <c r="E9324" t="s">
        <v>3259</v>
      </c>
      <c r="F9324" s="1">
        <v>37069</v>
      </c>
      <c r="H9324">
        <v>3</v>
      </c>
      <c r="I9324" t="s">
        <v>1469</v>
      </c>
      <c r="J9324">
        <v>3</v>
      </c>
      <c r="K9324" t="s">
        <v>1469</v>
      </c>
      <c r="L9324" t="s">
        <v>9731</v>
      </c>
      <c r="M9324" t="str">
        <f t="shared" si="444"/>
        <v>서울특별시</v>
      </c>
      <c r="N9324" t="str">
        <f t="shared" si="445"/>
        <v xml:space="preserve">송파구 </v>
      </c>
      <c r="O9324" t="str">
        <f t="shared" si="446"/>
        <v xml:space="preserve">석촌동 </v>
      </c>
      <c r="Q9324" t="s">
        <v>3029</v>
      </c>
      <c r="R9324">
        <v>209275.785</v>
      </c>
      <c r="S9324">
        <v>444251.72499999998</v>
      </c>
    </row>
    <row r="9325" spans="1:19" x14ac:dyDescent="0.4">
      <c r="A9325">
        <v>61180</v>
      </c>
      <c r="B9325" t="s">
        <v>16</v>
      </c>
      <c r="C9325" t="s">
        <v>17</v>
      </c>
      <c r="D9325">
        <v>3230000</v>
      </c>
      <c r="E9325" t="s">
        <v>2962</v>
      </c>
      <c r="F9325" s="1">
        <v>37008</v>
      </c>
      <c r="H9325">
        <v>3</v>
      </c>
      <c r="I9325" t="s">
        <v>1469</v>
      </c>
      <c r="J9325">
        <v>3</v>
      </c>
      <c r="K9325" t="s">
        <v>1469</v>
      </c>
      <c r="L9325" t="s">
        <v>18308</v>
      </c>
      <c r="M9325" t="str">
        <f t="shared" si="444"/>
        <v>서울특별시</v>
      </c>
      <c r="N9325" t="str">
        <f t="shared" si="445"/>
        <v xml:space="preserve">송파구 </v>
      </c>
      <c r="O9325" t="str">
        <f t="shared" si="446"/>
        <v xml:space="preserve">석촌동 </v>
      </c>
      <c r="Q9325" t="s">
        <v>11064</v>
      </c>
      <c r="R9325">
        <v>209357.95600617299</v>
      </c>
      <c r="S9325">
        <v>444284.28320753499</v>
      </c>
    </row>
    <row r="9326" spans="1:19" x14ac:dyDescent="0.4">
      <c r="A9326">
        <v>62123</v>
      </c>
      <c r="B9326" t="s">
        <v>16</v>
      </c>
      <c r="C9326" t="s">
        <v>17</v>
      </c>
      <c r="D9326">
        <v>3230000</v>
      </c>
      <c r="E9326" t="s">
        <v>483</v>
      </c>
      <c r="F9326" s="1">
        <v>38474</v>
      </c>
      <c r="H9326">
        <v>3</v>
      </c>
      <c r="I9326" t="s">
        <v>1469</v>
      </c>
      <c r="J9326">
        <v>3</v>
      </c>
      <c r="K9326" t="s">
        <v>1469</v>
      </c>
      <c r="L9326" t="s">
        <v>18308</v>
      </c>
      <c r="M9326" t="str">
        <f t="shared" si="444"/>
        <v>서울특별시</v>
      </c>
      <c r="N9326" t="str">
        <f t="shared" si="445"/>
        <v xml:space="preserve">송파구 </v>
      </c>
      <c r="O9326" t="str">
        <f t="shared" si="446"/>
        <v xml:space="preserve">석촌동 </v>
      </c>
      <c r="Q9326" t="s">
        <v>11064</v>
      </c>
      <c r="R9326">
        <v>209357.95600617299</v>
      </c>
      <c r="S9326">
        <v>444284.28320753499</v>
      </c>
    </row>
    <row r="9327" spans="1:19" x14ac:dyDescent="0.4">
      <c r="A9327">
        <v>26124</v>
      </c>
      <c r="B9327" t="s">
        <v>16</v>
      </c>
      <c r="C9327" t="s">
        <v>17</v>
      </c>
      <c r="D9327">
        <v>3230000</v>
      </c>
      <c r="E9327" t="s">
        <v>3243</v>
      </c>
      <c r="F9327" s="1">
        <v>35864</v>
      </c>
      <c r="H9327">
        <v>1</v>
      </c>
      <c r="I9327" t="s">
        <v>1547</v>
      </c>
      <c r="J9327">
        <v>13</v>
      </c>
      <c r="K9327" t="s">
        <v>1548</v>
      </c>
      <c r="L9327" t="s">
        <v>9393</v>
      </c>
      <c r="M9327" t="str">
        <f t="shared" si="444"/>
        <v>서울특별시</v>
      </c>
      <c r="N9327" t="str">
        <f t="shared" si="445"/>
        <v xml:space="preserve">송파구 </v>
      </c>
      <c r="O9327" t="str">
        <f t="shared" si="446"/>
        <v xml:space="preserve">석촌동 </v>
      </c>
      <c r="P9327">
        <v>5696</v>
      </c>
      <c r="Q9327" t="s">
        <v>9394</v>
      </c>
      <c r="R9327">
        <v>209490.11075158499</v>
      </c>
      <c r="S9327">
        <v>444320.58835575101</v>
      </c>
    </row>
    <row r="9328" spans="1:19" x14ac:dyDescent="0.4">
      <c r="A9328">
        <v>61682</v>
      </c>
      <c r="B9328" t="s">
        <v>16</v>
      </c>
      <c r="C9328" t="s">
        <v>17</v>
      </c>
      <c r="D9328">
        <v>3230000</v>
      </c>
      <c r="E9328" t="s">
        <v>13451</v>
      </c>
      <c r="F9328" s="1">
        <v>36081</v>
      </c>
      <c r="H9328">
        <v>3</v>
      </c>
      <c r="I9328" t="s">
        <v>1469</v>
      </c>
      <c r="J9328">
        <v>3</v>
      </c>
      <c r="K9328" t="s">
        <v>1469</v>
      </c>
      <c r="L9328" t="s">
        <v>18892</v>
      </c>
      <c r="M9328" t="str">
        <f t="shared" si="444"/>
        <v>서울특별시</v>
      </c>
      <c r="N9328" t="str">
        <f t="shared" si="445"/>
        <v xml:space="preserve">송파구 </v>
      </c>
      <c r="O9328" t="str">
        <f t="shared" si="446"/>
        <v xml:space="preserve">석촌동 </v>
      </c>
      <c r="Q9328" t="s">
        <v>18893</v>
      </c>
      <c r="R9328">
        <v>209440.72652318701</v>
      </c>
      <c r="S9328">
        <v>444369.49569467403</v>
      </c>
    </row>
    <row r="9329" spans="1:19" x14ac:dyDescent="0.4">
      <c r="A9329">
        <v>26763</v>
      </c>
      <c r="B9329" t="s">
        <v>16</v>
      </c>
      <c r="C9329" t="s">
        <v>17</v>
      </c>
      <c r="D9329">
        <v>3230000</v>
      </c>
      <c r="E9329" t="s">
        <v>1567</v>
      </c>
      <c r="F9329" s="1">
        <v>42803</v>
      </c>
      <c r="H9329">
        <v>1</v>
      </c>
      <c r="I9329" t="s">
        <v>1547</v>
      </c>
      <c r="J9329">
        <v>13</v>
      </c>
      <c r="K9329" t="s">
        <v>1548</v>
      </c>
      <c r="L9329" t="s">
        <v>10185</v>
      </c>
      <c r="M9329" t="str">
        <f t="shared" si="444"/>
        <v>서울특별시</v>
      </c>
      <c r="N9329" t="str">
        <f t="shared" si="445"/>
        <v xml:space="preserve">송파구 </v>
      </c>
      <c r="O9329" t="str">
        <f t="shared" si="446"/>
        <v xml:space="preserve">석촌동 </v>
      </c>
      <c r="P9329">
        <v>5688</v>
      </c>
      <c r="Q9329" t="s">
        <v>5157</v>
      </c>
      <c r="R9329">
        <v>209446.97500778001</v>
      </c>
      <c r="S9329">
        <v>444417.19504028198</v>
      </c>
    </row>
    <row r="9330" spans="1:19" x14ac:dyDescent="0.4">
      <c r="A9330">
        <v>26021</v>
      </c>
      <c r="B9330" t="s">
        <v>16</v>
      </c>
      <c r="C9330" t="s">
        <v>17</v>
      </c>
      <c r="D9330">
        <v>3230000</v>
      </c>
      <c r="E9330" t="s">
        <v>4730</v>
      </c>
      <c r="F9330" s="1">
        <v>37249</v>
      </c>
      <c r="H9330">
        <v>1</v>
      </c>
      <c r="I9330" t="s">
        <v>1547</v>
      </c>
      <c r="J9330">
        <v>13</v>
      </c>
      <c r="K9330" t="s">
        <v>1548</v>
      </c>
      <c r="L9330" t="s">
        <v>9266</v>
      </c>
      <c r="M9330" t="str">
        <f t="shared" si="444"/>
        <v>서울특별시</v>
      </c>
      <c r="N9330" t="str">
        <f t="shared" si="445"/>
        <v xml:space="preserve">송파구 </v>
      </c>
      <c r="O9330" t="str">
        <f t="shared" si="446"/>
        <v xml:space="preserve">석촌동 </v>
      </c>
      <c r="Q9330" t="s">
        <v>3855</v>
      </c>
      <c r="R9330">
        <v>209456.377755022</v>
      </c>
      <c r="S9330">
        <v>444401.43598051101</v>
      </c>
    </row>
    <row r="9331" spans="1:19" x14ac:dyDescent="0.4">
      <c r="A9331">
        <v>61426</v>
      </c>
      <c r="B9331" t="s">
        <v>16</v>
      </c>
      <c r="C9331" t="s">
        <v>17</v>
      </c>
      <c r="D9331">
        <v>3230000</v>
      </c>
      <c r="E9331" t="s">
        <v>4538</v>
      </c>
      <c r="F9331" s="1">
        <v>40163</v>
      </c>
      <c r="H9331">
        <v>3</v>
      </c>
      <c r="I9331" t="s">
        <v>1469</v>
      </c>
      <c r="J9331">
        <v>3</v>
      </c>
      <c r="K9331" t="s">
        <v>1469</v>
      </c>
      <c r="L9331" t="s">
        <v>18588</v>
      </c>
      <c r="M9331" t="str">
        <f t="shared" si="444"/>
        <v>서울특별시</v>
      </c>
      <c r="N9331" t="str">
        <f t="shared" si="445"/>
        <v xml:space="preserve">송파구 </v>
      </c>
      <c r="O9331" t="str">
        <f t="shared" si="446"/>
        <v xml:space="preserve">석촌동 </v>
      </c>
      <c r="Q9331" t="s">
        <v>584</v>
      </c>
      <c r="R9331">
        <v>209351.75574210499</v>
      </c>
      <c r="S9331">
        <v>444553.90063014801</v>
      </c>
    </row>
    <row r="9332" spans="1:19" x14ac:dyDescent="0.4">
      <c r="A9332">
        <v>61697</v>
      </c>
      <c r="B9332" t="s">
        <v>16</v>
      </c>
      <c r="C9332" t="s">
        <v>17</v>
      </c>
      <c r="D9332">
        <v>3230000</v>
      </c>
      <c r="E9332" t="s">
        <v>4724</v>
      </c>
      <c r="F9332" s="1">
        <v>37215</v>
      </c>
      <c r="H9332">
        <v>3</v>
      </c>
      <c r="I9332" t="s">
        <v>1469</v>
      </c>
      <c r="J9332">
        <v>3</v>
      </c>
      <c r="K9332" t="s">
        <v>1469</v>
      </c>
      <c r="L9332" t="s">
        <v>18588</v>
      </c>
      <c r="M9332" t="str">
        <f t="shared" si="444"/>
        <v>서울특별시</v>
      </c>
      <c r="N9332" t="str">
        <f t="shared" si="445"/>
        <v xml:space="preserve">송파구 </v>
      </c>
      <c r="O9332" t="str">
        <f t="shared" si="446"/>
        <v xml:space="preserve">석촌동 </v>
      </c>
      <c r="Q9332" t="s">
        <v>4130</v>
      </c>
      <c r="R9332">
        <v>209351.75574210499</v>
      </c>
      <c r="S9332">
        <v>444553.90063014801</v>
      </c>
    </row>
    <row r="9333" spans="1:19" x14ac:dyDescent="0.4">
      <c r="A9333">
        <v>26280</v>
      </c>
      <c r="B9333" t="s">
        <v>16</v>
      </c>
      <c r="C9333" t="s">
        <v>17</v>
      </c>
      <c r="D9333">
        <v>3230000</v>
      </c>
      <c r="E9333" t="s">
        <v>4137</v>
      </c>
      <c r="F9333" s="1">
        <v>35884</v>
      </c>
      <c r="H9333">
        <v>1</v>
      </c>
      <c r="I9333" t="s">
        <v>1547</v>
      </c>
      <c r="J9333">
        <v>13</v>
      </c>
      <c r="K9333" t="s">
        <v>1548</v>
      </c>
      <c r="L9333" t="s">
        <v>9597</v>
      </c>
      <c r="M9333" t="str">
        <f t="shared" si="444"/>
        <v>서울특별시</v>
      </c>
      <c r="N9333" t="str">
        <f t="shared" si="445"/>
        <v xml:space="preserve">송파구 </v>
      </c>
      <c r="O9333" t="str">
        <f t="shared" si="446"/>
        <v xml:space="preserve">석촌동 </v>
      </c>
      <c r="P9333">
        <v>5689</v>
      </c>
      <c r="Q9333" t="s">
        <v>9598</v>
      </c>
      <c r="R9333">
        <v>209327.382313051</v>
      </c>
      <c r="S9333">
        <v>444600.65483130299</v>
      </c>
    </row>
    <row r="9334" spans="1:19" x14ac:dyDescent="0.4">
      <c r="A9334">
        <v>26115</v>
      </c>
      <c r="B9334" t="s">
        <v>16</v>
      </c>
      <c r="C9334" t="s">
        <v>17</v>
      </c>
      <c r="D9334">
        <v>3230000</v>
      </c>
      <c r="E9334" t="s">
        <v>718</v>
      </c>
      <c r="F9334" s="1">
        <v>37820</v>
      </c>
      <c r="H9334">
        <v>1</v>
      </c>
      <c r="I9334" t="s">
        <v>1547</v>
      </c>
      <c r="J9334">
        <v>13</v>
      </c>
      <c r="K9334" t="s">
        <v>1548</v>
      </c>
      <c r="L9334" t="s">
        <v>9384</v>
      </c>
      <c r="M9334" t="str">
        <f t="shared" si="444"/>
        <v>서울특별시</v>
      </c>
      <c r="N9334" t="str">
        <f t="shared" si="445"/>
        <v xml:space="preserve">송파구 </v>
      </c>
      <c r="O9334" t="str">
        <f t="shared" si="446"/>
        <v xml:space="preserve">석촌동 </v>
      </c>
      <c r="P9334">
        <v>5684</v>
      </c>
      <c r="Q9334" t="s">
        <v>506</v>
      </c>
      <c r="R9334">
        <v>209290.32544999401</v>
      </c>
      <c r="S9334">
        <v>444633.23408827401</v>
      </c>
    </row>
    <row r="9335" spans="1:19" x14ac:dyDescent="0.4">
      <c r="A9335">
        <v>978</v>
      </c>
      <c r="B9335" t="s">
        <v>16</v>
      </c>
      <c r="C9335" t="s">
        <v>17</v>
      </c>
      <c r="D9335">
        <v>3230000</v>
      </c>
      <c r="E9335" t="s">
        <v>759</v>
      </c>
      <c r="F9335" s="1">
        <v>37672</v>
      </c>
      <c r="G9335" s="1">
        <v>40085</v>
      </c>
      <c r="H9335">
        <v>4</v>
      </c>
      <c r="I9335" t="s">
        <v>18</v>
      </c>
      <c r="J9335">
        <v>31</v>
      </c>
      <c r="K9335" t="s">
        <v>19</v>
      </c>
      <c r="L9335" t="s">
        <v>1295</v>
      </c>
      <c r="M9335" t="str">
        <f t="shared" si="444"/>
        <v>서울특별시</v>
      </c>
      <c r="N9335" t="str">
        <f t="shared" si="445"/>
        <v xml:space="preserve">송파구 </v>
      </c>
      <c r="O9335" t="str">
        <f t="shared" si="446"/>
        <v xml:space="preserve">석촌동 </v>
      </c>
      <c r="Q9335" t="s">
        <v>1296</v>
      </c>
      <c r="R9335">
        <v>209269.298481695</v>
      </c>
      <c r="S9335">
        <v>444673.83343894902</v>
      </c>
    </row>
    <row r="9336" spans="1:19" x14ac:dyDescent="0.4">
      <c r="A9336">
        <v>32910</v>
      </c>
      <c r="B9336" t="s">
        <v>16</v>
      </c>
      <c r="C9336" t="s">
        <v>17</v>
      </c>
      <c r="D9336">
        <v>3230000</v>
      </c>
      <c r="E9336" t="s">
        <v>3529</v>
      </c>
      <c r="F9336" s="1">
        <v>40485</v>
      </c>
      <c r="H9336">
        <v>3</v>
      </c>
      <c r="I9336" t="s">
        <v>1469</v>
      </c>
      <c r="J9336">
        <v>3</v>
      </c>
      <c r="K9336" t="s">
        <v>1469</v>
      </c>
      <c r="L9336" t="s">
        <v>13136</v>
      </c>
      <c r="M9336" t="str">
        <f t="shared" si="444"/>
        <v>서울특별시</v>
      </c>
      <c r="N9336" t="str">
        <f t="shared" si="445"/>
        <v xml:space="preserve">송파구 </v>
      </c>
      <c r="O9336" t="str">
        <f t="shared" si="446"/>
        <v xml:space="preserve">석촌동 </v>
      </c>
      <c r="P9336" t="s">
        <v>13137</v>
      </c>
      <c r="Q9336" t="s">
        <v>13138</v>
      </c>
      <c r="R9336">
        <v>209269.298481695</v>
      </c>
      <c r="S9336">
        <v>444673.83343894902</v>
      </c>
    </row>
    <row r="9337" spans="1:19" x14ac:dyDescent="0.4">
      <c r="A9337">
        <v>26304</v>
      </c>
      <c r="B9337" t="s">
        <v>16</v>
      </c>
      <c r="C9337" t="s">
        <v>17</v>
      </c>
      <c r="D9337">
        <v>3230000</v>
      </c>
      <c r="E9337" t="s">
        <v>423</v>
      </c>
      <c r="F9337" s="1">
        <v>37900</v>
      </c>
      <c r="H9337">
        <v>1</v>
      </c>
      <c r="I9337" t="s">
        <v>1547</v>
      </c>
      <c r="J9337">
        <v>13</v>
      </c>
      <c r="K9337" t="s">
        <v>1548</v>
      </c>
      <c r="L9337" t="s">
        <v>9628</v>
      </c>
      <c r="M9337" t="str">
        <f t="shared" si="444"/>
        <v>서울특별시</v>
      </c>
      <c r="N9337" t="str">
        <f t="shared" si="445"/>
        <v xml:space="preserve">송파구 </v>
      </c>
      <c r="O9337" t="str">
        <f t="shared" si="446"/>
        <v xml:space="preserve">석촌동 </v>
      </c>
      <c r="Q9337" t="s">
        <v>9629</v>
      </c>
      <c r="R9337">
        <v>209314.557297008</v>
      </c>
      <c r="S9337">
        <v>444678.005440215</v>
      </c>
    </row>
    <row r="9338" spans="1:19" x14ac:dyDescent="0.4">
      <c r="A9338">
        <v>61980</v>
      </c>
      <c r="B9338" t="s">
        <v>16</v>
      </c>
      <c r="C9338" t="s">
        <v>17</v>
      </c>
      <c r="D9338">
        <v>3230000</v>
      </c>
      <c r="E9338" t="s">
        <v>945</v>
      </c>
      <c r="F9338" s="1">
        <v>38212</v>
      </c>
      <c r="H9338">
        <v>3</v>
      </c>
      <c r="I9338" t="s">
        <v>1469</v>
      </c>
      <c r="J9338">
        <v>3</v>
      </c>
      <c r="K9338" t="s">
        <v>1469</v>
      </c>
      <c r="L9338" t="s">
        <v>19229</v>
      </c>
      <c r="M9338" t="str">
        <f t="shared" si="444"/>
        <v>서울특별시</v>
      </c>
      <c r="N9338" t="str">
        <f t="shared" si="445"/>
        <v xml:space="preserve">송파구 </v>
      </c>
      <c r="O9338" t="str">
        <f t="shared" si="446"/>
        <v xml:space="preserve">석촌동 </v>
      </c>
      <c r="P9338">
        <v>5685</v>
      </c>
      <c r="Q9338" t="s">
        <v>2981</v>
      </c>
      <c r="R9338">
        <v>209334.52827946699</v>
      </c>
      <c r="S9338">
        <v>444632.85084943299</v>
      </c>
    </row>
    <row r="9339" spans="1:19" x14ac:dyDescent="0.4">
      <c r="A9339">
        <v>61186</v>
      </c>
      <c r="B9339" t="s">
        <v>16</v>
      </c>
      <c r="C9339" t="s">
        <v>17</v>
      </c>
      <c r="D9339">
        <v>3230000</v>
      </c>
      <c r="E9339" t="s">
        <v>1210</v>
      </c>
      <c r="F9339" s="1">
        <v>37333</v>
      </c>
      <c r="H9339">
        <v>3</v>
      </c>
      <c r="I9339" t="s">
        <v>1469</v>
      </c>
      <c r="J9339">
        <v>3</v>
      </c>
      <c r="K9339" t="s">
        <v>1469</v>
      </c>
      <c r="L9339" t="s">
        <v>18316</v>
      </c>
      <c r="M9339" t="str">
        <f t="shared" si="444"/>
        <v>서울특별시</v>
      </c>
      <c r="N9339" t="str">
        <f t="shared" si="445"/>
        <v xml:space="preserve">송파구 </v>
      </c>
      <c r="O9339" t="str">
        <f t="shared" si="446"/>
        <v xml:space="preserve">석촌동 </v>
      </c>
      <c r="Q9339" t="s">
        <v>13446</v>
      </c>
      <c r="R9339">
        <v>209526.38736556101</v>
      </c>
      <c r="S9339">
        <v>444521.64958477399</v>
      </c>
    </row>
    <row r="9340" spans="1:19" x14ac:dyDescent="0.4">
      <c r="A9340">
        <v>28590</v>
      </c>
      <c r="B9340" t="s">
        <v>16</v>
      </c>
      <c r="C9340" t="s">
        <v>17</v>
      </c>
      <c r="D9340">
        <v>3230000</v>
      </c>
      <c r="E9340" t="s">
        <v>4449</v>
      </c>
      <c r="F9340" s="1">
        <v>37075</v>
      </c>
      <c r="H9340">
        <v>4</v>
      </c>
      <c r="I9340" t="s">
        <v>18</v>
      </c>
      <c r="J9340">
        <v>35</v>
      </c>
      <c r="K9340" t="s">
        <v>10836</v>
      </c>
      <c r="L9340" t="s">
        <v>11037</v>
      </c>
      <c r="M9340" t="str">
        <f t="shared" si="444"/>
        <v>서울특별시</v>
      </c>
      <c r="N9340" t="str">
        <f t="shared" si="445"/>
        <v xml:space="preserve">송파구 </v>
      </c>
      <c r="O9340" t="str">
        <f t="shared" si="446"/>
        <v xml:space="preserve">석촌동 </v>
      </c>
      <c r="Q9340" t="s">
        <v>4928</v>
      </c>
      <c r="R9340">
        <v>209450.635196669</v>
      </c>
      <c r="S9340">
        <v>444465.63536696997</v>
      </c>
    </row>
    <row r="9341" spans="1:19" x14ac:dyDescent="0.4">
      <c r="A9341">
        <v>26883</v>
      </c>
      <c r="B9341" t="s">
        <v>16</v>
      </c>
      <c r="C9341" t="s">
        <v>17</v>
      </c>
      <c r="D9341">
        <v>3230000</v>
      </c>
      <c r="E9341" t="s">
        <v>510</v>
      </c>
      <c r="F9341" s="1">
        <v>39871</v>
      </c>
      <c r="H9341">
        <v>1</v>
      </c>
      <c r="I9341" t="s">
        <v>1547</v>
      </c>
      <c r="J9341">
        <v>13</v>
      </c>
      <c r="K9341" t="s">
        <v>1548</v>
      </c>
      <c r="L9341" t="s">
        <v>10331</v>
      </c>
      <c r="M9341" t="str">
        <f t="shared" si="444"/>
        <v>서울특별시</v>
      </c>
      <c r="N9341" t="str">
        <f t="shared" si="445"/>
        <v xml:space="preserve">송파구 </v>
      </c>
      <c r="O9341" t="str">
        <f t="shared" si="446"/>
        <v xml:space="preserve">석촌동 </v>
      </c>
      <c r="P9341">
        <v>5687</v>
      </c>
      <c r="Q9341" t="s">
        <v>392</v>
      </c>
      <c r="R9341">
        <v>209477.553110954</v>
      </c>
      <c r="S9341">
        <v>444430.02510196401</v>
      </c>
    </row>
    <row r="9342" spans="1:19" x14ac:dyDescent="0.4">
      <c r="A9342">
        <v>61301</v>
      </c>
      <c r="B9342" t="s">
        <v>16</v>
      </c>
      <c r="C9342" t="s">
        <v>17</v>
      </c>
      <c r="D9342">
        <v>3230000</v>
      </c>
      <c r="E9342" t="s">
        <v>1060</v>
      </c>
      <c r="F9342" s="1">
        <v>37620</v>
      </c>
      <c r="H9342">
        <v>3</v>
      </c>
      <c r="I9342" t="s">
        <v>1469</v>
      </c>
      <c r="J9342">
        <v>3</v>
      </c>
      <c r="K9342" t="s">
        <v>1469</v>
      </c>
      <c r="L9342" t="s">
        <v>18443</v>
      </c>
      <c r="M9342" t="str">
        <f t="shared" si="444"/>
        <v>서울특별시</v>
      </c>
      <c r="N9342" t="str">
        <f t="shared" si="445"/>
        <v xml:space="preserve">송파구 </v>
      </c>
      <c r="O9342" t="str">
        <f t="shared" si="446"/>
        <v xml:space="preserve">석촌동 </v>
      </c>
      <c r="Q9342" t="s">
        <v>115</v>
      </c>
      <c r="R9342">
        <v>209487.604085998</v>
      </c>
      <c r="S9342">
        <v>444414.327716275</v>
      </c>
    </row>
    <row r="9343" spans="1:19" x14ac:dyDescent="0.4">
      <c r="A9343">
        <v>20937</v>
      </c>
      <c r="B9343" t="s">
        <v>16</v>
      </c>
      <c r="C9343" t="s">
        <v>17</v>
      </c>
      <c r="D9343">
        <v>3230000</v>
      </c>
      <c r="E9343" t="s">
        <v>4884</v>
      </c>
      <c r="F9343" s="1">
        <v>45828</v>
      </c>
      <c r="H9343">
        <v>1</v>
      </c>
      <c r="I9343" t="s">
        <v>1547</v>
      </c>
      <c r="J9343">
        <v>13</v>
      </c>
      <c r="K9343" t="s">
        <v>1548</v>
      </c>
      <c r="L9343" t="s">
        <v>7371</v>
      </c>
      <c r="M9343" t="str">
        <f t="shared" si="444"/>
        <v>서울특별시</v>
      </c>
      <c r="N9343" t="str">
        <f t="shared" si="445"/>
        <v xml:space="preserve">송파구 </v>
      </c>
      <c r="O9343" t="str">
        <f t="shared" si="446"/>
        <v xml:space="preserve">석촌동 </v>
      </c>
      <c r="P9343">
        <v>5687</v>
      </c>
      <c r="Q9343" t="s">
        <v>1050</v>
      </c>
      <c r="R9343">
        <v>209535.293856198</v>
      </c>
      <c r="S9343">
        <v>444388.263142818</v>
      </c>
    </row>
    <row r="9344" spans="1:19" x14ac:dyDescent="0.4">
      <c r="A9344">
        <v>62606</v>
      </c>
      <c r="B9344" t="s">
        <v>16</v>
      </c>
      <c r="C9344" t="s">
        <v>17</v>
      </c>
      <c r="D9344">
        <v>3230000</v>
      </c>
      <c r="E9344" t="s">
        <v>1635</v>
      </c>
      <c r="F9344" s="1">
        <v>41033</v>
      </c>
      <c r="H9344">
        <v>3</v>
      </c>
      <c r="I9344" t="s">
        <v>1469</v>
      </c>
      <c r="J9344">
        <v>3</v>
      </c>
      <c r="K9344" t="s">
        <v>1469</v>
      </c>
      <c r="L9344" t="s">
        <v>19945</v>
      </c>
      <c r="M9344" t="str">
        <f t="shared" si="444"/>
        <v>서울특별시</v>
      </c>
      <c r="N9344" t="str">
        <f t="shared" si="445"/>
        <v xml:space="preserve">송파구 </v>
      </c>
      <c r="O9344" t="str">
        <f t="shared" si="446"/>
        <v xml:space="preserve">석촌동 </v>
      </c>
      <c r="P9344">
        <v>5687</v>
      </c>
      <c r="Q9344" t="s">
        <v>1050</v>
      </c>
      <c r="R9344">
        <v>209535.293856198</v>
      </c>
      <c r="S9344">
        <v>444388.263142818</v>
      </c>
    </row>
    <row r="9345" spans="1:19" x14ac:dyDescent="0.4">
      <c r="A9345">
        <v>61523</v>
      </c>
      <c r="B9345" t="s">
        <v>16</v>
      </c>
      <c r="C9345" t="s">
        <v>17</v>
      </c>
      <c r="D9345">
        <v>3230000</v>
      </c>
      <c r="E9345" t="s">
        <v>174</v>
      </c>
      <c r="F9345" s="1">
        <v>36528</v>
      </c>
      <c r="H9345">
        <v>3</v>
      </c>
      <c r="I9345" t="s">
        <v>1469</v>
      </c>
      <c r="J9345">
        <v>3</v>
      </c>
      <c r="K9345" t="s">
        <v>1469</v>
      </c>
      <c r="L9345" t="s">
        <v>18704</v>
      </c>
      <c r="M9345" t="str">
        <f t="shared" si="444"/>
        <v>서울특별시</v>
      </c>
      <c r="N9345" t="str">
        <f t="shared" si="445"/>
        <v xml:space="preserve">송파구 </v>
      </c>
      <c r="O9345" t="str">
        <f t="shared" si="446"/>
        <v xml:space="preserve">석촌동 </v>
      </c>
      <c r="Q9345" t="s">
        <v>18705</v>
      </c>
      <c r="R9345">
        <v>209535.293856198</v>
      </c>
      <c r="S9345">
        <v>444388.263142818</v>
      </c>
    </row>
    <row r="9346" spans="1:19" x14ac:dyDescent="0.4">
      <c r="A9346">
        <v>26435</v>
      </c>
      <c r="B9346" t="s">
        <v>16</v>
      </c>
      <c r="C9346" t="s">
        <v>17</v>
      </c>
      <c r="D9346">
        <v>3230000</v>
      </c>
      <c r="E9346" t="s">
        <v>3677</v>
      </c>
      <c r="F9346" s="1">
        <v>39447</v>
      </c>
      <c r="H9346">
        <v>1</v>
      </c>
      <c r="I9346" t="s">
        <v>1547</v>
      </c>
      <c r="J9346">
        <v>13</v>
      </c>
      <c r="K9346" t="s">
        <v>1548</v>
      </c>
      <c r="L9346" t="s">
        <v>9797</v>
      </c>
      <c r="M9346" t="str">
        <f t="shared" si="444"/>
        <v>서울특별시</v>
      </c>
      <c r="N9346" t="str">
        <f t="shared" si="445"/>
        <v xml:space="preserve">송파구 </v>
      </c>
      <c r="O9346" t="str">
        <f t="shared" si="446"/>
        <v xml:space="preserve">석촌동 </v>
      </c>
      <c r="P9346">
        <v>5687</v>
      </c>
      <c r="Q9346" t="s">
        <v>1356</v>
      </c>
      <c r="R9346">
        <v>209509.48842343999</v>
      </c>
      <c r="S9346">
        <v>444378.26363611099</v>
      </c>
    </row>
    <row r="9347" spans="1:19" x14ac:dyDescent="0.4">
      <c r="A9347">
        <v>61838</v>
      </c>
      <c r="B9347" t="s">
        <v>16</v>
      </c>
      <c r="C9347" t="s">
        <v>17</v>
      </c>
      <c r="D9347">
        <v>3230000</v>
      </c>
      <c r="E9347" t="s">
        <v>716</v>
      </c>
      <c r="F9347" s="1">
        <v>36516</v>
      </c>
      <c r="H9347">
        <v>3</v>
      </c>
      <c r="I9347" t="s">
        <v>1469</v>
      </c>
      <c r="J9347">
        <v>3</v>
      </c>
      <c r="K9347" t="s">
        <v>1469</v>
      </c>
      <c r="L9347" t="s">
        <v>19065</v>
      </c>
      <c r="M9347" t="str">
        <f t="shared" ref="M9347:M9410" si="447">LEFT(L9347,5)</f>
        <v>서울특별시</v>
      </c>
      <c r="N9347" t="str">
        <f t="shared" ref="N9347:N9410" si="448">MID(L9347,7,4)</f>
        <v xml:space="preserve">송파구 </v>
      </c>
      <c r="O9347" t="str">
        <f t="shared" ref="O9347:O9410" si="449">MID(L9347,11,4)</f>
        <v xml:space="preserve">석촌동 </v>
      </c>
      <c r="Q9347" t="s">
        <v>16424</v>
      </c>
      <c r="R9347">
        <v>209509.727369895</v>
      </c>
      <c r="S9347">
        <v>444397.00460087397</v>
      </c>
    </row>
    <row r="9348" spans="1:19" x14ac:dyDescent="0.4">
      <c r="A9348">
        <v>26155</v>
      </c>
      <c r="B9348" t="s">
        <v>16</v>
      </c>
      <c r="C9348" t="s">
        <v>17</v>
      </c>
      <c r="D9348">
        <v>3230000</v>
      </c>
      <c r="E9348" t="s">
        <v>564</v>
      </c>
      <c r="F9348" s="1">
        <v>36285</v>
      </c>
      <c r="H9348">
        <v>1</v>
      </c>
      <c r="I9348" t="s">
        <v>1547</v>
      </c>
      <c r="J9348">
        <v>13</v>
      </c>
      <c r="K9348" t="s">
        <v>1548</v>
      </c>
      <c r="L9348" t="s">
        <v>9436</v>
      </c>
      <c r="M9348" t="str">
        <f t="shared" si="447"/>
        <v>서울특별시</v>
      </c>
      <c r="N9348" t="str">
        <f t="shared" si="448"/>
        <v xml:space="preserve">송파구 </v>
      </c>
      <c r="O9348" t="str">
        <f t="shared" si="449"/>
        <v xml:space="preserve">석촌동 </v>
      </c>
      <c r="P9348">
        <v>5687</v>
      </c>
      <c r="Q9348" t="s">
        <v>227</v>
      </c>
      <c r="R9348">
        <v>209616.10728867</v>
      </c>
      <c r="S9348">
        <v>444419.63019177603</v>
      </c>
    </row>
    <row r="9349" spans="1:19" x14ac:dyDescent="0.4">
      <c r="A9349">
        <v>26157</v>
      </c>
      <c r="B9349" t="s">
        <v>16</v>
      </c>
      <c r="C9349" t="s">
        <v>17</v>
      </c>
      <c r="D9349">
        <v>3230000</v>
      </c>
      <c r="E9349" t="s">
        <v>1046</v>
      </c>
      <c r="F9349" s="1">
        <v>36328</v>
      </c>
      <c r="H9349">
        <v>1</v>
      </c>
      <c r="I9349" t="s">
        <v>1547</v>
      </c>
      <c r="J9349">
        <v>13</v>
      </c>
      <c r="K9349" t="s">
        <v>1548</v>
      </c>
      <c r="L9349" t="s">
        <v>9439</v>
      </c>
      <c r="M9349" t="str">
        <f t="shared" si="447"/>
        <v>서울특별시</v>
      </c>
      <c r="N9349" t="str">
        <f t="shared" si="448"/>
        <v xml:space="preserve">송파구 </v>
      </c>
      <c r="O9349" t="str">
        <f t="shared" si="449"/>
        <v xml:space="preserve">석촌동 </v>
      </c>
      <c r="Q9349" t="s">
        <v>1365</v>
      </c>
      <c r="R9349">
        <v>209556.147510924</v>
      </c>
      <c r="S9349">
        <v>444396.53463157901</v>
      </c>
    </row>
    <row r="9350" spans="1:19" x14ac:dyDescent="0.4">
      <c r="A9350">
        <v>26601</v>
      </c>
      <c r="B9350" t="s">
        <v>16</v>
      </c>
      <c r="C9350" t="s">
        <v>17</v>
      </c>
      <c r="D9350">
        <v>3230000</v>
      </c>
      <c r="E9350" t="s">
        <v>4707</v>
      </c>
      <c r="F9350" s="1">
        <v>37138</v>
      </c>
      <c r="H9350">
        <v>1</v>
      </c>
      <c r="I9350" t="s">
        <v>1547</v>
      </c>
      <c r="J9350">
        <v>13</v>
      </c>
      <c r="K9350" t="s">
        <v>1548</v>
      </c>
      <c r="L9350" t="s">
        <v>9997</v>
      </c>
      <c r="M9350" t="str">
        <f t="shared" si="447"/>
        <v>서울특별시</v>
      </c>
      <c r="N9350" t="str">
        <f t="shared" si="448"/>
        <v xml:space="preserve">송파구 </v>
      </c>
      <c r="O9350" t="str">
        <f t="shared" si="449"/>
        <v xml:space="preserve">석촌동 </v>
      </c>
      <c r="Q9350" t="s">
        <v>3950</v>
      </c>
      <c r="R9350">
        <v>209522.99464099301</v>
      </c>
      <c r="S9350">
        <v>444350.05565041199</v>
      </c>
    </row>
    <row r="9351" spans="1:19" x14ac:dyDescent="0.4">
      <c r="A9351">
        <v>1717</v>
      </c>
      <c r="B9351" t="s">
        <v>16</v>
      </c>
      <c r="C9351" t="s">
        <v>17</v>
      </c>
      <c r="D9351">
        <v>3230000</v>
      </c>
      <c r="E9351" t="s">
        <v>217</v>
      </c>
      <c r="F9351" s="1">
        <v>37991</v>
      </c>
      <c r="H9351">
        <v>1</v>
      </c>
      <c r="I9351" t="s">
        <v>1547</v>
      </c>
      <c r="J9351">
        <v>13</v>
      </c>
      <c r="K9351" t="s">
        <v>1548</v>
      </c>
      <c r="L9351" t="s">
        <v>2222</v>
      </c>
      <c r="M9351" t="str">
        <f t="shared" si="447"/>
        <v>서울특별시</v>
      </c>
      <c r="N9351" t="str">
        <f t="shared" si="448"/>
        <v xml:space="preserve">송파구 </v>
      </c>
      <c r="O9351" t="str">
        <f t="shared" si="449"/>
        <v xml:space="preserve">석촌동 </v>
      </c>
      <c r="Q9351" t="s">
        <v>2223</v>
      </c>
      <c r="R9351">
        <v>209671.65479830001</v>
      </c>
      <c r="S9351">
        <v>444361.19008615898</v>
      </c>
    </row>
    <row r="9352" spans="1:19" x14ac:dyDescent="0.4">
      <c r="A9352">
        <v>62139</v>
      </c>
      <c r="B9352" t="s">
        <v>16</v>
      </c>
      <c r="C9352" t="s">
        <v>17</v>
      </c>
      <c r="D9352">
        <v>3230000</v>
      </c>
      <c r="E9352" t="s">
        <v>556</v>
      </c>
      <c r="F9352" s="1">
        <v>35864</v>
      </c>
      <c r="H9352">
        <v>3</v>
      </c>
      <c r="I9352" t="s">
        <v>1469</v>
      </c>
      <c r="J9352">
        <v>3</v>
      </c>
      <c r="K9352" t="s">
        <v>1469</v>
      </c>
      <c r="L9352" t="s">
        <v>2222</v>
      </c>
      <c r="M9352" t="str">
        <f t="shared" si="447"/>
        <v>서울특별시</v>
      </c>
      <c r="N9352" t="str">
        <f t="shared" si="448"/>
        <v xml:space="preserve">송파구 </v>
      </c>
      <c r="O9352" t="str">
        <f t="shared" si="449"/>
        <v xml:space="preserve">석촌동 </v>
      </c>
      <c r="Q9352" t="s">
        <v>12003</v>
      </c>
      <c r="R9352">
        <v>209671.65479830001</v>
      </c>
      <c r="S9352">
        <v>444361.19008615898</v>
      </c>
    </row>
    <row r="9353" spans="1:19" x14ac:dyDescent="0.4">
      <c r="A9353">
        <v>26092</v>
      </c>
      <c r="B9353" t="s">
        <v>16</v>
      </c>
      <c r="C9353" t="s">
        <v>17</v>
      </c>
      <c r="D9353">
        <v>3230000</v>
      </c>
      <c r="E9353" t="s">
        <v>3176</v>
      </c>
      <c r="F9353" s="1">
        <v>35864</v>
      </c>
      <c r="H9353">
        <v>1</v>
      </c>
      <c r="I9353" t="s">
        <v>1547</v>
      </c>
      <c r="J9353">
        <v>13</v>
      </c>
      <c r="K9353" t="s">
        <v>1548</v>
      </c>
      <c r="L9353" t="s">
        <v>9358</v>
      </c>
      <c r="M9353" t="str">
        <f t="shared" si="447"/>
        <v>서울특별시</v>
      </c>
      <c r="N9353" t="str">
        <f t="shared" si="448"/>
        <v xml:space="preserve">송파구 </v>
      </c>
      <c r="O9353" t="str">
        <f t="shared" si="449"/>
        <v xml:space="preserve">석촌동 </v>
      </c>
      <c r="P9353">
        <v>5697</v>
      </c>
      <c r="Q9353" t="s">
        <v>965</v>
      </c>
      <c r="R9353">
        <v>209541.418807954</v>
      </c>
      <c r="S9353">
        <v>444357.068661528</v>
      </c>
    </row>
    <row r="9354" spans="1:19" x14ac:dyDescent="0.4">
      <c r="A9354">
        <v>28578</v>
      </c>
      <c r="B9354" t="s">
        <v>16</v>
      </c>
      <c r="C9354" t="s">
        <v>17</v>
      </c>
      <c r="D9354">
        <v>3230000</v>
      </c>
      <c r="E9354" t="s">
        <v>1221</v>
      </c>
      <c r="F9354" s="1">
        <v>37365</v>
      </c>
      <c r="H9354">
        <v>4</v>
      </c>
      <c r="I9354" t="s">
        <v>18</v>
      </c>
      <c r="J9354">
        <v>35</v>
      </c>
      <c r="K9354" t="s">
        <v>10836</v>
      </c>
      <c r="L9354" t="s">
        <v>11015</v>
      </c>
      <c r="M9354" t="str">
        <f t="shared" si="447"/>
        <v>서울특별시</v>
      </c>
      <c r="N9354" t="str">
        <f t="shared" si="448"/>
        <v xml:space="preserve">송파구 </v>
      </c>
      <c r="O9354" t="str">
        <f t="shared" si="449"/>
        <v xml:space="preserve">석촌동 </v>
      </c>
      <c r="Q9354" t="s">
        <v>11016</v>
      </c>
      <c r="R9354">
        <v>209635.62197457501</v>
      </c>
      <c r="S9354">
        <v>444386.04297927499</v>
      </c>
    </row>
    <row r="9355" spans="1:19" x14ac:dyDescent="0.4">
      <c r="A9355">
        <v>32801</v>
      </c>
      <c r="B9355" t="s">
        <v>16</v>
      </c>
      <c r="C9355" t="s">
        <v>17</v>
      </c>
      <c r="D9355">
        <v>3230000</v>
      </c>
      <c r="E9355" t="s">
        <v>381</v>
      </c>
      <c r="F9355" s="1">
        <v>36263</v>
      </c>
      <c r="H9355">
        <v>3</v>
      </c>
      <c r="I9355" t="s">
        <v>1469</v>
      </c>
      <c r="J9355">
        <v>3</v>
      </c>
      <c r="K9355" t="s">
        <v>1469</v>
      </c>
      <c r="L9355" t="s">
        <v>12993</v>
      </c>
      <c r="M9355" t="str">
        <f t="shared" si="447"/>
        <v>서울특별시</v>
      </c>
      <c r="N9355" t="str">
        <f t="shared" si="448"/>
        <v xml:space="preserve">송파구 </v>
      </c>
      <c r="O9355" t="str">
        <f t="shared" si="449"/>
        <v xml:space="preserve">석촌동 </v>
      </c>
      <c r="Q9355" t="s">
        <v>1718</v>
      </c>
      <c r="R9355">
        <v>209660.02290373799</v>
      </c>
      <c r="S9355">
        <v>444377.21054735099</v>
      </c>
    </row>
    <row r="9356" spans="1:19" x14ac:dyDescent="0.4">
      <c r="A9356">
        <v>1759</v>
      </c>
      <c r="B9356" t="s">
        <v>16</v>
      </c>
      <c r="C9356" t="s">
        <v>17</v>
      </c>
      <c r="D9356">
        <v>3230000</v>
      </c>
      <c r="E9356" t="s">
        <v>248</v>
      </c>
      <c r="F9356" s="1">
        <v>38797</v>
      </c>
      <c r="H9356">
        <v>1</v>
      </c>
      <c r="I9356" t="s">
        <v>1547</v>
      </c>
      <c r="J9356">
        <v>13</v>
      </c>
      <c r="K9356" t="s">
        <v>1548</v>
      </c>
      <c r="L9356" t="s">
        <v>2292</v>
      </c>
      <c r="M9356" t="str">
        <f t="shared" si="447"/>
        <v>서울특별시</v>
      </c>
      <c r="N9356" t="str">
        <f t="shared" si="448"/>
        <v xml:space="preserve">송파구 </v>
      </c>
      <c r="O9356" t="str">
        <f t="shared" si="449"/>
        <v xml:space="preserve">석촌동 </v>
      </c>
      <c r="P9356">
        <v>5697</v>
      </c>
      <c r="Q9356" t="s">
        <v>2293</v>
      </c>
      <c r="R9356">
        <v>209660.02290373799</v>
      </c>
      <c r="S9356">
        <v>444377.21054735099</v>
      </c>
    </row>
    <row r="9357" spans="1:19" x14ac:dyDescent="0.4">
      <c r="A9357">
        <v>62138</v>
      </c>
      <c r="B9357" t="s">
        <v>16</v>
      </c>
      <c r="C9357" t="s">
        <v>17</v>
      </c>
      <c r="D9357">
        <v>3230000</v>
      </c>
      <c r="E9357" t="s">
        <v>3006</v>
      </c>
      <c r="F9357" s="1">
        <v>35864</v>
      </c>
      <c r="H9357">
        <v>3</v>
      </c>
      <c r="I9357" t="s">
        <v>1469</v>
      </c>
      <c r="J9357">
        <v>3</v>
      </c>
      <c r="K9357" t="s">
        <v>1469</v>
      </c>
      <c r="L9357" t="s">
        <v>19412</v>
      </c>
      <c r="M9357" t="str">
        <f t="shared" si="447"/>
        <v>서울특별시</v>
      </c>
      <c r="N9357" t="str">
        <f t="shared" si="448"/>
        <v xml:space="preserve">송파구 </v>
      </c>
      <c r="O9357" t="str">
        <f t="shared" si="449"/>
        <v xml:space="preserve">석촌동 </v>
      </c>
      <c r="Q9357" t="s">
        <v>15238</v>
      </c>
      <c r="R9357">
        <v>209544.24742424299</v>
      </c>
      <c r="S9357">
        <v>444317.78204898798</v>
      </c>
    </row>
    <row r="9358" spans="1:19" x14ac:dyDescent="0.4">
      <c r="A9358">
        <v>61422</v>
      </c>
      <c r="B9358" t="s">
        <v>16</v>
      </c>
      <c r="C9358" t="s">
        <v>17</v>
      </c>
      <c r="D9358">
        <v>3230000</v>
      </c>
      <c r="E9358" t="s">
        <v>149</v>
      </c>
      <c r="F9358" s="1">
        <v>37040</v>
      </c>
      <c r="H9358">
        <v>3</v>
      </c>
      <c r="I9358" t="s">
        <v>1469</v>
      </c>
      <c r="J9358">
        <v>3</v>
      </c>
      <c r="K9358" t="s">
        <v>1469</v>
      </c>
      <c r="L9358" t="s">
        <v>18583</v>
      </c>
      <c r="M9358" t="str">
        <f t="shared" si="447"/>
        <v>서울특별시</v>
      </c>
      <c r="N9358" t="str">
        <f t="shared" si="448"/>
        <v xml:space="preserve">송파구 </v>
      </c>
      <c r="O9358" t="str">
        <f t="shared" si="449"/>
        <v xml:space="preserve">석촌동 </v>
      </c>
      <c r="P9358">
        <v>5697</v>
      </c>
      <c r="Q9358" t="s">
        <v>456</v>
      </c>
      <c r="R9358">
        <v>209559.670968894</v>
      </c>
      <c r="S9358">
        <v>444323.646471154</v>
      </c>
    </row>
    <row r="9359" spans="1:19" x14ac:dyDescent="0.4">
      <c r="A9359">
        <v>31184</v>
      </c>
      <c r="B9359" t="s">
        <v>16</v>
      </c>
      <c r="C9359" t="s">
        <v>17</v>
      </c>
      <c r="D9359">
        <v>3230000</v>
      </c>
      <c r="E9359" t="s">
        <v>11105</v>
      </c>
      <c r="F9359" s="1">
        <v>35997</v>
      </c>
      <c r="H9359">
        <v>4</v>
      </c>
      <c r="I9359" t="s">
        <v>18</v>
      </c>
      <c r="J9359">
        <v>35</v>
      </c>
      <c r="K9359" t="s">
        <v>10836</v>
      </c>
      <c r="L9359" t="s">
        <v>11572</v>
      </c>
      <c r="M9359" t="str">
        <f t="shared" si="447"/>
        <v>서울특별시</v>
      </c>
      <c r="N9359" t="str">
        <f t="shared" si="448"/>
        <v xml:space="preserve">송파구 </v>
      </c>
      <c r="O9359" t="str">
        <f t="shared" si="449"/>
        <v xml:space="preserve">석촌동 </v>
      </c>
      <c r="Q9359" t="s">
        <v>1814</v>
      </c>
      <c r="R9359">
        <v>209588.87748489101</v>
      </c>
      <c r="S9359">
        <v>444335.22372979001</v>
      </c>
    </row>
    <row r="9360" spans="1:19" x14ac:dyDescent="0.4">
      <c r="A9360">
        <v>62041</v>
      </c>
      <c r="B9360" t="s">
        <v>16</v>
      </c>
      <c r="C9360" t="s">
        <v>17</v>
      </c>
      <c r="D9360">
        <v>3230000</v>
      </c>
      <c r="E9360" t="s">
        <v>1102</v>
      </c>
      <c r="F9360" s="1">
        <v>39812</v>
      </c>
      <c r="H9360">
        <v>3</v>
      </c>
      <c r="I9360" t="s">
        <v>1469</v>
      </c>
      <c r="J9360">
        <v>3</v>
      </c>
      <c r="K9360" t="s">
        <v>1469</v>
      </c>
      <c r="L9360" t="s">
        <v>19300</v>
      </c>
      <c r="M9360" t="str">
        <f t="shared" si="447"/>
        <v>서울특별시</v>
      </c>
      <c r="N9360" t="str">
        <f t="shared" si="448"/>
        <v xml:space="preserve">송파구 </v>
      </c>
      <c r="O9360" t="str">
        <f t="shared" si="449"/>
        <v xml:space="preserve">석촌동 </v>
      </c>
      <c r="P9360" t="s">
        <v>13137</v>
      </c>
      <c r="Q9360" t="s">
        <v>19301</v>
      </c>
      <c r="R9360">
        <v>209670.18030939301</v>
      </c>
      <c r="S9360">
        <v>444321.64253737801</v>
      </c>
    </row>
    <row r="9361" spans="1:19" x14ac:dyDescent="0.4">
      <c r="A9361">
        <v>61293</v>
      </c>
      <c r="B9361" t="s">
        <v>16</v>
      </c>
      <c r="C9361" t="s">
        <v>17</v>
      </c>
      <c r="D9361">
        <v>3230000</v>
      </c>
      <c r="E9361" t="s">
        <v>4158</v>
      </c>
      <c r="F9361" s="1">
        <v>35996</v>
      </c>
      <c r="H9361">
        <v>3</v>
      </c>
      <c r="I9361" t="s">
        <v>1469</v>
      </c>
      <c r="J9361">
        <v>3</v>
      </c>
      <c r="K9361" t="s">
        <v>1469</v>
      </c>
      <c r="L9361" t="s">
        <v>18435</v>
      </c>
      <c r="M9361" t="str">
        <f t="shared" si="447"/>
        <v>서울특별시</v>
      </c>
      <c r="N9361" t="str">
        <f t="shared" si="448"/>
        <v xml:space="preserve">송파구 </v>
      </c>
      <c r="O9361" t="str">
        <f t="shared" si="449"/>
        <v xml:space="preserve">석촌동 </v>
      </c>
      <c r="Q9361" t="s">
        <v>13494</v>
      </c>
      <c r="R9361">
        <v>208619.00336847801</v>
      </c>
      <c r="S9361">
        <v>444845.558527357</v>
      </c>
    </row>
    <row r="9362" spans="1:19" x14ac:dyDescent="0.4">
      <c r="A9362">
        <v>26696</v>
      </c>
      <c r="B9362" t="s">
        <v>16</v>
      </c>
      <c r="C9362" t="s">
        <v>17</v>
      </c>
      <c r="D9362">
        <v>3230000</v>
      </c>
      <c r="E9362" t="s">
        <v>826</v>
      </c>
      <c r="F9362" s="1">
        <v>38980</v>
      </c>
      <c r="H9362">
        <v>1</v>
      </c>
      <c r="I9362" t="s">
        <v>1547</v>
      </c>
      <c r="J9362">
        <v>13</v>
      </c>
      <c r="K9362" t="s">
        <v>1548</v>
      </c>
      <c r="L9362" t="s">
        <v>10106</v>
      </c>
      <c r="M9362" t="str">
        <f t="shared" si="447"/>
        <v>서울특별시</v>
      </c>
      <c r="N9362" t="str">
        <f t="shared" si="448"/>
        <v xml:space="preserve">송파구 </v>
      </c>
      <c r="O9362" t="str">
        <f t="shared" si="449"/>
        <v xml:space="preserve">석촌동 </v>
      </c>
      <c r="P9362">
        <v>5612</v>
      </c>
      <c r="Q9362" t="s">
        <v>3732</v>
      </c>
      <c r="R9362">
        <v>208644.99422352199</v>
      </c>
      <c r="S9362">
        <v>444832.16577118298</v>
      </c>
    </row>
    <row r="9363" spans="1:19" x14ac:dyDescent="0.4">
      <c r="A9363">
        <v>1656</v>
      </c>
      <c r="B9363" t="s">
        <v>16</v>
      </c>
      <c r="C9363" t="s">
        <v>17</v>
      </c>
      <c r="D9363">
        <v>3230000</v>
      </c>
      <c r="E9363" t="s">
        <v>1098</v>
      </c>
      <c r="F9363" s="1">
        <v>37833</v>
      </c>
      <c r="H9363">
        <v>1</v>
      </c>
      <c r="I9363" t="s">
        <v>1547</v>
      </c>
      <c r="J9363">
        <v>13</v>
      </c>
      <c r="K9363" t="s">
        <v>1548</v>
      </c>
      <c r="L9363" t="s">
        <v>2121</v>
      </c>
      <c r="M9363" t="str">
        <f t="shared" si="447"/>
        <v>서울특별시</v>
      </c>
      <c r="N9363" t="str">
        <f t="shared" si="448"/>
        <v xml:space="preserve">송파구 </v>
      </c>
      <c r="O9363" t="str">
        <f t="shared" si="449"/>
        <v xml:space="preserve">석촌동 </v>
      </c>
      <c r="Q9363" t="s">
        <v>312</v>
      </c>
      <c r="R9363">
        <v>208648.33417800901</v>
      </c>
      <c r="S9363">
        <v>444808.66691158997</v>
      </c>
    </row>
    <row r="9364" spans="1:19" x14ac:dyDescent="0.4">
      <c r="A9364">
        <v>15321</v>
      </c>
      <c r="B9364" t="s">
        <v>16</v>
      </c>
      <c r="C9364" t="s">
        <v>17</v>
      </c>
      <c r="D9364">
        <v>3230000</v>
      </c>
      <c r="E9364" t="s">
        <v>186</v>
      </c>
      <c r="F9364" s="1">
        <v>36179</v>
      </c>
      <c r="H9364">
        <v>1</v>
      </c>
      <c r="I9364" t="s">
        <v>1547</v>
      </c>
      <c r="J9364">
        <v>13</v>
      </c>
      <c r="K9364" t="s">
        <v>1548</v>
      </c>
      <c r="L9364" t="s">
        <v>4778</v>
      </c>
      <c r="M9364" t="str">
        <f t="shared" si="447"/>
        <v>서울특별시</v>
      </c>
      <c r="N9364" t="str">
        <f t="shared" si="448"/>
        <v xml:space="preserve">송파구 </v>
      </c>
      <c r="O9364" t="str">
        <f t="shared" si="449"/>
        <v xml:space="preserve">석촌동 </v>
      </c>
      <c r="P9364">
        <v>5612</v>
      </c>
      <c r="Q9364" t="s">
        <v>3852</v>
      </c>
      <c r="R9364">
        <v>208649.14907234401</v>
      </c>
      <c r="S9364">
        <v>444708.88543349202</v>
      </c>
    </row>
    <row r="9365" spans="1:19" x14ac:dyDescent="0.4">
      <c r="A9365">
        <v>26301</v>
      </c>
      <c r="B9365" t="s">
        <v>16</v>
      </c>
      <c r="C9365" t="s">
        <v>17</v>
      </c>
      <c r="D9365">
        <v>3230000</v>
      </c>
      <c r="E9365" t="s">
        <v>7970</v>
      </c>
      <c r="F9365" s="1">
        <v>37141</v>
      </c>
      <c r="H9365">
        <v>1</v>
      </c>
      <c r="I9365" t="s">
        <v>1547</v>
      </c>
      <c r="J9365">
        <v>13</v>
      </c>
      <c r="K9365" t="s">
        <v>1548</v>
      </c>
      <c r="L9365" t="s">
        <v>9625</v>
      </c>
      <c r="M9365" t="str">
        <f t="shared" si="447"/>
        <v>서울특별시</v>
      </c>
      <c r="N9365" t="str">
        <f t="shared" si="448"/>
        <v xml:space="preserve">송파구 </v>
      </c>
      <c r="O9365" t="str">
        <f t="shared" si="449"/>
        <v xml:space="preserve">석촌동 </v>
      </c>
      <c r="Q9365" t="s">
        <v>1767</v>
      </c>
      <c r="R9365">
        <v>208645.765095988</v>
      </c>
      <c r="S9365">
        <v>444684.52052445302</v>
      </c>
    </row>
    <row r="9366" spans="1:19" x14ac:dyDescent="0.4">
      <c r="A9366">
        <v>32780</v>
      </c>
      <c r="B9366" t="s">
        <v>16</v>
      </c>
      <c r="C9366" t="s">
        <v>17</v>
      </c>
      <c r="D9366">
        <v>3230000</v>
      </c>
      <c r="E9366" t="s">
        <v>113</v>
      </c>
      <c r="F9366" s="1">
        <v>35468</v>
      </c>
      <c r="H9366">
        <v>3</v>
      </c>
      <c r="I9366" t="s">
        <v>1469</v>
      </c>
      <c r="J9366">
        <v>3</v>
      </c>
      <c r="K9366" t="s">
        <v>1469</v>
      </c>
      <c r="L9366" t="s">
        <v>12969</v>
      </c>
      <c r="M9366" t="str">
        <f t="shared" si="447"/>
        <v>서울특별시</v>
      </c>
      <c r="N9366" t="str">
        <f t="shared" si="448"/>
        <v xml:space="preserve">송파구 </v>
      </c>
      <c r="O9366" t="str">
        <f t="shared" si="449"/>
        <v xml:space="preserve">송파동 </v>
      </c>
      <c r="Q9366" t="s">
        <v>4233</v>
      </c>
      <c r="R9366">
        <v>209864.449512227</v>
      </c>
      <c r="S9366">
        <v>444496.87184411398</v>
      </c>
    </row>
    <row r="9367" spans="1:19" x14ac:dyDescent="0.4">
      <c r="A9367">
        <v>62200</v>
      </c>
      <c r="B9367" t="s">
        <v>16</v>
      </c>
      <c r="C9367" t="s">
        <v>17</v>
      </c>
      <c r="D9367">
        <v>3230000</v>
      </c>
      <c r="E9367" t="s">
        <v>746</v>
      </c>
      <c r="F9367" s="1">
        <v>34540</v>
      </c>
      <c r="H9367">
        <v>3</v>
      </c>
      <c r="I9367" t="s">
        <v>1469</v>
      </c>
      <c r="J9367">
        <v>3</v>
      </c>
      <c r="K9367" t="s">
        <v>1469</v>
      </c>
      <c r="L9367" t="s">
        <v>19476</v>
      </c>
      <c r="M9367" t="str">
        <f t="shared" si="447"/>
        <v>서울특별시</v>
      </c>
      <c r="N9367" t="str">
        <f t="shared" si="448"/>
        <v xml:space="preserve">송파구 </v>
      </c>
      <c r="O9367" t="str">
        <f t="shared" si="449"/>
        <v xml:space="preserve">송파동 </v>
      </c>
      <c r="Q9367" t="s">
        <v>11066</v>
      </c>
      <c r="R9367">
        <v>209919.26077547099</v>
      </c>
      <c r="S9367">
        <v>444513.34096137801</v>
      </c>
    </row>
    <row r="9368" spans="1:19" x14ac:dyDescent="0.4">
      <c r="A9368">
        <v>61241</v>
      </c>
      <c r="B9368" t="s">
        <v>16</v>
      </c>
      <c r="C9368" t="s">
        <v>17</v>
      </c>
      <c r="D9368">
        <v>3230000</v>
      </c>
      <c r="E9368" t="s">
        <v>518</v>
      </c>
      <c r="F9368" s="1">
        <v>34240</v>
      </c>
      <c r="H9368">
        <v>3</v>
      </c>
      <c r="I9368" t="s">
        <v>1469</v>
      </c>
      <c r="J9368">
        <v>3</v>
      </c>
      <c r="K9368" t="s">
        <v>1469</v>
      </c>
      <c r="L9368" t="s">
        <v>18379</v>
      </c>
      <c r="M9368" t="str">
        <f t="shared" si="447"/>
        <v>서울특별시</v>
      </c>
      <c r="N9368" t="str">
        <f t="shared" si="448"/>
        <v xml:space="preserve">송파구 </v>
      </c>
      <c r="O9368" t="str">
        <f t="shared" si="449"/>
        <v xml:space="preserve">송파동 </v>
      </c>
      <c r="Q9368" t="s">
        <v>12366</v>
      </c>
      <c r="R9368">
        <v>209881.13541003101</v>
      </c>
      <c r="S9368">
        <v>444508.163871661</v>
      </c>
    </row>
    <row r="9369" spans="1:19" x14ac:dyDescent="0.4">
      <c r="A9369">
        <v>62028</v>
      </c>
      <c r="B9369" t="s">
        <v>16</v>
      </c>
      <c r="C9369" t="s">
        <v>17</v>
      </c>
      <c r="D9369">
        <v>3230000</v>
      </c>
      <c r="E9369" t="s">
        <v>3241</v>
      </c>
      <c r="F9369" s="1">
        <v>41065</v>
      </c>
      <c r="H9369">
        <v>3</v>
      </c>
      <c r="I9369" t="s">
        <v>1469</v>
      </c>
      <c r="J9369">
        <v>3</v>
      </c>
      <c r="K9369" t="s">
        <v>1469</v>
      </c>
      <c r="L9369" t="s">
        <v>19283</v>
      </c>
      <c r="M9369" t="str">
        <f t="shared" si="447"/>
        <v>서울특별시</v>
      </c>
      <c r="N9369" t="str">
        <f t="shared" si="448"/>
        <v xml:space="preserve">송파구 </v>
      </c>
      <c r="O9369" t="str">
        <f t="shared" si="449"/>
        <v xml:space="preserve">송파동 </v>
      </c>
      <c r="P9369">
        <v>5624</v>
      </c>
      <c r="Q9369" t="s">
        <v>3635</v>
      </c>
      <c r="R9369">
        <v>209331.08573236101</v>
      </c>
      <c r="S9369">
        <v>445156.58410560503</v>
      </c>
    </row>
    <row r="9370" spans="1:19" x14ac:dyDescent="0.4">
      <c r="A9370">
        <v>62583</v>
      </c>
      <c r="B9370" t="s">
        <v>16</v>
      </c>
      <c r="C9370" t="s">
        <v>17</v>
      </c>
      <c r="D9370">
        <v>3230000</v>
      </c>
      <c r="E9370" t="s">
        <v>1111</v>
      </c>
      <c r="F9370" s="1">
        <v>39597</v>
      </c>
      <c r="H9370">
        <v>3</v>
      </c>
      <c r="I9370" t="s">
        <v>1469</v>
      </c>
      <c r="J9370">
        <v>3</v>
      </c>
      <c r="K9370" t="s">
        <v>1469</v>
      </c>
      <c r="L9370" t="s">
        <v>19921</v>
      </c>
      <c r="M9370" t="str">
        <f t="shared" si="447"/>
        <v>서울특별시</v>
      </c>
      <c r="N9370" t="str">
        <f t="shared" si="448"/>
        <v xml:space="preserve">송파구 </v>
      </c>
      <c r="O9370" t="str">
        <f t="shared" si="449"/>
        <v xml:space="preserve">송파동 </v>
      </c>
      <c r="P9370" t="s">
        <v>19199</v>
      </c>
      <c r="Q9370" t="s">
        <v>19922</v>
      </c>
      <c r="R9370">
        <v>209331.08573236101</v>
      </c>
      <c r="S9370">
        <v>445156.58410560503</v>
      </c>
    </row>
    <row r="9371" spans="1:19" x14ac:dyDescent="0.4">
      <c r="A9371">
        <v>1955</v>
      </c>
      <c r="B9371" t="s">
        <v>16</v>
      </c>
      <c r="C9371" t="s">
        <v>17</v>
      </c>
      <c r="D9371">
        <v>3230000</v>
      </c>
      <c r="E9371" t="s">
        <v>624</v>
      </c>
      <c r="F9371" s="1">
        <v>38105</v>
      </c>
      <c r="H9371">
        <v>1</v>
      </c>
      <c r="I9371" t="s">
        <v>1547</v>
      </c>
      <c r="J9371">
        <v>13</v>
      </c>
      <c r="K9371" t="s">
        <v>1548</v>
      </c>
      <c r="L9371" t="s">
        <v>2621</v>
      </c>
      <c r="M9371" t="str">
        <f t="shared" si="447"/>
        <v>서울특별시</v>
      </c>
      <c r="N9371" t="str">
        <f t="shared" si="448"/>
        <v xml:space="preserve">송파구 </v>
      </c>
      <c r="O9371" t="str">
        <f t="shared" si="449"/>
        <v xml:space="preserve">송파동 </v>
      </c>
      <c r="P9371">
        <v>5625</v>
      </c>
      <c r="Q9371" t="s">
        <v>2622</v>
      </c>
      <c r="R9371">
        <v>209345.22848445299</v>
      </c>
      <c r="S9371">
        <v>445137.751124173</v>
      </c>
    </row>
    <row r="9372" spans="1:19" x14ac:dyDescent="0.4">
      <c r="A9372">
        <v>26393</v>
      </c>
      <c r="B9372" t="s">
        <v>16</v>
      </c>
      <c r="C9372" t="s">
        <v>17</v>
      </c>
      <c r="D9372">
        <v>3230000</v>
      </c>
      <c r="E9372" t="s">
        <v>622</v>
      </c>
      <c r="F9372" s="1">
        <v>36542</v>
      </c>
      <c r="H9372">
        <v>1</v>
      </c>
      <c r="I9372" t="s">
        <v>1547</v>
      </c>
      <c r="J9372">
        <v>13</v>
      </c>
      <c r="K9372" t="s">
        <v>1548</v>
      </c>
      <c r="L9372" t="s">
        <v>9747</v>
      </c>
      <c r="M9372" t="str">
        <f t="shared" si="447"/>
        <v>서울특별시</v>
      </c>
      <c r="N9372" t="str">
        <f t="shared" si="448"/>
        <v xml:space="preserve">송파구 </v>
      </c>
      <c r="O9372" t="str">
        <f t="shared" si="449"/>
        <v xml:space="preserve">송파동 </v>
      </c>
      <c r="Q9372" t="s">
        <v>1148</v>
      </c>
      <c r="R9372">
        <v>209661.60579544099</v>
      </c>
      <c r="S9372">
        <v>444817.82379569398</v>
      </c>
    </row>
    <row r="9373" spans="1:19" x14ac:dyDescent="0.4">
      <c r="A9373">
        <v>62252</v>
      </c>
      <c r="B9373" t="s">
        <v>16</v>
      </c>
      <c r="C9373" t="s">
        <v>17</v>
      </c>
      <c r="D9373">
        <v>3230000</v>
      </c>
      <c r="E9373" t="s">
        <v>123</v>
      </c>
      <c r="F9373" s="1">
        <v>38121</v>
      </c>
      <c r="H9373">
        <v>3</v>
      </c>
      <c r="I9373" t="s">
        <v>1469</v>
      </c>
      <c r="J9373">
        <v>3</v>
      </c>
      <c r="K9373" t="s">
        <v>1469</v>
      </c>
      <c r="L9373" t="s">
        <v>19539</v>
      </c>
      <c r="M9373" t="str">
        <f t="shared" si="447"/>
        <v>서울특별시</v>
      </c>
      <c r="N9373" t="str">
        <f t="shared" si="448"/>
        <v xml:space="preserve">송파구 </v>
      </c>
      <c r="O9373" t="str">
        <f t="shared" si="449"/>
        <v xml:space="preserve">송파동 </v>
      </c>
      <c r="Q9373" t="s">
        <v>19540</v>
      </c>
      <c r="R9373">
        <v>209749.91567211499</v>
      </c>
      <c r="S9373">
        <v>444785.80834186298</v>
      </c>
    </row>
    <row r="9374" spans="1:19" x14ac:dyDescent="0.4">
      <c r="A9374">
        <v>1861</v>
      </c>
      <c r="B9374" t="s">
        <v>16</v>
      </c>
      <c r="C9374" t="s">
        <v>17</v>
      </c>
      <c r="D9374">
        <v>3230000</v>
      </c>
      <c r="E9374" t="s">
        <v>2470</v>
      </c>
      <c r="F9374" s="1">
        <v>40382</v>
      </c>
      <c r="H9374">
        <v>1</v>
      </c>
      <c r="I9374" t="s">
        <v>1547</v>
      </c>
      <c r="J9374">
        <v>13</v>
      </c>
      <c r="K9374" t="s">
        <v>1548</v>
      </c>
      <c r="L9374" t="s">
        <v>2471</v>
      </c>
      <c r="M9374" t="str">
        <f t="shared" si="447"/>
        <v>서울특별시</v>
      </c>
      <c r="N9374" t="str">
        <f t="shared" si="448"/>
        <v xml:space="preserve">송파구 </v>
      </c>
      <c r="O9374" t="str">
        <f t="shared" si="449"/>
        <v xml:space="preserve">송파동 </v>
      </c>
      <c r="P9374">
        <v>5664</v>
      </c>
      <c r="Q9374" t="s">
        <v>2472</v>
      </c>
      <c r="R9374">
        <v>210028.70154253099</v>
      </c>
      <c r="S9374">
        <v>444686.58597101102</v>
      </c>
    </row>
    <row r="9375" spans="1:19" x14ac:dyDescent="0.4">
      <c r="A9375">
        <v>61972</v>
      </c>
      <c r="B9375" t="s">
        <v>16</v>
      </c>
      <c r="C9375" t="s">
        <v>17</v>
      </c>
      <c r="D9375">
        <v>3230000</v>
      </c>
      <c r="E9375" t="s">
        <v>3426</v>
      </c>
      <c r="F9375" s="1">
        <v>37608</v>
      </c>
      <c r="H9375">
        <v>3</v>
      </c>
      <c r="I9375" t="s">
        <v>1469</v>
      </c>
      <c r="J9375">
        <v>3</v>
      </c>
      <c r="K9375" t="s">
        <v>1469</v>
      </c>
      <c r="L9375" t="s">
        <v>19222</v>
      </c>
      <c r="M9375" t="str">
        <f t="shared" si="447"/>
        <v>서울특별시</v>
      </c>
      <c r="N9375" t="str">
        <f t="shared" si="448"/>
        <v xml:space="preserve">송파구 </v>
      </c>
      <c r="O9375" t="str">
        <f t="shared" si="449"/>
        <v xml:space="preserve">송파동 </v>
      </c>
      <c r="Q9375" t="s">
        <v>3614</v>
      </c>
      <c r="R9375">
        <v>210028.70154253099</v>
      </c>
      <c r="S9375">
        <v>444686.58597101102</v>
      </c>
    </row>
    <row r="9376" spans="1:19" x14ac:dyDescent="0.4">
      <c r="A9376">
        <v>31258</v>
      </c>
      <c r="B9376" t="s">
        <v>16</v>
      </c>
      <c r="C9376" t="s">
        <v>17</v>
      </c>
      <c r="D9376">
        <v>3230000</v>
      </c>
      <c r="E9376" t="s">
        <v>3018</v>
      </c>
      <c r="F9376" s="1">
        <v>37907</v>
      </c>
      <c r="H9376">
        <v>4</v>
      </c>
      <c r="I9376" t="s">
        <v>18</v>
      </c>
      <c r="J9376">
        <v>35</v>
      </c>
      <c r="K9376" t="s">
        <v>10836</v>
      </c>
      <c r="L9376" t="s">
        <v>11679</v>
      </c>
      <c r="M9376" t="str">
        <f t="shared" si="447"/>
        <v>서울특별시</v>
      </c>
      <c r="N9376" t="str">
        <f t="shared" si="448"/>
        <v xml:space="preserve">송파구 </v>
      </c>
      <c r="O9376" t="str">
        <f t="shared" si="449"/>
        <v xml:space="preserve">송파동 </v>
      </c>
      <c r="Q9376" t="s">
        <v>11680</v>
      </c>
      <c r="R9376">
        <v>210013.17111673299</v>
      </c>
      <c r="S9376">
        <v>445023.554791142</v>
      </c>
    </row>
    <row r="9377" spans="1:19" x14ac:dyDescent="0.4">
      <c r="A9377">
        <v>26471</v>
      </c>
      <c r="B9377" t="s">
        <v>16</v>
      </c>
      <c r="C9377" t="s">
        <v>17</v>
      </c>
      <c r="D9377">
        <v>3230000</v>
      </c>
      <c r="E9377" t="s">
        <v>1136</v>
      </c>
      <c r="F9377" s="1">
        <v>36487</v>
      </c>
      <c r="H9377">
        <v>1</v>
      </c>
      <c r="I9377" t="s">
        <v>1547</v>
      </c>
      <c r="J9377">
        <v>13</v>
      </c>
      <c r="K9377" t="s">
        <v>1548</v>
      </c>
      <c r="L9377" t="s">
        <v>9843</v>
      </c>
      <c r="M9377" t="str">
        <f t="shared" si="447"/>
        <v>서울특별시</v>
      </c>
      <c r="N9377" t="str">
        <f t="shared" si="448"/>
        <v xml:space="preserve">송파구 </v>
      </c>
      <c r="O9377" t="str">
        <f t="shared" si="449"/>
        <v xml:space="preserve">송파동 </v>
      </c>
      <c r="P9377">
        <v>5625</v>
      </c>
      <c r="Q9377" t="s">
        <v>5853</v>
      </c>
      <c r="R9377">
        <v>209409.05796112801</v>
      </c>
      <c r="S9377">
        <v>445064.90331563202</v>
      </c>
    </row>
    <row r="9378" spans="1:19" x14ac:dyDescent="0.4">
      <c r="A9378">
        <v>26710</v>
      </c>
      <c r="B9378" t="s">
        <v>16</v>
      </c>
      <c r="C9378" t="s">
        <v>17</v>
      </c>
      <c r="D9378">
        <v>3230000</v>
      </c>
      <c r="E9378" t="s">
        <v>268</v>
      </c>
      <c r="F9378" s="1">
        <v>37428</v>
      </c>
      <c r="H9378">
        <v>1</v>
      </c>
      <c r="I9378" t="s">
        <v>1547</v>
      </c>
      <c r="J9378">
        <v>13</v>
      </c>
      <c r="K9378" t="s">
        <v>1548</v>
      </c>
      <c r="L9378" t="s">
        <v>9843</v>
      </c>
      <c r="M9378" t="str">
        <f t="shared" si="447"/>
        <v>서울특별시</v>
      </c>
      <c r="N9378" t="str">
        <f t="shared" si="448"/>
        <v xml:space="preserve">송파구 </v>
      </c>
      <c r="O9378" t="str">
        <f t="shared" si="449"/>
        <v xml:space="preserve">송파동 </v>
      </c>
      <c r="P9378">
        <v>5625</v>
      </c>
      <c r="Q9378" t="s">
        <v>1985</v>
      </c>
      <c r="R9378">
        <v>209409.05796112801</v>
      </c>
      <c r="S9378">
        <v>445064.90331563202</v>
      </c>
    </row>
    <row r="9379" spans="1:19" x14ac:dyDescent="0.4">
      <c r="A9379">
        <v>1850</v>
      </c>
      <c r="B9379" t="s">
        <v>16</v>
      </c>
      <c r="C9379" t="s">
        <v>17</v>
      </c>
      <c r="D9379">
        <v>3230000</v>
      </c>
      <c r="E9379" t="s">
        <v>189</v>
      </c>
      <c r="F9379" s="1">
        <v>40581</v>
      </c>
      <c r="H9379">
        <v>1</v>
      </c>
      <c r="I9379" t="s">
        <v>1547</v>
      </c>
      <c r="J9379">
        <v>13</v>
      </c>
      <c r="K9379" t="s">
        <v>1548</v>
      </c>
      <c r="L9379" t="s">
        <v>2451</v>
      </c>
      <c r="M9379" t="str">
        <f t="shared" si="447"/>
        <v>서울특별시</v>
      </c>
      <c r="N9379" t="str">
        <f t="shared" si="448"/>
        <v xml:space="preserve">송파구 </v>
      </c>
      <c r="O9379" t="str">
        <f t="shared" si="449"/>
        <v xml:space="preserve">송파동 </v>
      </c>
      <c r="P9379">
        <v>5662</v>
      </c>
      <c r="Q9379" t="s">
        <v>1591</v>
      </c>
      <c r="R9379">
        <v>209847.234828452</v>
      </c>
      <c r="S9379">
        <v>445283.85461262899</v>
      </c>
    </row>
    <row r="9380" spans="1:19" x14ac:dyDescent="0.4">
      <c r="A9380">
        <v>26347</v>
      </c>
      <c r="B9380" t="s">
        <v>16</v>
      </c>
      <c r="C9380" t="s">
        <v>17</v>
      </c>
      <c r="D9380">
        <v>3230000</v>
      </c>
      <c r="E9380" t="s">
        <v>3053</v>
      </c>
      <c r="F9380" s="1">
        <v>36648</v>
      </c>
      <c r="H9380">
        <v>1</v>
      </c>
      <c r="I9380" t="s">
        <v>1547</v>
      </c>
      <c r="J9380">
        <v>13</v>
      </c>
      <c r="K9380" t="s">
        <v>1548</v>
      </c>
      <c r="L9380" t="s">
        <v>9692</v>
      </c>
      <c r="M9380" t="str">
        <f t="shared" si="447"/>
        <v>서울특별시</v>
      </c>
      <c r="N9380" t="str">
        <f t="shared" si="448"/>
        <v xml:space="preserve">송파구 </v>
      </c>
      <c r="O9380" t="str">
        <f t="shared" si="449"/>
        <v xml:space="preserve">송파동 </v>
      </c>
      <c r="Q9380" t="s">
        <v>470</v>
      </c>
      <c r="R9380">
        <v>209831.50107776801</v>
      </c>
      <c r="S9380">
        <v>445168.59811973601</v>
      </c>
    </row>
    <row r="9381" spans="1:19" x14ac:dyDescent="0.4">
      <c r="A9381">
        <v>62292</v>
      </c>
      <c r="B9381" t="s">
        <v>16</v>
      </c>
      <c r="C9381" t="s">
        <v>17</v>
      </c>
      <c r="D9381">
        <v>3230000</v>
      </c>
      <c r="E9381" t="s">
        <v>70</v>
      </c>
      <c r="F9381" s="1">
        <v>38771</v>
      </c>
      <c r="H9381">
        <v>3</v>
      </c>
      <c r="I9381" t="s">
        <v>1469</v>
      </c>
      <c r="J9381">
        <v>3</v>
      </c>
      <c r="K9381" t="s">
        <v>1469</v>
      </c>
      <c r="L9381" t="s">
        <v>19585</v>
      </c>
      <c r="M9381" t="str">
        <f t="shared" si="447"/>
        <v>서울특별시</v>
      </c>
      <c r="N9381" t="str">
        <f t="shared" si="448"/>
        <v xml:space="preserve">송파구 </v>
      </c>
      <c r="O9381" t="str">
        <f t="shared" si="449"/>
        <v xml:space="preserve">송파동 </v>
      </c>
      <c r="P9381">
        <v>5662</v>
      </c>
      <c r="Q9381" t="s">
        <v>176</v>
      </c>
      <c r="R9381">
        <v>209882.93792447701</v>
      </c>
      <c r="S9381">
        <v>445136.78634882101</v>
      </c>
    </row>
    <row r="9382" spans="1:19" x14ac:dyDescent="0.4">
      <c r="A9382">
        <v>62118</v>
      </c>
      <c r="B9382" t="s">
        <v>16</v>
      </c>
      <c r="C9382" t="s">
        <v>17</v>
      </c>
      <c r="D9382">
        <v>3230000</v>
      </c>
      <c r="E9382" t="s">
        <v>1551</v>
      </c>
      <c r="F9382" s="1">
        <v>34223</v>
      </c>
      <c r="H9382">
        <v>3</v>
      </c>
      <c r="I9382" t="s">
        <v>1469</v>
      </c>
      <c r="J9382">
        <v>3</v>
      </c>
      <c r="K9382" t="s">
        <v>1469</v>
      </c>
      <c r="L9382" t="s">
        <v>19388</v>
      </c>
      <c r="M9382" t="str">
        <f t="shared" si="447"/>
        <v>서울특별시</v>
      </c>
      <c r="N9382" t="str">
        <f t="shared" si="448"/>
        <v xml:space="preserve">송파구 </v>
      </c>
      <c r="O9382" t="str">
        <f t="shared" si="449"/>
        <v xml:space="preserve">송파동 </v>
      </c>
      <c r="Q9382" t="s">
        <v>19389</v>
      </c>
      <c r="R9382">
        <v>209865.36317641399</v>
      </c>
      <c r="S9382">
        <v>445147.89985431801</v>
      </c>
    </row>
    <row r="9383" spans="1:19" x14ac:dyDescent="0.4">
      <c r="A9383">
        <v>1970</v>
      </c>
      <c r="B9383" t="s">
        <v>16</v>
      </c>
      <c r="C9383" t="s">
        <v>17</v>
      </c>
      <c r="D9383">
        <v>3230000</v>
      </c>
      <c r="E9383" t="s">
        <v>2647</v>
      </c>
      <c r="F9383" s="1">
        <v>40487</v>
      </c>
      <c r="H9383">
        <v>1</v>
      </c>
      <c r="I9383" t="s">
        <v>1547</v>
      </c>
      <c r="J9383">
        <v>13</v>
      </c>
      <c r="K9383" t="s">
        <v>1548</v>
      </c>
      <c r="L9383" t="s">
        <v>2648</v>
      </c>
      <c r="M9383" t="str">
        <f t="shared" si="447"/>
        <v>서울특별시</v>
      </c>
      <c r="N9383" t="str">
        <f t="shared" si="448"/>
        <v xml:space="preserve">송파구 </v>
      </c>
      <c r="O9383" t="str">
        <f t="shared" si="449"/>
        <v xml:space="preserve">송파동 </v>
      </c>
      <c r="P9383">
        <v>5625</v>
      </c>
      <c r="Q9383" t="s">
        <v>2475</v>
      </c>
      <c r="R9383">
        <v>209435.79836605801</v>
      </c>
      <c r="S9383">
        <v>445035.17783245601</v>
      </c>
    </row>
    <row r="9384" spans="1:19" x14ac:dyDescent="0.4">
      <c r="A9384">
        <v>26666</v>
      </c>
      <c r="B9384" t="s">
        <v>16</v>
      </c>
      <c r="C9384" t="s">
        <v>17</v>
      </c>
      <c r="D9384">
        <v>3230000</v>
      </c>
      <c r="E9384" t="s">
        <v>620</v>
      </c>
      <c r="F9384" s="1">
        <v>38118</v>
      </c>
      <c r="H9384">
        <v>1</v>
      </c>
      <c r="I9384" t="s">
        <v>1547</v>
      </c>
      <c r="J9384">
        <v>13</v>
      </c>
      <c r="K9384" t="s">
        <v>1548</v>
      </c>
      <c r="L9384" t="s">
        <v>10074</v>
      </c>
      <c r="M9384" t="str">
        <f t="shared" si="447"/>
        <v>서울특별시</v>
      </c>
      <c r="N9384" t="str">
        <f t="shared" si="448"/>
        <v xml:space="preserve">송파구 </v>
      </c>
      <c r="O9384" t="str">
        <f t="shared" si="449"/>
        <v xml:space="preserve">송파동 </v>
      </c>
      <c r="Q9384" t="s">
        <v>10075</v>
      </c>
      <c r="R9384">
        <v>210196.188521565</v>
      </c>
      <c r="S9384">
        <v>445002.04144333798</v>
      </c>
    </row>
    <row r="9385" spans="1:19" x14ac:dyDescent="0.4">
      <c r="A9385">
        <v>61275</v>
      </c>
      <c r="B9385" t="s">
        <v>16</v>
      </c>
      <c r="C9385" t="s">
        <v>17</v>
      </c>
      <c r="D9385">
        <v>3230000</v>
      </c>
      <c r="E9385" t="s">
        <v>1069</v>
      </c>
      <c r="F9385" s="1">
        <v>37015</v>
      </c>
      <c r="H9385">
        <v>3</v>
      </c>
      <c r="I9385" t="s">
        <v>1469</v>
      </c>
      <c r="J9385">
        <v>3</v>
      </c>
      <c r="K9385" t="s">
        <v>1469</v>
      </c>
      <c r="L9385" t="s">
        <v>18417</v>
      </c>
      <c r="M9385" t="str">
        <f t="shared" si="447"/>
        <v>서울특별시</v>
      </c>
      <c r="N9385" t="str">
        <f t="shared" si="448"/>
        <v xml:space="preserve">송파구 </v>
      </c>
      <c r="O9385" t="str">
        <f t="shared" si="449"/>
        <v xml:space="preserve">송파동 </v>
      </c>
      <c r="P9385">
        <v>5663</v>
      </c>
      <c r="Q9385" t="s">
        <v>17014</v>
      </c>
      <c r="R9385">
        <v>210150.53155029699</v>
      </c>
      <c r="S9385">
        <v>445011.909906274</v>
      </c>
    </row>
    <row r="9386" spans="1:19" x14ac:dyDescent="0.4">
      <c r="A9386">
        <v>28552</v>
      </c>
      <c r="B9386" t="s">
        <v>16</v>
      </c>
      <c r="C9386" t="s">
        <v>17</v>
      </c>
      <c r="D9386">
        <v>3230000</v>
      </c>
      <c r="E9386" t="s">
        <v>1781</v>
      </c>
      <c r="F9386" s="1">
        <v>37385</v>
      </c>
      <c r="H9386">
        <v>4</v>
      </c>
      <c r="I9386" t="s">
        <v>18</v>
      </c>
      <c r="J9386">
        <v>35</v>
      </c>
      <c r="K9386" t="s">
        <v>10836</v>
      </c>
      <c r="L9386" t="s">
        <v>10978</v>
      </c>
      <c r="M9386" t="str">
        <f t="shared" si="447"/>
        <v>서울특별시</v>
      </c>
      <c r="N9386" t="str">
        <f t="shared" si="448"/>
        <v xml:space="preserve">송파구 </v>
      </c>
      <c r="O9386" t="str">
        <f t="shared" si="449"/>
        <v xml:space="preserve">송파동 </v>
      </c>
      <c r="Q9386" t="s">
        <v>10979</v>
      </c>
      <c r="R9386">
        <v>210200.740428144</v>
      </c>
      <c r="S9386">
        <v>444938.23590545199</v>
      </c>
    </row>
    <row r="9387" spans="1:19" x14ac:dyDescent="0.4">
      <c r="A9387">
        <v>26765</v>
      </c>
      <c r="B9387" t="s">
        <v>16</v>
      </c>
      <c r="C9387" t="s">
        <v>17</v>
      </c>
      <c r="D9387">
        <v>3230000</v>
      </c>
      <c r="E9387" t="s">
        <v>1568</v>
      </c>
      <c r="F9387" s="1">
        <v>42810</v>
      </c>
      <c r="H9387">
        <v>1</v>
      </c>
      <c r="I9387" t="s">
        <v>1547</v>
      </c>
      <c r="J9387">
        <v>13</v>
      </c>
      <c r="K9387" t="s">
        <v>1548</v>
      </c>
      <c r="L9387" t="s">
        <v>10187</v>
      </c>
      <c r="M9387" t="str">
        <f t="shared" si="447"/>
        <v>서울특별시</v>
      </c>
      <c r="N9387" t="str">
        <f t="shared" si="448"/>
        <v xml:space="preserve">송파구 </v>
      </c>
      <c r="O9387" t="str">
        <f t="shared" si="449"/>
        <v xml:space="preserve">송파동 </v>
      </c>
      <c r="P9387">
        <v>5671</v>
      </c>
      <c r="Q9387" t="s">
        <v>3566</v>
      </c>
      <c r="R9387">
        <v>210244.07156792199</v>
      </c>
      <c r="S9387">
        <v>445015.28270488302</v>
      </c>
    </row>
    <row r="9388" spans="1:19" x14ac:dyDescent="0.4">
      <c r="A9388">
        <v>1906</v>
      </c>
      <c r="B9388" t="s">
        <v>16</v>
      </c>
      <c r="C9388" t="s">
        <v>17</v>
      </c>
      <c r="D9388">
        <v>3230000</v>
      </c>
      <c r="E9388" t="s">
        <v>1815</v>
      </c>
      <c r="F9388" s="1">
        <v>36204</v>
      </c>
      <c r="H9388">
        <v>1</v>
      </c>
      <c r="I9388" t="s">
        <v>1547</v>
      </c>
      <c r="J9388">
        <v>13</v>
      </c>
      <c r="K9388" t="s">
        <v>1548</v>
      </c>
      <c r="L9388" t="s">
        <v>2541</v>
      </c>
      <c r="M9388" t="str">
        <f t="shared" si="447"/>
        <v>서울특별시</v>
      </c>
      <c r="N9388" t="str">
        <f t="shared" si="448"/>
        <v xml:space="preserve">송파구 </v>
      </c>
      <c r="O9388" t="str">
        <f t="shared" si="449"/>
        <v xml:space="preserve">송파동 </v>
      </c>
      <c r="Q9388" t="s">
        <v>1191</v>
      </c>
      <c r="R9388">
        <v>210342.123632367</v>
      </c>
      <c r="S9388">
        <v>444933.71259569802</v>
      </c>
    </row>
    <row r="9389" spans="1:19" x14ac:dyDescent="0.4">
      <c r="A9389">
        <v>61718</v>
      </c>
      <c r="B9389" t="s">
        <v>16</v>
      </c>
      <c r="C9389" t="s">
        <v>17</v>
      </c>
      <c r="D9389">
        <v>3230000</v>
      </c>
      <c r="E9389" t="s">
        <v>524</v>
      </c>
      <c r="F9389" s="1">
        <v>37321</v>
      </c>
      <c r="H9389">
        <v>3</v>
      </c>
      <c r="I9389" t="s">
        <v>1469</v>
      </c>
      <c r="J9389">
        <v>3</v>
      </c>
      <c r="K9389" t="s">
        <v>1469</v>
      </c>
      <c r="L9389" t="s">
        <v>18930</v>
      </c>
      <c r="M9389" t="str">
        <f t="shared" si="447"/>
        <v>서울특별시</v>
      </c>
      <c r="N9389" t="str">
        <f t="shared" si="448"/>
        <v xml:space="preserve">송파구 </v>
      </c>
      <c r="O9389" t="str">
        <f t="shared" si="449"/>
        <v xml:space="preserve">송파동 </v>
      </c>
      <c r="Q9389" t="s">
        <v>822</v>
      </c>
      <c r="R9389">
        <v>210237.908301844</v>
      </c>
      <c r="S9389">
        <v>444927.42166646803</v>
      </c>
    </row>
    <row r="9390" spans="1:19" x14ac:dyDescent="0.4">
      <c r="A9390">
        <v>62012</v>
      </c>
      <c r="B9390" t="s">
        <v>16</v>
      </c>
      <c r="C9390" t="s">
        <v>17</v>
      </c>
      <c r="D9390">
        <v>3230000</v>
      </c>
      <c r="E9390" t="s">
        <v>1188</v>
      </c>
      <c r="F9390" s="1">
        <v>38148</v>
      </c>
      <c r="H9390">
        <v>3</v>
      </c>
      <c r="I9390" t="s">
        <v>1469</v>
      </c>
      <c r="J9390">
        <v>3</v>
      </c>
      <c r="K9390" t="s">
        <v>1469</v>
      </c>
      <c r="L9390" t="s">
        <v>19265</v>
      </c>
      <c r="M9390" t="str">
        <f t="shared" si="447"/>
        <v>서울특별시</v>
      </c>
      <c r="N9390" t="str">
        <f t="shared" si="448"/>
        <v xml:space="preserve">송파구 </v>
      </c>
      <c r="O9390" t="str">
        <f t="shared" si="449"/>
        <v xml:space="preserve">송파동 </v>
      </c>
      <c r="Q9390" t="s">
        <v>3648</v>
      </c>
      <c r="R9390">
        <v>209272.262855382</v>
      </c>
      <c r="S9390">
        <v>445025.91350515903</v>
      </c>
    </row>
    <row r="9391" spans="1:19" x14ac:dyDescent="0.4">
      <c r="A9391">
        <v>26573</v>
      </c>
      <c r="B9391" t="s">
        <v>16</v>
      </c>
      <c r="C9391" t="s">
        <v>17</v>
      </c>
      <c r="D9391">
        <v>3230000</v>
      </c>
      <c r="E9391" t="s">
        <v>323</v>
      </c>
      <c r="F9391" s="1">
        <v>38537</v>
      </c>
      <c r="H9391">
        <v>1</v>
      </c>
      <c r="I9391" t="s">
        <v>1547</v>
      </c>
      <c r="J9391">
        <v>13</v>
      </c>
      <c r="K9391" t="s">
        <v>1548</v>
      </c>
      <c r="L9391" t="s">
        <v>9966</v>
      </c>
      <c r="M9391" t="str">
        <f t="shared" si="447"/>
        <v>서울특별시</v>
      </c>
      <c r="N9391" t="str">
        <f t="shared" si="448"/>
        <v xml:space="preserve">송파구 </v>
      </c>
      <c r="O9391" t="str">
        <f t="shared" si="449"/>
        <v xml:space="preserve">송파동 </v>
      </c>
      <c r="P9391">
        <v>5626</v>
      </c>
      <c r="Q9391" t="s">
        <v>9967</v>
      </c>
      <c r="R9391">
        <v>209460.284714301</v>
      </c>
      <c r="S9391">
        <v>445002.98308214499</v>
      </c>
    </row>
    <row r="9392" spans="1:19" x14ac:dyDescent="0.4">
      <c r="A9392">
        <v>23959</v>
      </c>
      <c r="B9392" t="s">
        <v>16</v>
      </c>
      <c r="C9392" t="s">
        <v>17</v>
      </c>
      <c r="D9392">
        <v>3230000</v>
      </c>
      <c r="E9392" t="s">
        <v>3746</v>
      </c>
      <c r="F9392" s="1">
        <v>45708</v>
      </c>
      <c r="H9392">
        <v>1</v>
      </c>
      <c r="I9392" t="s">
        <v>1547</v>
      </c>
      <c r="J9392">
        <v>13</v>
      </c>
      <c r="K9392" t="s">
        <v>1548</v>
      </c>
      <c r="L9392" t="s">
        <v>7743</v>
      </c>
      <c r="M9392" t="str">
        <f t="shared" si="447"/>
        <v>서울특별시</v>
      </c>
      <c r="N9392" t="str">
        <f t="shared" si="448"/>
        <v xml:space="preserve">송파구 </v>
      </c>
      <c r="O9392" t="str">
        <f t="shared" si="449"/>
        <v xml:space="preserve">송파동 </v>
      </c>
      <c r="P9392">
        <v>5626</v>
      </c>
      <c r="Q9392" t="s">
        <v>7744</v>
      </c>
      <c r="R9392">
        <v>209475.88495233099</v>
      </c>
      <c r="S9392">
        <v>444985.25489066902</v>
      </c>
    </row>
    <row r="9393" spans="1:19" x14ac:dyDescent="0.4">
      <c r="A9393">
        <v>62295</v>
      </c>
      <c r="B9393" t="s">
        <v>16</v>
      </c>
      <c r="C9393" t="s">
        <v>17</v>
      </c>
      <c r="D9393">
        <v>3230000</v>
      </c>
      <c r="E9393" t="s">
        <v>4720</v>
      </c>
      <c r="F9393" s="1">
        <v>37202</v>
      </c>
      <c r="H9393">
        <v>3</v>
      </c>
      <c r="I9393" t="s">
        <v>1469</v>
      </c>
      <c r="J9393">
        <v>3</v>
      </c>
      <c r="K9393" t="s">
        <v>1469</v>
      </c>
      <c r="L9393" t="s">
        <v>19589</v>
      </c>
      <c r="M9393" t="str">
        <f t="shared" si="447"/>
        <v>서울특별시</v>
      </c>
      <c r="N9393" t="str">
        <f t="shared" si="448"/>
        <v xml:space="preserve">송파구 </v>
      </c>
      <c r="O9393" t="str">
        <f t="shared" si="449"/>
        <v xml:space="preserve">송파동 </v>
      </c>
      <c r="Q9393" t="s">
        <v>1356</v>
      </c>
      <c r="R9393">
        <v>209383.755626481</v>
      </c>
      <c r="S9393">
        <v>444872.38041956699</v>
      </c>
    </row>
    <row r="9394" spans="1:19" x14ac:dyDescent="0.4">
      <c r="A9394">
        <v>61952</v>
      </c>
      <c r="B9394" t="s">
        <v>16</v>
      </c>
      <c r="C9394" t="s">
        <v>17</v>
      </c>
      <c r="D9394">
        <v>3230000</v>
      </c>
      <c r="E9394" t="s">
        <v>7328</v>
      </c>
      <c r="F9394" s="1">
        <v>40171</v>
      </c>
      <c r="H9394">
        <v>3</v>
      </c>
      <c r="I9394" t="s">
        <v>1469</v>
      </c>
      <c r="J9394">
        <v>3</v>
      </c>
      <c r="K9394" t="s">
        <v>1469</v>
      </c>
      <c r="L9394" t="s">
        <v>19198</v>
      </c>
      <c r="M9394" t="str">
        <f t="shared" si="447"/>
        <v>서울특별시</v>
      </c>
      <c r="N9394" t="str">
        <f t="shared" si="448"/>
        <v xml:space="preserve">송파구 </v>
      </c>
      <c r="O9394" t="str">
        <f t="shared" si="449"/>
        <v xml:space="preserve">송파동 </v>
      </c>
      <c r="P9394" t="s">
        <v>19199</v>
      </c>
      <c r="Q9394" t="s">
        <v>14759</v>
      </c>
      <c r="R9394">
        <v>209383.755626481</v>
      </c>
      <c r="S9394">
        <v>444872.38041956699</v>
      </c>
    </row>
    <row r="9395" spans="1:19" x14ac:dyDescent="0.4">
      <c r="A9395">
        <v>26516</v>
      </c>
      <c r="B9395" t="s">
        <v>16</v>
      </c>
      <c r="C9395" t="s">
        <v>17</v>
      </c>
      <c r="D9395">
        <v>3230000</v>
      </c>
      <c r="E9395" t="s">
        <v>163</v>
      </c>
      <c r="F9395" s="1">
        <v>39842</v>
      </c>
      <c r="H9395">
        <v>1</v>
      </c>
      <c r="I9395" t="s">
        <v>1547</v>
      </c>
      <c r="J9395">
        <v>13</v>
      </c>
      <c r="K9395" t="s">
        <v>1548</v>
      </c>
      <c r="L9395" t="s">
        <v>9898</v>
      </c>
      <c r="M9395" t="str">
        <f t="shared" si="447"/>
        <v>서울특별시</v>
      </c>
      <c r="N9395" t="str">
        <f t="shared" si="448"/>
        <v xml:space="preserve">송파구 </v>
      </c>
      <c r="O9395" t="str">
        <f t="shared" si="449"/>
        <v xml:space="preserve">송파동 </v>
      </c>
      <c r="Q9395" t="s">
        <v>7453</v>
      </c>
      <c r="R9395">
        <v>209452.341133051</v>
      </c>
      <c r="S9395">
        <v>444866.77298563998</v>
      </c>
    </row>
    <row r="9396" spans="1:19" x14ac:dyDescent="0.4">
      <c r="A9396">
        <v>32434</v>
      </c>
      <c r="B9396" t="s">
        <v>16</v>
      </c>
      <c r="C9396" t="s">
        <v>17</v>
      </c>
      <c r="D9396">
        <v>3230000</v>
      </c>
      <c r="E9396" t="s">
        <v>246</v>
      </c>
      <c r="F9396" s="1">
        <v>39024</v>
      </c>
      <c r="H9396">
        <v>3</v>
      </c>
      <c r="I9396" t="s">
        <v>1469</v>
      </c>
      <c r="J9396">
        <v>3</v>
      </c>
      <c r="K9396" t="s">
        <v>1469</v>
      </c>
      <c r="L9396" t="s">
        <v>12531</v>
      </c>
      <c r="M9396" t="str">
        <f t="shared" si="447"/>
        <v>서울특별시</v>
      </c>
      <c r="N9396" t="str">
        <f t="shared" si="448"/>
        <v xml:space="preserve">송파구 </v>
      </c>
      <c r="O9396" t="str">
        <f t="shared" si="449"/>
        <v xml:space="preserve">송파동 </v>
      </c>
      <c r="Q9396" t="s">
        <v>2894</v>
      </c>
      <c r="R9396">
        <v>209452.341133051</v>
      </c>
      <c r="S9396">
        <v>444866.77298563998</v>
      </c>
    </row>
    <row r="9397" spans="1:19" x14ac:dyDescent="0.4">
      <c r="A9397">
        <v>62395</v>
      </c>
      <c r="B9397" t="s">
        <v>16</v>
      </c>
      <c r="C9397" t="s">
        <v>17</v>
      </c>
      <c r="D9397">
        <v>3230000</v>
      </c>
      <c r="E9397" t="s">
        <v>4473</v>
      </c>
      <c r="F9397" s="1">
        <v>40085</v>
      </c>
      <c r="H9397">
        <v>3</v>
      </c>
      <c r="I9397" t="s">
        <v>1469</v>
      </c>
      <c r="J9397">
        <v>3</v>
      </c>
      <c r="K9397" t="s">
        <v>1469</v>
      </c>
      <c r="L9397" t="s">
        <v>19703</v>
      </c>
      <c r="M9397" t="str">
        <f t="shared" si="447"/>
        <v>서울특별시</v>
      </c>
      <c r="N9397" t="str">
        <f t="shared" si="448"/>
        <v xml:space="preserve">송파구 </v>
      </c>
      <c r="O9397" t="str">
        <f t="shared" si="449"/>
        <v xml:space="preserve">송파동 </v>
      </c>
      <c r="Q9397" t="s">
        <v>19704</v>
      </c>
      <c r="R9397">
        <v>209522.43324123</v>
      </c>
      <c r="S9397">
        <v>444926.09976432897</v>
      </c>
    </row>
    <row r="9398" spans="1:19" x14ac:dyDescent="0.4">
      <c r="A9398">
        <v>62304</v>
      </c>
      <c r="B9398" t="s">
        <v>16</v>
      </c>
      <c r="C9398" t="s">
        <v>17</v>
      </c>
      <c r="D9398">
        <v>3230000</v>
      </c>
      <c r="E9398" t="s">
        <v>3641</v>
      </c>
      <c r="F9398" s="1">
        <v>37105</v>
      </c>
      <c r="H9398">
        <v>3</v>
      </c>
      <c r="I9398" t="s">
        <v>1469</v>
      </c>
      <c r="J9398">
        <v>3</v>
      </c>
      <c r="K9398" t="s">
        <v>1469</v>
      </c>
      <c r="L9398" t="s">
        <v>19598</v>
      </c>
      <c r="M9398" t="str">
        <f t="shared" si="447"/>
        <v>서울특별시</v>
      </c>
      <c r="N9398" t="str">
        <f t="shared" si="448"/>
        <v xml:space="preserve">송파구 </v>
      </c>
      <c r="O9398" t="str">
        <f t="shared" si="449"/>
        <v xml:space="preserve">송파동 </v>
      </c>
      <c r="Q9398" t="s">
        <v>6241</v>
      </c>
      <c r="R9398">
        <v>209522.43324123</v>
      </c>
      <c r="S9398">
        <v>444926.09976432897</v>
      </c>
    </row>
    <row r="9399" spans="1:19" x14ac:dyDescent="0.4">
      <c r="A9399">
        <v>26270</v>
      </c>
      <c r="B9399" t="s">
        <v>16</v>
      </c>
      <c r="C9399" t="s">
        <v>17</v>
      </c>
      <c r="D9399">
        <v>3230000</v>
      </c>
      <c r="E9399" t="s">
        <v>4715</v>
      </c>
      <c r="F9399" s="1">
        <v>37151</v>
      </c>
      <c r="H9399">
        <v>1</v>
      </c>
      <c r="I9399" t="s">
        <v>1547</v>
      </c>
      <c r="J9399">
        <v>13</v>
      </c>
      <c r="K9399" t="s">
        <v>1548</v>
      </c>
      <c r="L9399" t="s">
        <v>9586</v>
      </c>
      <c r="M9399" t="str">
        <f t="shared" si="447"/>
        <v>서울특별시</v>
      </c>
      <c r="N9399" t="str">
        <f t="shared" si="448"/>
        <v xml:space="preserve">송파구 </v>
      </c>
      <c r="O9399" t="str">
        <f t="shared" si="449"/>
        <v xml:space="preserve">송파동 </v>
      </c>
      <c r="P9399">
        <v>5621</v>
      </c>
      <c r="Q9399" t="s">
        <v>1337</v>
      </c>
      <c r="R9399">
        <v>209542.02672329501</v>
      </c>
      <c r="S9399">
        <v>444970.88731798902</v>
      </c>
    </row>
    <row r="9400" spans="1:19" x14ac:dyDescent="0.4">
      <c r="A9400">
        <v>1930</v>
      </c>
      <c r="B9400" t="s">
        <v>16</v>
      </c>
      <c r="C9400" t="s">
        <v>17</v>
      </c>
      <c r="D9400">
        <v>3230000</v>
      </c>
      <c r="E9400" t="s">
        <v>139</v>
      </c>
      <c r="F9400" s="1">
        <v>36235</v>
      </c>
      <c r="H9400">
        <v>1</v>
      </c>
      <c r="I9400" t="s">
        <v>1547</v>
      </c>
      <c r="J9400">
        <v>13</v>
      </c>
      <c r="K9400" t="s">
        <v>1548</v>
      </c>
      <c r="L9400" t="s">
        <v>2580</v>
      </c>
      <c r="M9400" t="str">
        <f t="shared" si="447"/>
        <v>서울특별시</v>
      </c>
      <c r="N9400" t="str">
        <f t="shared" si="448"/>
        <v xml:space="preserve">송파구 </v>
      </c>
      <c r="O9400" t="str">
        <f t="shared" si="449"/>
        <v xml:space="preserve">송파동 </v>
      </c>
      <c r="P9400">
        <v>5621</v>
      </c>
      <c r="Q9400" t="s">
        <v>227</v>
      </c>
      <c r="R9400">
        <v>209471.385911872</v>
      </c>
      <c r="S9400">
        <v>445037.18166240997</v>
      </c>
    </row>
    <row r="9401" spans="1:19" x14ac:dyDescent="0.4">
      <c r="A9401">
        <v>26355</v>
      </c>
      <c r="B9401" t="s">
        <v>16</v>
      </c>
      <c r="C9401" t="s">
        <v>17</v>
      </c>
      <c r="D9401">
        <v>3230000</v>
      </c>
      <c r="E9401" t="s">
        <v>3247</v>
      </c>
      <c r="F9401" s="1">
        <v>40029</v>
      </c>
      <c r="H9401">
        <v>1</v>
      </c>
      <c r="I9401" t="s">
        <v>1547</v>
      </c>
      <c r="J9401">
        <v>13</v>
      </c>
      <c r="K9401" t="s">
        <v>1548</v>
      </c>
      <c r="L9401" t="s">
        <v>9702</v>
      </c>
      <c r="M9401" t="str">
        <f t="shared" si="447"/>
        <v>서울특별시</v>
      </c>
      <c r="N9401" t="str">
        <f t="shared" si="448"/>
        <v xml:space="preserve">송파구 </v>
      </c>
      <c r="O9401" t="str">
        <f t="shared" si="449"/>
        <v xml:space="preserve">송파동 </v>
      </c>
      <c r="P9401">
        <v>5621</v>
      </c>
      <c r="Q9401" t="s">
        <v>1599</v>
      </c>
      <c r="R9401">
        <v>209481.96396876001</v>
      </c>
      <c r="S9401">
        <v>445024.11866216001</v>
      </c>
    </row>
    <row r="9402" spans="1:19" x14ac:dyDescent="0.4">
      <c r="A9402">
        <v>61987</v>
      </c>
      <c r="B9402" t="s">
        <v>16</v>
      </c>
      <c r="C9402" t="s">
        <v>17</v>
      </c>
      <c r="D9402">
        <v>3230000</v>
      </c>
      <c r="E9402" t="s">
        <v>1100</v>
      </c>
      <c r="F9402" s="1">
        <v>39659</v>
      </c>
      <c r="H9402">
        <v>3</v>
      </c>
      <c r="I9402" t="s">
        <v>1469</v>
      </c>
      <c r="J9402">
        <v>3</v>
      </c>
      <c r="K9402" t="s">
        <v>1469</v>
      </c>
      <c r="L9402" t="s">
        <v>19236</v>
      </c>
      <c r="M9402" t="str">
        <f t="shared" si="447"/>
        <v>서울특별시</v>
      </c>
      <c r="N9402" t="str">
        <f t="shared" si="448"/>
        <v xml:space="preserve">송파구 </v>
      </c>
      <c r="O9402" t="str">
        <f t="shared" si="449"/>
        <v xml:space="preserve">송파동 </v>
      </c>
      <c r="Q9402" t="s">
        <v>464</v>
      </c>
      <c r="R9402">
        <v>209481.96396876001</v>
      </c>
      <c r="S9402">
        <v>445024.11866216001</v>
      </c>
    </row>
    <row r="9403" spans="1:19" x14ac:dyDescent="0.4">
      <c r="A9403">
        <v>61583</v>
      </c>
      <c r="B9403" t="s">
        <v>16</v>
      </c>
      <c r="C9403" t="s">
        <v>17</v>
      </c>
      <c r="D9403">
        <v>3230000</v>
      </c>
      <c r="E9403" t="s">
        <v>2333</v>
      </c>
      <c r="F9403" s="1">
        <v>36211</v>
      </c>
      <c r="H9403">
        <v>3</v>
      </c>
      <c r="I9403" t="s">
        <v>1469</v>
      </c>
      <c r="J9403">
        <v>3</v>
      </c>
      <c r="K9403" t="s">
        <v>1469</v>
      </c>
      <c r="L9403" t="s">
        <v>18780</v>
      </c>
      <c r="M9403" t="str">
        <f t="shared" si="447"/>
        <v>서울특별시</v>
      </c>
      <c r="N9403" t="str">
        <f t="shared" si="448"/>
        <v xml:space="preserve">송파구 </v>
      </c>
      <c r="O9403" t="str">
        <f t="shared" si="449"/>
        <v xml:space="preserve">송파동 </v>
      </c>
      <c r="Q9403" t="s">
        <v>4492</v>
      </c>
      <c r="R9403">
        <v>209337.784187629</v>
      </c>
      <c r="S9403">
        <v>445186.24492511502</v>
      </c>
    </row>
    <row r="9404" spans="1:19" x14ac:dyDescent="0.4">
      <c r="A9404">
        <v>32778</v>
      </c>
      <c r="B9404" t="s">
        <v>16</v>
      </c>
      <c r="C9404" t="s">
        <v>17</v>
      </c>
      <c r="D9404">
        <v>3230000</v>
      </c>
      <c r="E9404" t="s">
        <v>1817</v>
      </c>
      <c r="F9404" s="1">
        <v>36211</v>
      </c>
      <c r="H9404">
        <v>3</v>
      </c>
      <c r="I9404" t="s">
        <v>1469</v>
      </c>
      <c r="J9404">
        <v>3</v>
      </c>
      <c r="K9404" t="s">
        <v>1469</v>
      </c>
      <c r="L9404" t="s">
        <v>12967</v>
      </c>
      <c r="M9404" t="str">
        <f t="shared" si="447"/>
        <v>서울특별시</v>
      </c>
      <c r="N9404" t="str">
        <f t="shared" si="448"/>
        <v xml:space="preserve">송파구 </v>
      </c>
      <c r="O9404" t="str">
        <f t="shared" si="449"/>
        <v xml:space="preserve">송파동 </v>
      </c>
      <c r="Q9404" t="s">
        <v>1616</v>
      </c>
      <c r="R9404">
        <v>209337.784187629</v>
      </c>
      <c r="S9404">
        <v>445186.24492511502</v>
      </c>
    </row>
    <row r="9405" spans="1:19" x14ac:dyDescent="0.4">
      <c r="A9405">
        <v>1814</v>
      </c>
      <c r="B9405" t="s">
        <v>16</v>
      </c>
      <c r="C9405" t="s">
        <v>17</v>
      </c>
      <c r="D9405">
        <v>3230000</v>
      </c>
      <c r="E9405" t="s">
        <v>302</v>
      </c>
      <c r="F9405" s="1">
        <v>39175</v>
      </c>
      <c r="H9405">
        <v>1</v>
      </c>
      <c r="I9405" t="s">
        <v>1547</v>
      </c>
      <c r="J9405">
        <v>13</v>
      </c>
      <c r="K9405" t="s">
        <v>1548</v>
      </c>
      <c r="L9405" t="s">
        <v>2384</v>
      </c>
      <c r="M9405" t="str">
        <f t="shared" si="447"/>
        <v>서울특별시</v>
      </c>
      <c r="N9405" t="str">
        <f t="shared" si="448"/>
        <v xml:space="preserve">송파구 </v>
      </c>
      <c r="O9405" t="str">
        <f t="shared" si="449"/>
        <v xml:space="preserve">송파동 </v>
      </c>
      <c r="P9405">
        <v>5623</v>
      </c>
      <c r="Q9405" t="s">
        <v>2385</v>
      </c>
      <c r="R9405">
        <v>209299.47412766801</v>
      </c>
      <c r="S9405">
        <v>445317.10582814598</v>
      </c>
    </row>
    <row r="9406" spans="1:19" x14ac:dyDescent="0.4">
      <c r="A9406">
        <v>61945</v>
      </c>
      <c r="B9406" t="s">
        <v>16</v>
      </c>
      <c r="C9406" t="s">
        <v>17</v>
      </c>
      <c r="D9406">
        <v>3230000</v>
      </c>
      <c r="E9406" t="s">
        <v>1410</v>
      </c>
      <c r="F9406" s="1">
        <v>38242</v>
      </c>
      <c r="H9406">
        <v>3</v>
      </c>
      <c r="I9406" t="s">
        <v>1469</v>
      </c>
      <c r="J9406">
        <v>3</v>
      </c>
      <c r="K9406" t="s">
        <v>1469</v>
      </c>
      <c r="L9406" t="s">
        <v>19188</v>
      </c>
      <c r="M9406" t="str">
        <f t="shared" si="447"/>
        <v>서울특별시</v>
      </c>
      <c r="N9406" t="str">
        <f t="shared" si="448"/>
        <v xml:space="preserve">송파구 </v>
      </c>
      <c r="O9406" t="str">
        <f t="shared" si="449"/>
        <v xml:space="preserve">송파동 </v>
      </c>
      <c r="Q9406" t="s">
        <v>4683</v>
      </c>
      <c r="R9406">
        <v>209299.47412766801</v>
      </c>
      <c r="S9406">
        <v>445317.10582814598</v>
      </c>
    </row>
    <row r="9407" spans="1:19" x14ac:dyDescent="0.4">
      <c r="A9407">
        <v>26336</v>
      </c>
      <c r="B9407" t="s">
        <v>16</v>
      </c>
      <c r="C9407" t="s">
        <v>17</v>
      </c>
      <c r="D9407">
        <v>3230000</v>
      </c>
      <c r="E9407" t="s">
        <v>1178</v>
      </c>
      <c r="F9407" s="1">
        <v>38670</v>
      </c>
      <c r="H9407">
        <v>1</v>
      </c>
      <c r="I9407" t="s">
        <v>1547</v>
      </c>
      <c r="J9407">
        <v>13</v>
      </c>
      <c r="K9407" t="s">
        <v>1548</v>
      </c>
      <c r="L9407" t="s">
        <v>9676</v>
      </c>
      <c r="M9407" t="str">
        <f t="shared" si="447"/>
        <v>서울특별시</v>
      </c>
      <c r="N9407" t="str">
        <f t="shared" si="448"/>
        <v xml:space="preserve">송파구 </v>
      </c>
      <c r="O9407" t="str">
        <f t="shared" si="449"/>
        <v xml:space="preserve">송파동 </v>
      </c>
      <c r="Q9407" t="s">
        <v>2630</v>
      </c>
      <c r="R9407">
        <v>209550.847551318</v>
      </c>
      <c r="S9407">
        <v>445313.06134598801</v>
      </c>
    </row>
    <row r="9408" spans="1:19" x14ac:dyDescent="0.4">
      <c r="A9408">
        <v>61859</v>
      </c>
      <c r="B9408" t="s">
        <v>16</v>
      </c>
      <c r="C9408" t="s">
        <v>17</v>
      </c>
      <c r="D9408">
        <v>3230000</v>
      </c>
      <c r="E9408" t="s">
        <v>833</v>
      </c>
      <c r="F9408" s="1">
        <v>38639</v>
      </c>
      <c r="H9408">
        <v>3</v>
      </c>
      <c r="I9408" t="s">
        <v>1469</v>
      </c>
      <c r="J9408">
        <v>3</v>
      </c>
      <c r="K9408" t="s">
        <v>1469</v>
      </c>
      <c r="L9408" t="s">
        <v>9676</v>
      </c>
      <c r="M9408" t="str">
        <f t="shared" si="447"/>
        <v>서울특별시</v>
      </c>
      <c r="N9408" t="str">
        <f t="shared" si="448"/>
        <v xml:space="preserve">송파구 </v>
      </c>
      <c r="O9408" t="str">
        <f t="shared" si="449"/>
        <v xml:space="preserve">송파동 </v>
      </c>
      <c r="Q9408" t="s">
        <v>636</v>
      </c>
      <c r="R9408">
        <v>209550.847551318</v>
      </c>
      <c r="S9408">
        <v>445313.06134598801</v>
      </c>
    </row>
    <row r="9409" spans="1:19" x14ac:dyDescent="0.4">
      <c r="A9409">
        <v>62313</v>
      </c>
      <c r="B9409" t="s">
        <v>16</v>
      </c>
      <c r="C9409" t="s">
        <v>17</v>
      </c>
      <c r="D9409">
        <v>3230000</v>
      </c>
      <c r="E9409" t="s">
        <v>1438</v>
      </c>
      <c r="F9409" s="1">
        <v>37414</v>
      </c>
      <c r="H9409">
        <v>3</v>
      </c>
      <c r="I9409" t="s">
        <v>1469</v>
      </c>
      <c r="J9409">
        <v>3</v>
      </c>
      <c r="K9409" t="s">
        <v>1469</v>
      </c>
      <c r="L9409" t="s">
        <v>19608</v>
      </c>
      <c r="M9409" t="str">
        <f t="shared" si="447"/>
        <v>서울특별시</v>
      </c>
      <c r="N9409" t="str">
        <f t="shared" si="448"/>
        <v xml:space="preserve">송파구 </v>
      </c>
      <c r="O9409" t="str">
        <f t="shared" si="449"/>
        <v xml:space="preserve">송파동 </v>
      </c>
      <c r="P9409">
        <v>5620</v>
      </c>
      <c r="Q9409" t="s">
        <v>19609</v>
      </c>
      <c r="R9409">
        <v>209755.21732961701</v>
      </c>
      <c r="S9409">
        <v>445223.56666483101</v>
      </c>
    </row>
    <row r="9410" spans="1:19" x14ac:dyDescent="0.4">
      <c r="A9410">
        <v>61629</v>
      </c>
      <c r="B9410" t="s">
        <v>16</v>
      </c>
      <c r="C9410" t="s">
        <v>17</v>
      </c>
      <c r="D9410">
        <v>3230000</v>
      </c>
      <c r="E9410" t="s">
        <v>2237</v>
      </c>
      <c r="F9410" s="1">
        <v>34214</v>
      </c>
      <c r="H9410">
        <v>3</v>
      </c>
      <c r="I9410" t="s">
        <v>1469</v>
      </c>
      <c r="J9410">
        <v>3</v>
      </c>
      <c r="K9410" t="s">
        <v>1469</v>
      </c>
      <c r="L9410" t="s">
        <v>18832</v>
      </c>
      <c r="M9410" t="str">
        <f t="shared" si="447"/>
        <v>서울특별시</v>
      </c>
      <c r="N9410" t="str">
        <f t="shared" si="448"/>
        <v xml:space="preserve">송파구 </v>
      </c>
      <c r="O9410" t="str">
        <f t="shared" si="449"/>
        <v xml:space="preserve">송파동 </v>
      </c>
      <c r="Q9410" t="s">
        <v>1564</v>
      </c>
    </row>
    <row r="9411" spans="1:19" x14ac:dyDescent="0.4">
      <c r="A9411">
        <v>61306</v>
      </c>
      <c r="B9411" t="s">
        <v>16</v>
      </c>
      <c r="C9411" t="s">
        <v>17</v>
      </c>
      <c r="D9411">
        <v>3230000</v>
      </c>
      <c r="E9411" t="s">
        <v>1172</v>
      </c>
      <c r="F9411" s="1">
        <v>37050</v>
      </c>
      <c r="H9411">
        <v>3</v>
      </c>
      <c r="I9411" t="s">
        <v>1469</v>
      </c>
      <c r="J9411">
        <v>3</v>
      </c>
      <c r="K9411" t="s">
        <v>1469</v>
      </c>
      <c r="L9411" t="s">
        <v>18448</v>
      </c>
      <c r="M9411" t="str">
        <f t="shared" ref="M9411:M9474" si="450">LEFT(L9411,5)</f>
        <v>서울특별시</v>
      </c>
      <c r="N9411" t="str">
        <f t="shared" ref="N9411:N9474" si="451">MID(L9411,7,4)</f>
        <v xml:space="preserve">송파구 </v>
      </c>
      <c r="O9411" t="str">
        <f t="shared" ref="O9411:O9474" si="452">MID(L9411,11,4)</f>
        <v xml:space="preserve">송파동 </v>
      </c>
      <c r="Q9411" t="s">
        <v>197</v>
      </c>
      <c r="R9411">
        <v>209755.21732961701</v>
      </c>
      <c r="S9411">
        <v>445223.56666483101</v>
      </c>
    </row>
    <row r="9412" spans="1:19" x14ac:dyDescent="0.4">
      <c r="A9412">
        <v>1958</v>
      </c>
      <c r="B9412" t="s">
        <v>16</v>
      </c>
      <c r="C9412" t="s">
        <v>17</v>
      </c>
      <c r="D9412">
        <v>3230000</v>
      </c>
      <c r="E9412" t="s">
        <v>551</v>
      </c>
      <c r="F9412" s="1">
        <v>35368</v>
      </c>
      <c r="H9412">
        <v>1</v>
      </c>
      <c r="I9412" t="s">
        <v>1547</v>
      </c>
      <c r="J9412">
        <v>13</v>
      </c>
      <c r="K9412" t="s">
        <v>1548</v>
      </c>
      <c r="L9412" t="s">
        <v>2626</v>
      </c>
      <c r="M9412" t="str">
        <f t="shared" si="450"/>
        <v>서울특별시</v>
      </c>
      <c r="N9412" t="str">
        <f t="shared" si="451"/>
        <v xml:space="preserve">송파구 </v>
      </c>
      <c r="O9412" t="str">
        <f t="shared" si="452"/>
        <v xml:space="preserve">송파동 </v>
      </c>
      <c r="Q9412" t="s">
        <v>2627</v>
      </c>
      <c r="R9412">
        <v>209690.221860105</v>
      </c>
      <c r="S9412">
        <v>445264.56502122502</v>
      </c>
    </row>
    <row r="9413" spans="1:19" x14ac:dyDescent="0.4">
      <c r="A9413">
        <v>62195</v>
      </c>
      <c r="B9413" t="s">
        <v>16</v>
      </c>
      <c r="C9413" t="s">
        <v>17</v>
      </c>
      <c r="D9413">
        <v>3230000</v>
      </c>
      <c r="E9413" t="s">
        <v>3535</v>
      </c>
      <c r="F9413" s="1">
        <v>34492</v>
      </c>
      <c r="H9413">
        <v>3</v>
      </c>
      <c r="I9413" t="s">
        <v>1469</v>
      </c>
      <c r="J9413">
        <v>3</v>
      </c>
      <c r="K9413" t="s">
        <v>1469</v>
      </c>
      <c r="L9413" t="s">
        <v>19470</v>
      </c>
      <c r="M9413" t="str">
        <f t="shared" si="450"/>
        <v>서울특별시</v>
      </c>
      <c r="N9413" t="str">
        <f t="shared" si="451"/>
        <v xml:space="preserve">송파구 </v>
      </c>
      <c r="O9413" t="str">
        <f t="shared" si="452"/>
        <v xml:space="preserve">송파동 </v>
      </c>
      <c r="Q9413" t="s">
        <v>19471</v>
      </c>
      <c r="R9413">
        <v>209690.221860105</v>
      </c>
      <c r="S9413">
        <v>445264.56502122502</v>
      </c>
    </row>
    <row r="9414" spans="1:19" x14ac:dyDescent="0.4">
      <c r="A9414">
        <v>61707</v>
      </c>
      <c r="B9414" t="s">
        <v>16</v>
      </c>
      <c r="C9414" t="s">
        <v>17</v>
      </c>
      <c r="D9414">
        <v>3230000</v>
      </c>
      <c r="E9414" t="s">
        <v>2909</v>
      </c>
      <c r="F9414" s="1">
        <v>34295</v>
      </c>
      <c r="H9414">
        <v>3</v>
      </c>
      <c r="I9414" t="s">
        <v>1469</v>
      </c>
      <c r="J9414">
        <v>3</v>
      </c>
      <c r="K9414" t="s">
        <v>1469</v>
      </c>
      <c r="L9414" t="s">
        <v>18920</v>
      </c>
      <c r="M9414" t="str">
        <f t="shared" si="450"/>
        <v>서울특별시</v>
      </c>
      <c r="N9414" t="str">
        <f t="shared" si="451"/>
        <v xml:space="preserve">송파구 </v>
      </c>
      <c r="O9414" t="str">
        <f t="shared" si="452"/>
        <v xml:space="preserve">송파동 </v>
      </c>
      <c r="P9414">
        <v>5618</v>
      </c>
      <c r="Q9414" t="s">
        <v>3536</v>
      </c>
      <c r="R9414">
        <v>209424.633942396</v>
      </c>
      <c r="S9414">
        <v>445440.02238074498</v>
      </c>
    </row>
    <row r="9415" spans="1:19" x14ac:dyDescent="0.4">
      <c r="A9415">
        <v>61746</v>
      </c>
      <c r="B9415" t="s">
        <v>16</v>
      </c>
      <c r="C9415" t="s">
        <v>17</v>
      </c>
      <c r="D9415">
        <v>3230000</v>
      </c>
      <c r="E9415" t="s">
        <v>1607</v>
      </c>
      <c r="F9415" s="1">
        <v>37748</v>
      </c>
      <c r="H9415">
        <v>3</v>
      </c>
      <c r="I9415" t="s">
        <v>1469</v>
      </c>
      <c r="J9415">
        <v>3</v>
      </c>
      <c r="K9415" t="s">
        <v>1469</v>
      </c>
      <c r="L9415" t="s">
        <v>18963</v>
      </c>
      <c r="M9415" t="str">
        <f t="shared" si="450"/>
        <v>서울특별시</v>
      </c>
      <c r="N9415" t="str">
        <f t="shared" si="451"/>
        <v xml:space="preserve">송파구 </v>
      </c>
      <c r="O9415" t="str">
        <f t="shared" si="452"/>
        <v xml:space="preserve">송파동 </v>
      </c>
      <c r="Q9415" t="s">
        <v>18964</v>
      </c>
      <c r="R9415">
        <v>209708.299705588</v>
      </c>
      <c r="S9415">
        <v>445394.14736170397</v>
      </c>
    </row>
    <row r="9416" spans="1:19" x14ac:dyDescent="0.4">
      <c r="A9416">
        <v>62117</v>
      </c>
      <c r="B9416" t="s">
        <v>16</v>
      </c>
      <c r="C9416" t="s">
        <v>17</v>
      </c>
      <c r="D9416">
        <v>3230000</v>
      </c>
      <c r="E9416" t="s">
        <v>517</v>
      </c>
      <c r="F9416" s="1">
        <v>34222</v>
      </c>
      <c r="H9416">
        <v>3</v>
      </c>
      <c r="I9416" t="s">
        <v>1469</v>
      </c>
      <c r="J9416">
        <v>3</v>
      </c>
      <c r="K9416" t="s">
        <v>1469</v>
      </c>
      <c r="L9416" t="s">
        <v>18963</v>
      </c>
      <c r="M9416" t="str">
        <f t="shared" si="450"/>
        <v>서울특별시</v>
      </c>
      <c r="N9416" t="str">
        <f t="shared" si="451"/>
        <v xml:space="preserve">송파구 </v>
      </c>
      <c r="O9416" t="str">
        <f t="shared" si="452"/>
        <v xml:space="preserve">송파동 </v>
      </c>
      <c r="Q9416">
        <v>2002</v>
      </c>
      <c r="R9416">
        <v>209708.299705588</v>
      </c>
      <c r="S9416">
        <v>445394.14736170397</v>
      </c>
    </row>
    <row r="9417" spans="1:19" x14ac:dyDescent="0.4">
      <c r="A9417">
        <v>26098</v>
      </c>
      <c r="B9417" t="s">
        <v>16</v>
      </c>
      <c r="C9417" t="s">
        <v>17</v>
      </c>
      <c r="D9417">
        <v>3230000</v>
      </c>
      <c r="E9417" t="s">
        <v>313</v>
      </c>
      <c r="F9417" s="1">
        <v>40199</v>
      </c>
      <c r="H9417">
        <v>1</v>
      </c>
      <c r="I9417" t="s">
        <v>1547</v>
      </c>
      <c r="J9417">
        <v>13</v>
      </c>
      <c r="K9417" t="s">
        <v>1548</v>
      </c>
      <c r="L9417" t="s">
        <v>9365</v>
      </c>
      <c r="M9417" t="str">
        <f t="shared" si="450"/>
        <v>서울특별시</v>
      </c>
      <c r="N9417" t="str">
        <f t="shared" si="451"/>
        <v xml:space="preserve">송파구 </v>
      </c>
      <c r="O9417" t="str">
        <f t="shared" si="452"/>
        <v xml:space="preserve">송파동 </v>
      </c>
      <c r="P9417">
        <v>5619</v>
      </c>
      <c r="Q9417" t="s">
        <v>533</v>
      </c>
      <c r="R9417">
        <v>209708.299705588</v>
      </c>
      <c r="S9417">
        <v>445394.14736170397</v>
      </c>
    </row>
    <row r="9418" spans="1:19" x14ac:dyDescent="0.4">
      <c r="A9418">
        <v>26574</v>
      </c>
      <c r="B9418" t="s">
        <v>16</v>
      </c>
      <c r="C9418" t="s">
        <v>17</v>
      </c>
      <c r="D9418">
        <v>3230000</v>
      </c>
      <c r="E9418" t="s">
        <v>3088</v>
      </c>
      <c r="F9418" s="1">
        <v>38551</v>
      </c>
      <c r="H9418">
        <v>1</v>
      </c>
      <c r="I9418" t="s">
        <v>1547</v>
      </c>
      <c r="J9418">
        <v>13</v>
      </c>
      <c r="K9418" t="s">
        <v>1548</v>
      </c>
      <c r="L9418" t="s">
        <v>9968</v>
      </c>
      <c r="M9418" t="str">
        <f t="shared" si="450"/>
        <v>서울특별시</v>
      </c>
      <c r="N9418" t="str">
        <f t="shared" si="451"/>
        <v xml:space="preserve">송파구 </v>
      </c>
      <c r="O9418" t="str">
        <f t="shared" si="452"/>
        <v xml:space="preserve">송파동 </v>
      </c>
      <c r="Q9418" t="s">
        <v>4317</v>
      </c>
      <c r="R9418">
        <v>209264.011160161</v>
      </c>
      <c r="S9418">
        <v>445226.164700364</v>
      </c>
    </row>
    <row r="9419" spans="1:19" x14ac:dyDescent="0.4">
      <c r="A9419">
        <v>61879</v>
      </c>
      <c r="B9419" t="s">
        <v>16</v>
      </c>
      <c r="C9419" t="s">
        <v>17</v>
      </c>
      <c r="D9419">
        <v>3230000</v>
      </c>
      <c r="E9419" t="s">
        <v>867</v>
      </c>
      <c r="F9419" s="1">
        <v>37090</v>
      </c>
      <c r="H9419">
        <v>3</v>
      </c>
      <c r="I9419" t="s">
        <v>1469</v>
      </c>
      <c r="J9419">
        <v>3</v>
      </c>
      <c r="K9419" t="s">
        <v>1469</v>
      </c>
      <c r="L9419" t="s">
        <v>19114</v>
      </c>
      <c r="M9419" t="str">
        <f t="shared" si="450"/>
        <v>서울특별시</v>
      </c>
      <c r="N9419" t="str">
        <f t="shared" si="451"/>
        <v xml:space="preserve">송파구 </v>
      </c>
      <c r="O9419" t="str">
        <f t="shared" si="452"/>
        <v xml:space="preserve">송파동 </v>
      </c>
      <c r="Q9419" t="s">
        <v>519</v>
      </c>
      <c r="R9419">
        <v>209264.011160161</v>
      </c>
      <c r="S9419">
        <v>445226.164700364</v>
      </c>
    </row>
    <row r="9420" spans="1:19" x14ac:dyDescent="0.4">
      <c r="A9420">
        <v>62315</v>
      </c>
      <c r="B9420" t="s">
        <v>16</v>
      </c>
      <c r="C9420" t="s">
        <v>17</v>
      </c>
      <c r="D9420">
        <v>3230000</v>
      </c>
      <c r="E9420" t="s">
        <v>3045</v>
      </c>
      <c r="F9420" s="1">
        <v>38148</v>
      </c>
      <c r="H9420">
        <v>3</v>
      </c>
      <c r="I9420" t="s">
        <v>1469</v>
      </c>
      <c r="J9420">
        <v>3</v>
      </c>
      <c r="K9420" t="s">
        <v>1469</v>
      </c>
      <c r="L9420" t="s">
        <v>19114</v>
      </c>
      <c r="M9420" t="str">
        <f t="shared" si="450"/>
        <v>서울특별시</v>
      </c>
      <c r="N9420" t="str">
        <f t="shared" si="451"/>
        <v xml:space="preserve">송파구 </v>
      </c>
      <c r="O9420" t="str">
        <f t="shared" si="452"/>
        <v xml:space="preserve">송파동 </v>
      </c>
      <c r="Q9420" t="s">
        <v>2975</v>
      </c>
      <c r="R9420">
        <v>209264.011160161</v>
      </c>
      <c r="S9420">
        <v>445226.164700364</v>
      </c>
    </row>
    <row r="9421" spans="1:19" x14ac:dyDescent="0.4">
      <c r="A9421">
        <v>61924</v>
      </c>
      <c r="B9421" t="s">
        <v>16</v>
      </c>
      <c r="C9421" t="s">
        <v>17</v>
      </c>
      <c r="D9421">
        <v>3230000</v>
      </c>
      <c r="E9421" t="s">
        <v>332</v>
      </c>
      <c r="F9421" s="1">
        <v>38280</v>
      </c>
      <c r="H9421">
        <v>3</v>
      </c>
      <c r="I9421" t="s">
        <v>1469</v>
      </c>
      <c r="J9421">
        <v>3</v>
      </c>
      <c r="K9421" t="s">
        <v>1469</v>
      </c>
      <c r="L9421" t="s">
        <v>19165</v>
      </c>
      <c r="M9421" t="str">
        <f t="shared" si="450"/>
        <v>서울특별시</v>
      </c>
      <c r="N9421" t="str">
        <f t="shared" si="451"/>
        <v xml:space="preserve">송파구 </v>
      </c>
      <c r="O9421" t="str">
        <f t="shared" si="452"/>
        <v xml:space="preserve">송파동 </v>
      </c>
      <c r="Q9421" t="s">
        <v>492</v>
      </c>
      <c r="R9421">
        <v>209549.86418481599</v>
      </c>
      <c r="S9421">
        <v>444844.57439121598</v>
      </c>
    </row>
    <row r="9422" spans="1:19" x14ac:dyDescent="0.4">
      <c r="A9422">
        <v>61307</v>
      </c>
      <c r="B9422" t="s">
        <v>16</v>
      </c>
      <c r="C9422" t="s">
        <v>17</v>
      </c>
      <c r="D9422">
        <v>3230000</v>
      </c>
      <c r="E9422" t="s">
        <v>1579</v>
      </c>
      <c r="F9422" s="1">
        <v>37050</v>
      </c>
      <c r="H9422">
        <v>3</v>
      </c>
      <c r="I9422" t="s">
        <v>1469</v>
      </c>
      <c r="J9422">
        <v>3</v>
      </c>
      <c r="K9422" t="s">
        <v>1469</v>
      </c>
      <c r="L9422" t="s">
        <v>18449</v>
      </c>
      <c r="M9422" t="str">
        <f t="shared" si="450"/>
        <v>서울특별시</v>
      </c>
      <c r="N9422" t="str">
        <f t="shared" si="451"/>
        <v xml:space="preserve">송파구 </v>
      </c>
      <c r="O9422" t="str">
        <f t="shared" si="452"/>
        <v xml:space="preserve">송파동 </v>
      </c>
      <c r="Q9422" t="s">
        <v>18450</v>
      </c>
      <c r="R9422">
        <v>209549.86418481599</v>
      </c>
      <c r="S9422">
        <v>444844.57439121598</v>
      </c>
    </row>
    <row r="9423" spans="1:19" x14ac:dyDescent="0.4">
      <c r="A9423">
        <v>62301</v>
      </c>
      <c r="B9423" t="s">
        <v>16</v>
      </c>
      <c r="C9423" t="s">
        <v>17</v>
      </c>
      <c r="D9423">
        <v>3230000</v>
      </c>
      <c r="E9423" t="s">
        <v>13471</v>
      </c>
      <c r="F9423" s="1">
        <v>37111</v>
      </c>
      <c r="H9423">
        <v>3</v>
      </c>
      <c r="I9423" t="s">
        <v>1469</v>
      </c>
      <c r="J9423">
        <v>3</v>
      </c>
      <c r="K9423" t="s">
        <v>1469</v>
      </c>
      <c r="L9423" t="s">
        <v>18449</v>
      </c>
      <c r="M9423" t="str">
        <f t="shared" si="450"/>
        <v>서울특별시</v>
      </c>
      <c r="N9423" t="str">
        <f t="shared" si="451"/>
        <v xml:space="preserve">송파구 </v>
      </c>
      <c r="O9423" t="str">
        <f t="shared" si="452"/>
        <v xml:space="preserve">송파동 </v>
      </c>
      <c r="Q9423" t="s">
        <v>19596</v>
      </c>
      <c r="R9423">
        <v>209549.86418481599</v>
      </c>
      <c r="S9423">
        <v>444844.57439121598</v>
      </c>
    </row>
    <row r="9424" spans="1:19" x14ac:dyDescent="0.4">
      <c r="A9424">
        <v>62302</v>
      </c>
      <c r="B9424" t="s">
        <v>16</v>
      </c>
      <c r="C9424" t="s">
        <v>17</v>
      </c>
      <c r="D9424">
        <v>3230000</v>
      </c>
      <c r="E9424" t="s">
        <v>4452</v>
      </c>
      <c r="F9424" s="1">
        <v>37111</v>
      </c>
      <c r="H9424">
        <v>3</v>
      </c>
      <c r="I9424" t="s">
        <v>1469</v>
      </c>
      <c r="J9424">
        <v>3</v>
      </c>
      <c r="K9424" t="s">
        <v>1469</v>
      </c>
      <c r="L9424" t="s">
        <v>18449</v>
      </c>
      <c r="M9424" t="str">
        <f t="shared" si="450"/>
        <v>서울특별시</v>
      </c>
      <c r="N9424" t="str">
        <f t="shared" si="451"/>
        <v xml:space="preserve">송파구 </v>
      </c>
      <c r="O9424" t="str">
        <f t="shared" si="452"/>
        <v xml:space="preserve">송파동 </v>
      </c>
      <c r="Q9424" t="s">
        <v>19596</v>
      </c>
      <c r="R9424">
        <v>209549.86418481599</v>
      </c>
      <c r="S9424">
        <v>444844.57439121598</v>
      </c>
    </row>
    <row r="9425" spans="1:19" x14ac:dyDescent="0.4">
      <c r="A9425">
        <v>26110</v>
      </c>
      <c r="B9425" t="s">
        <v>16</v>
      </c>
      <c r="C9425" t="s">
        <v>17</v>
      </c>
      <c r="D9425">
        <v>3230000</v>
      </c>
      <c r="E9425" t="s">
        <v>504</v>
      </c>
      <c r="F9425" s="1">
        <v>37281</v>
      </c>
      <c r="H9425">
        <v>1</v>
      </c>
      <c r="I9425" t="s">
        <v>1547</v>
      </c>
      <c r="J9425">
        <v>13</v>
      </c>
      <c r="K9425" t="s">
        <v>1548</v>
      </c>
      <c r="L9425" t="s">
        <v>9377</v>
      </c>
      <c r="M9425" t="str">
        <f t="shared" si="450"/>
        <v>서울특별시</v>
      </c>
      <c r="N9425" t="str">
        <f t="shared" si="451"/>
        <v xml:space="preserve">송파구 </v>
      </c>
      <c r="O9425" t="str">
        <f t="shared" si="452"/>
        <v xml:space="preserve">송파동 </v>
      </c>
      <c r="P9425">
        <v>5667</v>
      </c>
      <c r="Q9425" t="s">
        <v>506</v>
      </c>
      <c r="R9425">
        <v>209519.94233300001</v>
      </c>
      <c r="S9425">
        <v>444718.31300833402</v>
      </c>
    </row>
    <row r="9426" spans="1:19" x14ac:dyDescent="0.4">
      <c r="A9426">
        <v>61318</v>
      </c>
      <c r="B9426" t="s">
        <v>16</v>
      </c>
      <c r="C9426" t="s">
        <v>17</v>
      </c>
      <c r="D9426">
        <v>3230000</v>
      </c>
      <c r="E9426" t="s">
        <v>2094</v>
      </c>
      <c r="F9426" s="1">
        <v>34248</v>
      </c>
      <c r="H9426">
        <v>3</v>
      </c>
      <c r="I9426" t="s">
        <v>1469</v>
      </c>
      <c r="J9426">
        <v>3</v>
      </c>
      <c r="K9426" t="s">
        <v>1469</v>
      </c>
      <c r="L9426" t="s">
        <v>18462</v>
      </c>
      <c r="M9426" t="str">
        <f t="shared" si="450"/>
        <v>서울특별시</v>
      </c>
      <c r="N9426" t="str">
        <f t="shared" si="451"/>
        <v xml:space="preserve">송파구 </v>
      </c>
      <c r="O9426" t="str">
        <f t="shared" si="452"/>
        <v xml:space="preserve">송파동 </v>
      </c>
      <c r="Q9426" t="s">
        <v>1936</v>
      </c>
      <c r="R9426">
        <v>209676.626586578</v>
      </c>
      <c r="S9426">
        <v>444759.70310917799</v>
      </c>
    </row>
    <row r="9427" spans="1:19" x14ac:dyDescent="0.4">
      <c r="A9427">
        <v>32975</v>
      </c>
      <c r="B9427" t="s">
        <v>16</v>
      </c>
      <c r="C9427" t="s">
        <v>17</v>
      </c>
      <c r="D9427">
        <v>3230000</v>
      </c>
      <c r="E9427" t="s">
        <v>336</v>
      </c>
      <c r="F9427" s="1">
        <v>35165</v>
      </c>
      <c r="H9427">
        <v>3</v>
      </c>
      <c r="I9427" t="s">
        <v>1469</v>
      </c>
      <c r="J9427">
        <v>3</v>
      </c>
      <c r="K9427" t="s">
        <v>1469</v>
      </c>
      <c r="L9427" t="s">
        <v>13222</v>
      </c>
      <c r="M9427" t="str">
        <f t="shared" si="450"/>
        <v>서울특별시</v>
      </c>
      <c r="N9427" t="str">
        <f t="shared" si="451"/>
        <v xml:space="preserve">송파구 </v>
      </c>
      <c r="O9427" t="str">
        <f t="shared" si="452"/>
        <v xml:space="preserve">송파동 </v>
      </c>
      <c r="Q9427" t="s">
        <v>654</v>
      </c>
      <c r="R9427">
        <v>209555.74950000001</v>
      </c>
      <c r="S9427">
        <v>444635.61450000003</v>
      </c>
    </row>
    <row r="9428" spans="1:19" x14ac:dyDescent="0.4">
      <c r="A9428">
        <v>10452</v>
      </c>
      <c r="B9428" t="s">
        <v>16</v>
      </c>
      <c r="C9428" t="s">
        <v>17</v>
      </c>
      <c r="D9428">
        <v>3230000</v>
      </c>
      <c r="E9428" t="s">
        <v>3914</v>
      </c>
      <c r="F9428" s="1">
        <v>43805</v>
      </c>
      <c r="H9428">
        <v>1</v>
      </c>
      <c r="I9428" t="s">
        <v>1547</v>
      </c>
      <c r="J9428">
        <v>13</v>
      </c>
      <c r="K9428" t="s">
        <v>1548</v>
      </c>
      <c r="L9428" t="s">
        <v>4291</v>
      </c>
      <c r="M9428" t="str">
        <f t="shared" si="450"/>
        <v>서울특별시</v>
      </c>
      <c r="N9428" t="str">
        <f t="shared" si="451"/>
        <v xml:space="preserve">송파구 </v>
      </c>
      <c r="O9428" t="str">
        <f t="shared" si="452"/>
        <v xml:space="preserve">송파동 </v>
      </c>
      <c r="P9428">
        <v>5667</v>
      </c>
      <c r="Q9428" t="s">
        <v>4292</v>
      </c>
      <c r="R9428">
        <v>209597.06617210101</v>
      </c>
      <c r="S9428">
        <v>444578.756055529</v>
      </c>
    </row>
    <row r="9429" spans="1:19" x14ac:dyDescent="0.4">
      <c r="A9429">
        <v>26050</v>
      </c>
      <c r="B9429" t="s">
        <v>16</v>
      </c>
      <c r="C9429" t="s">
        <v>17</v>
      </c>
      <c r="D9429">
        <v>3230000</v>
      </c>
      <c r="E9429" t="s">
        <v>714</v>
      </c>
      <c r="F9429" s="1">
        <v>37007</v>
      </c>
      <c r="H9429">
        <v>1</v>
      </c>
      <c r="I9429" t="s">
        <v>1547</v>
      </c>
      <c r="J9429">
        <v>13</v>
      </c>
      <c r="K9429" t="s">
        <v>1548</v>
      </c>
      <c r="L9429" t="s">
        <v>9305</v>
      </c>
      <c r="M9429" t="str">
        <f t="shared" si="450"/>
        <v>서울특별시</v>
      </c>
      <c r="N9429" t="str">
        <f t="shared" si="451"/>
        <v xml:space="preserve">송파구 </v>
      </c>
      <c r="O9429" t="str">
        <f t="shared" si="452"/>
        <v xml:space="preserve">송파동 </v>
      </c>
      <c r="Q9429" t="s">
        <v>201</v>
      </c>
      <c r="R9429">
        <v>209726.588697681</v>
      </c>
      <c r="S9429">
        <v>444460.86148041103</v>
      </c>
    </row>
    <row r="9430" spans="1:19" x14ac:dyDescent="0.4">
      <c r="A9430">
        <v>61324</v>
      </c>
      <c r="B9430" t="s">
        <v>16</v>
      </c>
      <c r="C9430" t="s">
        <v>17</v>
      </c>
      <c r="D9430">
        <v>3230000</v>
      </c>
      <c r="E9430" t="s">
        <v>156</v>
      </c>
      <c r="F9430" s="1">
        <v>37280</v>
      </c>
      <c r="H9430">
        <v>3</v>
      </c>
      <c r="I9430" t="s">
        <v>1469</v>
      </c>
      <c r="J9430">
        <v>3</v>
      </c>
      <c r="K9430" t="s">
        <v>1469</v>
      </c>
      <c r="L9430" t="s">
        <v>18470</v>
      </c>
      <c r="M9430" t="str">
        <f t="shared" si="450"/>
        <v>서울특별시</v>
      </c>
      <c r="N9430" t="str">
        <f t="shared" si="451"/>
        <v xml:space="preserve">송파구 </v>
      </c>
      <c r="O9430" t="str">
        <f t="shared" si="452"/>
        <v xml:space="preserve">송파동 </v>
      </c>
      <c r="Q9430" t="s">
        <v>1665</v>
      </c>
      <c r="R9430">
        <v>209689.154593985</v>
      </c>
      <c r="S9430">
        <v>444455.02691272402</v>
      </c>
    </row>
    <row r="9431" spans="1:19" x14ac:dyDescent="0.4">
      <c r="A9431">
        <v>62061</v>
      </c>
      <c r="B9431" t="s">
        <v>16</v>
      </c>
      <c r="C9431" t="s">
        <v>17</v>
      </c>
      <c r="D9431">
        <v>3230000</v>
      </c>
      <c r="E9431" t="s">
        <v>3038</v>
      </c>
      <c r="F9431" s="1">
        <v>33798</v>
      </c>
      <c r="H9431">
        <v>3</v>
      </c>
      <c r="I9431" t="s">
        <v>1469</v>
      </c>
      <c r="J9431">
        <v>3</v>
      </c>
      <c r="K9431" t="s">
        <v>1469</v>
      </c>
      <c r="L9431" t="s">
        <v>19326</v>
      </c>
      <c r="M9431" t="str">
        <f t="shared" si="450"/>
        <v>서울특별시</v>
      </c>
      <c r="N9431" t="str">
        <f t="shared" si="451"/>
        <v xml:space="preserve">송파구 </v>
      </c>
      <c r="O9431" t="str">
        <f t="shared" si="452"/>
        <v xml:space="preserve">송파동 </v>
      </c>
      <c r="Q9431" t="s">
        <v>19327</v>
      </c>
      <c r="R9431">
        <v>209689.154593985</v>
      </c>
      <c r="S9431">
        <v>444455.02691272402</v>
      </c>
    </row>
    <row r="9432" spans="1:19" x14ac:dyDescent="0.4">
      <c r="A9432">
        <v>26377</v>
      </c>
      <c r="B9432" t="s">
        <v>16</v>
      </c>
      <c r="C9432" t="s">
        <v>17</v>
      </c>
      <c r="D9432">
        <v>3230000</v>
      </c>
      <c r="E9432" t="s">
        <v>179</v>
      </c>
      <c r="F9432" s="1">
        <v>39372</v>
      </c>
      <c r="H9432">
        <v>1</v>
      </c>
      <c r="I9432" t="s">
        <v>1547</v>
      </c>
      <c r="J9432">
        <v>13</v>
      </c>
      <c r="K9432" t="s">
        <v>1548</v>
      </c>
      <c r="L9432" t="s">
        <v>9729</v>
      </c>
      <c r="M9432" t="str">
        <f t="shared" si="450"/>
        <v>서울특별시</v>
      </c>
      <c r="N9432" t="str">
        <f t="shared" si="451"/>
        <v xml:space="preserve">송파구 </v>
      </c>
      <c r="O9432" t="str">
        <f t="shared" si="452"/>
        <v xml:space="preserve">송파동 </v>
      </c>
      <c r="Q9432" t="s">
        <v>150</v>
      </c>
      <c r="R9432">
        <v>209291.954065917</v>
      </c>
      <c r="S9432">
        <v>445197.66029828001</v>
      </c>
    </row>
    <row r="9433" spans="1:19" x14ac:dyDescent="0.4">
      <c r="A9433">
        <v>61574</v>
      </c>
      <c r="B9433" t="s">
        <v>16</v>
      </c>
      <c r="C9433" t="s">
        <v>17</v>
      </c>
      <c r="D9433">
        <v>3230000</v>
      </c>
      <c r="E9433" t="s">
        <v>2461</v>
      </c>
      <c r="F9433" s="1">
        <v>34234</v>
      </c>
      <c r="H9433">
        <v>3</v>
      </c>
      <c r="I9433" t="s">
        <v>1469</v>
      </c>
      <c r="J9433">
        <v>3</v>
      </c>
      <c r="K9433" t="s">
        <v>1469</v>
      </c>
      <c r="L9433" t="s">
        <v>18769</v>
      </c>
      <c r="M9433" t="str">
        <f t="shared" si="450"/>
        <v>서울특별시</v>
      </c>
      <c r="N9433" t="str">
        <f t="shared" si="451"/>
        <v xml:space="preserve">송파구 </v>
      </c>
      <c r="O9433" t="str">
        <f t="shared" si="452"/>
        <v xml:space="preserve">신천동 </v>
      </c>
      <c r="Q9433" t="s">
        <v>18770</v>
      </c>
      <c r="R9433">
        <v>209001.84483666101</v>
      </c>
      <c r="S9433">
        <v>446426.81418226298</v>
      </c>
    </row>
    <row r="9434" spans="1:19" x14ac:dyDescent="0.4">
      <c r="A9434">
        <v>31183</v>
      </c>
      <c r="B9434" t="s">
        <v>16</v>
      </c>
      <c r="C9434" t="s">
        <v>17</v>
      </c>
      <c r="D9434">
        <v>3230000</v>
      </c>
      <c r="E9434" t="s">
        <v>147</v>
      </c>
      <c r="F9434" s="1">
        <v>37028</v>
      </c>
      <c r="H9434">
        <v>4</v>
      </c>
      <c r="I9434" t="s">
        <v>18</v>
      </c>
      <c r="J9434">
        <v>35</v>
      </c>
      <c r="K9434" t="s">
        <v>10836</v>
      </c>
      <c r="L9434" t="s">
        <v>11571</v>
      </c>
      <c r="M9434" t="str">
        <f t="shared" si="450"/>
        <v>서울특별시</v>
      </c>
      <c r="N9434" t="str">
        <f t="shared" si="451"/>
        <v xml:space="preserve">송파구 </v>
      </c>
      <c r="O9434" t="str">
        <f t="shared" si="452"/>
        <v xml:space="preserve">신천동 </v>
      </c>
      <c r="Q9434" t="s">
        <v>969</v>
      </c>
      <c r="R9434">
        <v>209001.84483666101</v>
      </c>
      <c r="S9434">
        <v>446426.81418226298</v>
      </c>
    </row>
    <row r="9435" spans="1:19" x14ac:dyDescent="0.4">
      <c r="A9435">
        <v>61227</v>
      </c>
      <c r="B9435" t="s">
        <v>16</v>
      </c>
      <c r="C9435" t="s">
        <v>17</v>
      </c>
      <c r="D9435">
        <v>3230000</v>
      </c>
      <c r="E9435" t="s">
        <v>1346</v>
      </c>
      <c r="F9435" s="1">
        <v>34240</v>
      </c>
      <c r="H9435">
        <v>3</v>
      </c>
      <c r="I9435" t="s">
        <v>1469</v>
      </c>
      <c r="J9435">
        <v>3</v>
      </c>
      <c r="K9435" t="s">
        <v>1469</v>
      </c>
      <c r="L9435" t="s">
        <v>18367</v>
      </c>
      <c r="M9435" t="str">
        <f t="shared" si="450"/>
        <v>서울특별시</v>
      </c>
      <c r="N9435" t="str">
        <f t="shared" si="451"/>
        <v xml:space="preserve">송파구 </v>
      </c>
      <c r="O9435" t="str">
        <f t="shared" si="452"/>
        <v xml:space="preserve">신천동 </v>
      </c>
      <c r="Q9435" t="s">
        <v>69</v>
      </c>
      <c r="R9435">
        <v>209001.84483666101</v>
      </c>
      <c r="S9435">
        <v>446426.81418226298</v>
      </c>
    </row>
    <row r="9436" spans="1:19" x14ac:dyDescent="0.4">
      <c r="A9436">
        <v>24004</v>
      </c>
      <c r="B9436" t="s">
        <v>16</v>
      </c>
      <c r="C9436" t="s">
        <v>17</v>
      </c>
      <c r="D9436">
        <v>3230000</v>
      </c>
      <c r="E9436" t="s">
        <v>4336</v>
      </c>
      <c r="F9436" s="1">
        <v>44783</v>
      </c>
      <c r="H9436">
        <v>1</v>
      </c>
      <c r="I9436" t="s">
        <v>1547</v>
      </c>
      <c r="J9436">
        <v>13</v>
      </c>
      <c r="K9436" t="s">
        <v>1548</v>
      </c>
      <c r="L9436" t="s">
        <v>7760</v>
      </c>
      <c r="M9436" t="str">
        <f t="shared" si="450"/>
        <v>서울특별시</v>
      </c>
      <c r="N9436" t="str">
        <f t="shared" si="451"/>
        <v xml:space="preserve">송파구 </v>
      </c>
      <c r="O9436" t="str">
        <f t="shared" si="452"/>
        <v xml:space="preserve">신천동 </v>
      </c>
      <c r="P9436">
        <v>5551</v>
      </c>
      <c r="Q9436" t="s">
        <v>7761</v>
      </c>
      <c r="R9436">
        <v>209074.900840074</v>
      </c>
      <c r="S9436">
        <v>445657.80932984001</v>
      </c>
    </row>
    <row r="9437" spans="1:19" x14ac:dyDescent="0.4">
      <c r="A9437">
        <v>62256</v>
      </c>
      <c r="B9437" t="s">
        <v>16</v>
      </c>
      <c r="C9437" t="s">
        <v>17</v>
      </c>
      <c r="D9437">
        <v>3230000</v>
      </c>
      <c r="E9437" t="s">
        <v>218</v>
      </c>
      <c r="F9437" s="1">
        <v>38435</v>
      </c>
      <c r="H9437">
        <v>3</v>
      </c>
      <c r="I9437" t="s">
        <v>1469</v>
      </c>
      <c r="J9437">
        <v>3</v>
      </c>
      <c r="K9437" t="s">
        <v>1469</v>
      </c>
      <c r="L9437" t="s">
        <v>19544</v>
      </c>
      <c r="M9437" t="str">
        <f t="shared" si="450"/>
        <v>서울특별시</v>
      </c>
      <c r="N9437" t="str">
        <f t="shared" si="451"/>
        <v xml:space="preserve">송파구 </v>
      </c>
      <c r="O9437" t="str">
        <f t="shared" si="452"/>
        <v xml:space="preserve">신천동 </v>
      </c>
      <c r="Q9437" t="s">
        <v>19545</v>
      </c>
      <c r="R9437">
        <v>208730.63345701501</v>
      </c>
      <c r="S9437">
        <v>445905.025545443</v>
      </c>
    </row>
    <row r="9438" spans="1:19" x14ac:dyDescent="0.4">
      <c r="A9438">
        <v>62157</v>
      </c>
      <c r="B9438" t="s">
        <v>16</v>
      </c>
      <c r="C9438" t="s">
        <v>17</v>
      </c>
      <c r="D9438">
        <v>3230000</v>
      </c>
      <c r="E9438" t="s">
        <v>1490</v>
      </c>
      <c r="F9438" s="1">
        <v>42018</v>
      </c>
      <c r="H9438">
        <v>3</v>
      </c>
      <c r="I9438" t="s">
        <v>1469</v>
      </c>
      <c r="J9438">
        <v>3</v>
      </c>
      <c r="K9438" t="s">
        <v>1469</v>
      </c>
      <c r="L9438" t="s">
        <v>19432</v>
      </c>
      <c r="M9438" t="str">
        <f t="shared" si="450"/>
        <v>서울특별시</v>
      </c>
      <c r="N9438" t="str">
        <f t="shared" si="451"/>
        <v xml:space="preserve">송파구 </v>
      </c>
      <c r="O9438" t="str">
        <f t="shared" si="452"/>
        <v xml:space="preserve">신천동 </v>
      </c>
      <c r="P9438">
        <v>5510</v>
      </c>
      <c r="Q9438" t="s">
        <v>19433</v>
      </c>
      <c r="R9438">
        <v>208994.017991356</v>
      </c>
      <c r="S9438">
        <v>445826.54556683102</v>
      </c>
    </row>
    <row r="9439" spans="1:19" x14ac:dyDescent="0.4">
      <c r="A9439">
        <v>32386</v>
      </c>
      <c r="B9439" t="s">
        <v>16</v>
      </c>
      <c r="C9439" t="s">
        <v>17</v>
      </c>
      <c r="D9439">
        <v>3230000</v>
      </c>
      <c r="E9439" t="s">
        <v>1488</v>
      </c>
      <c r="F9439" s="1">
        <v>39281</v>
      </c>
      <c r="H9439">
        <v>3</v>
      </c>
      <c r="I9439" t="s">
        <v>1469</v>
      </c>
      <c r="J9439">
        <v>3</v>
      </c>
      <c r="K9439" t="s">
        <v>1469</v>
      </c>
      <c r="L9439" t="s">
        <v>12464</v>
      </c>
      <c r="M9439" t="str">
        <f t="shared" si="450"/>
        <v>서울특별시</v>
      </c>
      <c r="N9439" t="str">
        <f t="shared" si="451"/>
        <v xml:space="preserve">송파구 </v>
      </c>
      <c r="O9439" t="str">
        <f t="shared" si="452"/>
        <v xml:space="preserve">신천동 </v>
      </c>
      <c r="Q9439" t="s">
        <v>12465</v>
      </c>
      <c r="R9439">
        <v>208994.017991356</v>
      </c>
      <c r="S9439">
        <v>445826.54556683102</v>
      </c>
    </row>
    <row r="9440" spans="1:19" x14ac:dyDescent="0.4">
      <c r="A9440">
        <v>26349</v>
      </c>
      <c r="B9440" t="s">
        <v>16</v>
      </c>
      <c r="C9440" t="s">
        <v>17</v>
      </c>
      <c r="D9440">
        <v>3230000</v>
      </c>
      <c r="E9440" t="s">
        <v>9694</v>
      </c>
      <c r="F9440" s="1">
        <v>37200</v>
      </c>
      <c r="H9440">
        <v>1</v>
      </c>
      <c r="I9440" t="s">
        <v>1547</v>
      </c>
      <c r="J9440">
        <v>13</v>
      </c>
      <c r="K9440" t="s">
        <v>1548</v>
      </c>
      <c r="L9440" t="s">
        <v>9695</v>
      </c>
      <c r="M9440" t="str">
        <f t="shared" si="450"/>
        <v>서울특별시</v>
      </c>
      <c r="N9440" t="str">
        <f t="shared" si="451"/>
        <v xml:space="preserve">송파구 </v>
      </c>
      <c r="O9440" t="str">
        <f t="shared" si="452"/>
        <v xml:space="preserve">신천동 </v>
      </c>
      <c r="Q9440" t="s">
        <v>1736</v>
      </c>
      <c r="R9440">
        <v>208707.089897534</v>
      </c>
      <c r="S9440">
        <v>446299.35277544602</v>
      </c>
    </row>
    <row r="9441" spans="1:19" x14ac:dyDescent="0.4">
      <c r="A9441">
        <v>26096</v>
      </c>
      <c r="B9441" t="s">
        <v>16</v>
      </c>
      <c r="C9441" t="s">
        <v>17</v>
      </c>
      <c r="D9441">
        <v>3230000</v>
      </c>
      <c r="E9441" t="s">
        <v>3107</v>
      </c>
      <c r="F9441" s="1">
        <v>34313</v>
      </c>
      <c r="H9441">
        <v>1</v>
      </c>
      <c r="I9441" t="s">
        <v>1547</v>
      </c>
      <c r="J9441">
        <v>13</v>
      </c>
      <c r="K9441" t="s">
        <v>1548</v>
      </c>
      <c r="L9441" t="s">
        <v>9363</v>
      </c>
      <c r="M9441" t="str">
        <f t="shared" si="450"/>
        <v>서울특별시</v>
      </c>
      <c r="N9441" t="str">
        <f t="shared" si="451"/>
        <v xml:space="preserve">송파구 </v>
      </c>
      <c r="O9441" t="str">
        <f t="shared" si="452"/>
        <v xml:space="preserve">오금동 </v>
      </c>
      <c r="Q9441" t="s">
        <v>4677</v>
      </c>
      <c r="R9441">
        <v>211250.70764431899</v>
      </c>
      <c r="S9441">
        <v>445370.98971490999</v>
      </c>
    </row>
    <row r="9442" spans="1:19" x14ac:dyDescent="0.4">
      <c r="A9442">
        <v>26332</v>
      </c>
      <c r="B9442" t="s">
        <v>16</v>
      </c>
      <c r="C9442" t="s">
        <v>17</v>
      </c>
      <c r="D9442">
        <v>3230000</v>
      </c>
      <c r="E9442" t="s">
        <v>9670</v>
      </c>
      <c r="F9442" s="1">
        <v>37158</v>
      </c>
      <c r="H9442">
        <v>1</v>
      </c>
      <c r="I9442" t="s">
        <v>1547</v>
      </c>
      <c r="J9442">
        <v>13</v>
      </c>
      <c r="K9442" t="s">
        <v>1548</v>
      </c>
      <c r="L9442" t="s">
        <v>9671</v>
      </c>
      <c r="M9442" t="str">
        <f t="shared" si="450"/>
        <v>서울특별시</v>
      </c>
      <c r="N9442" t="str">
        <f t="shared" si="451"/>
        <v xml:space="preserve">송파구 </v>
      </c>
      <c r="O9442" t="str">
        <f t="shared" si="452"/>
        <v xml:space="preserve">오금동 </v>
      </c>
      <c r="Q9442" t="s">
        <v>376</v>
      </c>
      <c r="R9442">
        <v>212330.49075019499</v>
      </c>
      <c r="S9442">
        <v>444499.497402879</v>
      </c>
    </row>
    <row r="9443" spans="1:19" x14ac:dyDescent="0.4">
      <c r="A9443">
        <v>61900</v>
      </c>
      <c r="B9443" t="s">
        <v>16</v>
      </c>
      <c r="C9443" t="s">
        <v>17</v>
      </c>
      <c r="D9443">
        <v>3230000</v>
      </c>
      <c r="E9443" t="s">
        <v>1194</v>
      </c>
      <c r="F9443" s="1">
        <v>34393</v>
      </c>
      <c r="H9443">
        <v>3</v>
      </c>
      <c r="I9443" t="s">
        <v>1469</v>
      </c>
      <c r="J9443">
        <v>3</v>
      </c>
      <c r="K9443" t="s">
        <v>1469</v>
      </c>
      <c r="L9443" t="s">
        <v>19135</v>
      </c>
      <c r="M9443" t="str">
        <f t="shared" si="450"/>
        <v>서울특별시</v>
      </c>
      <c r="N9443" t="str">
        <f t="shared" si="451"/>
        <v xml:space="preserve">송파구 </v>
      </c>
      <c r="O9443" t="str">
        <f t="shared" si="452"/>
        <v xml:space="preserve">오금동 </v>
      </c>
      <c r="Q9443" t="s">
        <v>1365</v>
      </c>
      <c r="R9443">
        <v>212203.81106177799</v>
      </c>
      <c r="S9443">
        <v>444632.94052936399</v>
      </c>
    </row>
    <row r="9444" spans="1:19" x14ac:dyDescent="0.4">
      <c r="A9444">
        <v>61582</v>
      </c>
      <c r="B9444" t="s">
        <v>16</v>
      </c>
      <c r="C9444" t="s">
        <v>17</v>
      </c>
      <c r="D9444">
        <v>3230000</v>
      </c>
      <c r="E9444" t="s">
        <v>1004</v>
      </c>
      <c r="F9444" s="1">
        <v>34215</v>
      </c>
      <c r="H9444">
        <v>3</v>
      </c>
      <c r="I9444" t="s">
        <v>1469</v>
      </c>
      <c r="J9444">
        <v>3</v>
      </c>
      <c r="K9444" t="s">
        <v>1469</v>
      </c>
      <c r="L9444" t="s">
        <v>18779</v>
      </c>
      <c r="M9444" t="str">
        <f t="shared" si="450"/>
        <v>서울특별시</v>
      </c>
      <c r="N9444" t="str">
        <f t="shared" si="451"/>
        <v xml:space="preserve">송파구 </v>
      </c>
      <c r="O9444" t="str">
        <f t="shared" si="452"/>
        <v xml:space="preserve">오금동 </v>
      </c>
      <c r="Q9444" t="s">
        <v>1252</v>
      </c>
      <c r="R9444">
        <v>212199.68236402501</v>
      </c>
      <c r="S9444">
        <v>444599.91156494297</v>
      </c>
    </row>
    <row r="9445" spans="1:19" x14ac:dyDescent="0.4">
      <c r="A9445">
        <v>61421</v>
      </c>
      <c r="B9445" t="s">
        <v>16</v>
      </c>
      <c r="C9445" t="s">
        <v>17</v>
      </c>
      <c r="D9445">
        <v>3230000</v>
      </c>
      <c r="E9445" t="s">
        <v>793</v>
      </c>
      <c r="F9445" s="1">
        <v>37035</v>
      </c>
      <c r="H9445">
        <v>3</v>
      </c>
      <c r="I9445" t="s">
        <v>1469</v>
      </c>
      <c r="J9445">
        <v>3</v>
      </c>
      <c r="K9445" t="s">
        <v>1469</v>
      </c>
      <c r="L9445" t="s">
        <v>18582</v>
      </c>
      <c r="M9445" t="str">
        <f t="shared" si="450"/>
        <v>서울특별시</v>
      </c>
      <c r="N9445" t="str">
        <f t="shared" si="451"/>
        <v xml:space="preserve">송파구 </v>
      </c>
      <c r="O9445" t="str">
        <f t="shared" si="452"/>
        <v xml:space="preserve">오금동 </v>
      </c>
      <c r="P9445">
        <v>5722</v>
      </c>
      <c r="Q9445" t="s">
        <v>3820</v>
      </c>
      <c r="R9445">
        <v>212067.43684295399</v>
      </c>
      <c r="S9445">
        <v>444657.02663066302</v>
      </c>
    </row>
    <row r="9446" spans="1:19" x14ac:dyDescent="0.4">
      <c r="A9446">
        <v>26089</v>
      </c>
      <c r="B9446" t="s">
        <v>16</v>
      </c>
      <c r="C9446" t="s">
        <v>17</v>
      </c>
      <c r="D9446">
        <v>3230000</v>
      </c>
      <c r="E9446" t="s">
        <v>662</v>
      </c>
      <c r="F9446" s="1">
        <v>34300</v>
      </c>
      <c r="H9446">
        <v>1</v>
      </c>
      <c r="I9446" t="s">
        <v>1547</v>
      </c>
      <c r="J9446">
        <v>13</v>
      </c>
      <c r="K9446" t="s">
        <v>1548</v>
      </c>
      <c r="L9446" t="s">
        <v>9355</v>
      </c>
      <c r="M9446" t="str">
        <f t="shared" si="450"/>
        <v>서울특별시</v>
      </c>
      <c r="N9446" t="str">
        <f t="shared" si="451"/>
        <v xml:space="preserve">송파구 </v>
      </c>
      <c r="O9446" t="str">
        <f t="shared" si="452"/>
        <v xml:space="preserve">오금동 </v>
      </c>
      <c r="Q9446" t="s">
        <v>609</v>
      </c>
      <c r="R9446">
        <v>212239.49823714601</v>
      </c>
      <c r="S9446">
        <v>444520.82301687298</v>
      </c>
    </row>
    <row r="9447" spans="1:19" x14ac:dyDescent="0.4">
      <c r="A9447">
        <v>26236</v>
      </c>
      <c r="B9447" t="s">
        <v>16</v>
      </c>
      <c r="C9447" t="s">
        <v>17</v>
      </c>
      <c r="D9447">
        <v>3230000</v>
      </c>
      <c r="E9447" t="s">
        <v>1554</v>
      </c>
      <c r="F9447" s="1">
        <v>34229</v>
      </c>
      <c r="H9447">
        <v>1</v>
      </c>
      <c r="I9447" t="s">
        <v>1547</v>
      </c>
      <c r="J9447">
        <v>13</v>
      </c>
      <c r="K9447" t="s">
        <v>1548</v>
      </c>
      <c r="L9447" t="s">
        <v>9541</v>
      </c>
      <c r="M9447" t="str">
        <f t="shared" si="450"/>
        <v>서울특별시</v>
      </c>
      <c r="N9447" t="str">
        <f t="shared" si="451"/>
        <v xml:space="preserve">송파구 </v>
      </c>
      <c r="O9447" t="str">
        <f t="shared" si="452"/>
        <v xml:space="preserve">오금동 </v>
      </c>
      <c r="P9447">
        <v>5739</v>
      </c>
      <c r="Q9447" t="s">
        <v>905</v>
      </c>
      <c r="R9447">
        <v>212303.81617397201</v>
      </c>
      <c r="S9447">
        <v>444478.66751018801</v>
      </c>
    </row>
    <row r="9448" spans="1:19" x14ac:dyDescent="0.4">
      <c r="A9448">
        <v>1940</v>
      </c>
      <c r="B9448" t="s">
        <v>16</v>
      </c>
      <c r="C9448" t="s">
        <v>17</v>
      </c>
      <c r="D9448">
        <v>3230000</v>
      </c>
      <c r="E9448" t="s">
        <v>183</v>
      </c>
      <c r="F9448" s="1">
        <v>34732</v>
      </c>
      <c r="H9448">
        <v>1</v>
      </c>
      <c r="I9448" t="s">
        <v>1547</v>
      </c>
      <c r="J9448">
        <v>13</v>
      </c>
      <c r="K9448" t="s">
        <v>1548</v>
      </c>
      <c r="L9448" t="s">
        <v>2598</v>
      </c>
      <c r="M9448" t="str">
        <f t="shared" si="450"/>
        <v>서울특별시</v>
      </c>
      <c r="N9448" t="str">
        <f t="shared" si="451"/>
        <v xml:space="preserve">송파구 </v>
      </c>
      <c r="O9448" t="str">
        <f t="shared" si="452"/>
        <v xml:space="preserve">오금동 </v>
      </c>
      <c r="P9448">
        <v>5740</v>
      </c>
      <c r="Q9448" t="s">
        <v>2599</v>
      </c>
      <c r="R9448">
        <v>212104.241380511</v>
      </c>
      <c r="S9448">
        <v>444153.27995163499</v>
      </c>
    </row>
    <row r="9449" spans="1:19" x14ac:dyDescent="0.4">
      <c r="A9449">
        <v>61320</v>
      </c>
      <c r="B9449" t="s">
        <v>16</v>
      </c>
      <c r="C9449" t="s">
        <v>17</v>
      </c>
      <c r="D9449">
        <v>3230000</v>
      </c>
      <c r="E9449" t="s">
        <v>3515</v>
      </c>
      <c r="F9449" s="1">
        <v>34254</v>
      </c>
      <c r="H9449">
        <v>3</v>
      </c>
      <c r="I9449" t="s">
        <v>1469</v>
      </c>
      <c r="J9449">
        <v>3</v>
      </c>
      <c r="K9449" t="s">
        <v>1469</v>
      </c>
      <c r="L9449" t="s">
        <v>18464</v>
      </c>
      <c r="M9449" t="str">
        <f t="shared" si="450"/>
        <v>서울특별시</v>
      </c>
      <c r="N9449" t="str">
        <f t="shared" si="451"/>
        <v xml:space="preserve">송파구 </v>
      </c>
      <c r="O9449" t="str">
        <f t="shared" si="452"/>
        <v xml:space="preserve">오금동 </v>
      </c>
      <c r="Q9449" t="s">
        <v>18465</v>
      </c>
      <c r="R9449">
        <v>211158.144644977</v>
      </c>
      <c r="S9449">
        <v>445184.77837171202</v>
      </c>
    </row>
    <row r="9450" spans="1:19" x14ac:dyDescent="0.4">
      <c r="A9450">
        <v>1980</v>
      </c>
      <c r="B9450" t="s">
        <v>16</v>
      </c>
      <c r="C9450" t="s">
        <v>17</v>
      </c>
      <c r="D9450">
        <v>3230000</v>
      </c>
      <c r="E9450" t="s">
        <v>2664</v>
      </c>
      <c r="F9450" s="1">
        <v>40508</v>
      </c>
      <c r="H9450">
        <v>1</v>
      </c>
      <c r="I9450" t="s">
        <v>1547</v>
      </c>
      <c r="J9450">
        <v>13</v>
      </c>
      <c r="K9450" t="s">
        <v>1548</v>
      </c>
      <c r="L9450" t="s">
        <v>2665</v>
      </c>
      <c r="M9450" t="str">
        <f t="shared" si="450"/>
        <v>서울특별시</v>
      </c>
      <c r="N9450" t="str">
        <f t="shared" si="451"/>
        <v xml:space="preserve">송파구 </v>
      </c>
      <c r="O9450" t="str">
        <f t="shared" si="452"/>
        <v xml:space="preserve">오금동 </v>
      </c>
      <c r="P9450">
        <v>5657</v>
      </c>
      <c r="Q9450" t="s">
        <v>2666</v>
      </c>
      <c r="R9450">
        <v>211176.35775386199</v>
      </c>
      <c r="S9450">
        <v>445221.98594263801</v>
      </c>
    </row>
    <row r="9451" spans="1:19" x14ac:dyDescent="0.4">
      <c r="A9451">
        <v>32834</v>
      </c>
      <c r="B9451" t="s">
        <v>16</v>
      </c>
      <c r="C9451" t="s">
        <v>17</v>
      </c>
      <c r="D9451">
        <v>3230000</v>
      </c>
      <c r="E9451" t="s">
        <v>2679</v>
      </c>
      <c r="F9451" s="1">
        <v>34939</v>
      </c>
      <c r="H9451">
        <v>3</v>
      </c>
      <c r="I9451" t="s">
        <v>1469</v>
      </c>
      <c r="J9451">
        <v>3</v>
      </c>
      <c r="K9451" t="s">
        <v>1469</v>
      </c>
      <c r="L9451" t="s">
        <v>13046</v>
      </c>
      <c r="M9451" t="str">
        <f t="shared" si="450"/>
        <v>서울특별시</v>
      </c>
      <c r="N9451" t="str">
        <f t="shared" si="451"/>
        <v xml:space="preserve">송파구 </v>
      </c>
      <c r="O9451" t="str">
        <f t="shared" si="452"/>
        <v xml:space="preserve">오금동 </v>
      </c>
      <c r="Q9451" t="s">
        <v>4985</v>
      </c>
      <c r="R9451">
        <v>211176.35775386199</v>
      </c>
      <c r="S9451">
        <v>445221.98594263801</v>
      </c>
    </row>
    <row r="9452" spans="1:19" x14ac:dyDescent="0.4">
      <c r="A9452">
        <v>957</v>
      </c>
      <c r="B9452" t="s">
        <v>16</v>
      </c>
      <c r="C9452" t="s">
        <v>17</v>
      </c>
      <c r="D9452">
        <v>3230000</v>
      </c>
      <c r="E9452" t="s">
        <v>709</v>
      </c>
      <c r="F9452" s="1">
        <v>37552</v>
      </c>
      <c r="G9452" s="1">
        <v>42673</v>
      </c>
      <c r="H9452">
        <v>4</v>
      </c>
      <c r="I9452" t="s">
        <v>18</v>
      </c>
      <c r="J9452">
        <v>31</v>
      </c>
      <c r="K9452" t="s">
        <v>19</v>
      </c>
      <c r="L9452" t="s">
        <v>1245</v>
      </c>
      <c r="M9452" t="str">
        <f t="shared" si="450"/>
        <v>서울특별시</v>
      </c>
      <c r="N9452" t="str">
        <f t="shared" si="451"/>
        <v xml:space="preserve">송파구 </v>
      </c>
      <c r="O9452" t="str">
        <f t="shared" si="452"/>
        <v xml:space="preserve">오금동 </v>
      </c>
      <c r="Q9452" t="s">
        <v>1246</v>
      </c>
      <c r="R9452">
        <v>211178.18322710501</v>
      </c>
      <c r="S9452">
        <v>445262.74638906802</v>
      </c>
    </row>
    <row r="9453" spans="1:19" x14ac:dyDescent="0.4">
      <c r="A9453">
        <v>1941</v>
      </c>
      <c r="B9453" t="s">
        <v>16</v>
      </c>
      <c r="C9453" t="s">
        <v>17</v>
      </c>
      <c r="D9453">
        <v>3230000</v>
      </c>
      <c r="E9453" t="s">
        <v>1481</v>
      </c>
      <c r="F9453" s="1">
        <v>36238</v>
      </c>
      <c r="H9453">
        <v>1</v>
      </c>
      <c r="I9453" t="s">
        <v>1547</v>
      </c>
      <c r="J9453">
        <v>13</v>
      </c>
      <c r="K9453" t="s">
        <v>1548</v>
      </c>
      <c r="L9453" t="s">
        <v>2600</v>
      </c>
      <c r="M9453" t="str">
        <f t="shared" si="450"/>
        <v>서울특별시</v>
      </c>
      <c r="N9453" t="str">
        <f t="shared" si="451"/>
        <v xml:space="preserve">송파구 </v>
      </c>
      <c r="O9453" t="str">
        <f t="shared" si="452"/>
        <v xml:space="preserve">오금동 </v>
      </c>
      <c r="Q9453" t="s">
        <v>2601</v>
      </c>
      <c r="R9453">
        <v>211200.875036835</v>
      </c>
      <c r="S9453">
        <v>445123.062890801</v>
      </c>
    </row>
    <row r="9454" spans="1:19" x14ac:dyDescent="0.4">
      <c r="A9454">
        <v>61949</v>
      </c>
      <c r="B9454" t="s">
        <v>16</v>
      </c>
      <c r="C9454" t="s">
        <v>17</v>
      </c>
      <c r="D9454">
        <v>3230000</v>
      </c>
      <c r="E9454" t="s">
        <v>1499</v>
      </c>
      <c r="F9454" s="1">
        <v>36414</v>
      </c>
      <c r="H9454">
        <v>3</v>
      </c>
      <c r="I9454" t="s">
        <v>1469</v>
      </c>
      <c r="J9454">
        <v>3</v>
      </c>
      <c r="K9454" t="s">
        <v>1469</v>
      </c>
      <c r="L9454" t="s">
        <v>19193</v>
      </c>
      <c r="M9454" t="str">
        <f t="shared" si="450"/>
        <v>서울특별시</v>
      </c>
      <c r="N9454" t="str">
        <f t="shared" si="451"/>
        <v xml:space="preserve">송파구 </v>
      </c>
      <c r="O9454" t="str">
        <f t="shared" si="452"/>
        <v xml:space="preserve">오금동 </v>
      </c>
      <c r="Q9454" t="s">
        <v>636</v>
      </c>
      <c r="R9454">
        <v>211200.875036835</v>
      </c>
      <c r="S9454">
        <v>445123.062890801</v>
      </c>
    </row>
    <row r="9455" spans="1:19" x14ac:dyDescent="0.4">
      <c r="A9455">
        <v>26474</v>
      </c>
      <c r="B9455" t="s">
        <v>16</v>
      </c>
      <c r="C9455" t="s">
        <v>17</v>
      </c>
      <c r="D9455">
        <v>3230000</v>
      </c>
      <c r="E9455" t="s">
        <v>1031</v>
      </c>
      <c r="F9455" s="1">
        <v>37701</v>
      </c>
      <c r="H9455">
        <v>1</v>
      </c>
      <c r="I9455" t="s">
        <v>1547</v>
      </c>
      <c r="J9455">
        <v>13</v>
      </c>
      <c r="K9455" t="s">
        <v>1548</v>
      </c>
      <c r="L9455" t="s">
        <v>9846</v>
      </c>
      <c r="M9455" t="str">
        <f t="shared" si="450"/>
        <v>서울특별시</v>
      </c>
      <c r="N9455" t="str">
        <f t="shared" si="451"/>
        <v xml:space="preserve">송파구 </v>
      </c>
      <c r="O9455" t="str">
        <f t="shared" si="452"/>
        <v xml:space="preserve">오금동 </v>
      </c>
      <c r="Q9455" t="s">
        <v>1734</v>
      </c>
      <c r="R9455">
        <v>211207.172712867</v>
      </c>
      <c r="S9455">
        <v>445236.59700884402</v>
      </c>
    </row>
    <row r="9456" spans="1:19" x14ac:dyDescent="0.4">
      <c r="A9456">
        <v>1984</v>
      </c>
      <c r="B9456" t="s">
        <v>16</v>
      </c>
      <c r="C9456" t="s">
        <v>17</v>
      </c>
      <c r="D9456">
        <v>3230000</v>
      </c>
      <c r="E9456" t="s">
        <v>2672</v>
      </c>
      <c r="F9456" s="1">
        <v>37078</v>
      </c>
      <c r="H9456">
        <v>1</v>
      </c>
      <c r="I9456" t="s">
        <v>1547</v>
      </c>
      <c r="J9456">
        <v>13</v>
      </c>
      <c r="K9456" t="s">
        <v>1548</v>
      </c>
      <c r="L9456" t="s">
        <v>2673</v>
      </c>
      <c r="M9456" t="str">
        <f t="shared" si="450"/>
        <v>서울특별시</v>
      </c>
      <c r="N9456" t="str">
        <f t="shared" si="451"/>
        <v xml:space="preserve">송파구 </v>
      </c>
      <c r="O9456" t="str">
        <f t="shared" si="452"/>
        <v xml:space="preserve">오금동 </v>
      </c>
      <c r="Q9456" t="s">
        <v>2674</v>
      </c>
    </row>
    <row r="9457" spans="1:19" x14ac:dyDescent="0.4">
      <c r="A9457">
        <v>61686</v>
      </c>
      <c r="B9457" t="s">
        <v>16</v>
      </c>
      <c r="C9457" t="s">
        <v>17</v>
      </c>
      <c r="D9457">
        <v>3230000</v>
      </c>
      <c r="E9457" t="s">
        <v>2153</v>
      </c>
      <c r="F9457" s="1">
        <v>37312</v>
      </c>
      <c r="H9457">
        <v>3</v>
      </c>
      <c r="I9457" t="s">
        <v>1469</v>
      </c>
      <c r="J9457">
        <v>3</v>
      </c>
      <c r="K9457" t="s">
        <v>1469</v>
      </c>
      <c r="L9457" t="s">
        <v>18898</v>
      </c>
      <c r="M9457" t="str">
        <f t="shared" si="450"/>
        <v>서울특별시</v>
      </c>
      <c r="N9457" t="str">
        <f t="shared" si="451"/>
        <v xml:space="preserve">송파구 </v>
      </c>
      <c r="O9457" t="str">
        <f t="shared" si="452"/>
        <v xml:space="preserve">오금동 </v>
      </c>
      <c r="P9457">
        <v>5656</v>
      </c>
      <c r="Q9457" t="s">
        <v>427</v>
      </c>
      <c r="R9457">
        <v>211363.29022449601</v>
      </c>
      <c r="S9457">
        <v>445058.41468844702</v>
      </c>
    </row>
    <row r="9458" spans="1:19" x14ac:dyDescent="0.4">
      <c r="A9458">
        <v>26264</v>
      </c>
      <c r="B9458" t="s">
        <v>16</v>
      </c>
      <c r="C9458" t="s">
        <v>17</v>
      </c>
      <c r="D9458">
        <v>3230000</v>
      </c>
      <c r="E9458" t="s">
        <v>823</v>
      </c>
      <c r="F9458" s="1">
        <v>34319</v>
      </c>
      <c r="H9458">
        <v>1</v>
      </c>
      <c r="I9458" t="s">
        <v>1547</v>
      </c>
      <c r="J9458">
        <v>13</v>
      </c>
      <c r="K9458" t="s">
        <v>1548</v>
      </c>
      <c r="L9458" t="s">
        <v>9576</v>
      </c>
      <c r="M9458" t="str">
        <f t="shared" si="450"/>
        <v>서울특별시</v>
      </c>
      <c r="N9458" t="str">
        <f t="shared" si="451"/>
        <v xml:space="preserve">송파구 </v>
      </c>
      <c r="O9458" t="str">
        <f t="shared" si="452"/>
        <v xml:space="preserve">오금동 </v>
      </c>
      <c r="Q9458" t="s">
        <v>4752</v>
      </c>
      <c r="R9458">
        <v>211317.16886120301</v>
      </c>
      <c r="S9458">
        <v>444932.61616117897</v>
      </c>
    </row>
    <row r="9459" spans="1:19" x14ac:dyDescent="0.4">
      <c r="A9459">
        <v>26319</v>
      </c>
      <c r="B9459" t="s">
        <v>16</v>
      </c>
      <c r="C9459" t="s">
        <v>17</v>
      </c>
      <c r="D9459">
        <v>3230000</v>
      </c>
      <c r="E9459" t="s">
        <v>918</v>
      </c>
      <c r="F9459" s="1">
        <v>37312</v>
      </c>
      <c r="H9459">
        <v>1</v>
      </c>
      <c r="I9459" t="s">
        <v>1547</v>
      </c>
      <c r="J9459">
        <v>13</v>
      </c>
      <c r="K9459" t="s">
        <v>1548</v>
      </c>
      <c r="L9459" t="s">
        <v>9653</v>
      </c>
      <c r="M9459" t="str">
        <f t="shared" si="450"/>
        <v>서울특별시</v>
      </c>
      <c r="N9459" t="str">
        <f t="shared" si="451"/>
        <v xml:space="preserve">송파구 </v>
      </c>
      <c r="O9459" t="str">
        <f t="shared" si="452"/>
        <v xml:space="preserve">오금동 </v>
      </c>
      <c r="Q9459" t="s">
        <v>4682</v>
      </c>
    </row>
    <row r="9460" spans="1:19" x14ac:dyDescent="0.4">
      <c r="A9460">
        <v>1964</v>
      </c>
      <c r="B9460" t="s">
        <v>16</v>
      </c>
      <c r="C9460" t="s">
        <v>17</v>
      </c>
      <c r="D9460">
        <v>3230000</v>
      </c>
      <c r="E9460" t="s">
        <v>406</v>
      </c>
      <c r="F9460" s="1">
        <v>39140</v>
      </c>
      <c r="H9460">
        <v>1</v>
      </c>
      <c r="I9460" t="s">
        <v>1547</v>
      </c>
      <c r="J9460">
        <v>13</v>
      </c>
      <c r="K9460" t="s">
        <v>1548</v>
      </c>
      <c r="L9460" t="s">
        <v>2638</v>
      </c>
      <c r="M9460" t="str">
        <f t="shared" si="450"/>
        <v>서울특별시</v>
      </c>
      <c r="N9460" t="str">
        <f t="shared" si="451"/>
        <v xml:space="preserve">송파구 </v>
      </c>
      <c r="O9460" t="str">
        <f t="shared" si="452"/>
        <v xml:space="preserve">오금동 </v>
      </c>
      <c r="P9460">
        <v>5728</v>
      </c>
      <c r="Q9460" t="s">
        <v>197</v>
      </c>
      <c r="R9460">
        <v>211845.89295869501</v>
      </c>
      <c r="S9460">
        <v>444710.43541124498</v>
      </c>
    </row>
    <row r="9461" spans="1:19" x14ac:dyDescent="0.4">
      <c r="A9461">
        <v>61153</v>
      </c>
      <c r="B9461" t="s">
        <v>16</v>
      </c>
      <c r="C9461" t="s">
        <v>17</v>
      </c>
      <c r="D9461">
        <v>3230000</v>
      </c>
      <c r="E9461" t="s">
        <v>13489</v>
      </c>
      <c r="F9461" s="1">
        <v>36152</v>
      </c>
      <c r="H9461">
        <v>3</v>
      </c>
      <c r="I9461" t="s">
        <v>1469</v>
      </c>
      <c r="J9461">
        <v>3</v>
      </c>
      <c r="K9461" t="s">
        <v>1469</v>
      </c>
      <c r="L9461" t="s">
        <v>18278</v>
      </c>
      <c r="M9461" t="str">
        <f t="shared" si="450"/>
        <v>서울특별시</v>
      </c>
      <c r="N9461" t="str">
        <f t="shared" si="451"/>
        <v xml:space="preserve">송파구 </v>
      </c>
      <c r="O9461" t="str">
        <f t="shared" si="452"/>
        <v xml:space="preserve">오금동 </v>
      </c>
      <c r="P9461">
        <v>5723</v>
      </c>
      <c r="Q9461" t="s">
        <v>1218</v>
      </c>
      <c r="R9461">
        <v>211961.735393379</v>
      </c>
      <c r="S9461">
        <v>444701.87557564199</v>
      </c>
    </row>
    <row r="9462" spans="1:19" x14ac:dyDescent="0.4">
      <c r="A9462">
        <v>26602</v>
      </c>
      <c r="B9462" t="s">
        <v>16</v>
      </c>
      <c r="C9462" t="s">
        <v>17</v>
      </c>
      <c r="D9462">
        <v>3230000</v>
      </c>
      <c r="E9462" t="s">
        <v>9998</v>
      </c>
      <c r="F9462" s="1">
        <v>37141</v>
      </c>
      <c r="H9462">
        <v>1</v>
      </c>
      <c r="I9462" t="s">
        <v>1547</v>
      </c>
      <c r="J9462">
        <v>13</v>
      </c>
      <c r="K9462" t="s">
        <v>1548</v>
      </c>
      <c r="L9462" t="s">
        <v>9999</v>
      </c>
      <c r="M9462" t="str">
        <f t="shared" si="450"/>
        <v>서울특별시</v>
      </c>
      <c r="N9462" t="str">
        <f t="shared" si="451"/>
        <v xml:space="preserve">송파구 </v>
      </c>
      <c r="O9462" t="str">
        <f t="shared" si="452"/>
        <v xml:space="preserve">오금동 </v>
      </c>
      <c r="P9462">
        <v>5723</v>
      </c>
      <c r="Q9462" t="s">
        <v>10000</v>
      </c>
      <c r="R9462">
        <v>211925.63476822001</v>
      </c>
      <c r="S9462">
        <v>444717.379113456</v>
      </c>
    </row>
    <row r="9463" spans="1:19" x14ac:dyDescent="0.4">
      <c r="A9463">
        <v>26460</v>
      </c>
      <c r="B9463" t="s">
        <v>16</v>
      </c>
      <c r="C9463" t="s">
        <v>17</v>
      </c>
      <c r="D9463">
        <v>3230000</v>
      </c>
      <c r="E9463" t="s">
        <v>4733</v>
      </c>
      <c r="F9463" s="1">
        <v>38238</v>
      </c>
      <c r="H9463">
        <v>1</v>
      </c>
      <c r="I9463" t="s">
        <v>1547</v>
      </c>
      <c r="J9463">
        <v>13</v>
      </c>
      <c r="K9463" t="s">
        <v>1548</v>
      </c>
      <c r="L9463" t="s">
        <v>9830</v>
      </c>
      <c r="M9463" t="str">
        <f t="shared" si="450"/>
        <v>서울특별시</v>
      </c>
      <c r="N9463" t="str">
        <f t="shared" si="451"/>
        <v xml:space="preserve">송파구 </v>
      </c>
      <c r="O9463" t="str">
        <f t="shared" si="452"/>
        <v xml:space="preserve">오금동 </v>
      </c>
      <c r="P9463">
        <v>5723</v>
      </c>
      <c r="Q9463" t="s">
        <v>438</v>
      </c>
      <c r="R9463">
        <v>211913.26524621999</v>
      </c>
      <c r="S9463">
        <v>444722.696137283</v>
      </c>
    </row>
    <row r="9464" spans="1:19" x14ac:dyDescent="0.4">
      <c r="A9464">
        <v>61662</v>
      </c>
      <c r="B9464" t="s">
        <v>16</v>
      </c>
      <c r="C9464" t="s">
        <v>17</v>
      </c>
      <c r="D9464">
        <v>3230000</v>
      </c>
      <c r="E9464" t="s">
        <v>46</v>
      </c>
      <c r="F9464" s="1">
        <v>36924</v>
      </c>
      <c r="H9464">
        <v>3</v>
      </c>
      <c r="I9464" t="s">
        <v>1469</v>
      </c>
      <c r="J9464">
        <v>3</v>
      </c>
      <c r="K9464" t="s">
        <v>1469</v>
      </c>
      <c r="L9464" t="s">
        <v>18870</v>
      </c>
      <c r="M9464" t="str">
        <f t="shared" si="450"/>
        <v>서울특별시</v>
      </c>
      <c r="N9464" t="str">
        <f t="shared" si="451"/>
        <v xml:space="preserve">송파구 </v>
      </c>
      <c r="O9464" t="str">
        <f t="shared" si="452"/>
        <v xml:space="preserve">오금동 </v>
      </c>
      <c r="Q9464" t="s">
        <v>4061</v>
      </c>
      <c r="R9464">
        <v>211913.26524621999</v>
      </c>
      <c r="S9464">
        <v>444722.696137283</v>
      </c>
    </row>
    <row r="9465" spans="1:19" x14ac:dyDescent="0.4">
      <c r="A9465">
        <v>26456</v>
      </c>
      <c r="B9465" t="s">
        <v>16</v>
      </c>
      <c r="C9465" t="s">
        <v>17</v>
      </c>
      <c r="D9465">
        <v>3230000</v>
      </c>
      <c r="E9465" t="s">
        <v>365</v>
      </c>
      <c r="F9465" s="1">
        <v>34465</v>
      </c>
      <c r="H9465">
        <v>1</v>
      </c>
      <c r="I9465" t="s">
        <v>1547</v>
      </c>
      <c r="J9465">
        <v>13</v>
      </c>
      <c r="K9465" t="s">
        <v>1548</v>
      </c>
      <c r="L9465" t="s">
        <v>9825</v>
      </c>
      <c r="M9465" t="str">
        <f t="shared" si="450"/>
        <v>서울특별시</v>
      </c>
      <c r="N9465" t="str">
        <f t="shared" si="451"/>
        <v xml:space="preserve">송파구 </v>
      </c>
      <c r="O9465" t="str">
        <f t="shared" si="452"/>
        <v xml:space="preserve">오금동 </v>
      </c>
      <c r="P9465">
        <v>5723</v>
      </c>
      <c r="Q9465" t="s">
        <v>2054</v>
      </c>
      <c r="R9465">
        <v>211874.352548553</v>
      </c>
      <c r="S9465">
        <v>444733.55545007699</v>
      </c>
    </row>
    <row r="9466" spans="1:19" x14ac:dyDescent="0.4">
      <c r="A9466">
        <v>26600</v>
      </c>
      <c r="B9466" t="s">
        <v>16</v>
      </c>
      <c r="C9466" t="s">
        <v>17</v>
      </c>
      <c r="D9466">
        <v>3230000</v>
      </c>
      <c r="E9466" t="s">
        <v>4399</v>
      </c>
      <c r="F9466" s="1">
        <v>37138</v>
      </c>
      <c r="H9466">
        <v>1</v>
      </c>
      <c r="I9466" t="s">
        <v>1547</v>
      </c>
      <c r="J9466">
        <v>13</v>
      </c>
      <c r="K9466" t="s">
        <v>1548</v>
      </c>
      <c r="L9466" t="s">
        <v>9996</v>
      </c>
      <c r="M9466" t="str">
        <f t="shared" si="450"/>
        <v>서울특별시</v>
      </c>
      <c r="N9466" t="str">
        <f t="shared" si="451"/>
        <v xml:space="preserve">송파구 </v>
      </c>
      <c r="O9466" t="str">
        <f t="shared" si="452"/>
        <v xml:space="preserve">오금동 </v>
      </c>
      <c r="P9466">
        <v>5723</v>
      </c>
      <c r="Q9466" t="s">
        <v>349</v>
      </c>
      <c r="R9466">
        <v>211863.232149163</v>
      </c>
      <c r="S9466">
        <v>444763.02727362502</v>
      </c>
    </row>
    <row r="9467" spans="1:19" x14ac:dyDescent="0.4">
      <c r="A9467">
        <v>61969</v>
      </c>
      <c r="B9467" t="s">
        <v>16</v>
      </c>
      <c r="C9467" t="s">
        <v>17</v>
      </c>
      <c r="D9467">
        <v>3230000</v>
      </c>
      <c r="E9467" t="s">
        <v>4728</v>
      </c>
      <c r="F9467" s="1">
        <v>37238</v>
      </c>
      <c r="H9467">
        <v>3</v>
      </c>
      <c r="I9467" t="s">
        <v>1469</v>
      </c>
      <c r="J9467">
        <v>3</v>
      </c>
      <c r="K9467" t="s">
        <v>1469</v>
      </c>
      <c r="L9467" t="s">
        <v>19218</v>
      </c>
      <c r="M9467" t="str">
        <f t="shared" si="450"/>
        <v>서울특별시</v>
      </c>
      <c r="N9467" t="str">
        <f t="shared" si="451"/>
        <v xml:space="preserve">송파구 </v>
      </c>
      <c r="O9467" t="str">
        <f t="shared" si="452"/>
        <v xml:space="preserve">오금동 </v>
      </c>
      <c r="Q9467" t="s">
        <v>607</v>
      </c>
      <c r="R9467">
        <v>211836.259474983</v>
      </c>
      <c r="S9467">
        <v>444782.576701938</v>
      </c>
    </row>
    <row r="9468" spans="1:19" x14ac:dyDescent="0.4">
      <c r="A9468">
        <v>62431</v>
      </c>
      <c r="B9468" t="s">
        <v>16</v>
      </c>
      <c r="C9468" t="s">
        <v>17</v>
      </c>
      <c r="D9468">
        <v>3230000</v>
      </c>
      <c r="E9468" t="s">
        <v>1528</v>
      </c>
      <c r="F9468" s="1">
        <v>41051</v>
      </c>
      <c r="H9468">
        <v>3</v>
      </c>
      <c r="I9468" t="s">
        <v>1469</v>
      </c>
      <c r="J9468">
        <v>3</v>
      </c>
      <c r="K9468" t="s">
        <v>1469</v>
      </c>
      <c r="L9468" t="s">
        <v>19745</v>
      </c>
      <c r="M9468" t="str">
        <f t="shared" si="450"/>
        <v>서울특별시</v>
      </c>
      <c r="N9468" t="str">
        <f t="shared" si="451"/>
        <v xml:space="preserve">송파구 </v>
      </c>
      <c r="O9468" t="str">
        <f t="shared" si="452"/>
        <v xml:space="preserve">잠실동 </v>
      </c>
      <c r="P9468">
        <v>5556</v>
      </c>
      <c r="Q9468" t="s">
        <v>13476</v>
      </c>
      <c r="R9468">
        <v>207075.55677602399</v>
      </c>
      <c r="S9468">
        <v>445478.75238572602</v>
      </c>
    </row>
    <row r="9469" spans="1:19" x14ac:dyDescent="0.4">
      <c r="A9469">
        <v>61632</v>
      </c>
      <c r="B9469" t="s">
        <v>16</v>
      </c>
      <c r="C9469" t="s">
        <v>17</v>
      </c>
      <c r="D9469">
        <v>3230000</v>
      </c>
      <c r="E9469" t="s">
        <v>3618</v>
      </c>
      <c r="F9469" s="1">
        <v>35864</v>
      </c>
      <c r="H9469">
        <v>3</v>
      </c>
      <c r="I9469" t="s">
        <v>1469</v>
      </c>
      <c r="J9469">
        <v>3</v>
      </c>
      <c r="K9469" t="s">
        <v>1469</v>
      </c>
      <c r="L9469" t="s">
        <v>18835</v>
      </c>
      <c r="M9469" t="str">
        <f t="shared" si="450"/>
        <v>서울특별시</v>
      </c>
      <c r="N9469" t="str">
        <f t="shared" si="451"/>
        <v xml:space="preserve">송파구 </v>
      </c>
      <c r="O9469" t="str">
        <f t="shared" si="452"/>
        <v xml:space="preserve">잠실동 </v>
      </c>
      <c r="Q9469" t="s">
        <v>1048</v>
      </c>
      <c r="R9469">
        <v>207004.830567831</v>
      </c>
      <c r="S9469">
        <v>445374.57461077598</v>
      </c>
    </row>
    <row r="9470" spans="1:19" x14ac:dyDescent="0.4">
      <c r="A9470">
        <v>61663</v>
      </c>
      <c r="B9470" t="s">
        <v>16</v>
      </c>
      <c r="C9470" t="s">
        <v>17</v>
      </c>
      <c r="D9470">
        <v>3230000</v>
      </c>
      <c r="E9470" t="s">
        <v>24</v>
      </c>
      <c r="F9470" s="1">
        <v>36924</v>
      </c>
      <c r="H9470">
        <v>3</v>
      </c>
      <c r="I9470" t="s">
        <v>1469</v>
      </c>
      <c r="J9470">
        <v>3</v>
      </c>
      <c r="K9470" t="s">
        <v>1469</v>
      </c>
      <c r="L9470" t="s">
        <v>18871</v>
      </c>
      <c r="M9470" t="str">
        <f t="shared" si="450"/>
        <v>서울특별시</v>
      </c>
      <c r="N9470" t="str">
        <f t="shared" si="451"/>
        <v xml:space="preserve">송파구 </v>
      </c>
      <c r="O9470" t="str">
        <f t="shared" si="452"/>
        <v xml:space="preserve">잠실동 </v>
      </c>
      <c r="Q9470" t="s">
        <v>1356</v>
      </c>
      <c r="R9470">
        <v>206999.29863930601</v>
      </c>
      <c r="S9470">
        <v>445404.173440738</v>
      </c>
    </row>
    <row r="9471" spans="1:19" x14ac:dyDescent="0.4">
      <c r="A9471">
        <v>61251</v>
      </c>
      <c r="B9471" t="s">
        <v>16</v>
      </c>
      <c r="C9471" t="s">
        <v>17</v>
      </c>
      <c r="D9471">
        <v>3230000</v>
      </c>
      <c r="E9471" t="s">
        <v>132</v>
      </c>
      <c r="F9471" s="1">
        <v>37274</v>
      </c>
      <c r="H9471">
        <v>3</v>
      </c>
      <c r="I9471" t="s">
        <v>1469</v>
      </c>
      <c r="J9471">
        <v>3</v>
      </c>
      <c r="K9471" t="s">
        <v>1469</v>
      </c>
      <c r="L9471" t="s">
        <v>18389</v>
      </c>
      <c r="M9471" t="str">
        <f t="shared" si="450"/>
        <v>서울특별시</v>
      </c>
      <c r="N9471" t="str">
        <f t="shared" si="451"/>
        <v xml:space="preserve">송파구 </v>
      </c>
      <c r="O9471" t="str">
        <f t="shared" si="452"/>
        <v xml:space="preserve">잠실동 </v>
      </c>
      <c r="Q9471" t="s">
        <v>18390</v>
      </c>
      <c r="R9471">
        <v>207048.393790765</v>
      </c>
      <c r="S9471">
        <v>445382.528893932</v>
      </c>
    </row>
    <row r="9472" spans="1:19" x14ac:dyDescent="0.4">
      <c r="A9472">
        <v>61214</v>
      </c>
      <c r="B9472" t="s">
        <v>16</v>
      </c>
      <c r="C9472" t="s">
        <v>17</v>
      </c>
      <c r="D9472">
        <v>3230000</v>
      </c>
      <c r="E9472" t="s">
        <v>908</v>
      </c>
      <c r="F9472" s="1">
        <v>35864</v>
      </c>
      <c r="H9472">
        <v>3</v>
      </c>
      <c r="I9472" t="s">
        <v>1469</v>
      </c>
      <c r="J9472">
        <v>3</v>
      </c>
      <c r="K9472" t="s">
        <v>1469</v>
      </c>
      <c r="L9472" t="s">
        <v>18348</v>
      </c>
      <c r="M9472" t="str">
        <f t="shared" si="450"/>
        <v>서울특별시</v>
      </c>
      <c r="N9472" t="str">
        <f t="shared" si="451"/>
        <v xml:space="preserve">송파구 </v>
      </c>
      <c r="O9472" t="str">
        <f t="shared" si="452"/>
        <v xml:space="preserve">잠실동 </v>
      </c>
      <c r="Q9472" t="s">
        <v>18349</v>
      </c>
      <c r="R9472">
        <v>207045.010076729</v>
      </c>
      <c r="S9472">
        <v>445401.75979914598</v>
      </c>
    </row>
    <row r="9473" spans="1:19" x14ac:dyDescent="0.4">
      <c r="A9473">
        <v>62519</v>
      </c>
      <c r="B9473" t="s">
        <v>16</v>
      </c>
      <c r="C9473" t="s">
        <v>17</v>
      </c>
      <c r="D9473">
        <v>3230000</v>
      </c>
      <c r="E9473" t="s">
        <v>3275</v>
      </c>
      <c r="F9473" s="1">
        <v>41493</v>
      </c>
      <c r="H9473">
        <v>3</v>
      </c>
      <c r="I9473" t="s">
        <v>1469</v>
      </c>
      <c r="J9473">
        <v>3</v>
      </c>
      <c r="K9473" t="s">
        <v>1469</v>
      </c>
      <c r="L9473" t="s">
        <v>19842</v>
      </c>
      <c r="M9473" t="str">
        <f t="shared" si="450"/>
        <v>서울특별시</v>
      </c>
      <c r="N9473" t="str">
        <f t="shared" si="451"/>
        <v xml:space="preserve">송파구 </v>
      </c>
      <c r="O9473" t="str">
        <f t="shared" si="452"/>
        <v xml:space="preserve">잠실동 </v>
      </c>
      <c r="P9473" t="s">
        <v>1248</v>
      </c>
      <c r="Q9473" t="s">
        <v>3396</v>
      </c>
      <c r="R9473">
        <v>207045.010076729</v>
      </c>
      <c r="S9473">
        <v>445401.75979914598</v>
      </c>
    </row>
    <row r="9474" spans="1:19" x14ac:dyDescent="0.4">
      <c r="A9474">
        <v>61637</v>
      </c>
      <c r="B9474" t="s">
        <v>16</v>
      </c>
      <c r="C9474" t="s">
        <v>17</v>
      </c>
      <c r="D9474">
        <v>3230000</v>
      </c>
      <c r="E9474" t="s">
        <v>4714</v>
      </c>
      <c r="F9474" s="1">
        <v>37151</v>
      </c>
      <c r="H9474">
        <v>3</v>
      </c>
      <c r="I9474" t="s">
        <v>1469</v>
      </c>
      <c r="J9474">
        <v>3</v>
      </c>
      <c r="K9474" t="s">
        <v>1469</v>
      </c>
      <c r="L9474" t="s">
        <v>18841</v>
      </c>
      <c r="M9474" t="str">
        <f t="shared" si="450"/>
        <v>서울특별시</v>
      </c>
      <c r="N9474" t="str">
        <f t="shared" si="451"/>
        <v xml:space="preserve">송파구 </v>
      </c>
      <c r="O9474" t="str">
        <f t="shared" si="452"/>
        <v xml:space="preserve">잠실동 </v>
      </c>
      <c r="Q9474" t="s">
        <v>654</v>
      </c>
      <c r="R9474">
        <v>207070.83687072399</v>
      </c>
      <c r="S9474">
        <v>445386.90705188201</v>
      </c>
    </row>
    <row r="9475" spans="1:19" x14ac:dyDescent="0.4">
      <c r="A9475">
        <v>26269</v>
      </c>
      <c r="B9475" t="s">
        <v>16</v>
      </c>
      <c r="C9475" t="s">
        <v>17</v>
      </c>
      <c r="D9475">
        <v>3230000</v>
      </c>
      <c r="E9475" t="s">
        <v>271</v>
      </c>
      <c r="F9475" s="1">
        <v>35864</v>
      </c>
      <c r="H9475">
        <v>1</v>
      </c>
      <c r="I9475" t="s">
        <v>1547</v>
      </c>
      <c r="J9475">
        <v>13</v>
      </c>
      <c r="K9475" t="s">
        <v>1548</v>
      </c>
      <c r="L9475" t="s">
        <v>9584</v>
      </c>
      <c r="M9475" t="str">
        <f t="shared" ref="M9475:M9538" si="453">LEFT(L9475,5)</f>
        <v>서울특별시</v>
      </c>
      <c r="N9475" t="str">
        <f t="shared" ref="N9475:N9538" si="454">MID(L9475,7,4)</f>
        <v xml:space="preserve">송파구 </v>
      </c>
      <c r="O9475" t="str">
        <f t="shared" ref="O9475:O9538" si="455">MID(L9475,11,4)</f>
        <v xml:space="preserve">잠실동 </v>
      </c>
      <c r="P9475">
        <v>5556</v>
      </c>
      <c r="Q9475" t="s">
        <v>9585</v>
      </c>
      <c r="R9475">
        <v>207086.66195955599</v>
      </c>
      <c r="S9475">
        <v>445389.837365999</v>
      </c>
    </row>
    <row r="9476" spans="1:19" x14ac:dyDescent="0.4">
      <c r="A9476">
        <v>61522</v>
      </c>
      <c r="B9476" t="s">
        <v>16</v>
      </c>
      <c r="C9476" t="s">
        <v>17</v>
      </c>
      <c r="D9476">
        <v>3230000</v>
      </c>
      <c r="E9476" t="s">
        <v>1475</v>
      </c>
      <c r="F9476" s="1">
        <v>36321</v>
      </c>
      <c r="H9476">
        <v>3</v>
      </c>
      <c r="I9476" t="s">
        <v>1469</v>
      </c>
      <c r="J9476">
        <v>3</v>
      </c>
      <c r="K9476" t="s">
        <v>1469</v>
      </c>
      <c r="L9476" t="s">
        <v>18703</v>
      </c>
      <c r="M9476" t="str">
        <f t="shared" si="453"/>
        <v>서울특별시</v>
      </c>
      <c r="N9476" t="str">
        <f t="shared" si="454"/>
        <v xml:space="preserve">송파구 </v>
      </c>
      <c r="O9476" t="str">
        <f t="shared" si="455"/>
        <v xml:space="preserve">잠실동 </v>
      </c>
      <c r="Q9476" t="s">
        <v>9585</v>
      </c>
      <c r="R9476">
        <v>207086.66195955599</v>
      </c>
      <c r="S9476">
        <v>445389.837365999</v>
      </c>
    </row>
    <row r="9477" spans="1:19" x14ac:dyDescent="0.4">
      <c r="A9477">
        <v>61151</v>
      </c>
      <c r="B9477" t="s">
        <v>16</v>
      </c>
      <c r="C9477" t="s">
        <v>17</v>
      </c>
      <c r="D9477">
        <v>3230000</v>
      </c>
      <c r="E9477" t="s">
        <v>4436</v>
      </c>
      <c r="F9477" s="1">
        <v>36151</v>
      </c>
      <c r="H9477">
        <v>3</v>
      </c>
      <c r="I9477" t="s">
        <v>1469</v>
      </c>
      <c r="J9477">
        <v>3</v>
      </c>
      <c r="K9477" t="s">
        <v>1469</v>
      </c>
      <c r="L9477" t="s">
        <v>18275</v>
      </c>
      <c r="M9477" t="str">
        <f t="shared" si="453"/>
        <v>서울특별시</v>
      </c>
      <c r="N9477" t="str">
        <f t="shared" si="454"/>
        <v xml:space="preserve">송파구 </v>
      </c>
      <c r="O9477" t="str">
        <f t="shared" si="455"/>
        <v xml:space="preserve">잠실동 </v>
      </c>
      <c r="Q9477" t="s">
        <v>18276</v>
      </c>
      <c r="R9477">
        <v>207163.34301633199</v>
      </c>
      <c r="S9477">
        <v>445433.78492423397</v>
      </c>
    </row>
    <row r="9478" spans="1:19" x14ac:dyDescent="0.4">
      <c r="A9478">
        <v>61560</v>
      </c>
      <c r="B9478" t="s">
        <v>16</v>
      </c>
      <c r="C9478" t="s">
        <v>17</v>
      </c>
      <c r="D9478">
        <v>3230000</v>
      </c>
      <c r="E9478" t="s">
        <v>407</v>
      </c>
      <c r="F9478" s="1">
        <v>35864</v>
      </c>
      <c r="H9478">
        <v>3</v>
      </c>
      <c r="I9478" t="s">
        <v>1469</v>
      </c>
      <c r="J9478">
        <v>3</v>
      </c>
      <c r="K9478" t="s">
        <v>1469</v>
      </c>
      <c r="L9478" t="s">
        <v>18753</v>
      </c>
      <c r="M9478" t="str">
        <f t="shared" si="453"/>
        <v>서울특별시</v>
      </c>
      <c r="N9478" t="str">
        <f t="shared" si="454"/>
        <v xml:space="preserve">송파구 </v>
      </c>
      <c r="O9478" t="str">
        <f t="shared" si="455"/>
        <v xml:space="preserve">잠실동 </v>
      </c>
      <c r="Q9478" t="s">
        <v>1436</v>
      </c>
      <c r="R9478">
        <v>207111.48136576801</v>
      </c>
      <c r="S9478">
        <v>445404.18548892799</v>
      </c>
    </row>
    <row r="9479" spans="1:19" x14ac:dyDescent="0.4">
      <c r="A9479">
        <v>26549</v>
      </c>
      <c r="B9479" t="s">
        <v>16</v>
      </c>
      <c r="C9479" t="s">
        <v>17</v>
      </c>
      <c r="D9479">
        <v>3230000</v>
      </c>
      <c r="E9479" t="s">
        <v>3222</v>
      </c>
      <c r="F9479" s="1">
        <v>42593</v>
      </c>
      <c r="H9479">
        <v>1</v>
      </c>
      <c r="I9479" t="s">
        <v>1547</v>
      </c>
      <c r="J9479">
        <v>13</v>
      </c>
      <c r="K9479" t="s">
        <v>1548</v>
      </c>
      <c r="L9479" t="s">
        <v>9935</v>
      </c>
      <c r="M9479" t="str">
        <f t="shared" si="453"/>
        <v>서울특별시</v>
      </c>
      <c r="N9479" t="str">
        <f t="shared" si="454"/>
        <v xml:space="preserve">송파구 </v>
      </c>
      <c r="O9479" t="str">
        <f t="shared" si="455"/>
        <v xml:space="preserve">잠실동 </v>
      </c>
      <c r="P9479">
        <v>5557</v>
      </c>
      <c r="Q9479" t="s">
        <v>9936</v>
      </c>
      <c r="R9479">
        <v>207129.27156829799</v>
      </c>
      <c r="S9479">
        <v>445400.76626954699</v>
      </c>
    </row>
    <row r="9480" spans="1:19" x14ac:dyDescent="0.4">
      <c r="A9480">
        <v>50368</v>
      </c>
      <c r="B9480" t="s">
        <v>16</v>
      </c>
      <c r="C9480" t="s">
        <v>17</v>
      </c>
      <c r="D9480">
        <v>3230000</v>
      </c>
      <c r="E9480" t="s">
        <v>4030</v>
      </c>
      <c r="F9480" s="1">
        <v>45349</v>
      </c>
      <c r="H9480">
        <v>3</v>
      </c>
      <c r="I9480" t="s">
        <v>1469</v>
      </c>
      <c r="J9480">
        <v>3</v>
      </c>
      <c r="K9480" t="s">
        <v>1469</v>
      </c>
      <c r="L9480" t="s">
        <v>13605</v>
      </c>
      <c r="M9480" t="str">
        <f t="shared" si="453"/>
        <v>서울특별시</v>
      </c>
      <c r="N9480" t="str">
        <f t="shared" si="454"/>
        <v xml:space="preserve">송파구 </v>
      </c>
      <c r="O9480" t="str">
        <f t="shared" si="455"/>
        <v xml:space="preserve">잠실동 </v>
      </c>
      <c r="P9480">
        <v>5557</v>
      </c>
      <c r="Q9480" t="s">
        <v>13606</v>
      </c>
      <c r="R9480">
        <v>207129.27156829799</v>
      </c>
      <c r="S9480">
        <v>445400.76626954699</v>
      </c>
    </row>
    <row r="9481" spans="1:19" x14ac:dyDescent="0.4">
      <c r="A9481">
        <v>61292</v>
      </c>
      <c r="B9481" t="s">
        <v>16</v>
      </c>
      <c r="C9481" t="s">
        <v>17</v>
      </c>
      <c r="D9481">
        <v>3230000</v>
      </c>
      <c r="E9481" t="s">
        <v>13442</v>
      </c>
      <c r="F9481" s="1">
        <v>35992</v>
      </c>
      <c r="H9481">
        <v>3</v>
      </c>
      <c r="I9481" t="s">
        <v>1469</v>
      </c>
      <c r="J9481">
        <v>3</v>
      </c>
      <c r="K9481" t="s">
        <v>1469</v>
      </c>
      <c r="L9481" t="s">
        <v>18434</v>
      </c>
      <c r="M9481" t="str">
        <f t="shared" si="453"/>
        <v>서울특별시</v>
      </c>
      <c r="N9481" t="str">
        <f t="shared" si="454"/>
        <v xml:space="preserve">송파구 </v>
      </c>
      <c r="O9481" t="str">
        <f t="shared" si="455"/>
        <v xml:space="preserve">잠실동 </v>
      </c>
      <c r="Q9481" t="s">
        <v>3131</v>
      </c>
      <c r="R9481">
        <v>207129.27156829799</v>
      </c>
      <c r="S9481">
        <v>445400.76626954699</v>
      </c>
    </row>
    <row r="9482" spans="1:19" x14ac:dyDescent="0.4">
      <c r="A9482">
        <v>61484</v>
      </c>
      <c r="B9482" t="s">
        <v>16</v>
      </c>
      <c r="C9482" t="s">
        <v>17</v>
      </c>
      <c r="D9482">
        <v>3230000</v>
      </c>
      <c r="E9482" t="s">
        <v>1428</v>
      </c>
      <c r="F9482" s="1">
        <v>35864</v>
      </c>
      <c r="H9482">
        <v>3</v>
      </c>
      <c r="I9482" t="s">
        <v>1469</v>
      </c>
      <c r="J9482">
        <v>3</v>
      </c>
      <c r="K9482" t="s">
        <v>1469</v>
      </c>
      <c r="L9482" t="s">
        <v>18655</v>
      </c>
      <c r="M9482" t="str">
        <f t="shared" si="453"/>
        <v>서울특별시</v>
      </c>
      <c r="N9482" t="str">
        <f t="shared" si="454"/>
        <v xml:space="preserve">송파구 </v>
      </c>
      <c r="O9482" t="str">
        <f t="shared" si="455"/>
        <v xml:space="preserve">잠실동 </v>
      </c>
      <c r="Q9482" t="s">
        <v>12017</v>
      </c>
      <c r="R9482">
        <v>207151.508481297</v>
      </c>
      <c r="S9482">
        <v>445402.15877163003</v>
      </c>
    </row>
    <row r="9483" spans="1:19" x14ac:dyDescent="0.4">
      <c r="A9483">
        <v>61371</v>
      </c>
      <c r="B9483" t="s">
        <v>16</v>
      </c>
      <c r="C9483" t="s">
        <v>17</v>
      </c>
      <c r="D9483">
        <v>3230000</v>
      </c>
      <c r="E9483" t="s">
        <v>3094</v>
      </c>
      <c r="F9483" s="1">
        <v>39394</v>
      </c>
      <c r="H9483">
        <v>3</v>
      </c>
      <c r="I9483" t="s">
        <v>1469</v>
      </c>
      <c r="J9483">
        <v>3</v>
      </c>
      <c r="K9483" t="s">
        <v>1469</v>
      </c>
      <c r="L9483" t="s">
        <v>18523</v>
      </c>
      <c r="M9483" t="str">
        <f t="shared" si="453"/>
        <v>서울특별시</v>
      </c>
      <c r="N9483" t="str">
        <f t="shared" si="454"/>
        <v xml:space="preserve">송파구 </v>
      </c>
      <c r="O9483" t="str">
        <f t="shared" si="455"/>
        <v xml:space="preserve">잠실동 </v>
      </c>
      <c r="Q9483" t="s">
        <v>4658</v>
      </c>
      <c r="R9483">
        <v>207167.83035745099</v>
      </c>
      <c r="S9483">
        <v>445411.92824563902</v>
      </c>
    </row>
    <row r="9484" spans="1:19" x14ac:dyDescent="0.4">
      <c r="A9484">
        <v>61473</v>
      </c>
      <c r="B9484" t="s">
        <v>16</v>
      </c>
      <c r="C9484" t="s">
        <v>17</v>
      </c>
      <c r="D9484">
        <v>3230000</v>
      </c>
      <c r="E9484" t="s">
        <v>994</v>
      </c>
      <c r="F9484" s="1">
        <v>35864</v>
      </c>
      <c r="H9484">
        <v>3</v>
      </c>
      <c r="I9484" t="s">
        <v>1469</v>
      </c>
      <c r="J9484">
        <v>3</v>
      </c>
      <c r="K9484" t="s">
        <v>1469</v>
      </c>
      <c r="L9484" t="s">
        <v>18523</v>
      </c>
      <c r="M9484" t="str">
        <f t="shared" si="453"/>
        <v>서울특별시</v>
      </c>
      <c r="N9484" t="str">
        <f t="shared" si="454"/>
        <v xml:space="preserve">송파구 </v>
      </c>
      <c r="O9484" t="str">
        <f t="shared" si="455"/>
        <v xml:space="preserve">잠실동 </v>
      </c>
      <c r="Q9484" t="s">
        <v>18645</v>
      </c>
      <c r="R9484">
        <v>207167.83035745099</v>
      </c>
      <c r="S9484">
        <v>445411.92824563902</v>
      </c>
    </row>
    <row r="9485" spans="1:19" x14ac:dyDescent="0.4">
      <c r="A9485">
        <v>61843</v>
      </c>
      <c r="B9485" t="s">
        <v>16</v>
      </c>
      <c r="C9485" t="s">
        <v>17</v>
      </c>
      <c r="D9485">
        <v>3230000</v>
      </c>
      <c r="E9485" t="s">
        <v>3209</v>
      </c>
      <c r="F9485" s="1">
        <v>36705</v>
      </c>
      <c r="H9485">
        <v>3</v>
      </c>
      <c r="I9485" t="s">
        <v>1469</v>
      </c>
      <c r="J9485">
        <v>3</v>
      </c>
      <c r="K9485" t="s">
        <v>1469</v>
      </c>
      <c r="L9485" t="s">
        <v>19070</v>
      </c>
      <c r="M9485" t="str">
        <f t="shared" si="453"/>
        <v>서울특별시</v>
      </c>
      <c r="N9485" t="str">
        <f t="shared" si="454"/>
        <v xml:space="preserve">송파구 </v>
      </c>
      <c r="O9485" t="str">
        <f t="shared" si="455"/>
        <v xml:space="preserve">잠실동 </v>
      </c>
      <c r="Q9485" t="s">
        <v>19071</v>
      </c>
      <c r="R9485">
        <v>207247.43855938999</v>
      </c>
      <c r="S9485">
        <v>445453.40187297401</v>
      </c>
    </row>
    <row r="9486" spans="1:19" x14ac:dyDescent="0.4">
      <c r="A9486">
        <v>32385</v>
      </c>
      <c r="B9486" t="s">
        <v>16</v>
      </c>
      <c r="C9486" t="s">
        <v>17</v>
      </c>
      <c r="D9486">
        <v>3230000</v>
      </c>
      <c r="E9486" t="s">
        <v>291</v>
      </c>
      <c r="F9486" s="1">
        <v>39182</v>
      </c>
      <c r="H9486">
        <v>3</v>
      </c>
      <c r="I9486" t="s">
        <v>1469</v>
      </c>
      <c r="J9486">
        <v>3</v>
      </c>
      <c r="K9486" t="s">
        <v>1469</v>
      </c>
      <c r="L9486" t="s">
        <v>12463</v>
      </c>
      <c r="M9486" t="str">
        <f t="shared" si="453"/>
        <v>서울특별시</v>
      </c>
      <c r="N9486" t="str">
        <f t="shared" si="454"/>
        <v xml:space="preserve">송파구 </v>
      </c>
      <c r="O9486" t="str">
        <f t="shared" si="455"/>
        <v xml:space="preserve">잠실동 </v>
      </c>
      <c r="Q9486" t="s">
        <v>1436</v>
      </c>
      <c r="R9486">
        <v>207220.229888603</v>
      </c>
      <c r="S9486">
        <v>445454.53892488498</v>
      </c>
    </row>
    <row r="9487" spans="1:19" x14ac:dyDescent="0.4">
      <c r="A9487">
        <v>32699</v>
      </c>
      <c r="B9487" t="s">
        <v>16</v>
      </c>
      <c r="C9487" t="s">
        <v>17</v>
      </c>
      <c r="D9487">
        <v>3230000</v>
      </c>
      <c r="E9487" t="s">
        <v>1720</v>
      </c>
      <c r="F9487" s="1">
        <v>40639</v>
      </c>
      <c r="H9487">
        <v>3</v>
      </c>
      <c r="I9487" t="s">
        <v>1469</v>
      </c>
      <c r="J9487">
        <v>3</v>
      </c>
      <c r="K9487" t="s">
        <v>1469</v>
      </c>
      <c r="L9487" t="s">
        <v>12463</v>
      </c>
      <c r="M9487" t="str">
        <f t="shared" si="453"/>
        <v>서울특별시</v>
      </c>
      <c r="N9487" t="str">
        <f t="shared" si="454"/>
        <v xml:space="preserve">송파구 </v>
      </c>
      <c r="O9487" t="str">
        <f t="shared" si="455"/>
        <v xml:space="preserve">잠실동 </v>
      </c>
      <c r="Q9487" t="s">
        <v>1436</v>
      </c>
      <c r="R9487">
        <v>207220.229888603</v>
      </c>
      <c r="S9487">
        <v>445454.53892488498</v>
      </c>
    </row>
    <row r="9488" spans="1:19" x14ac:dyDescent="0.4">
      <c r="A9488">
        <v>61940</v>
      </c>
      <c r="B9488" t="s">
        <v>16</v>
      </c>
      <c r="C9488" t="s">
        <v>17</v>
      </c>
      <c r="D9488">
        <v>3230000</v>
      </c>
      <c r="E9488" t="s">
        <v>573</v>
      </c>
      <c r="F9488" s="1">
        <v>36389</v>
      </c>
      <c r="H9488">
        <v>3</v>
      </c>
      <c r="I9488" t="s">
        <v>1469</v>
      </c>
      <c r="J9488">
        <v>3</v>
      </c>
      <c r="K9488" t="s">
        <v>1469</v>
      </c>
      <c r="L9488" t="s">
        <v>19183</v>
      </c>
      <c r="M9488" t="str">
        <f t="shared" si="453"/>
        <v>서울특별시</v>
      </c>
      <c r="N9488" t="str">
        <f t="shared" si="454"/>
        <v xml:space="preserve">송파구 </v>
      </c>
      <c r="O9488" t="str">
        <f t="shared" si="455"/>
        <v xml:space="preserve">잠실동 </v>
      </c>
      <c r="Q9488" t="s">
        <v>19184</v>
      </c>
      <c r="R9488">
        <v>207135.25</v>
      </c>
      <c r="S9488">
        <v>445476.02</v>
      </c>
    </row>
    <row r="9489" spans="1:19" x14ac:dyDescent="0.4">
      <c r="A9489">
        <v>26639</v>
      </c>
      <c r="B9489" t="s">
        <v>16</v>
      </c>
      <c r="C9489" t="s">
        <v>17</v>
      </c>
      <c r="D9489">
        <v>3230000</v>
      </c>
      <c r="E9489" t="s">
        <v>2856</v>
      </c>
      <c r="F9489" s="1">
        <v>40015</v>
      </c>
      <c r="H9489">
        <v>1</v>
      </c>
      <c r="I9489" t="s">
        <v>1547</v>
      </c>
      <c r="J9489">
        <v>13</v>
      </c>
      <c r="K9489" t="s">
        <v>1548</v>
      </c>
      <c r="L9489" t="s">
        <v>10041</v>
      </c>
      <c r="M9489" t="str">
        <f t="shared" si="453"/>
        <v>서울특별시</v>
      </c>
      <c r="N9489" t="str">
        <f t="shared" si="454"/>
        <v xml:space="preserve">송파구 </v>
      </c>
      <c r="O9489" t="str">
        <f t="shared" si="455"/>
        <v xml:space="preserve">잠실동 </v>
      </c>
      <c r="Q9489" t="s">
        <v>10042</v>
      </c>
      <c r="R9489">
        <v>207204.14990320199</v>
      </c>
      <c r="S9489">
        <v>445472.81494918</v>
      </c>
    </row>
    <row r="9490" spans="1:19" x14ac:dyDescent="0.4">
      <c r="A9490">
        <v>62184</v>
      </c>
      <c r="B9490" t="s">
        <v>16</v>
      </c>
      <c r="C9490" t="s">
        <v>17</v>
      </c>
      <c r="D9490">
        <v>3230000</v>
      </c>
      <c r="E9490" t="s">
        <v>13433</v>
      </c>
      <c r="F9490" s="1">
        <v>35873</v>
      </c>
      <c r="H9490">
        <v>3</v>
      </c>
      <c r="I9490" t="s">
        <v>1469</v>
      </c>
      <c r="J9490">
        <v>3</v>
      </c>
      <c r="K9490" t="s">
        <v>1469</v>
      </c>
      <c r="L9490" t="s">
        <v>19461</v>
      </c>
      <c r="M9490" t="str">
        <f t="shared" si="453"/>
        <v>서울특별시</v>
      </c>
      <c r="N9490" t="str">
        <f t="shared" si="454"/>
        <v xml:space="preserve">송파구 </v>
      </c>
      <c r="O9490" t="str">
        <f t="shared" si="455"/>
        <v xml:space="preserve">잠실동 </v>
      </c>
      <c r="Q9490" t="s">
        <v>2040</v>
      </c>
      <c r="R9490">
        <v>207204.14990320199</v>
      </c>
      <c r="S9490">
        <v>445472.81494918</v>
      </c>
    </row>
    <row r="9491" spans="1:19" x14ac:dyDescent="0.4">
      <c r="A9491">
        <v>61567</v>
      </c>
      <c r="B9491" t="s">
        <v>16</v>
      </c>
      <c r="C9491" t="s">
        <v>17</v>
      </c>
      <c r="D9491">
        <v>3230000</v>
      </c>
      <c r="E9491" t="s">
        <v>2977</v>
      </c>
      <c r="F9491" s="1">
        <v>36405</v>
      </c>
      <c r="H9491">
        <v>3</v>
      </c>
      <c r="I9491" t="s">
        <v>1469</v>
      </c>
      <c r="J9491">
        <v>3</v>
      </c>
      <c r="K9491" t="s">
        <v>1469</v>
      </c>
      <c r="L9491" t="s">
        <v>18761</v>
      </c>
      <c r="M9491" t="str">
        <f t="shared" si="453"/>
        <v>서울특별시</v>
      </c>
      <c r="N9491" t="str">
        <f t="shared" si="454"/>
        <v xml:space="preserve">송파구 </v>
      </c>
      <c r="O9491" t="str">
        <f t="shared" si="455"/>
        <v xml:space="preserve">잠실동 </v>
      </c>
      <c r="Q9491" t="s">
        <v>3207</v>
      </c>
      <c r="R9491">
        <v>207222.41008900999</v>
      </c>
      <c r="S9491">
        <v>445471.96548152203</v>
      </c>
    </row>
    <row r="9492" spans="1:19" x14ac:dyDescent="0.4">
      <c r="A9492">
        <v>26949</v>
      </c>
      <c r="B9492" t="s">
        <v>16</v>
      </c>
      <c r="C9492" t="s">
        <v>17</v>
      </c>
      <c r="D9492">
        <v>3230000</v>
      </c>
      <c r="E9492" t="s">
        <v>2413</v>
      </c>
      <c r="F9492" s="1">
        <v>42901</v>
      </c>
      <c r="H9492">
        <v>1</v>
      </c>
      <c r="I9492" t="s">
        <v>1547</v>
      </c>
      <c r="J9492">
        <v>13</v>
      </c>
      <c r="K9492" t="s">
        <v>1548</v>
      </c>
      <c r="L9492" t="s">
        <v>10413</v>
      </c>
      <c r="M9492" t="str">
        <f t="shared" si="453"/>
        <v>서울특별시</v>
      </c>
      <c r="N9492" t="str">
        <f t="shared" si="454"/>
        <v xml:space="preserve">송파구 </v>
      </c>
      <c r="O9492" t="str">
        <f t="shared" si="455"/>
        <v xml:space="preserve">잠실동 </v>
      </c>
      <c r="P9492">
        <v>5557</v>
      </c>
      <c r="Q9492" t="s">
        <v>2407</v>
      </c>
      <c r="R9492">
        <v>207247.56353751299</v>
      </c>
      <c r="S9492">
        <v>445424.34122773597</v>
      </c>
    </row>
    <row r="9493" spans="1:19" x14ac:dyDescent="0.4">
      <c r="A9493">
        <v>26209</v>
      </c>
      <c r="B9493" t="s">
        <v>16</v>
      </c>
      <c r="C9493" t="s">
        <v>17</v>
      </c>
      <c r="D9493">
        <v>3230000</v>
      </c>
      <c r="E9493" t="s">
        <v>2980</v>
      </c>
      <c r="F9493" s="1">
        <v>36176</v>
      </c>
      <c r="H9493">
        <v>1</v>
      </c>
      <c r="I9493" t="s">
        <v>1547</v>
      </c>
      <c r="J9493">
        <v>13</v>
      </c>
      <c r="K9493" t="s">
        <v>1548</v>
      </c>
      <c r="L9493" t="s">
        <v>9506</v>
      </c>
      <c r="M9493" t="str">
        <f t="shared" si="453"/>
        <v>서울특별시</v>
      </c>
      <c r="N9493" t="str">
        <f t="shared" si="454"/>
        <v xml:space="preserve">송파구 </v>
      </c>
      <c r="O9493" t="str">
        <f t="shared" si="455"/>
        <v xml:space="preserve">잠실동 </v>
      </c>
      <c r="P9493">
        <v>5557</v>
      </c>
      <c r="Q9493" t="s">
        <v>9507</v>
      </c>
      <c r="R9493">
        <v>207233.69637025599</v>
      </c>
      <c r="S9493">
        <v>445414.70050311601</v>
      </c>
    </row>
    <row r="9494" spans="1:19" x14ac:dyDescent="0.4">
      <c r="A9494">
        <v>32134</v>
      </c>
      <c r="B9494" t="s">
        <v>16</v>
      </c>
      <c r="C9494" t="s">
        <v>17</v>
      </c>
      <c r="D9494">
        <v>3230000</v>
      </c>
      <c r="E9494" t="s">
        <v>345</v>
      </c>
      <c r="F9494" s="1">
        <v>36176</v>
      </c>
      <c r="H9494">
        <v>3</v>
      </c>
      <c r="I9494" t="s">
        <v>1469</v>
      </c>
      <c r="J9494">
        <v>3</v>
      </c>
      <c r="K9494" t="s">
        <v>1469</v>
      </c>
      <c r="L9494" t="s">
        <v>9506</v>
      </c>
      <c r="M9494" t="str">
        <f t="shared" si="453"/>
        <v>서울특별시</v>
      </c>
      <c r="N9494" t="str">
        <f t="shared" si="454"/>
        <v xml:space="preserve">송파구 </v>
      </c>
      <c r="O9494" t="str">
        <f t="shared" si="455"/>
        <v xml:space="preserve">잠실동 </v>
      </c>
      <c r="Q9494" t="s">
        <v>12099</v>
      </c>
      <c r="R9494">
        <v>207233.69637025599</v>
      </c>
      <c r="S9494">
        <v>445414.70050311601</v>
      </c>
    </row>
    <row r="9495" spans="1:19" x14ac:dyDescent="0.4">
      <c r="A9495">
        <v>26292</v>
      </c>
      <c r="B9495" t="s">
        <v>16</v>
      </c>
      <c r="C9495" t="s">
        <v>17</v>
      </c>
      <c r="D9495">
        <v>3230000</v>
      </c>
      <c r="E9495" t="s">
        <v>3499</v>
      </c>
      <c r="F9495" s="1">
        <v>42983</v>
      </c>
      <c r="H9495">
        <v>1</v>
      </c>
      <c r="I9495" t="s">
        <v>1547</v>
      </c>
      <c r="J9495">
        <v>13</v>
      </c>
      <c r="K9495" t="s">
        <v>1548</v>
      </c>
      <c r="L9495" t="s">
        <v>9612</v>
      </c>
      <c r="M9495" t="str">
        <f t="shared" si="453"/>
        <v>서울특별시</v>
      </c>
      <c r="N9495" t="str">
        <f t="shared" si="454"/>
        <v xml:space="preserve">송파구 </v>
      </c>
      <c r="O9495" t="str">
        <f t="shared" si="455"/>
        <v xml:space="preserve">잠실동 </v>
      </c>
      <c r="P9495">
        <v>5557</v>
      </c>
      <c r="Q9495" t="s">
        <v>9613</v>
      </c>
      <c r="R9495">
        <v>207216.74926271199</v>
      </c>
      <c r="S9495">
        <v>445413.87228559999</v>
      </c>
    </row>
    <row r="9496" spans="1:19" x14ac:dyDescent="0.4">
      <c r="A9496">
        <v>26534</v>
      </c>
      <c r="B9496" t="s">
        <v>16</v>
      </c>
      <c r="C9496" t="s">
        <v>17</v>
      </c>
      <c r="D9496">
        <v>3230000</v>
      </c>
      <c r="E9496" t="s">
        <v>664</v>
      </c>
      <c r="F9496" s="1">
        <v>39318</v>
      </c>
      <c r="H9496">
        <v>1</v>
      </c>
      <c r="I9496" t="s">
        <v>1547</v>
      </c>
      <c r="J9496">
        <v>13</v>
      </c>
      <c r="K9496" t="s">
        <v>1548</v>
      </c>
      <c r="L9496" t="s">
        <v>9918</v>
      </c>
      <c r="M9496" t="str">
        <f t="shared" si="453"/>
        <v>서울특별시</v>
      </c>
      <c r="N9496" t="str">
        <f t="shared" si="454"/>
        <v xml:space="preserve">송파구 </v>
      </c>
      <c r="O9496" t="str">
        <f t="shared" si="455"/>
        <v xml:space="preserve">잠실동 </v>
      </c>
      <c r="Q9496" t="s">
        <v>289</v>
      </c>
      <c r="R9496">
        <v>207194.48194309199</v>
      </c>
      <c r="S9496">
        <v>445413.45999348699</v>
      </c>
    </row>
    <row r="9497" spans="1:19" x14ac:dyDescent="0.4">
      <c r="A9497">
        <v>61559</v>
      </c>
      <c r="B9497" t="s">
        <v>16</v>
      </c>
      <c r="C9497" t="s">
        <v>17</v>
      </c>
      <c r="D9497">
        <v>3230000</v>
      </c>
      <c r="E9497" t="s">
        <v>1565</v>
      </c>
      <c r="F9497" s="1">
        <v>35864</v>
      </c>
      <c r="H9497">
        <v>3</v>
      </c>
      <c r="I9497" t="s">
        <v>1469</v>
      </c>
      <c r="J9497">
        <v>3</v>
      </c>
      <c r="K9497" t="s">
        <v>1469</v>
      </c>
      <c r="L9497" t="s">
        <v>18751</v>
      </c>
      <c r="M9497" t="str">
        <f t="shared" si="453"/>
        <v>서울특별시</v>
      </c>
      <c r="N9497" t="str">
        <f t="shared" si="454"/>
        <v xml:space="preserve">송파구 </v>
      </c>
      <c r="O9497" t="str">
        <f t="shared" si="455"/>
        <v xml:space="preserve">잠실동 </v>
      </c>
      <c r="Q9497" t="s">
        <v>18752</v>
      </c>
      <c r="R9497">
        <v>207351.77159573001</v>
      </c>
      <c r="S9497">
        <v>445413.85242068599</v>
      </c>
    </row>
    <row r="9498" spans="1:19" x14ac:dyDescent="0.4">
      <c r="A9498">
        <v>26482</v>
      </c>
      <c r="B9498" t="s">
        <v>16</v>
      </c>
      <c r="C9498" t="s">
        <v>17</v>
      </c>
      <c r="D9498">
        <v>3230000</v>
      </c>
      <c r="E9498" t="s">
        <v>109</v>
      </c>
      <c r="F9498" s="1">
        <v>39703</v>
      </c>
      <c r="H9498">
        <v>1</v>
      </c>
      <c r="I9498" t="s">
        <v>1547</v>
      </c>
      <c r="J9498">
        <v>13</v>
      </c>
      <c r="K9498" t="s">
        <v>1548</v>
      </c>
      <c r="L9498" t="s">
        <v>9856</v>
      </c>
      <c r="M9498" t="str">
        <f t="shared" si="453"/>
        <v>서울특별시</v>
      </c>
      <c r="N9498" t="str">
        <f t="shared" si="454"/>
        <v xml:space="preserve">송파구 </v>
      </c>
      <c r="O9498" t="str">
        <f t="shared" si="455"/>
        <v xml:space="preserve">잠실동 </v>
      </c>
      <c r="P9498">
        <v>5558</v>
      </c>
      <c r="Q9498" t="s">
        <v>4107</v>
      </c>
      <c r="R9498">
        <v>207325.511224847</v>
      </c>
      <c r="S9498">
        <v>445415.04286926601</v>
      </c>
    </row>
    <row r="9499" spans="1:19" x14ac:dyDescent="0.4">
      <c r="A9499">
        <v>61493</v>
      </c>
      <c r="B9499" t="s">
        <v>16</v>
      </c>
      <c r="C9499" t="s">
        <v>17</v>
      </c>
      <c r="D9499">
        <v>3230000</v>
      </c>
      <c r="E9499" t="s">
        <v>1642</v>
      </c>
      <c r="F9499" s="1">
        <v>35864</v>
      </c>
      <c r="H9499">
        <v>3</v>
      </c>
      <c r="I9499" t="s">
        <v>1469</v>
      </c>
      <c r="J9499">
        <v>3</v>
      </c>
      <c r="K9499" t="s">
        <v>1469</v>
      </c>
      <c r="L9499" t="s">
        <v>18668</v>
      </c>
      <c r="M9499" t="str">
        <f t="shared" si="453"/>
        <v>서울특별시</v>
      </c>
      <c r="N9499" t="str">
        <f t="shared" si="454"/>
        <v xml:space="preserve">송파구 </v>
      </c>
      <c r="O9499" t="str">
        <f t="shared" si="455"/>
        <v xml:space="preserve">잠실동 </v>
      </c>
      <c r="Q9499" t="s">
        <v>18669</v>
      </c>
      <c r="R9499">
        <v>207300.02855697801</v>
      </c>
      <c r="S9499">
        <v>445429.459850149</v>
      </c>
    </row>
    <row r="9500" spans="1:19" x14ac:dyDescent="0.4">
      <c r="A9500">
        <v>61163</v>
      </c>
      <c r="B9500" t="s">
        <v>16</v>
      </c>
      <c r="C9500" t="s">
        <v>17</v>
      </c>
      <c r="D9500">
        <v>3230000</v>
      </c>
      <c r="E9500" t="s">
        <v>409</v>
      </c>
      <c r="F9500" s="1">
        <v>35864</v>
      </c>
      <c r="H9500">
        <v>3</v>
      </c>
      <c r="I9500" t="s">
        <v>1469</v>
      </c>
      <c r="J9500">
        <v>3</v>
      </c>
      <c r="K9500" t="s">
        <v>1469</v>
      </c>
      <c r="L9500" t="s">
        <v>18288</v>
      </c>
      <c r="M9500" t="str">
        <f t="shared" si="453"/>
        <v>서울특별시</v>
      </c>
      <c r="N9500" t="str">
        <f t="shared" si="454"/>
        <v xml:space="preserve">송파구 </v>
      </c>
      <c r="O9500" t="str">
        <f t="shared" si="455"/>
        <v xml:space="preserve">잠실동 </v>
      </c>
      <c r="Q9500" t="s">
        <v>965</v>
      </c>
      <c r="R9500">
        <v>207319.08963464701</v>
      </c>
      <c r="S9500">
        <v>445428.59721943998</v>
      </c>
    </row>
    <row r="9501" spans="1:19" x14ac:dyDescent="0.4">
      <c r="A9501">
        <v>37097</v>
      </c>
      <c r="B9501" t="s">
        <v>16</v>
      </c>
      <c r="C9501" t="s">
        <v>17</v>
      </c>
      <c r="D9501">
        <v>3230000</v>
      </c>
      <c r="E9501" t="s">
        <v>373</v>
      </c>
      <c r="F9501" s="1">
        <v>43574</v>
      </c>
      <c r="H9501">
        <v>3</v>
      </c>
      <c r="I9501" t="s">
        <v>1469</v>
      </c>
      <c r="J9501">
        <v>3</v>
      </c>
      <c r="K9501" t="s">
        <v>1469</v>
      </c>
      <c r="L9501" t="s">
        <v>13291</v>
      </c>
      <c r="M9501" t="str">
        <f t="shared" si="453"/>
        <v>서울특별시</v>
      </c>
      <c r="N9501" t="str">
        <f t="shared" si="454"/>
        <v xml:space="preserve">송파구 </v>
      </c>
      <c r="O9501" t="str">
        <f t="shared" si="455"/>
        <v xml:space="preserve">잠실동 </v>
      </c>
      <c r="P9501">
        <v>5558</v>
      </c>
      <c r="Q9501" t="s">
        <v>4568</v>
      </c>
      <c r="R9501">
        <v>207352.36310961601</v>
      </c>
      <c r="S9501">
        <v>445427.08610099799</v>
      </c>
    </row>
    <row r="9502" spans="1:19" x14ac:dyDescent="0.4">
      <c r="A9502">
        <v>61485</v>
      </c>
      <c r="B9502" t="s">
        <v>16</v>
      </c>
      <c r="C9502" t="s">
        <v>17</v>
      </c>
      <c r="D9502">
        <v>3230000</v>
      </c>
      <c r="E9502" t="s">
        <v>1430</v>
      </c>
      <c r="F9502" s="1">
        <v>35864</v>
      </c>
      <c r="H9502">
        <v>3</v>
      </c>
      <c r="I9502" t="s">
        <v>1469</v>
      </c>
      <c r="J9502">
        <v>3</v>
      </c>
      <c r="K9502" t="s">
        <v>1469</v>
      </c>
      <c r="L9502" t="s">
        <v>18656</v>
      </c>
      <c r="M9502" t="str">
        <f t="shared" si="453"/>
        <v>서울특별시</v>
      </c>
      <c r="N9502" t="str">
        <f t="shared" si="454"/>
        <v xml:space="preserve">송파구 </v>
      </c>
      <c r="O9502" t="str">
        <f t="shared" si="455"/>
        <v xml:space="preserve">잠실동 </v>
      </c>
      <c r="Q9502" t="s">
        <v>18657</v>
      </c>
      <c r="R9502">
        <v>207391.931155039</v>
      </c>
      <c r="S9502">
        <v>445425.29324581701</v>
      </c>
    </row>
    <row r="9503" spans="1:19" x14ac:dyDescent="0.4">
      <c r="A9503">
        <v>26645</v>
      </c>
      <c r="B9503" t="s">
        <v>16</v>
      </c>
      <c r="C9503" t="s">
        <v>17</v>
      </c>
      <c r="D9503">
        <v>3230000</v>
      </c>
      <c r="E9503" t="s">
        <v>681</v>
      </c>
      <c r="F9503" s="1">
        <v>42569</v>
      </c>
      <c r="H9503">
        <v>1</v>
      </c>
      <c r="I9503" t="s">
        <v>1547</v>
      </c>
      <c r="J9503">
        <v>13</v>
      </c>
      <c r="K9503" t="s">
        <v>1548</v>
      </c>
      <c r="L9503" t="s">
        <v>10051</v>
      </c>
      <c r="M9503" t="str">
        <f t="shared" si="453"/>
        <v>서울특별시</v>
      </c>
      <c r="N9503" t="str">
        <f t="shared" si="454"/>
        <v xml:space="preserve">송파구 </v>
      </c>
      <c r="O9503" t="str">
        <f t="shared" si="455"/>
        <v xml:space="preserve">잠실동 </v>
      </c>
      <c r="P9503">
        <v>5558</v>
      </c>
      <c r="Q9503" t="s">
        <v>3304</v>
      </c>
      <c r="R9503">
        <v>207434.10219248501</v>
      </c>
      <c r="S9503">
        <v>445410.08690039301</v>
      </c>
    </row>
    <row r="9504" spans="1:19" x14ac:dyDescent="0.4">
      <c r="A9504">
        <v>32823</v>
      </c>
      <c r="B9504" t="s">
        <v>16</v>
      </c>
      <c r="C9504" t="s">
        <v>17</v>
      </c>
      <c r="D9504">
        <v>3230000</v>
      </c>
      <c r="E9504" t="s">
        <v>428</v>
      </c>
      <c r="F9504" s="1">
        <v>37364</v>
      </c>
      <c r="H9504">
        <v>3</v>
      </c>
      <c r="I9504" t="s">
        <v>1469</v>
      </c>
      <c r="J9504">
        <v>3</v>
      </c>
      <c r="K9504" t="s">
        <v>1469</v>
      </c>
      <c r="L9504" t="s">
        <v>13031</v>
      </c>
      <c r="M9504" t="str">
        <f t="shared" si="453"/>
        <v>서울특별시</v>
      </c>
      <c r="N9504" t="str">
        <f t="shared" si="454"/>
        <v xml:space="preserve">송파구 </v>
      </c>
      <c r="O9504" t="str">
        <f t="shared" si="455"/>
        <v xml:space="preserve">잠실동 </v>
      </c>
      <c r="Q9504" t="s">
        <v>3419</v>
      </c>
      <c r="R9504">
        <v>207434.10219248501</v>
      </c>
      <c r="S9504">
        <v>445410.08690039301</v>
      </c>
    </row>
    <row r="9505" spans="1:19" x14ac:dyDescent="0.4">
      <c r="A9505">
        <v>62581</v>
      </c>
      <c r="B9505" t="s">
        <v>16</v>
      </c>
      <c r="C9505" t="s">
        <v>17</v>
      </c>
      <c r="D9505">
        <v>3230000</v>
      </c>
      <c r="E9505" t="s">
        <v>253</v>
      </c>
      <c r="F9505" s="1">
        <v>39577</v>
      </c>
      <c r="H9505">
        <v>3</v>
      </c>
      <c r="I9505" t="s">
        <v>1469</v>
      </c>
      <c r="J9505">
        <v>3</v>
      </c>
      <c r="K9505" t="s">
        <v>1469</v>
      </c>
      <c r="L9505" t="s">
        <v>19918</v>
      </c>
      <c r="M9505" t="str">
        <f t="shared" si="453"/>
        <v>서울특별시</v>
      </c>
      <c r="N9505" t="str">
        <f t="shared" si="454"/>
        <v xml:space="preserve">송파구 </v>
      </c>
      <c r="O9505" t="str">
        <f t="shared" si="455"/>
        <v xml:space="preserve">잠실동 </v>
      </c>
      <c r="Q9505" t="s">
        <v>4486</v>
      </c>
      <c r="R9505">
        <v>207277.67770777701</v>
      </c>
      <c r="S9505">
        <v>445430.37342013401</v>
      </c>
    </row>
    <row r="9506" spans="1:19" x14ac:dyDescent="0.4">
      <c r="A9506">
        <v>26674</v>
      </c>
      <c r="B9506" t="s">
        <v>16</v>
      </c>
      <c r="C9506" t="s">
        <v>17</v>
      </c>
      <c r="D9506">
        <v>3230000</v>
      </c>
      <c r="E9506" t="s">
        <v>3267</v>
      </c>
      <c r="F9506" s="1">
        <v>42650</v>
      </c>
      <c r="H9506">
        <v>1</v>
      </c>
      <c r="I9506" t="s">
        <v>1547</v>
      </c>
      <c r="J9506">
        <v>13</v>
      </c>
      <c r="K9506" t="s">
        <v>1548</v>
      </c>
      <c r="L9506" t="s">
        <v>10083</v>
      </c>
      <c r="M9506" t="str">
        <f t="shared" si="453"/>
        <v>서울특별시</v>
      </c>
      <c r="N9506" t="str">
        <f t="shared" si="454"/>
        <v xml:space="preserve">송파구 </v>
      </c>
      <c r="O9506" t="str">
        <f t="shared" si="455"/>
        <v xml:space="preserve">잠실동 </v>
      </c>
      <c r="P9506">
        <v>5558</v>
      </c>
      <c r="Q9506" t="s">
        <v>2570</v>
      </c>
      <c r="R9506">
        <v>207324.39555268301</v>
      </c>
      <c r="S9506">
        <v>445467.19909701397</v>
      </c>
    </row>
    <row r="9507" spans="1:19" x14ac:dyDescent="0.4">
      <c r="A9507">
        <v>32612</v>
      </c>
      <c r="B9507" t="s">
        <v>16</v>
      </c>
      <c r="C9507" t="s">
        <v>17</v>
      </c>
      <c r="D9507">
        <v>3230000</v>
      </c>
      <c r="E9507" t="s">
        <v>1327</v>
      </c>
      <c r="F9507" s="1">
        <v>36192</v>
      </c>
      <c r="H9507">
        <v>3</v>
      </c>
      <c r="I9507" t="s">
        <v>1469</v>
      </c>
      <c r="J9507">
        <v>3</v>
      </c>
      <c r="K9507" t="s">
        <v>1469</v>
      </c>
      <c r="L9507" t="s">
        <v>12759</v>
      </c>
      <c r="M9507" t="str">
        <f t="shared" si="453"/>
        <v>서울특별시</v>
      </c>
      <c r="N9507" t="str">
        <f t="shared" si="454"/>
        <v xml:space="preserve">송파구 </v>
      </c>
      <c r="O9507" t="str">
        <f t="shared" si="455"/>
        <v xml:space="preserve">잠실동 </v>
      </c>
      <c r="Q9507" t="s">
        <v>1736</v>
      </c>
      <c r="R9507">
        <v>207386.680173631</v>
      </c>
      <c r="S9507">
        <v>445464.294872422</v>
      </c>
    </row>
    <row r="9508" spans="1:19" x14ac:dyDescent="0.4">
      <c r="A9508">
        <v>32811</v>
      </c>
      <c r="B9508" t="s">
        <v>16</v>
      </c>
      <c r="C9508" t="s">
        <v>17</v>
      </c>
      <c r="D9508">
        <v>3230000</v>
      </c>
      <c r="E9508" t="s">
        <v>49</v>
      </c>
      <c r="F9508" s="1">
        <v>36272</v>
      </c>
      <c r="H9508">
        <v>3</v>
      </c>
      <c r="I9508" t="s">
        <v>1469</v>
      </c>
      <c r="J9508">
        <v>3</v>
      </c>
      <c r="K9508" t="s">
        <v>1469</v>
      </c>
      <c r="L9508" t="s">
        <v>13009</v>
      </c>
      <c r="M9508" t="str">
        <f t="shared" si="453"/>
        <v>서울특별시</v>
      </c>
      <c r="N9508" t="str">
        <f t="shared" si="454"/>
        <v xml:space="preserve">송파구 </v>
      </c>
      <c r="O9508" t="str">
        <f t="shared" si="455"/>
        <v xml:space="preserve">잠실동 </v>
      </c>
      <c r="Q9508" t="s">
        <v>13010</v>
      </c>
      <c r="R9508">
        <v>207438.25427948401</v>
      </c>
      <c r="S9508">
        <v>445455.61091471702</v>
      </c>
    </row>
    <row r="9509" spans="1:19" x14ac:dyDescent="0.4">
      <c r="A9509">
        <v>61883</v>
      </c>
      <c r="B9509" t="s">
        <v>16</v>
      </c>
      <c r="C9509" t="s">
        <v>17</v>
      </c>
      <c r="D9509">
        <v>3230000</v>
      </c>
      <c r="E9509" t="s">
        <v>348</v>
      </c>
      <c r="F9509" s="1">
        <v>36536</v>
      </c>
      <c r="H9509">
        <v>3</v>
      </c>
      <c r="I9509" t="s">
        <v>1469</v>
      </c>
      <c r="J9509">
        <v>3</v>
      </c>
      <c r="K9509" t="s">
        <v>1469</v>
      </c>
      <c r="L9509" t="s">
        <v>19116</v>
      </c>
      <c r="M9509" t="str">
        <f t="shared" si="453"/>
        <v>서울특별시</v>
      </c>
      <c r="N9509" t="str">
        <f t="shared" si="454"/>
        <v xml:space="preserve">송파구 </v>
      </c>
      <c r="O9509" t="str">
        <f t="shared" si="455"/>
        <v xml:space="preserve">잠실동 </v>
      </c>
      <c r="Q9509">
        <v>369</v>
      </c>
      <c r="R9509">
        <v>207481.22909777999</v>
      </c>
      <c r="S9509">
        <v>445437.48484999302</v>
      </c>
    </row>
    <row r="9510" spans="1:19" x14ac:dyDescent="0.4">
      <c r="A9510">
        <v>26463</v>
      </c>
      <c r="B9510" t="s">
        <v>16</v>
      </c>
      <c r="C9510" t="s">
        <v>17</v>
      </c>
      <c r="D9510">
        <v>3230000</v>
      </c>
      <c r="E9510" t="s">
        <v>602</v>
      </c>
      <c r="F9510" s="1">
        <v>36602</v>
      </c>
      <c r="H9510">
        <v>1</v>
      </c>
      <c r="I9510" t="s">
        <v>1547</v>
      </c>
      <c r="J9510">
        <v>13</v>
      </c>
      <c r="K9510" t="s">
        <v>1548</v>
      </c>
      <c r="L9510" t="s">
        <v>9833</v>
      </c>
      <c r="M9510" t="str">
        <f t="shared" si="453"/>
        <v>서울특별시</v>
      </c>
      <c r="N9510" t="str">
        <f t="shared" si="454"/>
        <v xml:space="preserve">송파구 </v>
      </c>
      <c r="O9510" t="str">
        <f t="shared" si="455"/>
        <v xml:space="preserve">잠실동 </v>
      </c>
      <c r="Q9510" t="s">
        <v>9834</v>
      </c>
      <c r="R9510">
        <v>207403.794024601</v>
      </c>
      <c r="S9510">
        <v>445379.41621362901</v>
      </c>
    </row>
    <row r="9511" spans="1:19" x14ac:dyDescent="0.4">
      <c r="A9511">
        <v>61787</v>
      </c>
      <c r="B9511" t="s">
        <v>16</v>
      </c>
      <c r="C9511" t="s">
        <v>17</v>
      </c>
      <c r="D9511">
        <v>3230000</v>
      </c>
      <c r="E9511" t="s">
        <v>924</v>
      </c>
      <c r="F9511" s="1">
        <v>38700</v>
      </c>
      <c r="H9511">
        <v>3</v>
      </c>
      <c r="I9511" t="s">
        <v>1469</v>
      </c>
      <c r="J9511">
        <v>3</v>
      </c>
      <c r="K9511" t="s">
        <v>1469</v>
      </c>
      <c r="L9511" t="s">
        <v>19008</v>
      </c>
      <c r="M9511" t="str">
        <f t="shared" si="453"/>
        <v>서울특별시</v>
      </c>
      <c r="N9511" t="str">
        <f t="shared" si="454"/>
        <v xml:space="preserve">송파구 </v>
      </c>
      <c r="O9511" t="str">
        <f t="shared" si="455"/>
        <v xml:space="preserve">잠실동 </v>
      </c>
      <c r="P9511">
        <v>5559</v>
      </c>
      <c r="Q9511" t="s">
        <v>15118</v>
      </c>
      <c r="R9511">
        <v>207409.13876941701</v>
      </c>
      <c r="S9511">
        <v>445353.64578611101</v>
      </c>
    </row>
    <row r="9512" spans="1:19" x14ac:dyDescent="0.4">
      <c r="A9512">
        <v>61191</v>
      </c>
      <c r="B9512" t="s">
        <v>16</v>
      </c>
      <c r="C9512" t="s">
        <v>17</v>
      </c>
      <c r="D9512">
        <v>3230000</v>
      </c>
      <c r="E9512" t="s">
        <v>3073</v>
      </c>
      <c r="F9512" s="1">
        <v>36634</v>
      </c>
      <c r="H9512">
        <v>3</v>
      </c>
      <c r="I9512" t="s">
        <v>1469</v>
      </c>
      <c r="J9512">
        <v>3</v>
      </c>
      <c r="K9512" t="s">
        <v>1469</v>
      </c>
      <c r="L9512" t="s">
        <v>18322</v>
      </c>
      <c r="M9512" t="str">
        <f t="shared" si="453"/>
        <v>서울특별시</v>
      </c>
      <c r="N9512" t="str">
        <f t="shared" si="454"/>
        <v xml:space="preserve">송파구 </v>
      </c>
      <c r="O9512" t="str">
        <f t="shared" si="455"/>
        <v xml:space="preserve">잠실동 </v>
      </c>
      <c r="Q9512" t="s">
        <v>2898</v>
      </c>
      <c r="R9512">
        <v>207450.96580936399</v>
      </c>
      <c r="S9512">
        <v>445347.57142726402</v>
      </c>
    </row>
    <row r="9513" spans="1:19" x14ac:dyDescent="0.4">
      <c r="A9513">
        <v>26442</v>
      </c>
      <c r="B9513" t="s">
        <v>16</v>
      </c>
      <c r="C9513" t="s">
        <v>17</v>
      </c>
      <c r="D9513">
        <v>3230000</v>
      </c>
      <c r="E9513" t="s">
        <v>175</v>
      </c>
      <c r="F9513" s="1">
        <v>38800</v>
      </c>
      <c r="H9513">
        <v>1</v>
      </c>
      <c r="I9513" t="s">
        <v>1547</v>
      </c>
      <c r="J9513">
        <v>13</v>
      </c>
      <c r="K9513" t="s">
        <v>1548</v>
      </c>
      <c r="L9513" t="s">
        <v>9808</v>
      </c>
      <c r="M9513" t="str">
        <f t="shared" si="453"/>
        <v>서울특별시</v>
      </c>
      <c r="N9513" t="str">
        <f t="shared" si="454"/>
        <v xml:space="preserve">송파구 </v>
      </c>
      <c r="O9513" t="str">
        <f t="shared" si="455"/>
        <v xml:space="preserve">잠실동 </v>
      </c>
      <c r="P9513">
        <v>5559</v>
      </c>
      <c r="Q9513" t="s">
        <v>9809</v>
      </c>
      <c r="R9513">
        <v>207446.16385370199</v>
      </c>
      <c r="S9513">
        <v>445372.15989883</v>
      </c>
    </row>
    <row r="9514" spans="1:19" x14ac:dyDescent="0.4">
      <c r="A9514">
        <v>1769</v>
      </c>
      <c r="B9514" t="s">
        <v>16</v>
      </c>
      <c r="C9514" t="s">
        <v>17</v>
      </c>
      <c r="D9514">
        <v>3230000</v>
      </c>
      <c r="E9514" t="s">
        <v>2312</v>
      </c>
      <c r="F9514" s="1">
        <v>37386</v>
      </c>
      <c r="H9514">
        <v>1</v>
      </c>
      <c r="I9514" t="s">
        <v>1547</v>
      </c>
      <c r="J9514">
        <v>13</v>
      </c>
      <c r="K9514" t="s">
        <v>1548</v>
      </c>
      <c r="L9514" t="s">
        <v>2313</v>
      </c>
      <c r="M9514" t="str">
        <f t="shared" si="453"/>
        <v>서울특별시</v>
      </c>
      <c r="N9514" t="str">
        <f t="shared" si="454"/>
        <v xml:space="preserve">송파구 </v>
      </c>
      <c r="O9514" t="str">
        <f t="shared" si="455"/>
        <v xml:space="preserve">잠실동 </v>
      </c>
      <c r="P9514">
        <v>5559</v>
      </c>
      <c r="Q9514" t="s">
        <v>2314</v>
      </c>
      <c r="R9514">
        <v>207443.13141271099</v>
      </c>
      <c r="S9514">
        <v>445385.72332524002</v>
      </c>
    </row>
    <row r="9515" spans="1:19" x14ac:dyDescent="0.4">
      <c r="A9515">
        <v>953</v>
      </c>
      <c r="B9515" t="s">
        <v>16</v>
      </c>
      <c r="C9515" t="s">
        <v>17</v>
      </c>
      <c r="D9515">
        <v>3230000</v>
      </c>
      <c r="E9515" t="s">
        <v>1010</v>
      </c>
      <c r="F9515" s="1">
        <v>37853</v>
      </c>
      <c r="G9515" s="1">
        <v>39723</v>
      </c>
      <c r="H9515">
        <v>4</v>
      </c>
      <c r="I9515" t="s">
        <v>18</v>
      </c>
      <c r="J9515">
        <v>31</v>
      </c>
      <c r="K9515" t="s">
        <v>19</v>
      </c>
      <c r="L9515" t="s">
        <v>1234</v>
      </c>
      <c r="M9515" t="str">
        <f t="shared" si="453"/>
        <v>서울특별시</v>
      </c>
      <c r="N9515" t="str">
        <f t="shared" si="454"/>
        <v xml:space="preserve">송파구 </v>
      </c>
      <c r="O9515" t="str">
        <f t="shared" si="455"/>
        <v xml:space="preserve">잠실동 </v>
      </c>
      <c r="Q9515" t="s">
        <v>1235</v>
      </c>
      <c r="R9515">
        <v>207421.16643737201</v>
      </c>
      <c r="S9515">
        <v>445356.21163392998</v>
      </c>
    </row>
    <row r="9516" spans="1:19" x14ac:dyDescent="0.4">
      <c r="A9516">
        <v>62225</v>
      </c>
      <c r="B9516" t="s">
        <v>16</v>
      </c>
      <c r="C9516" t="s">
        <v>17</v>
      </c>
      <c r="D9516">
        <v>3230000</v>
      </c>
      <c r="E9516" t="s">
        <v>4703</v>
      </c>
      <c r="F9516" s="1">
        <v>40135</v>
      </c>
      <c r="H9516">
        <v>3</v>
      </c>
      <c r="I9516" t="s">
        <v>1469</v>
      </c>
      <c r="J9516">
        <v>3</v>
      </c>
      <c r="K9516" t="s">
        <v>1469</v>
      </c>
      <c r="L9516" t="s">
        <v>1234</v>
      </c>
      <c r="M9516" t="str">
        <f t="shared" si="453"/>
        <v>서울특별시</v>
      </c>
      <c r="N9516" t="str">
        <f t="shared" si="454"/>
        <v xml:space="preserve">송파구 </v>
      </c>
      <c r="O9516" t="str">
        <f t="shared" si="455"/>
        <v xml:space="preserve">잠실동 </v>
      </c>
      <c r="P9516">
        <v>5559</v>
      </c>
      <c r="Q9516" t="s">
        <v>1235</v>
      </c>
      <c r="R9516">
        <v>207421.16643737201</v>
      </c>
      <c r="S9516">
        <v>445356.21163392998</v>
      </c>
    </row>
    <row r="9517" spans="1:19" x14ac:dyDescent="0.4">
      <c r="A9517">
        <v>28283</v>
      </c>
      <c r="B9517" t="s">
        <v>16</v>
      </c>
      <c r="C9517" t="s">
        <v>17</v>
      </c>
      <c r="D9517">
        <v>3230000</v>
      </c>
      <c r="E9517" t="s">
        <v>4048</v>
      </c>
      <c r="F9517" s="1">
        <v>45649</v>
      </c>
      <c r="H9517">
        <v>1</v>
      </c>
      <c r="I9517" t="s">
        <v>1547</v>
      </c>
      <c r="J9517">
        <v>13</v>
      </c>
      <c r="K9517" t="s">
        <v>1548</v>
      </c>
      <c r="L9517" t="s">
        <v>10767</v>
      </c>
      <c r="M9517" t="str">
        <f t="shared" si="453"/>
        <v>서울특별시</v>
      </c>
      <c r="N9517" t="str">
        <f t="shared" si="454"/>
        <v xml:space="preserve">송파구 </v>
      </c>
      <c r="O9517" t="str">
        <f t="shared" si="455"/>
        <v xml:space="preserve">잠실동 </v>
      </c>
      <c r="P9517">
        <v>5559</v>
      </c>
      <c r="Q9517" t="s">
        <v>10768</v>
      </c>
      <c r="R9517">
        <v>207415.71645114</v>
      </c>
      <c r="S9517">
        <v>445380.68810185499</v>
      </c>
    </row>
    <row r="9518" spans="1:19" x14ac:dyDescent="0.4">
      <c r="A9518">
        <v>62093</v>
      </c>
      <c r="B9518" t="s">
        <v>16</v>
      </c>
      <c r="C9518" t="s">
        <v>17</v>
      </c>
      <c r="D9518">
        <v>3230000</v>
      </c>
      <c r="E9518" t="s">
        <v>603</v>
      </c>
      <c r="F9518" s="1">
        <v>35864</v>
      </c>
      <c r="H9518">
        <v>3</v>
      </c>
      <c r="I9518" t="s">
        <v>1469</v>
      </c>
      <c r="J9518">
        <v>3</v>
      </c>
      <c r="K9518" t="s">
        <v>1469</v>
      </c>
      <c r="L9518" t="s">
        <v>10767</v>
      </c>
      <c r="M9518" t="str">
        <f t="shared" si="453"/>
        <v>서울특별시</v>
      </c>
      <c r="N9518" t="str">
        <f t="shared" si="454"/>
        <v xml:space="preserve">송파구 </v>
      </c>
      <c r="O9518" t="str">
        <f t="shared" si="455"/>
        <v xml:space="preserve">잠실동 </v>
      </c>
      <c r="Q9518" t="s">
        <v>19360</v>
      </c>
      <c r="R9518">
        <v>207415.71645114</v>
      </c>
      <c r="S9518">
        <v>445380.68810185499</v>
      </c>
    </row>
    <row r="9519" spans="1:19" x14ac:dyDescent="0.4">
      <c r="A9519">
        <v>10530</v>
      </c>
      <c r="B9519" t="s">
        <v>16</v>
      </c>
      <c r="C9519" t="s">
        <v>17</v>
      </c>
      <c r="D9519">
        <v>3230000</v>
      </c>
      <c r="E9519" t="s">
        <v>2768</v>
      </c>
      <c r="F9519" s="1">
        <v>44624</v>
      </c>
      <c r="H9519">
        <v>1</v>
      </c>
      <c r="I9519" t="s">
        <v>1547</v>
      </c>
      <c r="J9519">
        <v>13</v>
      </c>
      <c r="K9519" t="s">
        <v>1548</v>
      </c>
      <c r="L9519" t="s">
        <v>4334</v>
      </c>
      <c r="M9519" t="str">
        <f t="shared" si="453"/>
        <v>서울특별시</v>
      </c>
      <c r="N9519" t="str">
        <f t="shared" si="454"/>
        <v xml:space="preserve">송파구 </v>
      </c>
      <c r="O9519" t="str">
        <f t="shared" si="455"/>
        <v xml:space="preserve">잠실동 </v>
      </c>
      <c r="P9519">
        <v>5559</v>
      </c>
      <c r="Q9519" t="s">
        <v>4335</v>
      </c>
      <c r="R9519">
        <v>207431.83388517401</v>
      </c>
      <c r="S9519">
        <v>445383.09188969398</v>
      </c>
    </row>
    <row r="9520" spans="1:19" x14ac:dyDescent="0.4">
      <c r="A9520">
        <v>61213</v>
      </c>
      <c r="B9520" t="s">
        <v>16</v>
      </c>
      <c r="C9520" t="s">
        <v>17</v>
      </c>
      <c r="D9520">
        <v>3230000</v>
      </c>
      <c r="E9520" t="s">
        <v>651</v>
      </c>
      <c r="F9520" s="1">
        <v>35864</v>
      </c>
      <c r="H9520">
        <v>3</v>
      </c>
      <c r="I9520" t="s">
        <v>1469</v>
      </c>
      <c r="J9520">
        <v>3</v>
      </c>
      <c r="K9520" t="s">
        <v>1469</v>
      </c>
      <c r="L9520" t="s">
        <v>18346</v>
      </c>
      <c r="M9520" t="str">
        <f t="shared" si="453"/>
        <v>서울특별시</v>
      </c>
      <c r="N9520" t="str">
        <f t="shared" si="454"/>
        <v xml:space="preserve">송파구 </v>
      </c>
      <c r="O9520" t="str">
        <f t="shared" si="455"/>
        <v xml:space="preserve">잠실동 </v>
      </c>
      <c r="Q9520" t="s">
        <v>18347</v>
      </c>
      <c r="R9520">
        <v>207440.91824730701</v>
      </c>
      <c r="S9520">
        <v>445340.04413327301</v>
      </c>
    </row>
    <row r="9521" spans="1:19" x14ac:dyDescent="0.4">
      <c r="A9521">
        <v>61563</v>
      </c>
      <c r="B9521" t="s">
        <v>16</v>
      </c>
      <c r="C9521" t="s">
        <v>17</v>
      </c>
      <c r="D9521">
        <v>3230000</v>
      </c>
      <c r="E9521" t="s">
        <v>567</v>
      </c>
      <c r="F9521" s="1">
        <v>35864</v>
      </c>
      <c r="H9521">
        <v>3</v>
      </c>
      <c r="I9521" t="s">
        <v>1469</v>
      </c>
      <c r="J9521">
        <v>3</v>
      </c>
      <c r="K9521" t="s">
        <v>1469</v>
      </c>
      <c r="L9521" t="s">
        <v>18756</v>
      </c>
      <c r="M9521" t="str">
        <f t="shared" si="453"/>
        <v>서울특별시</v>
      </c>
      <c r="N9521" t="str">
        <f t="shared" si="454"/>
        <v xml:space="preserve">송파구 </v>
      </c>
      <c r="O9521" t="str">
        <f t="shared" si="455"/>
        <v xml:space="preserve">잠실동 </v>
      </c>
      <c r="P9521">
        <v>5559</v>
      </c>
      <c r="Q9521" t="s">
        <v>18757</v>
      </c>
      <c r="R9521">
        <v>207348.73931527499</v>
      </c>
      <c r="S9521">
        <v>445371.80139429797</v>
      </c>
    </row>
    <row r="9522" spans="1:19" x14ac:dyDescent="0.4">
      <c r="A9522">
        <v>1985</v>
      </c>
      <c r="B9522" t="s">
        <v>16</v>
      </c>
      <c r="C9522" t="s">
        <v>17</v>
      </c>
      <c r="D9522">
        <v>3230000</v>
      </c>
      <c r="E9522" t="s">
        <v>2675</v>
      </c>
      <c r="F9522" s="1">
        <v>37081</v>
      </c>
      <c r="H9522">
        <v>1</v>
      </c>
      <c r="I9522" t="s">
        <v>1547</v>
      </c>
      <c r="J9522">
        <v>13</v>
      </c>
      <c r="K9522" t="s">
        <v>1548</v>
      </c>
      <c r="L9522" t="s">
        <v>2676</v>
      </c>
      <c r="M9522" t="str">
        <f t="shared" si="453"/>
        <v>서울특별시</v>
      </c>
      <c r="N9522" t="str">
        <f t="shared" si="454"/>
        <v xml:space="preserve">송파구 </v>
      </c>
      <c r="O9522" t="str">
        <f t="shared" si="455"/>
        <v xml:space="preserve">잠실동 </v>
      </c>
      <c r="P9522">
        <v>5559</v>
      </c>
      <c r="Q9522" t="s">
        <v>698</v>
      </c>
      <c r="R9522">
        <v>207382.296792801</v>
      </c>
      <c r="S9522">
        <v>445325.22796868702</v>
      </c>
    </row>
    <row r="9523" spans="1:19" x14ac:dyDescent="0.4">
      <c r="A9523">
        <v>26556</v>
      </c>
      <c r="B9523" t="s">
        <v>16</v>
      </c>
      <c r="C9523" t="s">
        <v>17</v>
      </c>
      <c r="D9523">
        <v>3230000</v>
      </c>
      <c r="E9523" t="s">
        <v>3069</v>
      </c>
      <c r="F9523" s="1">
        <v>38324</v>
      </c>
      <c r="H9523">
        <v>1</v>
      </c>
      <c r="I9523" t="s">
        <v>1547</v>
      </c>
      <c r="J9523">
        <v>13</v>
      </c>
      <c r="K9523" t="s">
        <v>1548</v>
      </c>
      <c r="L9523" t="s">
        <v>9945</v>
      </c>
      <c r="M9523" t="str">
        <f t="shared" si="453"/>
        <v>서울특별시</v>
      </c>
      <c r="N9523" t="str">
        <f t="shared" si="454"/>
        <v xml:space="preserve">송파구 </v>
      </c>
      <c r="O9523" t="str">
        <f t="shared" si="455"/>
        <v xml:space="preserve">잠실동 </v>
      </c>
      <c r="Q9523" t="s">
        <v>471</v>
      </c>
      <c r="R9523">
        <v>207394.69624706599</v>
      </c>
      <c r="S9523">
        <v>445328.97386888199</v>
      </c>
    </row>
    <row r="9524" spans="1:19" x14ac:dyDescent="0.4">
      <c r="A9524">
        <v>1954</v>
      </c>
      <c r="B9524" t="s">
        <v>16</v>
      </c>
      <c r="C9524" t="s">
        <v>17</v>
      </c>
      <c r="D9524">
        <v>3230000</v>
      </c>
      <c r="E9524" t="s">
        <v>1037</v>
      </c>
      <c r="F9524" s="1">
        <v>38100</v>
      </c>
      <c r="H9524">
        <v>1</v>
      </c>
      <c r="I9524" t="s">
        <v>1547</v>
      </c>
      <c r="J9524">
        <v>13</v>
      </c>
      <c r="K9524" t="s">
        <v>1548</v>
      </c>
      <c r="L9524" t="s">
        <v>2619</v>
      </c>
      <c r="M9524" t="str">
        <f t="shared" si="453"/>
        <v>서울특별시</v>
      </c>
      <c r="N9524" t="str">
        <f t="shared" si="454"/>
        <v xml:space="preserve">송파구 </v>
      </c>
      <c r="O9524" t="str">
        <f t="shared" si="455"/>
        <v xml:space="preserve">잠실동 </v>
      </c>
      <c r="P9524">
        <v>5559</v>
      </c>
      <c r="Q9524" t="s">
        <v>2620</v>
      </c>
      <c r="R9524">
        <v>207390.709353552</v>
      </c>
      <c r="S9524">
        <v>445349.61466830201</v>
      </c>
    </row>
    <row r="9525" spans="1:19" x14ac:dyDescent="0.4">
      <c r="A9525">
        <v>26552</v>
      </c>
      <c r="B9525" t="s">
        <v>16</v>
      </c>
      <c r="C9525" t="s">
        <v>17</v>
      </c>
      <c r="D9525">
        <v>3230000</v>
      </c>
      <c r="E9525" t="s">
        <v>532</v>
      </c>
      <c r="F9525" s="1">
        <v>37956</v>
      </c>
      <c r="H9525">
        <v>1</v>
      </c>
      <c r="I9525" t="s">
        <v>1547</v>
      </c>
      <c r="J9525">
        <v>13</v>
      </c>
      <c r="K9525" t="s">
        <v>1548</v>
      </c>
      <c r="L9525" t="s">
        <v>9939</v>
      </c>
      <c r="M9525" t="str">
        <f t="shared" si="453"/>
        <v>서울특별시</v>
      </c>
      <c r="N9525" t="str">
        <f t="shared" si="454"/>
        <v xml:space="preserve">송파구 </v>
      </c>
      <c r="O9525" t="str">
        <f t="shared" si="455"/>
        <v xml:space="preserve">잠실동 </v>
      </c>
      <c r="Q9525" t="s">
        <v>9940</v>
      </c>
      <c r="R9525">
        <v>207386.52119963299</v>
      </c>
      <c r="S9525">
        <v>445370.722120455</v>
      </c>
    </row>
    <row r="9526" spans="1:19" x14ac:dyDescent="0.4">
      <c r="A9526">
        <v>26498</v>
      </c>
      <c r="B9526" t="s">
        <v>16</v>
      </c>
      <c r="C9526" t="s">
        <v>17</v>
      </c>
      <c r="D9526">
        <v>3230000</v>
      </c>
      <c r="E9526" t="s">
        <v>26</v>
      </c>
      <c r="F9526" s="1">
        <v>38449</v>
      </c>
      <c r="H9526">
        <v>1</v>
      </c>
      <c r="I9526" t="s">
        <v>1547</v>
      </c>
      <c r="J9526">
        <v>13</v>
      </c>
      <c r="K9526" t="s">
        <v>1548</v>
      </c>
      <c r="L9526" t="s">
        <v>9875</v>
      </c>
      <c r="M9526" t="str">
        <f t="shared" si="453"/>
        <v>서울특별시</v>
      </c>
      <c r="N9526" t="str">
        <f t="shared" si="454"/>
        <v xml:space="preserve">송파구 </v>
      </c>
      <c r="O9526" t="str">
        <f t="shared" si="455"/>
        <v xml:space="preserve">잠실동 </v>
      </c>
      <c r="Q9526" t="s">
        <v>9876</v>
      </c>
      <c r="R9526">
        <v>207353.094546095</v>
      </c>
      <c r="S9526">
        <v>445318.239952943</v>
      </c>
    </row>
    <row r="9527" spans="1:19" x14ac:dyDescent="0.4">
      <c r="A9527">
        <v>1661</v>
      </c>
      <c r="B9527" t="s">
        <v>16</v>
      </c>
      <c r="C9527" t="s">
        <v>17</v>
      </c>
      <c r="D9527">
        <v>3230000</v>
      </c>
      <c r="E9527" t="s">
        <v>2128</v>
      </c>
      <c r="F9527" s="1">
        <v>40470</v>
      </c>
      <c r="H9527">
        <v>1</v>
      </c>
      <c r="I9527" t="s">
        <v>1547</v>
      </c>
      <c r="J9527">
        <v>13</v>
      </c>
      <c r="K9527" t="s">
        <v>1548</v>
      </c>
      <c r="L9527" t="s">
        <v>2129</v>
      </c>
      <c r="M9527" t="str">
        <f t="shared" si="453"/>
        <v>서울특별시</v>
      </c>
      <c r="N9527" t="str">
        <f t="shared" si="454"/>
        <v xml:space="preserve">송파구 </v>
      </c>
      <c r="O9527" t="str">
        <f t="shared" si="455"/>
        <v xml:space="preserve">잠실동 </v>
      </c>
      <c r="Q9527" t="s">
        <v>2130</v>
      </c>
      <c r="R9527">
        <v>207370.740384909</v>
      </c>
      <c r="S9527">
        <v>445382.73969783098</v>
      </c>
    </row>
    <row r="9528" spans="1:19" x14ac:dyDescent="0.4">
      <c r="A9528">
        <v>61397</v>
      </c>
      <c r="B9528" t="s">
        <v>16</v>
      </c>
      <c r="C9528" t="s">
        <v>17</v>
      </c>
      <c r="D9528">
        <v>3230000</v>
      </c>
      <c r="E9528" t="s">
        <v>1617</v>
      </c>
      <c r="F9528" s="1">
        <v>37644</v>
      </c>
      <c r="H9528">
        <v>3</v>
      </c>
      <c r="I9528" t="s">
        <v>1469</v>
      </c>
      <c r="J9528">
        <v>3</v>
      </c>
      <c r="K9528" t="s">
        <v>1469</v>
      </c>
      <c r="L9528" t="s">
        <v>18553</v>
      </c>
      <c r="M9528" t="str">
        <f t="shared" si="453"/>
        <v>서울특별시</v>
      </c>
      <c r="N9528" t="str">
        <f t="shared" si="454"/>
        <v xml:space="preserve">송파구 </v>
      </c>
      <c r="O9528" t="str">
        <f t="shared" si="455"/>
        <v xml:space="preserve">잠실동 </v>
      </c>
      <c r="Q9528" t="s">
        <v>1436</v>
      </c>
      <c r="R9528">
        <v>207370.740384909</v>
      </c>
      <c r="S9528">
        <v>445382.73969783098</v>
      </c>
    </row>
    <row r="9529" spans="1:19" x14ac:dyDescent="0.4">
      <c r="A9529">
        <v>61942</v>
      </c>
      <c r="B9529" t="s">
        <v>16</v>
      </c>
      <c r="C9529" t="s">
        <v>17</v>
      </c>
      <c r="D9529">
        <v>3230000</v>
      </c>
      <c r="E9529" t="s">
        <v>4451</v>
      </c>
      <c r="F9529" s="1">
        <v>37107</v>
      </c>
      <c r="H9529">
        <v>3</v>
      </c>
      <c r="I9529" t="s">
        <v>1469</v>
      </c>
      <c r="J9529">
        <v>3</v>
      </c>
      <c r="K9529" t="s">
        <v>1469</v>
      </c>
      <c r="L9529" t="s">
        <v>19185</v>
      </c>
      <c r="M9529" t="str">
        <f t="shared" si="453"/>
        <v>서울특별시</v>
      </c>
      <c r="N9529" t="str">
        <f t="shared" si="454"/>
        <v xml:space="preserve">송파구 </v>
      </c>
      <c r="O9529" t="str">
        <f t="shared" si="455"/>
        <v xml:space="preserve">잠실동 </v>
      </c>
      <c r="Q9529" t="s">
        <v>15264</v>
      </c>
      <c r="R9529">
        <v>207307.809494696</v>
      </c>
      <c r="S9529">
        <v>445381.464390854</v>
      </c>
    </row>
    <row r="9530" spans="1:19" x14ac:dyDescent="0.4">
      <c r="A9530">
        <v>61820</v>
      </c>
      <c r="B9530" t="s">
        <v>16</v>
      </c>
      <c r="C9530" t="s">
        <v>17</v>
      </c>
      <c r="D9530">
        <v>3230000</v>
      </c>
      <c r="E9530" t="s">
        <v>196</v>
      </c>
      <c r="F9530" s="1">
        <v>37259</v>
      </c>
      <c r="H9530">
        <v>3</v>
      </c>
      <c r="I9530" t="s">
        <v>1469</v>
      </c>
      <c r="J9530">
        <v>3</v>
      </c>
      <c r="K9530" t="s">
        <v>1469</v>
      </c>
      <c r="L9530" t="s">
        <v>19044</v>
      </c>
      <c r="M9530" t="str">
        <f t="shared" si="453"/>
        <v>서울특별시</v>
      </c>
      <c r="N9530" t="str">
        <f t="shared" si="454"/>
        <v xml:space="preserve">송파구 </v>
      </c>
      <c r="O9530" t="str">
        <f t="shared" si="455"/>
        <v xml:space="preserve">잠실동 </v>
      </c>
      <c r="Q9530" t="s">
        <v>19045</v>
      </c>
      <c r="R9530">
        <v>207334.90200325599</v>
      </c>
      <c r="S9530">
        <v>445310.717624565</v>
      </c>
    </row>
    <row r="9531" spans="1:19" x14ac:dyDescent="0.4">
      <c r="A9531">
        <v>61250</v>
      </c>
      <c r="B9531" t="s">
        <v>16</v>
      </c>
      <c r="C9531" t="s">
        <v>17</v>
      </c>
      <c r="D9531">
        <v>3230000</v>
      </c>
      <c r="E9531" t="s">
        <v>130</v>
      </c>
      <c r="F9531" s="1">
        <v>37005</v>
      </c>
      <c r="H9531">
        <v>3</v>
      </c>
      <c r="I9531" t="s">
        <v>1469</v>
      </c>
      <c r="J9531">
        <v>3</v>
      </c>
      <c r="K9531" t="s">
        <v>1469</v>
      </c>
      <c r="L9531" t="s">
        <v>18388</v>
      </c>
      <c r="M9531" t="str">
        <f t="shared" si="453"/>
        <v>서울특별시</v>
      </c>
      <c r="N9531" t="str">
        <f t="shared" si="454"/>
        <v xml:space="preserve">송파구 </v>
      </c>
      <c r="O9531" t="str">
        <f t="shared" si="455"/>
        <v xml:space="preserve">잠실동 </v>
      </c>
      <c r="Q9531" t="s">
        <v>13508</v>
      </c>
      <c r="R9531">
        <v>207334.90200325599</v>
      </c>
      <c r="S9531">
        <v>445310.717624565</v>
      </c>
    </row>
    <row r="9532" spans="1:19" x14ac:dyDescent="0.4">
      <c r="A9532">
        <v>26682</v>
      </c>
      <c r="B9532" t="s">
        <v>16</v>
      </c>
      <c r="C9532" t="s">
        <v>17</v>
      </c>
      <c r="D9532">
        <v>3230000</v>
      </c>
      <c r="E9532" t="s">
        <v>1113</v>
      </c>
      <c r="F9532" s="1">
        <v>39764</v>
      </c>
      <c r="H9532">
        <v>1</v>
      </c>
      <c r="I9532" t="s">
        <v>1547</v>
      </c>
      <c r="J9532">
        <v>13</v>
      </c>
      <c r="K9532" t="s">
        <v>1548</v>
      </c>
      <c r="L9532" t="s">
        <v>10092</v>
      </c>
      <c r="M9532" t="str">
        <f t="shared" si="453"/>
        <v>서울특별시</v>
      </c>
      <c r="N9532" t="str">
        <f t="shared" si="454"/>
        <v xml:space="preserve">송파구 </v>
      </c>
      <c r="O9532" t="str">
        <f t="shared" si="455"/>
        <v xml:space="preserve">잠실동 </v>
      </c>
      <c r="P9532">
        <v>5559</v>
      </c>
      <c r="Q9532" t="s">
        <v>1316</v>
      </c>
      <c r="R9532">
        <v>207325.75624055101</v>
      </c>
      <c r="S9532">
        <v>445357.77536585002</v>
      </c>
    </row>
    <row r="9533" spans="1:19" x14ac:dyDescent="0.4">
      <c r="A9533">
        <v>26385</v>
      </c>
      <c r="B9533" t="s">
        <v>16</v>
      </c>
      <c r="C9533" t="s">
        <v>17</v>
      </c>
      <c r="D9533">
        <v>3230000</v>
      </c>
      <c r="E9533" t="s">
        <v>513</v>
      </c>
      <c r="F9533" s="1">
        <v>41312</v>
      </c>
      <c r="H9533">
        <v>1</v>
      </c>
      <c r="I9533" t="s">
        <v>1547</v>
      </c>
      <c r="J9533">
        <v>13</v>
      </c>
      <c r="K9533" t="s">
        <v>1548</v>
      </c>
      <c r="L9533" t="s">
        <v>9738</v>
      </c>
      <c r="M9533" t="str">
        <f t="shared" si="453"/>
        <v>서울특별시</v>
      </c>
      <c r="N9533" t="str">
        <f t="shared" si="454"/>
        <v xml:space="preserve">송파구 </v>
      </c>
      <c r="O9533" t="str">
        <f t="shared" si="455"/>
        <v xml:space="preserve">잠실동 </v>
      </c>
      <c r="P9533">
        <v>5559</v>
      </c>
      <c r="Q9533" t="s">
        <v>2859</v>
      </c>
      <c r="R9533">
        <v>207292.579947697</v>
      </c>
      <c r="S9533">
        <v>445305.918349777</v>
      </c>
    </row>
    <row r="9534" spans="1:19" x14ac:dyDescent="0.4">
      <c r="A9534">
        <v>62091</v>
      </c>
      <c r="B9534" t="s">
        <v>16</v>
      </c>
      <c r="C9534" t="s">
        <v>17</v>
      </c>
      <c r="D9534">
        <v>3230000</v>
      </c>
      <c r="E9534" t="s">
        <v>612</v>
      </c>
      <c r="F9534" s="1">
        <v>35864</v>
      </c>
      <c r="H9534">
        <v>3</v>
      </c>
      <c r="I9534" t="s">
        <v>1469</v>
      </c>
      <c r="J9534">
        <v>3</v>
      </c>
      <c r="K9534" t="s">
        <v>1469</v>
      </c>
      <c r="L9534" t="s">
        <v>19358</v>
      </c>
      <c r="M9534" t="str">
        <f t="shared" si="453"/>
        <v>서울특별시</v>
      </c>
      <c r="N9534" t="str">
        <f t="shared" si="454"/>
        <v xml:space="preserve">송파구 </v>
      </c>
      <c r="O9534" t="str">
        <f t="shared" si="455"/>
        <v xml:space="preserve">잠실동 </v>
      </c>
      <c r="Q9534" t="s">
        <v>4693</v>
      </c>
      <c r="R9534">
        <v>207292.579947697</v>
      </c>
      <c r="S9534">
        <v>445305.918349777</v>
      </c>
    </row>
    <row r="9535" spans="1:19" x14ac:dyDescent="0.4">
      <c r="A9535">
        <v>61863</v>
      </c>
      <c r="B9535" t="s">
        <v>16</v>
      </c>
      <c r="C9535" t="s">
        <v>17</v>
      </c>
      <c r="D9535">
        <v>3230000</v>
      </c>
      <c r="E9535" t="s">
        <v>3248</v>
      </c>
      <c r="F9535" s="1">
        <v>40046</v>
      </c>
      <c r="H9535">
        <v>3</v>
      </c>
      <c r="I9535" t="s">
        <v>1469</v>
      </c>
      <c r="J9535">
        <v>3</v>
      </c>
      <c r="K9535" t="s">
        <v>1469</v>
      </c>
      <c r="L9535" t="s">
        <v>19094</v>
      </c>
      <c r="M9535" t="str">
        <f t="shared" si="453"/>
        <v>서울특별시</v>
      </c>
      <c r="N9535" t="str">
        <f t="shared" si="454"/>
        <v xml:space="preserve">송파구 </v>
      </c>
      <c r="O9535" t="str">
        <f t="shared" si="455"/>
        <v xml:space="preserve">잠실동 </v>
      </c>
      <c r="Q9535" t="s">
        <v>4241</v>
      </c>
      <c r="R9535">
        <v>207292.579947697</v>
      </c>
      <c r="S9535">
        <v>445305.918349777</v>
      </c>
    </row>
    <row r="9536" spans="1:19" x14ac:dyDescent="0.4">
      <c r="A9536">
        <v>28579</v>
      </c>
      <c r="B9536" t="s">
        <v>16</v>
      </c>
      <c r="C9536" t="s">
        <v>17</v>
      </c>
      <c r="D9536">
        <v>3230000</v>
      </c>
      <c r="E9536" t="s">
        <v>538</v>
      </c>
      <c r="F9536" s="1">
        <v>38054</v>
      </c>
      <c r="H9536">
        <v>4</v>
      </c>
      <c r="I9536" t="s">
        <v>18</v>
      </c>
      <c r="J9536">
        <v>35</v>
      </c>
      <c r="K9536" t="s">
        <v>10836</v>
      </c>
      <c r="L9536" t="s">
        <v>11017</v>
      </c>
      <c r="M9536" t="str">
        <f t="shared" si="453"/>
        <v>서울특별시</v>
      </c>
      <c r="N9536" t="str">
        <f t="shared" si="454"/>
        <v xml:space="preserve">송파구 </v>
      </c>
      <c r="O9536" t="str">
        <f t="shared" si="455"/>
        <v xml:space="preserve">잠실동 </v>
      </c>
      <c r="Q9536" t="s">
        <v>11018</v>
      </c>
      <c r="R9536">
        <v>207248.92459208099</v>
      </c>
      <c r="S9536">
        <v>445323.11755126202</v>
      </c>
    </row>
    <row r="9537" spans="1:19" x14ac:dyDescent="0.4">
      <c r="A9537">
        <v>26303</v>
      </c>
      <c r="B9537" t="s">
        <v>16</v>
      </c>
      <c r="C9537" t="s">
        <v>17</v>
      </c>
      <c r="D9537">
        <v>3230000</v>
      </c>
      <c r="E9537" t="s">
        <v>91</v>
      </c>
      <c r="F9537" s="1">
        <v>37911</v>
      </c>
      <c r="H9537">
        <v>1</v>
      </c>
      <c r="I9537" t="s">
        <v>1547</v>
      </c>
      <c r="J9537">
        <v>13</v>
      </c>
      <c r="K9537" t="s">
        <v>1548</v>
      </c>
      <c r="L9537" t="s">
        <v>9627</v>
      </c>
      <c r="M9537" t="str">
        <f t="shared" si="453"/>
        <v>서울특별시</v>
      </c>
      <c r="N9537" t="str">
        <f t="shared" si="454"/>
        <v xml:space="preserve">송파구 </v>
      </c>
      <c r="O9537" t="str">
        <f t="shared" si="455"/>
        <v xml:space="preserve">잠실동 </v>
      </c>
      <c r="P9537">
        <v>5560</v>
      </c>
      <c r="Q9537" t="s">
        <v>3063</v>
      </c>
      <c r="R9537">
        <v>207269.24052420101</v>
      </c>
      <c r="S9537">
        <v>445296.12236543797</v>
      </c>
    </row>
    <row r="9538" spans="1:19" x14ac:dyDescent="0.4">
      <c r="A9538">
        <v>62128</v>
      </c>
      <c r="B9538" t="s">
        <v>16</v>
      </c>
      <c r="C9538" t="s">
        <v>17</v>
      </c>
      <c r="D9538">
        <v>3230000</v>
      </c>
      <c r="E9538" t="s">
        <v>209</v>
      </c>
      <c r="F9538" s="1">
        <v>37777</v>
      </c>
      <c r="H9538">
        <v>3</v>
      </c>
      <c r="I9538" t="s">
        <v>1469</v>
      </c>
      <c r="J9538">
        <v>3</v>
      </c>
      <c r="K9538" t="s">
        <v>1469</v>
      </c>
      <c r="L9538" t="s">
        <v>19400</v>
      </c>
      <c r="M9538" t="str">
        <f t="shared" si="453"/>
        <v>서울특별시</v>
      </c>
      <c r="N9538" t="str">
        <f t="shared" si="454"/>
        <v xml:space="preserve">송파구 </v>
      </c>
      <c r="O9538" t="str">
        <f t="shared" si="455"/>
        <v xml:space="preserve">잠실동 </v>
      </c>
      <c r="Q9538" t="s">
        <v>4174</v>
      </c>
      <c r="R9538">
        <v>207251.49797702199</v>
      </c>
      <c r="S9538">
        <v>445309.31957499601</v>
      </c>
    </row>
    <row r="9539" spans="1:19" x14ac:dyDescent="0.4">
      <c r="A9539">
        <v>61915</v>
      </c>
      <c r="B9539" t="s">
        <v>16</v>
      </c>
      <c r="C9539" t="s">
        <v>17</v>
      </c>
      <c r="D9539">
        <v>3230000</v>
      </c>
      <c r="E9539" t="s">
        <v>128</v>
      </c>
      <c r="F9539" s="1">
        <v>36385</v>
      </c>
      <c r="H9539">
        <v>3</v>
      </c>
      <c r="I9539" t="s">
        <v>1469</v>
      </c>
      <c r="J9539">
        <v>3</v>
      </c>
      <c r="K9539" t="s">
        <v>1469</v>
      </c>
      <c r="L9539" t="s">
        <v>19152</v>
      </c>
      <c r="M9539" t="str">
        <f t="shared" ref="M9539:M9602" si="456">LEFT(L9539,5)</f>
        <v>서울특별시</v>
      </c>
      <c r="N9539" t="str">
        <f t="shared" ref="N9539:N9602" si="457">MID(L9539,7,4)</f>
        <v xml:space="preserve">송파구 </v>
      </c>
      <c r="O9539" t="str">
        <f t="shared" ref="O9539:O9602" si="458">MID(L9539,11,4)</f>
        <v xml:space="preserve">잠실동 </v>
      </c>
      <c r="Q9539" t="s">
        <v>19153</v>
      </c>
      <c r="R9539">
        <v>207258.996055878</v>
      </c>
      <c r="S9539">
        <v>445350.66445932601</v>
      </c>
    </row>
    <row r="9540" spans="1:19" x14ac:dyDescent="0.4">
      <c r="A9540">
        <v>1781</v>
      </c>
      <c r="B9540" t="s">
        <v>16</v>
      </c>
      <c r="C9540" t="s">
        <v>17</v>
      </c>
      <c r="D9540">
        <v>3230000</v>
      </c>
      <c r="E9540" t="s">
        <v>1099</v>
      </c>
      <c r="F9540" s="1">
        <v>37698</v>
      </c>
      <c r="H9540">
        <v>1</v>
      </c>
      <c r="I9540" t="s">
        <v>1547</v>
      </c>
      <c r="J9540">
        <v>13</v>
      </c>
      <c r="K9540" t="s">
        <v>1548</v>
      </c>
      <c r="L9540" t="s">
        <v>2331</v>
      </c>
      <c r="M9540" t="str">
        <f t="shared" si="456"/>
        <v>서울특별시</v>
      </c>
      <c r="N9540" t="str">
        <f t="shared" si="457"/>
        <v xml:space="preserve">송파구 </v>
      </c>
      <c r="O9540" t="str">
        <f t="shared" si="458"/>
        <v xml:space="preserve">잠실동 </v>
      </c>
      <c r="Q9540" t="s">
        <v>2332</v>
      </c>
      <c r="R9540">
        <v>207258.996055878</v>
      </c>
      <c r="S9540">
        <v>445350.66445932601</v>
      </c>
    </row>
    <row r="9541" spans="1:19" x14ac:dyDescent="0.4">
      <c r="A9541">
        <v>958</v>
      </c>
      <c r="B9541" t="s">
        <v>16</v>
      </c>
      <c r="C9541" t="s">
        <v>17</v>
      </c>
      <c r="D9541">
        <v>3230000</v>
      </c>
      <c r="E9541" t="s">
        <v>1247</v>
      </c>
      <c r="F9541" s="1">
        <v>35864</v>
      </c>
      <c r="H9541">
        <v>4</v>
      </c>
      <c r="I9541" t="s">
        <v>18</v>
      </c>
      <c r="J9541">
        <v>31</v>
      </c>
      <c r="K9541" t="s">
        <v>19</v>
      </c>
      <c r="L9541" t="s">
        <v>1249</v>
      </c>
      <c r="M9541" t="str">
        <f t="shared" si="456"/>
        <v>서울특별시</v>
      </c>
      <c r="N9541" t="str">
        <f t="shared" si="457"/>
        <v xml:space="preserve">송파구 </v>
      </c>
      <c r="O9541" t="str">
        <f t="shared" si="458"/>
        <v xml:space="preserve">잠실동 </v>
      </c>
      <c r="Q9541" t="s">
        <v>403</v>
      </c>
      <c r="R9541">
        <v>207237.20951626901</v>
      </c>
      <c r="S9541">
        <v>445386.40559803997</v>
      </c>
    </row>
    <row r="9542" spans="1:19" x14ac:dyDescent="0.4">
      <c r="A9542">
        <v>26627</v>
      </c>
      <c r="B9542" t="s">
        <v>16</v>
      </c>
      <c r="C9542" t="s">
        <v>17</v>
      </c>
      <c r="D9542">
        <v>3230000</v>
      </c>
      <c r="E9542" t="s">
        <v>557</v>
      </c>
      <c r="F9542" s="1">
        <v>36998</v>
      </c>
      <c r="H9542">
        <v>1</v>
      </c>
      <c r="I9542" t="s">
        <v>1547</v>
      </c>
      <c r="J9542">
        <v>13</v>
      </c>
      <c r="K9542" t="s">
        <v>1548</v>
      </c>
      <c r="L9542" t="s">
        <v>10028</v>
      </c>
      <c r="M9542" t="str">
        <f t="shared" si="456"/>
        <v>서울특별시</v>
      </c>
      <c r="N9542" t="str">
        <f t="shared" si="457"/>
        <v xml:space="preserve">송파구 </v>
      </c>
      <c r="O9542" t="str">
        <f t="shared" si="458"/>
        <v xml:space="preserve">잠실동 </v>
      </c>
      <c r="Q9542" t="s">
        <v>3717</v>
      </c>
      <c r="R9542">
        <v>207197.159248446</v>
      </c>
      <c r="S9542">
        <v>445385.61784070003</v>
      </c>
    </row>
    <row r="9543" spans="1:19" x14ac:dyDescent="0.4">
      <c r="A9543">
        <v>26786</v>
      </c>
      <c r="B9543" t="s">
        <v>16</v>
      </c>
      <c r="C9543" t="s">
        <v>17</v>
      </c>
      <c r="D9543">
        <v>3230000</v>
      </c>
      <c r="E9543" t="s">
        <v>3725</v>
      </c>
      <c r="F9543" s="1">
        <v>40833</v>
      </c>
      <c r="H9543">
        <v>1</v>
      </c>
      <c r="I9543" t="s">
        <v>1547</v>
      </c>
      <c r="J9543">
        <v>13</v>
      </c>
      <c r="K9543" t="s">
        <v>1548</v>
      </c>
      <c r="L9543" t="s">
        <v>10210</v>
      </c>
      <c r="M9543" t="str">
        <f t="shared" si="456"/>
        <v>서울특별시</v>
      </c>
      <c r="N9543" t="str">
        <f t="shared" si="457"/>
        <v xml:space="preserve">송파구 </v>
      </c>
      <c r="O9543" t="str">
        <f t="shared" si="458"/>
        <v xml:space="preserve">잠실동 </v>
      </c>
      <c r="Q9543" t="s">
        <v>3601</v>
      </c>
      <c r="R9543">
        <v>207204.817978732</v>
      </c>
      <c r="S9543">
        <v>445343.93206839298</v>
      </c>
    </row>
    <row r="9544" spans="1:19" x14ac:dyDescent="0.4">
      <c r="A9544">
        <v>26928</v>
      </c>
      <c r="B9544" t="s">
        <v>16</v>
      </c>
      <c r="C9544" t="s">
        <v>17</v>
      </c>
      <c r="D9544">
        <v>3230000</v>
      </c>
      <c r="E9544" t="s">
        <v>1142</v>
      </c>
      <c r="F9544" s="1">
        <v>41593</v>
      </c>
      <c r="H9544">
        <v>1</v>
      </c>
      <c r="I9544" t="s">
        <v>1547</v>
      </c>
      <c r="J9544">
        <v>13</v>
      </c>
      <c r="K9544" t="s">
        <v>1548</v>
      </c>
      <c r="L9544" t="s">
        <v>10385</v>
      </c>
      <c r="M9544" t="str">
        <f t="shared" si="456"/>
        <v>서울특별시</v>
      </c>
      <c r="N9544" t="str">
        <f t="shared" si="457"/>
        <v xml:space="preserve">송파구 </v>
      </c>
      <c r="O9544" t="str">
        <f t="shared" si="458"/>
        <v xml:space="preserve">잠실동 </v>
      </c>
      <c r="P9544">
        <v>5560</v>
      </c>
      <c r="Q9544" t="s">
        <v>10386</v>
      </c>
      <c r="R9544">
        <v>207215.58298152601</v>
      </c>
      <c r="S9544">
        <v>445287.38827835198</v>
      </c>
    </row>
    <row r="9545" spans="1:19" x14ac:dyDescent="0.4">
      <c r="A9545">
        <v>31185</v>
      </c>
      <c r="B9545" t="s">
        <v>16</v>
      </c>
      <c r="C9545" t="s">
        <v>17</v>
      </c>
      <c r="D9545">
        <v>3230000</v>
      </c>
      <c r="E9545" t="s">
        <v>4221</v>
      </c>
      <c r="F9545" s="1">
        <v>38247</v>
      </c>
      <c r="H9545">
        <v>4</v>
      </c>
      <c r="I9545" t="s">
        <v>18</v>
      </c>
      <c r="J9545">
        <v>35</v>
      </c>
      <c r="K9545" t="s">
        <v>10836</v>
      </c>
      <c r="L9545" t="s">
        <v>11573</v>
      </c>
      <c r="M9545" t="str">
        <f t="shared" si="456"/>
        <v>서울특별시</v>
      </c>
      <c r="N9545" t="str">
        <f t="shared" si="457"/>
        <v xml:space="preserve">송파구 </v>
      </c>
      <c r="O9545" t="str">
        <f t="shared" si="458"/>
        <v xml:space="preserve">잠실동 </v>
      </c>
      <c r="P9545">
        <v>5560</v>
      </c>
      <c r="Q9545" t="s">
        <v>2855</v>
      </c>
      <c r="R9545">
        <v>207202.21638385701</v>
      </c>
      <c r="S9545">
        <v>445357.86751503602</v>
      </c>
    </row>
    <row r="9546" spans="1:19" x14ac:dyDescent="0.4">
      <c r="A9546">
        <v>61143</v>
      </c>
      <c r="B9546" t="s">
        <v>16</v>
      </c>
      <c r="C9546" t="s">
        <v>17</v>
      </c>
      <c r="D9546">
        <v>3230000</v>
      </c>
      <c r="E9546" t="s">
        <v>738</v>
      </c>
      <c r="F9546" s="1">
        <v>37887</v>
      </c>
      <c r="H9546">
        <v>3</v>
      </c>
      <c r="I9546" t="s">
        <v>1469</v>
      </c>
      <c r="J9546">
        <v>3</v>
      </c>
      <c r="K9546" t="s">
        <v>1469</v>
      </c>
      <c r="L9546" t="s">
        <v>18265</v>
      </c>
      <c r="M9546" t="str">
        <f t="shared" si="456"/>
        <v>서울특별시</v>
      </c>
      <c r="N9546" t="str">
        <f t="shared" si="457"/>
        <v xml:space="preserve">송파구 </v>
      </c>
      <c r="O9546" t="str">
        <f t="shared" si="458"/>
        <v xml:space="preserve">잠실동 </v>
      </c>
      <c r="Q9546" t="s">
        <v>419</v>
      </c>
      <c r="R9546">
        <v>207202.21638385701</v>
      </c>
      <c r="S9546">
        <v>445357.86751503602</v>
      </c>
    </row>
    <row r="9547" spans="1:19" x14ac:dyDescent="0.4">
      <c r="A9547">
        <v>61694</v>
      </c>
      <c r="B9547" t="s">
        <v>16</v>
      </c>
      <c r="C9547" t="s">
        <v>17</v>
      </c>
      <c r="D9547">
        <v>3230000</v>
      </c>
      <c r="E9547" t="s">
        <v>4721</v>
      </c>
      <c r="F9547" s="1">
        <v>37211</v>
      </c>
      <c r="H9547">
        <v>3</v>
      </c>
      <c r="I9547" t="s">
        <v>1469</v>
      </c>
      <c r="J9547">
        <v>3</v>
      </c>
      <c r="K9547" t="s">
        <v>1469</v>
      </c>
      <c r="L9547" t="s">
        <v>18265</v>
      </c>
      <c r="M9547" t="str">
        <f t="shared" si="456"/>
        <v>서울특별시</v>
      </c>
      <c r="N9547" t="str">
        <f t="shared" si="457"/>
        <v xml:space="preserve">송파구 </v>
      </c>
      <c r="O9547" t="str">
        <f t="shared" si="458"/>
        <v xml:space="preserve">잠실동 </v>
      </c>
      <c r="Q9547" t="s">
        <v>2558</v>
      </c>
      <c r="R9547">
        <v>207202.21638385701</v>
      </c>
      <c r="S9547">
        <v>445357.86751503602</v>
      </c>
    </row>
    <row r="9548" spans="1:19" x14ac:dyDescent="0.4">
      <c r="A9548">
        <v>26341</v>
      </c>
      <c r="B9548" t="s">
        <v>16</v>
      </c>
      <c r="C9548" t="s">
        <v>17</v>
      </c>
      <c r="D9548">
        <v>3230000</v>
      </c>
      <c r="E9548" t="s">
        <v>1440</v>
      </c>
      <c r="F9548" s="1">
        <v>37977</v>
      </c>
      <c r="H9548">
        <v>1</v>
      </c>
      <c r="I9548" t="s">
        <v>1547</v>
      </c>
      <c r="J9548">
        <v>13</v>
      </c>
      <c r="K9548" t="s">
        <v>1548</v>
      </c>
      <c r="L9548" t="s">
        <v>9684</v>
      </c>
      <c r="M9548" t="str">
        <f t="shared" si="456"/>
        <v>서울특별시</v>
      </c>
      <c r="N9548" t="str">
        <f t="shared" si="457"/>
        <v xml:space="preserve">송파구 </v>
      </c>
      <c r="O9548" t="str">
        <f t="shared" si="458"/>
        <v xml:space="preserve">잠실동 </v>
      </c>
      <c r="P9548">
        <v>5560</v>
      </c>
      <c r="Q9548" t="s">
        <v>9685</v>
      </c>
      <c r="R9548">
        <v>207207.66089108901</v>
      </c>
      <c r="S9548">
        <v>445328.74271707801</v>
      </c>
    </row>
    <row r="9549" spans="1:19" x14ac:dyDescent="0.4">
      <c r="A9549">
        <v>61141</v>
      </c>
      <c r="B9549" t="s">
        <v>16</v>
      </c>
      <c r="C9549" t="s">
        <v>17</v>
      </c>
      <c r="D9549">
        <v>3230000</v>
      </c>
      <c r="E9549" t="s">
        <v>501</v>
      </c>
      <c r="F9549" s="1">
        <v>37977</v>
      </c>
      <c r="H9549">
        <v>3</v>
      </c>
      <c r="I9549" t="s">
        <v>1469</v>
      </c>
      <c r="J9549">
        <v>3</v>
      </c>
      <c r="K9549" t="s">
        <v>1469</v>
      </c>
      <c r="L9549" t="s">
        <v>18262</v>
      </c>
      <c r="M9549" t="str">
        <f t="shared" si="456"/>
        <v>서울특별시</v>
      </c>
      <c r="N9549" t="str">
        <f t="shared" si="457"/>
        <v xml:space="preserve">송파구 </v>
      </c>
      <c r="O9549" t="str">
        <f t="shared" si="458"/>
        <v xml:space="preserve">잠실동 </v>
      </c>
      <c r="Q9549" t="s">
        <v>2716</v>
      </c>
      <c r="R9549">
        <v>207207.66089108901</v>
      </c>
      <c r="S9549">
        <v>445328.74271707801</v>
      </c>
    </row>
    <row r="9550" spans="1:19" x14ac:dyDescent="0.4">
      <c r="A9550">
        <v>32826</v>
      </c>
      <c r="B9550" t="s">
        <v>16</v>
      </c>
      <c r="C9550" t="s">
        <v>17</v>
      </c>
      <c r="D9550">
        <v>3230000</v>
      </c>
      <c r="E9550" t="s">
        <v>294</v>
      </c>
      <c r="F9550" s="1">
        <v>37375</v>
      </c>
      <c r="H9550">
        <v>3</v>
      </c>
      <c r="I9550" t="s">
        <v>1469</v>
      </c>
      <c r="J9550">
        <v>3</v>
      </c>
      <c r="K9550" t="s">
        <v>1469</v>
      </c>
      <c r="L9550" t="s">
        <v>13034</v>
      </c>
      <c r="M9550" t="str">
        <f t="shared" si="456"/>
        <v>서울특별시</v>
      </c>
      <c r="N9550" t="str">
        <f t="shared" si="457"/>
        <v xml:space="preserve">송파구 </v>
      </c>
      <c r="O9550" t="str">
        <f t="shared" si="458"/>
        <v xml:space="preserve">잠실동 </v>
      </c>
      <c r="Q9550" t="s">
        <v>1767</v>
      </c>
      <c r="R9550">
        <v>207211.65081552701</v>
      </c>
      <c r="S9550">
        <v>445307.38096078602</v>
      </c>
    </row>
    <row r="9551" spans="1:19" x14ac:dyDescent="0.4">
      <c r="A9551">
        <v>61852</v>
      </c>
      <c r="B9551" t="s">
        <v>16</v>
      </c>
      <c r="C9551" t="s">
        <v>17</v>
      </c>
      <c r="D9551">
        <v>3230000</v>
      </c>
      <c r="E9551" t="s">
        <v>2589</v>
      </c>
      <c r="F9551" s="1">
        <v>37610</v>
      </c>
      <c r="H9551">
        <v>3</v>
      </c>
      <c r="I9551" t="s">
        <v>1469</v>
      </c>
      <c r="J9551">
        <v>3</v>
      </c>
      <c r="K9551" t="s">
        <v>1469</v>
      </c>
      <c r="L9551" t="s">
        <v>19080</v>
      </c>
      <c r="M9551" t="str">
        <f t="shared" si="456"/>
        <v>서울특별시</v>
      </c>
      <c r="N9551" t="str">
        <f t="shared" si="457"/>
        <v xml:space="preserve">송파구 </v>
      </c>
      <c r="O9551" t="str">
        <f t="shared" si="458"/>
        <v xml:space="preserve">잠실동 </v>
      </c>
      <c r="Q9551" t="s">
        <v>9114</v>
      </c>
      <c r="R9551">
        <v>207222.404796277</v>
      </c>
      <c r="S9551">
        <v>445345.12784838601</v>
      </c>
    </row>
    <row r="9552" spans="1:19" x14ac:dyDescent="0.4">
      <c r="A9552">
        <v>28036</v>
      </c>
      <c r="B9552" t="s">
        <v>16</v>
      </c>
      <c r="C9552" t="s">
        <v>17</v>
      </c>
      <c r="D9552">
        <v>3230000</v>
      </c>
      <c r="E9552" t="s">
        <v>4691</v>
      </c>
      <c r="F9552" s="1">
        <v>43434</v>
      </c>
      <c r="H9552">
        <v>1</v>
      </c>
      <c r="I9552" t="s">
        <v>1547</v>
      </c>
      <c r="J9552">
        <v>13</v>
      </c>
      <c r="K9552" t="s">
        <v>1548</v>
      </c>
      <c r="L9552" t="s">
        <v>10707</v>
      </c>
      <c r="M9552" t="str">
        <f t="shared" si="456"/>
        <v>서울특별시</v>
      </c>
      <c r="N9552" t="str">
        <f t="shared" si="457"/>
        <v xml:space="preserve">송파구 </v>
      </c>
      <c r="O9552" t="str">
        <f t="shared" si="458"/>
        <v xml:space="preserve">잠실동 </v>
      </c>
      <c r="P9552">
        <v>5560</v>
      </c>
      <c r="Q9552" t="s">
        <v>10708</v>
      </c>
      <c r="R9552">
        <v>207157.87295989299</v>
      </c>
      <c r="S9552">
        <v>445372.42458260298</v>
      </c>
    </row>
    <row r="9553" spans="1:19" x14ac:dyDescent="0.4">
      <c r="A9553">
        <v>1949</v>
      </c>
      <c r="B9553" t="s">
        <v>16</v>
      </c>
      <c r="C9553" t="s">
        <v>17</v>
      </c>
      <c r="D9553">
        <v>3230000</v>
      </c>
      <c r="E9553" t="s">
        <v>2435</v>
      </c>
      <c r="F9553" s="1">
        <v>37377</v>
      </c>
      <c r="H9553">
        <v>1</v>
      </c>
      <c r="I9553" t="s">
        <v>1547</v>
      </c>
      <c r="J9553">
        <v>13</v>
      </c>
      <c r="K9553" t="s">
        <v>1548</v>
      </c>
      <c r="L9553" t="s">
        <v>2612</v>
      </c>
      <c r="M9553" t="str">
        <f t="shared" si="456"/>
        <v>서울특별시</v>
      </c>
      <c r="N9553" t="str">
        <f t="shared" si="457"/>
        <v xml:space="preserve">송파구 </v>
      </c>
      <c r="O9553" t="str">
        <f t="shared" si="458"/>
        <v xml:space="preserve">잠실동 </v>
      </c>
      <c r="Q9553" t="s">
        <v>1258</v>
      </c>
      <c r="R9553">
        <v>207174.062739938</v>
      </c>
      <c r="S9553">
        <v>445379.67842394399</v>
      </c>
    </row>
    <row r="9554" spans="1:19" x14ac:dyDescent="0.4">
      <c r="A9554">
        <v>26550</v>
      </c>
      <c r="B9554" t="s">
        <v>16</v>
      </c>
      <c r="C9554" t="s">
        <v>17</v>
      </c>
      <c r="D9554">
        <v>3230000</v>
      </c>
      <c r="E9554" t="s">
        <v>736</v>
      </c>
      <c r="F9554" s="1">
        <v>35864</v>
      </c>
      <c r="H9554">
        <v>1</v>
      </c>
      <c r="I9554" t="s">
        <v>1547</v>
      </c>
      <c r="J9554">
        <v>13</v>
      </c>
      <c r="K9554" t="s">
        <v>1548</v>
      </c>
      <c r="L9554" t="s">
        <v>9937</v>
      </c>
      <c r="M9554" t="str">
        <f t="shared" si="456"/>
        <v>서울특별시</v>
      </c>
      <c r="N9554" t="str">
        <f t="shared" si="457"/>
        <v xml:space="preserve">송파구 </v>
      </c>
      <c r="O9554" t="str">
        <f t="shared" si="458"/>
        <v xml:space="preserve">잠실동 </v>
      </c>
      <c r="Q9554" t="s">
        <v>609</v>
      </c>
      <c r="R9554">
        <v>207177.09894037701</v>
      </c>
      <c r="S9554">
        <v>445364.29271866201</v>
      </c>
    </row>
    <row r="9555" spans="1:19" x14ac:dyDescent="0.4">
      <c r="A9555">
        <v>32539</v>
      </c>
      <c r="B9555" t="s">
        <v>16</v>
      </c>
      <c r="C9555" t="s">
        <v>17</v>
      </c>
      <c r="D9555">
        <v>3230000</v>
      </c>
      <c r="E9555" t="s">
        <v>487</v>
      </c>
      <c r="F9555" s="1">
        <v>37053</v>
      </c>
      <c r="H9555">
        <v>3</v>
      </c>
      <c r="I9555" t="s">
        <v>1469</v>
      </c>
      <c r="J9555">
        <v>3</v>
      </c>
      <c r="K9555" t="s">
        <v>1469</v>
      </c>
      <c r="L9555" t="s">
        <v>12662</v>
      </c>
      <c r="M9555" t="str">
        <f t="shared" si="456"/>
        <v>서울특별시</v>
      </c>
      <c r="N9555" t="str">
        <f t="shared" si="457"/>
        <v xml:space="preserve">송파구 </v>
      </c>
      <c r="O9555" t="str">
        <f t="shared" si="458"/>
        <v xml:space="preserve">잠실동 </v>
      </c>
      <c r="Q9555" t="s">
        <v>242</v>
      </c>
      <c r="R9555">
        <v>207175.29777313001</v>
      </c>
      <c r="S9555">
        <v>445279.66387701698</v>
      </c>
    </row>
    <row r="9556" spans="1:19" x14ac:dyDescent="0.4">
      <c r="A9556">
        <v>976</v>
      </c>
      <c r="B9556" t="s">
        <v>16</v>
      </c>
      <c r="C9556" t="s">
        <v>17</v>
      </c>
      <c r="D9556">
        <v>3230000</v>
      </c>
      <c r="E9556" t="s">
        <v>402</v>
      </c>
      <c r="F9556" s="1">
        <v>37670</v>
      </c>
      <c r="G9556" s="1">
        <v>41150</v>
      </c>
      <c r="H9556">
        <v>4</v>
      </c>
      <c r="I9556" t="s">
        <v>18</v>
      </c>
      <c r="J9556">
        <v>31</v>
      </c>
      <c r="K9556" t="s">
        <v>19</v>
      </c>
      <c r="L9556" t="s">
        <v>1289</v>
      </c>
      <c r="M9556" t="str">
        <f t="shared" si="456"/>
        <v>서울특별시</v>
      </c>
      <c r="N9556" t="str">
        <f t="shared" si="457"/>
        <v xml:space="preserve">송파구 </v>
      </c>
      <c r="O9556" t="str">
        <f t="shared" si="458"/>
        <v xml:space="preserve">잠실동 </v>
      </c>
      <c r="P9556" t="s">
        <v>1290</v>
      </c>
      <c r="Q9556" t="s">
        <v>1291</v>
      </c>
      <c r="R9556">
        <v>207184.885566996</v>
      </c>
      <c r="S9556">
        <v>445322.58990878297</v>
      </c>
    </row>
    <row r="9557" spans="1:19" x14ac:dyDescent="0.4">
      <c r="A9557">
        <v>61449</v>
      </c>
      <c r="B9557" t="s">
        <v>16</v>
      </c>
      <c r="C9557" t="s">
        <v>17</v>
      </c>
      <c r="D9557">
        <v>3230000</v>
      </c>
      <c r="E9557" t="s">
        <v>2697</v>
      </c>
      <c r="F9557" s="1">
        <v>35864</v>
      </c>
      <c r="H9557">
        <v>3</v>
      </c>
      <c r="I9557" t="s">
        <v>1469</v>
      </c>
      <c r="J9557">
        <v>3</v>
      </c>
      <c r="K9557" t="s">
        <v>1469</v>
      </c>
      <c r="L9557" t="s">
        <v>18619</v>
      </c>
      <c r="M9557" t="str">
        <f t="shared" si="456"/>
        <v>서울특별시</v>
      </c>
      <c r="N9557" t="str">
        <f t="shared" si="457"/>
        <v xml:space="preserve">송파구 </v>
      </c>
      <c r="O9557" t="str">
        <f t="shared" si="458"/>
        <v xml:space="preserve">잠실동 </v>
      </c>
      <c r="Q9557" t="s">
        <v>2833</v>
      </c>
      <c r="R9557">
        <v>207116.492058356</v>
      </c>
      <c r="S9557">
        <v>445371.301363123</v>
      </c>
    </row>
    <row r="9558" spans="1:19" x14ac:dyDescent="0.4">
      <c r="A9558">
        <v>26094</v>
      </c>
      <c r="B9558" t="s">
        <v>16</v>
      </c>
      <c r="C9558" t="s">
        <v>17</v>
      </c>
      <c r="D9558">
        <v>3230000</v>
      </c>
      <c r="E9558" t="s">
        <v>372</v>
      </c>
      <c r="F9558" s="1">
        <v>38552</v>
      </c>
      <c r="H9558">
        <v>1</v>
      </c>
      <c r="I9558" t="s">
        <v>1547</v>
      </c>
      <c r="J9558">
        <v>13</v>
      </c>
      <c r="K9558" t="s">
        <v>1548</v>
      </c>
      <c r="L9558" t="s">
        <v>9360</v>
      </c>
      <c r="M9558" t="str">
        <f t="shared" si="456"/>
        <v>서울특별시</v>
      </c>
      <c r="N9558" t="str">
        <f t="shared" si="457"/>
        <v xml:space="preserve">송파구 </v>
      </c>
      <c r="O9558" t="str">
        <f t="shared" si="458"/>
        <v xml:space="preserve">잠실동 </v>
      </c>
      <c r="P9558">
        <v>5560</v>
      </c>
      <c r="Q9558" t="s">
        <v>3311</v>
      </c>
      <c r="R9558">
        <v>207142.554353777</v>
      </c>
      <c r="S9558">
        <v>445325.80993575999</v>
      </c>
    </row>
    <row r="9559" spans="1:19" x14ac:dyDescent="0.4">
      <c r="A9559">
        <v>61226</v>
      </c>
      <c r="B9559" t="s">
        <v>16</v>
      </c>
      <c r="C9559" t="s">
        <v>17</v>
      </c>
      <c r="D9559">
        <v>3230000</v>
      </c>
      <c r="E9559" t="s">
        <v>1973</v>
      </c>
      <c r="F9559" s="1">
        <v>35864</v>
      </c>
      <c r="H9559">
        <v>3</v>
      </c>
      <c r="I9559" t="s">
        <v>1469</v>
      </c>
      <c r="J9559">
        <v>3</v>
      </c>
      <c r="K9559" t="s">
        <v>1469</v>
      </c>
      <c r="L9559" t="s">
        <v>18365</v>
      </c>
      <c r="M9559" t="str">
        <f t="shared" si="456"/>
        <v>서울특별시</v>
      </c>
      <c r="N9559" t="str">
        <f t="shared" si="457"/>
        <v xml:space="preserve">송파구 </v>
      </c>
      <c r="O9559" t="str">
        <f t="shared" si="458"/>
        <v xml:space="preserve">잠실동 </v>
      </c>
      <c r="Q9559" t="s">
        <v>18366</v>
      </c>
      <c r="R9559">
        <v>207142.554353777</v>
      </c>
      <c r="S9559">
        <v>445325.80993575999</v>
      </c>
    </row>
    <row r="9560" spans="1:19" x14ac:dyDescent="0.4">
      <c r="A9560">
        <v>61447</v>
      </c>
      <c r="B9560" t="s">
        <v>16</v>
      </c>
      <c r="C9560" t="s">
        <v>17</v>
      </c>
      <c r="D9560">
        <v>3230000</v>
      </c>
      <c r="E9560" t="s">
        <v>1569</v>
      </c>
      <c r="F9560" s="1">
        <v>35864</v>
      </c>
      <c r="H9560">
        <v>3</v>
      </c>
      <c r="I9560" t="s">
        <v>1469</v>
      </c>
      <c r="J9560">
        <v>3</v>
      </c>
      <c r="K9560" t="s">
        <v>1469</v>
      </c>
      <c r="L9560" t="s">
        <v>18365</v>
      </c>
      <c r="M9560" t="str">
        <f t="shared" si="456"/>
        <v>서울특별시</v>
      </c>
      <c r="N9560" t="str">
        <f t="shared" si="457"/>
        <v xml:space="preserve">송파구 </v>
      </c>
      <c r="O9560" t="str">
        <f t="shared" si="458"/>
        <v xml:space="preserve">잠실동 </v>
      </c>
      <c r="Q9560" t="s">
        <v>18617</v>
      </c>
      <c r="R9560">
        <v>207142.554353777</v>
      </c>
      <c r="S9560">
        <v>445325.80993575999</v>
      </c>
    </row>
    <row r="9561" spans="1:19" x14ac:dyDescent="0.4">
      <c r="A9561">
        <v>61513</v>
      </c>
      <c r="B9561" t="s">
        <v>16</v>
      </c>
      <c r="C9561" t="s">
        <v>17</v>
      </c>
      <c r="D9561">
        <v>3230000</v>
      </c>
      <c r="E9561" t="s">
        <v>1988</v>
      </c>
      <c r="F9561" s="1">
        <v>35864</v>
      </c>
      <c r="H9561">
        <v>3</v>
      </c>
      <c r="I9561" t="s">
        <v>1469</v>
      </c>
      <c r="J9561">
        <v>3</v>
      </c>
      <c r="K9561" t="s">
        <v>1469</v>
      </c>
      <c r="L9561" t="s">
        <v>18365</v>
      </c>
      <c r="M9561" t="str">
        <f t="shared" si="456"/>
        <v>서울특별시</v>
      </c>
      <c r="N9561" t="str">
        <f t="shared" si="457"/>
        <v xml:space="preserve">송파구 </v>
      </c>
      <c r="O9561" t="str">
        <f t="shared" si="458"/>
        <v xml:space="preserve">잠실동 </v>
      </c>
      <c r="Q9561" t="s">
        <v>18692</v>
      </c>
      <c r="R9561">
        <v>207142.554353777</v>
      </c>
      <c r="S9561">
        <v>445325.80993575999</v>
      </c>
    </row>
    <row r="9562" spans="1:19" x14ac:dyDescent="0.4">
      <c r="A9562">
        <v>21003</v>
      </c>
      <c r="B9562" t="s">
        <v>16</v>
      </c>
      <c r="C9562" t="s">
        <v>17</v>
      </c>
      <c r="D9562">
        <v>3230000</v>
      </c>
      <c r="E9562" t="s">
        <v>4318</v>
      </c>
      <c r="F9562" s="1">
        <v>44804</v>
      </c>
      <c r="H9562">
        <v>1</v>
      </c>
      <c r="I9562" t="s">
        <v>1547</v>
      </c>
      <c r="J9562">
        <v>13</v>
      </c>
      <c r="K9562" t="s">
        <v>1548</v>
      </c>
      <c r="L9562" t="s">
        <v>7392</v>
      </c>
      <c r="M9562" t="str">
        <f t="shared" si="456"/>
        <v>서울특별시</v>
      </c>
      <c r="N9562" t="str">
        <f t="shared" si="457"/>
        <v xml:space="preserve">송파구 </v>
      </c>
      <c r="O9562" t="str">
        <f t="shared" si="458"/>
        <v xml:space="preserve">잠실동 </v>
      </c>
      <c r="P9562">
        <v>5560</v>
      </c>
      <c r="Q9562" t="s">
        <v>3539</v>
      </c>
      <c r="R9562">
        <v>207136.856116173</v>
      </c>
      <c r="S9562">
        <v>445356.04036202899</v>
      </c>
    </row>
    <row r="9563" spans="1:19" x14ac:dyDescent="0.4">
      <c r="A9563">
        <v>62219</v>
      </c>
      <c r="B9563" t="s">
        <v>16</v>
      </c>
      <c r="C9563" t="s">
        <v>17</v>
      </c>
      <c r="D9563">
        <v>3230000</v>
      </c>
      <c r="E9563" t="s">
        <v>2936</v>
      </c>
      <c r="F9563" s="1">
        <v>38562</v>
      </c>
      <c r="H9563">
        <v>3</v>
      </c>
      <c r="I9563" t="s">
        <v>1469</v>
      </c>
      <c r="J9563">
        <v>3</v>
      </c>
      <c r="K9563" t="s">
        <v>1469</v>
      </c>
      <c r="L9563" t="s">
        <v>19501</v>
      </c>
      <c r="M9563" t="str">
        <f t="shared" si="456"/>
        <v>서울특별시</v>
      </c>
      <c r="N9563" t="str">
        <f t="shared" si="457"/>
        <v xml:space="preserve">송파구 </v>
      </c>
      <c r="O9563" t="str">
        <f t="shared" si="458"/>
        <v xml:space="preserve">잠실동 </v>
      </c>
      <c r="P9563">
        <v>5560</v>
      </c>
      <c r="Q9563" t="s">
        <v>19502</v>
      </c>
      <c r="R9563">
        <v>207136.856116173</v>
      </c>
      <c r="S9563">
        <v>445356.04036202899</v>
      </c>
    </row>
    <row r="9564" spans="1:19" x14ac:dyDescent="0.4">
      <c r="A9564">
        <v>62674</v>
      </c>
      <c r="B9564" t="s">
        <v>16</v>
      </c>
      <c r="C9564" t="s">
        <v>17</v>
      </c>
      <c r="D9564">
        <v>3230000</v>
      </c>
      <c r="E9564" t="s">
        <v>623</v>
      </c>
      <c r="F9564" s="1">
        <v>38491</v>
      </c>
      <c r="H9564">
        <v>3</v>
      </c>
      <c r="I9564" t="s">
        <v>1469</v>
      </c>
      <c r="J9564">
        <v>3</v>
      </c>
      <c r="K9564" t="s">
        <v>1469</v>
      </c>
      <c r="L9564" t="s">
        <v>20022</v>
      </c>
      <c r="M9564" t="str">
        <f t="shared" si="456"/>
        <v>서울특별시</v>
      </c>
      <c r="N9564" t="str">
        <f t="shared" si="457"/>
        <v xml:space="preserve">송파구 </v>
      </c>
      <c r="O9564" t="str">
        <f t="shared" si="458"/>
        <v xml:space="preserve">잠실동 </v>
      </c>
      <c r="Q9564" t="s">
        <v>20023</v>
      </c>
      <c r="R9564">
        <v>207131.05070152099</v>
      </c>
      <c r="S9564">
        <v>445292.12435504398</v>
      </c>
    </row>
    <row r="9565" spans="1:19" x14ac:dyDescent="0.4">
      <c r="A9565">
        <v>26159</v>
      </c>
      <c r="B9565" t="s">
        <v>16</v>
      </c>
      <c r="C9565" t="s">
        <v>17</v>
      </c>
      <c r="D9565">
        <v>3230000</v>
      </c>
      <c r="E9565" t="s">
        <v>5001</v>
      </c>
      <c r="F9565" s="1">
        <v>40149</v>
      </c>
      <c r="H9565">
        <v>1</v>
      </c>
      <c r="I9565" t="s">
        <v>1547</v>
      </c>
      <c r="J9565">
        <v>13</v>
      </c>
      <c r="K9565" t="s">
        <v>1548</v>
      </c>
      <c r="L9565" t="s">
        <v>9441</v>
      </c>
      <c r="M9565" t="str">
        <f t="shared" si="456"/>
        <v>서울특별시</v>
      </c>
      <c r="N9565" t="str">
        <f t="shared" si="457"/>
        <v xml:space="preserve">송파구 </v>
      </c>
      <c r="O9565" t="str">
        <f t="shared" si="458"/>
        <v xml:space="preserve">잠실동 </v>
      </c>
      <c r="P9565">
        <v>5560</v>
      </c>
      <c r="Q9565" t="s">
        <v>2289</v>
      </c>
      <c r="R9565">
        <v>207144.73495672201</v>
      </c>
      <c r="S9565">
        <v>445314.19041546702</v>
      </c>
    </row>
    <row r="9566" spans="1:19" x14ac:dyDescent="0.4">
      <c r="A9566">
        <v>61599</v>
      </c>
      <c r="B9566" t="s">
        <v>16</v>
      </c>
      <c r="C9566" t="s">
        <v>17</v>
      </c>
      <c r="D9566">
        <v>3230000</v>
      </c>
      <c r="E9566" t="s">
        <v>799</v>
      </c>
      <c r="F9566" s="1">
        <v>39563</v>
      </c>
      <c r="H9566">
        <v>3</v>
      </c>
      <c r="I9566" t="s">
        <v>1469</v>
      </c>
      <c r="J9566">
        <v>3</v>
      </c>
      <c r="K9566" t="s">
        <v>1469</v>
      </c>
      <c r="L9566" t="s">
        <v>18796</v>
      </c>
      <c r="M9566" t="str">
        <f t="shared" si="456"/>
        <v>서울특별시</v>
      </c>
      <c r="N9566" t="str">
        <f t="shared" si="457"/>
        <v xml:space="preserve">송파구 </v>
      </c>
      <c r="O9566" t="str">
        <f t="shared" si="458"/>
        <v xml:space="preserve">잠실동 </v>
      </c>
      <c r="Q9566" t="s">
        <v>729</v>
      </c>
      <c r="R9566">
        <v>207144.73495672201</v>
      </c>
      <c r="S9566">
        <v>445314.19041546702</v>
      </c>
    </row>
    <row r="9567" spans="1:19" x14ac:dyDescent="0.4">
      <c r="A9567">
        <v>61928</v>
      </c>
      <c r="B9567" t="s">
        <v>16</v>
      </c>
      <c r="C9567" t="s">
        <v>17</v>
      </c>
      <c r="D9567">
        <v>3230000</v>
      </c>
      <c r="E9567" t="s">
        <v>1869</v>
      </c>
      <c r="F9567" s="1">
        <v>42188</v>
      </c>
      <c r="H9567">
        <v>3</v>
      </c>
      <c r="I9567" t="s">
        <v>1469</v>
      </c>
      <c r="J9567">
        <v>3</v>
      </c>
      <c r="K9567" t="s">
        <v>1469</v>
      </c>
      <c r="L9567" t="s">
        <v>19169</v>
      </c>
      <c r="M9567" t="str">
        <f t="shared" si="456"/>
        <v>서울특별시</v>
      </c>
      <c r="N9567" t="str">
        <f t="shared" si="457"/>
        <v xml:space="preserve">송파구 </v>
      </c>
      <c r="O9567" t="str">
        <f t="shared" si="458"/>
        <v xml:space="preserve">잠실동 </v>
      </c>
      <c r="P9567">
        <v>5561</v>
      </c>
      <c r="Q9567" t="s">
        <v>19170</v>
      </c>
      <c r="R9567">
        <v>207078.831733461</v>
      </c>
      <c r="S9567">
        <v>445348.64037231001</v>
      </c>
    </row>
    <row r="9568" spans="1:19" x14ac:dyDescent="0.4">
      <c r="A9568">
        <v>61477</v>
      </c>
      <c r="B9568" t="s">
        <v>16</v>
      </c>
      <c r="C9568" t="s">
        <v>17</v>
      </c>
      <c r="D9568">
        <v>3230000</v>
      </c>
      <c r="E9568" t="s">
        <v>1418</v>
      </c>
      <c r="F9568" s="1">
        <v>36376</v>
      </c>
      <c r="H9568">
        <v>3</v>
      </c>
      <c r="I9568" t="s">
        <v>1469</v>
      </c>
      <c r="J9568">
        <v>3</v>
      </c>
      <c r="K9568" t="s">
        <v>1469</v>
      </c>
      <c r="L9568" t="s">
        <v>18649</v>
      </c>
      <c r="M9568" t="str">
        <f t="shared" si="456"/>
        <v>서울특별시</v>
      </c>
      <c r="N9568" t="str">
        <f t="shared" si="457"/>
        <v xml:space="preserve">송파구 </v>
      </c>
      <c r="O9568" t="str">
        <f t="shared" si="458"/>
        <v xml:space="preserve">잠실동 </v>
      </c>
      <c r="Q9568" t="s">
        <v>13419</v>
      </c>
      <c r="R9568">
        <v>207099.55734012701</v>
      </c>
      <c r="S9568">
        <v>445332.816317269</v>
      </c>
    </row>
    <row r="9569" spans="1:19" x14ac:dyDescent="0.4">
      <c r="A9569">
        <v>61532</v>
      </c>
      <c r="B9569" t="s">
        <v>16</v>
      </c>
      <c r="C9569" t="s">
        <v>17</v>
      </c>
      <c r="D9569">
        <v>3230000</v>
      </c>
      <c r="E9569" t="s">
        <v>3032</v>
      </c>
      <c r="F9569" s="1">
        <v>38289</v>
      </c>
      <c r="H9569">
        <v>3</v>
      </c>
      <c r="I9569" t="s">
        <v>1469</v>
      </c>
      <c r="J9569">
        <v>3</v>
      </c>
      <c r="K9569" t="s">
        <v>1469</v>
      </c>
      <c r="L9569" t="s">
        <v>18649</v>
      </c>
      <c r="M9569" t="str">
        <f t="shared" si="456"/>
        <v>서울특별시</v>
      </c>
      <c r="N9569" t="str">
        <f t="shared" si="457"/>
        <v xml:space="preserve">송파구 </v>
      </c>
      <c r="O9569" t="str">
        <f t="shared" si="458"/>
        <v xml:space="preserve">잠실동 </v>
      </c>
      <c r="Q9569" t="s">
        <v>18718</v>
      </c>
      <c r="R9569">
        <v>207099.55734012701</v>
      </c>
      <c r="S9569">
        <v>445332.816317269</v>
      </c>
    </row>
    <row r="9570" spans="1:19" x14ac:dyDescent="0.4">
      <c r="A9570">
        <v>26531</v>
      </c>
      <c r="B9570" t="s">
        <v>16</v>
      </c>
      <c r="C9570" t="s">
        <v>17</v>
      </c>
      <c r="D9570">
        <v>3230000</v>
      </c>
      <c r="E9570" t="s">
        <v>605</v>
      </c>
      <c r="F9570" s="1">
        <v>36343</v>
      </c>
      <c r="H9570">
        <v>1</v>
      </c>
      <c r="I9570" t="s">
        <v>1547</v>
      </c>
      <c r="J9570">
        <v>13</v>
      </c>
      <c r="K9570" t="s">
        <v>1548</v>
      </c>
      <c r="L9570" t="s">
        <v>9914</v>
      </c>
      <c r="M9570" t="str">
        <f t="shared" si="456"/>
        <v>서울특별시</v>
      </c>
      <c r="N9570" t="str">
        <f t="shared" si="457"/>
        <v xml:space="preserve">송파구 </v>
      </c>
      <c r="O9570" t="str">
        <f t="shared" si="458"/>
        <v xml:space="preserve">잠실동 </v>
      </c>
      <c r="Q9570" t="s">
        <v>3868</v>
      </c>
      <c r="R9570">
        <v>207093.34949759001</v>
      </c>
      <c r="S9570">
        <v>445365.12558939698</v>
      </c>
    </row>
    <row r="9571" spans="1:19" x14ac:dyDescent="0.4">
      <c r="A9571">
        <v>61247</v>
      </c>
      <c r="B9571" t="s">
        <v>16</v>
      </c>
      <c r="C9571" t="s">
        <v>17</v>
      </c>
      <c r="D9571">
        <v>3230000</v>
      </c>
      <c r="E9571" t="s">
        <v>3075</v>
      </c>
      <c r="F9571" s="1">
        <v>36811</v>
      </c>
      <c r="H9571">
        <v>3</v>
      </c>
      <c r="I9571" t="s">
        <v>1469</v>
      </c>
      <c r="J9571">
        <v>3</v>
      </c>
      <c r="K9571" t="s">
        <v>1469</v>
      </c>
      <c r="L9571" t="s">
        <v>9914</v>
      </c>
      <c r="M9571" t="str">
        <f t="shared" si="456"/>
        <v>서울특별시</v>
      </c>
      <c r="N9571" t="str">
        <f t="shared" si="457"/>
        <v xml:space="preserve">송파구 </v>
      </c>
      <c r="O9571" t="str">
        <f t="shared" si="458"/>
        <v xml:space="preserve">잠실동 </v>
      </c>
      <c r="Q9571" t="s">
        <v>18385</v>
      </c>
      <c r="R9571">
        <v>207093.34949759001</v>
      </c>
      <c r="S9571">
        <v>445365.12558939698</v>
      </c>
    </row>
    <row r="9572" spans="1:19" x14ac:dyDescent="0.4">
      <c r="A9572">
        <v>1168</v>
      </c>
      <c r="B9572" t="s">
        <v>16</v>
      </c>
      <c r="C9572" t="s">
        <v>17</v>
      </c>
      <c r="D9572">
        <v>3230000</v>
      </c>
      <c r="E9572" t="s">
        <v>1409</v>
      </c>
      <c r="F9572" s="1">
        <v>38324</v>
      </c>
      <c r="H9572">
        <v>4</v>
      </c>
      <c r="I9572" t="s">
        <v>18</v>
      </c>
      <c r="J9572">
        <v>25</v>
      </c>
      <c r="K9572" t="s">
        <v>1510</v>
      </c>
      <c r="L9572" t="s">
        <v>1532</v>
      </c>
      <c r="M9572" t="str">
        <f t="shared" si="456"/>
        <v>서울특별시</v>
      </c>
      <c r="N9572" t="str">
        <f t="shared" si="457"/>
        <v xml:space="preserve">송파구 </v>
      </c>
      <c r="O9572" t="str">
        <f t="shared" si="458"/>
        <v xml:space="preserve">잠실동 </v>
      </c>
      <c r="Q9572" t="s">
        <v>1533</v>
      </c>
      <c r="R9572">
        <v>207094.428976025</v>
      </c>
      <c r="S9572">
        <v>445266.22570728703</v>
      </c>
    </row>
    <row r="9573" spans="1:19" x14ac:dyDescent="0.4">
      <c r="A9573">
        <v>61565</v>
      </c>
      <c r="B9573" t="s">
        <v>16</v>
      </c>
      <c r="C9573" t="s">
        <v>17</v>
      </c>
      <c r="D9573">
        <v>3230000</v>
      </c>
      <c r="E9573" t="s">
        <v>2864</v>
      </c>
      <c r="F9573" s="1">
        <v>35864</v>
      </c>
      <c r="H9573">
        <v>3</v>
      </c>
      <c r="I9573" t="s">
        <v>1469</v>
      </c>
      <c r="J9573">
        <v>3</v>
      </c>
      <c r="K9573" t="s">
        <v>1469</v>
      </c>
      <c r="L9573" t="s">
        <v>18759</v>
      </c>
      <c r="M9573" t="str">
        <f t="shared" si="456"/>
        <v>서울특별시</v>
      </c>
      <c r="N9573" t="str">
        <f t="shared" si="457"/>
        <v xml:space="preserve">송파구 </v>
      </c>
      <c r="O9573" t="str">
        <f t="shared" si="458"/>
        <v xml:space="preserve">잠실동 </v>
      </c>
      <c r="Q9573">
        <v>101</v>
      </c>
      <c r="R9573">
        <v>207081.46856385199</v>
      </c>
      <c r="S9573">
        <v>445334.53973252798</v>
      </c>
    </row>
    <row r="9574" spans="1:19" x14ac:dyDescent="0.4">
      <c r="A9574">
        <v>61773</v>
      </c>
      <c r="B9574" t="s">
        <v>16</v>
      </c>
      <c r="C9574" t="s">
        <v>17</v>
      </c>
      <c r="D9574">
        <v>3230000</v>
      </c>
      <c r="E9574" t="s">
        <v>235</v>
      </c>
      <c r="F9574" s="1">
        <v>37302</v>
      </c>
      <c r="H9574">
        <v>3</v>
      </c>
      <c r="I9574" t="s">
        <v>1469</v>
      </c>
      <c r="J9574">
        <v>3</v>
      </c>
      <c r="K9574" t="s">
        <v>1469</v>
      </c>
      <c r="L9574" t="s">
        <v>18759</v>
      </c>
      <c r="M9574" t="str">
        <f t="shared" si="456"/>
        <v>서울특별시</v>
      </c>
      <c r="N9574" t="str">
        <f t="shared" si="457"/>
        <v xml:space="preserve">송파구 </v>
      </c>
      <c r="O9574" t="str">
        <f t="shared" si="458"/>
        <v xml:space="preserve">잠실동 </v>
      </c>
      <c r="Q9574" t="s">
        <v>18995</v>
      </c>
      <c r="R9574">
        <v>207081.46856385199</v>
      </c>
      <c r="S9574">
        <v>445334.53973252798</v>
      </c>
    </row>
    <row r="9575" spans="1:19" x14ac:dyDescent="0.4">
      <c r="A9575">
        <v>61819</v>
      </c>
      <c r="B9575" t="s">
        <v>16</v>
      </c>
      <c r="C9575" t="s">
        <v>17</v>
      </c>
      <c r="D9575">
        <v>3230000</v>
      </c>
      <c r="E9575" t="s">
        <v>1613</v>
      </c>
      <c r="F9575" s="1">
        <v>37754</v>
      </c>
      <c r="H9575">
        <v>3</v>
      </c>
      <c r="I9575" t="s">
        <v>1469</v>
      </c>
      <c r="J9575">
        <v>3</v>
      </c>
      <c r="K9575" t="s">
        <v>1469</v>
      </c>
      <c r="L9575" t="s">
        <v>19043</v>
      </c>
      <c r="M9575" t="str">
        <f t="shared" si="456"/>
        <v>서울특별시</v>
      </c>
      <c r="N9575" t="str">
        <f t="shared" si="457"/>
        <v xml:space="preserve">송파구 </v>
      </c>
      <c r="O9575" t="str">
        <f t="shared" si="458"/>
        <v xml:space="preserve">잠실동 </v>
      </c>
      <c r="Q9575" t="s">
        <v>5622</v>
      </c>
      <c r="R9575">
        <v>207076.50726135599</v>
      </c>
      <c r="S9575">
        <v>445361.97769649699</v>
      </c>
    </row>
    <row r="9576" spans="1:19" x14ac:dyDescent="0.4">
      <c r="A9576">
        <v>61781</v>
      </c>
      <c r="B9576" t="s">
        <v>16</v>
      </c>
      <c r="C9576" t="s">
        <v>17</v>
      </c>
      <c r="D9576">
        <v>3230000</v>
      </c>
      <c r="E9576" t="s">
        <v>4717</v>
      </c>
      <c r="F9576" s="1">
        <v>37154</v>
      </c>
      <c r="H9576">
        <v>3</v>
      </c>
      <c r="I9576" t="s">
        <v>1469</v>
      </c>
      <c r="J9576">
        <v>3</v>
      </c>
      <c r="K9576" t="s">
        <v>1469</v>
      </c>
      <c r="L9576" t="s">
        <v>19002</v>
      </c>
      <c r="M9576" t="str">
        <f t="shared" si="456"/>
        <v>서울특별시</v>
      </c>
      <c r="N9576" t="str">
        <f t="shared" si="457"/>
        <v xml:space="preserve">송파구 </v>
      </c>
      <c r="O9576" t="str">
        <f t="shared" si="458"/>
        <v xml:space="preserve">잠실동 </v>
      </c>
      <c r="Q9576" t="s">
        <v>1444</v>
      </c>
      <c r="R9576">
        <v>207055.16119648999</v>
      </c>
      <c r="S9576">
        <v>445319.04268332501</v>
      </c>
    </row>
    <row r="9577" spans="1:19" x14ac:dyDescent="0.4">
      <c r="A9577">
        <v>1009</v>
      </c>
      <c r="B9577" t="s">
        <v>16</v>
      </c>
      <c r="C9577" t="s">
        <v>17</v>
      </c>
      <c r="D9577">
        <v>3230000</v>
      </c>
      <c r="E9577" t="s">
        <v>575</v>
      </c>
      <c r="F9577" s="1">
        <v>39784</v>
      </c>
      <c r="G9577" s="1">
        <v>44830</v>
      </c>
      <c r="H9577">
        <v>4</v>
      </c>
      <c r="I9577" t="s">
        <v>18</v>
      </c>
      <c r="J9577">
        <v>31</v>
      </c>
      <c r="K9577" t="s">
        <v>19</v>
      </c>
      <c r="L9577" t="s">
        <v>1357</v>
      </c>
      <c r="M9577" t="str">
        <f t="shared" si="456"/>
        <v>서울특별시</v>
      </c>
      <c r="N9577" t="str">
        <f t="shared" si="457"/>
        <v xml:space="preserve">송파구 </v>
      </c>
      <c r="O9577" t="str">
        <f t="shared" si="458"/>
        <v xml:space="preserve">잠실동 </v>
      </c>
      <c r="P9577">
        <v>5561</v>
      </c>
      <c r="Q9577" t="s">
        <v>90</v>
      </c>
      <c r="R9577">
        <v>207056.41126682499</v>
      </c>
      <c r="S9577">
        <v>445264.826101435</v>
      </c>
    </row>
    <row r="9578" spans="1:19" x14ac:dyDescent="0.4">
      <c r="A9578">
        <v>32800</v>
      </c>
      <c r="B9578" t="s">
        <v>16</v>
      </c>
      <c r="C9578" t="s">
        <v>17</v>
      </c>
      <c r="D9578">
        <v>3230000</v>
      </c>
      <c r="E9578" t="s">
        <v>1623</v>
      </c>
      <c r="F9578" s="1">
        <v>37364</v>
      </c>
      <c r="H9578">
        <v>3</v>
      </c>
      <c r="I9578" t="s">
        <v>1469</v>
      </c>
      <c r="J9578">
        <v>3</v>
      </c>
      <c r="K9578" t="s">
        <v>1469</v>
      </c>
      <c r="L9578" t="s">
        <v>12992</v>
      </c>
      <c r="M9578" t="str">
        <f t="shared" si="456"/>
        <v>서울특별시</v>
      </c>
      <c r="N9578" t="str">
        <f t="shared" si="457"/>
        <v xml:space="preserve">송파구 </v>
      </c>
      <c r="O9578" t="str">
        <f t="shared" si="458"/>
        <v xml:space="preserve">잠실동 </v>
      </c>
      <c r="Q9578" t="s">
        <v>2836</v>
      </c>
      <c r="R9578">
        <v>207056.41126682499</v>
      </c>
      <c r="S9578">
        <v>445264.826101435</v>
      </c>
    </row>
    <row r="9579" spans="1:19" x14ac:dyDescent="0.4">
      <c r="A9579">
        <v>32610</v>
      </c>
      <c r="B9579" t="s">
        <v>16</v>
      </c>
      <c r="C9579" t="s">
        <v>17</v>
      </c>
      <c r="D9579">
        <v>3230000</v>
      </c>
      <c r="E9579" t="s">
        <v>481</v>
      </c>
      <c r="F9579" s="1">
        <v>36192</v>
      </c>
      <c r="H9579">
        <v>3</v>
      </c>
      <c r="I9579" t="s">
        <v>1469</v>
      </c>
      <c r="J9579">
        <v>3</v>
      </c>
      <c r="K9579" t="s">
        <v>1469</v>
      </c>
      <c r="L9579" t="s">
        <v>12757</v>
      </c>
      <c r="M9579" t="str">
        <f t="shared" si="456"/>
        <v>서울특별시</v>
      </c>
      <c r="N9579" t="str">
        <f t="shared" si="457"/>
        <v xml:space="preserve">송파구 </v>
      </c>
      <c r="O9579" t="str">
        <f t="shared" si="458"/>
        <v xml:space="preserve">잠실동 </v>
      </c>
      <c r="Q9579" t="s">
        <v>4750</v>
      </c>
      <c r="R9579">
        <v>207056.12690541</v>
      </c>
      <c r="S9579">
        <v>445342.32032709703</v>
      </c>
    </row>
    <row r="9580" spans="1:19" x14ac:dyDescent="0.4">
      <c r="A9580">
        <v>28035</v>
      </c>
      <c r="B9580" t="s">
        <v>16</v>
      </c>
      <c r="C9580" t="s">
        <v>17</v>
      </c>
      <c r="D9580">
        <v>3230000</v>
      </c>
      <c r="E9580" t="s">
        <v>2731</v>
      </c>
      <c r="F9580" s="1">
        <v>43434</v>
      </c>
      <c r="H9580">
        <v>1</v>
      </c>
      <c r="I9580" t="s">
        <v>1547</v>
      </c>
      <c r="J9580">
        <v>13</v>
      </c>
      <c r="K9580" t="s">
        <v>1548</v>
      </c>
      <c r="L9580" t="s">
        <v>10706</v>
      </c>
      <c r="M9580" t="str">
        <f t="shared" si="456"/>
        <v>서울특별시</v>
      </c>
      <c r="N9580" t="str">
        <f t="shared" si="457"/>
        <v xml:space="preserve">송파구 </v>
      </c>
      <c r="O9580" t="str">
        <f t="shared" si="458"/>
        <v xml:space="preserve">잠실동 </v>
      </c>
      <c r="P9580">
        <v>5561</v>
      </c>
      <c r="Q9580" t="s">
        <v>2805</v>
      </c>
      <c r="R9580">
        <v>207006.591695429</v>
      </c>
      <c r="S9580">
        <v>445317.83941936499</v>
      </c>
    </row>
    <row r="9581" spans="1:19" x14ac:dyDescent="0.4">
      <c r="A9581">
        <v>31209</v>
      </c>
      <c r="B9581" t="s">
        <v>16</v>
      </c>
      <c r="C9581" t="s">
        <v>17</v>
      </c>
      <c r="D9581">
        <v>3230000</v>
      </c>
      <c r="E9581" t="s">
        <v>11607</v>
      </c>
      <c r="F9581" s="1">
        <v>36113</v>
      </c>
      <c r="H9581">
        <v>4</v>
      </c>
      <c r="I9581" t="s">
        <v>18</v>
      </c>
      <c r="J9581">
        <v>35</v>
      </c>
      <c r="K9581" t="s">
        <v>10836</v>
      </c>
      <c r="L9581" t="s">
        <v>11608</v>
      </c>
      <c r="M9581" t="str">
        <f t="shared" si="456"/>
        <v>서울특별시</v>
      </c>
      <c r="N9581" t="str">
        <f t="shared" si="457"/>
        <v xml:space="preserve">송파구 </v>
      </c>
      <c r="O9581" t="str">
        <f t="shared" si="458"/>
        <v xml:space="preserve">잠실동 </v>
      </c>
      <c r="Q9581" t="s">
        <v>11609</v>
      </c>
      <c r="R9581">
        <v>206955.95403836301</v>
      </c>
      <c r="S9581">
        <v>445337.71112394298</v>
      </c>
    </row>
    <row r="9582" spans="1:19" x14ac:dyDescent="0.4">
      <c r="A9582">
        <v>61658</v>
      </c>
      <c r="B9582" t="s">
        <v>16</v>
      </c>
      <c r="C9582" t="s">
        <v>17</v>
      </c>
      <c r="D9582">
        <v>3230000</v>
      </c>
      <c r="E9582" t="s">
        <v>13434</v>
      </c>
      <c r="F9582" s="1">
        <v>35873</v>
      </c>
      <c r="H9582">
        <v>3</v>
      </c>
      <c r="I9582" t="s">
        <v>1469</v>
      </c>
      <c r="J9582">
        <v>3</v>
      </c>
      <c r="K9582" t="s">
        <v>1469</v>
      </c>
      <c r="L9582" t="s">
        <v>18865</v>
      </c>
      <c r="M9582" t="str">
        <f t="shared" si="456"/>
        <v>서울특별시</v>
      </c>
      <c r="N9582" t="str">
        <f t="shared" si="457"/>
        <v xml:space="preserve">송파구 </v>
      </c>
      <c r="O9582" t="str">
        <f t="shared" si="458"/>
        <v xml:space="preserve">잠실동 </v>
      </c>
      <c r="Q9582" t="s">
        <v>965</v>
      </c>
      <c r="R9582">
        <v>206976.51212671501</v>
      </c>
      <c r="S9582">
        <v>445322.163642417</v>
      </c>
    </row>
    <row r="9583" spans="1:19" x14ac:dyDescent="0.4">
      <c r="A9583">
        <v>61183</v>
      </c>
      <c r="B9583" t="s">
        <v>16</v>
      </c>
      <c r="C9583" t="s">
        <v>17</v>
      </c>
      <c r="D9583">
        <v>3230000</v>
      </c>
      <c r="E9583" t="s">
        <v>333</v>
      </c>
      <c r="F9583" s="1">
        <v>37327</v>
      </c>
      <c r="H9583">
        <v>3</v>
      </c>
      <c r="I9583" t="s">
        <v>1469</v>
      </c>
      <c r="J9583">
        <v>3</v>
      </c>
      <c r="K9583" t="s">
        <v>1469</v>
      </c>
      <c r="L9583" t="s">
        <v>18312</v>
      </c>
      <c r="M9583" t="str">
        <f t="shared" si="456"/>
        <v>서울특별시</v>
      </c>
      <c r="N9583" t="str">
        <f t="shared" si="457"/>
        <v xml:space="preserve">송파구 </v>
      </c>
      <c r="O9583" t="str">
        <f t="shared" si="458"/>
        <v xml:space="preserve">잠실동 </v>
      </c>
      <c r="Q9583" t="s">
        <v>18313</v>
      </c>
      <c r="R9583">
        <v>206989.715895815</v>
      </c>
      <c r="S9583">
        <v>445250.98649084102</v>
      </c>
    </row>
    <row r="9584" spans="1:19" x14ac:dyDescent="0.4">
      <c r="A9584">
        <v>61479</v>
      </c>
      <c r="B9584" t="s">
        <v>16</v>
      </c>
      <c r="C9584" t="s">
        <v>17</v>
      </c>
      <c r="D9584">
        <v>3230000</v>
      </c>
      <c r="E9584" t="s">
        <v>678</v>
      </c>
      <c r="F9584" s="1">
        <v>36424</v>
      </c>
      <c r="H9584">
        <v>3</v>
      </c>
      <c r="I9584" t="s">
        <v>1469</v>
      </c>
      <c r="J9584">
        <v>3</v>
      </c>
      <c r="K9584" t="s">
        <v>1469</v>
      </c>
      <c r="L9584" t="s">
        <v>18312</v>
      </c>
      <c r="M9584" t="str">
        <f t="shared" si="456"/>
        <v>서울특별시</v>
      </c>
      <c r="N9584" t="str">
        <f t="shared" si="457"/>
        <v xml:space="preserve">송파구 </v>
      </c>
      <c r="O9584" t="str">
        <f t="shared" si="458"/>
        <v xml:space="preserve">잠실동 </v>
      </c>
      <c r="Q9584" t="s">
        <v>11376</v>
      </c>
      <c r="R9584">
        <v>206989.715895815</v>
      </c>
      <c r="S9584">
        <v>445250.98649084102</v>
      </c>
    </row>
    <row r="9585" spans="1:19" x14ac:dyDescent="0.4">
      <c r="A9585">
        <v>62165</v>
      </c>
      <c r="B9585" t="s">
        <v>16</v>
      </c>
      <c r="C9585" t="s">
        <v>17</v>
      </c>
      <c r="D9585">
        <v>3230000</v>
      </c>
      <c r="E9585" t="s">
        <v>4385</v>
      </c>
      <c r="F9585" s="1">
        <v>40862</v>
      </c>
      <c r="H9585">
        <v>3</v>
      </c>
      <c r="I9585" t="s">
        <v>1469</v>
      </c>
      <c r="J9585">
        <v>3</v>
      </c>
      <c r="K9585" t="s">
        <v>1469</v>
      </c>
      <c r="L9585" t="s">
        <v>19442</v>
      </c>
      <c r="M9585" t="str">
        <f t="shared" si="456"/>
        <v>서울특별시</v>
      </c>
      <c r="N9585" t="str">
        <f t="shared" si="457"/>
        <v xml:space="preserve">송파구 </v>
      </c>
      <c r="O9585" t="str">
        <f t="shared" si="458"/>
        <v xml:space="preserve">잠실동 </v>
      </c>
      <c r="Q9585" t="s">
        <v>1365</v>
      </c>
      <c r="R9585">
        <v>206997.31630444399</v>
      </c>
      <c r="S9585">
        <v>445210.98986256501</v>
      </c>
    </row>
    <row r="9586" spans="1:19" x14ac:dyDescent="0.4">
      <c r="A9586">
        <v>61638</v>
      </c>
      <c r="B9586" t="s">
        <v>16</v>
      </c>
      <c r="C9586" t="s">
        <v>17</v>
      </c>
      <c r="D9586">
        <v>3230000</v>
      </c>
      <c r="E9586" t="s">
        <v>4716</v>
      </c>
      <c r="F9586" s="1">
        <v>37151</v>
      </c>
      <c r="H9586">
        <v>3</v>
      </c>
      <c r="I9586" t="s">
        <v>1469</v>
      </c>
      <c r="J9586">
        <v>3</v>
      </c>
      <c r="K9586" t="s">
        <v>1469</v>
      </c>
      <c r="L9586" t="s">
        <v>18842</v>
      </c>
      <c r="M9586" t="str">
        <f t="shared" si="456"/>
        <v>서울특별시</v>
      </c>
      <c r="N9586" t="str">
        <f t="shared" si="457"/>
        <v xml:space="preserve">송파구 </v>
      </c>
      <c r="O9586" t="str">
        <f t="shared" si="458"/>
        <v xml:space="preserve">잠실동 </v>
      </c>
      <c r="Q9586" t="s">
        <v>13595</v>
      </c>
      <c r="R9586">
        <v>206997.31630444399</v>
      </c>
      <c r="S9586">
        <v>445210.98986256501</v>
      </c>
    </row>
    <row r="9587" spans="1:19" x14ac:dyDescent="0.4">
      <c r="A9587">
        <v>26289</v>
      </c>
      <c r="B9587" t="s">
        <v>16</v>
      </c>
      <c r="C9587" t="s">
        <v>17</v>
      </c>
      <c r="D9587">
        <v>3230000</v>
      </c>
      <c r="E9587" t="s">
        <v>2210</v>
      </c>
      <c r="F9587" s="1">
        <v>37466</v>
      </c>
      <c r="H9587">
        <v>1</v>
      </c>
      <c r="I9587" t="s">
        <v>1547</v>
      </c>
      <c r="J9587">
        <v>13</v>
      </c>
      <c r="K9587" t="s">
        <v>1548</v>
      </c>
      <c r="L9587" t="s">
        <v>9609</v>
      </c>
      <c r="M9587" t="str">
        <f t="shared" si="456"/>
        <v>서울특별시</v>
      </c>
      <c r="N9587" t="str">
        <f t="shared" si="457"/>
        <v xml:space="preserve">송파구 </v>
      </c>
      <c r="O9587" t="str">
        <f t="shared" si="458"/>
        <v xml:space="preserve">잠실동 </v>
      </c>
      <c r="Q9587" t="s">
        <v>832</v>
      </c>
      <c r="R9587">
        <v>207138.61262425099</v>
      </c>
      <c r="S9587">
        <v>445252.81611762499</v>
      </c>
    </row>
    <row r="9588" spans="1:19" x14ac:dyDescent="0.4">
      <c r="A9588">
        <v>26495</v>
      </c>
      <c r="B9588" t="s">
        <v>16</v>
      </c>
      <c r="C9588" t="s">
        <v>17</v>
      </c>
      <c r="D9588">
        <v>3230000</v>
      </c>
      <c r="E9588" t="s">
        <v>1756</v>
      </c>
      <c r="F9588" s="1">
        <v>40270</v>
      </c>
      <c r="H9588">
        <v>1</v>
      </c>
      <c r="I9588" t="s">
        <v>1547</v>
      </c>
      <c r="J9588">
        <v>13</v>
      </c>
      <c r="K9588" t="s">
        <v>1548</v>
      </c>
      <c r="L9588" t="s">
        <v>9871</v>
      </c>
      <c r="M9588" t="str">
        <f t="shared" si="456"/>
        <v>서울특별시</v>
      </c>
      <c r="N9588" t="str">
        <f t="shared" si="457"/>
        <v xml:space="preserve">송파구 </v>
      </c>
      <c r="O9588" t="str">
        <f t="shared" si="458"/>
        <v xml:space="preserve">잠실동 </v>
      </c>
      <c r="Q9588" t="s">
        <v>9872</v>
      </c>
      <c r="R9588">
        <v>207219.18001501399</v>
      </c>
      <c r="S9588">
        <v>445268.33306098601</v>
      </c>
    </row>
    <row r="9589" spans="1:19" x14ac:dyDescent="0.4">
      <c r="A9589">
        <v>32512</v>
      </c>
      <c r="B9589" t="s">
        <v>16</v>
      </c>
      <c r="C9589" t="s">
        <v>17</v>
      </c>
      <c r="D9589">
        <v>3230000</v>
      </c>
      <c r="E9589" t="s">
        <v>370</v>
      </c>
      <c r="F9589" s="1">
        <v>38026</v>
      </c>
      <c r="H9589">
        <v>3</v>
      </c>
      <c r="I9589" t="s">
        <v>1469</v>
      </c>
      <c r="J9589">
        <v>3</v>
      </c>
      <c r="K9589" t="s">
        <v>1469</v>
      </c>
      <c r="L9589" t="s">
        <v>12624</v>
      </c>
      <c r="M9589" t="str">
        <f t="shared" si="456"/>
        <v>서울특별시</v>
      </c>
      <c r="N9589" t="str">
        <f t="shared" si="457"/>
        <v xml:space="preserve">송파구 </v>
      </c>
      <c r="O9589" t="str">
        <f t="shared" si="458"/>
        <v xml:space="preserve">잠실동 </v>
      </c>
      <c r="Q9589" t="s">
        <v>1936</v>
      </c>
      <c r="R9589">
        <v>207274.22824977699</v>
      </c>
      <c r="S9589">
        <v>445273.31988219498</v>
      </c>
    </row>
    <row r="9590" spans="1:19" x14ac:dyDescent="0.4">
      <c r="A9590">
        <v>61571</v>
      </c>
      <c r="B9590" t="s">
        <v>16</v>
      </c>
      <c r="C9590" t="s">
        <v>17</v>
      </c>
      <c r="D9590">
        <v>3230000</v>
      </c>
      <c r="E9590" t="s">
        <v>436</v>
      </c>
      <c r="F9590" s="1">
        <v>36585</v>
      </c>
      <c r="H9590">
        <v>3</v>
      </c>
      <c r="I9590" t="s">
        <v>1469</v>
      </c>
      <c r="J9590">
        <v>3</v>
      </c>
      <c r="K9590" t="s">
        <v>1469</v>
      </c>
      <c r="L9590" t="s">
        <v>12624</v>
      </c>
      <c r="M9590" t="str">
        <f t="shared" si="456"/>
        <v>서울특별시</v>
      </c>
      <c r="N9590" t="str">
        <f t="shared" si="457"/>
        <v xml:space="preserve">송파구 </v>
      </c>
      <c r="O9590" t="str">
        <f t="shared" si="458"/>
        <v xml:space="preserve">잠실동 </v>
      </c>
      <c r="Q9590" t="s">
        <v>18766</v>
      </c>
      <c r="R9590">
        <v>207274.22824977699</v>
      </c>
      <c r="S9590">
        <v>445273.31988219498</v>
      </c>
    </row>
    <row r="9591" spans="1:19" x14ac:dyDescent="0.4">
      <c r="A9591">
        <v>26658</v>
      </c>
      <c r="B9591" t="s">
        <v>16</v>
      </c>
      <c r="C9591" t="s">
        <v>17</v>
      </c>
      <c r="D9591">
        <v>3230000</v>
      </c>
      <c r="E9591" t="s">
        <v>4999</v>
      </c>
      <c r="F9591" s="1">
        <v>40140</v>
      </c>
      <c r="H9591">
        <v>1</v>
      </c>
      <c r="I9591" t="s">
        <v>1547</v>
      </c>
      <c r="J9591">
        <v>13</v>
      </c>
      <c r="K9591" t="s">
        <v>1548</v>
      </c>
      <c r="L9591" t="s">
        <v>10066</v>
      </c>
      <c r="M9591" t="str">
        <f t="shared" si="456"/>
        <v>서울특별시</v>
      </c>
      <c r="N9591" t="str">
        <f t="shared" si="457"/>
        <v xml:space="preserve">송파구 </v>
      </c>
      <c r="O9591" t="str">
        <f t="shared" si="458"/>
        <v xml:space="preserve">잠실동 </v>
      </c>
      <c r="P9591">
        <v>5563</v>
      </c>
      <c r="Q9591" t="s">
        <v>486</v>
      </c>
      <c r="R9591">
        <v>207274.22824977699</v>
      </c>
      <c r="S9591">
        <v>445273.31988219498</v>
      </c>
    </row>
    <row r="9592" spans="1:19" x14ac:dyDescent="0.4">
      <c r="A9592">
        <v>26795</v>
      </c>
      <c r="B9592" t="s">
        <v>16</v>
      </c>
      <c r="C9592" t="s">
        <v>17</v>
      </c>
      <c r="D9592">
        <v>3230000</v>
      </c>
      <c r="E9592" t="s">
        <v>43</v>
      </c>
      <c r="F9592" s="1">
        <v>39506</v>
      </c>
      <c r="H9592">
        <v>1</v>
      </c>
      <c r="I9592" t="s">
        <v>1547</v>
      </c>
      <c r="J9592">
        <v>13</v>
      </c>
      <c r="K9592" t="s">
        <v>1548</v>
      </c>
      <c r="L9592" t="s">
        <v>10223</v>
      </c>
      <c r="M9592" t="str">
        <f t="shared" si="456"/>
        <v>서울특별시</v>
      </c>
      <c r="N9592" t="str">
        <f t="shared" si="457"/>
        <v xml:space="preserve">송파구 </v>
      </c>
      <c r="O9592" t="str">
        <f t="shared" si="458"/>
        <v xml:space="preserve">잠실동 </v>
      </c>
      <c r="P9592">
        <v>5559</v>
      </c>
      <c r="Q9592" t="s">
        <v>881</v>
      </c>
      <c r="R9592">
        <v>207297.75271526899</v>
      </c>
      <c r="S9592">
        <v>445279.90855394403</v>
      </c>
    </row>
    <row r="9593" spans="1:19" x14ac:dyDescent="0.4">
      <c r="A9593">
        <v>1929</v>
      </c>
      <c r="B9593" t="s">
        <v>16</v>
      </c>
      <c r="C9593" t="s">
        <v>17</v>
      </c>
      <c r="D9593">
        <v>3230000</v>
      </c>
      <c r="E9593" t="s">
        <v>571</v>
      </c>
      <c r="F9593" s="1">
        <v>36234</v>
      </c>
      <c r="H9593">
        <v>1</v>
      </c>
      <c r="I9593" t="s">
        <v>1547</v>
      </c>
      <c r="J9593">
        <v>13</v>
      </c>
      <c r="K9593" t="s">
        <v>1548</v>
      </c>
      <c r="L9593" t="s">
        <v>2579</v>
      </c>
      <c r="M9593" t="str">
        <f t="shared" si="456"/>
        <v>서울특별시</v>
      </c>
      <c r="N9593" t="str">
        <f t="shared" si="457"/>
        <v xml:space="preserve">송파구 </v>
      </c>
      <c r="O9593" t="str">
        <f t="shared" si="458"/>
        <v xml:space="preserve">잠실동 </v>
      </c>
      <c r="P9593">
        <v>5559</v>
      </c>
      <c r="Q9593" t="s">
        <v>663</v>
      </c>
      <c r="R9593">
        <v>207301.494494407</v>
      </c>
      <c r="S9593">
        <v>445260.35441178601</v>
      </c>
    </row>
    <row r="9594" spans="1:19" x14ac:dyDescent="0.4">
      <c r="A9594">
        <v>28589</v>
      </c>
      <c r="B9594" t="s">
        <v>16</v>
      </c>
      <c r="C9594" t="s">
        <v>17</v>
      </c>
      <c r="D9594">
        <v>3230000</v>
      </c>
      <c r="E9594" t="s">
        <v>659</v>
      </c>
      <c r="F9594" s="1">
        <v>36279</v>
      </c>
      <c r="H9594">
        <v>4</v>
      </c>
      <c r="I9594" t="s">
        <v>18</v>
      </c>
      <c r="J9594">
        <v>35</v>
      </c>
      <c r="K9594" t="s">
        <v>10836</v>
      </c>
      <c r="L9594" t="s">
        <v>11035</v>
      </c>
      <c r="M9594" t="str">
        <f t="shared" si="456"/>
        <v>서울특별시</v>
      </c>
      <c r="N9594" t="str">
        <f t="shared" si="457"/>
        <v xml:space="preserve">송파구 </v>
      </c>
      <c r="O9594" t="str">
        <f t="shared" si="458"/>
        <v xml:space="preserve">잠실동 </v>
      </c>
      <c r="Q9594" t="s">
        <v>11036</v>
      </c>
      <c r="R9594">
        <v>207345.404881341</v>
      </c>
      <c r="S9594">
        <v>445192.789396999</v>
      </c>
    </row>
    <row r="9595" spans="1:19" x14ac:dyDescent="0.4">
      <c r="A9595">
        <v>31215</v>
      </c>
      <c r="B9595" t="s">
        <v>16</v>
      </c>
      <c r="C9595" t="s">
        <v>17</v>
      </c>
      <c r="D9595">
        <v>3230000</v>
      </c>
      <c r="E9595" t="s">
        <v>2183</v>
      </c>
      <c r="F9595" s="1">
        <v>37977</v>
      </c>
      <c r="H9595">
        <v>4</v>
      </c>
      <c r="I9595" t="s">
        <v>18</v>
      </c>
      <c r="J9595">
        <v>35</v>
      </c>
      <c r="K9595" t="s">
        <v>10836</v>
      </c>
      <c r="L9595" t="s">
        <v>11618</v>
      </c>
      <c r="M9595" t="str">
        <f t="shared" si="456"/>
        <v>서울특별시</v>
      </c>
      <c r="N9595" t="str">
        <f t="shared" si="457"/>
        <v xml:space="preserve">송파구 </v>
      </c>
      <c r="O9595" t="str">
        <f t="shared" si="458"/>
        <v xml:space="preserve">잠실동 </v>
      </c>
      <c r="Q9595" t="s">
        <v>362</v>
      </c>
      <c r="R9595">
        <v>207312.51072066699</v>
      </c>
      <c r="S9595">
        <v>445204.89796193998</v>
      </c>
    </row>
    <row r="9596" spans="1:19" x14ac:dyDescent="0.4">
      <c r="A9596">
        <v>61561</v>
      </c>
      <c r="B9596" t="s">
        <v>16</v>
      </c>
      <c r="C9596" t="s">
        <v>17</v>
      </c>
      <c r="D9596">
        <v>3230000</v>
      </c>
      <c r="E9596" t="s">
        <v>1976</v>
      </c>
      <c r="F9596" s="1">
        <v>35864</v>
      </c>
      <c r="H9596">
        <v>3</v>
      </c>
      <c r="I9596" t="s">
        <v>1469</v>
      </c>
      <c r="J9596">
        <v>3</v>
      </c>
      <c r="K9596" t="s">
        <v>1469</v>
      </c>
      <c r="L9596" t="s">
        <v>18754</v>
      </c>
      <c r="M9596" t="str">
        <f t="shared" si="456"/>
        <v>서울특별시</v>
      </c>
      <c r="N9596" t="str">
        <f t="shared" si="457"/>
        <v xml:space="preserve">송파구 </v>
      </c>
      <c r="O9596" t="str">
        <f t="shared" si="458"/>
        <v xml:space="preserve">잠실동 </v>
      </c>
      <c r="Q9596" t="s">
        <v>13138</v>
      </c>
      <c r="R9596">
        <v>207400.01470874599</v>
      </c>
      <c r="S9596">
        <v>445301.97680045199</v>
      </c>
    </row>
    <row r="9597" spans="1:19" x14ac:dyDescent="0.4">
      <c r="A9597">
        <v>62013</v>
      </c>
      <c r="B9597" t="s">
        <v>16</v>
      </c>
      <c r="C9597" t="s">
        <v>17</v>
      </c>
      <c r="D9597">
        <v>3230000</v>
      </c>
      <c r="E9597" t="s">
        <v>730</v>
      </c>
      <c r="F9597" s="1">
        <v>39297</v>
      </c>
      <c r="H9597">
        <v>3</v>
      </c>
      <c r="I9597" t="s">
        <v>1469</v>
      </c>
      <c r="J9597">
        <v>3</v>
      </c>
      <c r="K9597" t="s">
        <v>1469</v>
      </c>
      <c r="L9597" t="s">
        <v>19266</v>
      </c>
      <c r="M9597" t="str">
        <f t="shared" si="456"/>
        <v>서울특별시</v>
      </c>
      <c r="N9597" t="str">
        <f t="shared" si="457"/>
        <v xml:space="preserve">송파구 </v>
      </c>
      <c r="O9597" t="str">
        <f t="shared" si="458"/>
        <v xml:space="preserve">잠실동 </v>
      </c>
      <c r="Q9597" t="s">
        <v>4122</v>
      </c>
      <c r="R9597">
        <v>207445.636021062</v>
      </c>
      <c r="S9597">
        <v>445311.43256336002</v>
      </c>
    </row>
    <row r="9598" spans="1:19" x14ac:dyDescent="0.4">
      <c r="A9598">
        <v>62125</v>
      </c>
      <c r="B9598" t="s">
        <v>16</v>
      </c>
      <c r="C9598" t="s">
        <v>17</v>
      </c>
      <c r="D9598">
        <v>3230000</v>
      </c>
      <c r="E9598" t="s">
        <v>761</v>
      </c>
      <c r="F9598" s="1">
        <v>38485</v>
      </c>
      <c r="H9598">
        <v>3</v>
      </c>
      <c r="I9598" t="s">
        <v>1469</v>
      </c>
      <c r="J9598">
        <v>3</v>
      </c>
      <c r="K9598" t="s">
        <v>1469</v>
      </c>
      <c r="L9598" t="s">
        <v>19397</v>
      </c>
      <c r="M9598" t="str">
        <f t="shared" si="456"/>
        <v>서울특별시</v>
      </c>
      <c r="N9598" t="str">
        <f t="shared" si="457"/>
        <v xml:space="preserve">송파구 </v>
      </c>
      <c r="O9598" t="str">
        <f t="shared" si="458"/>
        <v xml:space="preserve">잠실동 </v>
      </c>
      <c r="Q9598" t="s">
        <v>496</v>
      </c>
      <c r="R9598">
        <v>207445.636021062</v>
      </c>
      <c r="S9598">
        <v>445311.43256336002</v>
      </c>
    </row>
    <row r="9599" spans="1:19" x14ac:dyDescent="0.4">
      <c r="A9599">
        <v>61372</v>
      </c>
      <c r="B9599" t="s">
        <v>16</v>
      </c>
      <c r="C9599" t="s">
        <v>17</v>
      </c>
      <c r="D9599">
        <v>3230000</v>
      </c>
      <c r="E9599" t="s">
        <v>3330</v>
      </c>
      <c r="F9599" s="1">
        <v>38350</v>
      </c>
      <c r="H9599">
        <v>3</v>
      </c>
      <c r="I9599" t="s">
        <v>1469</v>
      </c>
      <c r="J9599">
        <v>3</v>
      </c>
      <c r="K9599" t="s">
        <v>1469</v>
      </c>
      <c r="L9599" t="s">
        <v>18524</v>
      </c>
      <c r="M9599" t="str">
        <f t="shared" si="456"/>
        <v>서울특별시</v>
      </c>
      <c r="N9599" t="str">
        <f t="shared" si="457"/>
        <v xml:space="preserve">송파구 </v>
      </c>
      <c r="O9599" t="str">
        <f t="shared" si="458"/>
        <v xml:space="preserve">잠실동 </v>
      </c>
      <c r="Q9599" t="s">
        <v>442</v>
      </c>
      <c r="R9599">
        <v>207474.223087672</v>
      </c>
      <c r="S9599">
        <v>445228.149004406</v>
      </c>
    </row>
    <row r="9600" spans="1:19" x14ac:dyDescent="0.4">
      <c r="A9600">
        <v>26686</v>
      </c>
      <c r="B9600" t="s">
        <v>16</v>
      </c>
      <c r="C9600" t="s">
        <v>17</v>
      </c>
      <c r="D9600">
        <v>3230000</v>
      </c>
      <c r="E9600" t="s">
        <v>3317</v>
      </c>
      <c r="F9600" s="1">
        <v>39779</v>
      </c>
      <c r="H9600">
        <v>1</v>
      </c>
      <c r="I9600" t="s">
        <v>1547</v>
      </c>
      <c r="J9600">
        <v>13</v>
      </c>
      <c r="K9600" t="s">
        <v>1548</v>
      </c>
      <c r="L9600" t="s">
        <v>10096</v>
      </c>
      <c r="M9600" t="str">
        <f t="shared" si="456"/>
        <v>서울특별시</v>
      </c>
      <c r="N9600" t="str">
        <f t="shared" si="457"/>
        <v xml:space="preserve">송파구 </v>
      </c>
      <c r="O9600" t="str">
        <f t="shared" si="458"/>
        <v xml:space="preserve">잠실동 </v>
      </c>
      <c r="P9600">
        <v>5559</v>
      </c>
      <c r="Q9600" t="s">
        <v>3821</v>
      </c>
      <c r="R9600">
        <v>207464.16013616699</v>
      </c>
      <c r="S9600">
        <v>445279.21774327703</v>
      </c>
    </row>
    <row r="9601" spans="1:19" x14ac:dyDescent="0.4">
      <c r="A9601">
        <v>61480</v>
      </c>
      <c r="B9601" t="s">
        <v>16</v>
      </c>
      <c r="C9601" t="s">
        <v>17</v>
      </c>
      <c r="D9601">
        <v>3230000</v>
      </c>
      <c r="E9601" t="s">
        <v>493</v>
      </c>
      <c r="F9601" s="1">
        <v>36472</v>
      </c>
      <c r="H9601">
        <v>3</v>
      </c>
      <c r="I9601" t="s">
        <v>1469</v>
      </c>
      <c r="J9601">
        <v>3</v>
      </c>
      <c r="K9601" t="s">
        <v>1469</v>
      </c>
      <c r="L9601" t="s">
        <v>10096</v>
      </c>
      <c r="M9601" t="str">
        <f t="shared" si="456"/>
        <v>서울특별시</v>
      </c>
      <c r="N9601" t="str">
        <f t="shared" si="457"/>
        <v xml:space="preserve">송파구 </v>
      </c>
      <c r="O9601" t="str">
        <f t="shared" si="458"/>
        <v xml:space="preserve">잠실동 </v>
      </c>
      <c r="Q9601" t="s">
        <v>11753</v>
      </c>
      <c r="R9601">
        <v>207464.16013616699</v>
      </c>
      <c r="S9601">
        <v>445279.21774327703</v>
      </c>
    </row>
    <row r="9602" spans="1:19" x14ac:dyDescent="0.4">
      <c r="A9602">
        <v>61876</v>
      </c>
      <c r="B9602" t="s">
        <v>16</v>
      </c>
      <c r="C9602" t="s">
        <v>17</v>
      </c>
      <c r="D9602">
        <v>3230000</v>
      </c>
      <c r="E9602" t="s">
        <v>740</v>
      </c>
      <c r="F9602" s="1">
        <v>37907</v>
      </c>
      <c r="H9602">
        <v>3</v>
      </c>
      <c r="I9602" t="s">
        <v>1469</v>
      </c>
      <c r="J9602">
        <v>3</v>
      </c>
      <c r="K9602" t="s">
        <v>1469</v>
      </c>
      <c r="L9602" t="s">
        <v>19111</v>
      </c>
      <c r="M9602" t="str">
        <f t="shared" si="456"/>
        <v>서울특별시</v>
      </c>
      <c r="N9602" t="str">
        <f t="shared" si="457"/>
        <v xml:space="preserve">송파구 </v>
      </c>
      <c r="O9602" t="str">
        <f t="shared" si="458"/>
        <v xml:space="preserve">잠실동 </v>
      </c>
      <c r="Q9602" t="s">
        <v>96</v>
      </c>
      <c r="R9602">
        <v>207458.61906746199</v>
      </c>
      <c r="S9602">
        <v>445306.727281523</v>
      </c>
    </row>
    <row r="9603" spans="1:19" x14ac:dyDescent="0.4">
      <c r="A9603">
        <v>26466</v>
      </c>
      <c r="B9603" t="s">
        <v>16</v>
      </c>
      <c r="C9603" t="s">
        <v>17</v>
      </c>
      <c r="D9603">
        <v>3230000</v>
      </c>
      <c r="E9603" t="s">
        <v>783</v>
      </c>
      <c r="F9603" s="1">
        <v>37495</v>
      </c>
      <c r="H9603">
        <v>1</v>
      </c>
      <c r="I9603" t="s">
        <v>1547</v>
      </c>
      <c r="J9603">
        <v>13</v>
      </c>
      <c r="K9603" t="s">
        <v>1548</v>
      </c>
      <c r="L9603" t="s">
        <v>9837</v>
      </c>
      <c r="M9603" t="str">
        <f t="shared" ref="M9603:M9666" si="459">LEFT(L9603,5)</f>
        <v>서울특별시</v>
      </c>
      <c r="N9603" t="str">
        <f t="shared" ref="N9603:N9666" si="460">MID(L9603,7,4)</f>
        <v xml:space="preserve">송파구 </v>
      </c>
      <c r="O9603" t="str">
        <f t="shared" ref="O9603:O9666" si="461">MID(L9603,11,4)</f>
        <v xml:space="preserve">잠실동 </v>
      </c>
      <c r="Q9603" t="s">
        <v>9838</v>
      </c>
      <c r="R9603">
        <v>207467.20076513401</v>
      </c>
      <c r="S9603">
        <v>445383.66605200199</v>
      </c>
    </row>
    <row r="9604" spans="1:19" x14ac:dyDescent="0.4">
      <c r="A9604">
        <v>26316</v>
      </c>
      <c r="B9604" t="s">
        <v>16</v>
      </c>
      <c r="C9604" t="s">
        <v>17</v>
      </c>
      <c r="D9604">
        <v>3230000</v>
      </c>
      <c r="E9604" t="s">
        <v>2258</v>
      </c>
      <c r="F9604" s="1">
        <v>37495</v>
      </c>
      <c r="H9604">
        <v>1</v>
      </c>
      <c r="I9604" t="s">
        <v>1547</v>
      </c>
      <c r="J9604">
        <v>13</v>
      </c>
      <c r="K9604" t="s">
        <v>1548</v>
      </c>
      <c r="L9604" t="s">
        <v>9647</v>
      </c>
      <c r="M9604" t="str">
        <f t="shared" si="459"/>
        <v>서울특별시</v>
      </c>
      <c r="N9604" t="str">
        <f t="shared" si="460"/>
        <v xml:space="preserve">송파구 </v>
      </c>
      <c r="O9604" t="str">
        <f t="shared" si="461"/>
        <v xml:space="preserve">잠실동 </v>
      </c>
      <c r="Q9604" t="s">
        <v>9648</v>
      </c>
      <c r="R9604">
        <v>207467.20076513401</v>
      </c>
      <c r="S9604">
        <v>445383.66605200199</v>
      </c>
    </row>
    <row r="9605" spans="1:19" x14ac:dyDescent="0.4">
      <c r="A9605">
        <v>61635</v>
      </c>
      <c r="B9605" t="s">
        <v>16</v>
      </c>
      <c r="C9605" t="s">
        <v>17</v>
      </c>
      <c r="D9605">
        <v>3230000</v>
      </c>
      <c r="E9605" t="s">
        <v>627</v>
      </c>
      <c r="F9605" s="1">
        <v>37292</v>
      </c>
      <c r="H9605">
        <v>3</v>
      </c>
      <c r="I9605" t="s">
        <v>1469</v>
      </c>
      <c r="J9605">
        <v>3</v>
      </c>
      <c r="K9605" t="s">
        <v>1469</v>
      </c>
      <c r="L9605" t="s">
        <v>18839</v>
      </c>
      <c r="M9605" t="str">
        <f t="shared" si="459"/>
        <v>서울특별시</v>
      </c>
      <c r="N9605" t="str">
        <f t="shared" si="460"/>
        <v xml:space="preserve">송파구 </v>
      </c>
      <c r="O9605" t="str">
        <f t="shared" si="461"/>
        <v xml:space="preserve">잠실동 </v>
      </c>
      <c r="Q9605" t="s">
        <v>11117</v>
      </c>
      <c r="R9605">
        <v>207493.03651655599</v>
      </c>
      <c r="S9605">
        <v>445375.84293585498</v>
      </c>
    </row>
    <row r="9606" spans="1:19" x14ac:dyDescent="0.4">
      <c r="A9606">
        <v>31204</v>
      </c>
      <c r="B9606" t="s">
        <v>16</v>
      </c>
      <c r="C9606" t="s">
        <v>17</v>
      </c>
      <c r="D9606">
        <v>3230000</v>
      </c>
      <c r="E9606" t="s">
        <v>154</v>
      </c>
      <c r="F9606" s="1">
        <v>36945</v>
      </c>
      <c r="H9606">
        <v>4</v>
      </c>
      <c r="I9606" t="s">
        <v>18</v>
      </c>
      <c r="J9606">
        <v>35</v>
      </c>
      <c r="K9606" t="s">
        <v>10836</v>
      </c>
      <c r="L9606" t="s">
        <v>11598</v>
      </c>
      <c r="M9606" t="str">
        <f t="shared" si="459"/>
        <v>서울특별시</v>
      </c>
      <c r="N9606" t="str">
        <f t="shared" si="460"/>
        <v xml:space="preserve">송파구 </v>
      </c>
      <c r="O9606" t="str">
        <f t="shared" si="461"/>
        <v xml:space="preserve">잠실동 </v>
      </c>
      <c r="Q9606" t="s">
        <v>11599</v>
      </c>
      <c r="R9606">
        <v>207471.44536220201</v>
      </c>
      <c r="S9606">
        <v>445364.89289435197</v>
      </c>
    </row>
    <row r="9607" spans="1:19" x14ac:dyDescent="0.4">
      <c r="A9607">
        <v>61476</v>
      </c>
      <c r="B9607" t="s">
        <v>16</v>
      </c>
      <c r="C9607" t="s">
        <v>17</v>
      </c>
      <c r="D9607">
        <v>3230000</v>
      </c>
      <c r="E9607" t="s">
        <v>1416</v>
      </c>
      <c r="F9607" s="1">
        <v>36284</v>
      </c>
      <c r="H9607">
        <v>3</v>
      </c>
      <c r="I9607" t="s">
        <v>1469</v>
      </c>
      <c r="J9607">
        <v>3</v>
      </c>
      <c r="K9607" t="s">
        <v>1469</v>
      </c>
      <c r="L9607" t="s">
        <v>18648</v>
      </c>
      <c r="M9607" t="str">
        <f t="shared" si="459"/>
        <v>서울특별시</v>
      </c>
      <c r="N9607" t="str">
        <f t="shared" si="460"/>
        <v xml:space="preserve">송파구 </v>
      </c>
      <c r="O9607" t="str">
        <f t="shared" si="461"/>
        <v xml:space="preserve">잠실동 </v>
      </c>
      <c r="Q9607" t="s">
        <v>692</v>
      </c>
      <c r="R9607">
        <v>207524.37683435201</v>
      </c>
      <c r="S9607">
        <v>445261.24754138198</v>
      </c>
    </row>
    <row r="9608" spans="1:19" x14ac:dyDescent="0.4">
      <c r="A9608">
        <v>62178</v>
      </c>
      <c r="B9608" t="s">
        <v>16</v>
      </c>
      <c r="C9608" t="s">
        <v>17</v>
      </c>
      <c r="D9608">
        <v>3230000</v>
      </c>
      <c r="E9608" t="s">
        <v>1822</v>
      </c>
      <c r="F9608" s="1">
        <v>36993</v>
      </c>
      <c r="H9608">
        <v>3</v>
      </c>
      <c r="I9608" t="s">
        <v>1469</v>
      </c>
      <c r="J9608">
        <v>3</v>
      </c>
      <c r="K9608" t="s">
        <v>1469</v>
      </c>
      <c r="L9608" t="s">
        <v>19457</v>
      </c>
      <c r="M9608" t="str">
        <f t="shared" si="459"/>
        <v>서울특별시</v>
      </c>
      <c r="N9608" t="str">
        <f t="shared" si="460"/>
        <v xml:space="preserve">송파구 </v>
      </c>
      <c r="O9608" t="str">
        <f t="shared" si="461"/>
        <v xml:space="preserve">잠실동 </v>
      </c>
      <c r="Q9608">
        <v>15</v>
      </c>
      <c r="R9608">
        <v>207518.63546267201</v>
      </c>
      <c r="S9608">
        <v>445278.27632662101</v>
      </c>
    </row>
    <row r="9609" spans="1:19" x14ac:dyDescent="0.4">
      <c r="A9609">
        <v>61642</v>
      </c>
      <c r="B9609" t="s">
        <v>16</v>
      </c>
      <c r="C9609" t="s">
        <v>17</v>
      </c>
      <c r="D9609">
        <v>3230000</v>
      </c>
      <c r="E9609" t="s">
        <v>414</v>
      </c>
      <c r="F9609" s="1">
        <v>37936</v>
      </c>
      <c r="H9609">
        <v>3</v>
      </c>
      <c r="I9609" t="s">
        <v>1469</v>
      </c>
      <c r="J9609">
        <v>3</v>
      </c>
      <c r="K9609" t="s">
        <v>1469</v>
      </c>
      <c r="L9609" t="s">
        <v>18846</v>
      </c>
      <c r="M9609" t="str">
        <f t="shared" si="459"/>
        <v>서울특별시</v>
      </c>
      <c r="N9609" t="str">
        <f t="shared" si="460"/>
        <v xml:space="preserve">송파구 </v>
      </c>
      <c r="O9609" t="str">
        <f t="shared" si="461"/>
        <v xml:space="preserve">잠실동 </v>
      </c>
      <c r="Q9609" t="s">
        <v>2901</v>
      </c>
      <c r="R9609">
        <v>207677.89709900401</v>
      </c>
      <c r="S9609">
        <v>445075.689190034</v>
      </c>
    </row>
    <row r="9610" spans="1:19" x14ac:dyDescent="0.4">
      <c r="A9610">
        <v>61968</v>
      </c>
      <c r="B9610" t="s">
        <v>16</v>
      </c>
      <c r="C9610" t="s">
        <v>17</v>
      </c>
      <c r="D9610">
        <v>3230000</v>
      </c>
      <c r="E9610" t="s">
        <v>126</v>
      </c>
      <c r="F9610" s="1">
        <v>36487</v>
      </c>
      <c r="H9610">
        <v>3</v>
      </c>
      <c r="I9610" t="s">
        <v>1469</v>
      </c>
      <c r="J9610">
        <v>3</v>
      </c>
      <c r="K9610" t="s">
        <v>1469</v>
      </c>
      <c r="L9610" t="s">
        <v>18846</v>
      </c>
      <c r="M9610" t="str">
        <f t="shared" si="459"/>
        <v>서울특별시</v>
      </c>
      <c r="N9610" t="str">
        <f t="shared" si="460"/>
        <v xml:space="preserve">송파구 </v>
      </c>
      <c r="O9610" t="str">
        <f t="shared" si="461"/>
        <v xml:space="preserve">잠실동 </v>
      </c>
      <c r="Q9610" t="s">
        <v>7984</v>
      </c>
      <c r="R9610">
        <v>207677.89709900401</v>
      </c>
      <c r="S9610">
        <v>445075.689190034</v>
      </c>
    </row>
    <row r="9611" spans="1:19" x14ac:dyDescent="0.4">
      <c r="A9611">
        <v>31232</v>
      </c>
      <c r="B9611" t="s">
        <v>16</v>
      </c>
      <c r="C9611" t="s">
        <v>17</v>
      </c>
      <c r="D9611">
        <v>3230000</v>
      </c>
      <c r="E9611" t="s">
        <v>1057</v>
      </c>
      <c r="F9611" s="1">
        <v>37411</v>
      </c>
      <c r="H9611">
        <v>4</v>
      </c>
      <c r="I9611" t="s">
        <v>18</v>
      </c>
      <c r="J9611">
        <v>35</v>
      </c>
      <c r="K9611" t="s">
        <v>10836</v>
      </c>
      <c r="L9611" t="s">
        <v>11643</v>
      </c>
      <c r="M9611" t="str">
        <f t="shared" si="459"/>
        <v>서울특별시</v>
      </c>
      <c r="N9611" t="str">
        <f t="shared" si="460"/>
        <v xml:space="preserve">송파구 </v>
      </c>
      <c r="O9611" t="str">
        <f t="shared" si="461"/>
        <v xml:space="preserve">잠실동 </v>
      </c>
      <c r="P9611" t="s">
        <v>11644</v>
      </c>
      <c r="Q9611" t="s">
        <v>1616</v>
      </c>
      <c r="R9611">
        <v>207570.38676803801</v>
      </c>
      <c r="S9611">
        <v>445196.556251876</v>
      </c>
    </row>
    <row r="9612" spans="1:19" x14ac:dyDescent="0.4">
      <c r="A9612">
        <v>61742</v>
      </c>
      <c r="B9612" t="s">
        <v>16</v>
      </c>
      <c r="C9612" t="s">
        <v>17</v>
      </c>
      <c r="D9612">
        <v>3230000</v>
      </c>
      <c r="E9612" t="s">
        <v>198</v>
      </c>
      <c r="F9612" s="1">
        <v>37915</v>
      </c>
      <c r="H9612">
        <v>3</v>
      </c>
      <c r="I9612" t="s">
        <v>1469</v>
      </c>
      <c r="J9612">
        <v>3</v>
      </c>
      <c r="K9612" t="s">
        <v>1469</v>
      </c>
      <c r="L9612" t="s">
        <v>18959</v>
      </c>
      <c r="M9612" t="str">
        <f t="shared" si="459"/>
        <v>서울특별시</v>
      </c>
      <c r="N9612" t="str">
        <f t="shared" si="460"/>
        <v xml:space="preserve">송파구 </v>
      </c>
      <c r="O9612" t="str">
        <f t="shared" si="461"/>
        <v xml:space="preserve">잠실동 </v>
      </c>
      <c r="Q9612" t="s">
        <v>4762</v>
      </c>
      <c r="R9612">
        <v>207591.93579210099</v>
      </c>
      <c r="S9612">
        <v>445173.38292073301</v>
      </c>
    </row>
    <row r="9613" spans="1:19" x14ac:dyDescent="0.4">
      <c r="A9613">
        <v>61850</v>
      </c>
      <c r="B9613" t="s">
        <v>16</v>
      </c>
      <c r="C9613" t="s">
        <v>17</v>
      </c>
      <c r="D9613">
        <v>3230000</v>
      </c>
      <c r="E9613" t="s">
        <v>2205</v>
      </c>
      <c r="F9613" s="1">
        <v>37497</v>
      </c>
      <c r="H9613">
        <v>3</v>
      </c>
      <c r="I9613" t="s">
        <v>1469</v>
      </c>
      <c r="J9613">
        <v>3</v>
      </c>
      <c r="K9613" t="s">
        <v>1469</v>
      </c>
      <c r="L9613" t="s">
        <v>18959</v>
      </c>
      <c r="M9613" t="str">
        <f t="shared" si="459"/>
        <v>서울특별시</v>
      </c>
      <c r="N9613" t="str">
        <f t="shared" si="460"/>
        <v xml:space="preserve">송파구 </v>
      </c>
      <c r="O9613" t="str">
        <f t="shared" si="461"/>
        <v xml:space="preserve">잠실동 </v>
      </c>
      <c r="Q9613" t="s">
        <v>11139</v>
      </c>
      <c r="R9613">
        <v>207591.93579210099</v>
      </c>
      <c r="S9613">
        <v>445173.38292073301</v>
      </c>
    </row>
    <row r="9614" spans="1:19" x14ac:dyDescent="0.4">
      <c r="A9614">
        <v>32247</v>
      </c>
      <c r="B9614" t="s">
        <v>16</v>
      </c>
      <c r="C9614" t="s">
        <v>17</v>
      </c>
      <c r="D9614">
        <v>3230000</v>
      </c>
      <c r="E9614" t="s">
        <v>2303</v>
      </c>
      <c r="F9614" s="1">
        <v>37354</v>
      </c>
      <c r="H9614">
        <v>3</v>
      </c>
      <c r="I9614" t="s">
        <v>1469</v>
      </c>
      <c r="J9614">
        <v>3</v>
      </c>
      <c r="K9614" t="s">
        <v>1469</v>
      </c>
      <c r="L9614" t="s">
        <v>12272</v>
      </c>
      <c r="M9614" t="str">
        <f t="shared" si="459"/>
        <v>서울특별시</v>
      </c>
      <c r="N9614" t="str">
        <f t="shared" si="460"/>
        <v xml:space="preserve">송파구 </v>
      </c>
      <c r="O9614" t="str">
        <f t="shared" si="461"/>
        <v xml:space="preserve">잠실동 </v>
      </c>
      <c r="Q9614" t="s">
        <v>1356</v>
      </c>
      <c r="R9614">
        <v>207562.998269706</v>
      </c>
      <c r="S9614">
        <v>445212.64755034301</v>
      </c>
    </row>
    <row r="9615" spans="1:19" x14ac:dyDescent="0.4">
      <c r="A9615">
        <v>61684</v>
      </c>
      <c r="B9615" t="s">
        <v>16</v>
      </c>
      <c r="C9615" t="s">
        <v>17</v>
      </c>
      <c r="D9615">
        <v>3230000</v>
      </c>
      <c r="E9615" t="s">
        <v>870</v>
      </c>
      <c r="F9615" s="1">
        <v>37100</v>
      </c>
      <c r="H9615">
        <v>3</v>
      </c>
      <c r="I9615" t="s">
        <v>1469</v>
      </c>
      <c r="J9615">
        <v>3</v>
      </c>
      <c r="K9615" t="s">
        <v>1469</v>
      </c>
      <c r="L9615" t="s">
        <v>18895</v>
      </c>
      <c r="M9615" t="str">
        <f t="shared" si="459"/>
        <v>서울특별시</v>
      </c>
      <c r="N9615" t="str">
        <f t="shared" si="460"/>
        <v xml:space="preserve">송파구 </v>
      </c>
      <c r="O9615" t="str">
        <f t="shared" si="461"/>
        <v xml:space="preserve">잠실동 </v>
      </c>
      <c r="Q9615" t="s">
        <v>2356</v>
      </c>
      <c r="R9615">
        <v>207526.292132206</v>
      </c>
      <c r="S9615">
        <v>445209.04499478597</v>
      </c>
    </row>
    <row r="9616" spans="1:19" x14ac:dyDescent="0.4">
      <c r="A9616">
        <v>1950</v>
      </c>
      <c r="B9616" t="s">
        <v>16</v>
      </c>
      <c r="C9616" t="s">
        <v>17</v>
      </c>
      <c r="D9616">
        <v>3230000</v>
      </c>
      <c r="E9616" t="s">
        <v>630</v>
      </c>
      <c r="F9616" s="1">
        <v>37382</v>
      </c>
      <c r="H9616">
        <v>1</v>
      </c>
      <c r="I9616" t="s">
        <v>1547</v>
      </c>
      <c r="J9616">
        <v>13</v>
      </c>
      <c r="K9616" t="s">
        <v>1548</v>
      </c>
      <c r="L9616" t="s">
        <v>2613</v>
      </c>
      <c r="M9616" t="str">
        <f t="shared" si="459"/>
        <v>서울특별시</v>
      </c>
      <c r="N9616" t="str">
        <f t="shared" si="460"/>
        <v xml:space="preserve">송파구 </v>
      </c>
      <c r="O9616" t="str">
        <f t="shared" si="461"/>
        <v xml:space="preserve">잠실동 </v>
      </c>
      <c r="Q9616" t="s">
        <v>1263</v>
      </c>
      <c r="R9616">
        <v>207558.35045900699</v>
      </c>
      <c r="S9616">
        <v>445108.93049236003</v>
      </c>
    </row>
    <row r="9617" spans="1:19" x14ac:dyDescent="0.4">
      <c r="A9617">
        <v>61709</v>
      </c>
      <c r="B9617" t="s">
        <v>16</v>
      </c>
      <c r="C9617" t="s">
        <v>17</v>
      </c>
      <c r="D9617">
        <v>3230000</v>
      </c>
      <c r="E9617" t="s">
        <v>13486</v>
      </c>
      <c r="F9617" s="1">
        <v>36105</v>
      </c>
      <c r="H9617">
        <v>3</v>
      </c>
      <c r="I9617" t="s">
        <v>1469</v>
      </c>
      <c r="J9617">
        <v>3</v>
      </c>
      <c r="K9617" t="s">
        <v>1469</v>
      </c>
      <c r="L9617" t="s">
        <v>18921</v>
      </c>
      <c r="M9617" t="str">
        <f t="shared" si="459"/>
        <v>서울특별시</v>
      </c>
      <c r="N9617" t="str">
        <f t="shared" si="460"/>
        <v xml:space="preserve">송파구 </v>
      </c>
      <c r="O9617" t="str">
        <f t="shared" si="461"/>
        <v xml:space="preserve">잠실동 </v>
      </c>
      <c r="Q9617" t="s">
        <v>7438</v>
      </c>
      <c r="R9617">
        <v>207298.56227410201</v>
      </c>
      <c r="S9617">
        <v>445157.83716171101</v>
      </c>
    </row>
    <row r="9618" spans="1:19" x14ac:dyDescent="0.4">
      <c r="A9618">
        <v>61471</v>
      </c>
      <c r="B9618" t="s">
        <v>16</v>
      </c>
      <c r="C9618" t="s">
        <v>17</v>
      </c>
      <c r="D9618">
        <v>3230000</v>
      </c>
      <c r="E9618" t="s">
        <v>1396</v>
      </c>
      <c r="F9618" s="1">
        <v>35864</v>
      </c>
      <c r="H9618">
        <v>3</v>
      </c>
      <c r="I9618" t="s">
        <v>1469</v>
      </c>
      <c r="J9618">
        <v>3</v>
      </c>
      <c r="K9618" t="s">
        <v>1469</v>
      </c>
      <c r="L9618" t="s">
        <v>18642</v>
      </c>
      <c r="M9618" t="str">
        <f t="shared" si="459"/>
        <v>서울특별시</v>
      </c>
      <c r="N9618" t="str">
        <f t="shared" si="460"/>
        <v xml:space="preserve">송파구 </v>
      </c>
      <c r="O9618" t="str">
        <f t="shared" si="461"/>
        <v xml:space="preserve">잠실동 </v>
      </c>
      <c r="P9618">
        <v>5569</v>
      </c>
      <c r="Q9618" t="s">
        <v>1760</v>
      </c>
      <c r="R9618">
        <v>207154.99982604801</v>
      </c>
      <c r="S9618">
        <v>444910.89736330399</v>
      </c>
    </row>
    <row r="9619" spans="1:19" x14ac:dyDescent="0.4">
      <c r="A9619">
        <v>26396</v>
      </c>
      <c r="B9619" t="s">
        <v>16</v>
      </c>
      <c r="C9619" t="s">
        <v>17</v>
      </c>
      <c r="D9619">
        <v>3230000</v>
      </c>
      <c r="E9619" t="s">
        <v>3497</v>
      </c>
      <c r="F9619" s="1">
        <v>38461</v>
      </c>
      <c r="H9619">
        <v>1</v>
      </c>
      <c r="I9619" t="s">
        <v>1547</v>
      </c>
      <c r="J9619">
        <v>13</v>
      </c>
      <c r="K9619" t="s">
        <v>1548</v>
      </c>
      <c r="L9619" t="s">
        <v>9751</v>
      </c>
      <c r="M9619" t="str">
        <f t="shared" si="459"/>
        <v>서울특별시</v>
      </c>
      <c r="N9619" t="str">
        <f t="shared" si="460"/>
        <v xml:space="preserve">송파구 </v>
      </c>
      <c r="O9619" t="str">
        <f t="shared" si="461"/>
        <v xml:space="preserve">잠실동 </v>
      </c>
      <c r="Q9619" t="s">
        <v>1633</v>
      </c>
      <c r="R9619">
        <v>207586.810678726</v>
      </c>
      <c r="S9619">
        <v>444819.104452984</v>
      </c>
    </row>
    <row r="9620" spans="1:19" x14ac:dyDescent="0.4">
      <c r="A9620">
        <v>61961</v>
      </c>
      <c r="B9620" t="s">
        <v>16</v>
      </c>
      <c r="C9620" t="s">
        <v>17</v>
      </c>
      <c r="D9620">
        <v>3230000</v>
      </c>
      <c r="E9620" t="s">
        <v>1040</v>
      </c>
      <c r="F9620" s="1">
        <v>38460</v>
      </c>
      <c r="H9620">
        <v>3</v>
      </c>
      <c r="I9620" t="s">
        <v>1469</v>
      </c>
      <c r="J9620">
        <v>3</v>
      </c>
      <c r="K9620" t="s">
        <v>1469</v>
      </c>
      <c r="L9620" t="s">
        <v>19210</v>
      </c>
      <c r="M9620" t="str">
        <f t="shared" si="459"/>
        <v>서울특별시</v>
      </c>
      <c r="N9620" t="str">
        <f t="shared" si="460"/>
        <v xml:space="preserve">송파구 </v>
      </c>
      <c r="O9620" t="str">
        <f t="shared" si="461"/>
        <v xml:space="preserve">잠실동 </v>
      </c>
      <c r="Q9620" t="s">
        <v>19211</v>
      </c>
      <c r="R9620">
        <v>207586.810678726</v>
      </c>
      <c r="S9620">
        <v>444819.104452984</v>
      </c>
    </row>
    <row r="9621" spans="1:19" x14ac:dyDescent="0.4">
      <c r="A9621">
        <v>26423</v>
      </c>
      <c r="B9621" t="s">
        <v>16</v>
      </c>
      <c r="C9621" t="s">
        <v>17</v>
      </c>
      <c r="D9621">
        <v>3230000</v>
      </c>
      <c r="E9621" t="s">
        <v>1657</v>
      </c>
      <c r="F9621" s="1">
        <v>41493</v>
      </c>
      <c r="H9621">
        <v>1</v>
      </c>
      <c r="I9621" t="s">
        <v>1547</v>
      </c>
      <c r="J9621">
        <v>13</v>
      </c>
      <c r="K9621" t="s">
        <v>1548</v>
      </c>
      <c r="L9621" t="s">
        <v>9782</v>
      </c>
      <c r="M9621" t="str">
        <f t="shared" si="459"/>
        <v>서울특별시</v>
      </c>
      <c r="N9621" t="str">
        <f t="shared" si="460"/>
        <v xml:space="preserve">송파구 </v>
      </c>
      <c r="O9621" t="str">
        <f t="shared" si="461"/>
        <v xml:space="preserve">잠실동 </v>
      </c>
      <c r="P9621">
        <v>5568</v>
      </c>
      <c r="Q9621" t="s">
        <v>4521</v>
      </c>
      <c r="R9621">
        <v>207607.55592750901</v>
      </c>
      <c r="S9621">
        <v>444880.54326649802</v>
      </c>
    </row>
    <row r="9622" spans="1:19" x14ac:dyDescent="0.4">
      <c r="A9622">
        <v>26337</v>
      </c>
      <c r="B9622" t="s">
        <v>16</v>
      </c>
      <c r="C9622" t="s">
        <v>17</v>
      </c>
      <c r="D9622">
        <v>3230000</v>
      </c>
      <c r="E9622" t="s">
        <v>4726</v>
      </c>
      <c r="F9622" s="1">
        <v>37236</v>
      </c>
      <c r="H9622">
        <v>1</v>
      </c>
      <c r="I9622" t="s">
        <v>1547</v>
      </c>
      <c r="J9622">
        <v>13</v>
      </c>
      <c r="K9622" t="s">
        <v>1548</v>
      </c>
      <c r="L9622" t="s">
        <v>9677</v>
      </c>
      <c r="M9622" t="str">
        <f t="shared" si="459"/>
        <v>서울특별시</v>
      </c>
      <c r="N9622" t="str">
        <f t="shared" si="460"/>
        <v xml:space="preserve">송파구 </v>
      </c>
      <c r="O9622" t="str">
        <f t="shared" si="461"/>
        <v xml:space="preserve">잠실동 </v>
      </c>
      <c r="P9622">
        <v>5566</v>
      </c>
      <c r="Q9622" t="s">
        <v>9678</v>
      </c>
      <c r="R9622">
        <v>207876.490427321</v>
      </c>
      <c r="S9622">
        <v>445012.25183402997</v>
      </c>
    </row>
    <row r="9623" spans="1:19" x14ac:dyDescent="0.4">
      <c r="A9623">
        <v>62071</v>
      </c>
      <c r="B9623" t="s">
        <v>16</v>
      </c>
      <c r="C9623" t="s">
        <v>17</v>
      </c>
      <c r="D9623">
        <v>3230000</v>
      </c>
      <c r="E9623" t="s">
        <v>1094</v>
      </c>
      <c r="F9623" s="1">
        <v>39318</v>
      </c>
      <c r="H9623">
        <v>3</v>
      </c>
      <c r="I9623" t="s">
        <v>1469</v>
      </c>
      <c r="J9623">
        <v>3</v>
      </c>
      <c r="K9623" t="s">
        <v>1469</v>
      </c>
      <c r="L9623" t="s">
        <v>19335</v>
      </c>
      <c r="M9623" t="str">
        <f t="shared" si="459"/>
        <v>서울특별시</v>
      </c>
      <c r="N9623" t="str">
        <f t="shared" si="460"/>
        <v xml:space="preserve">송파구 </v>
      </c>
      <c r="O9623" t="str">
        <f t="shared" si="461"/>
        <v xml:space="preserve">잠실동 </v>
      </c>
      <c r="P9623">
        <v>5566</v>
      </c>
      <c r="Q9623" t="s">
        <v>60</v>
      </c>
      <c r="R9623">
        <v>207681.28536651601</v>
      </c>
      <c r="S9623">
        <v>445006.36364062701</v>
      </c>
    </row>
    <row r="9624" spans="1:19" x14ac:dyDescent="0.4">
      <c r="A9624">
        <v>62249</v>
      </c>
      <c r="B9624" t="s">
        <v>16</v>
      </c>
      <c r="C9624" t="s">
        <v>17</v>
      </c>
      <c r="D9624">
        <v>3230000</v>
      </c>
      <c r="E9624" t="s">
        <v>252</v>
      </c>
      <c r="F9624" s="1">
        <v>38113</v>
      </c>
      <c r="H9624">
        <v>3</v>
      </c>
      <c r="I9624" t="s">
        <v>1469</v>
      </c>
      <c r="J9624">
        <v>3</v>
      </c>
      <c r="K9624" t="s">
        <v>1469</v>
      </c>
      <c r="L9624" t="s">
        <v>19534</v>
      </c>
      <c r="M9624" t="str">
        <f t="shared" si="459"/>
        <v>서울특별시</v>
      </c>
      <c r="N9624" t="str">
        <f t="shared" si="460"/>
        <v xml:space="preserve">송파구 </v>
      </c>
      <c r="O9624" t="str">
        <f t="shared" si="461"/>
        <v xml:space="preserve">잠실동 </v>
      </c>
      <c r="P9624">
        <v>5566</v>
      </c>
      <c r="Q9624" t="s">
        <v>19535</v>
      </c>
      <c r="R9624">
        <v>207662.07590347901</v>
      </c>
      <c r="S9624">
        <v>444950.04708798398</v>
      </c>
    </row>
    <row r="9625" spans="1:19" x14ac:dyDescent="0.4">
      <c r="A9625">
        <v>20904</v>
      </c>
      <c r="B9625" t="s">
        <v>16</v>
      </c>
      <c r="C9625" t="s">
        <v>17</v>
      </c>
      <c r="D9625">
        <v>3230000</v>
      </c>
      <c r="E9625" t="s">
        <v>4172</v>
      </c>
      <c r="F9625" s="1">
        <v>44141</v>
      </c>
      <c r="H9625">
        <v>1</v>
      </c>
      <c r="I9625" t="s">
        <v>1547</v>
      </c>
      <c r="J9625">
        <v>13</v>
      </c>
      <c r="K9625" t="s">
        <v>1548</v>
      </c>
      <c r="L9625" t="s">
        <v>7360</v>
      </c>
      <c r="M9625" t="str">
        <f t="shared" si="459"/>
        <v>서울특별시</v>
      </c>
      <c r="N9625" t="str">
        <f t="shared" si="460"/>
        <v xml:space="preserve">송파구 </v>
      </c>
      <c r="O9625" t="str">
        <f t="shared" si="461"/>
        <v xml:space="preserve">잠실동 </v>
      </c>
      <c r="P9625">
        <v>5567</v>
      </c>
      <c r="Q9625" t="s">
        <v>1594</v>
      </c>
      <c r="R9625">
        <v>207653.896362442</v>
      </c>
      <c r="S9625">
        <v>444924.74590563501</v>
      </c>
    </row>
    <row r="9626" spans="1:19" x14ac:dyDescent="0.4">
      <c r="A9626">
        <v>61913</v>
      </c>
      <c r="B9626" t="s">
        <v>16</v>
      </c>
      <c r="C9626" t="s">
        <v>17</v>
      </c>
      <c r="D9626">
        <v>3230000</v>
      </c>
      <c r="E9626" t="s">
        <v>5042</v>
      </c>
      <c r="F9626" s="1">
        <v>37091</v>
      </c>
      <c r="H9626">
        <v>3</v>
      </c>
      <c r="I9626" t="s">
        <v>1469</v>
      </c>
      <c r="J9626">
        <v>3</v>
      </c>
      <c r="K9626" t="s">
        <v>1469</v>
      </c>
      <c r="L9626" t="s">
        <v>19149</v>
      </c>
      <c r="M9626" t="str">
        <f t="shared" si="459"/>
        <v>서울특별시</v>
      </c>
      <c r="N9626" t="str">
        <f t="shared" si="460"/>
        <v xml:space="preserve">송파구 </v>
      </c>
      <c r="O9626" t="str">
        <f t="shared" si="461"/>
        <v xml:space="preserve">잠실동 </v>
      </c>
      <c r="Q9626" t="s">
        <v>12010</v>
      </c>
      <c r="R9626">
        <v>207615.222159091</v>
      </c>
      <c r="S9626">
        <v>444807.96677306702</v>
      </c>
    </row>
    <row r="9627" spans="1:19" x14ac:dyDescent="0.4">
      <c r="A9627">
        <v>32576</v>
      </c>
      <c r="B9627" t="s">
        <v>16</v>
      </c>
      <c r="C9627" t="s">
        <v>17</v>
      </c>
      <c r="D9627">
        <v>3230000</v>
      </c>
      <c r="E9627" t="s">
        <v>3137</v>
      </c>
      <c r="F9627" s="1">
        <v>37834</v>
      </c>
      <c r="H9627">
        <v>3</v>
      </c>
      <c r="I9627" t="s">
        <v>1469</v>
      </c>
      <c r="J9627">
        <v>3</v>
      </c>
      <c r="K9627" t="s">
        <v>1469</v>
      </c>
      <c r="L9627" t="s">
        <v>12708</v>
      </c>
      <c r="M9627" t="str">
        <f t="shared" si="459"/>
        <v>서울특별시</v>
      </c>
      <c r="N9627" t="str">
        <f t="shared" si="460"/>
        <v xml:space="preserve">송파구 </v>
      </c>
      <c r="O9627" t="str">
        <f t="shared" si="461"/>
        <v xml:space="preserve">잠실동 </v>
      </c>
      <c r="P9627">
        <v>5567</v>
      </c>
      <c r="Q9627" t="s">
        <v>2850</v>
      </c>
      <c r="R9627">
        <v>207615.222159091</v>
      </c>
      <c r="S9627">
        <v>444807.96677306702</v>
      </c>
    </row>
    <row r="9628" spans="1:19" x14ac:dyDescent="0.4">
      <c r="A9628">
        <v>968</v>
      </c>
      <c r="B9628" t="s">
        <v>16</v>
      </c>
      <c r="C9628" t="s">
        <v>17</v>
      </c>
      <c r="D9628">
        <v>3230000</v>
      </c>
      <c r="E9628" t="s">
        <v>172</v>
      </c>
      <c r="F9628" s="1">
        <v>35864</v>
      </c>
      <c r="H9628">
        <v>4</v>
      </c>
      <c r="I9628" t="s">
        <v>18</v>
      </c>
      <c r="J9628">
        <v>31</v>
      </c>
      <c r="K9628" t="s">
        <v>19</v>
      </c>
      <c r="L9628" t="s">
        <v>1272</v>
      </c>
      <c r="M9628" t="str">
        <f t="shared" si="459"/>
        <v>서울특별시</v>
      </c>
      <c r="N9628" t="str">
        <f t="shared" si="460"/>
        <v xml:space="preserve">송파구 </v>
      </c>
      <c r="O9628" t="str">
        <f t="shared" si="461"/>
        <v xml:space="preserve">잠실동 </v>
      </c>
      <c r="Q9628" t="s">
        <v>1273</v>
      </c>
      <c r="R9628">
        <v>207688.78280757699</v>
      </c>
      <c r="S9628">
        <v>444730.71795178798</v>
      </c>
    </row>
    <row r="9629" spans="1:19" x14ac:dyDescent="0.4">
      <c r="A9629">
        <v>61830</v>
      </c>
      <c r="B9629" t="s">
        <v>16</v>
      </c>
      <c r="C9629" t="s">
        <v>17</v>
      </c>
      <c r="D9629">
        <v>3230000</v>
      </c>
      <c r="E9629" t="s">
        <v>13543</v>
      </c>
      <c r="F9629" s="1">
        <v>37245</v>
      </c>
      <c r="H9629">
        <v>3</v>
      </c>
      <c r="I9629" t="s">
        <v>1469</v>
      </c>
      <c r="J9629">
        <v>3</v>
      </c>
      <c r="K9629" t="s">
        <v>1469</v>
      </c>
      <c r="L9629" t="s">
        <v>19056</v>
      </c>
      <c r="M9629" t="str">
        <f t="shared" si="459"/>
        <v>서울특별시</v>
      </c>
      <c r="N9629" t="str">
        <f t="shared" si="460"/>
        <v xml:space="preserve">송파구 </v>
      </c>
      <c r="O9629" t="str">
        <f t="shared" si="461"/>
        <v xml:space="preserve">잠실동 </v>
      </c>
      <c r="Q9629" t="s">
        <v>1814</v>
      </c>
      <c r="R9629">
        <v>207821.75333223</v>
      </c>
      <c r="S9629">
        <v>444896.05271317897</v>
      </c>
    </row>
    <row r="9630" spans="1:19" x14ac:dyDescent="0.4">
      <c r="A9630">
        <v>26259</v>
      </c>
      <c r="B9630" t="s">
        <v>16</v>
      </c>
      <c r="C9630" t="s">
        <v>17</v>
      </c>
      <c r="D9630">
        <v>3230000</v>
      </c>
      <c r="E9630" t="s">
        <v>984</v>
      </c>
      <c r="F9630" s="1">
        <v>36592</v>
      </c>
      <c r="H9630">
        <v>1</v>
      </c>
      <c r="I9630" t="s">
        <v>1547</v>
      </c>
      <c r="J9630">
        <v>13</v>
      </c>
      <c r="K9630" t="s">
        <v>1548</v>
      </c>
      <c r="L9630" t="s">
        <v>9570</v>
      </c>
      <c r="M9630" t="str">
        <f t="shared" si="459"/>
        <v>서울특별시</v>
      </c>
      <c r="N9630" t="str">
        <f t="shared" si="460"/>
        <v xml:space="preserve">송파구 </v>
      </c>
      <c r="O9630" t="str">
        <f t="shared" si="461"/>
        <v xml:space="preserve">잠실동 </v>
      </c>
      <c r="P9630">
        <v>5574</v>
      </c>
      <c r="Q9630" t="s">
        <v>222</v>
      </c>
      <c r="R9630">
        <v>207093.361229128</v>
      </c>
      <c r="S9630">
        <v>444858.75717908499</v>
      </c>
    </row>
    <row r="9631" spans="1:19" x14ac:dyDescent="0.4">
      <c r="A9631">
        <v>13414</v>
      </c>
      <c r="B9631" t="s">
        <v>16</v>
      </c>
      <c r="C9631" t="s">
        <v>17</v>
      </c>
      <c r="D9631">
        <v>3230000</v>
      </c>
      <c r="E9631" t="s">
        <v>4595</v>
      </c>
      <c r="F9631" s="1">
        <v>44547</v>
      </c>
      <c r="H9631">
        <v>1</v>
      </c>
      <c r="I9631" t="s">
        <v>1547</v>
      </c>
      <c r="J9631">
        <v>13</v>
      </c>
      <c r="K9631" t="s">
        <v>1548</v>
      </c>
      <c r="L9631" t="s">
        <v>4596</v>
      </c>
      <c r="M9631" t="str">
        <f t="shared" si="459"/>
        <v>서울특별시</v>
      </c>
      <c r="N9631" t="str">
        <f t="shared" si="460"/>
        <v xml:space="preserve">송파구 </v>
      </c>
      <c r="O9631" t="str">
        <f t="shared" si="461"/>
        <v xml:space="preserve">잠실동 </v>
      </c>
      <c r="P9631">
        <v>5575</v>
      </c>
      <c r="Q9631" t="s">
        <v>4597</v>
      </c>
      <c r="R9631">
        <v>207141.25017902799</v>
      </c>
      <c r="S9631">
        <v>444860.05693549197</v>
      </c>
    </row>
    <row r="9632" spans="1:19" x14ac:dyDescent="0.4">
      <c r="A9632">
        <v>32145</v>
      </c>
      <c r="B9632" t="s">
        <v>16</v>
      </c>
      <c r="C9632" t="s">
        <v>17</v>
      </c>
      <c r="D9632">
        <v>3230000</v>
      </c>
      <c r="E9632" t="s">
        <v>3258</v>
      </c>
      <c r="F9632" s="1">
        <v>37062</v>
      </c>
      <c r="H9632">
        <v>3</v>
      </c>
      <c r="I9632" t="s">
        <v>1469</v>
      </c>
      <c r="J9632">
        <v>3</v>
      </c>
      <c r="K9632" t="s">
        <v>1469</v>
      </c>
      <c r="L9632" t="s">
        <v>12118</v>
      </c>
      <c r="M9632" t="str">
        <f t="shared" si="459"/>
        <v>서울특별시</v>
      </c>
      <c r="N9632" t="str">
        <f t="shared" si="460"/>
        <v xml:space="preserve">송파구 </v>
      </c>
      <c r="O9632" t="str">
        <f t="shared" si="461"/>
        <v xml:space="preserve">잠실동 </v>
      </c>
      <c r="Q9632" t="s">
        <v>2051</v>
      </c>
      <c r="R9632">
        <v>207256.13512615499</v>
      </c>
      <c r="S9632">
        <v>444819.16984221502</v>
      </c>
    </row>
    <row r="9633" spans="1:19" x14ac:dyDescent="0.4">
      <c r="A9633">
        <v>975</v>
      </c>
      <c r="B9633" t="s">
        <v>16</v>
      </c>
      <c r="C9633" t="s">
        <v>17</v>
      </c>
      <c r="D9633">
        <v>3230000</v>
      </c>
      <c r="E9633" t="s">
        <v>1029</v>
      </c>
      <c r="F9633" s="1">
        <v>36898</v>
      </c>
      <c r="H9633">
        <v>4</v>
      </c>
      <c r="I9633" t="s">
        <v>18</v>
      </c>
      <c r="J9633">
        <v>31</v>
      </c>
      <c r="K9633" t="s">
        <v>19</v>
      </c>
      <c r="L9633" t="s">
        <v>1288</v>
      </c>
      <c r="M9633" t="str">
        <f t="shared" si="459"/>
        <v>서울특별시</v>
      </c>
      <c r="N9633" t="str">
        <f t="shared" si="460"/>
        <v xml:space="preserve">송파구 </v>
      </c>
      <c r="O9633" t="str">
        <f t="shared" si="461"/>
        <v xml:space="preserve">잠실동 </v>
      </c>
      <c r="Q9633" t="s">
        <v>403</v>
      </c>
      <c r="R9633">
        <v>207124.06550361001</v>
      </c>
      <c r="S9633">
        <v>444866.189289606</v>
      </c>
    </row>
    <row r="9634" spans="1:19" x14ac:dyDescent="0.4">
      <c r="A9634">
        <v>61511</v>
      </c>
      <c r="B9634" t="s">
        <v>16</v>
      </c>
      <c r="C9634" t="s">
        <v>17</v>
      </c>
      <c r="D9634">
        <v>3230000</v>
      </c>
      <c r="E9634" t="s">
        <v>525</v>
      </c>
      <c r="F9634" s="1">
        <v>35864</v>
      </c>
      <c r="H9634">
        <v>3</v>
      </c>
      <c r="I9634" t="s">
        <v>1469</v>
      </c>
      <c r="J9634">
        <v>3</v>
      </c>
      <c r="K9634" t="s">
        <v>1469</v>
      </c>
      <c r="L9634" t="s">
        <v>18690</v>
      </c>
      <c r="M9634" t="str">
        <f t="shared" si="459"/>
        <v>서울특별시</v>
      </c>
      <c r="N9634" t="str">
        <f t="shared" si="460"/>
        <v xml:space="preserve">송파구 </v>
      </c>
      <c r="O9634" t="str">
        <f t="shared" si="461"/>
        <v xml:space="preserve">잠실동 </v>
      </c>
      <c r="Q9634" t="s">
        <v>4498</v>
      </c>
      <c r="R9634">
        <v>207387.45494760299</v>
      </c>
      <c r="S9634">
        <v>444760.55616253498</v>
      </c>
    </row>
    <row r="9635" spans="1:19" x14ac:dyDescent="0.4">
      <c r="A9635">
        <v>61190</v>
      </c>
      <c r="B9635" t="s">
        <v>16</v>
      </c>
      <c r="C9635" t="s">
        <v>17</v>
      </c>
      <c r="D9635">
        <v>3230000</v>
      </c>
      <c r="E9635" t="s">
        <v>544</v>
      </c>
      <c r="F9635" s="1">
        <v>37336</v>
      </c>
      <c r="H9635">
        <v>3</v>
      </c>
      <c r="I9635" t="s">
        <v>1469</v>
      </c>
      <c r="J9635">
        <v>3</v>
      </c>
      <c r="K9635" t="s">
        <v>1469</v>
      </c>
      <c r="L9635" t="s">
        <v>18320</v>
      </c>
      <c r="M9635" t="str">
        <f t="shared" si="459"/>
        <v>서울특별시</v>
      </c>
      <c r="N9635" t="str">
        <f t="shared" si="460"/>
        <v xml:space="preserve">송파구 </v>
      </c>
      <c r="O9635" t="str">
        <f t="shared" si="461"/>
        <v xml:space="preserve">잠실동 </v>
      </c>
      <c r="Q9635" t="s">
        <v>18321</v>
      </c>
      <c r="R9635">
        <v>207395.840158434</v>
      </c>
      <c r="S9635">
        <v>444663.985642443</v>
      </c>
    </row>
    <row r="9636" spans="1:19" x14ac:dyDescent="0.4">
      <c r="A9636">
        <v>62148</v>
      </c>
      <c r="B9636" t="s">
        <v>16</v>
      </c>
      <c r="C9636" t="s">
        <v>17</v>
      </c>
      <c r="D9636">
        <v>3230000</v>
      </c>
      <c r="E9636" t="s">
        <v>578</v>
      </c>
      <c r="F9636" s="1">
        <v>38713</v>
      </c>
      <c r="H9636">
        <v>3</v>
      </c>
      <c r="I9636" t="s">
        <v>1469</v>
      </c>
      <c r="J9636">
        <v>3</v>
      </c>
      <c r="K9636" t="s">
        <v>1469</v>
      </c>
      <c r="L9636" t="s">
        <v>19422</v>
      </c>
      <c r="M9636" t="str">
        <f t="shared" si="459"/>
        <v>서울특별시</v>
      </c>
      <c r="N9636" t="str">
        <f t="shared" si="460"/>
        <v xml:space="preserve">송파구 </v>
      </c>
      <c r="O9636" t="str">
        <f t="shared" si="461"/>
        <v xml:space="preserve">잠실동 </v>
      </c>
      <c r="P9636">
        <v>5578</v>
      </c>
      <c r="Q9636" t="s">
        <v>2837</v>
      </c>
      <c r="R9636">
        <v>207382.702150481</v>
      </c>
      <c r="S9636">
        <v>444539.00063843298</v>
      </c>
    </row>
    <row r="9637" spans="1:19" x14ac:dyDescent="0.4">
      <c r="A9637">
        <v>1605</v>
      </c>
      <c r="B9637" t="s">
        <v>16</v>
      </c>
      <c r="C9637" t="s">
        <v>17</v>
      </c>
      <c r="D9637">
        <v>3230000</v>
      </c>
      <c r="E9637" t="s">
        <v>2030</v>
      </c>
      <c r="F9637" s="1">
        <v>37062</v>
      </c>
      <c r="H9637">
        <v>1</v>
      </c>
      <c r="I9637" t="s">
        <v>1547</v>
      </c>
      <c r="J9637">
        <v>13</v>
      </c>
      <c r="K9637" t="s">
        <v>1548</v>
      </c>
      <c r="L9637" t="s">
        <v>2031</v>
      </c>
      <c r="M9637" t="str">
        <f t="shared" si="459"/>
        <v>서울특별시</v>
      </c>
      <c r="N9637" t="str">
        <f t="shared" si="460"/>
        <v xml:space="preserve">송파구 </v>
      </c>
      <c r="O9637" t="str">
        <f t="shared" si="461"/>
        <v xml:space="preserve">잠실동 </v>
      </c>
      <c r="Q9637" t="s">
        <v>1799</v>
      </c>
      <c r="R9637">
        <v>207387.647727854</v>
      </c>
      <c r="S9637">
        <v>444555.261760414</v>
      </c>
    </row>
    <row r="9638" spans="1:19" x14ac:dyDescent="0.4">
      <c r="A9638">
        <v>62422</v>
      </c>
      <c r="B9638" t="s">
        <v>16</v>
      </c>
      <c r="C9638" t="s">
        <v>17</v>
      </c>
      <c r="D9638">
        <v>3230000</v>
      </c>
      <c r="E9638" t="s">
        <v>1592</v>
      </c>
      <c r="F9638" s="1">
        <v>42424</v>
      </c>
      <c r="H9638">
        <v>3</v>
      </c>
      <c r="I9638" t="s">
        <v>1469</v>
      </c>
      <c r="J9638">
        <v>3</v>
      </c>
      <c r="K9638" t="s">
        <v>1469</v>
      </c>
      <c r="L9638" t="s">
        <v>19735</v>
      </c>
      <c r="M9638" t="str">
        <f t="shared" si="459"/>
        <v>서울특별시</v>
      </c>
      <c r="N9638" t="str">
        <f t="shared" si="460"/>
        <v xml:space="preserve">송파구 </v>
      </c>
      <c r="O9638" t="str">
        <f t="shared" si="461"/>
        <v xml:space="preserve">잠실동 </v>
      </c>
      <c r="P9638">
        <v>5577</v>
      </c>
      <c r="Q9638" t="s">
        <v>3858</v>
      </c>
      <c r="R9638">
        <v>207439.30779315199</v>
      </c>
      <c r="S9638">
        <v>444710.07214407099</v>
      </c>
    </row>
    <row r="9639" spans="1:19" x14ac:dyDescent="0.4">
      <c r="A9639">
        <v>61475</v>
      </c>
      <c r="B9639" t="s">
        <v>16</v>
      </c>
      <c r="C9639" t="s">
        <v>17</v>
      </c>
      <c r="D9639">
        <v>3230000</v>
      </c>
      <c r="E9639" t="s">
        <v>2885</v>
      </c>
      <c r="F9639" s="1">
        <v>35864</v>
      </c>
      <c r="H9639">
        <v>3</v>
      </c>
      <c r="I9639" t="s">
        <v>1469</v>
      </c>
      <c r="J9639">
        <v>3</v>
      </c>
      <c r="K9639" t="s">
        <v>1469</v>
      </c>
      <c r="L9639" t="s">
        <v>18647</v>
      </c>
      <c r="M9639" t="str">
        <f t="shared" si="459"/>
        <v>서울특별시</v>
      </c>
      <c r="N9639" t="str">
        <f t="shared" si="460"/>
        <v xml:space="preserve">송파구 </v>
      </c>
      <c r="O9639" t="str">
        <f t="shared" si="461"/>
        <v xml:space="preserve">잠실동 </v>
      </c>
      <c r="P9639">
        <v>5577</v>
      </c>
      <c r="Q9639" t="s">
        <v>515</v>
      </c>
      <c r="R9639">
        <v>207439.30779315199</v>
      </c>
      <c r="S9639">
        <v>444710.07214407099</v>
      </c>
    </row>
    <row r="9640" spans="1:19" x14ac:dyDescent="0.4">
      <c r="A9640">
        <v>62300</v>
      </c>
      <c r="B9640" t="s">
        <v>16</v>
      </c>
      <c r="C9640" t="s">
        <v>17</v>
      </c>
      <c r="D9640">
        <v>3230000</v>
      </c>
      <c r="E9640" t="s">
        <v>499</v>
      </c>
      <c r="F9640" s="1">
        <v>38757</v>
      </c>
      <c r="H9640">
        <v>3</v>
      </c>
      <c r="I9640" t="s">
        <v>1469</v>
      </c>
      <c r="J9640">
        <v>3</v>
      </c>
      <c r="K9640" t="s">
        <v>1469</v>
      </c>
      <c r="L9640" t="s">
        <v>19594</v>
      </c>
      <c r="M9640" t="str">
        <f t="shared" si="459"/>
        <v>서울특별시</v>
      </c>
      <c r="N9640" t="str">
        <f t="shared" si="460"/>
        <v xml:space="preserve">송파구 </v>
      </c>
      <c r="O9640" t="str">
        <f t="shared" si="461"/>
        <v xml:space="preserve">잠실동 </v>
      </c>
      <c r="P9640" t="s">
        <v>1290</v>
      </c>
      <c r="Q9640" t="s">
        <v>19595</v>
      </c>
      <c r="R9640">
        <v>207544.571160263</v>
      </c>
      <c r="S9640">
        <v>444698.07161072397</v>
      </c>
    </row>
    <row r="9641" spans="1:19" x14ac:dyDescent="0.4">
      <c r="A9641">
        <v>32613</v>
      </c>
      <c r="B9641" t="s">
        <v>16</v>
      </c>
      <c r="C9641" t="s">
        <v>17</v>
      </c>
      <c r="D9641">
        <v>3230000</v>
      </c>
      <c r="E9641" t="s">
        <v>858</v>
      </c>
      <c r="F9641" s="1">
        <v>36192</v>
      </c>
      <c r="H9641">
        <v>3</v>
      </c>
      <c r="I9641" t="s">
        <v>1469</v>
      </c>
      <c r="J9641">
        <v>3</v>
      </c>
      <c r="K9641" t="s">
        <v>1469</v>
      </c>
      <c r="L9641" t="s">
        <v>12760</v>
      </c>
      <c r="M9641" t="str">
        <f t="shared" si="459"/>
        <v>서울특별시</v>
      </c>
      <c r="N9641" t="str">
        <f t="shared" si="460"/>
        <v xml:space="preserve">송파구 </v>
      </c>
      <c r="O9641" t="str">
        <f t="shared" si="461"/>
        <v xml:space="preserve">잠실동 </v>
      </c>
      <c r="Q9641" t="s">
        <v>2555</v>
      </c>
      <c r="R9641">
        <v>207452.09793653301</v>
      </c>
      <c r="S9641">
        <v>444730.93673025502</v>
      </c>
    </row>
    <row r="9642" spans="1:19" x14ac:dyDescent="0.4">
      <c r="A9642">
        <v>61839</v>
      </c>
      <c r="B9642" t="s">
        <v>16</v>
      </c>
      <c r="C9642" t="s">
        <v>17</v>
      </c>
      <c r="D9642">
        <v>3230000</v>
      </c>
      <c r="E9642" t="s">
        <v>3105</v>
      </c>
      <c r="F9642" s="1">
        <v>36518</v>
      </c>
      <c r="H9642">
        <v>3</v>
      </c>
      <c r="I9642" t="s">
        <v>1469</v>
      </c>
      <c r="J9642">
        <v>3</v>
      </c>
      <c r="K9642" t="s">
        <v>1469</v>
      </c>
      <c r="L9642" t="s">
        <v>12760</v>
      </c>
      <c r="M9642" t="str">
        <f t="shared" si="459"/>
        <v>서울특별시</v>
      </c>
      <c r="N9642" t="str">
        <f t="shared" si="460"/>
        <v xml:space="preserve">송파구 </v>
      </c>
      <c r="O9642" t="str">
        <f t="shared" si="461"/>
        <v xml:space="preserve">잠실동 </v>
      </c>
      <c r="Q9642" t="s">
        <v>2054</v>
      </c>
      <c r="R9642">
        <v>207452.09793653301</v>
      </c>
      <c r="S9642">
        <v>444730.93673025502</v>
      </c>
    </row>
    <row r="9643" spans="1:19" x14ac:dyDescent="0.4">
      <c r="A9643">
        <v>1868</v>
      </c>
      <c r="B9643" t="s">
        <v>16</v>
      </c>
      <c r="C9643" t="s">
        <v>17</v>
      </c>
      <c r="D9643">
        <v>3230000</v>
      </c>
      <c r="E9643" t="s">
        <v>316</v>
      </c>
      <c r="F9643" s="1">
        <v>40631</v>
      </c>
      <c r="H9643">
        <v>1</v>
      </c>
      <c r="I9643" t="s">
        <v>1547</v>
      </c>
      <c r="J9643">
        <v>13</v>
      </c>
      <c r="K9643" t="s">
        <v>1548</v>
      </c>
      <c r="L9643" t="s">
        <v>2486</v>
      </c>
      <c r="M9643" t="str">
        <f t="shared" si="459"/>
        <v>서울특별시</v>
      </c>
      <c r="N9643" t="str">
        <f t="shared" si="460"/>
        <v xml:space="preserve">송파구 </v>
      </c>
      <c r="O9643" t="str">
        <f t="shared" si="461"/>
        <v xml:space="preserve">잠실동 </v>
      </c>
      <c r="Q9643" t="s">
        <v>2487</v>
      </c>
      <c r="R9643">
        <v>207452.09793653301</v>
      </c>
      <c r="S9643">
        <v>444730.93673025502</v>
      </c>
    </row>
    <row r="9644" spans="1:19" x14ac:dyDescent="0.4">
      <c r="A9644">
        <v>26993</v>
      </c>
      <c r="B9644" t="s">
        <v>16</v>
      </c>
      <c r="C9644" t="s">
        <v>17</v>
      </c>
      <c r="D9644">
        <v>3230000</v>
      </c>
      <c r="E9644" t="s">
        <v>644</v>
      </c>
      <c r="F9644" s="1">
        <v>39624</v>
      </c>
      <c r="H9644">
        <v>1</v>
      </c>
      <c r="I9644" t="s">
        <v>1547</v>
      </c>
      <c r="J9644">
        <v>13</v>
      </c>
      <c r="K9644" t="s">
        <v>1548</v>
      </c>
      <c r="L9644" t="s">
        <v>10466</v>
      </c>
      <c r="M9644" t="str">
        <f t="shared" si="459"/>
        <v>서울특별시</v>
      </c>
      <c r="N9644" t="str">
        <f t="shared" si="460"/>
        <v xml:space="preserve">송파구 </v>
      </c>
      <c r="O9644" t="str">
        <f t="shared" si="461"/>
        <v xml:space="preserve">잠실동 </v>
      </c>
      <c r="Q9644" t="s">
        <v>4679</v>
      </c>
      <c r="R9644">
        <v>207625.88260726299</v>
      </c>
      <c r="S9644">
        <v>444687.52809551102</v>
      </c>
    </row>
    <row r="9645" spans="1:19" x14ac:dyDescent="0.4">
      <c r="A9645">
        <v>32916</v>
      </c>
      <c r="B9645" t="s">
        <v>16</v>
      </c>
      <c r="C9645" t="s">
        <v>17</v>
      </c>
      <c r="D9645">
        <v>3230000</v>
      </c>
      <c r="E9645" t="s">
        <v>413</v>
      </c>
      <c r="F9645" s="1">
        <v>36278</v>
      </c>
      <c r="H9645">
        <v>3</v>
      </c>
      <c r="I9645" t="s">
        <v>1469</v>
      </c>
      <c r="J9645">
        <v>3</v>
      </c>
      <c r="K9645" t="s">
        <v>1469</v>
      </c>
      <c r="L9645" t="s">
        <v>13145</v>
      </c>
      <c r="M9645" t="str">
        <f t="shared" si="459"/>
        <v>서울특별시</v>
      </c>
      <c r="N9645" t="str">
        <f t="shared" si="460"/>
        <v xml:space="preserve">송파구 </v>
      </c>
      <c r="O9645" t="str">
        <f t="shared" si="461"/>
        <v xml:space="preserve">잠실동 </v>
      </c>
      <c r="Q9645" t="s">
        <v>13146</v>
      </c>
      <c r="R9645">
        <v>208589.363343145</v>
      </c>
      <c r="S9645">
        <v>445455.90405262</v>
      </c>
    </row>
    <row r="9646" spans="1:19" x14ac:dyDescent="0.4">
      <c r="A9646">
        <v>13436</v>
      </c>
      <c r="B9646" t="s">
        <v>16</v>
      </c>
      <c r="C9646" t="s">
        <v>17</v>
      </c>
      <c r="D9646">
        <v>3230000</v>
      </c>
      <c r="E9646" t="s">
        <v>2772</v>
      </c>
      <c r="F9646" s="1">
        <v>45077</v>
      </c>
      <c r="H9646">
        <v>1</v>
      </c>
      <c r="I9646" t="s">
        <v>1547</v>
      </c>
      <c r="J9646">
        <v>13</v>
      </c>
      <c r="K9646" t="s">
        <v>1548</v>
      </c>
      <c r="L9646" t="s">
        <v>4601</v>
      </c>
      <c r="M9646" t="str">
        <f t="shared" si="459"/>
        <v>서울특별시</v>
      </c>
      <c r="N9646" t="str">
        <f t="shared" si="460"/>
        <v xml:space="preserve">송파구 </v>
      </c>
      <c r="O9646" t="str">
        <f t="shared" si="461"/>
        <v xml:space="preserve">장지동 </v>
      </c>
      <c r="P9646">
        <v>5852</v>
      </c>
      <c r="Q9646" t="s">
        <v>4602</v>
      </c>
      <c r="R9646">
        <v>212563.050500552</v>
      </c>
      <c r="S9646">
        <v>441406.98143416602</v>
      </c>
    </row>
    <row r="9647" spans="1:19" x14ac:dyDescent="0.4">
      <c r="A9647">
        <v>61148</v>
      </c>
      <c r="B9647" t="s">
        <v>16</v>
      </c>
      <c r="C9647" t="s">
        <v>17</v>
      </c>
      <c r="D9647">
        <v>3230000</v>
      </c>
      <c r="E9647" t="s">
        <v>114</v>
      </c>
      <c r="F9647" s="1">
        <v>34302</v>
      </c>
      <c r="H9647">
        <v>3</v>
      </c>
      <c r="I9647" t="s">
        <v>1469</v>
      </c>
      <c r="J9647">
        <v>3</v>
      </c>
      <c r="K9647" t="s">
        <v>1469</v>
      </c>
      <c r="L9647" t="s">
        <v>18273</v>
      </c>
      <c r="M9647" t="str">
        <f t="shared" si="459"/>
        <v>서울특별시</v>
      </c>
      <c r="N9647" t="str">
        <f t="shared" si="460"/>
        <v xml:space="preserve">송파구 </v>
      </c>
      <c r="O9647" t="str">
        <f t="shared" si="461"/>
        <v xml:space="preserve">풍납동 </v>
      </c>
      <c r="Q9647" t="s">
        <v>492</v>
      </c>
      <c r="R9647">
        <v>210605.57087568301</v>
      </c>
      <c r="S9647">
        <v>448327.53532672802</v>
      </c>
    </row>
    <row r="9648" spans="1:19" x14ac:dyDescent="0.4">
      <c r="A9648">
        <v>26350</v>
      </c>
      <c r="B9648" t="s">
        <v>16</v>
      </c>
      <c r="C9648" t="s">
        <v>17</v>
      </c>
      <c r="D9648">
        <v>3230000</v>
      </c>
      <c r="E9648" t="s">
        <v>4736</v>
      </c>
      <c r="F9648" s="1">
        <v>37200</v>
      </c>
      <c r="H9648">
        <v>1</v>
      </c>
      <c r="I9648" t="s">
        <v>1547</v>
      </c>
      <c r="J9648">
        <v>13</v>
      </c>
      <c r="K9648" t="s">
        <v>1548</v>
      </c>
      <c r="L9648" t="s">
        <v>9696</v>
      </c>
      <c r="M9648" t="str">
        <f t="shared" si="459"/>
        <v>서울특별시</v>
      </c>
      <c r="N9648" t="str">
        <f t="shared" si="460"/>
        <v xml:space="preserve">송파구 </v>
      </c>
      <c r="O9648" t="str">
        <f t="shared" si="461"/>
        <v xml:space="preserve">풍납동 </v>
      </c>
      <c r="Q9648" t="s">
        <v>3855</v>
      </c>
      <c r="R9648">
        <v>210655.49585185701</v>
      </c>
      <c r="S9648">
        <v>448299.18801551999</v>
      </c>
    </row>
    <row r="9649" spans="1:19" x14ac:dyDescent="0.4">
      <c r="A9649">
        <v>26652</v>
      </c>
      <c r="B9649" t="s">
        <v>16</v>
      </c>
      <c r="C9649" t="s">
        <v>17</v>
      </c>
      <c r="D9649">
        <v>3230000</v>
      </c>
      <c r="E9649" t="s">
        <v>3753</v>
      </c>
      <c r="F9649" s="1">
        <v>34587</v>
      </c>
      <c r="H9649">
        <v>1</v>
      </c>
      <c r="I9649" t="s">
        <v>1547</v>
      </c>
      <c r="J9649">
        <v>13</v>
      </c>
      <c r="K9649" t="s">
        <v>1548</v>
      </c>
      <c r="L9649" t="s">
        <v>10058</v>
      </c>
      <c r="M9649" t="str">
        <f t="shared" si="459"/>
        <v>서울특별시</v>
      </c>
      <c r="N9649" t="str">
        <f t="shared" si="460"/>
        <v xml:space="preserve">송파구 </v>
      </c>
      <c r="O9649" t="str">
        <f t="shared" si="461"/>
        <v xml:space="preserve">풍납동 </v>
      </c>
      <c r="P9649">
        <v>5521</v>
      </c>
      <c r="Q9649" t="s">
        <v>482</v>
      </c>
      <c r="R9649">
        <v>210604.67436117001</v>
      </c>
      <c r="S9649">
        <v>448172.80659369897</v>
      </c>
    </row>
    <row r="9650" spans="1:19" x14ac:dyDescent="0.4">
      <c r="A9650">
        <v>61157</v>
      </c>
      <c r="B9650" t="s">
        <v>16</v>
      </c>
      <c r="C9650" t="s">
        <v>17</v>
      </c>
      <c r="D9650">
        <v>3230000</v>
      </c>
      <c r="E9650" t="s">
        <v>3082</v>
      </c>
      <c r="F9650" s="1">
        <v>34331</v>
      </c>
      <c r="H9650">
        <v>3</v>
      </c>
      <c r="I9650" t="s">
        <v>1469</v>
      </c>
      <c r="J9650">
        <v>3</v>
      </c>
      <c r="K9650" t="s">
        <v>1469</v>
      </c>
      <c r="L9650" t="s">
        <v>18283</v>
      </c>
      <c r="M9650" t="str">
        <f t="shared" si="459"/>
        <v>서울특별시</v>
      </c>
      <c r="N9650" t="str">
        <f t="shared" si="460"/>
        <v xml:space="preserve">송파구 </v>
      </c>
      <c r="O9650" t="str">
        <f t="shared" si="461"/>
        <v xml:space="preserve">풍납동 </v>
      </c>
      <c r="P9650">
        <v>5520</v>
      </c>
      <c r="Q9650" t="s">
        <v>9646</v>
      </c>
      <c r="R9650">
        <v>210562.35025449301</v>
      </c>
      <c r="S9650">
        <v>448052.49270459398</v>
      </c>
    </row>
    <row r="9651" spans="1:19" x14ac:dyDescent="0.4">
      <c r="A9651">
        <v>32136</v>
      </c>
      <c r="B9651" t="s">
        <v>16</v>
      </c>
      <c r="C9651" t="s">
        <v>17</v>
      </c>
      <c r="D9651">
        <v>3230000</v>
      </c>
      <c r="E9651" t="s">
        <v>279</v>
      </c>
      <c r="F9651" s="1">
        <v>36185</v>
      </c>
      <c r="H9651">
        <v>3</v>
      </c>
      <c r="I9651" t="s">
        <v>1469</v>
      </c>
      <c r="J9651">
        <v>3</v>
      </c>
      <c r="K9651" t="s">
        <v>1469</v>
      </c>
      <c r="L9651" t="s">
        <v>12102</v>
      </c>
      <c r="M9651" t="str">
        <f t="shared" si="459"/>
        <v>서울특별시</v>
      </c>
      <c r="N9651" t="str">
        <f t="shared" si="460"/>
        <v xml:space="preserve">송파구 </v>
      </c>
      <c r="O9651" t="str">
        <f t="shared" si="461"/>
        <v xml:space="preserve">풍납동 </v>
      </c>
      <c r="Q9651" t="s">
        <v>1444</v>
      </c>
      <c r="R9651">
        <v>210101.64482916199</v>
      </c>
      <c r="S9651">
        <v>448088.48162649298</v>
      </c>
    </row>
    <row r="9652" spans="1:19" x14ac:dyDescent="0.4">
      <c r="A9652">
        <v>31252</v>
      </c>
      <c r="B9652" t="s">
        <v>16</v>
      </c>
      <c r="C9652" t="s">
        <v>17</v>
      </c>
      <c r="D9652">
        <v>3230000</v>
      </c>
      <c r="E9652" t="s">
        <v>689</v>
      </c>
      <c r="F9652" s="1">
        <v>34277</v>
      </c>
      <c r="H9652">
        <v>4</v>
      </c>
      <c r="I9652" t="s">
        <v>18</v>
      </c>
      <c r="J9652">
        <v>35</v>
      </c>
      <c r="K9652" t="s">
        <v>10836</v>
      </c>
      <c r="L9652" t="s">
        <v>11671</v>
      </c>
      <c r="M9652" t="str">
        <f t="shared" si="459"/>
        <v>서울특별시</v>
      </c>
      <c r="N9652" t="str">
        <f t="shared" si="460"/>
        <v xml:space="preserve">송파구 </v>
      </c>
      <c r="O9652" t="str">
        <f t="shared" si="461"/>
        <v xml:space="preserve">풍납동 </v>
      </c>
      <c r="Q9652" t="s">
        <v>11672</v>
      </c>
      <c r="R9652">
        <v>210117.81196555399</v>
      </c>
      <c r="S9652">
        <v>448086.48059440497</v>
      </c>
    </row>
    <row r="9653" spans="1:19" x14ac:dyDescent="0.4">
      <c r="A9653">
        <v>61596</v>
      </c>
      <c r="B9653" t="s">
        <v>16</v>
      </c>
      <c r="C9653" t="s">
        <v>17</v>
      </c>
      <c r="D9653">
        <v>3230000</v>
      </c>
      <c r="E9653" t="s">
        <v>507</v>
      </c>
      <c r="F9653" s="1">
        <v>34205</v>
      </c>
      <c r="H9653">
        <v>3</v>
      </c>
      <c r="I9653" t="s">
        <v>1469</v>
      </c>
      <c r="J9653">
        <v>3</v>
      </c>
      <c r="K9653" t="s">
        <v>1469</v>
      </c>
      <c r="L9653" t="s">
        <v>18794</v>
      </c>
      <c r="M9653" t="str">
        <f t="shared" si="459"/>
        <v>서울특별시</v>
      </c>
      <c r="N9653" t="str">
        <f t="shared" si="460"/>
        <v xml:space="preserve">송파구 </v>
      </c>
      <c r="O9653" t="str">
        <f t="shared" si="461"/>
        <v xml:space="preserve">풍납동 </v>
      </c>
      <c r="P9653">
        <v>5527</v>
      </c>
      <c r="Q9653" t="s">
        <v>4078</v>
      </c>
      <c r="R9653">
        <v>210143.30854630101</v>
      </c>
      <c r="S9653">
        <v>448043.49743560201</v>
      </c>
    </row>
    <row r="9654" spans="1:19" x14ac:dyDescent="0.4">
      <c r="A9654">
        <v>61322</v>
      </c>
      <c r="B9654" t="s">
        <v>16</v>
      </c>
      <c r="C9654" t="s">
        <v>17</v>
      </c>
      <c r="D9654">
        <v>3230000</v>
      </c>
      <c r="E9654" t="s">
        <v>276</v>
      </c>
      <c r="F9654" s="1">
        <v>37277</v>
      </c>
      <c r="H9654">
        <v>3</v>
      </c>
      <c r="I9654" t="s">
        <v>1469</v>
      </c>
      <c r="J9654">
        <v>3</v>
      </c>
      <c r="K9654" t="s">
        <v>1469</v>
      </c>
      <c r="L9654" t="s">
        <v>18467</v>
      </c>
      <c r="M9654" t="str">
        <f t="shared" si="459"/>
        <v>서울특별시</v>
      </c>
      <c r="N9654" t="str">
        <f t="shared" si="460"/>
        <v xml:space="preserve">송파구 </v>
      </c>
      <c r="O9654" t="str">
        <f t="shared" si="461"/>
        <v xml:space="preserve">풍납동 </v>
      </c>
      <c r="Q9654" t="s">
        <v>18468</v>
      </c>
      <c r="R9654">
        <v>210188.15984213099</v>
      </c>
      <c r="S9654">
        <v>448026.73114833201</v>
      </c>
    </row>
    <row r="9655" spans="1:19" x14ac:dyDescent="0.4">
      <c r="A9655">
        <v>61655</v>
      </c>
      <c r="B9655" t="s">
        <v>16</v>
      </c>
      <c r="C9655" t="s">
        <v>17</v>
      </c>
      <c r="D9655">
        <v>3230000</v>
      </c>
      <c r="E9655" t="s">
        <v>2915</v>
      </c>
      <c r="F9655" s="1">
        <v>34285</v>
      </c>
      <c r="H9655">
        <v>3</v>
      </c>
      <c r="I9655" t="s">
        <v>1469</v>
      </c>
      <c r="J9655">
        <v>3</v>
      </c>
      <c r="K9655" t="s">
        <v>1469</v>
      </c>
      <c r="L9655" t="s">
        <v>18467</v>
      </c>
      <c r="M9655" t="str">
        <f t="shared" si="459"/>
        <v>서울특별시</v>
      </c>
      <c r="N9655" t="str">
        <f t="shared" si="460"/>
        <v xml:space="preserve">송파구 </v>
      </c>
      <c r="O9655" t="str">
        <f t="shared" si="461"/>
        <v xml:space="preserve">풍납동 </v>
      </c>
      <c r="Q9655" t="s">
        <v>1606</v>
      </c>
      <c r="R9655">
        <v>210188.15984213099</v>
      </c>
      <c r="S9655">
        <v>448026.73114833201</v>
      </c>
    </row>
    <row r="9656" spans="1:19" x14ac:dyDescent="0.4">
      <c r="A9656">
        <v>61188</v>
      </c>
      <c r="B9656" t="s">
        <v>16</v>
      </c>
      <c r="C9656" t="s">
        <v>17</v>
      </c>
      <c r="D9656">
        <v>3230000</v>
      </c>
      <c r="E9656" t="s">
        <v>2362</v>
      </c>
      <c r="F9656" s="1">
        <v>37334</v>
      </c>
      <c r="H9656">
        <v>3</v>
      </c>
      <c r="I9656" t="s">
        <v>1469</v>
      </c>
      <c r="J9656">
        <v>3</v>
      </c>
      <c r="K9656" t="s">
        <v>1469</v>
      </c>
      <c r="L9656" t="s">
        <v>18318</v>
      </c>
      <c r="M9656" t="str">
        <f t="shared" si="459"/>
        <v>서울특별시</v>
      </c>
      <c r="N9656" t="str">
        <f t="shared" si="460"/>
        <v xml:space="preserve">송파구 </v>
      </c>
      <c r="O9656" t="str">
        <f t="shared" si="461"/>
        <v xml:space="preserve">풍납동 </v>
      </c>
      <c r="Q9656" t="s">
        <v>471</v>
      </c>
      <c r="R9656">
        <v>210238.012848365</v>
      </c>
      <c r="S9656">
        <v>448040.86594493501</v>
      </c>
    </row>
    <row r="9657" spans="1:19" x14ac:dyDescent="0.4">
      <c r="A9657">
        <v>26625</v>
      </c>
      <c r="B9657" t="s">
        <v>16</v>
      </c>
      <c r="C9657" t="s">
        <v>17</v>
      </c>
      <c r="D9657">
        <v>3230000</v>
      </c>
      <c r="E9657" t="s">
        <v>2912</v>
      </c>
      <c r="F9657" s="1">
        <v>34277</v>
      </c>
      <c r="H9657">
        <v>1</v>
      </c>
      <c r="I9657" t="s">
        <v>1547</v>
      </c>
      <c r="J9657">
        <v>13</v>
      </c>
      <c r="K9657" t="s">
        <v>1548</v>
      </c>
      <c r="L9657" t="s">
        <v>10025</v>
      </c>
      <c r="M9657" t="str">
        <f t="shared" si="459"/>
        <v>서울특별시</v>
      </c>
      <c r="N9657" t="str">
        <f t="shared" si="460"/>
        <v xml:space="preserve">송파구 </v>
      </c>
      <c r="O9657" t="str">
        <f t="shared" si="461"/>
        <v xml:space="preserve">풍납동 </v>
      </c>
      <c r="P9657">
        <v>5528</v>
      </c>
      <c r="Q9657" t="s">
        <v>10026</v>
      </c>
      <c r="R9657">
        <v>210303.832386719</v>
      </c>
      <c r="S9657">
        <v>447899.82911880402</v>
      </c>
    </row>
    <row r="9658" spans="1:19" x14ac:dyDescent="0.4">
      <c r="A9658">
        <v>15275</v>
      </c>
      <c r="B9658" t="s">
        <v>16</v>
      </c>
      <c r="C9658" t="s">
        <v>17</v>
      </c>
      <c r="D9658">
        <v>3230000</v>
      </c>
      <c r="E9658" t="s">
        <v>1629</v>
      </c>
      <c r="F9658" s="1">
        <v>34699</v>
      </c>
      <c r="H9658">
        <v>1</v>
      </c>
      <c r="I9658" t="s">
        <v>1547</v>
      </c>
      <c r="J9658">
        <v>13</v>
      </c>
      <c r="K9658" t="s">
        <v>1548</v>
      </c>
      <c r="L9658" t="s">
        <v>4766</v>
      </c>
      <c r="M9658" t="str">
        <f t="shared" si="459"/>
        <v>서울특별시</v>
      </c>
      <c r="N9658" t="str">
        <f t="shared" si="460"/>
        <v xml:space="preserve">송파구 </v>
      </c>
      <c r="O9658" t="str">
        <f t="shared" si="461"/>
        <v xml:space="preserve">풍납동 </v>
      </c>
      <c r="Q9658" t="s">
        <v>4767</v>
      </c>
      <c r="R9658">
        <v>210010.987658923</v>
      </c>
      <c r="S9658">
        <v>447541.13903297897</v>
      </c>
    </row>
    <row r="9659" spans="1:19" x14ac:dyDescent="0.4">
      <c r="A9659">
        <v>26512</v>
      </c>
      <c r="B9659" t="s">
        <v>16</v>
      </c>
      <c r="C9659" t="s">
        <v>17</v>
      </c>
      <c r="D9659">
        <v>3230000</v>
      </c>
      <c r="E9659" t="s">
        <v>1049</v>
      </c>
      <c r="F9659" s="1">
        <v>39560</v>
      </c>
      <c r="H9659">
        <v>1</v>
      </c>
      <c r="I9659" t="s">
        <v>1547</v>
      </c>
      <c r="J9659">
        <v>13</v>
      </c>
      <c r="K9659" t="s">
        <v>1548</v>
      </c>
      <c r="L9659" t="s">
        <v>9895</v>
      </c>
      <c r="M9659" t="str">
        <f t="shared" si="459"/>
        <v>서울특별시</v>
      </c>
      <c r="N9659" t="str">
        <f t="shared" si="460"/>
        <v xml:space="preserve">송파구 </v>
      </c>
      <c r="O9659" t="str">
        <f t="shared" si="461"/>
        <v xml:space="preserve">풍납동 </v>
      </c>
      <c r="P9659">
        <v>5536</v>
      </c>
      <c r="Q9659" t="s">
        <v>3476</v>
      </c>
      <c r="R9659">
        <v>210010.987658923</v>
      </c>
      <c r="S9659">
        <v>447541.13903297897</v>
      </c>
    </row>
    <row r="9660" spans="1:19" x14ac:dyDescent="0.4">
      <c r="A9660">
        <v>43460</v>
      </c>
      <c r="B9660" t="s">
        <v>16</v>
      </c>
      <c r="C9660" t="s">
        <v>17</v>
      </c>
      <c r="D9660">
        <v>3230000</v>
      </c>
      <c r="E9660" t="s">
        <v>2747</v>
      </c>
      <c r="F9660" s="1">
        <v>43698</v>
      </c>
      <c r="H9660">
        <v>3</v>
      </c>
      <c r="I9660" t="s">
        <v>1469</v>
      </c>
      <c r="J9660">
        <v>3</v>
      </c>
      <c r="K9660" t="s">
        <v>1469</v>
      </c>
      <c r="L9660" t="s">
        <v>13462</v>
      </c>
      <c r="M9660" t="str">
        <f t="shared" si="459"/>
        <v>서울특별시</v>
      </c>
      <c r="N9660" t="str">
        <f t="shared" si="460"/>
        <v xml:space="preserve">송파구 </v>
      </c>
      <c r="O9660" t="str">
        <f t="shared" si="461"/>
        <v xml:space="preserve">풍납동 </v>
      </c>
      <c r="P9660">
        <v>5537</v>
      </c>
      <c r="Q9660" t="s">
        <v>13463</v>
      </c>
      <c r="R9660">
        <v>210232.00824948199</v>
      </c>
      <c r="S9660">
        <v>447323.95172243001</v>
      </c>
    </row>
    <row r="9661" spans="1:19" x14ac:dyDescent="0.4">
      <c r="A9661">
        <v>61664</v>
      </c>
      <c r="B9661" t="s">
        <v>16</v>
      </c>
      <c r="C9661" t="s">
        <v>17</v>
      </c>
      <c r="D9661">
        <v>3230000</v>
      </c>
      <c r="E9661" t="s">
        <v>358</v>
      </c>
      <c r="F9661" s="1">
        <v>36955</v>
      </c>
      <c r="H9661">
        <v>3</v>
      </c>
      <c r="I9661" t="s">
        <v>1469</v>
      </c>
      <c r="J9661">
        <v>3</v>
      </c>
      <c r="K9661" t="s">
        <v>1469</v>
      </c>
      <c r="L9661" t="s">
        <v>18872</v>
      </c>
      <c r="M9661" t="str">
        <f t="shared" si="459"/>
        <v>서울특별시</v>
      </c>
      <c r="N9661" t="str">
        <f t="shared" si="460"/>
        <v xml:space="preserve">송파구 </v>
      </c>
      <c r="O9661" t="str">
        <f t="shared" si="461"/>
        <v xml:space="preserve">풍납동 </v>
      </c>
      <c r="Q9661" t="s">
        <v>4926</v>
      </c>
      <c r="R9661">
        <v>210226.00692207101</v>
      </c>
      <c r="S9661">
        <v>447313.09673779202</v>
      </c>
    </row>
    <row r="9662" spans="1:19" x14ac:dyDescent="0.4">
      <c r="A9662">
        <v>26631</v>
      </c>
      <c r="B9662" t="s">
        <v>16</v>
      </c>
      <c r="C9662" t="s">
        <v>17</v>
      </c>
      <c r="D9662">
        <v>3230000</v>
      </c>
      <c r="E9662" t="s">
        <v>1056</v>
      </c>
      <c r="F9662" s="1">
        <v>37399</v>
      </c>
      <c r="H9662">
        <v>1</v>
      </c>
      <c r="I9662" t="s">
        <v>1547</v>
      </c>
      <c r="J9662">
        <v>13</v>
      </c>
      <c r="K9662" t="s">
        <v>1548</v>
      </c>
      <c r="L9662" t="s">
        <v>10032</v>
      </c>
      <c r="M9662" t="str">
        <f t="shared" si="459"/>
        <v>서울특별시</v>
      </c>
      <c r="N9662" t="str">
        <f t="shared" si="460"/>
        <v xml:space="preserve">송파구 </v>
      </c>
      <c r="O9662" t="str">
        <f t="shared" si="461"/>
        <v xml:space="preserve">풍납동 </v>
      </c>
      <c r="Q9662" t="s">
        <v>1936</v>
      </c>
      <c r="R9662">
        <v>210189.42251888401</v>
      </c>
      <c r="S9662">
        <v>447246.92255552002</v>
      </c>
    </row>
    <row r="9663" spans="1:19" x14ac:dyDescent="0.4">
      <c r="A9663">
        <v>26234</v>
      </c>
      <c r="B9663" t="s">
        <v>16</v>
      </c>
      <c r="C9663" t="s">
        <v>17</v>
      </c>
      <c r="D9663">
        <v>3230000</v>
      </c>
      <c r="E9663" t="s">
        <v>1552</v>
      </c>
      <c r="F9663" s="1">
        <v>34226</v>
      </c>
      <c r="H9663">
        <v>1</v>
      </c>
      <c r="I9663" t="s">
        <v>1547</v>
      </c>
      <c r="J9663">
        <v>13</v>
      </c>
      <c r="K9663" t="s">
        <v>1548</v>
      </c>
      <c r="L9663" t="s">
        <v>9539</v>
      </c>
      <c r="M9663" t="str">
        <f t="shared" si="459"/>
        <v>서울특별시</v>
      </c>
      <c r="N9663" t="str">
        <f t="shared" si="460"/>
        <v xml:space="preserve">송파구 </v>
      </c>
      <c r="O9663" t="str">
        <f t="shared" si="461"/>
        <v xml:space="preserve">풍납동 </v>
      </c>
      <c r="Q9663" t="s">
        <v>3509</v>
      </c>
      <c r="R9663">
        <v>210274.572793281</v>
      </c>
      <c r="S9663">
        <v>447339.01588989899</v>
      </c>
    </row>
    <row r="9664" spans="1:19" x14ac:dyDescent="0.4">
      <c r="A9664">
        <v>7701</v>
      </c>
      <c r="B9664" t="s">
        <v>16</v>
      </c>
      <c r="C9664" t="s">
        <v>17</v>
      </c>
      <c r="D9664">
        <v>3230000</v>
      </c>
      <c r="E9664" t="s">
        <v>2759</v>
      </c>
      <c r="F9664" s="1">
        <v>43705</v>
      </c>
      <c r="H9664">
        <v>1</v>
      </c>
      <c r="I9664" t="s">
        <v>1547</v>
      </c>
      <c r="J9664">
        <v>13</v>
      </c>
      <c r="K9664" t="s">
        <v>1548</v>
      </c>
      <c r="L9664" t="s">
        <v>3957</v>
      </c>
      <c r="M9664" t="str">
        <f t="shared" si="459"/>
        <v>서울특별시</v>
      </c>
      <c r="N9664" t="str">
        <f t="shared" si="460"/>
        <v xml:space="preserve">송파구 </v>
      </c>
      <c r="O9664" t="str">
        <f t="shared" si="461"/>
        <v xml:space="preserve">풍납동 </v>
      </c>
      <c r="P9664">
        <v>5538</v>
      </c>
      <c r="Q9664" t="s">
        <v>3573</v>
      </c>
      <c r="R9664">
        <v>210232.22243456301</v>
      </c>
      <c r="S9664">
        <v>447269.20763732999</v>
      </c>
    </row>
    <row r="9665" spans="1:19" x14ac:dyDescent="0.4">
      <c r="A9665">
        <v>61285</v>
      </c>
      <c r="B9665" t="s">
        <v>16</v>
      </c>
      <c r="C9665" t="s">
        <v>17</v>
      </c>
      <c r="D9665">
        <v>3230000</v>
      </c>
      <c r="E9665" t="s">
        <v>141</v>
      </c>
      <c r="F9665" s="1">
        <v>37293</v>
      </c>
      <c r="H9665">
        <v>3</v>
      </c>
      <c r="I9665" t="s">
        <v>1469</v>
      </c>
      <c r="J9665">
        <v>3</v>
      </c>
      <c r="K9665" t="s">
        <v>1469</v>
      </c>
      <c r="L9665" t="s">
        <v>18426</v>
      </c>
      <c r="M9665" t="str">
        <f t="shared" si="459"/>
        <v>서울특별시</v>
      </c>
      <c r="N9665" t="str">
        <f t="shared" si="460"/>
        <v xml:space="preserve">송파구 </v>
      </c>
      <c r="O9665" t="str">
        <f t="shared" si="461"/>
        <v xml:space="preserve">풍납동 </v>
      </c>
      <c r="Q9665" t="s">
        <v>1218</v>
      </c>
      <c r="R9665">
        <v>210188.20617917</v>
      </c>
      <c r="S9665">
        <v>447491.32548588997</v>
      </c>
    </row>
    <row r="9666" spans="1:19" x14ac:dyDescent="0.4">
      <c r="A9666">
        <v>26299</v>
      </c>
      <c r="B9666" t="s">
        <v>16</v>
      </c>
      <c r="C9666" t="s">
        <v>17</v>
      </c>
      <c r="D9666">
        <v>3230000</v>
      </c>
      <c r="E9666" t="s">
        <v>4645</v>
      </c>
      <c r="F9666" s="1">
        <v>34256</v>
      </c>
      <c r="H9666">
        <v>1</v>
      </c>
      <c r="I9666" t="s">
        <v>1547</v>
      </c>
      <c r="J9666">
        <v>13</v>
      </c>
      <c r="K9666" t="s">
        <v>1548</v>
      </c>
      <c r="L9666" t="s">
        <v>9622</v>
      </c>
      <c r="M9666" t="str">
        <f t="shared" si="459"/>
        <v>서울특별시</v>
      </c>
      <c r="N9666" t="str">
        <f t="shared" si="460"/>
        <v xml:space="preserve">송파구 </v>
      </c>
      <c r="O9666" t="str">
        <f t="shared" si="461"/>
        <v xml:space="preserve">풍납동 </v>
      </c>
      <c r="Q9666" t="s">
        <v>9623</v>
      </c>
      <c r="R9666">
        <v>210188.20617917</v>
      </c>
      <c r="S9666">
        <v>447491.32548588997</v>
      </c>
    </row>
    <row r="9667" spans="1:19" x14ac:dyDescent="0.4">
      <c r="A9667">
        <v>1879</v>
      </c>
      <c r="B9667" t="s">
        <v>16</v>
      </c>
      <c r="C9667" t="s">
        <v>17</v>
      </c>
      <c r="D9667">
        <v>3230000</v>
      </c>
      <c r="E9667" t="s">
        <v>380</v>
      </c>
      <c r="F9667" s="1">
        <v>36165</v>
      </c>
      <c r="H9667">
        <v>1</v>
      </c>
      <c r="I9667" t="s">
        <v>1547</v>
      </c>
      <c r="J9667">
        <v>13</v>
      </c>
      <c r="K9667" t="s">
        <v>1548</v>
      </c>
      <c r="L9667" t="s">
        <v>2503</v>
      </c>
      <c r="M9667" t="str">
        <f t="shared" ref="M9667:M9730" si="462">LEFT(L9667,5)</f>
        <v>서울특별시</v>
      </c>
      <c r="N9667" t="str">
        <f t="shared" ref="N9667:N9730" si="463">MID(L9667,7,4)</f>
        <v xml:space="preserve">송파구 </v>
      </c>
      <c r="O9667" t="str">
        <f t="shared" ref="O9667:O9680" si="464">MID(L9667,11,4)</f>
        <v xml:space="preserve">풍납동 </v>
      </c>
      <c r="P9667">
        <v>5531</v>
      </c>
      <c r="Q9667" t="s">
        <v>298</v>
      </c>
      <c r="R9667">
        <v>210212.51422457001</v>
      </c>
      <c r="S9667">
        <v>447511.33258519298</v>
      </c>
    </row>
    <row r="9668" spans="1:19" x14ac:dyDescent="0.4">
      <c r="A9668">
        <v>1780</v>
      </c>
      <c r="B9668" t="s">
        <v>16</v>
      </c>
      <c r="C9668" t="s">
        <v>17</v>
      </c>
      <c r="D9668">
        <v>3230000</v>
      </c>
      <c r="E9668" t="s">
        <v>2329</v>
      </c>
      <c r="F9668" s="1">
        <v>37890</v>
      </c>
      <c r="H9668">
        <v>1</v>
      </c>
      <c r="I9668" t="s">
        <v>1547</v>
      </c>
      <c r="J9668">
        <v>13</v>
      </c>
      <c r="K9668" t="s">
        <v>1548</v>
      </c>
      <c r="L9668" t="s">
        <v>2330</v>
      </c>
      <c r="M9668" t="str">
        <f t="shared" si="462"/>
        <v>서울특별시</v>
      </c>
      <c r="N9668" t="str">
        <f t="shared" si="463"/>
        <v xml:space="preserve">송파구 </v>
      </c>
      <c r="O9668" t="str">
        <f t="shared" si="464"/>
        <v xml:space="preserve">풍납동 </v>
      </c>
      <c r="Q9668" t="s">
        <v>1444</v>
      </c>
      <c r="R9668">
        <v>210218.16228677999</v>
      </c>
      <c r="S9668">
        <v>447483.94501013699</v>
      </c>
    </row>
    <row r="9669" spans="1:19" x14ac:dyDescent="0.4">
      <c r="A9669">
        <v>31192</v>
      </c>
      <c r="B9669" t="s">
        <v>16</v>
      </c>
      <c r="C9669" t="s">
        <v>17</v>
      </c>
      <c r="D9669">
        <v>3230000</v>
      </c>
      <c r="E9669" t="s">
        <v>697</v>
      </c>
      <c r="F9669" s="1">
        <v>39427</v>
      </c>
      <c r="H9669">
        <v>4</v>
      </c>
      <c r="I9669" t="s">
        <v>18</v>
      </c>
      <c r="J9669">
        <v>35</v>
      </c>
      <c r="K9669" t="s">
        <v>10836</v>
      </c>
      <c r="L9669" t="s">
        <v>11581</v>
      </c>
      <c r="M9669" t="str">
        <f t="shared" si="462"/>
        <v>서울특별시</v>
      </c>
      <c r="N9669" t="str">
        <f t="shared" si="463"/>
        <v xml:space="preserve">송파구 </v>
      </c>
      <c r="O9669" t="str">
        <f t="shared" si="464"/>
        <v xml:space="preserve">풍납동 </v>
      </c>
      <c r="Q9669" t="s">
        <v>9972</v>
      </c>
      <c r="R9669">
        <v>210218.16228677999</v>
      </c>
      <c r="S9669">
        <v>447483.94501013699</v>
      </c>
    </row>
    <row r="9670" spans="1:19" x14ac:dyDescent="0.4">
      <c r="A9670">
        <v>26577</v>
      </c>
      <c r="B9670" t="s">
        <v>16</v>
      </c>
      <c r="C9670" t="s">
        <v>17</v>
      </c>
      <c r="D9670">
        <v>3230000</v>
      </c>
      <c r="E9670" t="s">
        <v>457</v>
      </c>
      <c r="F9670" s="1">
        <v>39428</v>
      </c>
      <c r="H9670">
        <v>1</v>
      </c>
      <c r="I9670" t="s">
        <v>1547</v>
      </c>
      <c r="J9670">
        <v>13</v>
      </c>
      <c r="K9670" t="s">
        <v>1548</v>
      </c>
      <c r="L9670" t="s">
        <v>9971</v>
      </c>
      <c r="M9670" t="str">
        <f t="shared" si="462"/>
        <v>서울특별시</v>
      </c>
      <c r="N9670" t="str">
        <f t="shared" si="463"/>
        <v xml:space="preserve">송파구 </v>
      </c>
      <c r="O9670" t="str">
        <f t="shared" si="464"/>
        <v xml:space="preserve">풍납동 </v>
      </c>
      <c r="Q9670" t="s">
        <v>9972</v>
      </c>
      <c r="R9670">
        <v>210217.69918352799</v>
      </c>
      <c r="S9670">
        <v>447465.03624277201</v>
      </c>
    </row>
    <row r="9671" spans="1:19" x14ac:dyDescent="0.4">
      <c r="A9671">
        <v>61660</v>
      </c>
      <c r="B9671" t="s">
        <v>16</v>
      </c>
      <c r="C9671" t="s">
        <v>17</v>
      </c>
      <c r="D9671">
        <v>3230000</v>
      </c>
      <c r="E9671" t="s">
        <v>4491</v>
      </c>
      <c r="F9671" s="1">
        <v>36694</v>
      </c>
      <c r="H9671">
        <v>3</v>
      </c>
      <c r="I9671" t="s">
        <v>1469</v>
      </c>
      <c r="J9671">
        <v>3</v>
      </c>
      <c r="K9671" t="s">
        <v>1469</v>
      </c>
      <c r="L9671" t="s">
        <v>18868</v>
      </c>
      <c r="M9671" t="str">
        <f t="shared" si="462"/>
        <v>서울특별시</v>
      </c>
      <c r="N9671" t="str">
        <f t="shared" si="463"/>
        <v xml:space="preserve">송파구 </v>
      </c>
      <c r="O9671" t="str">
        <f t="shared" si="464"/>
        <v xml:space="preserve">풍납동 </v>
      </c>
      <c r="P9671">
        <v>5531</v>
      </c>
      <c r="Q9671" t="s">
        <v>176</v>
      </c>
      <c r="R9671">
        <v>210231.74001913</v>
      </c>
      <c r="S9671">
        <v>447504.52448581101</v>
      </c>
    </row>
    <row r="9672" spans="1:19" x14ac:dyDescent="0.4">
      <c r="A9672">
        <v>26623</v>
      </c>
      <c r="B9672" t="s">
        <v>16</v>
      </c>
      <c r="C9672" t="s">
        <v>17</v>
      </c>
      <c r="D9672">
        <v>3230000</v>
      </c>
      <c r="E9672" t="s">
        <v>527</v>
      </c>
      <c r="F9672" s="1">
        <v>36977</v>
      </c>
      <c r="H9672">
        <v>1</v>
      </c>
      <c r="I9672" t="s">
        <v>1547</v>
      </c>
      <c r="J9672">
        <v>13</v>
      </c>
      <c r="K9672" t="s">
        <v>1548</v>
      </c>
      <c r="L9672" t="s">
        <v>10023</v>
      </c>
      <c r="M9672" t="str">
        <f t="shared" si="462"/>
        <v>서울특별시</v>
      </c>
      <c r="N9672" t="str">
        <f t="shared" si="463"/>
        <v xml:space="preserve">송파구 </v>
      </c>
      <c r="O9672" t="str">
        <f t="shared" si="464"/>
        <v xml:space="preserve">풍납동 </v>
      </c>
      <c r="Q9672" t="s">
        <v>3456</v>
      </c>
      <c r="R9672">
        <v>210754.55127018801</v>
      </c>
      <c r="S9672">
        <v>448306.43019610702</v>
      </c>
    </row>
    <row r="9673" spans="1:19" x14ac:dyDescent="0.4">
      <c r="A9673">
        <v>26441</v>
      </c>
      <c r="B9673" t="s">
        <v>16</v>
      </c>
      <c r="C9673" t="s">
        <v>17</v>
      </c>
      <c r="D9673">
        <v>3230000</v>
      </c>
      <c r="E9673" t="s">
        <v>292</v>
      </c>
      <c r="F9673" s="1">
        <v>38779</v>
      </c>
      <c r="H9673">
        <v>1</v>
      </c>
      <c r="I9673" t="s">
        <v>1547</v>
      </c>
      <c r="J9673">
        <v>13</v>
      </c>
      <c r="K9673" t="s">
        <v>1548</v>
      </c>
      <c r="L9673" t="s">
        <v>9806</v>
      </c>
      <c r="M9673" t="str">
        <f t="shared" si="462"/>
        <v>서울특별시</v>
      </c>
      <c r="N9673" t="str">
        <f t="shared" si="463"/>
        <v xml:space="preserve">송파구 </v>
      </c>
      <c r="O9673" t="str">
        <f t="shared" si="464"/>
        <v xml:space="preserve">풍납동 </v>
      </c>
      <c r="Q9673" t="s">
        <v>9807</v>
      </c>
      <c r="R9673">
        <v>210685.082845128</v>
      </c>
      <c r="S9673">
        <v>448340.92141224199</v>
      </c>
    </row>
    <row r="9674" spans="1:19" x14ac:dyDescent="0.4">
      <c r="A9674">
        <v>26283</v>
      </c>
      <c r="B9674" t="s">
        <v>16</v>
      </c>
      <c r="C9674" t="s">
        <v>17</v>
      </c>
      <c r="D9674">
        <v>3230000</v>
      </c>
      <c r="E9674" t="s">
        <v>508</v>
      </c>
      <c r="F9674" s="1">
        <v>36080</v>
      </c>
      <c r="H9674">
        <v>1</v>
      </c>
      <c r="I9674" t="s">
        <v>1547</v>
      </c>
      <c r="J9674">
        <v>13</v>
      </c>
      <c r="K9674" t="s">
        <v>1548</v>
      </c>
      <c r="L9674" t="s">
        <v>9602</v>
      </c>
      <c r="M9674" t="str">
        <f t="shared" si="462"/>
        <v>서울특별시</v>
      </c>
      <c r="N9674" t="str">
        <f t="shared" si="463"/>
        <v xml:space="preserve">송파구 </v>
      </c>
      <c r="O9674" t="str">
        <f t="shared" si="464"/>
        <v xml:space="preserve">풍납동 </v>
      </c>
      <c r="P9674">
        <v>5511</v>
      </c>
      <c r="Q9674" t="s">
        <v>2836</v>
      </c>
      <c r="R9674">
        <v>210680.32672458101</v>
      </c>
      <c r="S9674">
        <v>448356.35787122499</v>
      </c>
    </row>
    <row r="9675" spans="1:19" x14ac:dyDescent="0.4">
      <c r="A9675">
        <v>62171</v>
      </c>
      <c r="B9675" t="s">
        <v>16</v>
      </c>
      <c r="C9675" t="s">
        <v>17</v>
      </c>
      <c r="D9675">
        <v>3230000</v>
      </c>
      <c r="E9675" t="s">
        <v>1841</v>
      </c>
      <c r="F9675" s="1">
        <v>41395</v>
      </c>
      <c r="H9675">
        <v>3</v>
      </c>
      <c r="I9675" t="s">
        <v>1469</v>
      </c>
      <c r="J9675">
        <v>3</v>
      </c>
      <c r="K9675" t="s">
        <v>1469</v>
      </c>
      <c r="L9675" t="s">
        <v>19448</v>
      </c>
      <c r="M9675" t="str">
        <f t="shared" si="462"/>
        <v>서울특별시</v>
      </c>
      <c r="N9675" t="str">
        <f t="shared" si="463"/>
        <v xml:space="preserve">송파구 </v>
      </c>
      <c r="O9675" t="str">
        <f t="shared" si="464"/>
        <v xml:space="preserve">풍납동 </v>
      </c>
      <c r="P9675">
        <v>5511</v>
      </c>
      <c r="Q9675" t="s">
        <v>2914</v>
      </c>
      <c r="R9675">
        <v>210680.32672458101</v>
      </c>
      <c r="S9675">
        <v>448356.35787122499</v>
      </c>
    </row>
    <row r="9676" spans="1:19" x14ac:dyDescent="0.4">
      <c r="A9676">
        <v>32858</v>
      </c>
      <c r="B9676" t="s">
        <v>16</v>
      </c>
      <c r="C9676" t="s">
        <v>17</v>
      </c>
      <c r="D9676">
        <v>3230000</v>
      </c>
      <c r="E9676" t="s">
        <v>1349</v>
      </c>
      <c r="F9676" s="1">
        <v>34587</v>
      </c>
      <c r="H9676">
        <v>3</v>
      </c>
      <c r="I9676" t="s">
        <v>1469</v>
      </c>
      <c r="J9676">
        <v>3</v>
      </c>
      <c r="K9676" t="s">
        <v>1469</v>
      </c>
      <c r="L9676" t="s">
        <v>13071</v>
      </c>
      <c r="M9676" t="str">
        <f t="shared" si="462"/>
        <v>서울특별시</v>
      </c>
      <c r="N9676" t="str">
        <f t="shared" si="463"/>
        <v xml:space="preserve">송파구 </v>
      </c>
      <c r="O9676" t="str">
        <f t="shared" si="464"/>
        <v xml:space="preserve">풍납동 </v>
      </c>
      <c r="Q9676" t="s">
        <v>4505</v>
      </c>
      <c r="R9676">
        <v>210680.32672458101</v>
      </c>
      <c r="S9676">
        <v>448356.35787122499</v>
      </c>
    </row>
    <row r="9677" spans="1:19" x14ac:dyDescent="0.4">
      <c r="A9677">
        <v>26247</v>
      </c>
      <c r="B9677" t="s">
        <v>16</v>
      </c>
      <c r="C9677" t="s">
        <v>17</v>
      </c>
      <c r="D9677">
        <v>3230000</v>
      </c>
      <c r="E9677" t="s">
        <v>838</v>
      </c>
      <c r="F9677" s="1">
        <v>34214</v>
      </c>
      <c r="H9677">
        <v>1</v>
      </c>
      <c r="I9677" t="s">
        <v>1547</v>
      </c>
      <c r="J9677">
        <v>13</v>
      </c>
      <c r="K9677" t="s">
        <v>1548</v>
      </c>
      <c r="L9677" t="s">
        <v>9555</v>
      </c>
      <c r="M9677" t="str">
        <f t="shared" si="462"/>
        <v>서울특별시</v>
      </c>
      <c r="N9677" t="str">
        <f t="shared" si="463"/>
        <v xml:space="preserve">송파구 </v>
      </c>
      <c r="O9677" t="str">
        <f t="shared" si="464"/>
        <v xml:space="preserve">풍납동 </v>
      </c>
      <c r="Q9677" t="s">
        <v>768</v>
      </c>
      <c r="R9677">
        <v>210670.40078755899</v>
      </c>
      <c r="S9677">
        <v>448262.554205094</v>
      </c>
    </row>
    <row r="9678" spans="1:19" x14ac:dyDescent="0.4">
      <c r="A9678">
        <v>26079</v>
      </c>
      <c r="B9678" t="s">
        <v>16</v>
      </c>
      <c r="C9678" t="s">
        <v>17</v>
      </c>
      <c r="D9678">
        <v>3230000</v>
      </c>
      <c r="E9678" t="s">
        <v>750</v>
      </c>
      <c r="F9678" s="1">
        <v>37047</v>
      </c>
      <c r="H9678">
        <v>1</v>
      </c>
      <c r="I9678" t="s">
        <v>1547</v>
      </c>
      <c r="J9678">
        <v>13</v>
      </c>
      <c r="K9678" t="s">
        <v>1548</v>
      </c>
      <c r="L9678" t="s">
        <v>9343</v>
      </c>
      <c r="M9678" t="str">
        <f t="shared" si="462"/>
        <v>서울특별시</v>
      </c>
      <c r="N9678" t="str">
        <f t="shared" si="463"/>
        <v xml:space="preserve">송파구 </v>
      </c>
      <c r="O9678" t="str">
        <f t="shared" si="464"/>
        <v xml:space="preserve">풍납동 </v>
      </c>
      <c r="P9678">
        <v>5519</v>
      </c>
      <c r="Q9678" t="s">
        <v>116</v>
      </c>
      <c r="R9678">
        <v>210749.01364294899</v>
      </c>
      <c r="S9678">
        <v>448275.808769884</v>
      </c>
    </row>
    <row r="9679" spans="1:19" x14ac:dyDescent="0.4">
      <c r="A9679">
        <v>31242</v>
      </c>
      <c r="B9679" t="s">
        <v>16</v>
      </c>
      <c r="C9679" t="s">
        <v>17</v>
      </c>
      <c r="D9679">
        <v>3230000</v>
      </c>
      <c r="E9679" t="s">
        <v>2188</v>
      </c>
      <c r="F9679" s="1">
        <v>33798</v>
      </c>
      <c r="H9679">
        <v>4</v>
      </c>
      <c r="I9679" t="s">
        <v>18</v>
      </c>
      <c r="J9679">
        <v>35</v>
      </c>
      <c r="K9679" t="s">
        <v>10836</v>
      </c>
      <c r="L9679" t="s">
        <v>11659</v>
      </c>
      <c r="M9679" t="str">
        <f t="shared" si="462"/>
        <v>서울특별시</v>
      </c>
      <c r="N9679" t="str">
        <f t="shared" si="463"/>
        <v xml:space="preserve">송파구 </v>
      </c>
      <c r="O9679" t="str">
        <f t="shared" si="464"/>
        <v xml:space="preserve">풍납동 </v>
      </c>
      <c r="Q9679" t="s">
        <v>4443</v>
      </c>
      <c r="R9679">
        <v>210736.32745850901</v>
      </c>
      <c r="S9679">
        <v>448227.63978508802</v>
      </c>
    </row>
    <row r="9680" spans="1:19" x14ac:dyDescent="0.4">
      <c r="A9680">
        <v>26707</v>
      </c>
      <c r="B9680" t="s">
        <v>16</v>
      </c>
      <c r="C9680" t="s">
        <v>17</v>
      </c>
      <c r="D9680">
        <v>3230000</v>
      </c>
      <c r="E9680" t="s">
        <v>10123</v>
      </c>
      <c r="F9680" s="1">
        <v>37193</v>
      </c>
      <c r="H9680">
        <v>1</v>
      </c>
      <c r="I9680" t="s">
        <v>1547</v>
      </c>
      <c r="J9680">
        <v>13</v>
      </c>
      <c r="K9680" t="s">
        <v>1548</v>
      </c>
      <c r="L9680" t="s">
        <v>10124</v>
      </c>
      <c r="M9680" t="str">
        <f t="shared" si="462"/>
        <v>서울특별시</v>
      </c>
      <c r="N9680" t="str">
        <f t="shared" si="463"/>
        <v xml:space="preserve">송파구 </v>
      </c>
      <c r="O9680" t="str">
        <f t="shared" si="464"/>
        <v xml:space="preserve">풍납동 </v>
      </c>
      <c r="P9680">
        <v>5512</v>
      </c>
      <c r="Q9680" t="s">
        <v>2985</v>
      </c>
      <c r="R9680">
        <v>210451.23600477501</v>
      </c>
      <c r="S9680">
        <v>448408.62621644099</v>
      </c>
    </row>
    <row r="9681" spans="1:19" x14ac:dyDescent="0.4">
      <c r="A9681">
        <v>32343</v>
      </c>
      <c r="B9681" t="s">
        <v>16</v>
      </c>
      <c r="C9681" t="s">
        <v>17</v>
      </c>
      <c r="D9681">
        <v>3140000</v>
      </c>
      <c r="E9681" t="s">
        <v>348</v>
      </c>
      <c r="F9681" s="1">
        <v>36609</v>
      </c>
      <c r="H9681">
        <v>3</v>
      </c>
      <c r="I9681" t="s">
        <v>1469</v>
      </c>
      <c r="J9681">
        <v>3</v>
      </c>
      <c r="K9681" t="s">
        <v>1469</v>
      </c>
      <c r="L9681" t="s">
        <v>12404</v>
      </c>
      <c r="M9681" t="str">
        <f t="shared" si="462"/>
        <v>서울특별시</v>
      </c>
      <c r="N9681" t="str">
        <f t="shared" si="463"/>
        <v xml:space="preserve">양천구 </v>
      </c>
      <c r="O9681" t="str">
        <f>MID(L9681,11,3)</f>
        <v xml:space="preserve">목동 </v>
      </c>
      <c r="Q9681" t="s">
        <v>7449</v>
      </c>
      <c r="R9681">
        <v>188702.62610969099</v>
      </c>
      <c r="S9681">
        <v>448433.537291146</v>
      </c>
    </row>
    <row r="9682" spans="1:19" x14ac:dyDescent="0.4">
      <c r="A9682">
        <v>62543</v>
      </c>
      <c r="B9682" t="s">
        <v>16</v>
      </c>
      <c r="C9682" t="s">
        <v>17</v>
      </c>
      <c r="D9682">
        <v>3140000</v>
      </c>
      <c r="E9682" t="s">
        <v>612</v>
      </c>
      <c r="F9682" s="1">
        <v>36060</v>
      </c>
      <c r="H9682">
        <v>3</v>
      </c>
      <c r="I9682" t="s">
        <v>1469</v>
      </c>
      <c r="J9682">
        <v>3</v>
      </c>
      <c r="K9682" t="s">
        <v>1469</v>
      </c>
      <c r="L9682" t="s">
        <v>19870</v>
      </c>
      <c r="M9682" t="str">
        <f t="shared" si="462"/>
        <v>서울특별시</v>
      </c>
      <c r="N9682" t="str">
        <f t="shared" si="463"/>
        <v xml:space="preserve">양천구 </v>
      </c>
      <c r="O9682" t="str">
        <f t="shared" ref="O9682:O9745" si="465">MID(L9682,11,3)</f>
        <v xml:space="preserve">목동 </v>
      </c>
      <c r="Q9682" t="s">
        <v>19871</v>
      </c>
    </row>
    <row r="9683" spans="1:19" x14ac:dyDescent="0.4">
      <c r="A9683">
        <v>1028</v>
      </c>
      <c r="B9683" t="s">
        <v>16</v>
      </c>
      <c r="C9683" t="s">
        <v>17</v>
      </c>
      <c r="D9683">
        <v>3140000</v>
      </c>
      <c r="E9683" t="s">
        <v>1396</v>
      </c>
      <c r="F9683" s="1">
        <v>35858</v>
      </c>
      <c r="G9683" s="1">
        <v>39006</v>
      </c>
      <c r="H9683">
        <v>4</v>
      </c>
      <c r="I9683" t="s">
        <v>18</v>
      </c>
      <c r="J9683">
        <v>31</v>
      </c>
      <c r="K9683" t="s">
        <v>19</v>
      </c>
      <c r="L9683" t="s">
        <v>1397</v>
      </c>
      <c r="M9683" t="str">
        <f t="shared" si="462"/>
        <v>서울특별시</v>
      </c>
      <c r="N9683" t="str">
        <f t="shared" si="463"/>
        <v xml:space="preserve">양천구 </v>
      </c>
      <c r="O9683" t="str">
        <f t="shared" si="465"/>
        <v xml:space="preserve">목동 </v>
      </c>
      <c r="Q9683" t="s">
        <v>1398</v>
      </c>
      <c r="R9683">
        <v>188334.43988636599</v>
      </c>
      <c r="S9683">
        <v>448773.30579162098</v>
      </c>
    </row>
    <row r="9684" spans="1:19" x14ac:dyDescent="0.4">
      <c r="A9684">
        <v>1777</v>
      </c>
      <c r="B9684" t="s">
        <v>16</v>
      </c>
      <c r="C9684" t="s">
        <v>17</v>
      </c>
      <c r="D9684">
        <v>3140000</v>
      </c>
      <c r="E9684" t="s">
        <v>158</v>
      </c>
      <c r="F9684" s="1">
        <v>36812</v>
      </c>
      <c r="H9684">
        <v>1</v>
      </c>
      <c r="I9684" t="s">
        <v>1547</v>
      </c>
      <c r="J9684">
        <v>13</v>
      </c>
      <c r="K9684" t="s">
        <v>1548</v>
      </c>
      <c r="L9684" t="s">
        <v>2326</v>
      </c>
      <c r="M9684" t="str">
        <f t="shared" si="462"/>
        <v>서울특별시</v>
      </c>
      <c r="N9684" t="str">
        <f t="shared" si="463"/>
        <v xml:space="preserve">양천구 </v>
      </c>
      <c r="O9684" t="str">
        <f t="shared" si="465"/>
        <v xml:space="preserve">목동 </v>
      </c>
      <c r="P9684">
        <v>7954</v>
      </c>
      <c r="Q9684" t="s">
        <v>1557</v>
      </c>
      <c r="R9684">
        <v>188328.85075002699</v>
      </c>
      <c r="S9684">
        <v>448734.69279496197</v>
      </c>
    </row>
    <row r="9685" spans="1:19" x14ac:dyDescent="0.4">
      <c r="A9685">
        <v>1555</v>
      </c>
      <c r="B9685" t="s">
        <v>16</v>
      </c>
      <c r="C9685" t="s">
        <v>17</v>
      </c>
      <c r="D9685">
        <v>3140000</v>
      </c>
      <c r="E9685" t="s">
        <v>1931</v>
      </c>
      <c r="F9685" s="1">
        <v>39944</v>
      </c>
      <c r="H9685">
        <v>1</v>
      </c>
      <c r="I9685" t="s">
        <v>1547</v>
      </c>
      <c r="J9685">
        <v>13</v>
      </c>
      <c r="K9685" t="s">
        <v>1548</v>
      </c>
      <c r="L9685" t="s">
        <v>1932</v>
      </c>
      <c r="M9685" t="str">
        <f t="shared" si="462"/>
        <v>서울특별시</v>
      </c>
      <c r="N9685" t="str">
        <f t="shared" si="463"/>
        <v xml:space="preserve">양천구 </v>
      </c>
      <c r="O9685" t="str">
        <f t="shared" si="465"/>
        <v xml:space="preserve">목동 </v>
      </c>
      <c r="P9685">
        <v>8007</v>
      </c>
      <c r="Q9685" t="s">
        <v>1376</v>
      </c>
      <c r="R9685">
        <v>188934.63039779</v>
      </c>
      <c r="S9685">
        <v>446793.21922572597</v>
      </c>
    </row>
    <row r="9686" spans="1:19" x14ac:dyDescent="0.4">
      <c r="A9686">
        <v>30119</v>
      </c>
      <c r="B9686" t="s">
        <v>16</v>
      </c>
      <c r="C9686" t="s">
        <v>17</v>
      </c>
      <c r="D9686">
        <v>3140000</v>
      </c>
      <c r="E9686" t="s">
        <v>2011</v>
      </c>
      <c r="F9686" s="1">
        <v>43308</v>
      </c>
      <c r="H9686">
        <v>4</v>
      </c>
      <c r="I9686" t="s">
        <v>18</v>
      </c>
      <c r="J9686">
        <v>35</v>
      </c>
      <c r="K9686" t="s">
        <v>10836</v>
      </c>
      <c r="L9686" t="s">
        <v>11124</v>
      </c>
      <c r="M9686" t="str">
        <f t="shared" si="462"/>
        <v>서울특별시</v>
      </c>
      <c r="N9686" t="str">
        <f t="shared" si="463"/>
        <v xml:space="preserve">양천구 </v>
      </c>
      <c r="O9686" t="str">
        <f t="shared" si="465"/>
        <v xml:space="preserve">목동 </v>
      </c>
      <c r="P9686">
        <v>8007</v>
      </c>
      <c r="Q9686" t="s">
        <v>11125</v>
      </c>
      <c r="R9686">
        <v>188919.01389015</v>
      </c>
      <c r="S9686">
        <v>446786.55911161198</v>
      </c>
    </row>
    <row r="9687" spans="1:19" x14ac:dyDescent="0.4">
      <c r="A9687">
        <v>62406</v>
      </c>
      <c r="B9687" t="s">
        <v>16</v>
      </c>
      <c r="C9687" t="s">
        <v>17</v>
      </c>
      <c r="D9687">
        <v>3140000</v>
      </c>
      <c r="E9687" t="s">
        <v>610</v>
      </c>
      <c r="F9687" s="1">
        <v>40646</v>
      </c>
      <c r="H9687">
        <v>3</v>
      </c>
      <c r="I9687" t="s">
        <v>1469</v>
      </c>
      <c r="J9687">
        <v>3</v>
      </c>
      <c r="K9687" t="s">
        <v>1469</v>
      </c>
      <c r="L9687" t="s">
        <v>19715</v>
      </c>
      <c r="M9687" t="str">
        <f t="shared" si="462"/>
        <v>서울특별시</v>
      </c>
      <c r="N9687" t="str">
        <f t="shared" si="463"/>
        <v xml:space="preserve">양천구 </v>
      </c>
      <c r="O9687" t="str">
        <f t="shared" si="465"/>
        <v xml:space="preserve">목동 </v>
      </c>
      <c r="P9687">
        <v>8007</v>
      </c>
      <c r="Q9687" t="s">
        <v>1429</v>
      </c>
      <c r="R9687">
        <v>188919.01389015</v>
      </c>
      <c r="S9687">
        <v>446786.55911161198</v>
      </c>
    </row>
    <row r="9688" spans="1:19" x14ac:dyDescent="0.4">
      <c r="A9688">
        <v>1745</v>
      </c>
      <c r="B9688" t="s">
        <v>16</v>
      </c>
      <c r="C9688" t="s">
        <v>17</v>
      </c>
      <c r="D9688">
        <v>3140000</v>
      </c>
      <c r="E9688" t="s">
        <v>273</v>
      </c>
      <c r="F9688" s="1">
        <v>37128</v>
      </c>
      <c r="H9688">
        <v>1</v>
      </c>
      <c r="I9688" t="s">
        <v>1547</v>
      </c>
      <c r="J9688">
        <v>13</v>
      </c>
      <c r="K9688" t="s">
        <v>1548</v>
      </c>
      <c r="L9688" t="s">
        <v>2271</v>
      </c>
      <c r="M9688" t="str">
        <f t="shared" si="462"/>
        <v>서울특별시</v>
      </c>
      <c r="N9688" t="str">
        <f t="shared" si="463"/>
        <v xml:space="preserve">양천구 </v>
      </c>
      <c r="O9688" t="str">
        <f t="shared" si="465"/>
        <v xml:space="preserve">목동 </v>
      </c>
      <c r="P9688">
        <v>8007</v>
      </c>
      <c r="Q9688" t="s">
        <v>1368</v>
      </c>
      <c r="R9688">
        <v>188909.28915531599</v>
      </c>
      <c r="S9688">
        <v>446724.608105661</v>
      </c>
    </row>
    <row r="9689" spans="1:19" x14ac:dyDescent="0.4">
      <c r="A9689">
        <v>1849</v>
      </c>
      <c r="B9689" t="s">
        <v>16</v>
      </c>
      <c r="C9689" t="s">
        <v>17</v>
      </c>
      <c r="D9689">
        <v>3140000</v>
      </c>
      <c r="E9689" t="s">
        <v>527</v>
      </c>
      <c r="F9689" s="1">
        <v>37011</v>
      </c>
      <c r="H9689">
        <v>1</v>
      </c>
      <c r="I9689" t="s">
        <v>1547</v>
      </c>
      <c r="J9689">
        <v>13</v>
      </c>
      <c r="K9689" t="s">
        <v>1548</v>
      </c>
      <c r="L9689" t="s">
        <v>2450</v>
      </c>
      <c r="M9689" t="str">
        <f t="shared" si="462"/>
        <v>서울특별시</v>
      </c>
      <c r="N9689" t="str">
        <f t="shared" si="463"/>
        <v xml:space="preserve">양천구 </v>
      </c>
      <c r="O9689" t="str">
        <f t="shared" si="465"/>
        <v xml:space="preserve">목동 </v>
      </c>
      <c r="P9689">
        <v>8007</v>
      </c>
      <c r="Q9689" t="s">
        <v>1045</v>
      </c>
      <c r="R9689">
        <v>188892.040932506</v>
      </c>
      <c r="S9689">
        <v>446732.277348731</v>
      </c>
    </row>
    <row r="9690" spans="1:19" x14ac:dyDescent="0.4">
      <c r="A9690">
        <v>31296</v>
      </c>
      <c r="B9690" t="s">
        <v>16</v>
      </c>
      <c r="C9690" t="s">
        <v>17</v>
      </c>
      <c r="D9690">
        <v>3140000</v>
      </c>
      <c r="E9690" t="s">
        <v>1682</v>
      </c>
      <c r="F9690" s="1">
        <v>41610</v>
      </c>
      <c r="H9690">
        <v>4</v>
      </c>
      <c r="I9690" t="s">
        <v>18</v>
      </c>
      <c r="J9690">
        <v>35</v>
      </c>
      <c r="K9690" t="s">
        <v>10836</v>
      </c>
      <c r="L9690" t="s">
        <v>11730</v>
      </c>
      <c r="M9690" t="str">
        <f t="shared" si="462"/>
        <v>서울특별시</v>
      </c>
      <c r="N9690" t="str">
        <f t="shared" si="463"/>
        <v xml:space="preserve">양천구 </v>
      </c>
      <c r="O9690" t="str">
        <f t="shared" si="465"/>
        <v xml:space="preserve">목동 </v>
      </c>
      <c r="P9690">
        <v>8007</v>
      </c>
      <c r="Q9690" t="s">
        <v>1043</v>
      </c>
      <c r="R9690">
        <v>188954.52439740699</v>
      </c>
      <c r="S9690">
        <v>446824.33840484399</v>
      </c>
    </row>
    <row r="9691" spans="1:19" x14ac:dyDescent="0.4">
      <c r="A9691">
        <v>27028</v>
      </c>
      <c r="B9691" t="s">
        <v>16</v>
      </c>
      <c r="C9691" t="s">
        <v>17</v>
      </c>
      <c r="D9691">
        <v>3140000</v>
      </c>
      <c r="E9691" t="s">
        <v>285</v>
      </c>
      <c r="F9691" s="1">
        <v>39006</v>
      </c>
      <c r="H9691">
        <v>1</v>
      </c>
      <c r="I9691" t="s">
        <v>1547</v>
      </c>
      <c r="J9691">
        <v>13</v>
      </c>
      <c r="K9691" t="s">
        <v>1548</v>
      </c>
      <c r="L9691" t="s">
        <v>10507</v>
      </c>
      <c r="M9691" t="str">
        <f t="shared" si="462"/>
        <v>서울특별시</v>
      </c>
      <c r="N9691" t="str">
        <f t="shared" si="463"/>
        <v xml:space="preserve">양천구 </v>
      </c>
      <c r="O9691" t="str">
        <f t="shared" si="465"/>
        <v xml:space="preserve">목동 </v>
      </c>
      <c r="P9691">
        <v>8007</v>
      </c>
      <c r="Q9691" t="s">
        <v>3417</v>
      </c>
      <c r="R9691">
        <v>188954.52439740699</v>
      </c>
      <c r="S9691">
        <v>446824.33840484399</v>
      </c>
    </row>
    <row r="9692" spans="1:19" x14ac:dyDescent="0.4">
      <c r="A9692">
        <v>32372</v>
      </c>
      <c r="B9692" t="s">
        <v>16</v>
      </c>
      <c r="C9692" t="s">
        <v>17</v>
      </c>
      <c r="D9692">
        <v>3140000</v>
      </c>
      <c r="E9692" t="s">
        <v>217</v>
      </c>
      <c r="F9692" s="1">
        <v>37988</v>
      </c>
      <c r="H9692">
        <v>3</v>
      </c>
      <c r="I9692" t="s">
        <v>1469</v>
      </c>
      <c r="J9692">
        <v>3</v>
      </c>
      <c r="K9692" t="s">
        <v>1469</v>
      </c>
      <c r="L9692" t="s">
        <v>12447</v>
      </c>
      <c r="M9692" t="str">
        <f t="shared" si="462"/>
        <v>서울특별시</v>
      </c>
      <c r="N9692" t="str">
        <f t="shared" si="463"/>
        <v xml:space="preserve">양천구 </v>
      </c>
      <c r="O9692" t="str">
        <f t="shared" si="465"/>
        <v xml:space="preserve">목동 </v>
      </c>
      <c r="P9692">
        <v>8007</v>
      </c>
      <c r="Q9692" t="s">
        <v>12448</v>
      </c>
      <c r="R9692">
        <v>188953.963181509</v>
      </c>
      <c r="S9692">
        <v>446792.12155022298</v>
      </c>
    </row>
    <row r="9693" spans="1:19" x14ac:dyDescent="0.4">
      <c r="A9693">
        <v>1891</v>
      </c>
      <c r="B9693" t="s">
        <v>16</v>
      </c>
      <c r="C9693" t="s">
        <v>17</v>
      </c>
      <c r="D9693">
        <v>3140000</v>
      </c>
      <c r="E9693" t="s">
        <v>504</v>
      </c>
      <c r="F9693" s="1">
        <v>37292</v>
      </c>
      <c r="H9693">
        <v>1</v>
      </c>
      <c r="I9693" t="s">
        <v>1547</v>
      </c>
      <c r="J9693">
        <v>13</v>
      </c>
      <c r="K9693" t="s">
        <v>1548</v>
      </c>
      <c r="L9693" t="s">
        <v>2520</v>
      </c>
      <c r="M9693" t="str">
        <f t="shared" si="462"/>
        <v>서울특별시</v>
      </c>
      <c r="N9693" t="str">
        <f t="shared" si="463"/>
        <v xml:space="preserve">양천구 </v>
      </c>
      <c r="O9693" t="str">
        <f t="shared" si="465"/>
        <v xml:space="preserve">목동 </v>
      </c>
      <c r="P9693">
        <v>8007</v>
      </c>
      <c r="Q9693" t="s">
        <v>2521</v>
      </c>
      <c r="R9693">
        <v>189084.51874878799</v>
      </c>
      <c r="S9693">
        <v>446709.33553595003</v>
      </c>
    </row>
    <row r="9694" spans="1:19" x14ac:dyDescent="0.4">
      <c r="A9694">
        <v>62327</v>
      </c>
      <c r="B9694" t="s">
        <v>16</v>
      </c>
      <c r="C9694" t="s">
        <v>17</v>
      </c>
      <c r="D9694">
        <v>3140000</v>
      </c>
      <c r="E9694" t="s">
        <v>138</v>
      </c>
      <c r="F9694" s="1">
        <v>35220</v>
      </c>
      <c r="H9694">
        <v>3</v>
      </c>
      <c r="I9694" t="s">
        <v>1469</v>
      </c>
      <c r="J9694">
        <v>3</v>
      </c>
      <c r="K9694" t="s">
        <v>1469</v>
      </c>
      <c r="L9694" t="s">
        <v>19623</v>
      </c>
      <c r="M9694" t="str">
        <f t="shared" si="462"/>
        <v>서울특별시</v>
      </c>
      <c r="N9694" t="str">
        <f t="shared" si="463"/>
        <v xml:space="preserve">양천구 </v>
      </c>
      <c r="O9694" t="str">
        <f t="shared" si="465"/>
        <v xml:space="preserve">목동 </v>
      </c>
      <c r="Q9694" t="s">
        <v>219</v>
      </c>
      <c r="R9694">
        <v>188772.83931717501</v>
      </c>
      <c r="S9694">
        <v>446886.09577669902</v>
      </c>
    </row>
    <row r="9695" spans="1:19" x14ac:dyDescent="0.4">
      <c r="A9695">
        <v>32273</v>
      </c>
      <c r="B9695" t="s">
        <v>16</v>
      </c>
      <c r="C9695" t="s">
        <v>17</v>
      </c>
      <c r="D9695">
        <v>3140000</v>
      </c>
      <c r="E9695" t="s">
        <v>417</v>
      </c>
      <c r="F9695" s="1">
        <v>33892</v>
      </c>
      <c r="H9695">
        <v>3</v>
      </c>
      <c r="I9695" t="s">
        <v>1469</v>
      </c>
      <c r="J9695">
        <v>3</v>
      </c>
      <c r="K9695" t="s">
        <v>1469</v>
      </c>
      <c r="L9695" t="s">
        <v>12309</v>
      </c>
      <c r="M9695" t="str">
        <f t="shared" si="462"/>
        <v>서울특별시</v>
      </c>
      <c r="N9695" t="str">
        <f t="shared" si="463"/>
        <v xml:space="preserve">양천구 </v>
      </c>
      <c r="O9695" t="str">
        <f t="shared" si="465"/>
        <v xml:space="preserve">목동 </v>
      </c>
      <c r="P9695">
        <v>8006</v>
      </c>
      <c r="Q9695" t="s">
        <v>12310</v>
      </c>
      <c r="R9695">
        <v>188879.44857275501</v>
      </c>
      <c r="S9695">
        <v>446808.52181581402</v>
      </c>
    </row>
    <row r="9696" spans="1:19" x14ac:dyDescent="0.4">
      <c r="A9696">
        <v>32150</v>
      </c>
      <c r="B9696" t="s">
        <v>16</v>
      </c>
      <c r="C9696" t="s">
        <v>17</v>
      </c>
      <c r="D9696">
        <v>3140000</v>
      </c>
      <c r="E9696" t="s">
        <v>168</v>
      </c>
      <c r="F9696" s="1">
        <v>37636</v>
      </c>
      <c r="H9696">
        <v>3</v>
      </c>
      <c r="I9696" t="s">
        <v>1469</v>
      </c>
      <c r="J9696">
        <v>3</v>
      </c>
      <c r="K9696" t="s">
        <v>1469</v>
      </c>
      <c r="L9696" t="s">
        <v>12125</v>
      </c>
      <c r="M9696" t="str">
        <f t="shared" si="462"/>
        <v>서울특별시</v>
      </c>
      <c r="N9696" t="str">
        <f t="shared" si="463"/>
        <v xml:space="preserve">양천구 </v>
      </c>
      <c r="O9696" t="str">
        <f t="shared" si="465"/>
        <v xml:space="preserve">목동 </v>
      </c>
      <c r="Q9696" t="s">
        <v>3690</v>
      </c>
      <c r="R9696">
        <v>188855.71371177799</v>
      </c>
      <c r="S9696">
        <v>446905.89637281297</v>
      </c>
    </row>
    <row r="9697" spans="1:19" x14ac:dyDescent="0.4">
      <c r="A9697">
        <v>32082</v>
      </c>
      <c r="B9697" t="s">
        <v>16</v>
      </c>
      <c r="C9697" t="s">
        <v>17</v>
      </c>
      <c r="D9697">
        <v>3140000</v>
      </c>
      <c r="E9697" t="s">
        <v>231</v>
      </c>
      <c r="F9697" s="1">
        <v>37940</v>
      </c>
      <c r="H9697">
        <v>3</v>
      </c>
      <c r="I9697" t="s">
        <v>1469</v>
      </c>
      <c r="J9697">
        <v>3</v>
      </c>
      <c r="K9697" t="s">
        <v>1469</v>
      </c>
      <c r="L9697" t="s">
        <v>12019</v>
      </c>
      <c r="M9697" t="str">
        <f t="shared" si="462"/>
        <v>서울특별시</v>
      </c>
      <c r="N9697" t="str">
        <f t="shared" si="463"/>
        <v xml:space="preserve">양천구 </v>
      </c>
      <c r="O9697" t="str">
        <f t="shared" si="465"/>
        <v xml:space="preserve">목동 </v>
      </c>
      <c r="Q9697" t="s">
        <v>2269</v>
      </c>
      <c r="R9697">
        <v>188617.14081023299</v>
      </c>
      <c r="S9697">
        <v>446949.52961841499</v>
      </c>
    </row>
    <row r="9698" spans="1:19" x14ac:dyDescent="0.4">
      <c r="A9698">
        <v>1528</v>
      </c>
      <c r="B9698" t="s">
        <v>16</v>
      </c>
      <c r="C9698" t="s">
        <v>17</v>
      </c>
      <c r="D9698">
        <v>3140000</v>
      </c>
      <c r="E9698" t="s">
        <v>1881</v>
      </c>
      <c r="F9698" s="1">
        <v>35576</v>
      </c>
      <c r="H9698">
        <v>1</v>
      </c>
      <c r="I9698" t="s">
        <v>1547</v>
      </c>
      <c r="J9698">
        <v>13</v>
      </c>
      <c r="K9698" t="s">
        <v>1548</v>
      </c>
      <c r="L9698" t="s">
        <v>1882</v>
      </c>
      <c r="M9698" t="str">
        <f t="shared" si="462"/>
        <v>서울특별시</v>
      </c>
      <c r="N9698" t="str">
        <f t="shared" si="463"/>
        <v xml:space="preserve">양천구 </v>
      </c>
      <c r="O9698" t="str">
        <f t="shared" si="465"/>
        <v xml:space="preserve">목동 </v>
      </c>
      <c r="P9698">
        <v>8005</v>
      </c>
      <c r="Q9698" t="s">
        <v>1883</v>
      </c>
      <c r="R9698">
        <v>188690.790967904</v>
      </c>
      <c r="S9698">
        <v>446936.94336058898</v>
      </c>
    </row>
    <row r="9699" spans="1:19" x14ac:dyDescent="0.4">
      <c r="A9699">
        <v>32475</v>
      </c>
      <c r="B9699" t="s">
        <v>16</v>
      </c>
      <c r="C9699" t="s">
        <v>17</v>
      </c>
      <c r="D9699">
        <v>3140000</v>
      </c>
      <c r="E9699" t="s">
        <v>499</v>
      </c>
      <c r="F9699" s="1">
        <v>38755</v>
      </c>
      <c r="H9699">
        <v>3</v>
      </c>
      <c r="I9699" t="s">
        <v>1469</v>
      </c>
      <c r="J9699">
        <v>3</v>
      </c>
      <c r="K9699" t="s">
        <v>1469</v>
      </c>
      <c r="L9699" t="s">
        <v>12582</v>
      </c>
      <c r="M9699" t="str">
        <f t="shared" si="462"/>
        <v>서울특별시</v>
      </c>
      <c r="N9699" t="str">
        <f t="shared" si="463"/>
        <v xml:space="preserve">양천구 </v>
      </c>
      <c r="O9699" t="str">
        <f t="shared" si="465"/>
        <v xml:space="preserve">목동 </v>
      </c>
      <c r="P9699">
        <v>8005</v>
      </c>
      <c r="Q9699" t="s">
        <v>1218</v>
      </c>
      <c r="R9699">
        <v>188705.447403067</v>
      </c>
      <c r="S9699">
        <v>446934.24626659398</v>
      </c>
    </row>
    <row r="9700" spans="1:19" x14ac:dyDescent="0.4">
      <c r="A9700">
        <v>32538</v>
      </c>
      <c r="B9700" t="s">
        <v>16</v>
      </c>
      <c r="C9700" t="s">
        <v>17</v>
      </c>
      <c r="D9700">
        <v>3140000</v>
      </c>
      <c r="E9700" t="s">
        <v>518</v>
      </c>
      <c r="F9700" s="1">
        <v>34305</v>
      </c>
      <c r="H9700">
        <v>3</v>
      </c>
      <c r="I9700" t="s">
        <v>1469</v>
      </c>
      <c r="J9700">
        <v>3</v>
      </c>
      <c r="K9700" t="s">
        <v>1469</v>
      </c>
      <c r="L9700" t="s">
        <v>12661</v>
      </c>
      <c r="M9700" t="str">
        <f t="shared" si="462"/>
        <v>서울특별시</v>
      </c>
      <c r="N9700" t="str">
        <f t="shared" si="463"/>
        <v xml:space="preserve">양천구 </v>
      </c>
      <c r="O9700" t="str">
        <f t="shared" si="465"/>
        <v xml:space="preserve">목동 </v>
      </c>
      <c r="P9700">
        <v>8006</v>
      </c>
      <c r="Q9700" t="s">
        <v>1068</v>
      </c>
      <c r="R9700">
        <v>188773.977275677</v>
      </c>
      <c r="S9700">
        <v>446921.74703553203</v>
      </c>
    </row>
    <row r="9701" spans="1:19" x14ac:dyDescent="0.4">
      <c r="A9701">
        <v>1842</v>
      </c>
      <c r="B9701" t="s">
        <v>16</v>
      </c>
      <c r="C9701" t="s">
        <v>17</v>
      </c>
      <c r="D9701">
        <v>3140000</v>
      </c>
      <c r="E9701" t="s">
        <v>1554</v>
      </c>
      <c r="F9701" s="1">
        <v>34254</v>
      </c>
      <c r="H9701">
        <v>1</v>
      </c>
      <c r="I9701" t="s">
        <v>1547</v>
      </c>
      <c r="J9701">
        <v>13</v>
      </c>
      <c r="K9701" t="s">
        <v>1548</v>
      </c>
      <c r="L9701" t="s">
        <v>2438</v>
      </c>
      <c r="M9701" t="str">
        <f t="shared" si="462"/>
        <v>서울특별시</v>
      </c>
      <c r="N9701" t="str">
        <f t="shared" si="463"/>
        <v xml:space="preserve">양천구 </v>
      </c>
      <c r="O9701" t="str">
        <f t="shared" si="465"/>
        <v xml:space="preserve">목동 </v>
      </c>
      <c r="P9701">
        <v>8006</v>
      </c>
      <c r="Q9701" t="s">
        <v>892</v>
      </c>
      <c r="R9701">
        <v>188816.52399984299</v>
      </c>
      <c r="S9701">
        <v>446743.56422638003</v>
      </c>
    </row>
    <row r="9702" spans="1:19" x14ac:dyDescent="0.4">
      <c r="A9702">
        <v>32752</v>
      </c>
      <c r="B9702" t="s">
        <v>16</v>
      </c>
      <c r="C9702" t="s">
        <v>17</v>
      </c>
      <c r="D9702">
        <v>3140000</v>
      </c>
      <c r="E9702" t="s">
        <v>282</v>
      </c>
      <c r="F9702" s="1">
        <v>37380</v>
      </c>
      <c r="H9702">
        <v>3</v>
      </c>
      <c r="I9702" t="s">
        <v>1469</v>
      </c>
      <c r="J9702">
        <v>3</v>
      </c>
      <c r="K9702" t="s">
        <v>1469</v>
      </c>
      <c r="L9702" t="s">
        <v>12933</v>
      </c>
      <c r="M9702" t="str">
        <f t="shared" si="462"/>
        <v>서울특별시</v>
      </c>
      <c r="N9702" t="str">
        <f t="shared" si="463"/>
        <v xml:space="preserve">양천구 </v>
      </c>
      <c r="O9702" t="str">
        <f t="shared" si="465"/>
        <v xml:space="preserve">목동 </v>
      </c>
      <c r="P9702">
        <v>7999</v>
      </c>
      <c r="Q9702" t="s">
        <v>274</v>
      </c>
      <c r="R9702">
        <v>188896.76224556399</v>
      </c>
      <c r="S9702">
        <v>447048.23574251402</v>
      </c>
    </row>
    <row r="9703" spans="1:19" x14ac:dyDescent="0.4">
      <c r="A9703">
        <v>27136</v>
      </c>
      <c r="B9703" t="s">
        <v>16</v>
      </c>
      <c r="C9703" t="s">
        <v>17</v>
      </c>
      <c r="D9703">
        <v>3140000</v>
      </c>
      <c r="E9703" t="s">
        <v>2410</v>
      </c>
      <c r="F9703" s="1">
        <v>42851</v>
      </c>
      <c r="H9703">
        <v>1</v>
      </c>
      <c r="I9703" t="s">
        <v>1547</v>
      </c>
      <c r="J9703">
        <v>13</v>
      </c>
      <c r="K9703" t="s">
        <v>1548</v>
      </c>
      <c r="L9703" t="s">
        <v>10644</v>
      </c>
      <c r="M9703" t="str">
        <f t="shared" si="462"/>
        <v>서울특별시</v>
      </c>
      <c r="N9703" t="str">
        <f t="shared" si="463"/>
        <v xml:space="preserve">양천구 </v>
      </c>
      <c r="O9703" t="str">
        <f t="shared" si="465"/>
        <v xml:space="preserve">목동 </v>
      </c>
      <c r="P9703">
        <v>7999</v>
      </c>
      <c r="Q9703" t="s">
        <v>10645</v>
      </c>
      <c r="R9703">
        <v>188851.72633789401</v>
      </c>
      <c r="S9703">
        <v>446963.29268446303</v>
      </c>
    </row>
    <row r="9704" spans="1:19" x14ac:dyDescent="0.4">
      <c r="A9704">
        <v>27033</v>
      </c>
      <c r="B9704" t="s">
        <v>16</v>
      </c>
      <c r="C9704" t="s">
        <v>17</v>
      </c>
      <c r="D9704">
        <v>3140000</v>
      </c>
      <c r="E9704" t="s">
        <v>2631</v>
      </c>
      <c r="F9704" s="1">
        <v>37509</v>
      </c>
      <c r="H9704">
        <v>1</v>
      </c>
      <c r="I9704" t="s">
        <v>1547</v>
      </c>
      <c r="J9704">
        <v>13</v>
      </c>
      <c r="K9704" t="s">
        <v>1548</v>
      </c>
      <c r="L9704" t="s">
        <v>10512</v>
      </c>
      <c r="M9704" t="str">
        <f t="shared" si="462"/>
        <v>서울특별시</v>
      </c>
      <c r="N9704" t="str">
        <f t="shared" si="463"/>
        <v xml:space="preserve">양천구 </v>
      </c>
      <c r="O9704" t="str">
        <f t="shared" si="465"/>
        <v xml:space="preserve">목동 </v>
      </c>
      <c r="P9704">
        <v>7999</v>
      </c>
      <c r="Q9704" t="s">
        <v>1133</v>
      </c>
      <c r="R9704">
        <v>188920.96036575901</v>
      </c>
      <c r="S9704">
        <v>447051.98692235199</v>
      </c>
    </row>
    <row r="9705" spans="1:19" x14ac:dyDescent="0.4">
      <c r="A9705">
        <v>1599</v>
      </c>
      <c r="B9705" t="s">
        <v>16</v>
      </c>
      <c r="C9705" t="s">
        <v>17</v>
      </c>
      <c r="D9705">
        <v>3140000</v>
      </c>
      <c r="E9705" t="s">
        <v>108</v>
      </c>
      <c r="F9705" s="1">
        <v>38050</v>
      </c>
      <c r="H9705">
        <v>1</v>
      </c>
      <c r="I9705" t="s">
        <v>1547</v>
      </c>
      <c r="J9705">
        <v>13</v>
      </c>
      <c r="K9705" t="s">
        <v>1548</v>
      </c>
      <c r="L9705" t="s">
        <v>2019</v>
      </c>
      <c r="M9705" t="str">
        <f t="shared" si="462"/>
        <v>서울특별시</v>
      </c>
      <c r="N9705" t="str">
        <f t="shared" si="463"/>
        <v xml:space="preserve">양천구 </v>
      </c>
      <c r="O9705" t="str">
        <f t="shared" si="465"/>
        <v xml:space="preserve">목동 </v>
      </c>
      <c r="P9705">
        <v>7999</v>
      </c>
      <c r="Q9705" t="s">
        <v>470</v>
      </c>
      <c r="R9705">
        <v>188918.55715752201</v>
      </c>
      <c r="S9705">
        <v>447009.59347194299</v>
      </c>
    </row>
    <row r="9706" spans="1:19" x14ac:dyDescent="0.4">
      <c r="A9706">
        <v>32606</v>
      </c>
      <c r="B9706" t="s">
        <v>16</v>
      </c>
      <c r="C9706" t="s">
        <v>17</v>
      </c>
      <c r="D9706">
        <v>3140000</v>
      </c>
      <c r="E9706" t="s">
        <v>294</v>
      </c>
      <c r="F9706" s="1">
        <v>37403</v>
      </c>
      <c r="H9706">
        <v>3</v>
      </c>
      <c r="I9706" t="s">
        <v>1469</v>
      </c>
      <c r="J9706">
        <v>3</v>
      </c>
      <c r="K9706" t="s">
        <v>1469</v>
      </c>
      <c r="L9706" t="s">
        <v>12751</v>
      </c>
      <c r="M9706" t="str">
        <f t="shared" si="462"/>
        <v>서울특별시</v>
      </c>
      <c r="N9706" t="str">
        <f t="shared" si="463"/>
        <v xml:space="preserve">양천구 </v>
      </c>
      <c r="O9706" t="str">
        <f t="shared" si="465"/>
        <v xml:space="preserve">목동 </v>
      </c>
      <c r="Q9706" t="s">
        <v>7933</v>
      </c>
      <c r="R9706">
        <v>188943.811621589</v>
      </c>
      <c r="S9706">
        <v>447039.51965517999</v>
      </c>
    </row>
    <row r="9707" spans="1:19" x14ac:dyDescent="0.4">
      <c r="A9707">
        <v>1628</v>
      </c>
      <c r="B9707" t="s">
        <v>16</v>
      </c>
      <c r="C9707" t="s">
        <v>17</v>
      </c>
      <c r="D9707">
        <v>3140000</v>
      </c>
      <c r="E9707" t="s">
        <v>1652</v>
      </c>
      <c r="F9707" s="1">
        <v>42367</v>
      </c>
      <c r="H9707">
        <v>1</v>
      </c>
      <c r="I9707" t="s">
        <v>1547</v>
      </c>
      <c r="J9707">
        <v>13</v>
      </c>
      <c r="K9707" t="s">
        <v>1548</v>
      </c>
      <c r="L9707" t="s">
        <v>2074</v>
      </c>
      <c r="M9707" t="str">
        <f t="shared" si="462"/>
        <v>서울특별시</v>
      </c>
      <c r="N9707" t="str">
        <f t="shared" si="463"/>
        <v xml:space="preserve">양천구 </v>
      </c>
      <c r="O9707" t="str">
        <f t="shared" si="465"/>
        <v xml:space="preserve">목동 </v>
      </c>
      <c r="P9707">
        <v>7999</v>
      </c>
      <c r="Q9707" t="s">
        <v>2075</v>
      </c>
      <c r="R9707">
        <v>188903.723792278</v>
      </c>
      <c r="S9707">
        <v>446967.46568527701</v>
      </c>
    </row>
    <row r="9708" spans="1:19" x14ac:dyDescent="0.4">
      <c r="A9708">
        <v>27064</v>
      </c>
      <c r="B9708" t="s">
        <v>16</v>
      </c>
      <c r="C9708" t="s">
        <v>17</v>
      </c>
      <c r="D9708">
        <v>3140000</v>
      </c>
      <c r="E9708" t="s">
        <v>1838</v>
      </c>
      <c r="F9708" s="1">
        <v>41638</v>
      </c>
      <c r="H9708">
        <v>1</v>
      </c>
      <c r="I9708" t="s">
        <v>1547</v>
      </c>
      <c r="J9708">
        <v>13</v>
      </c>
      <c r="K9708" t="s">
        <v>1548</v>
      </c>
      <c r="L9708" t="s">
        <v>10555</v>
      </c>
      <c r="M9708" t="str">
        <f t="shared" si="462"/>
        <v>서울특별시</v>
      </c>
      <c r="N9708" t="str">
        <f t="shared" si="463"/>
        <v xml:space="preserve">양천구 </v>
      </c>
      <c r="O9708" t="str">
        <f t="shared" si="465"/>
        <v xml:space="preserve">목동 </v>
      </c>
      <c r="P9708">
        <v>7999</v>
      </c>
      <c r="Q9708" t="s">
        <v>1376</v>
      </c>
      <c r="R9708">
        <v>188917.279056917</v>
      </c>
      <c r="S9708">
        <v>446965.05280771101</v>
      </c>
    </row>
    <row r="9709" spans="1:19" x14ac:dyDescent="0.4">
      <c r="A9709">
        <v>1805</v>
      </c>
      <c r="B9709" t="s">
        <v>16</v>
      </c>
      <c r="C9709" t="s">
        <v>17</v>
      </c>
      <c r="D9709">
        <v>3140000</v>
      </c>
      <c r="E9709" t="s">
        <v>783</v>
      </c>
      <c r="F9709" s="1">
        <v>37595</v>
      </c>
      <c r="H9709">
        <v>1</v>
      </c>
      <c r="I9709" t="s">
        <v>1547</v>
      </c>
      <c r="J9709">
        <v>13</v>
      </c>
      <c r="K9709" t="s">
        <v>1548</v>
      </c>
      <c r="L9709" t="s">
        <v>2369</v>
      </c>
      <c r="M9709" t="str">
        <f t="shared" si="462"/>
        <v>서울특별시</v>
      </c>
      <c r="N9709" t="str">
        <f t="shared" si="463"/>
        <v xml:space="preserve">양천구 </v>
      </c>
      <c r="O9709" t="str">
        <f t="shared" si="465"/>
        <v xml:space="preserve">목동 </v>
      </c>
      <c r="P9709">
        <v>7999</v>
      </c>
      <c r="Q9709" t="s">
        <v>2370</v>
      </c>
      <c r="R9709">
        <v>188994.18890475901</v>
      </c>
      <c r="S9709">
        <v>446989.95741538302</v>
      </c>
    </row>
    <row r="9710" spans="1:19" x14ac:dyDescent="0.4">
      <c r="A9710">
        <v>15354</v>
      </c>
      <c r="B9710" t="s">
        <v>16</v>
      </c>
      <c r="C9710" t="s">
        <v>17</v>
      </c>
      <c r="D9710">
        <v>3140000</v>
      </c>
      <c r="E9710" t="s">
        <v>2014</v>
      </c>
      <c r="F9710" s="1">
        <v>43343</v>
      </c>
      <c r="H9710">
        <v>1</v>
      </c>
      <c r="I9710" t="s">
        <v>1547</v>
      </c>
      <c r="J9710">
        <v>13</v>
      </c>
      <c r="K9710" t="s">
        <v>1548</v>
      </c>
      <c r="L9710" t="s">
        <v>4790</v>
      </c>
      <c r="M9710" t="str">
        <f t="shared" si="462"/>
        <v>서울특별시</v>
      </c>
      <c r="N9710" t="str">
        <f t="shared" si="463"/>
        <v xml:space="preserve">양천구 </v>
      </c>
      <c r="O9710" t="str">
        <f t="shared" si="465"/>
        <v xml:space="preserve">목동 </v>
      </c>
      <c r="P9710">
        <v>7999</v>
      </c>
      <c r="Q9710" t="s">
        <v>4791</v>
      </c>
      <c r="R9710">
        <v>188907.56266367901</v>
      </c>
      <c r="S9710">
        <v>446953.513912411</v>
      </c>
    </row>
    <row r="9711" spans="1:19" x14ac:dyDescent="0.4">
      <c r="A9711">
        <v>32453</v>
      </c>
      <c r="B9711" t="s">
        <v>16</v>
      </c>
      <c r="C9711" t="s">
        <v>17</v>
      </c>
      <c r="D9711">
        <v>3140000</v>
      </c>
      <c r="E9711" t="s">
        <v>525</v>
      </c>
      <c r="F9711" s="1">
        <v>36160</v>
      </c>
      <c r="H9711">
        <v>3</v>
      </c>
      <c r="I9711" t="s">
        <v>1469</v>
      </c>
      <c r="J9711">
        <v>3</v>
      </c>
      <c r="K9711" t="s">
        <v>1469</v>
      </c>
      <c r="L9711" t="s">
        <v>4790</v>
      </c>
      <c r="M9711" t="str">
        <f t="shared" si="462"/>
        <v>서울특별시</v>
      </c>
      <c r="N9711" t="str">
        <f t="shared" si="463"/>
        <v xml:space="preserve">양천구 </v>
      </c>
      <c r="O9711" t="str">
        <f t="shared" si="465"/>
        <v xml:space="preserve">목동 </v>
      </c>
      <c r="Q9711" t="s">
        <v>12556</v>
      </c>
      <c r="R9711">
        <v>188907.56266367901</v>
      </c>
      <c r="S9711">
        <v>446953.513912411</v>
      </c>
    </row>
    <row r="9712" spans="1:19" x14ac:dyDescent="0.4">
      <c r="A9712">
        <v>28520</v>
      </c>
      <c r="B9712" t="s">
        <v>16</v>
      </c>
      <c r="C9712" t="s">
        <v>17</v>
      </c>
      <c r="D9712">
        <v>3140000</v>
      </c>
      <c r="E9712" t="s">
        <v>3515</v>
      </c>
      <c r="F9712" s="1">
        <v>34305</v>
      </c>
      <c r="H9712">
        <v>4</v>
      </c>
      <c r="I9712" t="s">
        <v>18</v>
      </c>
      <c r="J9712">
        <v>35</v>
      </c>
      <c r="K9712" t="s">
        <v>10836</v>
      </c>
      <c r="L9712" t="s">
        <v>10929</v>
      </c>
      <c r="M9712" t="str">
        <f t="shared" si="462"/>
        <v>서울특별시</v>
      </c>
      <c r="N9712" t="str">
        <f t="shared" si="463"/>
        <v xml:space="preserve">양천구 </v>
      </c>
      <c r="O9712" t="str">
        <f t="shared" si="465"/>
        <v xml:space="preserve">목동 </v>
      </c>
      <c r="P9712">
        <v>8000</v>
      </c>
      <c r="Q9712" t="s">
        <v>234</v>
      </c>
      <c r="R9712">
        <v>188710.58996791299</v>
      </c>
      <c r="S9712">
        <v>446990.28675965098</v>
      </c>
    </row>
    <row r="9713" spans="1:19" x14ac:dyDescent="0.4">
      <c r="A9713">
        <v>1575</v>
      </c>
      <c r="B9713" t="s">
        <v>16</v>
      </c>
      <c r="C9713" t="s">
        <v>17</v>
      </c>
      <c r="D9713">
        <v>3140000</v>
      </c>
      <c r="E9713" t="s">
        <v>501</v>
      </c>
      <c r="F9713" s="1">
        <v>37940</v>
      </c>
      <c r="H9713">
        <v>1</v>
      </c>
      <c r="I9713" t="s">
        <v>1547</v>
      </c>
      <c r="J9713">
        <v>13</v>
      </c>
      <c r="K9713" t="s">
        <v>1548</v>
      </c>
      <c r="L9713" t="s">
        <v>1967</v>
      </c>
      <c r="M9713" t="str">
        <f t="shared" si="462"/>
        <v>서울특별시</v>
      </c>
      <c r="N9713" t="str">
        <f t="shared" si="463"/>
        <v xml:space="preserve">양천구 </v>
      </c>
      <c r="O9713" t="str">
        <f t="shared" si="465"/>
        <v xml:space="preserve">목동 </v>
      </c>
      <c r="P9713">
        <v>8000</v>
      </c>
      <c r="Q9713" t="s">
        <v>176</v>
      </c>
      <c r="R9713">
        <v>188651.92073351299</v>
      </c>
      <c r="S9713">
        <v>447058.61785319197</v>
      </c>
    </row>
    <row r="9714" spans="1:19" x14ac:dyDescent="0.4">
      <c r="A9714">
        <v>1644</v>
      </c>
      <c r="B9714" t="s">
        <v>16</v>
      </c>
      <c r="C9714" t="s">
        <v>17</v>
      </c>
      <c r="D9714">
        <v>3140000</v>
      </c>
      <c r="E9714" t="s">
        <v>1561</v>
      </c>
      <c r="F9714" s="1">
        <v>34388</v>
      </c>
      <c r="H9714">
        <v>1</v>
      </c>
      <c r="I9714" t="s">
        <v>1547</v>
      </c>
      <c r="J9714">
        <v>13</v>
      </c>
      <c r="K9714" t="s">
        <v>1548</v>
      </c>
      <c r="L9714" t="s">
        <v>2103</v>
      </c>
      <c r="M9714" t="str">
        <f t="shared" si="462"/>
        <v>서울특별시</v>
      </c>
      <c r="N9714" t="str">
        <f t="shared" si="463"/>
        <v xml:space="preserve">양천구 </v>
      </c>
      <c r="O9714" t="str">
        <f t="shared" si="465"/>
        <v xml:space="preserve">목동 </v>
      </c>
      <c r="P9714">
        <v>7948</v>
      </c>
      <c r="Q9714" t="s">
        <v>982</v>
      </c>
      <c r="R9714">
        <v>188523.45300418601</v>
      </c>
      <c r="S9714">
        <v>449244.583026507</v>
      </c>
    </row>
    <row r="9715" spans="1:19" x14ac:dyDescent="0.4">
      <c r="A9715">
        <v>32383</v>
      </c>
      <c r="B9715" t="s">
        <v>16</v>
      </c>
      <c r="C9715" t="s">
        <v>17</v>
      </c>
      <c r="D9715">
        <v>3140000</v>
      </c>
      <c r="E9715" t="s">
        <v>135</v>
      </c>
      <c r="F9715" s="1">
        <v>37335</v>
      </c>
      <c r="H9715">
        <v>3</v>
      </c>
      <c r="I9715" t="s">
        <v>1469</v>
      </c>
      <c r="J9715">
        <v>3</v>
      </c>
      <c r="K9715" t="s">
        <v>1469</v>
      </c>
      <c r="L9715" t="s">
        <v>12461</v>
      </c>
      <c r="M9715" t="str">
        <f t="shared" si="462"/>
        <v>서울특별시</v>
      </c>
      <c r="N9715" t="str">
        <f t="shared" si="463"/>
        <v xml:space="preserve">양천구 </v>
      </c>
      <c r="O9715" t="str">
        <f t="shared" si="465"/>
        <v xml:space="preserve">목동 </v>
      </c>
      <c r="Q9715" t="s">
        <v>1218</v>
      </c>
      <c r="R9715">
        <v>188563.746657935</v>
      </c>
      <c r="S9715">
        <v>449409.14362182101</v>
      </c>
    </row>
    <row r="9716" spans="1:19" x14ac:dyDescent="0.4">
      <c r="A9716">
        <v>1651</v>
      </c>
      <c r="B9716" t="s">
        <v>16</v>
      </c>
      <c r="C9716" t="s">
        <v>17</v>
      </c>
      <c r="D9716">
        <v>3140000</v>
      </c>
      <c r="E9716" t="s">
        <v>1194</v>
      </c>
      <c r="F9716" s="1">
        <v>34388</v>
      </c>
      <c r="H9716">
        <v>1</v>
      </c>
      <c r="I9716" t="s">
        <v>1547</v>
      </c>
      <c r="J9716">
        <v>13</v>
      </c>
      <c r="K9716" t="s">
        <v>1548</v>
      </c>
      <c r="L9716" t="s">
        <v>2114</v>
      </c>
      <c r="M9716" t="str">
        <f t="shared" si="462"/>
        <v>서울특별시</v>
      </c>
      <c r="N9716" t="str">
        <f t="shared" si="463"/>
        <v xml:space="preserve">양천구 </v>
      </c>
      <c r="O9716" t="str">
        <f t="shared" si="465"/>
        <v xml:space="preserve">목동 </v>
      </c>
      <c r="P9716">
        <v>7968</v>
      </c>
      <c r="Q9716" t="s">
        <v>981</v>
      </c>
      <c r="R9716">
        <v>188754.40836420201</v>
      </c>
      <c r="S9716">
        <v>449351.89635444502</v>
      </c>
    </row>
    <row r="9717" spans="1:19" x14ac:dyDescent="0.4">
      <c r="A9717">
        <v>1892</v>
      </c>
      <c r="B9717" t="s">
        <v>16</v>
      </c>
      <c r="C9717" t="s">
        <v>17</v>
      </c>
      <c r="D9717">
        <v>3140000</v>
      </c>
      <c r="E9717" t="s">
        <v>76</v>
      </c>
      <c r="F9717" s="1">
        <v>37293</v>
      </c>
      <c r="H9717">
        <v>1</v>
      </c>
      <c r="I9717" t="s">
        <v>1547</v>
      </c>
      <c r="J9717">
        <v>13</v>
      </c>
      <c r="K9717" t="s">
        <v>1548</v>
      </c>
      <c r="L9717" t="s">
        <v>2522</v>
      </c>
      <c r="M9717" t="str">
        <f t="shared" si="462"/>
        <v>서울특별시</v>
      </c>
      <c r="N9717" t="str">
        <f t="shared" si="463"/>
        <v xml:space="preserve">양천구 </v>
      </c>
      <c r="O9717" t="str">
        <f t="shared" si="465"/>
        <v xml:space="preserve">목동 </v>
      </c>
      <c r="P9717">
        <v>7968</v>
      </c>
      <c r="Q9717" t="s">
        <v>832</v>
      </c>
      <c r="R9717">
        <v>188670.77811682899</v>
      </c>
      <c r="S9717">
        <v>449371.18970784498</v>
      </c>
    </row>
    <row r="9718" spans="1:19" x14ac:dyDescent="0.4">
      <c r="A9718">
        <v>1556</v>
      </c>
      <c r="B9718" t="s">
        <v>16</v>
      </c>
      <c r="C9718" t="s">
        <v>17</v>
      </c>
      <c r="D9718">
        <v>3140000</v>
      </c>
      <c r="E9718" t="s">
        <v>220</v>
      </c>
      <c r="F9718" s="1">
        <v>39989</v>
      </c>
      <c r="H9718">
        <v>1</v>
      </c>
      <c r="I9718" t="s">
        <v>1547</v>
      </c>
      <c r="J9718">
        <v>13</v>
      </c>
      <c r="K9718" t="s">
        <v>1548</v>
      </c>
      <c r="L9718" t="s">
        <v>1933</v>
      </c>
      <c r="M9718" t="str">
        <f t="shared" si="462"/>
        <v>서울특별시</v>
      </c>
      <c r="N9718" t="str">
        <f t="shared" si="463"/>
        <v xml:space="preserve">양천구 </v>
      </c>
      <c r="O9718" t="str">
        <f t="shared" si="465"/>
        <v xml:space="preserve">목동 </v>
      </c>
      <c r="P9718">
        <v>7968</v>
      </c>
      <c r="Q9718" t="s">
        <v>1934</v>
      </c>
      <c r="R9718">
        <v>188635.86326952901</v>
      </c>
      <c r="S9718">
        <v>449373.17483741499</v>
      </c>
    </row>
    <row r="9719" spans="1:19" x14ac:dyDescent="0.4">
      <c r="A9719">
        <v>32520</v>
      </c>
      <c r="B9719" t="s">
        <v>16</v>
      </c>
      <c r="C9719" t="s">
        <v>17</v>
      </c>
      <c r="D9719">
        <v>3140000</v>
      </c>
      <c r="E9719" t="s">
        <v>292</v>
      </c>
      <c r="F9719" s="1">
        <v>38863</v>
      </c>
      <c r="H9719">
        <v>3</v>
      </c>
      <c r="I9719" t="s">
        <v>1469</v>
      </c>
      <c r="J9719">
        <v>3</v>
      </c>
      <c r="K9719" t="s">
        <v>1469</v>
      </c>
      <c r="L9719" t="s">
        <v>12635</v>
      </c>
      <c r="M9719" t="str">
        <f t="shared" si="462"/>
        <v>서울특별시</v>
      </c>
      <c r="N9719" t="str">
        <f t="shared" si="463"/>
        <v xml:space="preserve">양천구 </v>
      </c>
      <c r="O9719" t="str">
        <f t="shared" si="465"/>
        <v xml:space="preserve">목동 </v>
      </c>
      <c r="Q9719" t="s">
        <v>1934</v>
      </c>
      <c r="R9719">
        <v>188635.86326952901</v>
      </c>
      <c r="S9719">
        <v>449373.17483741499</v>
      </c>
    </row>
    <row r="9720" spans="1:19" x14ac:dyDescent="0.4">
      <c r="A9720">
        <v>11</v>
      </c>
      <c r="B9720" t="s">
        <v>16</v>
      </c>
      <c r="C9720" t="s">
        <v>17</v>
      </c>
      <c r="D9720">
        <v>3140000</v>
      </c>
      <c r="E9720" t="s">
        <v>43</v>
      </c>
      <c r="F9720" s="1">
        <v>39651</v>
      </c>
      <c r="G9720" s="1">
        <v>45516</v>
      </c>
      <c r="H9720">
        <v>4</v>
      </c>
      <c r="I9720" t="s">
        <v>18</v>
      </c>
      <c r="J9720">
        <v>31</v>
      </c>
      <c r="K9720" t="s">
        <v>19</v>
      </c>
      <c r="L9720" t="s">
        <v>44</v>
      </c>
      <c r="M9720" t="str">
        <f t="shared" si="462"/>
        <v>서울특별시</v>
      </c>
      <c r="N9720" t="str">
        <f t="shared" si="463"/>
        <v xml:space="preserve">양천구 </v>
      </c>
      <c r="O9720" t="str">
        <f t="shared" si="465"/>
        <v xml:space="preserve">목동 </v>
      </c>
      <c r="P9720">
        <v>7968</v>
      </c>
      <c r="Q9720" t="s">
        <v>45</v>
      </c>
      <c r="R9720">
        <v>188783.84218802501</v>
      </c>
      <c r="S9720">
        <v>449352.51803680701</v>
      </c>
    </row>
    <row r="9721" spans="1:19" x14ac:dyDescent="0.4">
      <c r="A9721">
        <v>1833</v>
      </c>
      <c r="B9721" t="s">
        <v>16</v>
      </c>
      <c r="C9721" t="s">
        <v>17</v>
      </c>
      <c r="D9721">
        <v>3140000</v>
      </c>
      <c r="E9721" t="s">
        <v>2422</v>
      </c>
      <c r="F9721" s="1">
        <v>34213</v>
      </c>
      <c r="H9721">
        <v>1</v>
      </c>
      <c r="I9721" t="s">
        <v>1547</v>
      </c>
      <c r="J9721">
        <v>13</v>
      </c>
      <c r="K9721" t="s">
        <v>1548</v>
      </c>
      <c r="L9721" t="s">
        <v>2423</v>
      </c>
      <c r="M9721" t="str">
        <f t="shared" si="462"/>
        <v>서울특별시</v>
      </c>
      <c r="N9721" t="str">
        <f t="shared" si="463"/>
        <v xml:space="preserve">양천구 </v>
      </c>
      <c r="O9721" t="str">
        <f t="shared" si="465"/>
        <v xml:space="preserve">목동 </v>
      </c>
      <c r="P9721">
        <v>7968</v>
      </c>
      <c r="Q9721" t="s">
        <v>1019</v>
      </c>
      <c r="R9721">
        <v>188780.516711776</v>
      </c>
      <c r="S9721">
        <v>449375.97587616497</v>
      </c>
    </row>
    <row r="9722" spans="1:19" x14ac:dyDescent="0.4">
      <c r="A9722">
        <v>32710</v>
      </c>
      <c r="B9722" t="s">
        <v>16</v>
      </c>
      <c r="C9722" t="s">
        <v>17</v>
      </c>
      <c r="D9722">
        <v>3140000</v>
      </c>
      <c r="E9722" t="s">
        <v>514</v>
      </c>
      <c r="F9722" s="1">
        <v>34332</v>
      </c>
      <c r="H9722">
        <v>3</v>
      </c>
      <c r="I9722" t="s">
        <v>1469</v>
      </c>
      <c r="J9722">
        <v>3</v>
      </c>
      <c r="K9722" t="s">
        <v>1469</v>
      </c>
      <c r="L9722" t="s">
        <v>12885</v>
      </c>
      <c r="M9722" t="str">
        <f t="shared" si="462"/>
        <v>서울특별시</v>
      </c>
      <c r="N9722" t="str">
        <f t="shared" si="463"/>
        <v xml:space="preserve">양천구 </v>
      </c>
      <c r="O9722" t="str">
        <f t="shared" si="465"/>
        <v xml:space="preserve">목동 </v>
      </c>
      <c r="Q9722" t="s">
        <v>2987</v>
      </c>
      <c r="R9722">
        <v>188818.46501824501</v>
      </c>
      <c r="S9722">
        <v>449375.443881482</v>
      </c>
    </row>
    <row r="9723" spans="1:19" x14ac:dyDescent="0.4">
      <c r="A9723">
        <v>1731</v>
      </c>
      <c r="B9723" t="s">
        <v>16</v>
      </c>
      <c r="C9723" t="s">
        <v>17</v>
      </c>
      <c r="D9723">
        <v>3140000</v>
      </c>
      <c r="E9723" t="s">
        <v>2246</v>
      </c>
      <c r="F9723" s="1">
        <v>37233</v>
      </c>
      <c r="H9723">
        <v>1</v>
      </c>
      <c r="I9723" t="s">
        <v>1547</v>
      </c>
      <c r="J9723">
        <v>13</v>
      </c>
      <c r="K9723" t="s">
        <v>1548</v>
      </c>
      <c r="L9723" t="s">
        <v>2247</v>
      </c>
      <c r="M9723" t="str">
        <f t="shared" si="462"/>
        <v>서울특별시</v>
      </c>
      <c r="N9723" t="str">
        <f t="shared" si="463"/>
        <v xml:space="preserve">양천구 </v>
      </c>
      <c r="O9723" t="str">
        <f t="shared" si="465"/>
        <v xml:space="preserve">목동 </v>
      </c>
      <c r="P9723">
        <v>7968</v>
      </c>
      <c r="Q9723" t="s">
        <v>1845</v>
      </c>
      <c r="R9723">
        <v>188898.57047174699</v>
      </c>
      <c r="S9723">
        <v>449388.09592117002</v>
      </c>
    </row>
    <row r="9724" spans="1:19" x14ac:dyDescent="0.4">
      <c r="A9724">
        <v>26543</v>
      </c>
      <c r="B9724" t="s">
        <v>16</v>
      </c>
      <c r="C9724" t="s">
        <v>17</v>
      </c>
      <c r="D9724">
        <v>3140000</v>
      </c>
      <c r="E9724" t="s">
        <v>614</v>
      </c>
      <c r="F9724" s="1">
        <v>34981</v>
      </c>
      <c r="H9724">
        <v>1</v>
      </c>
      <c r="I9724" t="s">
        <v>1547</v>
      </c>
      <c r="J9724">
        <v>13</v>
      </c>
      <c r="K9724" t="s">
        <v>1548</v>
      </c>
      <c r="L9724" t="s">
        <v>9928</v>
      </c>
      <c r="M9724" t="str">
        <f t="shared" si="462"/>
        <v>서울특별시</v>
      </c>
      <c r="N9724" t="str">
        <f t="shared" si="463"/>
        <v xml:space="preserve">양천구 </v>
      </c>
      <c r="O9724" t="str">
        <f t="shared" si="465"/>
        <v xml:space="preserve">목동 </v>
      </c>
      <c r="P9724">
        <v>7971</v>
      </c>
      <c r="Q9724" t="s">
        <v>3046</v>
      </c>
      <c r="R9724">
        <v>188788.809659247</v>
      </c>
      <c r="S9724">
        <v>449313.88540920301</v>
      </c>
    </row>
    <row r="9725" spans="1:19" x14ac:dyDescent="0.4">
      <c r="A9725">
        <v>32555</v>
      </c>
      <c r="B9725" t="s">
        <v>16</v>
      </c>
      <c r="C9725" t="s">
        <v>17</v>
      </c>
      <c r="D9725">
        <v>3140000</v>
      </c>
      <c r="E9725" t="s">
        <v>472</v>
      </c>
      <c r="F9725" s="1">
        <v>34450</v>
      </c>
      <c r="H9725">
        <v>3</v>
      </c>
      <c r="I9725" t="s">
        <v>1469</v>
      </c>
      <c r="J9725">
        <v>3</v>
      </c>
      <c r="K9725" t="s">
        <v>1469</v>
      </c>
      <c r="L9725" t="s">
        <v>12681</v>
      </c>
      <c r="M9725" t="str">
        <f t="shared" si="462"/>
        <v>서울특별시</v>
      </c>
      <c r="N9725" t="str">
        <f t="shared" si="463"/>
        <v xml:space="preserve">양천구 </v>
      </c>
      <c r="O9725" t="str">
        <f t="shared" si="465"/>
        <v xml:space="preserve">목동 </v>
      </c>
      <c r="Q9725" t="s">
        <v>4203</v>
      </c>
      <c r="R9725">
        <v>188804.04341859501</v>
      </c>
      <c r="S9725">
        <v>449325.06985777803</v>
      </c>
    </row>
    <row r="9726" spans="1:19" x14ac:dyDescent="0.4">
      <c r="A9726">
        <v>32147</v>
      </c>
      <c r="B9726" t="s">
        <v>16</v>
      </c>
      <c r="C9726" t="s">
        <v>17</v>
      </c>
      <c r="D9726">
        <v>3140000</v>
      </c>
      <c r="E9726" t="s">
        <v>1067</v>
      </c>
      <c r="F9726" s="1">
        <v>34332</v>
      </c>
      <c r="H9726">
        <v>3</v>
      </c>
      <c r="I9726" t="s">
        <v>1469</v>
      </c>
      <c r="J9726">
        <v>3</v>
      </c>
      <c r="K9726" t="s">
        <v>1469</v>
      </c>
      <c r="L9726" t="s">
        <v>12121</v>
      </c>
      <c r="M9726" t="str">
        <f t="shared" si="462"/>
        <v>서울특별시</v>
      </c>
      <c r="N9726" t="str">
        <f t="shared" si="463"/>
        <v xml:space="preserve">양천구 </v>
      </c>
      <c r="O9726" t="str">
        <f t="shared" si="465"/>
        <v xml:space="preserve">목동 </v>
      </c>
      <c r="P9726">
        <v>7972</v>
      </c>
      <c r="Q9726" t="s">
        <v>1000</v>
      </c>
      <c r="R9726">
        <v>188734.31286017</v>
      </c>
      <c r="S9726">
        <v>449329.72300250101</v>
      </c>
    </row>
    <row r="9727" spans="1:19" x14ac:dyDescent="0.4">
      <c r="A9727">
        <v>1648</v>
      </c>
      <c r="B9727" t="s">
        <v>16</v>
      </c>
      <c r="C9727" t="s">
        <v>17</v>
      </c>
      <c r="D9727">
        <v>3140000</v>
      </c>
      <c r="E9727" t="s">
        <v>137</v>
      </c>
      <c r="F9727" s="1">
        <v>37988</v>
      </c>
      <c r="H9727">
        <v>1</v>
      </c>
      <c r="I9727" t="s">
        <v>1547</v>
      </c>
      <c r="J9727">
        <v>13</v>
      </c>
      <c r="K9727" t="s">
        <v>1548</v>
      </c>
      <c r="L9727" t="s">
        <v>2110</v>
      </c>
      <c r="M9727" t="str">
        <f t="shared" si="462"/>
        <v>서울특별시</v>
      </c>
      <c r="N9727" t="str">
        <f t="shared" si="463"/>
        <v xml:space="preserve">양천구 </v>
      </c>
      <c r="O9727" t="str">
        <f t="shared" si="465"/>
        <v xml:space="preserve">목동 </v>
      </c>
      <c r="P9727">
        <v>7972</v>
      </c>
      <c r="Q9727" t="s">
        <v>2111</v>
      </c>
      <c r="R9727">
        <v>188759.60498853301</v>
      </c>
      <c r="S9727">
        <v>449326.923464238</v>
      </c>
    </row>
    <row r="9728" spans="1:19" x14ac:dyDescent="0.4">
      <c r="A9728">
        <v>27075</v>
      </c>
      <c r="B9728" t="s">
        <v>16</v>
      </c>
      <c r="C9728" t="s">
        <v>17</v>
      </c>
      <c r="D9728">
        <v>3140000</v>
      </c>
      <c r="E9728" t="s">
        <v>3114</v>
      </c>
      <c r="F9728" s="1">
        <v>41631</v>
      </c>
      <c r="H9728">
        <v>1</v>
      </c>
      <c r="I9728" t="s">
        <v>1547</v>
      </c>
      <c r="J9728">
        <v>13</v>
      </c>
      <c r="K9728" t="s">
        <v>1548</v>
      </c>
      <c r="L9728" t="s">
        <v>10568</v>
      </c>
      <c r="M9728" t="str">
        <f t="shared" si="462"/>
        <v>서울특별시</v>
      </c>
      <c r="N9728" t="str">
        <f t="shared" si="463"/>
        <v xml:space="preserve">양천구 </v>
      </c>
      <c r="O9728" t="str">
        <f t="shared" si="465"/>
        <v xml:space="preserve">목동 </v>
      </c>
      <c r="P9728">
        <v>7972</v>
      </c>
      <c r="Q9728" t="s">
        <v>25</v>
      </c>
      <c r="R9728">
        <v>188713.2411405</v>
      </c>
      <c r="S9728">
        <v>449336.03593023401</v>
      </c>
    </row>
    <row r="9729" spans="1:19" x14ac:dyDescent="0.4">
      <c r="A9729">
        <v>7713</v>
      </c>
      <c r="B9729" t="s">
        <v>16</v>
      </c>
      <c r="C9729" t="s">
        <v>17</v>
      </c>
      <c r="D9729">
        <v>3140000</v>
      </c>
      <c r="E9729" t="s">
        <v>2721</v>
      </c>
      <c r="F9729" s="1">
        <v>43679</v>
      </c>
      <c r="H9729">
        <v>1</v>
      </c>
      <c r="I9729" t="s">
        <v>1547</v>
      </c>
      <c r="J9729">
        <v>13</v>
      </c>
      <c r="K9729" t="s">
        <v>1548</v>
      </c>
      <c r="L9729" t="s">
        <v>3964</v>
      </c>
      <c r="M9729" t="str">
        <f t="shared" si="462"/>
        <v>서울특별시</v>
      </c>
      <c r="N9729" t="str">
        <f t="shared" si="463"/>
        <v xml:space="preserve">양천구 </v>
      </c>
      <c r="O9729" t="str">
        <f t="shared" si="465"/>
        <v xml:space="preserve">목동 </v>
      </c>
      <c r="P9729">
        <v>7947</v>
      </c>
      <c r="Q9729" t="s">
        <v>3965</v>
      </c>
      <c r="R9729">
        <v>188199.91698965101</v>
      </c>
      <c r="S9729">
        <v>449566.12236394302</v>
      </c>
    </row>
    <row r="9730" spans="1:19" x14ac:dyDescent="0.4">
      <c r="A9730">
        <v>1804</v>
      </c>
      <c r="B9730" t="s">
        <v>16</v>
      </c>
      <c r="C9730" t="s">
        <v>17</v>
      </c>
      <c r="D9730">
        <v>3140000</v>
      </c>
      <c r="E9730" t="s">
        <v>436</v>
      </c>
      <c r="F9730" s="1">
        <v>36883</v>
      </c>
      <c r="H9730">
        <v>1</v>
      </c>
      <c r="I9730" t="s">
        <v>1547</v>
      </c>
      <c r="J9730">
        <v>13</v>
      </c>
      <c r="K9730" t="s">
        <v>1548</v>
      </c>
      <c r="L9730" t="s">
        <v>2368</v>
      </c>
      <c r="M9730" t="str">
        <f t="shared" si="462"/>
        <v>서울특별시</v>
      </c>
      <c r="N9730" t="str">
        <f t="shared" si="463"/>
        <v xml:space="preserve">양천구 </v>
      </c>
      <c r="O9730" t="str">
        <f t="shared" si="465"/>
        <v xml:space="preserve">목동 </v>
      </c>
      <c r="P9730">
        <v>7947</v>
      </c>
      <c r="Q9730" t="s">
        <v>1454</v>
      </c>
      <c r="R9730">
        <v>188208.93356168599</v>
      </c>
      <c r="S9730">
        <v>449578.28644085699</v>
      </c>
    </row>
    <row r="9731" spans="1:19" x14ac:dyDescent="0.4">
      <c r="A9731">
        <v>31992</v>
      </c>
      <c r="B9731" t="s">
        <v>16</v>
      </c>
      <c r="C9731" t="s">
        <v>17</v>
      </c>
      <c r="D9731">
        <v>3140000</v>
      </c>
      <c r="E9731" t="s">
        <v>722</v>
      </c>
      <c r="F9731" s="1">
        <v>35546</v>
      </c>
      <c r="H9731">
        <v>3</v>
      </c>
      <c r="I9731" t="s">
        <v>1469</v>
      </c>
      <c r="J9731">
        <v>3</v>
      </c>
      <c r="K9731" t="s">
        <v>1469</v>
      </c>
      <c r="L9731" t="s">
        <v>11889</v>
      </c>
      <c r="M9731" t="str">
        <f t="shared" ref="M9731:M9794" si="466">LEFT(L9731,5)</f>
        <v>서울특별시</v>
      </c>
      <c r="N9731" t="str">
        <f t="shared" ref="N9731:N9794" si="467">MID(L9731,7,4)</f>
        <v xml:space="preserve">양천구 </v>
      </c>
      <c r="O9731" t="str">
        <f t="shared" si="465"/>
        <v xml:space="preserve">목동 </v>
      </c>
      <c r="Q9731" t="s">
        <v>726</v>
      </c>
      <c r="R9731">
        <v>188230.136454619</v>
      </c>
      <c r="S9731">
        <v>449617.547677361</v>
      </c>
    </row>
    <row r="9732" spans="1:19" x14ac:dyDescent="0.4">
      <c r="A9732">
        <v>31264</v>
      </c>
      <c r="B9732" t="s">
        <v>16</v>
      </c>
      <c r="C9732" t="s">
        <v>17</v>
      </c>
      <c r="D9732">
        <v>3140000</v>
      </c>
      <c r="E9732" t="s">
        <v>1392</v>
      </c>
      <c r="F9732" s="1">
        <v>40980</v>
      </c>
      <c r="H9732">
        <v>4</v>
      </c>
      <c r="I9732" t="s">
        <v>18</v>
      </c>
      <c r="J9732">
        <v>35</v>
      </c>
      <c r="K9732" t="s">
        <v>10836</v>
      </c>
      <c r="L9732" t="s">
        <v>11688</v>
      </c>
      <c r="M9732" t="str">
        <f t="shared" si="466"/>
        <v>서울특별시</v>
      </c>
      <c r="N9732" t="str">
        <f t="shared" si="467"/>
        <v xml:space="preserve">양천구 </v>
      </c>
      <c r="O9732" t="str">
        <f t="shared" si="465"/>
        <v xml:space="preserve">목동 </v>
      </c>
      <c r="P9732">
        <v>7946</v>
      </c>
      <c r="Q9732" t="s">
        <v>238</v>
      </c>
      <c r="R9732">
        <v>188169.18012496401</v>
      </c>
      <c r="S9732">
        <v>449701.802558519</v>
      </c>
    </row>
    <row r="9733" spans="1:19" x14ac:dyDescent="0.4">
      <c r="A9733">
        <v>32609</v>
      </c>
      <c r="B9733" t="s">
        <v>16</v>
      </c>
      <c r="C9733" t="s">
        <v>17</v>
      </c>
      <c r="D9733">
        <v>3140000</v>
      </c>
      <c r="E9733" t="s">
        <v>356</v>
      </c>
      <c r="F9733" s="1">
        <v>38325</v>
      </c>
      <c r="H9733">
        <v>3</v>
      </c>
      <c r="I9733" t="s">
        <v>1469</v>
      </c>
      <c r="J9733">
        <v>3</v>
      </c>
      <c r="K9733" t="s">
        <v>1469</v>
      </c>
      <c r="L9733" t="s">
        <v>12755</v>
      </c>
      <c r="M9733" t="str">
        <f t="shared" si="466"/>
        <v>서울특별시</v>
      </c>
      <c r="N9733" t="str">
        <f t="shared" si="467"/>
        <v xml:space="preserve">양천구 </v>
      </c>
      <c r="O9733" t="str">
        <f t="shared" si="465"/>
        <v xml:space="preserve">목동 </v>
      </c>
      <c r="Q9733" t="s">
        <v>12756</v>
      </c>
      <c r="R9733">
        <v>188169.18012496401</v>
      </c>
      <c r="S9733">
        <v>449701.802558519</v>
      </c>
    </row>
    <row r="9734" spans="1:19" x14ac:dyDescent="0.4">
      <c r="A9734">
        <v>32404</v>
      </c>
      <c r="B9734" t="s">
        <v>16</v>
      </c>
      <c r="C9734" t="s">
        <v>17</v>
      </c>
      <c r="D9734">
        <v>3140000</v>
      </c>
      <c r="E9734" t="s">
        <v>183</v>
      </c>
      <c r="F9734" s="1">
        <v>34751</v>
      </c>
      <c r="H9734">
        <v>3</v>
      </c>
      <c r="I9734" t="s">
        <v>1469</v>
      </c>
      <c r="J9734">
        <v>3</v>
      </c>
      <c r="K9734" t="s">
        <v>1469</v>
      </c>
      <c r="L9734" t="s">
        <v>12488</v>
      </c>
      <c r="M9734" t="str">
        <f t="shared" si="466"/>
        <v>서울특별시</v>
      </c>
      <c r="N9734" t="str">
        <f t="shared" si="467"/>
        <v xml:space="preserve">양천구 </v>
      </c>
      <c r="O9734" t="str">
        <f t="shared" si="465"/>
        <v xml:space="preserve">목동 </v>
      </c>
      <c r="Q9734" t="s">
        <v>12489</v>
      </c>
      <c r="R9734">
        <v>188188.738080907</v>
      </c>
      <c r="S9734">
        <v>449679.65182750497</v>
      </c>
    </row>
    <row r="9735" spans="1:19" x14ac:dyDescent="0.4">
      <c r="A9735">
        <v>27076</v>
      </c>
      <c r="B9735" t="s">
        <v>16</v>
      </c>
      <c r="C9735" t="s">
        <v>17</v>
      </c>
      <c r="D9735">
        <v>3140000</v>
      </c>
      <c r="E9735" t="s">
        <v>1566</v>
      </c>
      <c r="F9735" s="1">
        <v>42752</v>
      </c>
      <c r="H9735">
        <v>1</v>
      </c>
      <c r="I9735" t="s">
        <v>1547</v>
      </c>
      <c r="J9735">
        <v>13</v>
      </c>
      <c r="K9735" t="s">
        <v>1548</v>
      </c>
      <c r="L9735" t="s">
        <v>10569</v>
      </c>
      <c r="M9735" t="str">
        <f t="shared" si="466"/>
        <v>서울특별시</v>
      </c>
      <c r="N9735" t="str">
        <f t="shared" si="467"/>
        <v xml:space="preserve">양천구 </v>
      </c>
      <c r="O9735" t="str">
        <f t="shared" si="465"/>
        <v xml:space="preserve">목동 </v>
      </c>
      <c r="P9735">
        <v>7946</v>
      </c>
      <c r="Q9735" t="s">
        <v>10570</v>
      </c>
      <c r="R9735">
        <v>187945.84369660899</v>
      </c>
      <c r="S9735">
        <v>449821.71971255197</v>
      </c>
    </row>
    <row r="9736" spans="1:19" x14ac:dyDescent="0.4">
      <c r="A9736">
        <v>26408</v>
      </c>
      <c r="B9736" t="s">
        <v>16</v>
      </c>
      <c r="C9736" t="s">
        <v>17</v>
      </c>
      <c r="D9736">
        <v>3140000</v>
      </c>
      <c r="E9736" t="s">
        <v>3420</v>
      </c>
      <c r="F9736" s="1">
        <v>42712</v>
      </c>
      <c r="H9736">
        <v>1</v>
      </c>
      <c r="I9736" t="s">
        <v>1547</v>
      </c>
      <c r="J9736">
        <v>13</v>
      </c>
      <c r="K9736" t="s">
        <v>1548</v>
      </c>
      <c r="L9736" t="s">
        <v>9766</v>
      </c>
      <c r="M9736" t="str">
        <f t="shared" si="466"/>
        <v>서울특별시</v>
      </c>
      <c r="N9736" t="str">
        <f t="shared" si="467"/>
        <v xml:space="preserve">양천구 </v>
      </c>
      <c r="O9736" t="str">
        <f t="shared" si="465"/>
        <v xml:space="preserve">목동 </v>
      </c>
      <c r="P9736">
        <v>7946</v>
      </c>
      <c r="Q9736" t="s">
        <v>926</v>
      </c>
      <c r="R9736">
        <v>187954.57182319101</v>
      </c>
      <c r="S9736">
        <v>449783.45187072601</v>
      </c>
    </row>
    <row r="9737" spans="1:19" x14ac:dyDescent="0.4">
      <c r="A9737">
        <v>62316</v>
      </c>
      <c r="B9737" t="s">
        <v>16</v>
      </c>
      <c r="C9737" t="s">
        <v>17</v>
      </c>
      <c r="D9737">
        <v>3140000</v>
      </c>
      <c r="E9737" t="s">
        <v>424</v>
      </c>
      <c r="F9737" s="1">
        <v>39178</v>
      </c>
      <c r="H9737">
        <v>3</v>
      </c>
      <c r="I9737" t="s">
        <v>1469</v>
      </c>
      <c r="J9737">
        <v>3</v>
      </c>
      <c r="K9737" t="s">
        <v>1469</v>
      </c>
      <c r="L9737" t="s">
        <v>19611</v>
      </c>
      <c r="M9737" t="str">
        <f t="shared" si="466"/>
        <v>서울특별시</v>
      </c>
      <c r="N9737" t="str">
        <f t="shared" si="467"/>
        <v xml:space="preserve">양천구 </v>
      </c>
      <c r="O9737" t="str">
        <f t="shared" si="465"/>
        <v xml:space="preserve">목동 </v>
      </c>
      <c r="P9737">
        <v>7946</v>
      </c>
      <c r="Q9737" t="s">
        <v>3074</v>
      </c>
      <c r="R9737">
        <v>188191.738789008</v>
      </c>
      <c r="S9737">
        <v>449595.82755576901</v>
      </c>
    </row>
    <row r="9738" spans="1:19" x14ac:dyDescent="0.4">
      <c r="A9738">
        <v>32427</v>
      </c>
      <c r="B9738" t="s">
        <v>16</v>
      </c>
      <c r="C9738" t="s">
        <v>17</v>
      </c>
      <c r="D9738">
        <v>3140000</v>
      </c>
      <c r="E9738" t="s">
        <v>2038</v>
      </c>
      <c r="F9738" s="1">
        <v>33907</v>
      </c>
      <c r="H9738">
        <v>3</v>
      </c>
      <c r="I9738" t="s">
        <v>1469</v>
      </c>
      <c r="J9738">
        <v>3</v>
      </c>
      <c r="K9738" t="s">
        <v>1469</v>
      </c>
      <c r="L9738" t="s">
        <v>12522</v>
      </c>
      <c r="M9738" t="str">
        <f t="shared" si="466"/>
        <v>서울특별시</v>
      </c>
      <c r="N9738" t="str">
        <f t="shared" si="467"/>
        <v xml:space="preserve">양천구 </v>
      </c>
      <c r="O9738" t="str">
        <f t="shared" si="465"/>
        <v xml:space="preserve">목동 </v>
      </c>
      <c r="Q9738" t="s">
        <v>7128</v>
      </c>
      <c r="R9738">
        <v>188182.20806993201</v>
      </c>
      <c r="S9738">
        <v>449605.33318179898</v>
      </c>
    </row>
    <row r="9739" spans="1:19" x14ac:dyDescent="0.4">
      <c r="A9739">
        <v>32478</v>
      </c>
      <c r="B9739" t="s">
        <v>16</v>
      </c>
      <c r="C9739" t="s">
        <v>17</v>
      </c>
      <c r="D9739">
        <v>3140000</v>
      </c>
      <c r="E9739" t="s">
        <v>1069</v>
      </c>
      <c r="F9739" s="1">
        <v>37106</v>
      </c>
      <c r="H9739">
        <v>3</v>
      </c>
      <c r="I9739" t="s">
        <v>1469</v>
      </c>
      <c r="J9739">
        <v>3</v>
      </c>
      <c r="K9739" t="s">
        <v>1469</v>
      </c>
      <c r="L9739" t="s">
        <v>12522</v>
      </c>
      <c r="M9739" t="str">
        <f t="shared" si="466"/>
        <v>서울특별시</v>
      </c>
      <c r="N9739" t="str">
        <f t="shared" si="467"/>
        <v xml:space="preserve">양천구 </v>
      </c>
      <c r="O9739" t="str">
        <f t="shared" si="465"/>
        <v xml:space="preserve">목동 </v>
      </c>
      <c r="Q9739" t="s">
        <v>12585</v>
      </c>
      <c r="R9739">
        <v>188182.20806993201</v>
      </c>
      <c r="S9739">
        <v>449605.33318179898</v>
      </c>
    </row>
    <row r="9740" spans="1:19" x14ac:dyDescent="0.4">
      <c r="A9740">
        <v>1603</v>
      </c>
      <c r="B9740" t="s">
        <v>16</v>
      </c>
      <c r="C9740" t="s">
        <v>17</v>
      </c>
      <c r="D9740">
        <v>3140000</v>
      </c>
      <c r="E9740" t="s">
        <v>1589</v>
      </c>
      <c r="F9740" s="1">
        <v>40960</v>
      </c>
      <c r="H9740">
        <v>1</v>
      </c>
      <c r="I9740" t="s">
        <v>1547</v>
      </c>
      <c r="J9740">
        <v>13</v>
      </c>
      <c r="K9740" t="s">
        <v>1548</v>
      </c>
      <c r="L9740" t="s">
        <v>2026</v>
      </c>
      <c r="M9740" t="str">
        <f t="shared" si="466"/>
        <v>서울특별시</v>
      </c>
      <c r="N9740" t="str">
        <f t="shared" si="467"/>
        <v xml:space="preserve">양천구 </v>
      </c>
      <c r="O9740" t="str">
        <f t="shared" si="465"/>
        <v xml:space="preserve">목동 </v>
      </c>
      <c r="P9740">
        <v>7946</v>
      </c>
      <c r="Q9740" t="s">
        <v>2027</v>
      </c>
      <c r="R9740">
        <v>188146.28866316099</v>
      </c>
      <c r="S9740">
        <v>449627.51365428697</v>
      </c>
    </row>
    <row r="9741" spans="1:19" x14ac:dyDescent="0.4">
      <c r="A9741">
        <v>62668</v>
      </c>
      <c r="B9741" t="s">
        <v>16</v>
      </c>
      <c r="C9741" t="s">
        <v>17</v>
      </c>
      <c r="D9741">
        <v>3140000</v>
      </c>
      <c r="E9741" t="s">
        <v>3363</v>
      </c>
      <c r="F9741" s="1">
        <v>40527</v>
      </c>
      <c r="H9741">
        <v>3</v>
      </c>
      <c r="I9741" t="s">
        <v>1469</v>
      </c>
      <c r="J9741">
        <v>3</v>
      </c>
      <c r="K9741" t="s">
        <v>1469</v>
      </c>
      <c r="L9741" t="s">
        <v>20014</v>
      </c>
      <c r="M9741" t="str">
        <f t="shared" si="466"/>
        <v>서울특별시</v>
      </c>
      <c r="N9741" t="str">
        <f t="shared" si="467"/>
        <v xml:space="preserve">양천구 </v>
      </c>
      <c r="O9741" t="str">
        <f t="shared" si="465"/>
        <v xml:space="preserve">목동 </v>
      </c>
      <c r="Q9741" t="s">
        <v>2027</v>
      </c>
      <c r="R9741">
        <v>188146.28866316099</v>
      </c>
      <c r="S9741">
        <v>449627.51365428697</v>
      </c>
    </row>
    <row r="9742" spans="1:19" x14ac:dyDescent="0.4">
      <c r="A9742">
        <v>1598</v>
      </c>
      <c r="B9742" t="s">
        <v>16</v>
      </c>
      <c r="C9742" t="s">
        <v>17</v>
      </c>
      <c r="D9742">
        <v>3140000</v>
      </c>
      <c r="E9742" t="s">
        <v>714</v>
      </c>
      <c r="F9742" s="1">
        <v>37081</v>
      </c>
      <c r="H9742">
        <v>1</v>
      </c>
      <c r="I9742" t="s">
        <v>1547</v>
      </c>
      <c r="J9742">
        <v>13</v>
      </c>
      <c r="K9742" t="s">
        <v>1548</v>
      </c>
      <c r="L9742" t="s">
        <v>2018</v>
      </c>
      <c r="M9742" t="str">
        <f t="shared" si="466"/>
        <v>서울특별시</v>
      </c>
      <c r="N9742" t="str">
        <f t="shared" si="467"/>
        <v xml:space="preserve">양천구 </v>
      </c>
      <c r="O9742" t="str">
        <f t="shared" si="465"/>
        <v xml:space="preserve">목동 </v>
      </c>
      <c r="P9742">
        <v>7946</v>
      </c>
      <c r="Q9742" t="s">
        <v>471</v>
      </c>
      <c r="R9742">
        <v>188174.24937211999</v>
      </c>
      <c r="S9742">
        <v>449578.80026885797</v>
      </c>
    </row>
    <row r="9743" spans="1:19" x14ac:dyDescent="0.4">
      <c r="A9743">
        <v>1779</v>
      </c>
      <c r="B9743" t="s">
        <v>16</v>
      </c>
      <c r="C9743" t="s">
        <v>17</v>
      </c>
      <c r="D9743">
        <v>3140000</v>
      </c>
      <c r="E9743" t="s">
        <v>975</v>
      </c>
      <c r="F9743" s="1">
        <v>36883</v>
      </c>
      <c r="H9743">
        <v>1</v>
      </c>
      <c r="I9743" t="s">
        <v>1547</v>
      </c>
      <c r="J9743">
        <v>13</v>
      </c>
      <c r="K9743" t="s">
        <v>1548</v>
      </c>
      <c r="L9743" t="s">
        <v>2328</v>
      </c>
      <c r="M9743" t="str">
        <f t="shared" si="466"/>
        <v>서울특별시</v>
      </c>
      <c r="N9743" t="str">
        <f t="shared" si="467"/>
        <v xml:space="preserve">양천구 </v>
      </c>
      <c r="O9743" t="str">
        <f t="shared" si="465"/>
        <v xml:space="preserve">목동 </v>
      </c>
      <c r="P9743">
        <v>7946</v>
      </c>
      <c r="Q9743" t="s">
        <v>726</v>
      </c>
      <c r="R9743">
        <v>188121.05014833299</v>
      </c>
      <c r="S9743">
        <v>449578.34374664299</v>
      </c>
    </row>
    <row r="9744" spans="1:19" x14ac:dyDescent="0.4">
      <c r="A9744">
        <v>32260</v>
      </c>
      <c r="B9744" t="s">
        <v>16</v>
      </c>
      <c r="C9744" t="s">
        <v>17</v>
      </c>
      <c r="D9744">
        <v>3140000</v>
      </c>
      <c r="E9744" t="s">
        <v>702</v>
      </c>
      <c r="F9744" s="1">
        <v>34367</v>
      </c>
      <c r="H9744">
        <v>3</v>
      </c>
      <c r="I9744" t="s">
        <v>1469</v>
      </c>
      <c r="J9744">
        <v>3</v>
      </c>
      <c r="K9744" t="s">
        <v>1469</v>
      </c>
      <c r="L9744" t="s">
        <v>12292</v>
      </c>
      <c r="M9744" t="str">
        <f t="shared" si="466"/>
        <v>서울특별시</v>
      </c>
      <c r="N9744" t="str">
        <f t="shared" si="467"/>
        <v xml:space="preserve">양천구 </v>
      </c>
      <c r="O9744" t="str">
        <f t="shared" si="465"/>
        <v xml:space="preserve">목동 </v>
      </c>
      <c r="Q9744" t="s">
        <v>12293</v>
      </c>
      <c r="R9744">
        <v>188121.05014833299</v>
      </c>
      <c r="S9744">
        <v>449578.34374664299</v>
      </c>
    </row>
    <row r="9745" spans="1:19" x14ac:dyDescent="0.4">
      <c r="A9745">
        <v>17859</v>
      </c>
      <c r="B9745" t="s">
        <v>16</v>
      </c>
      <c r="C9745" t="s">
        <v>17</v>
      </c>
      <c r="D9745">
        <v>3140000</v>
      </c>
      <c r="E9745" t="s">
        <v>3977</v>
      </c>
      <c r="F9745" s="1">
        <v>44888</v>
      </c>
      <c r="H9745">
        <v>1</v>
      </c>
      <c r="I9745" t="s">
        <v>1547</v>
      </c>
      <c r="J9745">
        <v>13</v>
      </c>
      <c r="K9745" t="s">
        <v>1548</v>
      </c>
      <c r="L9745" t="s">
        <v>5117</v>
      </c>
      <c r="M9745" t="str">
        <f t="shared" si="466"/>
        <v>서울특별시</v>
      </c>
      <c r="N9745" t="str">
        <f t="shared" si="467"/>
        <v xml:space="preserve">양천구 </v>
      </c>
      <c r="O9745" t="str">
        <f t="shared" si="465"/>
        <v xml:space="preserve">목동 </v>
      </c>
      <c r="P9745">
        <v>7946</v>
      </c>
      <c r="Q9745" t="s">
        <v>5118</v>
      </c>
      <c r="R9745">
        <v>188080.17839994901</v>
      </c>
      <c r="S9745">
        <v>449596.30455913401</v>
      </c>
    </row>
    <row r="9746" spans="1:19" x14ac:dyDescent="0.4">
      <c r="A9746">
        <v>62703</v>
      </c>
      <c r="B9746" t="s">
        <v>16</v>
      </c>
      <c r="C9746" t="s">
        <v>17</v>
      </c>
      <c r="D9746">
        <v>3140000</v>
      </c>
      <c r="E9746" t="s">
        <v>568</v>
      </c>
      <c r="F9746" s="1">
        <v>41760</v>
      </c>
      <c r="H9746">
        <v>3</v>
      </c>
      <c r="I9746" t="s">
        <v>1469</v>
      </c>
      <c r="J9746">
        <v>3</v>
      </c>
      <c r="K9746" t="s">
        <v>1469</v>
      </c>
      <c r="L9746" t="s">
        <v>20056</v>
      </c>
      <c r="M9746" t="str">
        <f t="shared" si="466"/>
        <v>서울특별시</v>
      </c>
      <c r="N9746" t="str">
        <f t="shared" si="467"/>
        <v xml:space="preserve">양천구 </v>
      </c>
      <c r="O9746" t="str">
        <f t="shared" ref="O9746:O9809" si="468">MID(L9746,11,3)</f>
        <v xml:space="preserve">목동 </v>
      </c>
      <c r="P9746">
        <v>7946</v>
      </c>
      <c r="Q9746" t="s">
        <v>234</v>
      </c>
      <c r="R9746">
        <v>188014.925269664</v>
      </c>
      <c r="S9746">
        <v>449599.97540777898</v>
      </c>
    </row>
    <row r="9747" spans="1:19" x14ac:dyDescent="0.4">
      <c r="A9747">
        <v>1852</v>
      </c>
      <c r="B9747" t="s">
        <v>16</v>
      </c>
      <c r="C9747" t="s">
        <v>17</v>
      </c>
      <c r="D9747">
        <v>3140000</v>
      </c>
      <c r="E9747" t="s">
        <v>793</v>
      </c>
      <c r="F9747" s="1">
        <v>37161</v>
      </c>
      <c r="H9747">
        <v>1</v>
      </c>
      <c r="I9747" t="s">
        <v>1547</v>
      </c>
      <c r="J9747">
        <v>13</v>
      </c>
      <c r="K9747" t="s">
        <v>1548</v>
      </c>
      <c r="L9747" t="s">
        <v>2453</v>
      </c>
      <c r="M9747" t="str">
        <f t="shared" si="466"/>
        <v>서울특별시</v>
      </c>
      <c r="N9747" t="str">
        <f t="shared" si="467"/>
        <v xml:space="preserve">양천구 </v>
      </c>
      <c r="O9747" t="str">
        <f t="shared" si="468"/>
        <v xml:space="preserve">목동 </v>
      </c>
      <c r="P9747">
        <v>7946</v>
      </c>
      <c r="Q9747" t="s">
        <v>2454</v>
      </c>
      <c r="R9747">
        <v>187982.70613244499</v>
      </c>
      <c r="S9747">
        <v>449719.21286444302</v>
      </c>
    </row>
    <row r="9748" spans="1:19" x14ac:dyDescent="0.4">
      <c r="A9748">
        <v>32450</v>
      </c>
      <c r="B9748" t="s">
        <v>16</v>
      </c>
      <c r="C9748" t="s">
        <v>17</v>
      </c>
      <c r="D9748">
        <v>3140000</v>
      </c>
      <c r="E9748" t="s">
        <v>2969</v>
      </c>
      <c r="F9748" s="1">
        <v>37099</v>
      </c>
      <c r="H9748">
        <v>3</v>
      </c>
      <c r="I9748" t="s">
        <v>1469</v>
      </c>
      <c r="J9748">
        <v>3</v>
      </c>
      <c r="K9748" t="s">
        <v>1469</v>
      </c>
      <c r="L9748" t="s">
        <v>12553</v>
      </c>
      <c r="M9748" t="str">
        <f t="shared" si="466"/>
        <v>서울특별시</v>
      </c>
      <c r="N9748" t="str">
        <f t="shared" si="467"/>
        <v xml:space="preserve">양천구 </v>
      </c>
      <c r="O9748" t="str">
        <f t="shared" si="468"/>
        <v xml:space="preserve">목동 </v>
      </c>
      <c r="Q9748" t="s">
        <v>2441</v>
      </c>
      <c r="R9748">
        <v>187982.70613244499</v>
      </c>
      <c r="S9748">
        <v>449719.21286444302</v>
      </c>
    </row>
    <row r="9749" spans="1:19" x14ac:dyDescent="0.4">
      <c r="A9749">
        <v>32264</v>
      </c>
      <c r="B9749" t="s">
        <v>16</v>
      </c>
      <c r="C9749" t="s">
        <v>17</v>
      </c>
      <c r="D9749">
        <v>3140000</v>
      </c>
      <c r="E9749" t="s">
        <v>423</v>
      </c>
      <c r="F9749" s="1">
        <v>37644</v>
      </c>
      <c r="H9749">
        <v>3</v>
      </c>
      <c r="I9749" t="s">
        <v>1469</v>
      </c>
      <c r="J9749">
        <v>3</v>
      </c>
      <c r="K9749" t="s">
        <v>1469</v>
      </c>
      <c r="L9749" t="s">
        <v>12297</v>
      </c>
      <c r="M9749" t="str">
        <f t="shared" si="466"/>
        <v>서울특별시</v>
      </c>
      <c r="N9749" t="str">
        <f t="shared" si="467"/>
        <v xml:space="preserve">양천구 </v>
      </c>
      <c r="O9749" t="str">
        <f t="shared" si="468"/>
        <v xml:space="preserve">목동 </v>
      </c>
      <c r="Q9749" t="s">
        <v>12298</v>
      </c>
      <c r="R9749">
        <v>187958.13595358201</v>
      </c>
      <c r="S9749">
        <v>449702.936794604</v>
      </c>
    </row>
    <row r="9750" spans="1:19" x14ac:dyDescent="0.4">
      <c r="A9750">
        <v>1800</v>
      </c>
      <c r="B9750" t="s">
        <v>16</v>
      </c>
      <c r="C9750" t="s">
        <v>17</v>
      </c>
      <c r="D9750">
        <v>3140000</v>
      </c>
      <c r="E9750" t="s">
        <v>1210</v>
      </c>
      <c r="F9750" s="1">
        <v>37354</v>
      </c>
      <c r="H9750">
        <v>1</v>
      </c>
      <c r="I9750" t="s">
        <v>1547</v>
      </c>
      <c r="J9750">
        <v>13</v>
      </c>
      <c r="K9750" t="s">
        <v>1548</v>
      </c>
      <c r="L9750" t="s">
        <v>2361</v>
      </c>
      <c r="M9750" t="str">
        <f t="shared" si="466"/>
        <v>서울특별시</v>
      </c>
      <c r="N9750" t="str">
        <f t="shared" si="467"/>
        <v xml:space="preserve">양천구 </v>
      </c>
      <c r="O9750" t="str">
        <f t="shared" si="468"/>
        <v xml:space="preserve">목동 </v>
      </c>
      <c r="P9750">
        <v>7946</v>
      </c>
      <c r="Q9750" t="s">
        <v>1482</v>
      </c>
      <c r="R9750">
        <v>187963.22233647201</v>
      </c>
      <c r="S9750">
        <v>449722.37866801198</v>
      </c>
    </row>
    <row r="9751" spans="1:19" x14ac:dyDescent="0.4">
      <c r="A9751">
        <v>1697</v>
      </c>
      <c r="B9751" t="s">
        <v>16</v>
      </c>
      <c r="C9751" t="s">
        <v>17</v>
      </c>
      <c r="D9751">
        <v>3140000</v>
      </c>
      <c r="E9751" t="s">
        <v>2188</v>
      </c>
      <c r="F9751" s="1">
        <v>33907</v>
      </c>
      <c r="H9751">
        <v>1</v>
      </c>
      <c r="I9751" t="s">
        <v>1547</v>
      </c>
      <c r="J9751">
        <v>13</v>
      </c>
      <c r="K9751" t="s">
        <v>1548</v>
      </c>
      <c r="L9751" t="s">
        <v>2189</v>
      </c>
      <c r="M9751" t="str">
        <f t="shared" si="466"/>
        <v>서울특별시</v>
      </c>
      <c r="N9751" t="str">
        <f t="shared" si="467"/>
        <v xml:space="preserve">양천구 </v>
      </c>
      <c r="O9751" t="str">
        <f t="shared" si="468"/>
        <v xml:space="preserve">목동 </v>
      </c>
      <c r="P9751">
        <v>7946</v>
      </c>
      <c r="Q9751" t="s">
        <v>2111</v>
      </c>
      <c r="R9751">
        <v>187916.25433261399</v>
      </c>
      <c r="S9751">
        <v>449683.21920522698</v>
      </c>
    </row>
    <row r="9752" spans="1:19" x14ac:dyDescent="0.4">
      <c r="A9752">
        <v>1689</v>
      </c>
      <c r="B9752" t="s">
        <v>16</v>
      </c>
      <c r="C9752" t="s">
        <v>17</v>
      </c>
      <c r="D9752">
        <v>3140000</v>
      </c>
      <c r="E9752" t="s">
        <v>1608</v>
      </c>
      <c r="F9752" s="1">
        <v>37628</v>
      </c>
      <c r="H9752">
        <v>1</v>
      </c>
      <c r="I9752" t="s">
        <v>1547</v>
      </c>
      <c r="J9752">
        <v>13</v>
      </c>
      <c r="K9752" t="s">
        <v>1548</v>
      </c>
      <c r="L9752" t="s">
        <v>2173</v>
      </c>
      <c r="M9752" t="str">
        <f t="shared" si="466"/>
        <v>서울특별시</v>
      </c>
      <c r="N9752" t="str">
        <f t="shared" si="467"/>
        <v xml:space="preserve">양천구 </v>
      </c>
      <c r="O9752" t="str">
        <f t="shared" si="468"/>
        <v xml:space="preserve">목동 </v>
      </c>
      <c r="P9752">
        <v>7946</v>
      </c>
      <c r="Q9752" t="s">
        <v>832</v>
      </c>
      <c r="R9752">
        <v>187916.26244569299</v>
      </c>
      <c r="S9752">
        <v>449629.86899602099</v>
      </c>
    </row>
    <row r="9753" spans="1:19" x14ac:dyDescent="0.4">
      <c r="A9753">
        <v>27026</v>
      </c>
      <c r="B9753" t="s">
        <v>16</v>
      </c>
      <c r="C9753" t="s">
        <v>17</v>
      </c>
      <c r="D9753">
        <v>3140000</v>
      </c>
      <c r="E9753" t="s">
        <v>146</v>
      </c>
      <c r="F9753" s="1">
        <v>35415</v>
      </c>
      <c r="H9753">
        <v>1</v>
      </c>
      <c r="I9753" t="s">
        <v>1547</v>
      </c>
      <c r="J9753">
        <v>13</v>
      </c>
      <c r="K9753" t="s">
        <v>1548</v>
      </c>
      <c r="L9753" t="s">
        <v>10505</v>
      </c>
      <c r="M9753" t="str">
        <f t="shared" si="466"/>
        <v>서울특별시</v>
      </c>
      <c r="N9753" t="str">
        <f t="shared" si="467"/>
        <v xml:space="preserve">양천구 </v>
      </c>
      <c r="O9753" t="str">
        <f t="shared" si="468"/>
        <v xml:space="preserve">목동 </v>
      </c>
      <c r="P9753">
        <v>7946</v>
      </c>
      <c r="Q9753" t="s">
        <v>2251</v>
      </c>
      <c r="R9753">
        <v>187922.21186451099</v>
      </c>
      <c r="S9753">
        <v>449706.807437882</v>
      </c>
    </row>
    <row r="9754" spans="1:19" x14ac:dyDescent="0.4">
      <c r="A9754">
        <v>32479</v>
      </c>
      <c r="B9754" t="s">
        <v>16</v>
      </c>
      <c r="C9754" t="s">
        <v>17</v>
      </c>
      <c r="D9754">
        <v>3140000</v>
      </c>
      <c r="E9754" t="s">
        <v>1256</v>
      </c>
      <c r="F9754" s="1">
        <v>37137</v>
      </c>
      <c r="H9754">
        <v>3</v>
      </c>
      <c r="I9754" t="s">
        <v>1469</v>
      </c>
      <c r="J9754">
        <v>3</v>
      </c>
      <c r="K9754" t="s">
        <v>1469</v>
      </c>
      <c r="L9754" t="s">
        <v>12586</v>
      </c>
      <c r="M9754" t="str">
        <f t="shared" si="466"/>
        <v>서울특별시</v>
      </c>
      <c r="N9754" t="str">
        <f t="shared" si="467"/>
        <v xml:space="preserve">양천구 </v>
      </c>
      <c r="O9754" t="str">
        <f t="shared" si="468"/>
        <v xml:space="preserve">목동 </v>
      </c>
      <c r="Q9754" t="s">
        <v>12587</v>
      </c>
      <c r="R9754">
        <v>187905.367262346</v>
      </c>
      <c r="S9754">
        <v>449596.16219922598</v>
      </c>
    </row>
    <row r="9755" spans="1:19" x14ac:dyDescent="0.4">
      <c r="A9755">
        <v>62704</v>
      </c>
      <c r="B9755" t="s">
        <v>16</v>
      </c>
      <c r="C9755" t="s">
        <v>17</v>
      </c>
      <c r="D9755">
        <v>3140000</v>
      </c>
      <c r="E9755" t="s">
        <v>1990</v>
      </c>
      <c r="F9755" s="1">
        <v>43168</v>
      </c>
      <c r="H9755">
        <v>3</v>
      </c>
      <c r="I9755" t="s">
        <v>1469</v>
      </c>
      <c r="J9755">
        <v>3</v>
      </c>
      <c r="K9755" t="s">
        <v>1469</v>
      </c>
      <c r="L9755" t="s">
        <v>20057</v>
      </c>
      <c r="M9755" t="str">
        <f t="shared" si="466"/>
        <v>서울특별시</v>
      </c>
      <c r="N9755" t="str">
        <f t="shared" si="467"/>
        <v xml:space="preserve">양천구 </v>
      </c>
      <c r="O9755" t="str">
        <f t="shared" si="468"/>
        <v xml:space="preserve">목동 </v>
      </c>
      <c r="P9755">
        <v>7950</v>
      </c>
      <c r="Q9755" t="s">
        <v>20058</v>
      </c>
      <c r="R9755">
        <v>187946.74309246801</v>
      </c>
      <c r="S9755">
        <v>449577.79154701799</v>
      </c>
    </row>
    <row r="9756" spans="1:19" x14ac:dyDescent="0.4">
      <c r="A9756">
        <v>1732</v>
      </c>
      <c r="B9756" t="s">
        <v>16</v>
      </c>
      <c r="C9756" t="s">
        <v>17</v>
      </c>
      <c r="D9756">
        <v>3140000</v>
      </c>
      <c r="E9756" t="s">
        <v>1988</v>
      </c>
      <c r="F9756" s="1">
        <v>36160</v>
      </c>
      <c r="H9756">
        <v>1</v>
      </c>
      <c r="I9756" t="s">
        <v>1547</v>
      </c>
      <c r="J9756">
        <v>13</v>
      </c>
      <c r="K9756" t="s">
        <v>1548</v>
      </c>
      <c r="L9756" t="s">
        <v>2248</v>
      </c>
      <c r="M9756" t="str">
        <f t="shared" si="466"/>
        <v>서울특별시</v>
      </c>
      <c r="N9756" t="str">
        <f t="shared" si="467"/>
        <v xml:space="preserve">양천구 </v>
      </c>
      <c r="O9756" t="str">
        <f t="shared" si="468"/>
        <v xml:space="preserve">목동 </v>
      </c>
      <c r="P9756">
        <v>7950</v>
      </c>
      <c r="Q9756" t="s">
        <v>2249</v>
      </c>
      <c r="R9756">
        <v>187973.50605786199</v>
      </c>
      <c r="S9756">
        <v>449577.54433061299</v>
      </c>
    </row>
    <row r="9757" spans="1:19" x14ac:dyDescent="0.4">
      <c r="A9757">
        <v>32409</v>
      </c>
      <c r="B9757" t="s">
        <v>16</v>
      </c>
      <c r="C9757" t="s">
        <v>17</v>
      </c>
      <c r="D9757">
        <v>3140000</v>
      </c>
      <c r="E9757" t="s">
        <v>389</v>
      </c>
      <c r="F9757" s="1">
        <v>33892</v>
      </c>
      <c r="H9757">
        <v>3</v>
      </c>
      <c r="I9757" t="s">
        <v>1469</v>
      </c>
      <c r="J9757">
        <v>3</v>
      </c>
      <c r="K9757" t="s">
        <v>1469</v>
      </c>
      <c r="L9757" t="s">
        <v>12494</v>
      </c>
      <c r="M9757" t="str">
        <f t="shared" si="466"/>
        <v>서울특별시</v>
      </c>
      <c r="N9757" t="str">
        <f t="shared" si="467"/>
        <v xml:space="preserve">양천구 </v>
      </c>
      <c r="O9757" t="str">
        <f t="shared" si="468"/>
        <v xml:space="preserve">목동 </v>
      </c>
      <c r="Q9757" t="s">
        <v>12495</v>
      </c>
      <c r="R9757">
        <v>188029.289544125</v>
      </c>
      <c r="S9757">
        <v>449567.15016259998</v>
      </c>
    </row>
    <row r="9758" spans="1:19" x14ac:dyDescent="0.4">
      <c r="A9758">
        <v>62745</v>
      </c>
      <c r="B9758" t="s">
        <v>16</v>
      </c>
      <c r="C9758" t="s">
        <v>17</v>
      </c>
      <c r="D9758">
        <v>3140000</v>
      </c>
      <c r="E9758" t="s">
        <v>1169</v>
      </c>
      <c r="F9758" s="1">
        <v>35520</v>
      </c>
      <c r="H9758">
        <v>3</v>
      </c>
      <c r="I9758" t="s">
        <v>1469</v>
      </c>
      <c r="J9758">
        <v>3</v>
      </c>
      <c r="K9758" t="s">
        <v>1469</v>
      </c>
      <c r="L9758" t="s">
        <v>20104</v>
      </c>
      <c r="M9758" t="str">
        <f t="shared" si="466"/>
        <v>서울특별시</v>
      </c>
      <c r="N9758" t="str">
        <f t="shared" si="467"/>
        <v xml:space="preserve">양천구 </v>
      </c>
      <c r="O9758" t="str">
        <f t="shared" si="468"/>
        <v xml:space="preserve">목동 </v>
      </c>
      <c r="P9758">
        <v>7950</v>
      </c>
      <c r="Q9758" t="s">
        <v>3100</v>
      </c>
      <c r="R9758">
        <v>188106.45238304301</v>
      </c>
      <c r="S9758">
        <v>449520.47480970499</v>
      </c>
    </row>
    <row r="9759" spans="1:19" x14ac:dyDescent="0.4">
      <c r="A9759">
        <v>32262</v>
      </c>
      <c r="B9759" t="s">
        <v>16</v>
      </c>
      <c r="C9759" t="s">
        <v>17</v>
      </c>
      <c r="D9759">
        <v>3140000</v>
      </c>
      <c r="E9759" t="s">
        <v>1403</v>
      </c>
      <c r="F9759" s="1">
        <v>37434</v>
      </c>
      <c r="H9759">
        <v>3</v>
      </c>
      <c r="I9759" t="s">
        <v>1469</v>
      </c>
      <c r="J9759">
        <v>3</v>
      </c>
      <c r="K9759" t="s">
        <v>1469</v>
      </c>
      <c r="L9759" t="s">
        <v>12295</v>
      </c>
      <c r="M9759" t="str">
        <f t="shared" si="466"/>
        <v>서울특별시</v>
      </c>
      <c r="N9759" t="str">
        <f t="shared" si="467"/>
        <v xml:space="preserve">양천구 </v>
      </c>
      <c r="O9759" t="str">
        <f t="shared" si="468"/>
        <v xml:space="preserve">목동 </v>
      </c>
      <c r="P9759">
        <v>7950</v>
      </c>
      <c r="Q9759" t="s">
        <v>4989</v>
      </c>
      <c r="R9759">
        <v>187855.506684725</v>
      </c>
      <c r="S9759">
        <v>449476.396868849</v>
      </c>
    </row>
    <row r="9760" spans="1:19" x14ac:dyDescent="0.4">
      <c r="A9760">
        <v>32316</v>
      </c>
      <c r="B9760" t="s">
        <v>16</v>
      </c>
      <c r="C9760" t="s">
        <v>17</v>
      </c>
      <c r="D9760">
        <v>3140000</v>
      </c>
      <c r="E9760" t="s">
        <v>1560</v>
      </c>
      <c r="F9760" s="1">
        <v>34332</v>
      </c>
      <c r="H9760">
        <v>3</v>
      </c>
      <c r="I9760" t="s">
        <v>1469</v>
      </c>
      <c r="J9760">
        <v>3</v>
      </c>
      <c r="K9760" t="s">
        <v>1469</v>
      </c>
      <c r="L9760" t="s">
        <v>12368</v>
      </c>
      <c r="M9760" t="str">
        <f t="shared" si="466"/>
        <v>서울특별시</v>
      </c>
      <c r="N9760" t="str">
        <f t="shared" si="467"/>
        <v xml:space="preserve">양천구 </v>
      </c>
      <c r="O9760" t="str">
        <f t="shared" si="468"/>
        <v xml:space="preserve">목동 </v>
      </c>
      <c r="Q9760" t="s">
        <v>326</v>
      </c>
      <c r="R9760">
        <v>187809.04399954801</v>
      </c>
      <c r="S9760">
        <v>449287.35643117299</v>
      </c>
    </row>
    <row r="9761" spans="1:19" x14ac:dyDescent="0.4">
      <c r="A9761">
        <v>1706</v>
      </c>
      <c r="B9761" t="s">
        <v>16</v>
      </c>
      <c r="C9761" t="s">
        <v>17</v>
      </c>
      <c r="D9761">
        <v>3140000</v>
      </c>
      <c r="E9761" t="s">
        <v>1607</v>
      </c>
      <c r="F9761" s="1">
        <v>37977</v>
      </c>
      <c r="H9761">
        <v>1</v>
      </c>
      <c r="I9761" t="s">
        <v>1547</v>
      </c>
      <c r="J9761">
        <v>13</v>
      </c>
      <c r="K9761" t="s">
        <v>1548</v>
      </c>
      <c r="L9761" t="s">
        <v>2202</v>
      </c>
      <c r="M9761" t="str">
        <f t="shared" si="466"/>
        <v>서울특별시</v>
      </c>
      <c r="N9761" t="str">
        <f t="shared" si="467"/>
        <v xml:space="preserve">양천구 </v>
      </c>
      <c r="O9761" t="str">
        <f t="shared" si="468"/>
        <v xml:space="preserve">목동 </v>
      </c>
      <c r="P9761">
        <v>7951</v>
      </c>
      <c r="Q9761" t="s">
        <v>540</v>
      </c>
      <c r="R9761">
        <v>187795.53872148099</v>
      </c>
      <c r="S9761">
        <v>449256.75430595601</v>
      </c>
    </row>
    <row r="9762" spans="1:19" x14ac:dyDescent="0.4">
      <c r="A9762">
        <v>1530</v>
      </c>
      <c r="B9762" t="s">
        <v>16</v>
      </c>
      <c r="C9762" t="s">
        <v>17</v>
      </c>
      <c r="D9762">
        <v>3140000</v>
      </c>
      <c r="E9762" t="s">
        <v>1477</v>
      </c>
      <c r="F9762" s="1">
        <v>35721</v>
      </c>
      <c r="H9762">
        <v>1</v>
      </c>
      <c r="I9762" t="s">
        <v>1547</v>
      </c>
      <c r="J9762">
        <v>13</v>
      </c>
      <c r="K9762" t="s">
        <v>1548</v>
      </c>
      <c r="L9762" t="s">
        <v>1886</v>
      </c>
      <c r="M9762" t="str">
        <f t="shared" si="466"/>
        <v>서울특별시</v>
      </c>
      <c r="N9762" t="str">
        <f t="shared" si="467"/>
        <v xml:space="preserve">양천구 </v>
      </c>
      <c r="O9762" t="str">
        <f t="shared" si="468"/>
        <v xml:space="preserve">목동 </v>
      </c>
      <c r="P9762">
        <v>7955</v>
      </c>
      <c r="Q9762" t="s">
        <v>1887</v>
      </c>
      <c r="R9762">
        <v>188088.108041167</v>
      </c>
      <c r="S9762">
        <v>448596.44170467003</v>
      </c>
    </row>
    <row r="9763" spans="1:19" x14ac:dyDescent="0.4">
      <c r="A9763">
        <v>1699</v>
      </c>
      <c r="B9763" t="s">
        <v>16</v>
      </c>
      <c r="C9763" t="s">
        <v>17</v>
      </c>
      <c r="D9763">
        <v>3140000</v>
      </c>
      <c r="E9763" t="s">
        <v>141</v>
      </c>
      <c r="F9763" s="1">
        <v>37322</v>
      </c>
      <c r="H9763">
        <v>1</v>
      </c>
      <c r="I9763" t="s">
        <v>1547</v>
      </c>
      <c r="J9763">
        <v>13</v>
      </c>
      <c r="K9763" t="s">
        <v>1548</v>
      </c>
      <c r="L9763" t="s">
        <v>2191</v>
      </c>
      <c r="M9763" t="str">
        <f t="shared" si="466"/>
        <v>서울특별시</v>
      </c>
      <c r="N9763" t="str">
        <f t="shared" si="467"/>
        <v xml:space="preserve">양천구 </v>
      </c>
      <c r="O9763" t="str">
        <f t="shared" si="468"/>
        <v xml:space="preserve">목동 </v>
      </c>
      <c r="P9763">
        <v>7958</v>
      </c>
      <c r="Q9763" t="s">
        <v>176</v>
      </c>
      <c r="R9763">
        <v>187931.482019672</v>
      </c>
      <c r="S9763">
        <v>448543.85249998298</v>
      </c>
    </row>
    <row r="9764" spans="1:19" x14ac:dyDescent="0.4">
      <c r="A9764">
        <v>1669</v>
      </c>
      <c r="B9764" t="s">
        <v>16</v>
      </c>
      <c r="C9764" t="s">
        <v>17</v>
      </c>
      <c r="D9764">
        <v>3140000</v>
      </c>
      <c r="E9764" t="s">
        <v>497</v>
      </c>
      <c r="F9764" s="1">
        <v>37342</v>
      </c>
      <c r="H9764">
        <v>1</v>
      </c>
      <c r="I9764" t="s">
        <v>1547</v>
      </c>
      <c r="J9764">
        <v>13</v>
      </c>
      <c r="K9764" t="s">
        <v>1548</v>
      </c>
      <c r="L9764" t="s">
        <v>2141</v>
      </c>
      <c r="M9764" t="str">
        <f t="shared" si="466"/>
        <v>서울특별시</v>
      </c>
      <c r="N9764" t="str">
        <f t="shared" si="467"/>
        <v xml:space="preserve">양천구 </v>
      </c>
      <c r="O9764" t="str">
        <f t="shared" si="468"/>
        <v xml:space="preserve">목동 </v>
      </c>
      <c r="P9764">
        <v>7958</v>
      </c>
      <c r="Q9764" t="s">
        <v>2142</v>
      </c>
      <c r="R9764">
        <v>188065.61315702199</v>
      </c>
      <c r="S9764">
        <v>448555.37925959902</v>
      </c>
    </row>
    <row r="9765" spans="1:19" x14ac:dyDescent="0.4">
      <c r="A9765">
        <v>32750</v>
      </c>
      <c r="B9765" t="s">
        <v>16</v>
      </c>
      <c r="C9765" t="s">
        <v>17</v>
      </c>
      <c r="D9765">
        <v>3140000</v>
      </c>
      <c r="E9765" t="s">
        <v>1481</v>
      </c>
      <c r="F9765" s="1">
        <v>36461</v>
      </c>
      <c r="H9765">
        <v>3</v>
      </c>
      <c r="I9765" t="s">
        <v>1469</v>
      </c>
      <c r="J9765">
        <v>3</v>
      </c>
      <c r="K9765" t="s">
        <v>1469</v>
      </c>
      <c r="L9765" t="s">
        <v>12931</v>
      </c>
      <c r="M9765" t="str">
        <f t="shared" si="466"/>
        <v>서울특별시</v>
      </c>
      <c r="N9765" t="str">
        <f t="shared" si="467"/>
        <v xml:space="preserve">양천구 </v>
      </c>
      <c r="O9765" t="str">
        <f t="shared" si="468"/>
        <v xml:space="preserve">목동 </v>
      </c>
      <c r="P9765">
        <v>7958</v>
      </c>
      <c r="Q9765" t="s">
        <v>832</v>
      </c>
      <c r="R9765">
        <v>188003.25805795801</v>
      </c>
      <c r="S9765">
        <v>448550.32620349602</v>
      </c>
    </row>
    <row r="9766" spans="1:19" x14ac:dyDescent="0.4">
      <c r="A9766">
        <v>32274</v>
      </c>
      <c r="B9766" t="s">
        <v>16</v>
      </c>
      <c r="C9766" t="s">
        <v>17</v>
      </c>
      <c r="D9766">
        <v>3140000</v>
      </c>
      <c r="E9766" t="s">
        <v>202</v>
      </c>
      <c r="F9766" s="1">
        <v>33892</v>
      </c>
      <c r="H9766">
        <v>3</v>
      </c>
      <c r="I9766" t="s">
        <v>1469</v>
      </c>
      <c r="J9766">
        <v>3</v>
      </c>
      <c r="K9766" t="s">
        <v>1469</v>
      </c>
      <c r="L9766" t="s">
        <v>12311</v>
      </c>
      <c r="M9766" t="str">
        <f t="shared" si="466"/>
        <v>서울특별시</v>
      </c>
      <c r="N9766" t="str">
        <f t="shared" si="467"/>
        <v xml:space="preserve">양천구 </v>
      </c>
      <c r="O9766" t="str">
        <f t="shared" si="468"/>
        <v xml:space="preserve">목동 </v>
      </c>
      <c r="Q9766" t="s">
        <v>78</v>
      </c>
      <c r="R9766">
        <v>188101.96117361399</v>
      </c>
      <c r="S9766">
        <v>448469.87380997202</v>
      </c>
    </row>
    <row r="9767" spans="1:19" x14ac:dyDescent="0.4">
      <c r="A9767">
        <v>1839</v>
      </c>
      <c r="B9767" t="s">
        <v>16</v>
      </c>
      <c r="C9767" t="s">
        <v>17</v>
      </c>
      <c r="D9767">
        <v>3140000</v>
      </c>
      <c r="E9767" t="s">
        <v>1779</v>
      </c>
      <c r="F9767" s="1">
        <v>37405</v>
      </c>
      <c r="H9767">
        <v>1</v>
      </c>
      <c r="I9767" t="s">
        <v>1547</v>
      </c>
      <c r="J9767">
        <v>13</v>
      </c>
      <c r="K9767" t="s">
        <v>1548</v>
      </c>
      <c r="L9767" t="s">
        <v>2434</v>
      </c>
      <c r="M9767" t="str">
        <f t="shared" si="466"/>
        <v>서울특별시</v>
      </c>
      <c r="N9767" t="str">
        <f t="shared" si="467"/>
        <v xml:space="preserve">양천구 </v>
      </c>
      <c r="O9767" t="str">
        <f t="shared" si="468"/>
        <v xml:space="preserve">목동 </v>
      </c>
      <c r="P9767">
        <v>7959</v>
      </c>
      <c r="Q9767" t="s">
        <v>238</v>
      </c>
      <c r="R9767">
        <v>187887.417719627</v>
      </c>
      <c r="S9767">
        <v>448190.62291109801</v>
      </c>
    </row>
    <row r="9768" spans="1:19" x14ac:dyDescent="0.4">
      <c r="A9768">
        <v>32276</v>
      </c>
      <c r="B9768" t="s">
        <v>16</v>
      </c>
      <c r="C9768" t="s">
        <v>17</v>
      </c>
      <c r="D9768">
        <v>3140000</v>
      </c>
      <c r="E9768" t="s">
        <v>648</v>
      </c>
      <c r="F9768" s="1">
        <v>33896</v>
      </c>
      <c r="H9768">
        <v>3</v>
      </c>
      <c r="I9768" t="s">
        <v>1469</v>
      </c>
      <c r="J9768">
        <v>3</v>
      </c>
      <c r="K9768" t="s">
        <v>1469</v>
      </c>
      <c r="L9768" t="s">
        <v>12313</v>
      </c>
      <c r="M9768" t="str">
        <f t="shared" si="466"/>
        <v>서울특별시</v>
      </c>
      <c r="N9768" t="str">
        <f t="shared" si="467"/>
        <v xml:space="preserve">양천구 </v>
      </c>
      <c r="O9768" t="str">
        <f t="shared" si="468"/>
        <v xml:space="preserve">목동 </v>
      </c>
      <c r="Q9768" t="s">
        <v>12314</v>
      </c>
      <c r="R9768">
        <v>188336.37930496401</v>
      </c>
      <c r="S9768">
        <v>448489.03606585303</v>
      </c>
    </row>
    <row r="9769" spans="1:19" x14ac:dyDescent="0.4">
      <c r="A9769">
        <v>1796</v>
      </c>
      <c r="B9769" t="s">
        <v>16</v>
      </c>
      <c r="C9769" t="s">
        <v>17</v>
      </c>
      <c r="D9769">
        <v>3140000</v>
      </c>
      <c r="E9769" t="s">
        <v>194</v>
      </c>
      <c r="F9769" s="1">
        <v>38149</v>
      </c>
      <c r="H9769">
        <v>1</v>
      </c>
      <c r="I9769" t="s">
        <v>1547</v>
      </c>
      <c r="J9769">
        <v>13</v>
      </c>
      <c r="K9769" t="s">
        <v>1548</v>
      </c>
      <c r="L9769" t="s">
        <v>2355</v>
      </c>
      <c r="M9769" t="str">
        <f t="shared" si="466"/>
        <v>서울특별시</v>
      </c>
      <c r="N9769" t="str">
        <f t="shared" si="467"/>
        <v xml:space="preserve">양천구 </v>
      </c>
      <c r="O9769" t="str">
        <f t="shared" si="468"/>
        <v xml:space="preserve">목동 </v>
      </c>
      <c r="P9769">
        <v>7975</v>
      </c>
      <c r="Q9769" t="s">
        <v>2356</v>
      </c>
      <c r="R9769">
        <v>188385.25212756501</v>
      </c>
      <c r="S9769">
        <v>448602.31391206</v>
      </c>
    </row>
    <row r="9770" spans="1:19" x14ac:dyDescent="0.4">
      <c r="A9770">
        <v>32635</v>
      </c>
      <c r="B9770" t="s">
        <v>16</v>
      </c>
      <c r="C9770" t="s">
        <v>17</v>
      </c>
      <c r="D9770">
        <v>3140000</v>
      </c>
      <c r="E9770" t="s">
        <v>630</v>
      </c>
      <c r="F9770" s="1">
        <v>37410</v>
      </c>
      <c r="H9770">
        <v>3</v>
      </c>
      <c r="I9770" t="s">
        <v>1469</v>
      </c>
      <c r="J9770">
        <v>3</v>
      </c>
      <c r="K9770" t="s">
        <v>1469</v>
      </c>
      <c r="L9770" t="s">
        <v>12785</v>
      </c>
      <c r="M9770" t="str">
        <f t="shared" si="466"/>
        <v>서울특별시</v>
      </c>
      <c r="N9770" t="str">
        <f t="shared" si="467"/>
        <v xml:space="preserve">양천구 </v>
      </c>
      <c r="O9770" t="str">
        <f t="shared" si="468"/>
        <v xml:space="preserve">목동 </v>
      </c>
      <c r="P9770">
        <v>7964</v>
      </c>
      <c r="Q9770" t="s">
        <v>12786</v>
      </c>
      <c r="R9770">
        <v>188392.441454004</v>
      </c>
      <c r="S9770">
        <v>447961.72793176997</v>
      </c>
    </row>
    <row r="9771" spans="1:19" x14ac:dyDescent="0.4">
      <c r="A9771">
        <v>32591</v>
      </c>
      <c r="B9771" t="s">
        <v>16</v>
      </c>
      <c r="C9771" t="s">
        <v>17</v>
      </c>
      <c r="D9771">
        <v>3140000</v>
      </c>
      <c r="E9771" t="s">
        <v>618</v>
      </c>
      <c r="F9771" s="1">
        <v>36895</v>
      </c>
      <c r="H9771">
        <v>3</v>
      </c>
      <c r="I9771" t="s">
        <v>1469</v>
      </c>
      <c r="J9771">
        <v>3</v>
      </c>
      <c r="K9771" t="s">
        <v>1469</v>
      </c>
      <c r="L9771" t="s">
        <v>12730</v>
      </c>
      <c r="M9771" t="str">
        <f t="shared" si="466"/>
        <v>서울특별시</v>
      </c>
      <c r="N9771" t="str">
        <f t="shared" si="467"/>
        <v xml:space="preserve">양천구 </v>
      </c>
      <c r="O9771" t="str">
        <f t="shared" si="468"/>
        <v xml:space="preserve">목동 </v>
      </c>
      <c r="P9771" t="s">
        <v>12731</v>
      </c>
      <c r="Q9771" t="s">
        <v>1415</v>
      </c>
      <c r="R9771">
        <v>187939.72677946699</v>
      </c>
      <c r="S9771">
        <v>447938.794187113</v>
      </c>
    </row>
    <row r="9772" spans="1:19" x14ac:dyDescent="0.4">
      <c r="A9772">
        <v>26712</v>
      </c>
      <c r="B9772" t="s">
        <v>16</v>
      </c>
      <c r="C9772" t="s">
        <v>17</v>
      </c>
      <c r="D9772">
        <v>3140000</v>
      </c>
      <c r="E9772" t="s">
        <v>299</v>
      </c>
      <c r="F9772" s="1">
        <v>39023</v>
      </c>
      <c r="H9772">
        <v>1</v>
      </c>
      <c r="I9772" t="s">
        <v>1547</v>
      </c>
      <c r="J9772">
        <v>13</v>
      </c>
      <c r="K9772" t="s">
        <v>1548</v>
      </c>
      <c r="L9772" t="s">
        <v>10128</v>
      </c>
      <c r="M9772" t="str">
        <f t="shared" si="466"/>
        <v>서울특별시</v>
      </c>
      <c r="N9772" t="str">
        <f t="shared" si="467"/>
        <v xml:space="preserve">양천구 </v>
      </c>
      <c r="O9772" t="str">
        <f t="shared" si="468"/>
        <v xml:space="preserve">목동 </v>
      </c>
      <c r="P9772">
        <v>7965</v>
      </c>
      <c r="Q9772" t="s">
        <v>2239</v>
      </c>
      <c r="R9772">
        <v>187921.76371195499</v>
      </c>
      <c r="S9772">
        <v>447932.34763533901</v>
      </c>
    </row>
    <row r="9773" spans="1:19" x14ac:dyDescent="0.4">
      <c r="A9773">
        <v>1778</v>
      </c>
      <c r="B9773" t="s">
        <v>16</v>
      </c>
      <c r="C9773" t="s">
        <v>17</v>
      </c>
      <c r="D9773">
        <v>3140000</v>
      </c>
      <c r="E9773" t="s">
        <v>134</v>
      </c>
      <c r="F9773" s="1">
        <v>36874</v>
      </c>
      <c r="H9773">
        <v>1</v>
      </c>
      <c r="I9773" t="s">
        <v>1547</v>
      </c>
      <c r="J9773">
        <v>13</v>
      </c>
      <c r="K9773" t="s">
        <v>1548</v>
      </c>
      <c r="L9773" t="s">
        <v>2327</v>
      </c>
      <c r="M9773" t="str">
        <f t="shared" si="466"/>
        <v>서울특별시</v>
      </c>
      <c r="N9773" t="str">
        <f t="shared" si="467"/>
        <v xml:space="preserve">양천구 </v>
      </c>
      <c r="O9773" t="str">
        <f t="shared" si="468"/>
        <v xml:space="preserve">목동 </v>
      </c>
      <c r="P9773">
        <v>7965</v>
      </c>
      <c r="Q9773" t="s">
        <v>511</v>
      </c>
      <c r="R9773">
        <v>187901.74746855701</v>
      </c>
      <c r="S9773">
        <v>447951.518067703</v>
      </c>
    </row>
    <row r="9774" spans="1:19" x14ac:dyDescent="0.4">
      <c r="A9774">
        <v>27032</v>
      </c>
      <c r="B9774" t="s">
        <v>16</v>
      </c>
      <c r="C9774" t="s">
        <v>17</v>
      </c>
      <c r="D9774">
        <v>3140000</v>
      </c>
      <c r="E9774" t="s">
        <v>994</v>
      </c>
      <c r="F9774" s="1">
        <v>35881</v>
      </c>
      <c r="H9774">
        <v>1</v>
      </c>
      <c r="I9774" t="s">
        <v>1547</v>
      </c>
      <c r="J9774">
        <v>13</v>
      </c>
      <c r="K9774" t="s">
        <v>1548</v>
      </c>
      <c r="L9774" t="s">
        <v>10511</v>
      </c>
      <c r="M9774" t="str">
        <f t="shared" si="466"/>
        <v>서울특별시</v>
      </c>
      <c r="N9774" t="str">
        <f t="shared" si="467"/>
        <v xml:space="preserve">양천구 </v>
      </c>
      <c r="O9774" t="str">
        <f t="shared" si="468"/>
        <v xml:space="preserve">목동 </v>
      </c>
      <c r="P9774">
        <v>7965</v>
      </c>
      <c r="Q9774" t="s">
        <v>3381</v>
      </c>
      <c r="R9774">
        <v>187952.685673153</v>
      </c>
      <c r="S9774">
        <v>447918.310985977</v>
      </c>
    </row>
    <row r="9775" spans="1:19" x14ac:dyDescent="0.4">
      <c r="A9775">
        <v>1847</v>
      </c>
      <c r="B9775" t="s">
        <v>16</v>
      </c>
      <c r="C9775" t="s">
        <v>17</v>
      </c>
      <c r="D9775">
        <v>3140000</v>
      </c>
      <c r="E9775" t="s">
        <v>38</v>
      </c>
      <c r="F9775" s="1">
        <v>37422</v>
      </c>
      <c r="H9775">
        <v>1</v>
      </c>
      <c r="I9775" t="s">
        <v>1547</v>
      </c>
      <c r="J9775">
        <v>13</v>
      </c>
      <c r="K9775" t="s">
        <v>1548</v>
      </c>
      <c r="L9775" t="s">
        <v>2446</v>
      </c>
      <c r="M9775" t="str">
        <f t="shared" si="466"/>
        <v>서울특별시</v>
      </c>
      <c r="N9775" t="str">
        <f t="shared" si="467"/>
        <v xml:space="preserve">양천구 </v>
      </c>
      <c r="O9775" t="str">
        <f t="shared" si="468"/>
        <v xml:space="preserve">목동 </v>
      </c>
      <c r="P9775">
        <v>7965</v>
      </c>
      <c r="Q9775" t="s">
        <v>2447</v>
      </c>
      <c r="R9775">
        <v>187952.73876063601</v>
      </c>
      <c r="S9775">
        <v>447831.239150554</v>
      </c>
    </row>
    <row r="9776" spans="1:19" x14ac:dyDescent="0.4">
      <c r="A9776">
        <v>1744</v>
      </c>
      <c r="B9776" t="s">
        <v>16</v>
      </c>
      <c r="C9776" t="s">
        <v>17</v>
      </c>
      <c r="D9776">
        <v>3140000</v>
      </c>
      <c r="E9776" t="s">
        <v>530</v>
      </c>
      <c r="F9776" s="1">
        <v>38741</v>
      </c>
      <c r="H9776">
        <v>1</v>
      </c>
      <c r="I9776" t="s">
        <v>1547</v>
      </c>
      <c r="J9776">
        <v>13</v>
      </c>
      <c r="K9776" t="s">
        <v>1548</v>
      </c>
      <c r="L9776" t="s">
        <v>2270</v>
      </c>
      <c r="M9776" t="str">
        <f t="shared" si="466"/>
        <v>서울특별시</v>
      </c>
      <c r="N9776" t="str">
        <f t="shared" si="467"/>
        <v xml:space="preserve">양천구 </v>
      </c>
      <c r="O9776" t="str">
        <f t="shared" si="468"/>
        <v xml:space="preserve">목동 </v>
      </c>
      <c r="P9776">
        <v>7965</v>
      </c>
      <c r="Q9776" t="s">
        <v>907</v>
      </c>
      <c r="R9776">
        <v>187909.23477790799</v>
      </c>
      <c r="S9776">
        <v>447892.93942894199</v>
      </c>
    </row>
    <row r="9777" spans="1:19" x14ac:dyDescent="0.4">
      <c r="A9777">
        <v>32197</v>
      </c>
      <c r="B9777" t="s">
        <v>16</v>
      </c>
      <c r="C9777" t="s">
        <v>17</v>
      </c>
      <c r="D9777">
        <v>3140000</v>
      </c>
      <c r="E9777" t="s">
        <v>2940</v>
      </c>
      <c r="F9777" s="1">
        <v>36433</v>
      </c>
      <c r="H9777">
        <v>3</v>
      </c>
      <c r="I9777" t="s">
        <v>1469</v>
      </c>
      <c r="J9777">
        <v>3</v>
      </c>
      <c r="K9777" t="s">
        <v>1469</v>
      </c>
      <c r="L9777" t="s">
        <v>12193</v>
      </c>
      <c r="M9777" t="str">
        <f t="shared" si="466"/>
        <v>서울특별시</v>
      </c>
      <c r="N9777" t="str">
        <f t="shared" si="467"/>
        <v xml:space="preserve">양천구 </v>
      </c>
      <c r="O9777" t="str">
        <f t="shared" si="468"/>
        <v xml:space="preserve">목동 </v>
      </c>
      <c r="Q9777" t="s">
        <v>12194</v>
      </c>
      <c r="R9777">
        <v>187909.23477790799</v>
      </c>
      <c r="S9777">
        <v>447892.93942894199</v>
      </c>
    </row>
    <row r="9778" spans="1:19" x14ac:dyDescent="0.4">
      <c r="A9778">
        <v>62408</v>
      </c>
      <c r="B9778" t="s">
        <v>16</v>
      </c>
      <c r="C9778" t="s">
        <v>17</v>
      </c>
      <c r="D9778">
        <v>3140000</v>
      </c>
      <c r="E9778" t="s">
        <v>1636</v>
      </c>
      <c r="F9778" s="1">
        <v>41222</v>
      </c>
      <c r="H9778">
        <v>3</v>
      </c>
      <c r="I9778" t="s">
        <v>1469</v>
      </c>
      <c r="J9778">
        <v>3</v>
      </c>
      <c r="K9778" t="s">
        <v>1469</v>
      </c>
      <c r="L9778" t="s">
        <v>19716</v>
      </c>
      <c r="M9778" t="str">
        <f t="shared" si="466"/>
        <v>서울특별시</v>
      </c>
      <c r="N9778" t="str">
        <f t="shared" si="467"/>
        <v xml:space="preserve">양천구 </v>
      </c>
      <c r="O9778" t="str">
        <f t="shared" si="468"/>
        <v xml:space="preserve">목동 </v>
      </c>
      <c r="P9778">
        <v>7965</v>
      </c>
      <c r="Q9778" t="s">
        <v>19717</v>
      </c>
      <c r="R9778">
        <v>187913.00204823501</v>
      </c>
      <c r="S9778">
        <v>447838.14092059102</v>
      </c>
    </row>
    <row r="9779" spans="1:19" x14ac:dyDescent="0.4">
      <c r="A9779">
        <v>26767</v>
      </c>
      <c r="B9779" t="s">
        <v>16</v>
      </c>
      <c r="C9779" t="s">
        <v>17</v>
      </c>
      <c r="D9779">
        <v>3140000</v>
      </c>
      <c r="E9779" t="s">
        <v>617</v>
      </c>
      <c r="F9779" s="1">
        <v>35352</v>
      </c>
      <c r="H9779">
        <v>1</v>
      </c>
      <c r="I9779" t="s">
        <v>1547</v>
      </c>
      <c r="J9779">
        <v>13</v>
      </c>
      <c r="K9779" t="s">
        <v>1548</v>
      </c>
      <c r="L9779" t="s">
        <v>10190</v>
      </c>
      <c r="M9779" t="str">
        <f t="shared" si="466"/>
        <v>서울특별시</v>
      </c>
      <c r="N9779" t="str">
        <f t="shared" si="467"/>
        <v xml:space="preserve">양천구 </v>
      </c>
      <c r="O9779" t="str">
        <f t="shared" si="468"/>
        <v xml:space="preserve">목동 </v>
      </c>
      <c r="P9779">
        <v>7965</v>
      </c>
      <c r="Q9779" t="s">
        <v>1371</v>
      </c>
      <c r="R9779">
        <v>187914.65110374501</v>
      </c>
      <c r="S9779">
        <v>447822.89063634898</v>
      </c>
    </row>
    <row r="9780" spans="1:19" x14ac:dyDescent="0.4">
      <c r="A9780">
        <v>32735</v>
      </c>
      <c r="B9780" t="s">
        <v>16</v>
      </c>
      <c r="C9780" t="s">
        <v>17</v>
      </c>
      <c r="D9780">
        <v>3140000</v>
      </c>
      <c r="E9780" t="s">
        <v>1172</v>
      </c>
      <c r="F9780" s="1">
        <v>37201</v>
      </c>
      <c r="H9780">
        <v>3</v>
      </c>
      <c r="I9780" t="s">
        <v>1469</v>
      </c>
      <c r="J9780">
        <v>3</v>
      </c>
      <c r="K9780" t="s">
        <v>1469</v>
      </c>
      <c r="L9780" t="s">
        <v>12914</v>
      </c>
      <c r="M9780" t="str">
        <f t="shared" si="466"/>
        <v>서울특별시</v>
      </c>
      <c r="N9780" t="str">
        <f t="shared" si="467"/>
        <v xml:space="preserve">양천구 </v>
      </c>
      <c r="O9780" t="str">
        <f t="shared" si="468"/>
        <v xml:space="preserve">목동 </v>
      </c>
      <c r="Q9780" t="s">
        <v>1930</v>
      </c>
      <c r="R9780">
        <v>187920.000309636</v>
      </c>
      <c r="S9780">
        <v>447790.00708683999</v>
      </c>
    </row>
    <row r="9781" spans="1:19" x14ac:dyDescent="0.4">
      <c r="A9781">
        <v>32530</v>
      </c>
      <c r="B9781" t="s">
        <v>16</v>
      </c>
      <c r="C9781" t="s">
        <v>17</v>
      </c>
      <c r="D9781">
        <v>3140000</v>
      </c>
      <c r="E9781" t="s">
        <v>1369</v>
      </c>
      <c r="F9781" s="1">
        <v>42661</v>
      </c>
      <c r="H9781">
        <v>3</v>
      </c>
      <c r="I9781" t="s">
        <v>1469</v>
      </c>
      <c r="J9781">
        <v>3</v>
      </c>
      <c r="K9781" t="s">
        <v>1469</v>
      </c>
      <c r="L9781" t="s">
        <v>12648</v>
      </c>
      <c r="M9781" t="str">
        <f t="shared" si="466"/>
        <v>서울특별시</v>
      </c>
      <c r="N9781" t="str">
        <f t="shared" si="467"/>
        <v xml:space="preserve">양천구 </v>
      </c>
      <c r="O9781" t="str">
        <f t="shared" si="468"/>
        <v xml:space="preserve">목동 </v>
      </c>
      <c r="P9781">
        <v>7966</v>
      </c>
      <c r="Q9781" t="s">
        <v>12649</v>
      </c>
      <c r="R9781">
        <v>187917.04763359</v>
      </c>
      <c r="S9781">
        <v>447773.630945821</v>
      </c>
    </row>
    <row r="9782" spans="1:19" x14ac:dyDescent="0.4">
      <c r="A9782">
        <v>1649</v>
      </c>
      <c r="B9782" t="s">
        <v>16</v>
      </c>
      <c r="C9782" t="s">
        <v>17</v>
      </c>
      <c r="D9782">
        <v>3140000</v>
      </c>
      <c r="E9782" t="s">
        <v>165</v>
      </c>
      <c r="F9782" s="1">
        <v>38006</v>
      </c>
      <c r="H9782">
        <v>1</v>
      </c>
      <c r="I9782" t="s">
        <v>1547</v>
      </c>
      <c r="J9782">
        <v>13</v>
      </c>
      <c r="K9782" t="s">
        <v>1548</v>
      </c>
      <c r="L9782" t="s">
        <v>2112</v>
      </c>
      <c r="M9782" t="str">
        <f t="shared" si="466"/>
        <v>서울특별시</v>
      </c>
      <c r="N9782" t="str">
        <f t="shared" si="467"/>
        <v xml:space="preserve">양천구 </v>
      </c>
      <c r="O9782" t="str">
        <f t="shared" si="468"/>
        <v xml:space="preserve">목동 </v>
      </c>
      <c r="P9782">
        <v>7966</v>
      </c>
      <c r="Q9782" t="s">
        <v>157</v>
      </c>
      <c r="R9782">
        <v>187959.175235751</v>
      </c>
      <c r="S9782">
        <v>447799.74328578601</v>
      </c>
    </row>
    <row r="9783" spans="1:19" x14ac:dyDescent="0.4">
      <c r="A9783">
        <v>1832</v>
      </c>
      <c r="B9783" t="s">
        <v>16</v>
      </c>
      <c r="C9783" t="s">
        <v>17</v>
      </c>
      <c r="D9783">
        <v>3140000</v>
      </c>
      <c r="E9783" t="s">
        <v>351</v>
      </c>
      <c r="F9783" s="1">
        <v>34211</v>
      </c>
      <c r="H9783">
        <v>1</v>
      </c>
      <c r="I9783" t="s">
        <v>1547</v>
      </c>
      <c r="J9783">
        <v>13</v>
      </c>
      <c r="K9783" t="s">
        <v>1548</v>
      </c>
      <c r="L9783" t="s">
        <v>2420</v>
      </c>
      <c r="M9783" t="str">
        <f t="shared" si="466"/>
        <v>서울특별시</v>
      </c>
      <c r="N9783" t="str">
        <f t="shared" si="467"/>
        <v xml:space="preserve">양천구 </v>
      </c>
      <c r="O9783" t="str">
        <f t="shared" si="468"/>
        <v xml:space="preserve">목동 </v>
      </c>
      <c r="P9783">
        <v>7966</v>
      </c>
      <c r="Q9783" t="s">
        <v>2421</v>
      </c>
      <c r="R9783">
        <v>187985.19951152799</v>
      </c>
      <c r="S9783">
        <v>447804.858203571</v>
      </c>
    </row>
    <row r="9784" spans="1:19" x14ac:dyDescent="0.4">
      <c r="A9784">
        <v>32651</v>
      </c>
      <c r="B9784" t="s">
        <v>16</v>
      </c>
      <c r="C9784" t="s">
        <v>17</v>
      </c>
      <c r="D9784">
        <v>3140000</v>
      </c>
      <c r="E9784" t="s">
        <v>1551</v>
      </c>
      <c r="F9784" s="1">
        <v>34248</v>
      </c>
      <c r="H9784">
        <v>3</v>
      </c>
      <c r="I9784" t="s">
        <v>1469</v>
      </c>
      <c r="J9784">
        <v>3</v>
      </c>
      <c r="K9784" t="s">
        <v>1469</v>
      </c>
      <c r="L9784" t="s">
        <v>12811</v>
      </c>
      <c r="M9784" t="str">
        <f t="shared" si="466"/>
        <v>서울특별시</v>
      </c>
      <c r="N9784" t="str">
        <f t="shared" si="467"/>
        <v xml:space="preserve">양천구 </v>
      </c>
      <c r="O9784" t="str">
        <f t="shared" si="468"/>
        <v xml:space="preserve">목동 </v>
      </c>
      <c r="P9784">
        <v>7966</v>
      </c>
      <c r="Q9784" t="s">
        <v>1316</v>
      </c>
      <c r="R9784">
        <v>188069.94278947101</v>
      </c>
      <c r="S9784">
        <v>447816.90628470603</v>
      </c>
    </row>
    <row r="9785" spans="1:19" x14ac:dyDescent="0.4">
      <c r="A9785">
        <v>32382</v>
      </c>
      <c r="B9785" t="s">
        <v>16</v>
      </c>
      <c r="C9785" t="s">
        <v>17</v>
      </c>
      <c r="D9785">
        <v>3140000</v>
      </c>
      <c r="E9785" t="s">
        <v>311</v>
      </c>
      <c r="F9785" s="1">
        <v>37326</v>
      </c>
      <c r="H9785">
        <v>3</v>
      </c>
      <c r="I9785" t="s">
        <v>1469</v>
      </c>
      <c r="J9785">
        <v>3</v>
      </c>
      <c r="K9785" t="s">
        <v>1469</v>
      </c>
      <c r="L9785" t="s">
        <v>12460</v>
      </c>
      <c r="M9785" t="str">
        <f t="shared" si="466"/>
        <v>서울특별시</v>
      </c>
      <c r="N9785" t="str">
        <f t="shared" si="467"/>
        <v xml:space="preserve">양천구 </v>
      </c>
      <c r="O9785" t="str">
        <f t="shared" si="468"/>
        <v xml:space="preserve">목동 </v>
      </c>
      <c r="Q9785" t="s">
        <v>219</v>
      </c>
      <c r="R9785">
        <v>188083.284032378</v>
      </c>
      <c r="S9785">
        <v>447821.77229361603</v>
      </c>
    </row>
    <row r="9786" spans="1:19" x14ac:dyDescent="0.4">
      <c r="A9786">
        <v>62686</v>
      </c>
      <c r="B9786" t="s">
        <v>16</v>
      </c>
      <c r="C9786" t="s">
        <v>17</v>
      </c>
      <c r="D9786">
        <v>3140000</v>
      </c>
      <c r="E9786" t="s">
        <v>513</v>
      </c>
      <c r="F9786" s="1">
        <v>41508</v>
      </c>
      <c r="H9786">
        <v>3</v>
      </c>
      <c r="I9786" t="s">
        <v>1469</v>
      </c>
      <c r="J9786">
        <v>3</v>
      </c>
      <c r="K9786" t="s">
        <v>1469</v>
      </c>
      <c r="L9786" t="s">
        <v>12460</v>
      </c>
      <c r="M9786" t="str">
        <f t="shared" si="466"/>
        <v>서울특별시</v>
      </c>
      <c r="N9786" t="str">
        <f t="shared" si="467"/>
        <v xml:space="preserve">양천구 </v>
      </c>
      <c r="O9786" t="str">
        <f t="shared" si="468"/>
        <v xml:space="preserve">목동 </v>
      </c>
      <c r="P9786">
        <v>7966</v>
      </c>
      <c r="Q9786" t="s">
        <v>219</v>
      </c>
      <c r="R9786">
        <v>188083.284032378</v>
      </c>
      <c r="S9786">
        <v>447821.77229361603</v>
      </c>
    </row>
    <row r="9787" spans="1:19" x14ac:dyDescent="0.4">
      <c r="A9787">
        <v>32765</v>
      </c>
      <c r="B9787" t="s">
        <v>16</v>
      </c>
      <c r="C9787" t="s">
        <v>17</v>
      </c>
      <c r="D9787">
        <v>3140000</v>
      </c>
      <c r="E9787" t="s">
        <v>1076</v>
      </c>
      <c r="F9787" s="1">
        <v>34662</v>
      </c>
      <c r="H9787">
        <v>3</v>
      </c>
      <c r="I9787" t="s">
        <v>1469</v>
      </c>
      <c r="J9787">
        <v>3</v>
      </c>
      <c r="K9787" t="s">
        <v>1469</v>
      </c>
      <c r="L9787" t="s">
        <v>12950</v>
      </c>
      <c r="M9787" t="str">
        <f t="shared" si="466"/>
        <v>서울특별시</v>
      </c>
      <c r="N9787" t="str">
        <f t="shared" si="467"/>
        <v xml:space="preserve">양천구 </v>
      </c>
      <c r="O9787" t="str">
        <f t="shared" si="468"/>
        <v xml:space="preserve">목동 </v>
      </c>
      <c r="Q9787" t="s">
        <v>12951</v>
      </c>
      <c r="R9787">
        <v>188157.60200601199</v>
      </c>
      <c r="S9787">
        <v>447833.45292790199</v>
      </c>
    </row>
    <row r="9788" spans="1:19" x14ac:dyDescent="0.4">
      <c r="A9788">
        <v>32559</v>
      </c>
      <c r="B9788" t="s">
        <v>16</v>
      </c>
      <c r="C9788" t="s">
        <v>17</v>
      </c>
      <c r="D9788">
        <v>3140000</v>
      </c>
      <c r="E9788" t="s">
        <v>746</v>
      </c>
      <c r="F9788" s="1">
        <v>34521</v>
      </c>
      <c r="H9788">
        <v>3</v>
      </c>
      <c r="I9788" t="s">
        <v>1469</v>
      </c>
      <c r="J9788">
        <v>3</v>
      </c>
      <c r="K9788" t="s">
        <v>1469</v>
      </c>
      <c r="L9788" t="s">
        <v>12686</v>
      </c>
      <c r="M9788" t="str">
        <f t="shared" si="466"/>
        <v>서울특별시</v>
      </c>
      <c r="N9788" t="str">
        <f t="shared" si="467"/>
        <v xml:space="preserve">양천구 </v>
      </c>
      <c r="O9788" t="str">
        <f t="shared" si="468"/>
        <v xml:space="preserve">목동 </v>
      </c>
      <c r="Q9788" t="s">
        <v>3663</v>
      </c>
      <c r="R9788">
        <v>188171.601739684</v>
      </c>
      <c r="S9788">
        <v>447836.21865039301</v>
      </c>
    </row>
    <row r="9789" spans="1:19" x14ac:dyDescent="0.4">
      <c r="A9789">
        <v>32446</v>
      </c>
      <c r="B9789" t="s">
        <v>16</v>
      </c>
      <c r="C9789" t="s">
        <v>17</v>
      </c>
      <c r="D9789">
        <v>3140000</v>
      </c>
      <c r="E9789" t="s">
        <v>1571</v>
      </c>
      <c r="F9789" s="1">
        <v>36984</v>
      </c>
      <c r="H9789">
        <v>3</v>
      </c>
      <c r="I9789" t="s">
        <v>1469</v>
      </c>
      <c r="J9789">
        <v>3</v>
      </c>
      <c r="K9789" t="s">
        <v>1469</v>
      </c>
      <c r="L9789" t="s">
        <v>12548</v>
      </c>
      <c r="M9789" t="str">
        <f t="shared" si="466"/>
        <v>서울특별시</v>
      </c>
      <c r="N9789" t="str">
        <f t="shared" si="467"/>
        <v xml:space="preserve">양천구 </v>
      </c>
      <c r="O9789" t="str">
        <f t="shared" si="468"/>
        <v xml:space="preserve">목동 </v>
      </c>
      <c r="P9789">
        <v>7967</v>
      </c>
      <c r="Q9789" t="s">
        <v>658</v>
      </c>
      <c r="R9789">
        <v>188325.142049658</v>
      </c>
      <c r="S9789">
        <v>447857.38922635699</v>
      </c>
    </row>
    <row r="9790" spans="1:19" x14ac:dyDescent="0.4">
      <c r="A9790">
        <v>1888</v>
      </c>
      <c r="B9790" t="s">
        <v>16</v>
      </c>
      <c r="C9790" t="s">
        <v>17</v>
      </c>
      <c r="D9790">
        <v>3140000</v>
      </c>
      <c r="E9790" t="s">
        <v>1629</v>
      </c>
      <c r="F9790" s="1">
        <v>34584</v>
      </c>
      <c r="H9790">
        <v>1</v>
      </c>
      <c r="I9790" t="s">
        <v>1547</v>
      </c>
      <c r="J9790">
        <v>13</v>
      </c>
      <c r="K9790" t="s">
        <v>1548</v>
      </c>
      <c r="L9790" t="s">
        <v>2516</v>
      </c>
      <c r="M9790" t="str">
        <f t="shared" si="466"/>
        <v>서울특별시</v>
      </c>
      <c r="N9790" t="str">
        <f t="shared" si="467"/>
        <v xml:space="preserve">양천구 </v>
      </c>
      <c r="O9790" t="str">
        <f t="shared" si="468"/>
        <v xml:space="preserve">목동 </v>
      </c>
      <c r="P9790">
        <v>7966</v>
      </c>
      <c r="Q9790" t="s">
        <v>212</v>
      </c>
      <c r="R9790">
        <v>187940.887593013</v>
      </c>
      <c r="S9790">
        <v>447703.04027702799</v>
      </c>
    </row>
    <row r="9791" spans="1:19" x14ac:dyDescent="0.4">
      <c r="A9791">
        <v>32353</v>
      </c>
      <c r="B9791" t="s">
        <v>16</v>
      </c>
      <c r="C9791" t="s">
        <v>17</v>
      </c>
      <c r="D9791">
        <v>3140000</v>
      </c>
      <c r="E9791" t="s">
        <v>622</v>
      </c>
      <c r="F9791" s="1">
        <v>36712</v>
      </c>
      <c r="H9791">
        <v>3</v>
      </c>
      <c r="I9791" t="s">
        <v>1469</v>
      </c>
      <c r="J9791">
        <v>3</v>
      </c>
      <c r="K9791" t="s">
        <v>1469</v>
      </c>
      <c r="L9791" t="s">
        <v>12419</v>
      </c>
      <c r="M9791" t="str">
        <f t="shared" si="466"/>
        <v>서울특별시</v>
      </c>
      <c r="N9791" t="str">
        <f t="shared" si="467"/>
        <v xml:space="preserve">양천구 </v>
      </c>
      <c r="O9791" t="str">
        <f t="shared" si="468"/>
        <v xml:space="preserve">목동 </v>
      </c>
      <c r="Q9791" t="s">
        <v>99</v>
      </c>
      <c r="R9791">
        <v>187948.538264517</v>
      </c>
      <c r="S9791">
        <v>447308.27945586003</v>
      </c>
    </row>
    <row r="9792" spans="1:19" x14ac:dyDescent="0.4">
      <c r="A9792">
        <v>62038</v>
      </c>
      <c r="B9792" t="s">
        <v>16</v>
      </c>
      <c r="C9792" t="s">
        <v>17</v>
      </c>
      <c r="D9792">
        <v>3140000</v>
      </c>
      <c r="E9792" t="s">
        <v>177</v>
      </c>
      <c r="F9792" s="1">
        <v>39274</v>
      </c>
      <c r="H9792">
        <v>3</v>
      </c>
      <c r="I9792" t="s">
        <v>1469</v>
      </c>
      <c r="J9792">
        <v>3</v>
      </c>
      <c r="K9792" t="s">
        <v>1469</v>
      </c>
      <c r="L9792" t="s">
        <v>19296</v>
      </c>
      <c r="M9792" t="str">
        <f t="shared" si="466"/>
        <v>서울특별시</v>
      </c>
      <c r="N9792" t="str">
        <f t="shared" si="467"/>
        <v xml:space="preserve">양천구 </v>
      </c>
      <c r="O9792" t="str">
        <f t="shared" si="468"/>
        <v xml:space="preserve">목동 </v>
      </c>
      <c r="P9792">
        <v>7993</v>
      </c>
      <c r="Q9792" t="s">
        <v>808</v>
      </c>
      <c r="R9792">
        <v>187948.538264517</v>
      </c>
      <c r="S9792">
        <v>447308.27945586003</v>
      </c>
    </row>
    <row r="9793" spans="1:19" x14ac:dyDescent="0.4">
      <c r="A9793">
        <v>27104</v>
      </c>
      <c r="B9793" t="s">
        <v>16</v>
      </c>
      <c r="C9793" t="s">
        <v>17</v>
      </c>
      <c r="D9793">
        <v>3140000</v>
      </c>
      <c r="E9793" t="s">
        <v>1567</v>
      </c>
      <c r="F9793" s="1">
        <v>42780</v>
      </c>
      <c r="H9793">
        <v>1</v>
      </c>
      <c r="I9793" t="s">
        <v>1547</v>
      </c>
      <c r="J9793">
        <v>13</v>
      </c>
      <c r="K9793" t="s">
        <v>1548</v>
      </c>
      <c r="L9793" t="s">
        <v>10602</v>
      </c>
      <c r="M9793" t="str">
        <f t="shared" si="466"/>
        <v>서울특별시</v>
      </c>
      <c r="N9793" t="str">
        <f t="shared" si="467"/>
        <v xml:space="preserve">양천구 </v>
      </c>
      <c r="O9793" t="str">
        <f t="shared" si="468"/>
        <v xml:space="preserve">목동 </v>
      </c>
      <c r="P9793">
        <v>7988</v>
      </c>
      <c r="Q9793" t="s">
        <v>10603</v>
      </c>
      <c r="R9793">
        <v>189042.49652619599</v>
      </c>
      <c r="S9793">
        <v>447777.83576026798</v>
      </c>
    </row>
    <row r="9794" spans="1:19" x14ac:dyDescent="0.4">
      <c r="A9794">
        <v>32470</v>
      </c>
      <c r="B9794" t="s">
        <v>16</v>
      </c>
      <c r="C9794" t="s">
        <v>17</v>
      </c>
      <c r="D9794">
        <v>3140000</v>
      </c>
      <c r="E9794" t="s">
        <v>272</v>
      </c>
      <c r="F9794" s="1">
        <v>38455</v>
      </c>
      <c r="H9794">
        <v>3</v>
      </c>
      <c r="I9794" t="s">
        <v>1469</v>
      </c>
      <c r="J9794">
        <v>3</v>
      </c>
      <c r="K9794" t="s">
        <v>1469</v>
      </c>
      <c r="L9794" t="s">
        <v>12578</v>
      </c>
      <c r="M9794" t="str">
        <f t="shared" si="466"/>
        <v>서울특별시</v>
      </c>
      <c r="N9794" t="str">
        <f t="shared" si="467"/>
        <v xml:space="preserve">양천구 </v>
      </c>
      <c r="O9794" t="str">
        <f t="shared" si="468"/>
        <v xml:space="preserve">목동 </v>
      </c>
      <c r="Q9794" t="s">
        <v>470</v>
      </c>
      <c r="R9794">
        <v>189042.49652619599</v>
      </c>
      <c r="S9794">
        <v>447777.83576026798</v>
      </c>
    </row>
    <row r="9795" spans="1:19" x14ac:dyDescent="0.4">
      <c r="A9795">
        <v>32344</v>
      </c>
      <c r="B9795" t="s">
        <v>16</v>
      </c>
      <c r="C9795" t="s">
        <v>17</v>
      </c>
      <c r="D9795">
        <v>3140000</v>
      </c>
      <c r="E9795" t="s">
        <v>226</v>
      </c>
      <c r="F9795" s="1">
        <v>36689</v>
      </c>
      <c r="H9795">
        <v>3</v>
      </c>
      <c r="I9795" t="s">
        <v>1469</v>
      </c>
      <c r="J9795">
        <v>3</v>
      </c>
      <c r="K9795" t="s">
        <v>1469</v>
      </c>
      <c r="L9795" t="s">
        <v>12405</v>
      </c>
      <c r="M9795" t="str">
        <f t="shared" ref="M9795:M9858" si="469">LEFT(L9795,5)</f>
        <v>서울특별시</v>
      </c>
      <c r="N9795" t="str">
        <f t="shared" ref="N9795:N9858" si="470">MID(L9795,7,4)</f>
        <v xml:space="preserve">양천구 </v>
      </c>
      <c r="O9795" t="str">
        <f t="shared" si="468"/>
        <v xml:space="preserve">목동 </v>
      </c>
      <c r="Q9795" t="s">
        <v>12406</v>
      </c>
      <c r="R9795">
        <v>189042.49652619599</v>
      </c>
      <c r="S9795">
        <v>447777.83576026798</v>
      </c>
    </row>
    <row r="9796" spans="1:19" x14ac:dyDescent="0.4">
      <c r="A9796">
        <v>62317</v>
      </c>
      <c r="B9796" t="s">
        <v>16</v>
      </c>
      <c r="C9796" t="s">
        <v>17</v>
      </c>
      <c r="D9796">
        <v>3140000</v>
      </c>
      <c r="E9796" t="s">
        <v>343</v>
      </c>
      <c r="F9796" s="1">
        <v>39212</v>
      </c>
      <c r="H9796">
        <v>3</v>
      </c>
      <c r="I9796" t="s">
        <v>1469</v>
      </c>
      <c r="J9796">
        <v>3</v>
      </c>
      <c r="K9796" t="s">
        <v>1469</v>
      </c>
      <c r="L9796" t="s">
        <v>19612</v>
      </c>
      <c r="M9796" t="str">
        <f t="shared" si="469"/>
        <v>서울특별시</v>
      </c>
      <c r="N9796" t="str">
        <f t="shared" si="470"/>
        <v xml:space="preserve">양천구 </v>
      </c>
      <c r="O9796" t="str">
        <f t="shared" si="468"/>
        <v xml:space="preserve">목동 </v>
      </c>
      <c r="Q9796" t="s">
        <v>19613</v>
      </c>
      <c r="R9796">
        <v>188967.44573367501</v>
      </c>
      <c r="S9796">
        <v>447716.33263635699</v>
      </c>
    </row>
    <row r="9797" spans="1:19" x14ac:dyDescent="0.4">
      <c r="A9797">
        <v>32365</v>
      </c>
      <c r="B9797" t="s">
        <v>16</v>
      </c>
      <c r="C9797" t="s">
        <v>17</v>
      </c>
      <c r="D9797">
        <v>3140000</v>
      </c>
      <c r="E9797" t="s">
        <v>761</v>
      </c>
      <c r="F9797" s="1">
        <v>38686</v>
      </c>
      <c r="H9797">
        <v>3</v>
      </c>
      <c r="I9797" t="s">
        <v>1469</v>
      </c>
      <c r="J9797">
        <v>3</v>
      </c>
      <c r="K9797" t="s">
        <v>1469</v>
      </c>
      <c r="L9797" t="s">
        <v>12436</v>
      </c>
      <c r="M9797" t="str">
        <f t="shared" si="469"/>
        <v>서울특별시</v>
      </c>
      <c r="N9797" t="str">
        <f t="shared" si="470"/>
        <v xml:space="preserve">양천구 </v>
      </c>
      <c r="O9797" t="str">
        <f t="shared" si="468"/>
        <v xml:space="preserve">목동 </v>
      </c>
      <c r="Q9797" t="s">
        <v>3205</v>
      </c>
      <c r="R9797">
        <v>189348.37252622499</v>
      </c>
      <c r="S9797">
        <v>448186.41403209802</v>
      </c>
    </row>
    <row r="9798" spans="1:19" x14ac:dyDescent="0.4">
      <c r="A9798">
        <v>1739</v>
      </c>
      <c r="B9798" t="s">
        <v>16</v>
      </c>
      <c r="C9798" t="s">
        <v>17</v>
      </c>
      <c r="D9798">
        <v>3140000</v>
      </c>
      <c r="E9798" t="s">
        <v>1366</v>
      </c>
      <c r="F9798" s="1">
        <v>42545</v>
      </c>
      <c r="H9798">
        <v>1</v>
      </c>
      <c r="I9798" t="s">
        <v>1547</v>
      </c>
      <c r="J9798">
        <v>13</v>
      </c>
      <c r="K9798" t="s">
        <v>1548</v>
      </c>
      <c r="L9798" t="s">
        <v>2260</v>
      </c>
      <c r="M9798" t="str">
        <f t="shared" si="469"/>
        <v>서울특별시</v>
      </c>
      <c r="N9798" t="str">
        <f t="shared" si="470"/>
        <v xml:space="preserve">양천구 </v>
      </c>
      <c r="O9798" t="str">
        <f t="shared" si="468"/>
        <v xml:space="preserve">목동 </v>
      </c>
      <c r="P9798">
        <v>7983</v>
      </c>
      <c r="Q9798" t="s">
        <v>2261</v>
      </c>
      <c r="R9798">
        <v>189280.689807363</v>
      </c>
      <c r="S9798">
        <v>448186.345367659</v>
      </c>
    </row>
    <row r="9799" spans="1:19" x14ac:dyDescent="0.4">
      <c r="A9799">
        <v>1741</v>
      </c>
      <c r="B9799" t="s">
        <v>16</v>
      </c>
      <c r="C9799" t="s">
        <v>17</v>
      </c>
      <c r="D9799">
        <v>3140000</v>
      </c>
      <c r="E9799" t="s">
        <v>2000</v>
      </c>
      <c r="F9799" s="1">
        <v>42677</v>
      </c>
      <c r="H9799">
        <v>1</v>
      </c>
      <c r="I9799" t="s">
        <v>1547</v>
      </c>
      <c r="J9799">
        <v>13</v>
      </c>
      <c r="K9799" t="s">
        <v>1548</v>
      </c>
      <c r="L9799" t="s">
        <v>2264</v>
      </c>
      <c r="M9799" t="str">
        <f t="shared" si="469"/>
        <v>서울특별시</v>
      </c>
      <c r="N9799" t="str">
        <f t="shared" si="470"/>
        <v xml:space="preserve">양천구 </v>
      </c>
      <c r="O9799" t="str">
        <f t="shared" si="468"/>
        <v xml:space="preserve">목동 </v>
      </c>
      <c r="P9799">
        <v>7983</v>
      </c>
      <c r="Q9799" t="s">
        <v>2265</v>
      </c>
      <c r="R9799">
        <v>189348.37252622499</v>
      </c>
      <c r="S9799">
        <v>448186.41403209802</v>
      </c>
    </row>
    <row r="9800" spans="1:19" x14ac:dyDescent="0.4">
      <c r="A9800">
        <v>62748</v>
      </c>
      <c r="B9800" t="s">
        <v>16</v>
      </c>
      <c r="C9800" t="s">
        <v>17</v>
      </c>
      <c r="D9800">
        <v>3140000</v>
      </c>
      <c r="E9800" t="s">
        <v>237</v>
      </c>
      <c r="F9800" s="1">
        <v>40408</v>
      </c>
      <c r="H9800">
        <v>3</v>
      </c>
      <c r="I9800" t="s">
        <v>1469</v>
      </c>
      <c r="J9800">
        <v>3</v>
      </c>
      <c r="K9800" t="s">
        <v>1469</v>
      </c>
      <c r="L9800" t="s">
        <v>20107</v>
      </c>
      <c r="M9800" t="str">
        <f t="shared" si="469"/>
        <v>서울특별시</v>
      </c>
      <c r="N9800" t="str">
        <f t="shared" si="470"/>
        <v xml:space="preserve">양천구 </v>
      </c>
      <c r="O9800" t="str">
        <f t="shared" si="468"/>
        <v xml:space="preserve">목동 </v>
      </c>
      <c r="Q9800" t="s">
        <v>2054</v>
      </c>
      <c r="R9800">
        <v>189348.37252622499</v>
      </c>
      <c r="S9800">
        <v>448186.41403209802</v>
      </c>
    </row>
    <row r="9801" spans="1:19" x14ac:dyDescent="0.4">
      <c r="A9801">
        <v>32403</v>
      </c>
      <c r="B9801" t="s">
        <v>16</v>
      </c>
      <c r="C9801" t="s">
        <v>17</v>
      </c>
      <c r="D9801">
        <v>3140000</v>
      </c>
      <c r="E9801" t="s">
        <v>3750</v>
      </c>
      <c r="F9801" s="1">
        <v>34691</v>
      </c>
      <c r="H9801">
        <v>3</v>
      </c>
      <c r="I9801" t="s">
        <v>1469</v>
      </c>
      <c r="J9801">
        <v>3</v>
      </c>
      <c r="K9801" t="s">
        <v>1469</v>
      </c>
      <c r="L9801" t="s">
        <v>12487</v>
      </c>
      <c r="M9801" t="str">
        <f t="shared" si="469"/>
        <v>서울특별시</v>
      </c>
      <c r="N9801" t="str">
        <f t="shared" si="470"/>
        <v xml:space="preserve">양천구 </v>
      </c>
      <c r="O9801" t="str">
        <f t="shared" si="468"/>
        <v xml:space="preserve">목동 </v>
      </c>
      <c r="Q9801" t="s">
        <v>4396</v>
      </c>
      <c r="R9801">
        <v>189197.506088261</v>
      </c>
      <c r="S9801">
        <v>448244.52318892302</v>
      </c>
    </row>
    <row r="9802" spans="1:19" x14ac:dyDescent="0.4">
      <c r="A9802">
        <v>32732</v>
      </c>
      <c r="B9802" t="s">
        <v>16</v>
      </c>
      <c r="C9802" t="s">
        <v>17</v>
      </c>
      <c r="D9802">
        <v>3140000</v>
      </c>
      <c r="E9802" t="s">
        <v>1349</v>
      </c>
      <c r="F9802" s="1">
        <v>34551</v>
      </c>
      <c r="H9802">
        <v>3</v>
      </c>
      <c r="I9802" t="s">
        <v>1469</v>
      </c>
      <c r="J9802">
        <v>3</v>
      </c>
      <c r="K9802" t="s">
        <v>1469</v>
      </c>
      <c r="L9802" t="s">
        <v>12487</v>
      </c>
      <c r="M9802" t="str">
        <f t="shared" si="469"/>
        <v>서울특별시</v>
      </c>
      <c r="N9802" t="str">
        <f t="shared" si="470"/>
        <v xml:space="preserve">양천구 </v>
      </c>
      <c r="O9802" t="str">
        <f t="shared" si="468"/>
        <v xml:space="preserve">목동 </v>
      </c>
      <c r="Q9802" t="s">
        <v>12911</v>
      </c>
      <c r="R9802">
        <v>189197.506088261</v>
      </c>
      <c r="S9802">
        <v>448244.52318892302</v>
      </c>
    </row>
    <row r="9803" spans="1:19" x14ac:dyDescent="0.4">
      <c r="A9803">
        <v>32391</v>
      </c>
      <c r="B9803" t="s">
        <v>16</v>
      </c>
      <c r="C9803" t="s">
        <v>17</v>
      </c>
      <c r="D9803">
        <v>3140000</v>
      </c>
      <c r="E9803" t="s">
        <v>381</v>
      </c>
      <c r="F9803" s="1">
        <v>36491</v>
      </c>
      <c r="H9803">
        <v>3</v>
      </c>
      <c r="I9803" t="s">
        <v>1469</v>
      </c>
      <c r="J9803">
        <v>3</v>
      </c>
      <c r="K9803" t="s">
        <v>1469</v>
      </c>
      <c r="L9803" t="s">
        <v>12473</v>
      </c>
      <c r="M9803" t="str">
        <f t="shared" si="469"/>
        <v>서울특별시</v>
      </c>
      <c r="N9803" t="str">
        <f t="shared" si="470"/>
        <v xml:space="preserve">양천구 </v>
      </c>
      <c r="O9803" t="str">
        <f t="shared" si="468"/>
        <v xml:space="preserve">목동 </v>
      </c>
      <c r="P9803">
        <v>7983</v>
      </c>
      <c r="Q9803" t="s">
        <v>1050</v>
      </c>
      <c r="R9803">
        <v>189251.065</v>
      </c>
      <c r="S9803">
        <v>448235.35</v>
      </c>
    </row>
    <row r="9804" spans="1:19" x14ac:dyDescent="0.4">
      <c r="A9804">
        <v>32342</v>
      </c>
      <c r="B9804" t="s">
        <v>16</v>
      </c>
      <c r="C9804" t="s">
        <v>17</v>
      </c>
      <c r="D9804">
        <v>3140000</v>
      </c>
      <c r="E9804" t="s">
        <v>1198</v>
      </c>
      <c r="F9804" s="1">
        <v>36511</v>
      </c>
      <c r="H9804">
        <v>3</v>
      </c>
      <c r="I9804" t="s">
        <v>1469</v>
      </c>
      <c r="J9804">
        <v>3</v>
      </c>
      <c r="K9804" t="s">
        <v>1469</v>
      </c>
      <c r="L9804" t="s">
        <v>12402</v>
      </c>
      <c r="M9804" t="str">
        <f t="shared" si="469"/>
        <v>서울특별시</v>
      </c>
      <c r="N9804" t="str">
        <f t="shared" si="470"/>
        <v xml:space="preserve">양천구 </v>
      </c>
      <c r="O9804" t="str">
        <f t="shared" si="468"/>
        <v xml:space="preserve">목동 </v>
      </c>
      <c r="Q9804" t="s">
        <v>12403</v>
      </c>
      <c r="R9804">
        <v>189151.20801592499</v>
      </c>
      <c r="S9804">
        <v>448200.06771658902</v>
      </c>
    </row>
    <row r="9805" spans="1:19" x14ac:dyDescent="0.4">
      <c r="A9805">
        <v>32417</v>
      </c>
      <c r="B9805" t="s">
        <v>16</v>
      </c>
      <c r="C9805" t="s">
        <v>17</v>
      </c>
      <c r="D9805">
        <v>3140000</v>
      </c>
      <c r="E9805" t="s">
        <v>100</v>
      </c>
      <c r="F9805" s="1">
        <v>38285</v>
      </c>
      <c r="H9805">
        <v>3</v>
      </c>
      <c r="I9805" t="s">
        <v>1469</v>
      </c>
      <c r="J9805">
        <v>3</v>
      </c>
      <c r="K9805" t="s">
        <v>1469</v>
      </c>
      <c r="L9805" t="s">
        <v>12506</v>
      </c>
      <c r="M9805" t="str">
        <f t="shared" si="469"/>
        <v>서울특별시</v>
      </c>
      <c r="N9805" t="str">
        <f t="shared" si="470"/>
        <v xml:space="preserve">양천구 </v>
      </c>
      <c r="O9805" t="str">
        <f t="shared" si="468"/>
        <v xml:space="preserve">목동 </v>
      </c>
      <c r="P9805">
        <v>7997</v>
      </c>
      <c r="Q9805" t="s">
        <v>12507</v>
      </c>
      <c r="R9805">
        <v>188895.844080632</v>
      </c>
      <c r="S9805">
        <v>447480.97960988397</v>
      </c>
    </row>
    <row r="9806" spans="1:19" x14ac:dyDescent="0.4">
      <c r="A9806">
        <v>2193</v>
      </c>
      <c r="B9806" t="s">
        <v>16</v>
      </c>
      <c r="C9806" t="s">
        <v>17</v>
      </c>
      <c r="D9806">
        <v>3140000</v>
      </c>
      <c r="E9806" t="s">
        <v>2789</v>
      </c>
      <c r="F9806" s="1">
        <v>45112</v>
      </c>
      <c r="H9806">
        <v>1</v>
      </c>
      <c r="I9806" t="s">
        <v>1547</v>
      </c>
      <c r="J9806">
        <v>13</v>
      </c>
      <c r="K9806" t="s">
        <v>1548</v>
      </c>
      <c r="L9806" t="s">
        <v>2819</v>
      </c>
      <c r="M9806" t="str">
        <f t="shared" si="469"/>
        <v>서울특별시</v>
      </c>
      <c r="N9806" t="str">
        <f t="shared" si="470"/>
        <v xml:space="preserve">양천구 </v>
      </c>
      <c r="O9806" t="str">
        <f t="shared" si="468"/>
        <v xml:space="preserve">목동 </v>
      </c>
      <c r="P9806">
        <v>7997</v>
      </c>
      <c r="Q9806" t="s">
        <v>2820</v>
      </c>
      <c r="R9806">
        <v>188977.17105028799</v>
      </c>
      <c r="S9806">
        <v>447466.35503144702</v>
      </c>
    </row>
    <row r="9807" spans="1:19" x14ac:dyDescent="0.4">
      <c r="A9807">
        <v>27019</v>
      </c>
      <c r="B9807" t="s">
        <v>16</v>
      </c>
      <c r="C9807" t="s">
        <v>17</v>
      </c>
      <c r="D9807">
        <v>3140000</v>
      </c>
      <c r="E9807" t="s">
        <v>546</v>
      </c>
      <c r="F9807" s="1">
        <v>40326</v>
      </c>
      <c r="H9807">
        <v>1</v>
      </c>
      <c r="I9807" t="s">
        <v>1547</v>
      </c>
      <c r="J9807">
        <v>13</v>
      </c>
      <c r="K9807" t="s">
        <v>1548</v>
      </c>
      <c r="L9807" t="s">
        <v>10495</v>
      </c>
      <c r="M9807" t="str">
        <f t="shared" si="469"/>
        <v>서울특별시</v>
      </c>
      <c r="N9807" t="str">
        <f t="shared" si="470"/>
        <v xml:space="preserve">양천구 </v>
      </c>
      <c r="O9807" t="str">
        <f t="shared" si="468"/>
        <v xml:space="preserve">목동 </v>
      </c>
      <c r="P9807">
        <v>7997</v>
      </c>
      <c r="Q9807" t="s">
        <v>3083</v>
      </c>
      <c r="R9807">
        <v>188953.06683107599</v>
      </c>
      <c r="S9807">
        <v>447333.56918799703</v>
      </c>
    </row>
    <row r="9808" spans="1:19" x14ac:dyDescent="0.4">
      <c r="A9808">
        <v>62409</v>
      </c>
      <c r="B9808" t="s">
        <v>16</v>
      </c>
      <c r="C9808" t="s">
        <v>17</v>
      </c>
      <c r="D9808">
        <v>3140000</v>
      </c>
      <c r="E9808" t="s">
        <v>1528</v>
      </c>
      <c r="F9808" s="1">
        <v>41263</v>
      </c>
      <c r="H9808">
        <v>3</v>
      </c>
      <c r="I9808" t="s">
        <v>1469</v>
      </c>
      <c r="J9808">
        <v>3</v>
      </c>
      <c r="K9808" t="s">
        <v>1469</v>
      </c>
      <c r="L9808" t="s">
        <v>19718</v>
      </c>
      <c r="M9808" t="str">
        <f t="shared" si="469"/>
        <v>서울특별시</v>
      </c>
      <c r="N9808" t="str">
        <f t="shared" si="470"/>
        <v xml:space="preserve">양천구 </v>
      </c>
      <c r="O9808" t="str">
        <f t="shared" si="468"/>
        <v xml:space="preserve">목동 </v>
      </c>
      <c r="P9808">
        <v>7997</v>
      </c>
      <c r="Q9808" t="s">
        <v>19719</v>
      </c>
      <c r="R9808">
        <v>188953.06683107599</v>
      </c>
      <c r="S9808">
        <v>447333.56918799703</v>
      </c>
    </row>
    <row r="9809" spans="1:19" x14ac:dyDescent="0.4">
      <c r="A9809">
        <v>32522</v>
      </c>
      <c r="B9809" t="s">
        <v>16</v>
      </c>
      <c r="C9809" t="s">
        <v>17</v>
      </c>
      <c r="D9809">
        <v>3140000</v>
      </c>
      <c r="E9809" t="s">
        <v>532</v>
      </c>
      <c r="F9809" s="1">
        <v>37932</v>
      </c>
      <c r="H9809">
        <v>3</v>
      </c>
      <c r="I9809" t="s">
        <v>1469</v>
      </c>
      <c r="J9809">
        <v>3</v>
      </c>
      <c r="K9809" t="s">
        <v>1469</v>
      </c>
      <c r="L9809" t="s">
        <v>12637</v>
      </c>
      <c r="M9809" t="str">
        <f t="shared" si="469"/>
        <v>서울특별시</v>
      </c>
      <c r="N9809" t="str">
        <f t="shared" si="470"/>
        <v xml:space="preserve">양천구 </v>
      </c>
      <c r="O9809" t="str">
        <f t="shared" si="468"/>
        <v xml:space="preserve">목동 </v>
      </c>
      <c r="Q9809" t="s">
        <v>12638</v>
      </c>
      <c r="R9809">
        <v>188953.06683107599</v>
      </c>
      <c r="S9809">
        <v>447333.56918799703</v>
      </c>
    </row>
    <row r="9810" spans="1:19" x14ac:dyDescent="0.4">
      <c r="A9810">
        <v>62666</v>
      </c>
      <c r="B9810" t="s">
        <v>16</v>
      </c>
      <c r="C9810" t="s">
        <v>17</v>
      </c>
      <c r="D9810">
        <v>3140000</v>
      </c>
      <c r="E9810" t="s">
        <v>211</v>
      </c>
      <c r="F9810" s="1">
        <v>40248</v>
      </c>
      <c r="H9810">
        <v>3</v>
      </c>
      <c r="I9810" t="s">
        <v>1469</v>
      </c>
      <c r="J9810">
        <v>3</v>
      </c>
      <c r="K9810" t="s">
        <v>1469</v>
      </c>
      <c r="L9810" t="s">
        <v>20012</v>
      </c>
      <c r="M9810" t="str">
        <f t="shared" si="469"/>
        <v>서울특별시</v>
      </c>
      <c r="N9810" t="str">
        <f t="shared" si="470"/>
        <v xml:space="preserve">양천구 </v>
      </c>
      <c r="O9810" t="str">
        <f t="shared" ref="O9810:O9811" si="471">MID(L9810,11,3)</f>
        <v xml:space="preserve">목동 </v>
      </c>
      <c r="P9810">
        <v>7997</v>
      </c>
      <c r="Q9810" t="s">
        <v>3331</v>
      </c>
      <c r="R9810">
        <v>188953.06683107599</v>
      </c>
      <c r="S9810">
        <v>447333.56918799703</v>
      </c>
    </row>
    <row r="9811" spans="1:19" x14ac:dyDescent="0.4">
      <c r="A9811">
        <v>63619</v>
      </c>
      <c r="B9811" t="s">
        <v>16</v>
      </c>
      <c r="C9811" t="s">
        <v>17</v>
      </c>
      <c r="D9811">
        <v>3140000</v>
      </c>
      <c r="E9811" t="s">
        <v>263</v>
      </c>
      <c r="F9811" s="1">
        <v>37161</v>
      </c>
      <c r="G9811" s="1">
        <v>38916</v>
      </c>
      <c r="H9811">
        <v>4</v>
      </c>
      <c r="I9811" t="s">
        <v>18</v>
      </c>
      <c r="J9811">
        <v>30</v>
      </c>
      <c r="K9811" t="s">
        <v>20135</v>
      </c>
      <c r="L9811" t="s">
        <v>20154</v>
      </c>
      <c r="M9811" t="str">
        <f t="shared" si="469"/>
        <v>서울특별시</v>
      </c>
      <c r="N9811" t="str">
        <f t="shared" si="470"/>
        <v xml:space="preserve">양천구 </v>
      </c>
      <c r="O9811" t="str">
        <f t="shared" si="471"/>
        <v xml:space="preserve">목동 </v>
      </c>
      <c r="Q9811" t="s">
        <v>191</v>
      </c>
      <c r="R9811">
        <v>188494.598982992</v>
      </c>
      <c r="S9811">
        <v>447318.66052070499</v>
      </c>
    </row>
    <row r="9812" spans="1:19" x14ac:dyDescent="0.4">
      <c r="A9812">
        <v>1899</v>
      </c>
      <c r="B9812" t="s">
        <v>16</v>
      </c>
      <c r="C9812" t="s">
        <v>17</v>
      </c>
      <c r="D9812">
        <v>3140000</v>
      </c>
      <c r="E9812" t="s">
        <v>913</v>
      </c>
      <c r="F9812" s="1">
        <v>37375</v>
      </c>
      <c r="H9812">
        <v>1</v>
      </c>
      <c r="I9812" t="s">
        <v>1547</v>
      </c>
      <c r="J9812">
        <v>13</v>
      </c>
      <c r="K9812" t="s">
        <v>1548</v>
      </c>
      <c r="L9812" t="s">
        <v>2531</v>
      </c>
      <c r="M9812" t="str">
        <f t="shared" si="469"/>
        <v>서울특별시</v>
      </c>
      <c r="N9812" t="str">
        <f t="shared" si="470"/>
        <v xml:space="preserve">양천구 </v>
      </c>
      <c r="O9812" t="str">
        <f t="shared" ref="O9812:O9858" si="472">MID(L9812,11,4)</f>
        <v xml:space="preserve">신월동 </v>
      </c>
      <c r="P9812">
        <v>8047</v>
      </c>
      <c r="Q9812" t="s">
        <v>2532</v>
      </c>
      <c r="R9812">
        <v>185586.445641247</v>
      </c>
      <c r="S9812">
        <v>446018.06316879601</v>
      </c>
    </row>
    <row r="9813" spans="1:19" x14ac:dyDescent="0.4">
      <c r="A9813">
        <v>32233</v>
      </c>
      <c r="B9813" t="s">
        <v>16</v>
      </c>
      <c r="C9813" t="s">
        <v>17</v>
      </c>
      <c r="D9813">
        <v>3140000</v>
      </c>
      <c r="E9813" t="s">
        <v>1056</v>
      </c>
      <c r="F9813" s="1">
        <v>37428</v>
      </c>
      <c r="H9813">
        <v>3</v>
      </c>
      <c r="I9813" t="s">
        <v>1469</v>
      </c>
      <c r="J9813">
        <v>3</v>
      </c>
      <c r="K9813" t="s">
        <v>1469</v>
      </c>
      <c r="L9813" t="s">
        <v>12249</v>
      </c>
      <c r="M9813" t="str">
        <f t="shared" si="469"/>
        <v>서울특별시</v>
      </c>
      <c r="N9813" t="str">
        <f t="shared" si="470"/>
        <v xml:space="preserve">양천구 </v>
      </c>
      <c r="O9813" t="str">
        <f t="shared" si="472"/>
        <v xml:space="preserve">신월동 </v>
      </c>
      <c r="P9813" t="s">
        <v>12250</v>
      </c>
      <c r="Q9813" t="s">
        <v>12251</v>
      </c>
      <c r="R9813">
        <v>185394.994051204</v>
      </c>
      <c r="S9813">
        <v>447942.60293542797</v>
      </c>
    </row>
    <row r="9814" spans="1:19" x14ac:dyDescent="0.4">
      <c r="A9814">
        <v>1854</v>
      </c>
      <c r="B9814" t="s">
        <v>16</v>
      </c>
      <c r="C9814" t="s">
        <v>17</v>
      </c>
      <c r="D9814">
        <v>3140000</v>
      </c>
      <c r="E9814" t="s">
        <v>1806</v>
      </c>
      <c r="F9814" s="1">
        <v>42510</v>
      </c>
      <c r="H9814">
        <v>1</v>
      </c>
      <c r="I9814" t="s">
        <v>1547</v>
      </c>
      <c r="J9814">
        <v>13</v>
      </c>
      <c r="K9814" t="s">
        <v>1548</v>
      </c>
      <c r="L9814" t="s">
        <v>2457</v>
      </c>
      <c r="M9814" t="str">
        <f t="shared" si="469"/>
        <v>서울특별시</v>
      </c>
      <c r="N9814" t="str">
        <f t="shared" si="470"/>
        <v xml:space="preserve">양천구 </v>
      </c>
      <c r="O9814" t="str">
        <f t="shared" si="472"/>
        <v xml:space="preserve">신월동 </v>
      </c>
      <c r="P9814">
        <v>7922</v>
      </c>
      <c r="Q9814" t="s">
        <v>2458</v>
      </c>
      <c r="R9814">
        <v>185231.41662430001</v>
      </c>
      <c r="S9814">
        <v>447755.474678175</v>
      </c>
    </row>
    <row r="9815" spans="1:19" x14ac:dyDescent="0.4">
      <c r="A9815">
        <v>1025</v>
      </c>
      <c r="B9815" t="s">
        <v>16</v>
      </c>
      <c r="C9815" t="s">
        <v>17</v>
      </c>
      <c r="D9815">
        <v>3140000</v>
      </c>
      <c r="E9815" t="s">
        <v>73</v>
      </c>
      <c r="F9815" s="1">
        <v>37468</v>
      </c>
      <c r="G9815" s="1">
        <v>42110</v>
      </c>
      <c r="H9815">
        <v>4</v>
      </c>
      <c r="I9815" t="s">
        <v>18</v>
      </c>
      <c r="J9815">
        <v>31</v>
      </c>
      <c r="K9815" t="s">
        <v>19</v>
      </c>
      <c r="L9815" t="s">
        <v>1390</v>
      </c>
      <c r="M9815" t="str">
        <f t="shared" si="469"/>
        <v>서울특별시</v>
      </c>
      <c r="N9815" t="str">
        <f t="shared" si="470"/>
        <v xml:space="preserve">양천구 </v>
      </c>
      <c r="O9815" t="str">
        <f t="shared" si="472"/>
        <v xml:space="preserve">신월동 </v>
      </c>
      <c r="Q9815" t="s">
        <v>1391</v>
      </c>
      <c r="R9815">
        <v>185231.41662430001</v>
      </c>
      <c r="S9815">
        <v>447755.474678175</v>
      </c>
    </row>
    <row r="9816" spans="1:19" x14ac:dyDescent="0.4">
      <c r="A9816">
        <v>32560</v>
      </c>
      <c r="B9816" t="s">
        <v>16</v>
      </c>
      <c r="C9816" t="s">
        <v>17</v>
      </c>
      <c r="D9816">
        <v>3140000</v>
      </c>
      <c r="E9816" t="s">
        <v>1546</v>
      </c>
      <c r="F9816" s="1">
        <v>34521</v>
      </c>
      <c r="H9816">
        <v>3</v>
      </c>
      <c r="I9816" t="s">
        <v>1469</v>
      </c>
      <c r="J9816">
        <v>3</v>
      </c>
      <c r="K9816" t="s">
        <v>1469</v>
      </c>
      <c r="L9816" t="s">
        <v>12687</v>
      </c>
      <c r="M9816" t="str">
        <f t="shared" si="469"/>
        <v>서울특별시</v>
      </c>
      <c r="N9816" t="str">
        <f t="shared" si="470"/>
        <v xml:space="preserve">양천구 </v>
      </c>
      <c r="O9816" t="str">
        <f t="shared" si="472"/>
        <v xml:space="preserve">신월동 </v>
      </c>
      <c r="Q9816" t="s">
        <v>4921</v>
      </c>
      <c r="R9816">
        <v>185242.205055542</v>
      </c>
      <c r="S9816">
        <v>447790.99380037998</v>
      </c>
    </row>
    <row r="9817" spans="1:19" x14ac:dyDescent="0.4">
      <c r="A9817">
        <v>1726</v>
      </c>
      <c r="B9817" t="s">
        <v>16</v>
      </c>
      <c r="C9817" t="s">
        <v>17</v>
      </c>
      <c r="D9817">
        <v>3140000</v>
      </c>
      <c r="E9817" t="s">
        <v>2237</v>
      </c>
      <c r="F9817" s="1">
        <v>34226</v>
      </c>
      <c r="H9817">
        <v>1</v>
      </c>
      <c r="I9817" t="s">
        <v>1547</v>
      </c>
      <c r="J9817">
        <v>13</v>
      </c>
      <c r="K9817" t="s">
        <v>1548</v>
      </c>
      <c r="L9817" t="s">
        <v>2238</v>
      </c>
      <c r="M9817" t="str">
        <f t="shared" si="469"/>
        <v>서울특별시</v>
      </c>
      <c r="N9817" t="str">
        <f t="shared" si="470"/>
        <v xml:space="preserve">양천구 </v>
      </c>
      <c r="O9817" t="str">
        <f t="shared" si="472"/>
        <v xml:space="preserve">신월동 </v>
      </c>
      <c r="P9817">
        <v>7922</v>
      </c>
      <c r="Q9817" t="s">
        <v>2239</v>
      </c>
      <c r="R9817">
        <v>185283.85418320799</v>
      </c>
      <c r="S9817">
        <v>447860.244952632</v>
      </c>
    </row>
    <row r="9818" spans="1:19" x14ac:dyDescent="0.4">
      <c r="A9818">
        <v>32331</v>
      </c>
      <c r="B9818" t="s">
        <v>16</v>
      </c>
      <c r="C9818" t="s">
        <v>17</v>
      </c>
      <c r="D9818">
        <v>3140000</v>
      </c>
      <c r="E9818" t="s">
        <v>4645</v>
      </c>
      <c r="F9818" s="1">
        <v>34332</v>
      </c>
      <c r="H9818">
        <v>3</v>
      </c>
      <c r="I9818" t="s">
        <v>1469</v>
      </c>
      <c r="J9818">
        <v>3</v>
      </c>
      <c r="K9818" t="s">
        <v>1469</v>
      </c>
      <c r="L9818" t="s">
        <v>12388</v>
      </c>
      <c r="M9818" t="str">
        <f t="shared" si="469"/>
        <v>서울특별시</v>
      </c>
      <c r="N9818" t="str">
        <f t="shared" si="470"/>
        <v xml:space="preserve">양천구 </v>
      </c>
      <c r="O9818" t="str">
        <f t="shared" si="472"/>
        <v xml:space="preserve">신월동 </v>
      </c>
      <c r="Q9818" t="s">
        <v>3211</v>
      </c>
      <c r="R9818">
        <v>185428.408074673</v>
      </c>
      <c r="S9818">
        <v>447872.983398574</v>
      </c>
    </row>
    <row r="9819" spans="1:19" x14ac:dyDescent="0.4">
      <c r="A9819">
        <v>32339</v>
      </c>
      <c r="B9819" t="s">
        <v>16</v>
      </c>
      <c r="C9819" t="s">
        <v>17</v>
      </c>
      <c r="D9819">
        <v>3140000</v>
      </c>
      <c r="E9819" t="s">
        <v>104</v>
      </c>
      <c r="F9819" s="1">
        <v>34221</v>
      </c>
      <c r="H9819">
        <v>3</v>
      </c>
      <c r="I9819" t="s">
        <v>1469</v>
      </c>
      <c r="J9819">
        <v>3</v>
      </c>
      <c r="K9819" t="s">
        <v>1469</v>
      </c>
      <c r="L9819" t="s">
        <v>12399</v>
      </c>
      <c r="M9819" t="str">
        <f t="shared" si="469"/>
        <v>서울특별시</v>
      </c>
      <c r="N9819" t="str">
        <f t="shared" si="470"/>
        <v xml:space="preserve">양천구 </v>
      </c>
      <c r="O9819" t="str">
        <f t="shared" si="472"/>
        <v xml:space="preserve">신월동 </v>
      </c>
      <c r="Q9819" t="s">
        <v>2968</v>
      </c>
      <c r="R9819">
        <v>185487.39585036301</v>
      </c>
      <c r="S9819">
        <v>447750.605402285</v>
      </c>
    </row>
    <row r="9820" spans="1:19" x14ac:dyDescent="0.4">
      <c r="A9820">
        <v>27007</v>
      </c>
      <c r="B9820" t="s">
        <v>16</v>
      </c>
      <c r="C9820" t="s">
        <v>17</v>
      </c>
      <c r="D9820">
        <v>3140000</v>
      </c>
      <c r="E9820" t="s">
        <v>313</v>
      </c>
      <c r="F9820" s="1">
        <v>40245</v>
      </c>
      <c r="H9820">
        <v>1</v>
      </c>
      <c r="I9820" t="s">
        <v>1547</v>
      </c>
      <c r="J9820">
        <v>13</v>
      </c>
      <c r="K9820" t="s">
        <v>1548</v>
      </c>
      <c r="L9820" t="s">
        <v>10481</v>
      </c>
      <c r="M9820" t="str">
        <f t="shared" si="469"/>
        <v>서울특별시</v>
      </c>
      <c r="N9820" t="str">
        <f t="shared" si="470"/>
        <v xml:space="preserve">양천구 </v>
      </c>
      <c r="O9820" t="str">
        <f t="shared" si="472"/>
        <v xml:space="preserve">신월동 </v>
      </c>
      <c r="P9820">
        <v>7923</v>
      </c>
      <c r="Q9820" t="s">
        <v>115</v>
      </c>
      <c r="R9820">
        <v>185557.868953914</v>
      </c>
      <c r="S9820">
        <v>447685.042390702</v>
      </c>
    </row>
    <row r="9821" spans="1:19" x14ac:dyDescent="0.4">
      <c r="A9821">
        <v>1807</v>
      </c>
      <c r="B9821" t="s">
        <v>16</v>
      </c>
      <c r="C9821" t="s">
        <v>17</v>
      </c>
      <c r="D9821">
        <v>3140000</v>
      </c>
      <c r="E9821" t="s">
        <v>22</v>
      </c>
      <c r="F9821" s="1">
        <v>37642</v>
      </c>
      <c r="H9821">
        <v>1</v>
      </c>
      <c r="I9821" t="s">
        <v>1547</v>
      </c>
      <c r="J9821">
        <v>13</v>
      </c>
      <c r="K9821" t="s">
        <v>1548</v>
      </c>
      <c r="L9821" t="s">
        <v>2372</v>
      </c>
      <c r="M9821" t="str">
        <f t="shared" si="469"/>
        <v>서울특별시</v>
      </c>
      <c r="N9821" t="str">
        <f t="shared" si="470"/>
        <v xml:space="preserve">양천구 </v>
      </c>
      <c r="O9821" t="str">
        <f t="shared" si="472"/>
        <v xml:space="preserve">신월동 </v>
      </c>
      <c r="P9821">
        <v>7923</v>
      </c>
      <c r="Q9821" t="s">
        <v>2373</v>
      </c>
      <c r="R9821">
        <v>185562.95192400401</v>
      </c>
      <c r="S9821">
        <v>447671.83579040802</v>
      </c>
    </row>
    <row r="9822" spans="1:19" x14ac:dyDescent="0.4">
      <c r="A9822">
        <v>1834</v>
      </c>
      <c r="B9822" t="s">
        <v>16</v>
      </c>
      <c r="C9822" t="s">
        <v>17</v>
      </c>
      <c r="D9822">
        <v>3140000</v>
      </c>
      <c r="E9822" t="s">
        <v>2424</v>
      </c>
      <c r="F9822" s="1">
        <v>34248</v>
      </c>
      <c r="H9822">
        <v>1</v>
      </c>
      <c r="I9822" t="s">
        <v>1547</v>
      </c>
      <c r="J9822">
        <v>13</v>
      </c>
      <c r="K9822" t="s">
        <v>1548</v>
      </c>
      <c r="L9822" t="s">
        <v>2425</v>
      </c>
      <c r="M9822" t="str">
        <f t="shared" si="469"/>
        <v>서울특별시</v>
      </c>
      <c r="N9822" t="str">
        <f t="shared" si="470"/>
        <v xml:space="preserve">양천구 </v>
      </c>
      <c r="O9822" t="str">
        <f t="shared" si="472"/>
        <v xml:space="preserve">신월동 </v>
      </c>
      <c r="P9822">
        <v>7923</v>
      </c>
      <c r="Q9822" t="s">
        <v>1557</v>
      </c>
      <c r="R9822">
        <v>185564.08871054699</v>
      </c>
      <c r="S9822">
        <v>447592.63243647898</v>
      </c>
    </row>
    <row r="9823" spans="1:19" x14ac:dyDescent="0.4">
      <c r="A9823">
        <v>1743</v>
      </c>
      <c r="B9823" t="s">
        <v>16</v>
      </c>
      <c r="C9823" t="s">
        <v>17</v>
      </c>
      <c r="D9823">
        <v>3140000</v>
      </c>
      <c r="E9823" t="s">
        <v>364</v>
      </c>
      <c r="F9823" s="1">
        <v>37834</v>
      </c>
      <c r="H9823">
        <v>1</v>
      </c>
      <c r="I9823" t="s">
        <v>1547</v>
      </c>
      <c r="J9823">
        <v>13</v>
      </c>
      <c r="K9823" t="s">
        <v>1548</v>
      </c>
      <c r="L9823" t="s">
        <v>2268</v>
      </c>
      <c r="M9823" t="str">
        <f t="shared" si="469"/>
        <v>서울특별시</v>
      </c>
      <c r="N9823" t="str">
        <f t="shared" si="470"/>
        <v xml:space="preserve">양천구 </v>
      </c>
      <c r="O9823" t="str">
        <f t="shared" si="472"/>
        <v xml:space="preserve">신월동 </v>
      </c>
      <c r="P9823">
        <v>7923</v>
      </c>
      <c r="Q9823" t="s">
        <v>2269</v>
      </c>
      <c r="R9823">
        <v>185604.61387476799</v>
      </c>
      <c r="S9823">
        <v>447587.54619581398</v>
      </c>
    </row>
    <row r="9824" spans="1:19" x14ac:dyDescent="0.4">
      <c r="A9824">
        <v>32650</v>
      </c>
      <c r="B9824" t="s">
        <v>16</v>
      </c>
      <c r="C9824" t="s">
        <v>17</v>
      </c>
      <c r="D9824">
        <v>3140000</v>
      </c>
      <c r="E9824" t="s">
        <v>517</v>
      </c>
      <c r="F9824" s="1">
        <v>34248</v>
      </c>
      <c r="H9824">
        <v>3</v>
      </c>
      <c r="I9824" t="s">
        <v>1469</v>
      </c>
      <c r="J9824">
        <v>3</v>
      </c>
      <c r="K9824" t="s">
        <v>1469</v>
      </c>
      <c r="L9824" t="s">
        <v>12810</v>
      </c>
      <c r="M9824" t="str">
        <f t="shared" si="469"/>
        <v>서울특별시</v>
      </c>
      <c r="N9824" t="str">
        <f t="shared" si="470"/>
        <v xml:space="preserve">양천구 </v>
      </c>
      <c r="O9824" t="str">
        <f t="shared" si="472"/>
        <v xml:space="preserve">신월동 </v>
      </c>
      <c r="Q9824" t="s">
        <v>7554</v>
      </c>
      <c r="R9824">
        <v>185530.861434366</v>
      </c>
      <c r="S9824">
        <v>447594.43475497101</v>
      </c>
    </row>
    <row r="9825" spans="1:19" x14ac:dyDescent="0.4">
      <c r="A9825">
        <v>1703</v>
      </c>
      <c r="B9825" t="s">
        <v>16</v>
      </c>
      <c r="C9825" t="s">
        <v>17</v>
      </c>
      <c r="D9825">
        <v>3140000</v>
      </c>
      <c r="E9825" t="s">
        <v>318</v>
      </c>
      <c r="F9825" s="1">
        <v>37391</v>
      </c>
      <c r="H9825">
        <v>1</v>
      </c>
      <c r="I9825" t="s">
        <v>1547</v>
      </c>
      <c r="J9825">
        <v>13</v>
      </c>
      <c r="K9825" t="s">
        <v>1548</v>
      </c>
      <c r="L9825" t="s">
        <v>2197</v>
      </c>
      <c r="M9825" t="str">
        <f t="shared" si="469"/>
        <v>서울특별시</v>
      </c>
      <c r="N9825" t="str">
        <f t="shared" si="470"/>
        <v xml:space="preserve">양천구 </v>
      </c>
      <c r="O9825" t="str">
        <f t="shared" si="472"/>
        <v xml:space="preserve">신월동 </v>
      </c>
      <c r="P9825">
        <v>7923</v>
      </c>
      <c r="Q9825" t="s">
        <v>468</v>
      </c>
      <c r="R9825">
        <v>185398.81401434299</v>
      </c>
      <c r="S9825">
        <v>447554.22243009799</v>
      </c>
    </row>
    <row r="9826" spans="1:19" x14ac:dyDescent="0.4">
      <c r="A9826">
        <v>32660</v>
      </c>
      <c r="B9826" t="s">
        <v>16</v>
      </c>
      <c r="C9826" t="s">
        <v>17</v>
      </c>
      <c r="D9826">
        <v>3140000</v>
      </c>
      <c r="E9826" t="s">
        <v>2312</v>
      </c>
      <c r="F9826" s="1">
        <v>37414</v>
      </c>
      <c r="H9826">
        <v>3</v>
      </c>
      <c r="I9826" t="s">
        <v>1469</v>
      </c>
      <c r="J9826">
        <v>3</v>
      </c>
      <c r="K9826" t="s">
        <v>1469</v>
      </c>
      <c r="L9826" t="s">
        <v>12821</v>
      </c>
      <c r="M9826" t="str">
        <f t="shared" si="469"/>
        <v>서울특별시</v>
      </c>
      <c r="N9826" t="str">
        <f t="shared" si="470"/>
        <v xml:space="preserve">양천구 </v>
      </c>
      <c r="O9826" t="str">
        <f t="shared" si="472"/>
        <v xml:space="preserve">신월동 </v>
      </c>
      <c r="Q9826" t="s">
        <v>2910</v>
      </c>
      <c r="R9826">
        <v>185148.33898240601</v>
      </c>
      <c r="S9826">
        <v>447526.51151119702</v>
      </c>
    </row>
    <row r="9827" spans="1:19" x14ac:dyDescent="0.4">
      <c r="A9827">
        <v>32296</v>
      </c>
      <c r="B9827" t="s">
        <v>16</v>
      </c>
      <c r="C9827" t="s">
        <v>17</v>
      </c>
      <c r="D9827">
        <v>3140000</v>
      </c>
      <c r="E9827" t="s">
        <v>1327</v>
      </c>
      <c r="F9827" s="1">
        <v>36319</v>
      </c>
      <c r="H9827">
        <v>3</v>
      </c>
      <c r="I9827" t="s">
        <v>1469</v>
      </c>
      <c r="J9827">
        <v>3</v>
      </c>
      <c r="K9827" t="s">
        <v>1469</v>
      </c>
      <c r="L9827" t="s">
        <v>12343</v>
      </c>
      <c r="M9827" t="str">
        <f t="shared" si="469"/>
        <v>서울특별시</v>
      </c>
      <c r="N9827" t="str">
        <f t="shared" si="470"/>
        <v xml:space="preserve">양천구 </v>
      </c>
      <c r="O9827" t="str">
        <f t="shared" si="472"/>
        <v xml:space="preserve">신월동 </v>
      </c>
      <c r="Q9827" t="s">
        <v>12344</v>
      </c>
      <c r="R9827">
        <v>185100.646353016</v>
      </c>
      <c r="S9827">
        <v>447749.61747678102</v>
      </c>
    </row>
    <row r="9828" spans="1:19" x14ac:dyDescent="0.4">
      <c r="A9828">
        <v>32015</v>
      </c>
      <c r="B9828" t="s">
        <v>16</v>
      </c>
      <c r="C9828" t="s">
        <v>17</v>
      </c>
      <c r="D9828">
        <v>3140000</v>
      </c>
      <c r="E9828" t="s">
        <v>206</v>
      </c>
      <c r="F9828" s="1">
        <v>37470</v>
      </c>
      <c r="H9828">
        <v>3</v>
      </c>
      <c r="I9828" t="s">
        <v>1469</v>
      </c>
      <c r="J9828">
        <v>3</v>
      </c>
      <c r="K9828" t="s">
        <v>1469</v>
      </c>
      <c r="L9828" t="s">
        <v>11922</v>
      </c>
      <c r="M9828" t="str">
        <f t="shared" si="469"/>
        <v>서울특별시</v>
      </c>
      <c r="N9828" t="str">
        <f t="shared" si="470"/>
        <v xml:space="preserve">양천구 </v>
      </c>
      <c r="O9828" t="str">
        <f t="shared" si="472"/>
        <v xml:space="preserve">신월동 </v>
      </c>
      <c r="Q9828" t="s">
        <v>1612</v>
      </c>
      <c r="R9828">
        <v>185100.646353016</v>
      </c>
      <c r="S9828">
        <v>447749.61747678102</v>
      </c>
    </row>
    <row r="9829" spans="1:19" x14ac:dyDescent="0.4">
      <c r="A9829">
        <v>27145</v>
      </c>
      <c r="B9829" t="s">
        <v>16</v>
      </c>
      <c r="C9829" t="s">
        <v>17</v>
      </c>
      <c r="D9829">
        <v>3140000</v>
      </c>
      <c r="E9829" t="s">
        <v>1443</v>
      </c>
      <c r="F9829" s="1">
        <v>40079</v>
      </c>
      <c r="H9829">
        <v>1</v>
      </c>
      <c r="I9829" t="s">
        <v>1547</v>
      </c>
      <c r="J9829">
        <v>13</v>
      </c>
      <c r="K9829" t="s">
        <v>1548</v>
      </c>
      <c r="L9829" t="s">
        <v>10657</v>
      </c>
      <c r="M9829" t="str">
        <f t="shared" si="469"/>
        <v>서울특별시</v>
      </c>
      <c r="N9829" t="str">
        <f t="shared" si="470"/>
        <v xml:space="preserve">양천구 </v>
      </c>
      <c r="O9829" t="str">
        <f t="shared" si="472"/>
        <v xml:space="preserve">신월동 </v>
      </c>
      <c r="P9829">
        <v>7921</v>
      </c>
      <c r="Q9829" t="s">
        <v>3417</v>
      </c>
      <c r="R9829">
        <v>185139.532632571</v>
      </c>
      <c r="S9829">
        <v>447793.74087335402</v>
      </c>
    </row>
    <row r="9830" spans="1:19" x14ac:dyDescent="0.4">
      <c r="A9830">
        <v>62364</v>
      </c>
      <c r="B9830" t="s">
        <v>16</v>
      </c>
      <c r="C9830" t="s">
        <v>17</v>
      </c>
      <c r="D9830">
        <v>3140000</v>
      </c>
      <c r="E9830" t="s">
        <v>336</v>
      </c>
      <c r="F9830" s="1">
        <v>35319</v>
      </c>
      <c r="H9830">
        <v>3</v>
      </c>
      <c r="I9830" t="s">
        <v>1469</v>
      </c>
      <c r="J9830">
        <v>3</v>
      </c>
      <c r="K9830" t="s">
        <v>1469</v>
      </c>
      <c r="L9830" t="s">
        <v>19668</v>
      </c>
      <c r="M9830" t="str">
        <f t="shared" si="469"/>
        <v>서울특별시</v>
      </c>
      <c r="N9830" t="str">
        <f t="shared" si="470"/>
        <v xml:space="preserve">양천구 </v>
      </c>
      <c r="O9830" t="str">
        <f t="shared" si="472"/>
        <v xml:space="preserve">신월동 </v>
      </c>
      <c r="Q9830" t="s">
        <v>1915</v>
      </c>
      <c r="R9830">
        <v>185197.173487953</v>
      </c>
      <c r="S9830">
        <v>447704.06366763002</v>
      </c>
    </row>
    <row r="9831" spans="1:19" x14ac:dyDescent="0.4">
      <c r="A9831">
        <v>26930</v>
      </c>
      <c r="B9831" t="s">
        <v>16</v>
      </c>
      <c r="C9831" t="s">
        <v>17</v>
      </c>
      <c r="D9831">
        <v>3140000</v>
      </c>
      <c r="E9831" t="s">
        <v>736</v>
      </c>
      <c r="F9831" s="1">
        <v>36031</v>
      </c>
      <c r="H9831">
        <v>1</v>
      </c>
      <c r="I9831" t="s">
        <v>1547</v>
      </c>
      <c r="J9831">
        <v>13</v>
      </c>
      <c r="K9831" t="s">
        <v>1548</v>
      </c>
      <c r="L9831" t="s">
        <v>10389</v>
      </c>
      <c r="M9831" t="str">
        <f t="shared" si="469"/>
        <v>서울특별시</v>
      </c>
      <c r="N9831" t="str">
        <f t="shared" si="470"/>
        <v xml:space="preserve">양천구 </v>
      </c>
      <c r="O9831" t="str">
        <f t="shared" si="472"/>
        <v xml:space="preserve">신월동 </v>
      </c>
      <c r="P9831">
        <v>7921</v>
      </c>
      <c r="Q9831" t="s">
        <v>10390</v>
      </c>
      <c r="R9831">
        <v>185139.819251415</v>
      </c>
      <c r="S9831">
        <v>447779.49120904697</v>
      </c>
    </row>
    <row r="9832" spans="1:19" x14ac:dyDescent="0.4">
      <c r="A9832">
        <v>26990</v>
      </c>
      <c r="B9832" t="s">
        <v>16</v>
      </c>
      <c r="C9832" t="s">
        <v>17</v>
      </c>
      <c r="D9832">
        <v>3140000</v>
      </c>
      <c r="E9832" t="s">
        <v>2971</v>
      </c>
      <c r="F9832" s="1">
        <v>37462</v>
      </c>
      <c r="H9832">
        <v>1</v>
      </c>
      <c r="I9832" t="s">
        <v>1547</v>
      </c>
      <c r="J9832">
        <v>13</v>
      </c>
      <c r="K9832" t="s">
        <v>1548</v>
      </c>
      <c r="L9832" t="s">
        <v>10462</v>
      </c>
      <c r="M9832" t="str">
        <f t="shared" si="469"/>
        <v>서울특별시</v>
      </c>
      <c r="N9832" t="str">
        <f t="shared" si="470"/>
        <v xml:space="preserve">양천구 </v>
      </c>
      <c r="O9832" t="str">
        <f t="shared" si="472"/>
        <v xml:space="preserve">신월동 </v>
      </c>
      <c r="P9832">
        <v>7921</v>
      </c>
      <c r="Q9832" t="s">
        <v>1011</v>
      </c>
      <c r="R9832">
        <v>185177.406412652</v>
      </c>
      <c r="S9832">
        <v>447798.56493570202</v>
      </c>
    </row>
    <row r="9833" spans="1:19" x14ac:dyDescent="0.4">
      <c r="A9833">
        <v>1698</v>
      </c>
      <c r="B9833" t="s">
        <v>16</v>
      </c>
      <c r="C9833" t="s">
        <v>17</v>
      </c>
      <c r="D9833">
        <v>3140000</v>
      </c>
      <c r="E9833" t="s">
        <v>239</v>
      </c>
      <c r="F9833" s="1">
        <v>37305</v>
      </c>
      <c r="H9833">
        <v>1</v>
      </c>
      <c r="I9833" t="s">
        <v>1547</v>
      </c>
      <c r="J9833">
        <v>13</v>
      </c>
      <c r="K9833" t="s">
        <v>1548</v>
      </c>
      <c r="L9833" t="s">
        <v>2190</v>
      </c>
      <c r="M9833" t="str">
        <f t="shared" si="469"/>
        <v>서울특별시</v>
      </c>
      <c r="N9833" t="str">
        <f t="shared" si="470"/>
        <v xml:space="preserve">양천구 </v>
      </c>
      <c r="O9833" t="str">
        <f t="shared" si="472"/>
        <v xml:space="preserve">신월동 </v>
      </c>
      <c r="P9833">
        <v>7920</v>
      </c>
      <c r="Q9833" t="s">
        <v>905</v>
      </c>
      <c r="R9833">
        <v>185105.24006234601</v>
      </c>
      <c r="S9833">
        <v>447945.69682865002</v>
      </c>
    </row>
    <row r="9834" spans="1:19" x14ac:dyDescent="0.4">
      <c r="A9834">
        <v>62667</v>
      </c>
      <c r="B9834" t="s">
        <v>16</v>
      </c>
      <c r="C9834" t="s">
        <v>17</v>
      </c>
      <c r="D9834">
        <v>3140000</v>
      </c>
      <c r="E9834" t="s">
        <v>192</v>
      </c>
      <c r="F9834" s="1">
        <v>40263</v>
      </c>
      <c r="H9834">
        <v>3</v>
      </c>
      <c r="I9834" t="s">
        <v>1469</v>
      </c>
      <c r="J9834">
        <v>3</v>
      </c>
      <c r="K9834" t="s">
        <v>1469</v>
      </c>
      <c r="L9834" t="s">
        <v>20013</v>
      </c>
      <c r="M9834" t="str">
        <f t="shared" si="469"/>
        <v>서울특별시</v>
      </c>
      <c r="N9834" t="str">
        <f t="shared" si="470"/>
        <v xml:space="preserve">양천구 </v>
      </c>
      <c r="O9834" t="str">
        <f t="shared" si="472"/>
        <v xml:space="preserve">신월동 </v>
      </c>
      <c r="P9834">
        <v>7920</v>
      </c>
      <c r="Q9834" t="s">
        <v>10565</v>
      </c>
      <c r="R9834">
        <v>184825.76372727801</v>
      </c>
      <c r="S9834">
        <v>448127.28783817001</v>
      </c>
    </row>
    <row r="9835" spans="1:19" x14ac:dyDescent="0.4">
      <c r="A9835">
        <v>1529</v>
      </c>
      <c r="B9835" t="s">
        <v>16</v>
      </c>
      <c r="C9835" t="s">
        <v>17</v>
      </c>
      <c r="D9835">
        <v>3140000</v>
      </c>
      <c r="E9835" t="s">
        <v>275</v>
      </c>
      <c r="F9835" s="1">
        <v>35625</v>
      </c>
      <c r="H9835">
        <v>1</v>
      </c>
      <c r="I9835" t="s">
        <v>1547</v>
      </c>
      <c r="J9835">
        <v>13</v>
      </c>
      <c r="K9835" t="s">
        <v>1548</v>
      </c>
      <c r="L9835" t="s">
        <v>1884</v>
      </c>
      <c r="M9835" t="str">
        <f t="shared" si="469"/>
        <v>서울특별시</v>
      </c>
      <c r="N9835" t="str">
        <f t="shared" si="470"/>
        <v xml:space="preserve">양천구 </v>
      </c>
      <c r="O9835" t="str">
        <f t="shared" si="472"/>
        <v xml:space="preserve">신월동 </v>
      </c>
      <c r="P9835">
        <v>7920</v>
      </c>
      <c r="Q9835" t="s">
        <v>1885</v>
      </c>
      <c r="R9835">
        <v>184836.453422661</v>
      </c>
      <c r="S9835">
        <v>448138.14596060198</v>
      </c>
    </row>
    <row r="9836" spans="1:19" x14ac:dyDescent="0.4">
      <c r="A9836">
        <v>27006</v>
      </c>
      <c r="B9836" t="s">
        <v>16</v>
      </c>
      <c r="C9836" t="s">
        <v>17</v>
      </c>
      <c r="D9836">
        <v>3140000</v>
      </c>
      <c r="E9836" t="s">
        <v>742</v>
      </c>
      <c r="F9836" s="1">
        <v>40134</v>
      </c>
      <c r="H9836">
        <v>1</v>
      </c>
      <c r="I9836" t="s">
        <v>1547</v>
      </c>
      <c r="J9836">
        <v>13</v>
      </c>
      <c r="K9836" t="s">
        <v>1548</v>
      </c>
      <c r="L9836" t="s">
        <v>10480</v>
      </c>
      <c r="M9836" t="str">
        <f t="shared" si="469"/>
        <v>서울특별시</v>
      </c>
      <c r="N9836" t="str">
        <f t="shared" si="470"/>
        <v xml:space="preserve">양천구 </v>
      </c>
      <c r="O9836" t="str">
        <f t="shared" si="472"/>
        <v xml:space="preserve">신월동 </v>
      </c>
      <c r="P9836">
        <v>7910</v>
      </c>
      <c r="Q9836" t="s">
        <v>1391</v>
      </c>
      <c r="R9836">
        <v>184748.57171254899</v>
      </c>
      <c r="S9836">
        <v>448142.580280567</v>
      </c>
    </row>
    <row r="9837" spans="1:19" x14ac:dyDescent="0.4">
      <c r="A9837">
        <v>32652</v>
      </c>
      <c r="B9837" t="s">
        <v>16</v>
      </c>
      <c r="C9837" t="s">
        <v>17</v>
      </c>
      <c r="D9837">
        <v>3140000</v>
      </c>
      <c r="E9837" t="s">
        <v>2919</v>
      </c>
      <c r="F9837" s="1">
        <v>34254</v>
      </c>
      <c r="H9837">
        <v>3</v>
      </c>
      <c r="I9837" t="s">
        <v>1469</v>
      </c>
      <c r="J9837">
        <v>3</v>
      </c>
      <c r="K9837" t="s">
        <v>1469</v>
      </c>
      <c r="L9837" t="s">
        <v>12812</v>
      </c>
      <c r="M9837" t="str">
        <f t="shared" si="469"/>
        <v>서울특별시</v>
      </c>
      <c r="N9837" t="str">
        <f t="shared" si="470"/>
        <v xml:space="preserve">양천구 </v>
      </c>
      <c r="O9837" t="str">
        <f t="shared" si="472"/>
        <v xml:space="preserve">신월동 </v>
      </c>
      <c r="Q9837" t="s">
        <v>1391</v>
      </c>
      <c r="R9837">
        <v>184748.57171254899</v>
      </c>
      <c r="S9837">
        <v>448142.580280567</v>
      </c>
    </row>
    <row r="9838" spans="1:19" x14ac:dyDescent="0.4">
      <c r="A9838">
        <v>1686</v>
      </c>
      <c r="B9838" t="s">
        <v>16</v>
      </c>
      <c r="C9838" t="s">
        <v>17</v>
      </c>
      <c r="D9838">
        <v>3140000</v>
      </c>
      <c r="E9838" t="s">
        <v>483</v>
      </c>
      <c r="F9838" s="1">
        <v>38660</v>
      </c>
      <c r="H9838">
        <v>1</v>
      </c>
      <c r="I9838" t="s">
        <v>1547</v>
      </c>
      <c r="J9838">
        <v>13</v>
      </c>
      <c r="K9838" t="s">
        <v>1548</v>
      </c>
      <c r="L9838" t="s">
        <v>2170</v>
      </c>
      <c r="M9838" t="str">
        <f t="shared" si="469"/>
        <v>서울특별시</v>
      </c>
      <c r="N9838" t="str">
        <f t="shared" si="470"/>
        <v xml:space="preserve">양천구 </v>
      </c>
      <c r="O9838" t="str">
        <f t="shared" si="472"/>
        <v xml:space="preserve">신월동 </v>
      </c>
      <c r="P9838">
        <v>7910</v>
      </c>
      <c r="Q9838" t="s">
        <v>234</v>
      </c>
      <c r="R9838">
        <v>184758.160681476</v>
      </c>
      <c r="S9838">
        <v>448125.69340001198</v>
      </c>
    </row>
    <row r="9839" spans="1:19" x14ac:dyDescent="0.4">
      <c r="A9839">
        <v>27138</v>
      </c>
      <c r="B9839" t="s">
        <v>16</v>
      </c>
      <c r="C9839" t="s">
        <v>17</v>
      </c>
      <c r="D9839">
        <v>3140000</v>
      </c>
      <c r="E9839" t="s">
        <v>1981</v>
      </c>
      <c r="F9839" s="1">
        <v>42831</v>
      </c>
      <c r="H9839">
        <v>1</v>
      </c>
      <c r="I9839" t="s">
        <v>1547</v>
      </c>
      <c r="J9839">
        <v>13</v>
      </c>
      <c r="K9839" t="s">
        <v>1548</v>
      </c>
      <c r="L9839" t="s">
        <v>10648</v>
      </c>
      <c r="M9839" t="str">
        <f t="shared" si="469"/>
        <v>서울특별시</v>
      </c>
      <c r="N9839" t="str">
        <f t="shared" si="470"/>
        <v xml:space="preserve">양천구 </v>
      </c>
      <c r="O9839" t="str">
        <f t="shared" si="472"/>
        <v xml:space="preserve">신월동 </v>
      </c>
      <c r="P9839">
        <v>7910</v>
      </c>
      <c r="Q9839" t="s">
        <v>10649</v>
      </c>
      <c r="R9839">
        <v>184744.14517977901</v>
      </c>
      <c r="S9839">
        <v>448116.65642651601</v>
      </c>
    </row>
    <row r="9840" spans="1:19" x14ac:dyDescent="0.4">
      <c r="A9840">
        <v>1795</v>
      </c>
      <c r="B9840" t="s">
        <v>16</v>
      </c>
      <c r="C9840" t="s">
        <v>17</v>
      </c>
      <c r="D9840">
        <v>3140000</v>
      </c>
      <c r="E9840" t="s">
        <v>980</v>
      </c>
      <c r="F9840" s="1">
        <v>36799</v>
      </c>
      <c r="H9840">
        <v>1</v>
      </c>
      <c r="I9840" t="s">
        <v>1547</v>
      </c>
      <c r="J9840">
        <v>13</v>
      </c>
      <c r="K9840" t="s">
        <v>1548</v>
      </c>
      <c r="L9840" t="s">
        <v>2354</v>
      </c>
      <c r="M9840" t="str">
        <f t="shared" si="469"/>
        <v>서울특별시</v>
      </c>
      <c r="N9840" t="str">
        <f t="shared" si="470"/>
        <v xml:space="preserve">양천구 </v>
      </c>
      <c r="O9840" t="str">
        <f t="shared" si="472"/>
        <v xml:space="preserve">신월동 </v>
      </c>
      <c r="P9840">
        <v>7910</v>
      </c>
      <c r="Q9840" t="s">
        <v>205</v>
      </c>
      <c r="R9840">
        <v>184679.867647534</v>
      </c>
      <c r="S9840">
        <v>448153.95039118198</v>
      </c>
    </row>
    <row r="9841" spans="1:19" x14ac:dyDescent="0.4">
      <c r="A9841">
        <v>1728</v>
      </c>
      <c r="B9841" t="s">
        <v>16</v>
      </c>
      <c r="C9841" t="s">
        <v>17</v>
      </c>
      <c r="D9841">
        <v>3140000</v>
      </c>
      <c r="E9841" t="s">
        <v>2046</v>
      </c>
      <c r="F9841" s="1">
        <v>34235</v>
      </c>
      <c r="H9841">
        <v>1</v>
      </c>
      <c r="I9841" t="s">
        <v>1547</v>
      </c>
      <c r="J9841">
        <v>13</v>
      </c>
      <c r="K9841" t="s">
        <v>1548</v>
      </c>
      <c r="L9841" t="s">
        <v>2242</v>
      </c>
      <c r="M9841" t="str">
        <f t="shared" si="469"/>
        <v>서울특별시</v>
      </c>
      <c r="N9841" t="str">
        <f t="shared" si="470"/>
        <v xml:space="preserve">양천구 </v>
      </c>
      <c r="O9841" t="str">
        <f t="shared" si="472"/>
        <v xml:space="preserve">신월동 </v>
      </c>
      <c r="P9841">
        <v>7910</v>
      </c>
      <c r="Q9841" t="s">
        <v>60</v>
      </c>
      <c r="R9841">
        <v>184773.37218097399</v>
      </c>
      <c r="S9841">
        <v>448101.58523972199</v>
      </c>
    </row>
    <row r="9842" spans="1:19" x14ac:dyDescent="0.4">
      <c r="A9842">
        <v>32764</v>
      </c>
      <c r="B9842" t="s">
        <v>16</v>
      </c>
      <c r="C9842" t="s">
        <v>17</v>
      </c>
      <c r="D9842">
        <v>3140000</v>
      </c>
      <c r="E9842" t="s">
        <v>3538</v>
      </c>
      <c r="F9842" s="1">
        <v>34619</v>
      </c>
      <c r="H9842">
        <v>3</v>
      </c>
      <c r="I9842" t="s">
        <v>1469</v>
      </c>
      <c r="J9842">
        <v>3</v>
      </c>
      <c r="K9842" t="s">
        <v>1469</v>
      </c>
      <c r="L9842" t="s">
        <v>12949</v>
      </c>
      <c r="M9842" t="str">
        <f t="shared" si="469"/>
        <v>서울특별시</v>
      </c>
      <c r="N9842" t="str">
        <f t="shared" si="470"/>
        <v xml:space="preserve">양천구 </v>
      </c>
      <c r="O9842" t="str">
        <f t="shared" si="472"/>
        <v xml:space="preserve">신월동 </v>
      </c>
      <c r="Q9842" t="s">
        <v>1506</v>
      </c>
      <c r="R9842">
        <v>184579.15387326601</v>
      </c>
      <c r="S9842">
        <v>447850.669968003</v>
      </c>
    </row>
    <row r="9843" spans="1:19" x14ac:dyDescent="0.4">
      <c r="A9843">
        <v>15661</v>
      </c>
      <c r="B9843" t="s">
        <v>16</v>
      </c>
      <c r="C9843" t="s">
        <v>17</v>
      </c>
      <c r="D9843">
        <v>3140000</v>
      </c>
      <c r="E9843" t="s">
        <v>4868</v>
      </c>
      <c r="F9843" s="1">
        <v>45968</v>
      </c>
      <c r="H9843">
        <v>1</v>
      </c>
      <c r="I9843" t="s">
        <v>1547</v>
      </c>
      <c r="J9843">
        <v>13</v>
      </c>
      <c r="K9843" t="s">
        <v>1548</v>
      </c>
      <c r="L9843" t="s">
        <v>4869</v>
      </c>
      <c r="M9843" t="str">
        <f t="shared" si="469"/>
        <v>서울특별시</v>
      </c>
      <c r="N9843" t="str">
        <f t="shared" si="470"/>
        <v xml:space="preserve">양천구 </v>
      </c>
      <c r="O9843" t="str">
        <f t="shared" si="472"/>
        <v xml:space="preserve">신월동 </v>
      </c>
      <c r="P9843">
        <v>7924</v>
      </c>
      <c r="Q9843" t="s">
        <v>4870</v>
      </c>
      <c r="R9843">
        <v>185170.79117476099</v>
      </c>
      <c r="S9843">
        <v>447484.80187172297</v>
      </c>
    </row>
    <row r="9844" spans="1:19" x14ac:dyDescent="0.4">
      <c r="A9844">
        <v>62743</v>
      </c>
      <c r="B9844" t="s">
        <v>16</v>
      </c>
      <c r="C9844" t="s">
        <v>17</v>
      </c>
      <c r="D9844">
        <v>3140000</v>
      </c>
      <c r="E9844" t="s">
        <v>1491</v>
      </c>
      <c r="F9844" s="1">
        <v>41453</v>
      </c>
      <c r="H9844">
        <v>3</v>
      </c>
      <c r="I9844" t="s">
        <v>1469</v>
      </c>
      <c r="J9844">
        <v>3</v>
      </c>
      <c r="K9844" t="s">
        <v>1469</v>
      </c>
      <c r="L9844" t="s">
        <v>20101</v>
      </c>
      <c r="M9844" t="str">
        <f t="shared" si="469"/>
        <v>서울특별시</v>
      </c>
      <c r="N9844" t="str">
        <f t="shared" si="470"/>
        <v xml:space="preserve">양천구 </v>
      </c>
      <c r="O9844" t="str">
        <f t="shared" si="472"/>
        <v xml:space="preserve">신월동 </v>
      </c>
      <c r="P9844">
        <v>7924</v>
      </c>
      <c r="Q9844" t="s">
        <v>1337</v>
      </c>
      <c r="R9844">
        <v>185170.79117476099</v>
      </c>
      <c r="S9844">
        <v>447484.80187172297</v>
      </c>
    </row>
    <row r="9845" spans="1:19" x14ac:dyDescent="0.4">
      <c r="A9845">
        <v>1622</v>
      </c>
      <c r="B9845" t="s">
        <v>16</v>
      </c>
      <c r="C9845" t="s">
        <v>17</v>
      </c>
      <c r="D9845">
        <v>3140000</v>
      </c>
      <c r="E9845" t="s">
        <v>571</v>
      </c>
      <c r="F9845" s="1">
        <v>36439</v>
      </c>
      <c r="H9845">
        <v>1</v>
      </c>
      <c r="I9845" t="s">
        <v>1547</v>
      </c>
      <c r="J9845">
        <v>13</v>
      </c>
      <c r="K9845" t="s">
        <v>1548</v>
      </c>
      <c r="L9845" t="s">
        <v>2065</v>
      </c>
      <c r="M9845" t="str">
        <f t="shared" si="469"/>
        <v>서울특별시</v>
      </c>
      <c r="N9845" t="str">
        <f t="shared" si="470"/>
        <v xml:space="preserve">양천구 </v>
      </c>
      <c r="O9845" t="str">
        <f t="shared" si="472"/>
        <v xml:space="preserve">신월동 </v>
      </c>
      <c r="P9845">
        <v>7924</v>
      </c>
      <c r="Q9845" t="s">
        <v>2066</v>
      </c>
      <c r="R9845">
        <v>185320.725486532</v>
      </c>
      <c r="S9845">
        <v>447502.35930212098</v>
      </c>
    </row>
    <row r="9846" spans="1:19" x14ac:dyDescent="0.4">
      <c r="A9846">
        <v>1900</v>
      </c>
      <c r="B9846" t="s">
        <v>16</v>
      </c>
      <c r="C9846" t="s">
        <v>17</v>
      </c>
      <c r="D9846">
        <v>3140000</v>
      </c>
      <c r="E9846" t="s">
        <v>2089</v>
      </c>
      <c r="F9846" s="1">
        <v>37382</v>
      </c>
      <c r="H9846">
        <v>1</v>
      </c>
      <c r="I9846" t="s">
        <v>1547</v>
      </c>
      <c r="J9846">
        <v>13</v>
      </c>
      <c r="K9846" t="s">
        <v>1548</v>
      </c>
      <c r="L9846" t="s">
        <v>2533</v>
      </c>
      <c r="M9846" t="str">
        <f t="shared" si="469"/>
        <v>서울특별시</v>
      </c>
      <c r="N9846" t="str">
        <f t="shared" si="470"/>
        <v xml:space="preserve">양천구 </v>
      </c>
      <c r="O9846" t="str">
        <f t="shared" si="472"/>
        <v xml:space="preserve">신월동 </v>
      </c>
      <c r="P9846">
        <v>7925</v>
      </c>
      <c r="Q9846" t="s">
        <v>470</v>
      </c>
      <c r="R9846">
        <v>185539.94823211501</v>
      </c>
      <c r="S9846">
        <v>447524.91422903398</v>
      </c>
    </row>
    <row r="9847" spans="1:19" x14ac:dyDescent="0.4">
      <c r="A9847">
        <v>62599</v>
      </c>
      <c r="B9847" t="s">
        <v>16</v>
      </c>
      <c r="C9847" t="s">
        <v>17</v>
      </c>
      <c r="D9847">
        <v>3140000</v>
      </c>
      <c r="E9847" t="s">
        <v>510</v>
      </c>
      <c r="F9847" s="1">
        <v>39884</v>
      </c>
      <c r="H9847">
        <v>3</v>
      </c>
      <c r="I9847" t="s">
        <v>1469</v>
      </c>
      <c r="J9847">
        <v>3</v>
      </c>
      <c r="K9847" t="s">
        <v>1469</v>
      </c>
      <c r="L9847" t="s">
        <v>19939</v>
      </c>
      <c r="M9847" t="str">
        <f t="shared" si="469"/>
        <v>서울특별시</v>
      </c>
      <c r="N9847" t="str">
        <f t="shared" si="470"/>
        <v xml:space="preserve">양천구 </v>
      </c>
      <c r="O9847" t="str">
        <f t="shared" si="472"/>
        <v xml:space="preserve">신월동 </v>
      </c>
      <c r="P9847">
        <v>7925</v>
      </c>
      <c r="Q9847" t="s">
        <v>1624</v>
      </c>
      <c r="R9847">
        <v>185618.848964198</v>
      </c>
      <c r="S9847">
        <v>447519.07997918001</v>
      </c>
    </row>
    <row r="9848" spans="1:19" x14ac:dyDescent="0.4">
      <c r="A9848">
        <v>32497</v>
      </c>
      <c r="B9848" t="s">
        <v>16</v>
      </c>
      <c r="C9848" t="s">
        <v>17</v>
      </c>
      <c r="D9848">
        <v>3140000</v>
      </c>
      <c r="E9848" t="s">
        <v>1592</v>
      </c>
      <c r="F9848" s="1">
        <v>42643</v>
      </c>
      <c r="H9848">
        <v>3</v>
      </c>
      <c r="I9848" t="s">
        <v>1469</v>
      </c>
      <c r="J9848">
        <v>3</v>
      </c>
      <c r="K9848" t="s">
        <v>1469</v>
      </c>
      <c r="L9848" t="s">
        <v>12606</v>
      </c>
      <c r="M9848" t="str">
        <f t="shared" si="469"/>
        <v>서울특별시</v>
      </c>
      <c r="N9848" t="str">
        <f t="shared" si="470"/>
        <v xml:space="preserve">양천구 </v>
      </c>
      <c r="O9848" t="str">
        <f t="shared" si="472"/>
        <v xml:space="preserve">신월동 </v>
      </c>
      <c r="P9848">
        <v>7925</v>
      </c>
      <c r="Q9848" t="s">
        <v>184</v>
      </c>
      <c r="R9848">
        <v>185618.848964198</v>
      </c>
      <c r="S9848">
        <v>447519.07997918001</v>
      </c>
    </row>
    <row r="9849" spans="1:19" x14ac:dyDescent="0.4">
      <c r="A9849">
        <v>32137</v>
      </c>
      <c r="B9849" t="s">
        <v>16</v>
      </c>
      <c r="C9849" t="s">
        <v>17</v>
      </c>
      <c r="D9849">
        <v>3140000</v>
      </c>
      <c r="E9849" t="s">
        <v>879</v>
      </c>
      <c r="F9849" s="1">
        <v>33918</v>
      </c>
      <c r="H9849">
        <v>3</v>
      </c>
      <c r="I9849" t="s">
        <v>1469</v>
      </c>
      <c r="J9849">
        <v>3</v>
      </c>
      <c r="K9849" t="s">
        <v>1469</v>
      </c>
      <c r="L9849" t="s">
        <v>12103</v>
      </c>
      <c r="M9849" t="str">
        <f t="shared" si="469"/>
        <v>서울특별시</v>
      </c>
      <c r="N9849" t="str">
        <f t="shared" si="470"/>
        <v xml:space="preserve">양천구 </v>
      </c>
      <c r="O9849" t="str">
        <f t="shared" si="472"/>
        <v xml:space="preserve">신월동 </v>
      </c>
      <c r="P9849">
        <v>7925</v>
      </c>
      <c r="Q9849" t="s">
        <v>184</v>
      </c>
      <c r="R9849">
        <v>185618.848964198</v>
      </c>
      <c r="S9849">
        <v>447519.07997918001</v>
      </c>
    </row>
    <row r="9850" spans="1:19" x14ac:dyDescent="0.4">
      <c r="A9850">
        <v>1694</v>
      </c>
      <c r="B9850" t="s">
        <v>16</v>
      </c>
      <c r="C9850" t="s">
        <v>17</v>
      </c>
      <c r="D9850">
        <v>3140000</v>
      </c>
      <c r="E9850" t="s">
        <v>2183</v>
      </c>
      <c r="F9850" s="1">
        <v>37949</v>
      </c>
      <c r="H9850">
        <v>1</v>
      </c>
      <c r="I9850" t="s">
        <v>1547</v>
      </c>
      <c r="J9850">
        <v>13</v>
      </c>
      <c r="K9850" t="s">
        <v>1548</v>
      </c>
      <c r="L9850" t="s">
        <v>2184</v>
      </c>
      <c r="M9850" t="str">
        <f t="shared" si="469"/>
        <v>서울특별시</v>
      </c>
      <c r="N9850" t="str">
        <f t="shared" si="470"/>
        <v xml:space="preserve">양천구 </v>
      </c>
      <c r="O9850" t="str">
        <f t="shared" si="472"/>
        <v xml:space="preserve">신월동 </v>
      </c>
      <c r="P9850">
        <v>7903</v>
      </c>
      <c r="Q9850" t="s">
        <v>552</v>
      </c>
      <c r="R9850">
        <v>185219.06311797499</v>
      </c>
      <c r="S9850">
        <v>448660.569381106</v>
      </c>
    </row>
    <row r="9851" spans="1:19" x14ac:dyDescent="0.4">
      <c r="A9851">
        <v>27046</v>
      </c>
      <c r="B9851" t="s">
        <v>16</v>
      </c>
      <c r="C9851" t="s">
        <v>17</v>
      </c>
      <c r="D9851">
        <v>3140000</v>
      </c>
      <c r="E9851" t="s">
        <v>264</v>
      </c>
      <c r="F9851" s="1">
        <v>37448</v>
      </c>
      <c r="H9851">
        <v>1</v>
      </c>
      <c r="I9851" t="s">
        <v>1547</v>
      </c>
      <c r="J9851">
        <v>13</v>
      </c>
      <c r="K9851" t="s">
        <v>1548</v>
      </c>
      <c r="L9851" t="s">
        <v>10530</v>
      </c>
      <c r="M9851" t="str">
        <f t="shared" si="469"/>
        <v>서울특별시</v>
      </c>
      <c r="N9851" t="str">
        <f t="shared" si="470"/>
        <v xml:space="preserve">양천구 </v>
      </c>
      <c r="O9851" t="str">
        <f t="shared" si="472"/>
        <v xml:space="preserve">신월동 </v>
      </c>
      <c r="P9851">
        <v>7903</v>
      </c>
      <c r="Q9851" t="s">
        <v>4384</v>
      </c>
      <c r="R9851">
        <v>185197.99383990999</v>
      </c>
      <c r="S9851">
        <v>448649.14209617901</v>
      </c>
    </row>
    <row r="9852" spans="1:19" x14ac:dyDescent="0.4">
      <c r="A9852">
        <v>1742</v>
      </c>
      <c r="B9852" t="s">
        <v>16</v>
      </c>
      <c r="C9852" t="s">
        <v>17</v>
      </c>
      <c r="D9852">
        <v>3140000</v>
      </c>
      <c r="E9852" t="s">
        <v>640</v>
      </c>
      <c r="F9852" s="1">
        <v>37818</v>
      </c>
      <c r="H9852">
        <v>1</v>
      </c>
      <c r="I9852" t="s">
        <v>1547</v>
      </c>
      <c r="J9852">
        <v>13</v>
      </c>
      <c r="K9852" t="s">
        <v>1548</v>
      </c>
      <c r="L9852" t="s">
        <v>2266</v>
      </c>
      <c r="M9852" t="str">
        <f t="shared" si="469"/>
        <v>서울특별시</v>
      </c>
      <c r="N9852" t="str">
        <f t="shared" si="470"/>
        <v xml:space="preserve">양천구 </v>
      </c>
      <c r="O9852" t="str">
        <f t="shared" si="472"/>
        <v xml:space="preserve">신월동 </v>
      </c>
      <c r="P9852">
        <v>7925</v>
      </c>
      <c r="Q9852" t="s">
        <v>2267</v>
      </c>
      <c r="R9852">
        <v>185613.709250471</v>
      </c>
      <c r="S9852">
        <v>447422.89620550402</v>
      </c>
    </row>
    <row r="9853" spans="1:19" x14ac:dyDescent="0.4">
      <c r="A9853">
        <v>1607</v>
      </c>
      <c r="B9853" t="s">
        <v>16</v>
      </c>
      <c r="C9853" t="s">
        <v>17</v>
      </c>
      <c r="D9853">
        <v>3140000</v>
      </c>
      <c r="E9853" t="s">
        <v>780</v>
      </c>
      <c r="F9853" s="1">
        <v>38596</v>
      </c>
      <c r="H9853">
        <v>1</v>
      </c>
      <c r="I9853" t="s">
        <v>1547</v>
      </c>
      <c r="J9853">
        <v>13</v>
      </c>
      <c r="K9853" t="s">
        <v>1548</v>
      </c>
      <c r="L9853" t="s">
        <v>2035</v>
      </c>
      <c r="M9853" t="str">
        <f t="shared" si="469"/>
        <v>서울특별시</v>
      </c>
      <c r="N9853" t="str">
        <f t="shared" si="470"/>
        <v xml:space="preserve">양천구 </v>
      </c>
      <c r="O9853" t="str">
        <f t="shared" si="472"/>
        <v xml:space="preserve">신월동 </v>
      </c>
      <c r="P9853">
        <v>7926</v>
      </c>
      <c r="Q9853" t="s">
        <v>2036</v>
      </c>
      <c r="R9853">
        <v>185733.37822586199</v>
      </c>
      <c r="S9853">
        <v>447316.01670959598</v>
      </c>
    </row>
    <row r="9854" spans="1:19" x14ac:dyDescent="0.4">
      <c r="A9854">
        <v>26804</v>
      </c>
      <c r="B9854" t="s">
        <v>16</v>
      </c>
      <c r="C9854" t="s">
        <v>17</v>
      </c>
      <c r="D9854">
        <v>3140000</v>
      </c>
      <c r="E9854" t="s">
        <v>1635</v>
      </c>
      <c r="F9854" s="1">
        <v>41082</v>
      </c>
      <c r="H9854">
        <v>1</v>
      </c>
      <c r="I9854" t="s">
        <v>1547</v>
      </c>
      <c r="J9854">
        <v>13</v>
      </c>
      <c r="K9854" t="s">
        <v>1548</v>
      </c>
      <c r="L9854" t="s">
        <v>10234</v>
      </c>
      <c r="M9854" t="str">
        <f t="shared" si="469"/>
        <v>서울특별시</v>
      </c>
      <c r="N9854" t="str">
        <f t="shared" si="470"/>
        <v xml:space="preserve">양천구 </v>
      </c>
      <c r="O9854" t="str">
        <f t="shared" si="472"/>
        <v xml:space="preserve">신월동 </v>
      </c>
      <c r="P9854">
        <v>7926</v>
      </c>
      <c r="Q9854" t="s">
        <v>10235</v>
      </c>
      <c r="R9854">
        <v>185689.129188216</v>
      </c>
      <c r="S9854">
        <v>447320.15829305199</v>
      </c>
    </row>
    <row r="9855" spans="1:19" x14ac:dyDescent="0.4">
      <c r="A9855">
        <v>32272</v>
      </c>
      <c r="B9855" t="s">
        <v>16</v>
      </c>
      <c r="C9855" t="s">
        <v>17</v>
      </c>
      <c r="D9855">
        <v>3140000</v>
      </c>
      <c r="E9855" t="s">
        <v>2303</v>
      </c>
      <c r="F9855" s="1">
        <v>37371</v>
      </c>
      <c r="H9855">
        <v>3</v>
      </c>
      <c r="I9855" t="s">
        <v>1469</v>
      </c>
      <c r="J9855">
        <v>3</v>
      </c>
      <c r="K9855" t="s">
        <v>1469</v>
      </c>
      <c r="L9855" t="s">
        <v>12308</v>
      </c>
      <c r="M9855" t="str">
        <f t="shared" si="469"/>
        <v>서울특별시</v>
      </c>
      <c r="N9855" t="str">
        <f t="shared" si="470"/>
        <v xml:space="preserve">양천구 </v>
      </c>
      <c r="O9855" t="str">
        <f t="shared" si="472"/>
        <v xml:space="preserve">신월동 </v>
      </c>
      <c r="Q9855" t="s">
        <v>368</v>
      </c>
      <c r="R9855">
        <v>185689.129188216</v>
      </c>
      <c r="S9855">
        <v>447320.15829305199</v>
      </c>
    </row>
    <row r="9856" spans="1:19" x14ac:dyDescent="0.4">
      <c r="A9856">
        <v>27027</v>
      </c>
      <c r="B9856" t="s">
        <v>16</v>
      </c>
      <c r="C9856" t="s">
        <v>17</v>
      </c>
      <c r="D9856">
        <v>3140000</v>
      </c>
      <c r="E9856" t="s">
        <v>327</v>
      </c>
      <c r="F9856" s="1">
        <v>37446</v>
      </c>
      <c r="H9856">
        <v>1</v>
      </c>
      <c r="I9856" t="s">
        <v>1547</v>
      </c>
      <c r="J9856">
        <v>13</v>
      </c>
      <c r="K9856" t="s">
        <v>1548</v>
      </c>
      <c r="L9856" t="s">
        <v>10506</v>
      </c>
      <c r="M9856" t="str">
        <f t="shared" si="469"/>
        <v>서울특별시</v>
      </c>
      <c r="N9856" t="str">
        <f t="shared" si="470"/>
        <v xml:space="preserve">양천구 </v>
      </c>
      <c r="O9856" t="str">
        <f t="shared" si="472"/>
        <v xml:space="preserve">신월동 </v>
      </c>
      <c r="P9856">
        <v>7929</v>
      </c>
      <c r="Q9856" t="s">
        <v>3282</v>
      </c>
      <c r="R9856">
        <v>185911.85758142199</v>
      </c>
      <c r="S9856">
        <v>446940.87715292</v>
      </c>
    </row>
    <row r="9857" spans="1:19" x14ac:dyDescent="0.4">
      <c r="A9857">
        <v>1749</v>
      </c>
      <c r="B9857" t="s">
        <v>16</v>
      </c>
      <c r="C9857" t="s">
        <v>17</v>
      </c>
      <c r="D9857">
        <v>3140000</v>
      </c>
      <c r="E9857" t="s">
        <v>196</v>
      </c>
      <c r="F9857" s="1">
        <v>37271</v>
      </c>
      <c r="H9857">
        <v>1</v>
      </c>
      <c r="I9857" t="s">
        <v>1547</v>
      </c>
      <c r="J9857">
        <v>13</v>
      </c>
      <c r="K9857" t="s">
        <v>1548</v>
      </c>
      <c r="L9857" t="s">
        <v>2276</v>
      </c>
      <c r="M9857" t="str">
        <f t="shared" si="469"/>
        <v>서울특별시</v>
      </c>
      <c r="N9857" t="str">
        <f t="shared" si="470"/>
        <v xml:space="preserve">양천구 </v>
      </c>
      <c r="O9857" t="str">
        <f t="shared" si="472"/>
        <v xml:space="preserve">신월동 </v>
      </c>
      <c r="P9857">
        <v>7930</v>
      </c>
      <c r="Q9857" t="s">
        <v>2239</v>
      </c>
      <c r="R9857">
        <v>185919.93590330801</v>
      </c>
      <c r="S9857">
        <v>446920.16321699601</v>
      </c>
    </row>
    <row r="9858" spans="1:19" x14ac:dyDescent="0.4">
      <c r="A9858">
        <v>1646</v>
      </c>
      <c r="B9858" t="s">
        <v>16</v>
      </c>
      <c r="C9858" t="s">
        <v>17</v>
      </c>
      <c r="D9858">
        <v>3140000</v>
      </c>
      <c r="E9858" t="s">
        <v>276</v>
      </c>
      <c r="F9858" s="1">
        <v>37279</v>
      </c>
      <c r="H9858">
        <v>1</v>
      </c>
      <c r="I9858" t="s">
        <v>1547</v>
      </c>
      <c r="J9858">
        <v>13</v>
      </c>
      <c r="K9858" t="s">
        <v>1548</v>
      </c>
      <c r="L9858" t="s">
        <v>2106</v>
      </c>
      <c r="M9858" t="str">
        <f t="shared" si="469"/>
        <v>서울특별시</v>
      </c>
      <c r="N9858" t="str">
        <f t="shared" si="470"/>
        <v xml:space="preserve">양천구 </v>
      </c>
      <c r="O9858" t="str">
        <f t="shared" si="472"/>
        <v xml:space="preserve">신월동 </v>
      </c>
      <c r="P9858">
        <v>7930</v>
      </c>
      <c r="Q9858" t="s">
        <v>2107</v>
      </c>
      <c r="R9858">
        <v>186035.27476359601</v>
      </c>
      <c r="S9858">
        <v>446691.75928001199</v>
      </c>
    </row>
    <row r="9859" spans="1:19" x14ac:dyDescent="0.4">
      <c r="A9859">
        <v>28150</v>
      </c>
      <c r="B9859" t="s">
        <v>16</v>
      </c>
      <c r="C9859" t="s">
        <v>17</v>
      </c>
      <c r="D9859">
        <v>3140000</v>
      </c>
      <c r="E9859" t="s">
        <v>2768</v>
      </c>
      <c r="F9859" s="1">
        <v>44735</v>
      </c>
      <c r="H9859">
        <v>1</v>
      </c>
      <c r="I9859" t="s">
        <v>1547</v>
      </c>
      <c r="J9859">
        <v>13</v>
      </c>
      <c r="K9859" t="s">
        <v>1548</v>
      </c>
      <c r="L9859" t="s">
        <v>10732</v>
      </c>
      <c r="M9859" t="str">
        <f t="shared" ref="M9859:M9922" si="473">LEFT(L9859,5)</f>
        <v>서울특별시</v>
      </c>
      <c r="N9859" t="str">
        <f t="shared" ref="N9859:N9922" si="474">MID(L9859,7,4)</f>
        <v xml:space="preserve">양천구 </v>
      </c>
      <c r="O9859" t="str">
        <f t="shared" ref="O9859:O9922" si="475">MID(L9859,11,4)</f>
        <v xml:space="preserve">신월동 </v>
      </c>
      <c r="P9859">
        <v>7930</v>
      </c>
      <c r="Q9859" t="s">
        <v>1135</v>
      </c>
      <c r="R9859">
        <v>186017.90517589901</v>
      </c>
      <c r="S9859">
        <v>446733.286497942</v>
      </c>
    </row>
    <row r="9860" spans="1:19" x14ac:dyDescent="0.4">
      <c r="A9860">
        <v>32332</v>
      </c>
      <c r="B9860" t="s">
        <v>16</v>
      </c>
      <c r="C9860" t="s">
        <v>17</v>
      </c>
      <c r="D9860">
        <v>3140000</v>
      </c>
      <c r="E9860" t="s">
        <v>160</v>
      </c>
      <c r="F9860" s="1">
        <v>37335</v>
      </c>
      <c r="H9860">
        <v>3</v>
      </c>
      <c r="I9860" t="s">
        <v>1469</v>
      </c>
      <c r="J9860">
        <v>3</v>
      </c>
      <c r="K9860" t="s">
        <v>1469</v>
      </c>
      <c r="L9860" t="s">
        <v>12389</v>
      </c>
      <c r="M9860" t="str">
        <f t="shared" si="473"/>
        <v>서울특별시</v>
      </c>
      <c r="N9860" t="str">
        <f t="shared" si="474"/>
        <v xml:space="preserve">양천구 </v>
      </c>
      <c r="O9860" t="str">
        <f t="shared" si="475"/>
        <v xml:space="preserve">신월동 </v>
      </c>
      <c r="Q9860" t="s">
        <v>4547</v>
      </c>
      <c r="R9860">
        <v>186063.50775415901</v>
      </c>
      <c r="S9860">
        <v>446707.13151478901</v>
      </c>
    </row>
    <row r="9861" spans="1:19" x14ac:dyDescent="0.4">
      <c r="A9861">
        <v>62081</v>
      </c>
      <c r="B9861" t="s">
        <v>16</v>
      </c>
      <c r="C9861" t="s">
        <v>17</v>
      </c>
      <c r="D9861">
        <v>3140000</v>
      </c>
      <c r="E9861" t="s">
        <v>335</v>
      </c>
      <c r="F9861" s="1">
        <v>39826</v>
      </c>
      <c r="H9861">
        <v>3</v>
      </c>
      <c r="I9861" t="s">
        <v>1469</v>
      </c>
      <c r="J9861">
        <v>3</v>
      </c>
      <c r="K9861" t="s">
        <v>1469</v>
      </c>
      <c r="L9861" t="s">
        <v>19347</v>
      </c>
      <c r="M9861" t="str">
        <f t="shared" si="473"/>
        <v>서울특별시</v>
      </c>
      <c r="N9861" t="str">
        <f t="shared" si="474"/>
        <v xml:space="preserve">양천구 </v>
      </c>
      <c r="O9861" t="str">
        <f t="shared" si="475"/>
        <v xml:space="preserve">신월동 </v>
      </c>
      <c r="P9861">
        <v>7936</v>
      </c>
      <c r="Q9861" t="s">
        <v>1337</v>
      </c>
      <c r="R9861">
        <v>186063.50775415901</v>
      </c>
      <c r="S9861">
        <v>446707.13151478901</v>
      </c>
    </row>
    <row r="9862" spans="1:19" x14ac:dyDescent="0.4">
      <c r="A9862">
        <v>32423</v>
      </c>
      <c r="B9862" t="s">
        <v>16</v>
      </c>
      <c r="C9862" t="s">
        <v>17</v>
      </c>
      <c r="D9862">
        <v>3140000</v>
      </c>
      <c r="E9862" t="s">
        <v>1060</v>
      </c>
      <c r="F9862" s="1">
        <v>37586</v>
      </c>
      <c r="H9862">
        <v>3</v>
      </c>
      <c r="I9862" t="s">
        <v>1469</v>
      </c>
      <c r="J9862">
        <v>3</v>
      </c>
      <c r="K9862" t="s">
        <v>1469</v>
      </c>
      <c r="L9862" t="s">
        <v>12516</v>
      </c>
      <c r="M9862" t="str">
        <f t="shared" si="473"/>
        <v>서울특별시</v>
      </c>
      <c r="N9862" t="str">
        <f t="shared" si="474"/>
        <v xml:space="preserve">양천구 </v>
      </c>
      <c r="O9862" t="str">
        <f t="shared" si="475"/>
        <v xml:space="preserve">신월동 </v>
      </c>
      <c r="P9862">
        <v>7936</v>
      </c>
      <c r="Q9862" t="s">
        <v>2142</v>
      </c>
      <c r="R9862">
        <v>186040.36</v>
      </c>
      <c r="S9862">
        <v>446753.79500000097</v>
      </c>
    </row>
    <row r="9863" spans="1:19" x14ac:dyDescent="0.4">
      <c r="A9863">
        <v>62705</v>
      </c>
      <c r="B9863" t="s">
        <v>16</v>
      </c>
      <c r="C9863" t="s">
        <v>17</v>
      </c>
      <c r="D9863">
        <v>3140000</v>
      </c>
      <c r="E9863" t="s">
        <v>1276</v>
      </c>
      <c r="F9863" s="1">
        <v>43189</v>
      </c>
      <c r="H9863">
        <v>3</v>
      </c>
      <c r="I9863" t="s">
        <v>1469</v>
      </c>
      <c r="J9863">
        <v>3</v>
      </c>
      <c r="K9863" t="s">
        <v>1469</v>
      </c>
      <c r="L9863" t="s">
        <v>20059</v>
      </c>
      <c r="M9863" t="str">
        <f t="shared" si="473"/>
        <v>서울특별시</v>
      </c>
      <c r="N9863" t="str">
        <f t="shared" si="474"/>
        <v xml:space="preserve">양천구 </v>
      </c>
      <c r="O9863" t="str">
        <f t="shared" si="475"/>
        <v xml:space="preserve">신월동 </v>
      </c>
      <c r="P9863">
        <v>7931</v>
      </c>
      <c r="Q9863" t="s">
        <v>3482</v>
      </c>
      <c r="R9863">
        <v>185962.33391234701</v>
      </c>
      <c r="S9863">
        <v>446956.56308745901</v>
      </c>
    </row>
    <row r="9864" spans="1:19" x14ac:dyDescent="0.4">
      <c r="A9864">
        <v>32422</v>
      </c>
      <c r="B9864" t="s">
        <v>16</v>
      </c>
      <c r="C9864" t="s">
        <v>17</v>
      </c>
      <c r="D9864">
        <v>3140000</v>
      </c>
      <c r="E9864" t="s">
        <v>709</v>
      </c>
      <c r="F9864" s="1">
        <v>37538</v>
      </c>
      <c r="H9864">
        <v>3</v>
      </c>
      <c r="I9864" t="s">
        <v>1469</v>
      </c>
      <c r="J9864">
        <v>3</v>
      </c>
      <c r="K9864" t="s">
        <v>1469</v>
      </c>
      <c r="L9864" t="s">
        <v>12515</v>
      </c>
      <c r="M9864" t="str">
        <f t="shared" si="473"/>
        <v>서울특별시</v>
      </c>
      <c r="N9864" t="str">
        <f t="shared" si="474"/>
        <v xml:space="preserve">양천구 </v>
      </c>
      <c r="O9864" t="str">
        <f t="shared" si="475"/>
        <v xml:space="preserve">신월동 </v>
      </c>
      <c r="P9864">
        <v>7931</v>
      </c>
      <c r="Q9864" t="s">
        <v>1273</v>
      </c>
      <c r="R9864">
        <v>185962.33391234701</v>
      </c>
      <c r="S9864">
        <v>446956.56308745901</v>
      </c>
    </row>
    <row r="9865" spans="1:19" x14ac:dyDescent="0.4">
      <c r="A9865">
        <v>1893</v>
      </c>
      <c r="B9865" t="s">
        <v>16</v>
      </c>
      <c r="C9865" t="s">
        <v>17</v>
      </c>
      <c r="D9865">
        <v>3140000</v>
      </c>
      <c r="E9865" t="s">
        <v>627</v>
      </c>
      <c r="F9865" s="1">
        <v>37295</v>
      </c>
      <c r="H9865">
        <v>1</v>
      </c>
      <c r="I9865" t="s">
        <v>1547</v>
      </c>
      <c r="J9865">
        <v>13</v>
      </c>
      <c r="K9865" t="s">
        <v>1548</v>
      </c>
      <c r="L9865" t="s">
        <v>2523</v>
      </c>
      <c r="M9865" t="str">
        <f t="shared" si="473"/>
        <v>서울특별시</v>
      </c>
      <c r="N9865" t="str">
        <f t="shared" si="474"/>
        <v xml:space="preserve">양천구 </v>
      </c>
      <c r="O9865" t="str">
        <f t="shared" si="475"/>
        <v xml:space="preserve">신월동 </v>
      </c>
      <c r="P9865">
        <v>7936</v>
      </c>
      <c r="Q9865" t="s">
        <v>37</v>
      </c>
      <c r="R9865">
        <v>186121.29053215499</v>
      </c>
      <c r="S9865">
        <v>446719.55280925101</v>
      </c>
    </row>
    <row r="9866" spans="1:19" x14ac:dyDescent="0.4">
      <c r="A9866">
        <v>1841</v>
      </c>
      <c r="B9866" t="s">
        <v>16</v>
      </c>
      <c r="C9866" t="s">
        <v>17</v>
      </c>
      <c r="D9866">
        <v>3140000</v>
      </c>
      <c r="E9866" t="s">
        <v>1552</v>
      </c>
      <c r="F9866" s="1">
        <v>34254</v>
      </c>
      <c r="H9866">
        <v>1</v>
      </c>
      <c r="I9866" t="s">
        <v>1547</v>
      </c>
      <c r="J9866">
        <v>13</v>
      </c>
      <c r="K9866" t="s">
        <v>1548</v>
      </c>
      <c r="L9866" t="s">
        <v>2437</v>
      </c>
      <c r="M9866" t="str">
        <f t="shared" si="473"/>
        <v>서울특별시</v>
      </c>
      <c r="N9866" t="str">
        <f t="shared" si="474"/>
        <v xml:space="preserve">양천구 </v>
      </c>
      <c r="O9866" t="str">
        <f t="shared" si="475"/>
        <v xml:space="preserve">신월동 </v>
      </c>
      <c r="P9866">
        <v>7909</v>
      </c>
      <c r="Q9866" t="s">
        <v>115</v>
      </c>
      <c r="R9866">
        <v>184698.08364678401</v>
      </c>
      <c r="S9866">
        <v>448206.38545377902</v>
      </c>
    </row>
    <row r="9867" spans="1:19" x14ac:dyDescent="0.4">
      <c r="A9867">
        <v>62697</v>
      </c>
      <c r="B9867" t="s">
        <v>16</v>
      </c>
      <c r="C9867" t="s">
        <v>17</v>
      </c>
      <c r="D9867">
        <v>3140000</v>
      </c>
      <c r="E9867" t="s">
        <v>1057</v>
      </c>
      <c r="F9867" s="1">
        <v>37460</v>
      </c>
      <c r="H9867">
        <v>3</v>
      </c>
      <c r="I9867" t="s">
        <v>1469</v>
      </c>
      <c r="J9867">
        <v>3</v>
      </c>
      <c r="K9867" t="s">
        <v>1469</v>
      </c>
      <c r="L9867" t="s">
        <v>20049</v>
      </c>
      <c r="M9867" t="str">
        <f t="shared" si="473"/>
        <v>서울특별시</v>
      </c>
      <c r="N9867" t="str">
        <f t="shared" si="474"/>
        <v xml:space="preserve">양천구 </v>
      </c>
      <c r="O9867" t="str">
        <f t="shared" si="475"/>
        <v xml:space="preserve">신월동 </v>
      </c>
      <c r="Q9867" t="s">
        <v>1506</v>
      </c>
      <c r="R9867">
        <v>186242.88121911601</v>
      </c>
      <c r="S9867">
        <v>446750.303660993</v>
      </c>
    </row>
    <row r="9868" spans="1:19" x14ac:dyDescent="0.4">
      <c r="A9868">
        <v>32749</v>
      </c>
      <c r="B9868" t="s">
        <v>16</v>
      </c>
      <c r="C9868" t="s">
        <v>17</v>
      </c>
      <c r="D9868">
        <v>3140000</v>
      </c>
      <c r="E9868" t="s">
        <v>139</v>
      </c>
      <c r="F9868" s="1">
        <v>36445</v>
      </c>
      <c r="H9868">
        <v>3</v>
      </c>
      <c r="I9868" t="s">
        <v>1469</v>
      </c>
      <c r="J9868">
        <v>3</v>
      </c>
      <c r="K9868" t="s">
        <v>1469</v>
      </c>
      <c r="L9868" t="s">
        <v>12930</v>
      </c>
      <c r="M9868" t="str">
        <f t="shared" si="473"/>
        <v>서울특별시</v>
      </c>
      <c r="N9868" t="str">
        <f t="shared" si="474"/>
        <v xml:space="preserve">양천구 </v>
      </c>
      <c r="O9868" t="str">
        <f t="shared" si="475"/>
        <v xml:space="preserve">신월동 </v>
      </c>
      <c r="P9868">
        <v>7935</v>
      </c>
      <c r="Q9868" t="s">
        <v>3194</v>
      </c>
      <c r="R9868">
        <v>186324.12447882799</v>
      </c>
      <c r="S9868">
        <v>446777.84181728802</v>
      </c>
    </row>
    <row r="9869" spans="1:19" x14ac:dyDescent="0.4">
      <c r="A9869">
        <v>32572</v>
      </c>
      <c r="B9869" t="s">
        <v>16</v>
      </c>
      <c r="C9869" t="s">
        <v>17</v>
      </c>
      <c r="D9869">
        <v>3140000</v>
      </c>
      <c r="E9869" t="s">
        <v>345</v>
      </c>
      <c r="F9869" s="1">
        <v>36168</v>
      </c>
      <c r="H9869">
        <v>3</v>
      </c>
      <c r="I9869" t="s">
        <v>1469</v>
      </c>
      <c r="J9869">
        <v>3</v>
      </c>
      <c r="K9869" t="s">
        <v>1469</v>
      </c>
      <c r="L9869" t="s">
        <v>12703</v>
      </c>
      <c r="M9869" t="str">
        <f t="shared" si="473"/>
        <v>서울특별시</v>
      </c>
      <c r="N9869" t="str">
        <f t="shared" si="474"/>
        <v xml:space="preserve">양천구 </v>
      </c>
      <c r="O9869" t="str">
        <f t="shared" si="475"/>
        <v xml:space="preserve">신월동 </v>
      </c>
      <c r="Q9869" t="s">
        <v>12704</v>
      </c>
      <c r="R9869">
        <v>186764.573882264</v>
      </c>
      <c r="S9869">
        <v>446714.54355090298</v>
      </c>
    </row>
    <row r="9870" spans="1:19" x14ac:dyDescent="0.4">
      <c r="A9870">
        <v>32265</v>
      </c>
      <c r="B9870" t="s">
        <v>16</v>
      </c>
      <c r="C9870" t="s">
        <v>17</v>
      </c>
      <c r="D9870">
        <v>3140000</v>
      </c>
      <c r="E9870" t="s">
        <v>759</v>
      </c>
      <c r="F9870" s="1">
        <v>37742</v>
      </c>
      <c r="H9870">
        <v>3</v>
      </c>
      <c r="I9870" t="s">
        <v>1469</v>
      </c>
      <c r="J9870">
        <v>3</v>
      </c>
      <c r="K9870" t="s">
        <v>1469</v>
      </c>
      <c r="L9870" t="s">
        <v>12299</v>
      </c>
      <c r="M9870" t="str">
        <f t="shared" si="473"/>
        <v>서울특별시</v>
      </c>
      <c r="N9870" t="str">
        <f t="shared" si="474"/>
        <v xml:space="preserve">양천구 </v>
      </c>
      <c r="O9870" t="str">
        <f t="shared" si="475"/>
        <v xml:space="preserve">신월동 </v>
      </c>
      <c r="Q9870" t="s">
        <v>977</v>
      </c>
      <c r="R9870">
        <v>186785.63941322299</v>
      </c>
      <c r="S9870">
        <v>446697.31712713098</v>
      </c>
    </row>
    <row r="9871" spans="1:19" x14ac:dyDescent="0.4">
      <c r="A9871">
        <v>32492</v>
      </c>
      <c r="B9871" t="s">
        <v>16</v>
      </c>
      <c r="C9871" t="s">
        <v>17</v>
      </c>
      <c r="D9871">
        <v>3140000</v>
      </c>
      <c r="E9871" t="s">
        <v>560</v>
      </c>
      <c r="F9871" s="1">
        <v>37249</v>
      </c>
      <c r="H9871">
        <v>3</v>
      </c>
      <c r="I9871" t="s">
        <v>1469</v>
      </c>
      <c r="J9871">
        <v>3</v>
      </c>
      <c r="K9871" t="s">
        <v>1469</v>
      </c>
      <c r="L9871" t="s">
        <v>12299</v>
      </c>
      <c r="M9871" t="str">
        <f t="shared" si="473"/>
        <v>서울특별시</v>
      </c>
      <c r="N9871" t="str">
        <f t="shared" si="474"/>
        <v xml:space="preserve">양천구 </v>
      </c>
      <c r="O9871" t="str">
        <f t="shared" si="475"/>
        <v xml:space="preserve">신월동 </v>
      </c>
      <c r="Q9871" t="s">
        <v>4386</v>
      </c>
      <c r="R9871">
        <v>186785.63941322299</v>
      </c>
      <c r="S9871">
        <v>446697.31712713098</v>
      </c>
    </row>
    <row r="9872" spans="1:19" x14ac:dyDescent="0.4">
      <c r="A9872">
        <v>32731</v>
      </c>
      <c r="B9872" t="s">
        <v>16</v>
      </c>
      <c r="C9872" t="s">
        <v>17</v>
      </c>
      <c r="D9872">
        <v>3140000</v>
      </c>
      <c r="E9872" t="s">
        <v>3753</v>
      </c>
      <c r="F9872" s="1">
        <v>34540</v>
      </c>
      <c r="H9872">
        <v>3</v>
      </c>
      <c r="I9872" t="s">
        <v>1469</v>
      </c>
      <c r="J9872">
        <v>3</v>
      </c>
      <c r="K9872" t="s">
        <v>1469</v>
      </c>
      <c r="L9872" t="s">
        <v>12910</v>
      </c>
      <c r="M9872" t="str">
        <f t="shared" si="473"/>
        <v>서울특별시</v>
      </c>
      <c r="N9872" t="str">
        <f t="shared" si="474"/>
        <v xml:space="preserve">양천구 </v>
      </c>
      <c r="O9872" t="str">
        <f t="shared" si="475"/>
        <v xml:space="preserve">신월동 </v>
      </c>
      <c r="Q9872" t="s">
        <v>234</v>
      </c>
      <c r="R9872">
        <v>186806.63390353601</v>
      </c>
      <c r="S9872">
        <v>446692.90049133298</v>
      </c>
    </row>
    <row r="9873" spans="1:19" x14ac:dyDescent="0.4">
      <c r="A9873">
        <v>31286</v>
      </c>
      <c r="B9873" t="s">
        <v>16</v>
      </c>
      <c r="C9873" t="s">
        <v>17</v>
      </c>
      <c r="D9873">
        <v>3140000</v>
      </c>
      <c r="E9873" t="s">
        <v>1250</v>
      </c>
      <c r="F9873" s="1">
        <v>40289</v>
      </c>
      <c r="H9873">
        <v>4</v>
      </c>
      <c r="I9873" t="s">
        <v>18</v>
      </c>
      <c r="J9873">
        <v>35</v>
      </c>
      <c r="K9873" t="s">
        <v>10836</v>
      </c>
      <c r="L9873" t="s">
        <v>11717</v>
      </c>
      <c r="M9873" t="str">
        <f t="shared" si="473"/>
        <v>서울특별시</v>
      </c>
      <c r="N9873" t="str">
        <f t="shared" si="474"/>
        <v xml:space="preserve">양천구 </v>
      </c>
      <c r="O9873" t="str">
        <f t="shared" si="475"/>
        <v xml:space="preserve">신월동 </v>
      </c>
      <c r="P9873">
        <v>7905</v>
      </c>
      <c r="Q9873" t="s">
        <v>11718</v>
      </c>
      <c r="R9873">
        <v>184767.72955394199</v>
      </c>
      <c r="S9873">
        <v>448229.82699104602</v>
      </c>
    </row>
    <row r="9874" spans="1:19" x14ac:dyDescent="0.4">
      <c r="A9874">
        <v>32637</v>
      </c>
      <c r="B9874" t="s">
        <v>16</v>
      </c>
      <c r="C9874" t="s">
        <v>17</v>
      </c>
      <c r="D9874">
        <v>3140000</v>
      </c>
      <c r="E9874" t="s">
        <v>1097</v>
      </c>
      <c r="F9874" s="1">
        <v>37007</v>
      </c>
      <c r="H9874">
        <v>3</v>
      </c>
      <c r="I9874" t="s">
        <v>1469</v>
      </c>
      <c r="J9874">
        <v>3</v>
      </c>
      <c r="K9874" t="s">
        <v>1469</v>
      </c>
      <c r="L9874" t="s">
        <v>12789</v>
      </c>
      <c r="M9874" t="str">
        <f t="shared" si="473"/>
        <v>서울특별시</v>
      </c>
      <c r="N9874" t="str">
        <f t="shared" si="474"/>
        <v xml:space="preserve">양천구 </v>
      </c>
      <c r="O9874" t="str">
        <f t="shared" si="475"/>
        <v xml:space="preserve">신월동 </v>
      </c>
      <c r="Q9874" t="s">
        <v>12790</v>
      </c>
      <c r="R9874">
        <v>186148.08639503299</v>
      </c>
      <c r="S9874">
        <v>446679.29689097498</v>
      </c>
    </row>
    <row r="9875" spans="1:19" x14ac:dyDescent="0.4">
      <c r="A9875">
        <v>1683</v>
      </c>
      <c r="B9875" t="s">
        <v>16</v>
      </c>
      <c r="C9875" t="s">
        <v>17</v>
      </c>
      <c r="D9875">
        <v>3140000</v>
      </c>
      <c r="E9875" t="s">
        <v>1121</v>
      </c>
      <c r="F9875" s="1">
        <v>37029</v>
      </c>
      <c r="H9875">
        <v>1</v>
      </c>
      <c r="I9875" t="s">
        <v>1547</v>
      </c>
      <c r="J9875">
        <v>13</v>
      </c>
      <c r="K9875" t="s">
        <v>1548</v>
      </c>
      <c r="L9875" t="s">
        <v>2166</v>
      </c>
      <c r="M9875" t="str">
        <f t="shared" si="473"/>
        <v>서울특별시</v>
      </c>
      <c r="N9875" t="str">
        <f t="shared" si="474"/>
        <v xml:space="preserve">양천구 </v>
      </c>
      <c r="O9875" t="str">
        <f t="shared" si="475"/>
        <v xml:space="preserve">신월동 </v>
      </c>
      <c r="P9875">
        <v>8028</v>
      </c>
      <c r="Q9875" t="s">
        <v>1006</v>
      </c>
      <c r="R9875">
        <v>186177.77955973501</v>
      </c>
      <c r="S9875">
        <v>446691.91342220898</v>
      </c>
    </row>
    <row r="9876" spans="1:19" x14ac:dyDescent="0.4">
      <c r="A9876">
        <v>1663</v>
      </c>
      <c r="B9876" t="s">
        <v>16</v>
      </c>
      <c r="C9876" t="s">
        <v>17</v>
      </c>
      <c r="D9876">
        <v>3140000</v>
      </c>
      <c r="E9876" t="s">
        <v>481</v>
      </c>
      <c r="F9876" s="1">
        <v>36270</v>
      </c>
      <c r="H9876">
        <v>1</v>
      </c>
      <c r="I9876" t="s">
        <v>1547</v>
      </c>
      <c r="J9876">
        <v>13</v>
      </c>
      <c r="K9876" t="s">
        <v>1548</v>
      </c>
      <c r="L9876" t="s">
        <v>2132</v>
      </c>
      <c r="M9876" t="str">
        <f t="shared" si="473"/>
        <v>서울특별시</v>
      </c>
      <c r="N9876" t="str">
        <f t="shared" si="474"/>
        <v xml:space="preserve">양천구 </v>
      </c>
      <c r="O9876" t="str">
        <f t="shared" si="475"/>
        <v xml:space="preserve">신월동 </v>
      </c>
      <c r="P9876">
        <v>8028</v>
      </c>
      <c r="Q9876" t="s">
        <v>191</v>
      </c>
      <c r="R9876">
        <v>186131.04407747899</v>
      </c>
      <c r="S9876">
        <v>446571.84778967901</v>
      </c>
    </row>
    <row r="9877" spans="1:19" x14ac:dyDescent="0.4">
      <c r="A9877">
        <v>26546</v>
      </c>
      <c r="B9877" t="s">
        <v>16</v>
      </c>
      <c r="C9877" t="s">
        <v>17</v>
      </c>
      <c r="D9877">
        <v>3140000</v>
      </c>
      <c r="E9877" t="s">
        <v>707</v>
      </c>
      <c r="F9877" s="1">
        <v>39443</v>
      </c>
      <c r="H9877">
        <v>1</v>
      </c>
      <c r="I9877" t="s">
        <v>1547</v>
      </c>
      <c r="J9877">
        <v>13</v>
      </c>
      <c r="K9877" t="s">
        <v>1548</v>
      </c>
      <c r="L9877" t="s">
        <v>9932</v>
      </c>
      <c r="M9877" t="str">
        <f t="shared" si="473"/>
        <v>서울특별시</v>
      </c>
      <c r="N9877" t="str">
        <f t="shared" si="474"/>
        <v xml:space="preserve">양천구 </v>
      </c>
      <c r="O9877" t="str">
        <f t="shared" si="475"/>
        <v xml:space="preserve">신월동 </v>
      </c>
      <c r="P9877">
        <v>7905</v>
      </c>
      <c r="Q9877" t="s">
        <v>3678</v>
      </c>
      <c r="R9877">
        <v>184769.91352489</v>
      </c>
      <c r="S9877">
        <v>448285.06778021099</v>
      </c>
    </row>
    <row r="9878" spans="1:19" x14ac:dyDescent="0.4">
      <c r="A9878">
        <v>32449</v>
      </c>
      <c r="B9878" t="s">
        <v>16</v>
      </c>
      <c r="C9878" t="s">
        <v>17</v>
      </c>
      <c r="D9878">
        <v>3140000</v>
      </c>
      <c r="E9878" t="s">
        <v>2962</v>
      </c>
      <c r="F9878" s="1">
        <v>37083</v>
      </c>
      <c r="H9878">
        <v>3</v>
      </c>
      <c r="I9878" t="s">
        <v>1469</v>
      </c>
      <c r="J9878">
        <v>3</v>
      </c>
      <c r="K9878" t="s">
        <v>1469</v>
      </c>
      <c r="L9878" t="s">
        <v>12552</v>
      </c>
      <c r="M9878" t="str">
        <f t="shared" si="473"/>
        <v>서울특별시</v>
      </c>
      <c r="N9878" t="str">
        <f t="shared" si="474"/>
        <v xml:space="preserve">양천구 </v>
      </c>
      <c r="O9878" t="str">
        <f t="shared" si="475"/>
        <v xml:space="preserve">신월동 </v>
      </c>
      <c r="Q9878" t="s">
        <v>11060</v>
      </c>
      <c r="R9878">
        <v>184769.91352489</v>
      </c>
      <c r="S9878">
        <v>448285.06778021099</v>
      </c>
    </row>
    <row r="9879" spans="1:19" x14ac:dyDescent="0.4">
      <c r="A9879">
        <v>1676</v>
      </c>
      <c r="B9879" t="s">
        <v>16</v>
      </c>
      <c r="C9879" t="s">
        <v>17</v>
      </c>
      <c r="D9879">
        <v>3140000</v>
      </c>
      <c r="E9879" t="s">
        <v>2153</v>
      </c>
      <c r="F9879" s="1">
        <v>37530</v>
      </c>
      <c r="H9879">
        <v>1</v>
      </c>
      <c r="I9879" t="s">
        <v>1547</v>
      </c>
      <c r="J9879">
        <v>13</v>
      </c>
      <c r="K9879" t="s">
        <v>1548</v>
      </c>
      <c r="L9879" t="s">
        <v>2154</v>
      </c>
      <c r="M9879" t="str">
        <f t="shared" si="473"/>
        <v>서울특별시</v>
      </c>
      <c r="N9879" t="str">
        <f t="shared" si="474"/>
        <v xml:space="preserve">양천구 </v>
      </c>
      <c r="O9879" t="str">
        <f t="shared" si="475"/>
        <v xml:space="preserve">신월동 </v>
      </c>
      <c r="P9879">
        <v>8029</v>
      </c>
      <c r="Q9879" t="s">
        <v>598</v>
      </c>
      <c r="R9879">
        <v>185953.66738495501</v>
      </c>
      <c r="S9879">
        <v>446626.98726661899</v>
      </c>
    </row>
    <row r="9880" spans="1:19" x14ac:dyDescent="0.4">
      <c r="A9880">
        <v>1724</v>
      </c>
      <c r="B9880" t="s">
        <v>16</v>
      </c>
      <c r="C9880" t="s">
        <v>17</v>
      </c>
      <c r="D9880">
        <v>3140000</v>
      </c>
      <c r="E9880" t="s">
        <v>358</v>
      </c>
      <c r="F9880" s="1">
        <v>36957</v>
      </c>
      <c r="H9880">
        <v>1</v>
      </c>
      <c r="I9880" t="s">
        <v>1547</v>
      </c>
      <c r="J9880">
        <v>13</v>
      </c>
      <c r="K9880" t="s">
        <v>1548</v>
      </c>
      <c r="L9880" t="s">
        <v>2235</v>
      </c>
      <c r="M9880" t="str">
        <f t="shared" si="473"/>
        <v>서울특별시</v>
      </c>
      <c r="N9880" t="str">
        <f t="shared" si="474"/>
        <v xml:space="preserve">양천구 </v>
      </c>
      <c r="O9880" t="str">
        <f t="shared" si="475"/>
        <v xml:space="preserve">신월동 </v>
      </c>
      <c r="P9880">
        <v>8032</v>
      </c>
      <c r="Q9880" t="s">
        <v>1045</v>
      </c>
      <c r="R9880">
        <v>185697.33814364899</v>
      </c>
      <c r="S9880">
        <v>446556.73601905699</v>
      </c>
    </row>
    <row r="9881" spans="1:19" x14ac:dyDescent="0.4">
      <c r="A9881">
        <v>28534</v>
      </c>
      <c r="B9881" t="s">
        <v>16</v>
      </c>
      <c r="C9881" t="s">
        <v>17</v>
      </c>
      <c r="D9881">
        <v>3140000</v>
      </c>
      <c r="E9881" t="s">
        <v>1623</v>
      </c>
      <c r="F9881" s="1">
        <v>37390</v>
      </c>
      <c r="H9881">
        <v>4</v>
      </c>
      <c r="I9881" t="s">
        <v>18</v>
      </c>
      <c r="J9881">
        <v>35</v>
      </c>
      <c r="K9881" t="s">
        <v>10836</v>
      </c>
      <c r="L9881" t="s">
        <v>10950</v>
      </c>
      <c r="M9881" t="str">
        <f t="shared" si="473"/>
        <v>서울특별시</v>
      </c>
      <c r="N9881" t="str">
        <f t="shared" si="474"/>
        <v xml:space="preserve">양천구 </v>
      </c>
      <c r="O9881" t="str">
        <f t="shared" si="475"/>
        <v xml:space="preserve">신월동 </v>
      </c>
      <c r="Q9881" t="s">
        <v>4951</v>
      </c>
      <c r="R9881">
        <v>184631.00254055401</v>
      </c>
      <c r="S9881">
        <v>448544.48491531401</v>
      </c>
    </row>
    <row r="9882" spans="1:19" x14ac:dyDescent="0.4">
      <c r="A9882">
        <v>32338</v>
      </c>
      <c r="B9882" t="s">
        <v>16</v>
      </c>
      <c r="C9882" t="s">
        <v>17</v>
      </c>
      <c r="D9882">
        <v>3140000</v>
      </c>
      <c r="E9882" t="s">
        <v>2043</v>
      </c>
      <c r="F9882" s="1">
        <v>34218</v>
      </c>
      <c r="H9882">
        <v>3</v>
      </c>
      <c r="I9882" t="s">
        <v>1469</v>
      </c>
      <c r="J9882">
        <v>3</v>
      </c>
      <c r="K9882" t="s">
        <v>1469</v>
      </c>
      <c r="L9882" t="s">
        <v>12398</v>
      </c>
      <c r="M9882" t="str">
        <f t="shared" si="473"/>
        <v>서울특별시</v>
      </c>
      <c r="N9882" t="str">
        <f t="shared" si="474"/>
        <v xml:space="preserve">양천구 </v>
      </c>
      <c r="O9882" t="str">
        <f t="shared" si="475"/>
        <v xml:space="preserve">신월동 </v>
      </c>
      <c r="Q9882" t="s">
        <v>4161</v>
      </c>
      <c r="R9882">
        <v>186149.278797657</v>
      </c>
      <c r="S9882">
        <v>446455.915515628</v>
      </c>
    </row>
    <row r="9883" spans="1:19" x14ac:dyDescent="0.4">
      <c r="A9883">
        <v>1822</v>
      </c>
      <c r="B9883" t="s">
        <v>16</v>
      </c>
      <c r="C9883" t="s">
        <v>17</v>
      </c>
      <c r="D9883">
        <v>3140000</v>
      </c>
      <c r="E9883" t="s">
        <v>97</v>
      </c>
      <c r="F9883" s="1">
        <v>40729</v>
      </c>
      <c r="H9883">
        <v>1</v>
      </c>
      <c r="I9883" t="s">
        <v>1547</v>
      </c>
      <c r="J9883">
        <v>13</v>
      </c>
      <c r="K9883" t="s">
        <v>1548</v>
      </c>
      <c r="L9883" t="s">
        <v>2400</v>
      </c>
      <c r="M9883" t="str">
        <f t="shared" si="473"/>
        <v>서울특별시</v>
      </c>
      <c r="N9883" t="str">
        <f t="shared" si="474"/>
        <v xml:space="preserve">양천구 </v>
      </c>
      <c r="O9883" t="str">
        <f t="shared" si="475"/>
        <v xml:space="preserve">신월동 </v>
      </c>
      <c r="P9883">
        <v>8030</v>
      </c>
      <c r="Q9883" t="s">
        <v>251</v>
      </c>
      <c r="R9883">
        <v>185972.22606975201</v>
      </c>
      <c r="S9883">
        <v>446335.56183555099</v>
      </c>
    </row>
    <row r="9884" spans="1:19" x14ac:dyDescent="0.4">
      <c r="A9884">
        <v>1806</v>
      </c>
      <c r="B9884" t="s">
        <v>16</v>
      </c>
      <c r="C9884" t="s">
        <v>17</v>
      </c>
      <c r="D9884">
        <v>3140000</v>
      </c>
      <c r="E9884" t="s">
        <v>91</v>
      </c>
      <c r="F9884" s="1">
        <v>37624</v>
      </c>
      <c r="H9884">
        <v>1</v>
      </c>
      <c r="I9884" t="s">
        <v>1547</v>
      </c>
      <c r="J9884">
        <v>13</v>
      </c>
      <c r="K9884" t="s">
        <v>1548</v>
      </c>
      <c r="L9884" t="s">
        <v>2371</v>
      </c>
      <c r="M9884" t="str">
        <f t="shared" si="473"/>
        <v>서울특별시</v>
      </c>
      <c r="N9884" t="str">
        <f t="shared" si="474"/>
        <v xml:space="preserve">양천구 </v>
      </c>
      <c r="O9884" t="str">
        <f t="shared" si="475"/>
        <v xml:space="preserve">신월동 </v>
      </c>
      <c r="P9884">
        <v>8030</v>
      </c>
      <c r="Q9884" t="s">
        <v>832</v>
      </c>
      <c r="R9884">
        <v>185980.04646121</v>
      </c>
      <c r="S9884">
        <v>446313.18951629399</v>
      </c>
    </row>
    <row r="9885" spans="1:19" x14ac:dyDescent="0.4">
      <c r="A9885">
        <v>1773</v>
      </c>
      <c r="B9885" t="s">
        <v>16</v>
      </c>
      <c r="C9885" t="s">
        <v>17</v>
      </c>
      <c r="D9885">
        <v>3140000</v>
      </c>
      <c r="E9885" t="s">
        <v>79</v>
      </c>
      <c r="F9885" s="1">
        <v>38050</v>
      </c>
      <c r="H9885">
        <v>1</v>
      </c>
      <c r="I9885" t="s">
        <v>1547</v>
      </c>
      <c r="J9885">
        <v>13</v>
      </c>
      <c r="K9885" t="s">
        <v>1548</v>
      </c>
      <c r="L9885" t="s">
        <v>2319</v>
      </c>
      <c r="M9885" t="str">
        <f t="shared" si="473"/>
        <v>서울특별시</v>
      </c>
      <c r="N9885" t="str">
        <f t="shared" si="474"/>
        <v xml:space="preserve">양천구 </v>
      </c>
      <c r="O9885" t="str">
        <f t="shared" si="475"/>
        <v xml:space="preserve">신월동 </v>
      </c>
      <c r="P9885">
        <v>8030</v>
      </c>
      <c r="Q9885" t="s">
        <v>72</v>
      </c>
      <c r="R9885">
        <v>185987.77385208901</v>
      </c>
      <c r="S9885">
        <v>446289.26128336799</v>
      </c>
    </row>
    <row r="9886" spans="1:19" x14ac:dyDescent="0.4">
      <c r="A9886">
        <v>1604</v>
      </c>
      <c r="B9886" t="s">
        <v>16</v>
      </c>
      <c r="C9886" t="s">
        <v>17</v>
      </c>
      <c r="D9886">
        <v>3140000</v>
      </c>
      <c r="E9886" t="s">
        <v>1490</v>
      </c>
      <c r="F9886" s="1">
        <v>42339</v>
      </c>
      <c r="H9886">
        <v>1</v>
      </c>
      <c r="I9886" t="s">
        <v>1547</v>
      </c>
      <c r="J9886">
        <v>13</v>
      </c>
      <c r="K9886" t="s">
        <v>1548</v>
      </c>
      <c r="L9886" t="s">
        <v>2028</v>
      </c>
      <c r="M9886" t="str">
        <f t="shared" si="473"/>
        <v>서울특별시</v>
      </c>
      <c r="N9886" t="str">
        <f t="shared" si="474"/>
        <v xml:space="preserve">양천구 </v>
      </c>
      <c r="O9886" t="str">
        <f t="shared" si="475"/>
        <v xml:space="preserve">신월동 </v>
      </c>
      <c r="P9886">
        <v>8030</v>
      </c>
      <c r="Q9886" t="s">
        <v>2029</v>
      </c>
      <c r="R9886">
        <v>186009.348428578</v>
      </c>
      <c r="S9886">
        <v>446302.275471851</v>
      </c>
    </row>
    <row r="9887" spans="1:19" x14ac:dyDescent="0.4">
      <c r="A9887">
        <v>62660</v>
      </c>
      <c r="B9887" t="s">
        <v>16</v>
      </c>
      <c r="C9887" t="s">
        <v>17</v>
      </c>
      <c r="D9887">
        <v>3140000</v>
      </c>
      <c r="E9887" t="s">
        <v>172</v>
      </c>
      <c r="F9887" s="1">
        <v>35867</v>
      </c>
      <c r="H9887">
        <v>3</v>
      </c>
      <c r="I9887" t="s">
        <v>1469</v>
      </c>
      <c r="J9887">
        <v>3</v>
      </c>
      <c r="K9887" t="s">
        <v>1469</v>
      </c>
      <c r="L9887" t="s">
        <v>20006</v>
      </c>
      <c r="M9887" t="str">
        <f t="shared" si="473"/>
        <v>서울특별시</v>
      </c>
      <c r="N9887" t="str">
        <f t="shared" si="474"/>
        <v xml:space="preserve">양천구 </v>
      </c>
      <c r="O9887" t="str">
        <f t="shared" si="475"/>
        <v xml:space="preserve">신월동 </v>
      </c>
      <c r="Q9887" t="s">
        <v>3047</v>
      </c>
      <c r="R9887">
        <v>186009.348428578</v>
      </c>
      <c r="S9887">
        <v>446302.275471851</v>
      </c>
    </row>
    <row r="9888" spans="1:19" x14ac:dyDescent="0.4">
      <c r="A9888">
        <v>1727</v>
      </c>
      <c r="B9888" t="s">
        <v>16</v>
      </c>
      <c r="C9888" t="s">
        <v>17</v>
      </c>
      <c r="D9888">
        <v>3140000</v>
      </c>
      <c r="E9888" t="s">
        <v>1004</v>
      </c>
      <c r="F9888" s="1">
        <v>34226</v>
      </c>
      <c r="H9888">
        <v>1</v>
      </c>
      <c r="I9888" t="s">
        <v>1547</v>
      </c>
      <c r="J9888">
        <v>13</v>
      </c>
      <c r="K9888" t="s">
        <v>1548</v>
      </c>
      <c r="L9888" t="s">
        <v>2240</v>
      </c>
      <c r="M9888" t="str">
        <f t="shared" si="473"/>
        <v>서울특별시</v>
      </c>
      <c r="N9888" t="str">
        <f t="shared" si="474"/>
        <v xml:space="preserve">양천구 </v>
      </c>
      <c r="O9888" t="str">
        <f t="shared" si="475"/>
        <v xml:space="preserve">신월동 </v>
      </c>
      <c r="P9888">
        <v>7904</v>
      </c>
      <c r="Q9888" t="s">
        <v>2241</v>
      </c>
      <c r="R9888">
        <v>184714.712316046</v>
      </c>
      <c r="S9888">
        <v>448557.629961595</v>
      </c>
    </row>
    <row r="9889" spans="1:19" x14ac:dyDescent="0.4">
      <c r="A9889">
        <v>26803</v>
      </c>
      <c r="B9889" t="s">
        <v>16</v>
      </c>
      <c r="C9889" t="s">
        <v>17</v>
      </c>
      <c r="D9889">
        <v>3140000</v>
      </c>
      <c r="E9889" t="s">
        <v>297</v>
      </c>
      <c r="F9889" s="1">
        <v>41039</v>
      </c>
      <c r="H9889">
        <v>1</v>
      </c>
      <c r="I9889" t="s">
        <v>1547</v>
      </c>
      <c r="J9889">
        <v>13</v>
      </c>
      <c r="K9889" t="s">
        <v>1548</v>
      </c>
      <c r="L9889" t="s">
        <v>10232</v>
      </c>
      <c r="M9889" t="str">
        <f t="shared" si="473"/>
        <v>서울특별시</v>
      </c>
      <c r="N9889" t="str">
        <f t="shared" si="474"/>
        <v xml:space="preserve">양천구 </v>
      </c>
      <c r="O9889" t="str">
        <f t="shared" si="475"/>
        <v xml:space="preserve">신월동 </v>
      </c>
      <c r="P9889">
        <v>8031</v>
      </c>
      <c r="Q9889" t="s">
        <v>10233</v>
      </c>
      <c r="R9889">
        <v>185952.141787723</v>
      </c>
      <c r="S9889">
        <v>446293.944517244</v>
      </c>
    </row>
    <row r="9890" spans="1:19" x14ac:dyDescent="0.4">
      <c r="A9890">
        <v>32298</v>
      </c>
      <c r="B9890" t="s">
        <v>16</v>
      </c>
      <c r="C9890" t="s">
        <v>17</v>
      </c>
      <c r="D9890">
        <v>3140000</v>
      </c>
      <c r="E9890" t="s">
        <v>112</v>
      </c>
      <c r="F9890" s="1">
        <v>36374</v>
      </c>
      <c r="H9890">
        <v>3</v>
      </c>
      <c r="I9890" t="s">
        <v>1469</v>
      </c>
      <c r="J9890">
        <v>3</v>
      </c>
      <c r="K9890" t="s">
        <v>1469</v>
      </c>
      <c r="L9890" t="s">
        <v>12346</v>
      </c>
      <c r="M9890" t="str">
        <f t="shared" si="473"/>
        <v>서울특별시</v>
      </c>
      <c r="N9890" t="str">
        <f t="shared" si="474"/>
        <v xml:space="preserve">양천구 </v>
      </c>
      <c r="O9890" t="str">
        <f t="shared" si="475"/>
        <v xml:space="preserve">신월동 </v>
      </c>
      <c r="Q9890" t="s">
        <v>506</v>
      </c>
      <c r="R9890">
        <v>185952.141787723</v>
      </c>
      <c r="S9890">
        <v>446293.944517244</v>
      </c>
    </row>
    <row r="9891" spans="1:19" x14ac:dyDescent="0.4">
      <c r="A9891">
        <v>32340</v>
      </c>
      <c r="B9891" t="s">
        <v>16</v>
      </c>
      <c r="C9891" t="s">
        <v>17</v>
      </c>
      <c r="D9891">
        <v>3140000</v>
      </c>
      <c r="E9891" t="s">
        <v>838</v>
      </c>
      <c r="F9891" s="1">
        <v>34221</v>
      </c>
      <c r="H9891">
        <v>3</v>
      </c>
      <c r="I9891" t="s">
        <v>1469</v>
      </c>
      <c r="J9891">
        <v>3</v>
      </c>
      <c r="K9891" t="s">
        <v>1469</v>
      </c>
      <c r="L9891" t="s">
        <v>12400</v>
      </c>
      <c r="M9891" t="str">
        <f t="shared" si="473"/>
        <v>서울특별시</v>
      </c>
      <c r="N9891" t="str">
        <f t="shared" si="474"/>
        <v xml:space="preserve">양천구 </v>
      </c>
      <c r="O9891" t="str">
        <f t="shared" si="475"/>
        <v xml:space="preserve">신월동 </v>
      </c>
      <c r="P9891">
        <v>8031</v>
      </c>
      <c r="Q9891" t="s">
        <v>4203</v>
      </c>
      <c r="R9891">
        <v>185959.79896255999</v>
      </c>
      <c r="S9891">
        <v>446265.13063316199</v>
      </c>
    </row>
    <row r="9892" spans="1:19" x14ac:dyDescent="0.4">
      <c r="A9892">
        <v>1631</v>
      </c>
      <c r="B9892" t="s">
        <v>16</v>
      </c>
      <c r="C9892" t="s">
        <v>17</v>
      </c>
      <c r="D9892">
        <v>3140000</v>
      </c>
      <c r="E9892" t="s">
        <v>2080</v>
      </c>
      <c r="F9892" s="1">
        <v>37424</v>
      </c>
      <c r="H9892">
        <v>1</v>
      </c>
      <c r="I9892" t="s">
        <v>1547</v>
      </c>
      <c r="J9892">
        <v>13</v>
      </c>
      <c r="K9892" t="s">
        <v>1548</v>
      </c>
      <c r="L9892" t="s">
        <v>2081</v>
      </c>
      <c r="M9892" t="str">
        <f t="shared" si="473"/>
        <v>서울특별시</v>
      </c>
      <c r="N9892" t="str">
        <f t="shared" si="474"/>
        <v xml:space="preserve">양천구 </v>
      </c>
      <c r="O9892" t="str">
        <f t="shared" si="475"/>
        <v xml:space="preserve">신월동 </v>
      </c>
      <c r="P9892">
        <v>8031</v>
      </c>
      <c r="Q9892" t="s">
        <v>234</v>
      </c>
      <c r="R9892">
        <v>185943.88948321901</v>
      </c>
      <c r="S9892">
        <v>446243.158506473</v>
      </c>
    </row>
    <row r="9893" spans="1:19" x14ac:dyDescent="0.4">
      <c r="A9893">
        <v>26772</v>
      </c>
      <c r="B9893" t="s">
        <v>16</v>
      </c>
      <c r="C9893" t="s">
        <v>17</v>
      </c>
      <c r="D9893">
        <v>3140000</v>
      </c>
      <c r="E9893" t="s">
        <v>594</v>
      </c>
      <c r="F9893" s="1">
        <v>40368</v>
      </c>
      <c r="H9893">
        <v>1</v>
      </c>
      <c r="I9893" t="s">
        <v>1547</v>
      </c>
      <c r="J9893">
        <v>13</v>
      </c>
      <c r="K9893" t="s">
        <v>1548</v>
      </c>
      <c r="L9893" t="s">
        <v>10195</v>
      </c>
      <c r="M9893" t="str">
        <f t="shared" si="473"/>
        <v>서울특별시</v>
      </c>
      <c r="N9893" t="str">
        <f t="shared" si="474"/>
        <v xml:space="preserve">양천구 </v>
      </c>
      <c r="O9893" t="str">
        <f t="shared" si="475"/>
        <v xml:space="preserve">신월동 </v>
      </c>
      <c r="P9893">
        <v>8031</v>
      </c>
      <c r="Q9893" t="s">
        <v>10196</v>
      </c>
      <c r="R9893">
        <v>185943.88948321901</v>
      </c>
      <c r="S9893">
        <v>446243.158506473</v>
      </c>
    </row>
    <row r="9894" spans="1:19" x14ac:dyDescent="0.4">
      <c r="A9894">
        <v>1848</v>
      </c>
      <c r="B9894" t="s">
        <v>16</v>
      </c>
      <c r="C9894" t="s">
        <v>17</v>
      </c>
      <c r="D9894">
        <v>3140000</v>
      </c>
      <c r="E9894" t="s">
        <v>2448</v>
      </c>
      <c r="F9894" s="1">
        <v>37424</v>
      </c>
      <c r="H9894">
        <v>1</v>
      </c>
      <c r="I9894" t="s">
        <v>1547</v>
      </c>
      <c r="J9894">
        <v>13</v>
      </c>
      <c r="K9894" t="s">
        <v>1548</v>
      </c>
      <c r="L9894" t="s">
        <v>2449</v>
      </c>
      <c r="M9894" t="str">
        <f t="shared" si="473"/>
        <v>서울특별시</v>
      </c>
      <c r="N9894" t="str">
        <f t="shared" si="474"/>
        <v xml:space="preserve">양천구 </v>
      </c>
      <c r="O9894" t="str">
        <f t="shared" si="475"/>
        <v xml:space="preserve">신월동 </v>
      </c>
      <c r="P9894">
        <v>8065</v>
      </c>
      <c r="Q9894" t="s">
        <v>817</v>
      </c>
      <c r="R9894">
        <v>185850.11236238701</v>
      </c>
      <c r="S9894">
        <v>446113.86457142403</v>
      </c>
    </row>
    <row r="9895" spans="1:19" x14ac:dyDescent="0.4">
      <c r="A9895">
        <v>32341</v>
      </c>
      <c r="B9895" t="s">
        <v>16</v>
      </c>
      <c r="C9895" t="s">
        <v>17</v>
      </c>
      <c r="D9895">
        <v>3140000</v>
      </c>
      <c r="E9895" t="s">
        <v>693</v>
      </c>
      <c r="F9895" s="1">
        <v>34414</v>
      </c>
      <c r="H9895">
        <v>3</v>
      </c>
      <c r="I9895" t="s">
        <v>1469</v>
      </c>
      <c r="J9895">
        <v>3</v>
      </c>
      <c r="K9895" t="s">
        <v>1469</v>
      </c>
      <c r="L9895" t="s">
        <v>12401</v>
      </c>
      <c r="M9895" t="str">
        <f t="shared" si="473"/>
        <v>서울특별시</v>
      </c>
      <c r="N9895" t="str">
        <f t="shared" si="474"/>
        <v xml:space="preserve">양천구 </v>
      </c>
      <c r="O9895" t="str">
        <f t="shared" si="475"/>
        <v xml:space="preserve">신월동 </v>
      </c>
      <c r="Q9895" t="s">
        <v>473</v>
      </c>
      <c r="R9895">
        <v>185959.08197989399</v>
      </c>
      <c r="S9895">
        <v>446128.435221933</v>
      </c>
    </row>
    <row r="9896" spans="1:19" x14ac:dyDescent="0.4">
      <c r="A9896">
        <v>32225</v>
      </c>
      <c r="B9896" t="s">
        <v>16</v>
      </c>
      <c r="C9896" t="s">
        <v>17</v>
      </c>
      <c r="D9896">
        <v>3140000</v>
      </c>
      <c r="E9896" t="s">
        <v>281</v>
      </c>
      <c r="F9896" s="1">
        <v>37428</v>
      </c>
      <c r="H9896">
        <v>3</v>
      </c>
      <c r="I9896" t="s">
        <v>1469</v>
      </c>
      <c r="J9896">
        <v>3</v>
      </c>
      <c r="K9896" t="s">
        <v>1469</v>
      </c>
      <c r="L9896" t="s">
        <v>12237</v>
      </c>
      <c r="M9896" t="str">
        <f t="shared" si="473"/>
        <v>서울특별시</v>
      </c>
      <c r="N9896" t="str">
        <f t="shared" si="474"/>
        <v xml:space="preserve">양천구 </v>
      </c>
      <c r="O9896" t="str">
        <f t="shared" si="475"/>
        <v xml:space="preserve">신월동 </v>
      </c>
      <c r="Q9896" t="s">
        <v>12238</v>
      </c>
      <c r="R9896">
        <v>185927.65251967101</v>
      </c>
      <c r="S9896">
        <v>446155.14326357999</v>
      </c>
    </row>
    <row r="9897" spans="1:19" x14ac:dyDescent="0.4">
      <c r="A9897">
        <v>27102</v>
      </c>
      <c r="B9897" t="s">
        <v>16</v>
      </c>
      <c r="C9897" t="s">
        <v>17</v>
      </c>
      <c r="D9897">
        <v>3140000</v>
      </c>
      <c r="E9897" t="s">
        <v>259</v>
      </c>
      <c r="F9897" s="1">
        <v>42878</v>
      </c>
      <c r="H9897">
        <v>1</v>
      </c>
      <c r="I9897" t="s">
        <v>1547</v>
      </c>
      <c r="J9897">
        <v>13</v>
      </c>
      <c r="K9897" t="s">
        <v>1548</v>
      </c>
      <c r="L9897" t="s">
        <v>10599</v>
      </c>
      <c r="M9897" t="str">
        <f t="shared" si="473"/>
        <v>서울특별시</v>
      </c>
      <c r="N9897" t="str">
        <f t="shared" si="474"/>
        <v xml:space="preserve">양천구 </v>
      </c>
      <c r="O9897" t="str">
        <f t="shared" si="475"/>
        <v xml:space="preserve">신월동 </v>
      </c>
      <c r="P9897">
        <v>8064</v>
      </c>
      <c r="Q9897" t="s">
        <v>10600</v>
      </c>
      <c r="R9897">
        <v>185962.80954669701</v>
      </c>
      <c r="S9897">
        <v>446176.17095268099</v>
      </c>
    </row>
    <row r="9898" spans="1:19" x14ac:dyDescent="0.4">
      <c r="A9898">
        <v>1662</v>
      </c>
      <c r="B9898" t="s">
        <v>16</v>
      </c>
      <c r="C9898" t="s">
        <v>17</v>
      </c>
      <c r="D9898">
        <v>3140000</v>
      </c>
      <c r="E9898" t="s">
        <v>130</v>
      </c>
      <c r="F9898" s="1">
        <v>37062</v>
      </c>
      <c r="H9898">
        <v>1</v>
      </c>
      <c r="I9898" t="s">
        <v>1547</v>
      </c>
      <c r="J9898">
        <v>13</v>
      </c>
      <c r="K9898" t="s">
        <v>1548</v>
      </c>
      <c r="L9898" t="s">
        <v>2131</v>
      </c>
      <c r="M9898" t="str">
        <f t="shared" si="473"/>
        <v>서울특별시</v>
      </c>
      <c r="N9898" t="str">
        <f t="shared" si="474"/>
        <v xml:space="preserve">양천구 </v>
      </c>
      <c r="O9898" t="str">
        <f t="shared" si="475"/>
        <v xml:space="preserve">신월동 </v>
      </c>
      <c r="P9898">
        <v>8064</v>
      </c>
      <c r="Q9898" t="s">
        <v>1048</v>
      </c>
      <c r="R9898">
        <v>185983.85621021301</v>
      </c>
      <c r="S9898">
        <v>446209.12310839002</v>
      </c>
    </row>
    <row r="9899" spans="1:19" x14ac:dyDescent="0.4">
      <c r="A9899">
        <v>62366</v>
      </c>
      <c r="B9899" t="s">
        <v>16</v>
      </c>
      <c r="C9899" t="s">
        <v>17</v>
      </c>
      <c r="D9899">
        <v>3140000</v>
      </c>
      <c r="E9899" t="s">
        <v>1756</v>
      </c>
      <c r="F9899" s="1">
        <v>40347</v>
      </c>
      <c r="H9899">
        <v>3</v>
      </c>
      <c r="I9899" t="s">
        <v>1469</v>
      </c>
      <c r="J9899">
        <v>3</v>
      </c>
      <c r="K9899" t="s">
        <v>1469</v>
      </c>
      <c r="L9899" t="s">
        <v>19670</v>
      </c>
      <c r="M9899" t="str">
        <f t="shared" si="473"/>
        <v>서울특별시</v>
      </c>
      <c r="N9899" t="str">
        <f t="shared" si="474"/>
        <v xml:space="preserve">양천구 </v>
      </c>
      <c r="O9899" t="str">
        <f t="shared" si="475"/>
        <v xml:space="preserve">신월동 </v>
      </c>
      <c r="P9899" t="s">
        <v>12236</v>
      </c>
      <c r="Q9899" t="s">
        <v>19671</v>
      </c>
      <c r="R9899">
        <v>185983.85621021301</v>
      </c>
      <c r="S9899">
        <v>446209.12310839002</v>
      </c>
    </row>
    <row r="9900" spans="1:19" x14ac:dyDescent="0.4">
      <c r="A9900">
        <v>32329</v>
      </c>
      <c r="B9900" t="s">
        <v>16</v>
      </c>
      <c r="C9900" t="s">
        <v>17</v>
      </c>
      <c r="D9900">
        <v>3140000</v>
      </c>
      <c r="E9900" t="s">
        <v>3081</v>
      </c>
      <c r="F9900" s="1">
        <v>34332</v>
      </c>
      <c r="H9900">
        <v>3</v>
      </c>
      <c r="I9900" t="s">
        <v>1469</v>
      </c>
      <c r="J9900">
        <v>3</v>
      </c>
      <c r="K9900" t="s">
        <v>1469</v>
      </c>
      <c r="L9900" t="s">
        <v>12385</v>
      </c>
      <c r="M9900" t="str">
        <f t="shared" si="473"/>
        <v>서울특별시</v>
      </c>
      <c r="N9900" t="str">
        <f t="shared" si="474"/>
        <v xml:space="preserve">양천구 </v>
      </c>
      <c r="O9900" t="str">
        <f t="shared" si="475"/>
        <v xml:space="preserve">신월동 </v>
      </c>
      <c r="P9900">
        <v>7904</v>
      </c>
      <c r="Q9900" t="s">
        <v>12386</v>
      </c>
      <c r="R9900">
        <v>184740.746613572</v>
      </c>
      <c r="S9900">
        <v>448418.56612618</v>
      </c>
    </row>
    <row r="9901" spans="1:19" x14ac:dyDescent="0.4">
      <c r="A9901">
        <v>1774</v>
      </c>
      <c r="B9901" t="s">
        <v>16</v>
      </c>
      <c r="C9901" t="s">
        <v>17</v>
      </c>
      <c r="D9901">
        <v>3140000</v>
      </c>
      <c r="E9901" t="s">
        <v>489</v>
      </c>
      <c r="F9901" s="1">
        <v>38062</v>
      </c>
      <c r="H9901">
        <v>1</v>
      </c>
      <c r="I9901" t="s">
        <v>1547</v>
      </c>
      <c r="J9901">
        <v>13</v>
      </c>
      <c r="K9901" t="s">
        <v>1548</v>
      </c>
      <c r="L9901" t="s">
        <v>2320</v>
      </c>
      <c r="M9901" t="str">
        <f t="shared" si="473"/>
        <v>서울특별시</v>
      </c>
      <c r="N9901" t="str">
        <f t="shared" si="474"/>
        <v xml:space="preserve">양천구 </v>
      </c>
      <c r="O9901" t="str">
        <f t="shared" si="475"/>
        <v xml:space="preserve">신월동 </v>
      </c>
      <c r="P9901">
        <v>7904</v>
      </c>
      <c r="Q9901" t="s">
        <v>2321</v>
      </c>
      <c r="R9901">
        <v>184730.055511502</v>
      </c>
      <c r="S9901">
        <v>448429.20133433398</v>
      </c>
    </row>
    <row r="9902" spans="1:19" x14ac:dyDescent="0.4">
      <c r="A9902">
        <v>32554</v>
      </c>
      <c r="B9902" t="s">
        <v>16</v>
      </c>
      <c r="C9902" t="s">
        <v>17</v>
      </c>
      <c r="D9902">
        <v>3140000</v>
      </c>
      <c r="E9902" t="s">
        <v>1556</v>
      </c>
      <c r="F9902" s="1">
        <v>34425</v>
      </c>
      <c r="H9902">
        <v>3</v>
      </c>
      <c r="I9902" t="s">
        <v>1469</v>
      </c>
      <c r="J9902">
        <v>3</v>
      </c>
      <c r="K9902" t="s">
        <v>1469</v>
      </c>
      <c r="L9902" t="s">
        <v>12680</v>
      </c>
      <c r="M9902" t="str">
        <f t="shared" si="473"/>
        <v>서울특별시</v>
      </c>
      <c r="N9902" t="str">
        <f t="shared" si="474"/>
        <v xml:space="preserve">양천구 </v>
      </c>
      <c r="O9902" t="str">
        <f t="shared" si="475"/>
        <v xml:space="preserve">신월동 </v>
      </c>
      <c r="Q9902" t="s">
        <v>3982</v>
      </c>
    </row>
    <row r="9903" spans="1:19" x14ac:dyDescent="0.4">
      <c r="A9903">
        <v>32299</v>
      </c>
      <c r="B9903" t="s">
        <v>16</v>
      </c>
      <c r="C9903" t="s">
        <v>17</v>
      </c>
      <c r="D9903">
        <v>3140000</v>
      </c>
      <c r="E9903" t="s">
        <v>549</v>
      </c>
      <c r="F9903" s="1">
        <v>37510</v>
      </c>
      <c r="H9903">
        <v>3</v>
      </c>
      <c r="I9903" t="s">
        <v>1469</v>
      </c>
      <c r="J9903">
        <v>3</v>
      </c>
      <c r="K9903" t="s">
        <v>1469</v>
      </c>
      <c r="L9903" t="s">
        <v>12347</v>
      </c>
      <c r="M9903" t="str">
        <f t="shared" si="473"/>
        <v>서울특별시</v>
      </c>
      <c r="N9903" t="str">
        <f t="shared" si="474"/>
        <v xml:space="preserve">양천구 </v>
      </c>
      <c r="O9903" t="str">
        <f t="shared" si="475"/>
        <v xml:space="preserve">신월동 </v>
      </c>
      <c r="Q9903" t="s">
        <v>1930</v>
      </c>
    </row>
    <row r="9904" spans="1:19" x14ac:dyDescent="0.4">
      <c r="A9904">
        <v>28545</v>
      </c>
      <c r="B9904" t="s">
        <v>16</v>
      </c>
      <c r="C9904" t="s">
        <v>17</v>
      </c>
      <c r="D9904">
        <v>3140000</v>
      </c>
      <c r="E9904" t="s">
        <v>718</v>
      </c>
      <c r="F9904" s="1">
        <v>37922</v>
      </c>
      <c r="H9904">
        <v>4</v>
      </c>
      <c r="I9904" t="s">
        <v>18</v>
      </c>
      <c r="J9904">
        <v>35</v>
      </c>
      <c r="K9904" t="s">
        <v>10836</v>
      </c>
      <c r="L9904" t="s">
        <v>10966</v>
      </c>
      <c r="M9904" t="str">
        <f t="shared" si="473"/>
        <v>서울특별시</v>
      </c>
      <c r="N9904" t="str">
        <f t="shared" si="474"/>
        <v xml:space="preserve">양천구 </v>
      </c>
      <c r="O9904" t="str">
        <f t="shared" si="475"/>
        <v xml:space="preserve">신월동 </v>
      </c>
      <c r="P9904">
        <v>8065</v>
      </c>
      <c r="Q9904" t="s">
        <v>3570</v>
      </c>
      <c r="R9904">
        <v>185843.32064600501</v>
      </c>
      <c r="S9904">
        <v>445974.12892846402</v>
      </c>
    </row>
    <row r="9905" spans="1:19" x14ac:dyDescent="0.4">
      <c r="A9905">
        <v>1799</v>
      </c>
      <c r="B9905" t="s">
        <v>16</v>
      </c>
      <c r="C9905" t="s">
        <v>17</v>
      </c>
      <c r="D9905">
        <v>3140000</v>
      </c>
      <c r="E9905" t="s">
        <v>404</v>
      </c>
      <c r="F9905" s="1">
        <v>40716</v>
      </c>
      <c r="H9905">
        <v>1</v>
      </c>
      <c r="I9905" t="s">
        <v>1547</v>
      </c>
      <c r="J9905">
        <v>13</v>
      </c>
      <c r="K9905" t="s">
        <v>1548</v>
      </c>
      <c r="L9905" t="s">
        <v>2360</v>
      </c>
      <c r="M9905" t="str">
        <f t="shared" si="473"/>
        <v>서울특별시</v>
      </c>
      <c r="N9905" t="str">
        <f t="shared" si="474"/>
        <v xml:space="preserve">양천구 </v>
      </c>
      <c r="O9905" t="str">
        <f t="shared" si="475"/>
        <v xml:space="preserve">신월동 </v>
      </c>
      <c r="P9905">
        <v>8064</v>
      </c>
      <c r="Q9905" t="s">
        <v>176</v>
      </c>
      <c r="R9905">
        <v>186007.943213494</v>
      </c>
      <c r="S9905">
        <v>446225.17755518999</v>
      </c>
    </row>
    <row r="9906" spans="1:19" x14ac:dyDescent="0.4">
      <c r="A9906">
        <v>32673</v>
      </c>
      <c r="B9906" t="s">
        <v>16</v>
      </c>
      <c r="C9906" t="s">
        <v>17</v>
      </c>
      <c r="D9906">
        <v>3140000</v>
      </c>
      <c r="E9906" t="s">
        <v>3182</v>
      </c>
      <c r="F9906" s="1">
        <v>37169</v>
      </c>
      <c r="H9906">
        <v>3</v>
      </c>
      <c r="I9906" t="s">
        <v>1469</v>
      </c>
      <c r="J9906">
        <v>3</v>
      </c>
      <c r="K9906" t="s">
        <v>1469</v>
      </c>
      <c r="L9906" t="s">
        <v>12839</v>
      </c>
      <c r="M9906" t="str">
        <f t="shared" si="473"/>
        <v>서울특별시</v>
      </c>
      <c r="N9906" t="str">
        <f t="shared" si="474"/>
        <v xml:space="preserve">양천구 </v>
      </c>
      <c r="O9906" t="str">
        <f t="shared" si="475"/>
        <v xml:space="preserve">신월동 </v>
      </c>
      <c r="Q9906" t="s">
        <v>176</v>
      </c>
      <c r="R9906">
        <v>186007.943213494</v>
      </c>
      <c r="S9906">
        <v>446225.17755518999</v>
      </c>
    </row>
    <row r="9907" spans="1:19" x14ac:dyDescent="0.4">
      <c r="A9907">
        <v>32416</v>
      </c>
      <c r="B9907" t="s">
        <v>16</v>
      </c>
      <c r="C9907" t="s">
        <v>17</v>
      </c>
      <c r="D9907">
        <v>3140000</v>
      </c>
      <c r="E9907" t="s">
        <v>645</v>
      </c>
      <c r="F9907" s="1">
        <v>38243</v>
      </c>
      <c r="H9907">
        <v>3</v>
      </c>
      <c r="I9907" t="s">
        <v>1469</v>
      </c>
      <c r="J9907">
        <v>3</v>
      </c>
      <c r="K9907" t="s">
        <v>1469</v>
      </c>
      <c r="L9907" t="s">
        <v>12504</v>
      </c>
      <c r="M9907" t="str">
        <f t="shared" si="473"/>
        <v>서울특별시</v>
      </c>
      <c r="N9907" t="str">
        <f t="shared" si="474"/>
        <v xml:space="preserve">양천구 </v>
      </c>
      <c r="O9907" t="str">
        <f t="shared" si="475"/>
        <v xml:space="preserve">신월동 </v>
      </c>
      <c r="P9907">
        <v>8064</v>
      </c>
      <c r="Q9907" t="s">
        <v>12505</v>
      </c>
      <c r="R9907">
        <v>186022.84506759199</v>
      </c>
      <c r="S9907">
        <v>446241.819507065</v>
      </c>
    </row>
    <row r="9908" spans="1:19" x14ac:dyDescent="0.4">
      <c r="A9908">
        <v>32675</v>
      </c>
      <c r="B9908" t="s">
        <v>16</v>
      </c>
      <c r="C9908" t="s">
        <v>17</v>
      </c>
      <c r="D9908">
        <v>3140000</v>
      </c>
      <c r="E9908" t="s">
        <v>3058</v>
      </c>
      <c r="F9908" s="1">
        <v>34261</v>
      </c>
      <c r="H9908">
        <v>3</v>
      </c>
      <c r="I9908" t="s">
        <v>1469</v>
      </c>
      <c r="J9908">
        <v>3</v>
      </c>
      <c r="K9908" t="s">
        <v>1469</v>
      </c>
      <c r="L9908" t="s">
        <v>12841</v>
      </c>
      <c r="M9908" t="str">
        <f t="shared" si="473"/>
        <v>서울특별시</v>
      </c>
      <c r="N9908" t="str">
        <f t="shared" si="474"/>
        <v xml:space="preserve">양천구 </v>
      </c>
      <c r="O9908" t="str">
        <f t="shared" si="475"/>
        <v xml:space="preserve">신월동 </v>
      </c>
      <c r="P9908">
        <v>8064</v>
      </c>
      <c r="Q9908" t="s">
        <v>4127</v>
      </c>
      <c r="R9908">
        <v>186044.48957931399</v>
      </c>
      <c r="S9908">
        <v>446271.74691362702</v>
      </c>
    </row>
    <row r="9909" spans="1:19" x14ac:dyDescent="0.4">
      <c r="A9909">
        <v>62746</v>
      </c>
      <c r="B9909" t="s">
        <v>16</v>
      </c>
      <c r="C9909" t="s">
        <v>17</v>
      </c>
      <c r="D9909">
        <v>3140000</v>
      </c>
      <c r="E9909" t="s">
        <v>188</v>
      </c>
      <c r="F9909" s="1">
        <v>35538</v>
      </c>
      <c r="H9909">
        <v>3</v>
      </c>
      <c r="I9909" t="s">
        <v>1469</v>
      </c>
      <c r="J9909">
        <v>3</v>
      </c>
      <c r="K9909" t="s">
        <v>1469</v>
      </c>
      <c r="L9909" t="s">
        <v>20105</v>
      </c>
      <c r="M9909" t="str">
        <f t="shared" si="473"/>
        <v>서울특별시</v>
      </c>
      <c r="N9909" t="str">
        <f t="shared" si="474"/>
        <v xml:space="preserve">양천구 </v>
      </c>
      <c r="O9909" t="str">
        <f t="shared" si="475"/>
        <v xml:space="preserve">신월동 </v>
      </c>
      <c r="Q9909" t="s">
        <v>13345</v>
      </c>
      <c r="R9909">
        <v>186443.25601154499</v>
      </c>
      <c r="S9909">
        <v>446043.75827654399</v>
      </c>
    </row>
    <row r="9910" spans="1:19" x14ac:dyDescent="0.4">
      <c r="A9910">
        <v>30129</v>
      </c>
      <c r="B9910" t="s">
        <v>16</v>
      </c>
      <c r="C9910" t="s">
        <v>17</v>
      </c>
      <c r="D9910">
        <v>3140000</v>
      </c>
      <c r="E9910" t="s">
        <v>3783</v>
      </c>
      <c r="F9910" s="1">
        <v>45341</v>
      </c>
      <c r="H9910">
        <v>4</v>
      </c>
      <c r="I9910" t="s">
        <v>18</v>
      </c>
      <c r="J9910">
        <v>35</v>
      </c>
      <c r="K9910" t="s">
        <v>10836</v>
      </c>
      <c r="L9910" t="s">
        <v>11126</v>
      </c>
      <c r="M9910" t="str">
        <f t="shared" si="473"/>
        <v>서울특별시</v>
      </c>
      <c r="N9910" t="str">
        <f t="shared" si="474"/>
        <v xml:space="preserve">양천구 </v>
      </c>
      <c r="O9910" t="str">
        <f t="shared" si="475"/>
        <v xml:space="preserve">신월동 </v>
      </c>
      <c r="P9910">
        <v>8064</v>
      </c>
      <c r="Q9910" t="s">
        <v>11127</v>
      </c>
      <c r="R9910">
        <v>186108.740932816</v>
      </c>
      <c r="S9910">
        <v>446322.79269205598</v>
      </c>
    </row>
    <row r="9911" spans="1:19" x14ac:dyDescent="0.4">
      <c r="A9911">
        <v>62405</v>
      </c>
      <c r="B9911" t="s">
        <v>16</v>
      </c>
      <c r="C9911" t="s">
        <v>17</v>
      </c>
      <c r="D9911">
        <v>3140000</v>
      </c>
      <c r="E9911" t="s">
        <v>189</v>
      </c>
      <c r="F9911" s="1">
        <v>40646</v>
      </c>
      <c r="H9911">
        <v>3</v>
      </c>
      <c r="I9911" t="s">
        <v>1469</v>
      </c>
      <c r="J9911">
        <v>3</v>
      </c>
      <c r="K9911" t="s">
        <v>1469</v>
      </c>
      <c r="L9911" t="s">
        <v>19714</v>
      </c>
      <c r="M9911" t="str">
        <f t="shared" si="473"/>
        <v>서울특별시</v>
      </c>
      <c r="N9911" t="str">
        <f t="shared" si="474"/>
        <v xml:space="preserve">양천구 </v>
      </c>
      <c r="O9911" t="str">
        <f t="shared" si="475"/>
        <v xml:space="preserve">신월동 </v>
      </c>
      <c r="P9911">
        <v>8064</v>
      </c>
      <c r="Q9911" t="s">
        <v>215</v>
      </c>
      <c r="R9911">
        <v>186108.740932816</v>
      </c>
      <c r="S9911">
        <v>446322.79269205598</v>
      </c>
    </row>
    <row r="9912" spans="1:19" x14ac:dyDescent="0.4">
      <c r="A9912">
        <v>1729</v>
      </c>
      <c r="B9912" t="s">
        <v>16</v>
      </c>
      <c r="C9912" t="s">
        <v>17</v>
      </c>
      <c r="D9912">
        <v>3140000</v>
      </c>
      <c r="E9912" t="s">
        <v>152</v>
      </c>
      <c r="F9912" s="1">
        <v>34235</v>
      </c>
      <c r="H9912">
        <v>1</v>
      </c>
      <c r="I9912" t="s">
        <v>1547</v>
      </c>
      <c r="J9912">
        <v>13</v>
      </c>
      <c r="K9912" t="s">
        <v>1548</v>
      </c>
      <c r="L9912" t="s">
        <v>2243</v>
      </c>
      <c r="M9912" t="str">
        <f t="shared" si="473"/>
        <v>서울특별시</v>
      </c>
      <c r="N9912" t="str">
        <f t="shared" si="474"/>
        <v xml:space="preserve">양천구 </v>
      </c>
      <c r="O9912" t="str">
        <f t="shared" si="475"/>
        <v xml:space="preserve">신월동 </v>
      </c>
      <c r="P9912">
        <v>8064</v>
      </c>
      <c r="Q9912" t="s">
        <v>1038</v>
      </c>
      <c r="R9912">
        <v>186164.148603771</v>
      </c>
      <c r="S9912">
        <v>446381.77978627599</v>
      </c>
    </row>
    <row r="9913" spans="1:19" x14ac:dyDescent="0.4">
      <c r="A9913">
        <v>32149</v>
      </c>
      <c r="B9913" t="s">
        <v>16</v>
      </c>
      <c r="C9913" t="s">
        <v>17</v>
      </c>
      <c r="D9913">
        <v>3140000</v>
      </c>
      <c r="E9913" t="s">
        <v>569</v>
      </c>
      <c r="F9913" s="1">
        <v>34367</v>
      </c>
      <c r="H9913">
        <v>3</v>
      </c>
      <c r="I9913" t="s">
        <v>1469</v>
      </c>
      <c r="J9913">
        <v>3</v>
      </c>
      <c r="K9913" t="s">
        <v>1469</v>
      </c>
      <c r="L9913" t="s">
        <v>12123</v>
      </c>
      <c r="M9913" t="str">
        <f t="shared" si="473"/>
        <v>서울특별시</v>
      </c>
      <c r="N9913" t="str">
        <f t="shared" si="474"/>
        <v xml:space="preserve">양천구 </v>
      </c>
      <c r="O9913" t="str">
        <f t="shared" si="475"/>
        <v xml:space="preserve">신월동 </v>
      </c>
      <c r="Q9913" t="s">
        <v>12124</v>
      </c>
      <c r="R9913">
        <v>186184.260581501</v>
      </c>
      <c r="S9913">
        <v>446361.08949895197</v>
      </c>
    </row>
    <row r="9914" spans="1:19" x14ac:dyDescent="0.4">
      <c r="A9914">
        <v>26931</v>
      </c>
      <c r="B9914" t="s">
        <v>16</v>
      </c>
      <c r="C9914" t="s">
        <v>17</v>
      </c>
      <c r="D9914">
        <v>3140000</v>
      </c>
      <c r="E9914" t="s">
        <v>603</v>
      </c>
      <c r="F9914" s="1">
        <v>36127</v>
      </c>
      <c r="H9914">
        <v>1</v>
      </c>
      <c r="I9914" t="s">
        <v>1547</v>
      </c>
      <c r="J9914">
        <v>13</v>
      </c>
      <c r="K9914" t="s">
        <v>1548</v>
      </c>
      <c r="L9914" t="s">
        <v>10391</v>
      </c>
      <c r="M9914" t="str">
        <f t="shared" si="473"/>
        <v>서울특별시</v>
      </c>
      <c r="N9914" t="str">
        <f t="shared" si="474"/>
        <v xml:space="preserve">양천구 </v>
      </c>
      <c r="O9914" t="str">
        <f t="shared" si="475"/>
        <v xml:space="preserve">신월동 </v>
      </c>
      <c r="P9914">
        <v>7907</v>
      </c>
      <c r="Q9914" t="s">
        <v>191</v>
      </c>
      <c r="R9914">
        <v>185161.94457258499</v>
      </c>
      <c r="S9914">
        <v>448578.99350142601</v>
      </c>
    </row>
    <row r="9915" spans="1:19" x14ac:dyDescent="0.4">
      <c r="A9915">
        <v>1645</v>
      </c>
      <c r="B9915" t="s">
        <v>16</v>
      </c>
      <c r="C9915" t="s">
        <v>17</v>
      </c>
      <c r="D9915">
        <v>3140000</v>
      </c>
      <c r="E9915" t="s">
        <v>284</v>
      </c>
      <c r="F9915" s="1">
        <v>37440</v>
      </c>
      <c r="H9915">
        <v>1</v>
      </c>
      <c r="I9915" t="s">
        <v>1547</v>
      </c>
      <c r="J9915">
        <v>13</v>
      </c>
      <c r="K9915" t="s">
        <v>1548</v>
      </c>
      <c r="L9915" t="s">
        <v>2104</v>
      </c>
      <c r="M9915" t="str">
        <f t="shared" si="473"/>
        <v>서울특별시</v>
      </c>
      <c r="N9915" t="str">
        <f t="shared" si="474"/>
        <v xml:space="preserve">양천구 </v>
      </c>
      <c r="O9915" t="str">
        <f t="shared" si="475"/>
        <v xml:space="preserve">신월동 </v>
      </c>
      <c r="P9915">
        <v>7905</v>
      </c>
      <c r="Q9915" t="s">
        <v>2105</v>
      </c>
      <c r="R9915">
        <v>184763.03117281201</v>
      </c>
      <c r="S9915">
        <v>448369.85389394901</v>
      </c>
    </row>
    <row r="9916" spans="1:19" x14ac:dyDescent="0.4">
      <c r="A9916">
        <v>26713</v>
      </c>
      <c r="B9916" t="s">
        <v>16</v>
      </c>
      <c r="C9916" t="s">
        <v>17</v>
      </c>
      <c r="D9916">
        <v>3140000</v>
      </c>
      <c r="E9916" t="s">
        <v>384</v>
      </c>
      <c r="F9916" s="1">
        <v>39157</v>
      </c>
      <c r="H9916">
        <v>1</v>
      </c>
      <c r="I9916" t="s">
        <v>1547</v>
      </c>
      <c r="J9916">
        <v>13</v>
      </c>
      <c r="K9916" t="s">
        <v>1548</v>
      </c>
      <c r="L9916" t="s">
        <v>10129</v>
      </c>
      <c r="M9916" t="str">
        <f t="shared" si="473"/>
        <v>서울특별시</v>
      </c>
      <c r="N9916" t="str">
        <f t="shared" si="474"/>
        <v xml:space="preserve">양천구 </v>
      </c>
      <c r="O9916" t="str">
        <f t="shared" si="475"/>
        <v xml:space="preserve">신월동 </v>
      </c>
      <c r="P9916">
        <v>7905</v>
      </c>
      <c r="Q9916" t="s">
        <v>376</v>
      </c>
      <c r="R9916">
        <v>184829.306182525</v>
      </c>
      <c r="S9916">
        <v>448254.981721699</v>
      </c>
    </row>
    <row r="9917" spans="1:19" x14ac:dyDescent="0.4">
      <c r="A9917">
        <v>27146</v>
      </c>
      <c r="B9917" t="s">
        <v>16</v>
      </c>
      <c r="C9917" t="s">
        <v>17</v>
      </c>
      <c r="D9917">
        <v>3140000</v>
      </c>
      <c r="E9917" t="s">
        <v>1259</v>
      </c>
      <c r="F9917" s="1">
        <v>40441</v>
      </c>
      <c r="H9917">
        <v>1</v>
      </c>
      <c r="I9917" t="s">
        <v>1547</v>
      </c>
      <c r="J9917">
        <v>13</v>
      </c>
      <c r="K9917" t="s">
        <v>1548</v>
      </c>
      <c r="L9917" t="s">
        <v>10658</v>
      </c>
      <c r="M9917" t="str">
        <f t="shared" si="473"/>
        <v>서울특별시</v>
      </c>
      <c r="N9917" t="str">
        <f t="shared" si="474"/>
        <v xml:space="preserve">양천구 </v>
      </c>
      <c r="O9917" t="str">
        <f t="shared" si="475"/>
        <v xml:space="preserve">신월동 </v>
      </c>
      <c r="P9917">
        <v>7905</v>
      </c>
      <c r="Q9917" t="s">
        <v>695</v>
      </c>
      <c r="R9917">
        <v>184849.685333553</v>
      </c>
      <c r="S9917">
        <v>448255.97106810298</v>
      </c>
    </row>
    <row r="9918" spans="1:19" x14ac:dyDescent="0.4">
      <c r="A9918">
        <v>16</v>
      </c>
      <c r="B9918" t="s">
        <v>16</v>
      </c>
      <c r="C9918" t="s">
        <v>17</v>
      </c>
      <c r="D9918">
        <v>3140000</v>
      </c>
      <c r="E9918" t="s">
        <v>58</v>
      </c>
      <c r="F9918" s="1">
        <v>38363</v>
      </c>
      <c r="G9918" s="1">
        <v>40010</v>
      </c>
      <c r="H9918">
        <v>4</v>
      </c>
      <c r="I9918" t="s">
        <v>18</v>
      </c>
      <c r="J9918">
        <v>31</v>
      </c>
      <c r="K9918" t="s">
        <v>19</v>
      </c>
      <c r="L9918" t="s">
        <v>59</v>
      </c>
      <c r="M9918" t="str">
        <f t="shared" si="473"/>
        <v>서울특별시</v>
      </c>
      <c r="N9918" t="str">
        <f t="shared" si="474"/>
        <v xml:space="preserve">양천구 </v>
      </c>
      <c r="O9918" t="str">
        <f t="shared" si="475"/>
        <v xml:space="preserve">신월동 </v>
      </c>
      <c r="Q9918" t="s">
        <v>60</v>
      </c>
      <c r="R9918">
        <v>184849.685333553</v>
      </c>
      <c r="S9918">
        <v>448255.97106810298</v>
      </c>
    </row>
    <row r="9919" spans="1:19" x14ac:dyDescent="0.4">
      <c r="A9919">
        <v>32733</v>
      </c>
      <c r="B9919" t="s">
        <v>16</v>
      </c>
      <c r="C9919" t="s">
        <v>17</v>
      </c>
      <c r="D9919">
        <v>3140000</v>
      </c>
      <c r="E9919" t="s">
        <v>750</v>
      </c>
      <c r="F9919" s="1">
        <v>37181</v>
      </c>
      <c r="H9919">
        <v>3</v>
      </c>
      <c r="I9919" t="s">
        <v>1469</v>
      </c>
      <c r="J9919">
        <v>3</v>
      </c>
      <c r="K9919" t="s">
        <v>1469</v>
      </c>
      <c r="L9919" t="s">
        <v>12912</v>
      </c>
      <c r="M9919" t="str">
        <f t="shared" si="473"/>
        <v>서울특별시</v>
      </c>
      <c r="N9919" t="str">
        <f t="shared" si="474"/>
        <v xml:space="preserve">양천구 </v>
      </c>
      <c r="O9919" t="str">
        <f t="shared" si="475"/>
        <v xml:space="preserve">신월동 </v>
      </c>
      <c r="P9919">
        <v>7906</v>
      </c>
      <c r="Q9919" t="s">
        <v>1930</v>
      </c>
      <c r="R9919">
        <v>185189.16195374599</v>
      </c>
      <c r="S9919">
        <v>448304.46525854699</v>
      </c>
    </row>
    <row r="9920" spans="1:19" x14ac:dyDescent="0.4">
      <c r="A9920">
        <v>32766</v>
      </c>
      <c r="B9920" t="s">
        <v>16</v>
      </c>
      <c r="C9920" t="s">
        <v>17</v>
      </c>
      <c r="D9920">
        <v>3140000</v>
      </c>
      <c r="E9920" t="s">
        <v>4091</v>
      </c>
      <c r="F9920" s="1">
        <v>34677</v>
      </c>
      <c r="H9920">
        <v>3</v>
      </c>
      <c r="I9920" t="s">
        <v>1469</v>
      </c>
      <c r="J9920">
        <v>3</v>
      </c>
      <c r="K9920" t="s">
        <v>1469</v>
      </c>
      <c r="L9920" t="s">
        <v>12952</v>
      </c>
      <c r="M9920" t="str">
        <f t="shared" si="473"/>
        <v>서울특별시</v>
      </c>
      <c r="N9920" t="str">
        <f t="shared" si="474"/>
        <v xml:space="preserve">양천구 </v>
      </c>
      <c r="O9920" t="str">
        <f t="shared" si="475"/>
        <v xml:space="preserve">신월동 </v>
      </c>
      <c r="Q9920" t="s">
        <v>4488</v>
      </c>
      <c r="R9920">
        <v>185233.191597169</v>
      </c>
      <c r="S9920">
        <v>448357.938147537</v>
      </c>
    </row>
    <row r="9921" spans="1:19" x14ac:dyDescent="0.4">
      <c r="A9921">
        <v>27018</v>
      </c>
      <c r="B9921" t="s">
        <v>16</v>
      </c>
      <c r="C9921" t="s">
        <v>17</v>
      </c>
      <c r="D9921">
        <v>3140000</v>
      </c>
      <c r="E9921" t="s">
        <v>52</v>
      </c>
      <c r="F9921" s="1">
        <v>40295</v>
      </c>
      <c r="H9921">
        <v>1</v>
      </c>
      <c r="I9921" t="s">
        <v>1547</v>
      </c>
      <c r="J9921">
        <v>13</v>
      </c>
      <c r="K9921" t="s">
        <v>1548</v>
      </c>
      <c r="L9921" t="s">
        <v>10494</v>
      </c>
      <c r="M9921" t="str">
        <f t="shared" si="473"/>
        <v>서울특별시</v>
      </c>
      <c r="N9921" t="str">
        <f t="shared" si="474"/>
        <v xml:space="preserve">양천구 </v>
      </c>
      <c r="O9921" t="str">
        <f t="shared" si="475"/>
        <v xml:space="preserve">신월동 </v>
      </c>
      <c r="P9921">
        <v>7907</v>
      </c>
      <c r="Q9921" t="s">
        <v>3678</v>
      </c>
      <c r="R9921">
        <v>185350.17572475999</v>
      </c>
      <c r="S9921">
        <v>448334.13340147299</v>
      </c>
    </row>
    <row r="9922" spans="1:19" x14ac:dyDescent="0.4">
      <c r="A9922">
        <v>32480</v>
      </c>
      <c r="B9922" t="s">
        <v>16</v>
      </c>
      <c r="C9922" t="s">
        <v>17</v>
      </c>
      <c r="D9922">
        <v>3140000</v>
      </c>
      <c r="E9922" t="s">
        <v>147</v>
      </c>
      <c r="F9922" s="1">
        <v>37137</v>
      </c>
      <c r="H9922">
        <v>3</v>
      </c>
      <c r="I9922" t="s">
        <v>1469</v>
      </c>
      <c r="J9922">
        <v>3</v>
      </c>
      <c r="K9922" t="s">
        <v>1469</v>
      </c>
      <c r="L9922" t="s">
        <v>12588</v>
      </c>
      <c r="M9922" t="str">
        <f t="shared" si="473"/>
        <v>서울특별시</v>
      </c>
      <c r="N9922" t="str">
        <f t="shared" si="474"/>
        <v xml:space="preserve">양천구 </v>
      </c>
      <c r="O9922" t="str">
        <f t="shared" si="475"/>
        <v xml:space="preserve">신월동 </v>
      </c>
      <c r="P9922">
        <v>8037</v>
      </c>
      <c r="Q9922" t="s">
        <v>3361</v>
      </c>
      <c r="R9922">
        <v>185049.984889702</v>
      </c>
      <c r="S9922">
        <v>446778.301775311</v>
      </c>
    </row>
    <row r="9923" spans="1:19" x14ac:dyDescent="0.4">
      <c r="A9923">
        <v>1798</v>
      </c>
      <c r="B9923" t="s">
        <v>16</v>
      </c>
      <c r="C9923" t="s">
        <v>17</v>
      </c>
      <c r="D9923">
        <v>3140000</v>
      </c>
      <c r="E9923" t="s">
        <v>1387</v>
      </c>
      <c r="F9923" s="1">
        <v>37534</v>
      </c>
      <c r="H9923">
        <v>1</v>
      </c>
      <c r="I9923" t="s">
        <v>1547</v>
      </c>
      <c r="J9923">
        <v>13</v>
      </c>
      <c r="K9923" t="s">
        <v>1548</v>
      </c>
      <c r="L9923" t="s">
        <v>2358</v>
      </c>
      <c r="M9923" t="str">
        <f t="shared" ref="M9923:M9986" si="476">LEFT(L9923,5)</f>
        <v>서울특별시</v>
      </c>
      <c r="N9923" t="str">
        <f t="shared" ref="N9923:N9986" si="477">MID(L9923,7,4)</f>
        <v xml:space="preserve">양천구 </v>
      </c>
      <c r="O9923" t="str">
        <f t="shared" ref="O9923:O9986" si="478">MID(L9923,11,4)</f>
        <v xml:space="preserve">신월동 </v>
      </c>
      <c r="P9923">
        <v>8037</v>
      </c>
      <c r="Q9923" t="s">
        <v>2359</v>
      </c>
      <c r="R9923">
        <v>185195.750311335</v>
      </c>
      <c r="S9923">
        <v>446675.50089973002</v>
      </c>
    </row>
    <row r="9924" spans="1:19" x14ac:dyDescent="0.4">
      <c r="A9924">
        <v>32261</v>
      </c>
      <c r="B9924" t="s">
        <v>16</v>
      </c>
      <c r="C9924" t="s">
        <v>17</v>
      </c>
      <c r="D9924">
        <v>3140000</v>
      </c>
      <c r="E9924" t="s">
        <v>1644</v>
      </c>
      <c r="F9924" s="1">
        <v>34386</v>
      </c>
      <c r="H9924">
        <v>3</v>
      </c>
      <c r="I9924" t="s">
        <v>1469</v>
      </c>
      <c r="J9924">
        <v>3</v>
      </c>
      <c r="K9924" t="s">
        <v>1469</v>
      </c>
      <c r="L9924" t="s">
        <v>12294</v>
      </c>
      <c r="M9924" t="str">
        <f t="shared" si="476"/>
        <v>서울특별시</v>
      </c>
      <c r="N9924" t="str">
        <f t="shared" si="477"/>
        <v xml:space="preserve">양천구 </v>
      </c>
      <c r="O9924" t="str">
        <f t="shared" si="478"/>
        <v xml:space="preserve">신월동 </v>
      </c>
      <c r="Q9924" t="s">
        <v>506</v>
      </c>
      <c r="R9924">
        <v>185185.015813898</v>
      </c>
      <c r="S9924">
        <v>446659.35156587203</v>
      </c>
    </row>
    <row r="9925" spans="1:19" x14ac:dyDescent="0.4">
      <c r="A9925">
        <v>32275</v>
      </c>
      <c r="B9925" t="s">
        <v>16</v>
      </c>
      <c r="C9925" t="s">
        <v>17</v>
      </c>
      <c r="D9925">
        <v>3140000</v>
      </c>
      <c r="E9925" t="s">
        <v>516</v>
      </c>
      <c r="F9925" s="1">
        <v>33892</v>
      </c>
      <c r="H9925">
        <v>3</v>
      </c>
      <c r="I9925" t="s">
        <v>1469</v>
      </c>
      <c r="J9925">
        <v>3</v>
      </c>
      <c r="K9925" t="s">
        <v>1469</v>
      </c>
      <c r="L9925" t="s">
        <v>12312</v>
      </c>
      <c r="M9925" t="str">
        <f t="shared" si="476"/>
        <v>서울특별시</v>
      </c>
      <c r="N9925" t="str">
        <f t="shared" si="477"/>
        <v xml:space="preserve">양천구 </v>
      </c>
      <c r="O9925" t="str">
        <f t="shared" si="478"/>
        <v xml:space="preserve">신월동 </v>
      </c>
      <c r="P9925">
        <v>8037</v>
      </c>
      <c r="Q9925" t="s">
        <v>2054</v>
      </c>
      <c r="R9925">
        <v>185169.72510425301</v>
      </c>
      <c r="S9925">
        <v>446666.37962682103</v>
      </c>
    </row>
    <row r="9926" spans="1:19" x14ac:dyDescent="0.4">
      <c r="A9926">
        <v>1740</v>
      </c>
      <c r="B9926" t="s">
        <v>16</v>
      </c>
      <c r="C9926" t="s">
        <v>17</v>
      </c>
      <c r="D9926">
        <v>3140000</v>
      </c>
      <c r="E9926" t="s">
        <v>170</v>
      </c>
      <c r="F9926" s="1">
        <v>37774</v>
      </c>
      <c r="H9926">
        <v>1</v>
      </c>
      <c r="I9926" t="s">
        <v>1547</v>
      </c>
      <c r="J9926">
        <v>13</v>
      </c>
      <c r="K9926" t="s">
        <v>1548</v>
      </c>
      <c r="L9926" t="s">
        <v>2262</v>
      </c>
      <c r="M9926" t="str">
        <f t="shared" si="476"/>
        <v>서울특별시</v>
      </c>
      <c r="N9926" t="str">
        <f t="shared" si="477"/>
        <v xml:space="preserve">양천구 </v>
      </c>
      <c r="O9926" t="str">
        <f t="shared" si="478"/>
        <v xml:space="preserve">신월동 </v>
      </c>
      <c r="P9926">
        <v>8037</v>
      </c>
      <c r="Q9926" t="s">
        <v>2263</v>
      </c>
      <c r="R9926">
        <v>185164.274611167</v>
      </c>
      <c r="S9926">
        <v>446701.01345081202</v>
      </c>
    </row>
    <row r="9927" spans="1:19" x14ac:dyDescent="0.4">
      <c r="A9927">
        <v>32016</v>
      </c>
      <c r="B9927" t="s">
        <v>16</v>
      </c>
      <c r="C9927" t="s">
        <v>17</v>
      </c>
      <c r="D9927">
        <v>3140000</v>
      </c>
      <c r="E9927" t="s">
        <v>270</v>
      </c>
      <c r="F9927" s="1">
        <v>39639</v>
      </c>
      <c r="H9927">
        <v>3</v>
      </c>
      <c r="I9927" t="s">
        <v>1469</v>
      </c>
      <c r="J9927">
        <v>3</v>
      </c>
      <c r="K9927" t="s">
        <v>1469</v>
      </c>
      <c r="L9927" t="s">
        <v>11923</v>
      </c>
      <c r="M9927" t="str">
        <f t="shared" si="476"/>
        <v>서울특별시</v>
      </c>
      <c r="N9927" t="str">
        <f t="shared" si="477"/>
        <v xml:space="preserve">양천구 </v>
      </c>
      <c r="O9927" t="str">
        <f t="shared" si="478"/>
        <v xml:space="preserve">신월동 </v>
      </c>
      <c r="P9927">
        <v>8037</v>
      </c>
      <c r="Q9927" t="s">
        <v>303</v>
      </c>
      <c r="R9927">
        <v>185088.49601015801</v>
      </c>
      <c r="S9927">
        <v>446756.04521539097</v>
      </c>
    </row>
    <row r="9928" spans="1:19" x14ac:dyDescent="0.4">
      <c r="A9928">
        <v>1632</v>
      </c>
      <c r="B9928" t="s">
        <v>16</v>
      </c>
      <c r="C9928" t="s">
        <v>17</v>
      </c>
      <c r="D9928">
        <v>3140000</v>
      </c>
      <c r="E9928" t="s">
        <v>1461</v>
      </c>
      <c r="F9928" s="1">
        <v>37424</v>
      </c>
      <c r="H9928">
        <v>1</v>
      </c>
      <c r="I9928" t="s">
        <v>1547</v>
      </c>
      <c r="J9928">
        <v>13</v>
      </c>
      <c r="K9928" t="s">
        <v>1548</v>
      </c>
      <c r="L9928" t="s">
        <v>2082</v>
      </c>
      <c r="M9928" t="str">
        <f t="shared" si="476"/>
        <v>서울특별시</v>
      </c>
      <c r="N9928" t="str">
        <f t="shared" si="477"/>
        <v xml:space="preserve">양천구 </v>
      </c>
      <c r="O9928" t="str">
        <f t="shared" si="478"/>
        <v xml:space="preserve">신월동 </v>
      </c>
      <c r="P9928">
        <v>8037</v>
      </c>
      <c r="Q9928" t="s">
        <v>2083</v>
      </c>
      <c r="R9928">
        <v>185104.517731789</v>
      </c>
      <c r="S9928">
        <v>446744.979167249</v>
      </c>
    </row>
    <row r="9929" spans="1:19" x14ac:dyDescent="0.4">
      <c r="A9929">
        <v>32396</v>
      </c>
      <c r="B9929" t="s">
        <v>16</v>
      </c>
      <c r="C9929" t="s">
        <v>17</v>
      </c>
      <c r="D9929">
        <v>3140000</v>
      </c>
      <c r="E9929" t="s">
        <v>46</v>
      </c>
      <c r="F9929" s="1">
        <v>36906</v>
      </c>
      <c r="H9929">
        <v>3</v>
      </c>
      <c r="I9929" t="s">
        <v>1469</v>
      </c>
      <c r="J9929">
        <v>3</v>
      </c>
      <c r="K9929" t="s">
        <v>1469</v>
      </c>
      <c r="L9929" t="s">
        <v>12479</v>
      </c>
      <c r="M9929" t="str">
        <f t="shared" si="476"/>
        <v>서울특별시</v>
      </c>
      <c r="N9929" t="str">
        <f t="shared" si="477"/>
        <v xml:space="preserve">양천구 </v>
      </c>
      <c r="O9929" t="str">
        <f t="shared" si="478"/>
        <v xml:space="preserve">신월동 </v>
      </c>
      <c r="Q9929" t="s">
        <v>2064</v>
      </c>
      <c r="R9929">
        <v>185104.517731789</v>
      </c>
      <c r="S9929">
        <v>446744.979167249</v>
      </c>
    </row>
    <row r="9930" spans="1:19" x14ac:dyDescent="0.4">
      <c r="A9930">
        <v>32558</v>
      </c>
      <c r="B9930" t="s">
        <v>16</v>
      </c>
      <c r="C9930" t="s">
        <v>17</v>
      </c>
      <c r="D9930">
        <v>3140000</v>
      </c>
      <c r="E9930" t="s">
        <v>1896</v>
      </c>
      <c r="F9930" s="1">
        <v>34521</v>
      </c>
      <c r="H9930">
        <v>3</v>
      </c>
      <c r="I9930" t="s">
        <v>1469</v>
      </c>
      <c r="J9930">
        <v>3</v>
      </c>
      <c r="K9930" t="s">
        <v>1469</v>
      </c>
      <c r="L9930" t="s">
        <v>12479</v>
      </c>
      <c r="M9930" t="str">
        <f t="shared" si="476"/>
        <v>서울특별시</v>
      </c>
      <c r="N9930" t="str">
        <f t="shared" si="477"/>
        <v xml:space="preserve">양천구 </v>
      </c>
      <c r="O9930" t="str">
        <f t="shared" si="478"/>
        <v xml:space="preserve">신월동 </v>
      </c>
      <c r="Q9930" t="s">
        <v>12685</v>
      </c>
      <c r="R9930">
        <v>185104.517731789</v>
      </c>
      <c r="S9930">
        <v>446744.979167249</v>
      </c>
    </row>
    <row r="9931" spans="1:19" x14ac:dyDescent="0.4">
      <c r="A9931">
        <v>1767</v>
      </c>
      <c r="B9931" t="s">
        <v>16</v>
      </c>
      <c r="C9931" t="s">
        <v>17</v>
      </c>
      <c r="D9931">
        <v>3140000</v>
      </c>
      <c r="E9931" t="s">
        <v>534</v>
      </c>
      <c r="F9931" s="1">
        <v>37935</v>
      </c>
      <c r="H9931">
        <v>1</v>
      </c>
      <c r="I9931" t="s">
        <v>1547</v>
      </c>
      <c r="J9931">
        <v>13</v>
      </c>
      <c r="K9931" t="s">
        <v>1548</v>
      </c>
      <c r="L9931" t="s">
        <v>2308</v>
      </c>
      <c r="M9931" t="str">
        <f t="shared" si="476"/>
        <v>서울특별시</v>
      </c>
      <c r="N9931" t="str">
        <f t="shared" si="477"/>
        <v xml:space="preserve">양천구 </v>
      </c>
      <c r="O9931" t="str">
        <f t="shared" si="478"/>
        <v xml:space="preserve">신월동 </v>
      </c>
      <c r="P9931">
        <v>8038</v>
      </c>
      <c r="Q9931" t="s">
        <v>1218</v>
      </c>
      <c r="R9931">
        <v>185217.66421613999</v>
      </c>
      <c r="S9931">
        <v>446651.80744851602</v>
      </c>
    </row>
    <row r="9932" spans="1:19" x14ac:dyDescent="0.4">
      <c r="A9932">
        <v>32337</v>
      </c>
      <c r="B9932" t="s">
        <v>16</v>
      </c>
      <c r="C9932" t="s">
        <v>17</v>
      </c>
      <c r="D9932">
        <v>3140000</v>
      </c>
      <c r="E9932" t="s">
        <v>507</v>
      </c>
      <c r="F9932" s="1">
        <v>34218</v>
      </c>
      <c r="H9932">
        <v>3</v>
      </c>
      <c r="I9932" t="s">
        <v>1469</v>
      </c>
      <c r="J9932">
        <v>3</v>
      </c>
      <c r="K9932" t="s">
        <v>1469</v>
      </c>
      <c r="L9932" t="s">
        <v>12396</v>
      </c>
      <c r="M9932" t="str">
        <f t="shared" si="476"/>
        <v>서울특별시</v>
      </c>
      <c r="N9932" t="str">
        <f t="shared" si="477"/>
        <v xml:space="preserve">양천구 </v>
      </c>
      <c r="O9932" t="str">
        <f t="shared" si="478"/>
        <v xml:space="preserve">신월동 </v>
      </c>
      <c r="P9932">
        <v>8038</v>
      </c>
      <c r="Q9932" t="s">
        <v>12397</v>
      </c>
      <c r="R9932">
        <v>185232.72974440601</v>
      </c>
      <c r="S9932">
        <v>446620.177350079</v>
      </c>
    </row>
    <row r="9933" spans="1:19" x14ac:dyDescent="0.4">
      <c r="A9933">
        <v>1730</v>
      </c>
      <c r="B9933" t="s">
        <v>16</v>
      </c>
      <c r="C9933" t="s">
        <v>17</v>
      </c>
      <c r="D9933">
        <v>3140000</v>
      </c>
      <c r="E9933" t="s">
        <v>2244</v>
      </c>
      <c r="F9933" s="1">
        <v>34235</v>
      </c>
      <c r="H9933">
        <v>1</v>
      </c>
      <c r="I9933" t="s">
        <v>1547</v>
      </c>
      <c r="J9933">
        <v>13</v>
      </c>
      <c r="K9933" t="s">
        <v>1548</v>
      </c>
      <c r="L9933" t="s">
        <v>2245</v>
      </c>
      <c r="M9933" t="str">
        <f t="shared" si="476"/>
        <v>서울특별시</v>
      </c>
      <c r="N9933" t="str">
        <f t="shared" si="477"/>
        <v xml:space="preserve">양천구 </v>
      </c>
      <c r="O9933" t="str">
        <f t="shared" si="478"/>
        <v xml:space="preserve">신월동 </v>
      </c>
      <c r="P9933">
        <v>8038</v>
      </c>
      <c r="Q9933" t="s">
        <v>2142</v>
      </c>
      <c r="R9933">
        <v>185208.09235760799</v>
      </c>
      <c r="S9933">
        <v>446633.17959257797</v>
      </c>
    </row>
    <row r="9934" spans="1:19" x14ac:dyDescent="0.4">
      <c r="A9934">
        <v>1772</v>
      </c>
      <c r="B9934" t="s">
        <v>16</v>
      </c>
      <c r="C9934" t="s">
        <v>17</v>
      </c>
      <c r="D9934">
        <v>3140000</v>
      </c>
      <c r="E9934" t="s">
        <v>365</v>
      </c>
      <c r="F9934" s="1">
        <v>34450</v>
      </c>
      <c r="H9934">
        <v>1</v>
      </c>
      <c r="I9934" t="s">
        <v>1547</v>
      </c>
      <c r="J9934">
        <v>13</v>
      </c>
      <c r="K9934" t="s">
        <v>1548</v>
      </c>
      <c r="L9934" t="s">
        <v>2318</v>
      </c>
      <c r="M9934" t="str">
        <f t="shared" si="476"/>
        <v>서울특별시</v>
      </c>
      <c r="N9934" t="str">
        <f t="shared" si="477"/>
        <v xml:space="preserve">양천구 </v>
      </c>
      <c r="O9934" t="str">
        <f t="shared" si="478"/>
        <v xml:space="preserve">신월동 </v>
      </c>
      <c r="P9934">
        <v>8038</v>
      </c>
      <c r="Q9934" t="s">
        <v>1061</v>
      </c>
      <c r="R9934">
        <v>185248.66474925401</v>
      </c>
      <c r="S9934">
        <v>446535.60062222602</v>
      </c>
    </row>
    <row r="9935" spans="1:19" x14ac:dyDescent="0.4">
      <c r="A9935">
        <v>1623</v>
      </c>
      <c r="B9935" t="s">
        <v>16</v>
      </c>
      <c r="C9935" t="s">
        <v>17</v>
      </c>
      <c r="D9935">
        <v>3140000</v>
      </c>
      <c r="E9935" t="s">
        <v>218</v>
      </c>
      <c r="F9935" s="1">
        <v>38394</v>
      </c>
      <c r="H9935">
        <v>1</v>
      </c>
      <c r="I9935" t="s">
        <v>1547</v>
      </c>
      <c r="J9935">
        <v>13</v>
      </c>
      <c r="K9935" t="s">
        <v>1548</v>
      </c>
      <c r="L9935" t="s">
        <v>2067</v>
      </c>
      <c r="M9935" t="str">
        <f t="shared" si="476"/>
        <v>서울특별시</v>
      </c>
      <c r="N9935" t="str">
        <f t="shared" si="477"/>
        <v xml:space="preserve">양천구 </v>
      </c>
      <c r="O9935" t="str">
        <f t="shared" si="478"/>
        <v xml:space="preserve">신월동 </v>
      </c>
      <c r="P9935">
        <v>8039</v>
      </c>
      <c r="Q9935" t="s">
        <v>1050</v>
      </c>
      <c r="R9935">
        <v>185278.65433654899</v>
      </c>
      <c r="S9935">
        <v>446599.42684367002</v>
      </c>
    </row>
    <row r="9936" spans="1:19" x14ac:dyDescent="0.4">
      <c r="A9936">
        <v>26806</v>
      </c>
      <c r="B9936" t="s">
        <v>16</v>
      </c>
      <c r="C9936" t="s">
        <v>17</v>
      </c>
      <c r="D9936">
        <v>3140000</v>
      </c>
      <c r="E9936" t="s">
        <v>2928</v>
      </c>
      <c r="F9936" s="1">
        <v>42685</v>
      </c>
      <c r="H9936">
        <v>1</v>
      </c>
      <c r="I9936" t="s">
        <v>1547</v>
      </c>
      <c r="J9936">
        <v>13</v>
      </c>
      <c r="K9936" t="s">
        <v>1548</v>
      </c>
      <c r="L9936" t="s">
        <v>10238</v>
      </c>
      <c r="M9936" t="str">
        <f t="shared" si="476"/>
        <v>서울특별시</v>
      </c>
      <c r="N9936" t="str">
        <f t="shared" si="477"/>
        <v xml:space="preserve">양천구 </v>
      </c>
      <c r="O9936" t="str">
        <f t="shared" si="478"/>
        <v xml:space="preserve">신월동 </v>
      </c>
      <c r="P9936">
        <v>8039</v>
      </c>
      <c r="Q9936" t="s">
        <v>10239</v>
      </c>
      <c r="R9936">
        <v>185265.056239987</v>
      </c>
      <c r="S9936">
        <v>446627.90838123998</v>
      </c>
    </row>
    <row r="9937" spans="1:19" x14ac:dyDescent="0.4">
      <c r="A9937">
        <v>1647</v>
      </c>
      <c r="B9937" t="s">
        <v>16</v>
      </c>
      <c r="C9937" t="s">
        <v>17</v>
      </c>
      <c r="D9937">
        <v>3140000</v>
      </c>
      <c r="E9937" t="s">
        <v>1083</v>
      </c>
      <c r="F9937" s="1">
        <v>37281</v>
      </c>
      <c r="H9937">
        <v>1</v>
      </c>
      <c r="I9937" t="s">
        <v>1547</v>
      </c>
      <c r="J9937">
        <v>13</v>
      </c>
      <c r="K9937" t="s">
        <v>1548</v>
      </c>
      <c r="L9937" t="s">
        <v>2108</v>
      </c>
      <c r="M9937" t="str">
        <f t="shared" si="476"/>
        <v>서울특별시</v>
      </c>
      <c r="N9937" t="str">
        <f t="shared" si="477"/>
        <v xml:space="preserve">양천구 </v>
      </c>
      <c r="O9937" t="str">
        <f t="shared" si="478"/>
        <v xml:space="preserve">신월동 </v>
      </c>
      <c r="P9937">
        <v>8039</v>
      </c>
      <c r="Q9937" t="s">
        <v>2109</v>
      </c>
      <c r="R9937">
        <v>185239.75765096801</v>
      </c>
      <c r="S9937">
        <v>446682.44686866301</v>
      </c>
    </row>
    <row r="9938" spans="1:19" x14ac:dyDescent="0.4">
      <c r="A9938">
        <v>26978</v>
      </c>
      <c r="B9938" t="s">
        <v>16</v>
      </c>
      <c r="C9938" t="s">
        <v>17</v>
      </c>
      <c r="D9938">
        <v>3140000</v>
      </c>
      <c r="E9938" t="s">
        <v>897</v>
      </c>
      <c r="F9938" s="1">
        <v>37510</v>
      </c>
      <c r="H9938">
        <v>1</v>
      </c>
      <c r="I9938" t="s">
        <v>1547</v>
      </c>
      <c r="J9938">
        <v>13</v>
      </c>
      <c r="K9938" t="s">
        <v>1548</v>
      </c>
      <c r="L9938" t="s">
        <v>10447</v>
      </c>
      <c r="M9938" t="str">
        <f t="shared" si="476"/>
        <v>서울특별시</v>
      </c>
      <c r="N9938" t="str">
        <f t="shared" si="477"/>
        <v xml:space="preserve">양천구 </v>
      </c>
      <c r="O9938" t="str">
        <f t="shared" si="478"/>
        <v xml:space="preserve">신월동 </v>
      </c>
      <c r="P9938">
        <v>7917</v>
      </c>
      <c r="Q9938" t="s">
        <v>2079</v>
      </c>
      <c r="R9938">
        <v>184867.73938337801</v>
      </c>
      <c r="S9938">
        <v>448186.71968631999</v>
      </c>
    </row>
    <row r="9939" spans="1:19" x14ac:dyDescent="0.4">
      <c r="A9939">
        <v>26830</v>
      </c>
      <c r="B9939" t="s">
        <v>16</v>
      </c>
      <c r="C9939" t="s">
        <v>17</v>
      </c>
      <c r="D9939">
        <v>3140000</v>
      </c>
      <c r="E9939" t="s">
        <v>1521</v>
      </c>
      <c r="F9939" s="1">
        <v>41634</v>
      </c>
      <c r="H9939">
        <v>1</v>
      </c>
      <c r="I9939" t="s">
        <v>1547</v>
      </c>
      <c r="J9939">
        <v>13</v>
      </c>
      <c r="K9939" t="s">
        <v>1548</v>
      </c>
      <c r="L9939" t="s">
        <v>10268</v>
      </c>
      <c r="M9939" t="str">
        <f t="shared" si="476"/>
        <v>서울특별시</v>
      </c>
      <c r="N9939" t="str">
        <f t="shared" si="477"/>
        <v xml:space="preserve">양천구 </v>
      </c>
      <c r="O9939" t="str">
        <f t="shared" si="478"/>
        <v xml:space="preserve">신월동 </v>
      </c>
      <c r="P9939">
        <v>8040</v>
      </c>
      <c r="Q9939" t="s">
        <v>392</v>
      </c>
      <c r="R9939">
        <v>185292.84752714101</v>
      </c>
      <c r="S9939">
        <v>446569.77637144399</v>
      </c>
    </row>
    <row r="9940" spans="1:19" x14ac:dyDescent="0.4">
      <c r="A9940">
        <v>32243</v>
      </c>
      <c r="B9940" t="s">
        <v>16</v>
      </c>
      <c r="C9940" t="s">
        <v>17</v>
      </c>
      <c r="D9940">
        <v>3140000</v>
      </c>
      <c r="E9940" t="s">
        <v>679</v>
      </c>
      <c r="F9940" s="1">
        <v>37782</v>
      </c>
      <c r="H9940">
        <v>3</v>
      </c>
      <c r="I9940" t="s">
        <v>1469</v>
      </c>
      <c r="J9940">
        <v>3</v>
      </c>
      <c r="K9940" t="s">
        <v>1469</v>
      </c>
      <c r="L9940" t="s">
        <v>12266</v>
      </c>
      <c r="M9940" t="str">
        <f t="shared" si="476"/>
        <v>서울특별시</v>
      </c>
      <c r="N9940" t="str">
        <f t="shared" si="477"/>
        <v xml:space="preserve">양천구 </v>
      </c>
      <c r="O9940" t="str">
        <f t="shared" si="478"/>
        <v xml:space="preserve">신월동 </v>
      </c>
      <c r="Q9940" t="s">
        <v>12267</v>
      </c>
      <c r="R9940">
        <v>185292.84752714101</v>
      </c>
      <c r="S9940">
        <v>446569.77637144399</v>
      </c>
    </row>
    <row r="9941" spans="1:19" x14ac:dyDescent="0.4">
      <c r="A9941">
        <v>27143</v>
      </c>
      <c r="B9941" t="s">
        <v>16</v>
      </c>
      <c r="C9941" t="s">
        <v>17</v>
      </c>
      <c r="D9941">
        <v>3140000</v>
      </c>
      <c r="E9941" t="s">
        <v>667</v>
      </c>
      <c r="F9941" s="1">
        <v>40028</v>
      </c>
      <c r="H9941">
        <v>1</v>
      </c>
      <c r="I9941" t="s">
        <v>1547</v>
      </c>
      <c r="J9941">
        <v>13</v>
      </c>
      <c r="K9941" t="s">
        <v>1548</v>
      </c>
      <c r="L9941" t="s">
        <v>10654</v>
      </c>
      <c r="M9941" t="str">
        <f t="shared" si="476"/>
        <v>서울특별시</v>
      </c>
      <c r="N9941" t="str">
        <f t="shared" si="477"/>
        <v xml:space="preserve">양천구 </v>
      </c>
      <c r="O9941" t="str">
        <f t="shared" si="478"/>
        <v xml:space="preserve">신월동 </v>
      </c>
      <c r="P9941">
        <v>7917</v>
      </c>
      <c r="Q9941" t="s">
        <v>1337</v>
      </c>
      <c r="R9941">
        <v>184889.63348877401</v>
      </c>
      <c r="S9941">
        <v>448188.440409164</v>
      </c>
    </row>
    <row r="9942" spans="1:19" x14ac:dyDescent="0.4">
      <c r="A9942">
        <v>24</v>
      </c>
      <c r="B9942" t="s">
        <v>16</v>
      </c>
      <c r="C9942" t="s">
        <v>17</v>
      </c>
      <c r="D9942">
        <v>3140000</v>
      </c>
      <c r="E9942" t="s">
        <v>82</v>
      </c>
      <c r="F9942" s="1">
        <v>37025</v>
      </c>
      <c r="G9942" s="1">
        <v>39654</v>
      </c>
      <c r="H9942">
        <v>4</v>
      </c>
      <c r="I9942" t="s">
        <v>18</v>
      </c>
      <c r="J9942">
        <v>31</v>
      </c>
      <c r="K9942" t="s">
        <v>19</v>
      </c>
      <c r="L9942" t="s">
        <v>83</v>
      </c>
      <c r="M9942" t="str">
        <f t="shared" si="476"/>
        <v>서울특별시</v>
      </c>
      <c r="N9942" t="str">
        <f t="shared" si="477"/>
        <v xml:space="preserve">양천구 </v>
      </c>
      <c r="O9942" t="str">
        <f t="shared" si="478"/>
        <v xml:space="preserve">신월동 </v>
      </c>
      <c r="Q9942" t="s">
        <v>84</v>
      </c>
      <c r="R9942">
        <v>184889.63348877401</v>
      </c>
      <c r="S9942">
        <v>448188.440409164</v>
      </c>
    </row>
    <row r="9943" spans="1:19" x14ac:dyDescent="0.4">
      <c r="A9943">
        <v>26561</v>
      </c>
      <c r="B9943" t="s">
        <v>16</v>
      </c>
      <c r="C9943" t="s">
        <v>17</v>
      </c>
      <c r="D9943">
        <v>3140000</v>
      </c>
      <c r="E9943" t="s">
        <v>339</v>
      </c>
      <c r="F9943" s="1">
        <v>35075</v>
      </c>
      <c r="H9943">
        <v>1</v>
      </c>
      <c r="I9943" t="s">
        <v>1547</v>
      </c>
      <c r="J9943">
        <v>13</v>
      </c>
      <c r="K9943" t="s">
        <v>1548</v>
      </c>
      <c r="L9943" t="s">
        <v>9951</v>
      </c>
      <c r="M9943" t="str">
        <f t="shared" si="476"/>
        <v>서울특별시</v>
      </c>
      <c r="N9943" t="str">
        <f t="shared" si="477"/>
        <v xml:space="preserve">양천구 </v>
      </c>
      <c r="O9943" t="str">
        <f t="shared" si="478"/>
        <v xml:space="preserve">신월동 </v>
      </c>
      <c r="P9943">
        <v>8040</v>
      </c>
      <c r="Q9943" t="s">
        <v>238</v>
      </c>
      <c r="R9943">
        <v>185324.563960692</v>
      </c>
      <c r="S9943">
        <v>446594.89351737098</v>
      </c>
    </row>
    <row r="9944" spans="1:19" x14ac:dyDescent="0.4">
      <c r="A9944">
        <v>32636</v>
      </c>
      <c r="B9944" t="s">
        <v>16</v>
      </c>
      <c r="C9944" t="s">
        <v>17</v>
      </c>
      <c r="D9944">
        <v>3140000</v>
      </c>
      <c r="E9944" t="s">
        <v>125</v>
      </c>
      <c r="F9944" s="1">
        <v>36993</v>
      </c>
      <c r="H9944">
        <v>3</v>
      </c>
      <c r="I9944" t="s">
        <v>1469</v>
      </c>
      <c r="J9944">
        <v>3</v>
      </c>
      <c r="K9944" t="s">
        <v>1469</v>
      </c>
      <c r="L9944" t="s">
        <v>12787</v>
      </c>
      <c r="M9944" t="str">
        <f t="shared" si="476"/>
        <v>서울특별시</v>
      </c>
      <c r="N9944" t="str">
        <f t="shared" si="477"/>
        <v xml:space="preserve">양천구 </v>
      </c>
      <c r="O9944" t="str">
        <f t="shared" si="478"/>
        <v xml:space="preserve">신월동 </v>
      </c>
      <c r="P9944">
        <v>8044</v>
      </c>
      <c r="Q9944" t="s">
        <v>12788</v>
      </c>
      <c r="R9944">
        <v>185548.84353412301</v>
      </c>
      <c r="S9944">
        <v>446063.625114255</v>
      </c>
    </row>
    <row r="9945" spans="1:19" x14ac:dyDescent="0.4">
      <c r="A9945">
        <v>26560</v>
      </c>
      <c r="B9945" t="s">
        <v>16</v>
      </c>
      <c r="C9945" t="s">
        <v>17</v>
      </c>
      <c r="D9945">
        <v>3140000</v>
      </c>
      <c r="E9945" t="s">
        <v>2679</v>
      </c>
      <c r="F9945" s="1">
        <v>35056</v>
      </c>
      <c r="H9945">
        <v>1</v>
      </c>
      <c r="I9945" t="s">
        <v>1547</v>
      </c>
      <c r="J9945">
        <v>13</v>
      </c>
      <c r="K9945" t="s">
        <v>1548</v>
      </c>
      <c r="L9945" t="s">
        <v>9950</v>
      </c>
      <c r="M9945" t="str">
        <f t="shared" si="476"/>
        <v>서울특별시</v>
      </c>
      <c r="N9945" t="str">
        <f t="shared" si="477"/>
        <v xml:space="preserve">양천구 </v>
      </c>
      <c r="O9945" t="str">
        <f t="shared" si="478"/>
        <v xml:space="preserve">신월동 </v>
      </c>
      <c r="P9945">
        <v>8044</v>
      </c>
      <c r="Q9945" t="s">
        <v>1679</v>
      </c>
      <c r="R9945">
        <v>185496.702027441</v>
      </c>
      <c r="S9945">
        <v>446039.64630552899</v>
      </c>
    </row>
    <row r="9946" spans="1:19" x14ac:dyDescent="0.4">
      <c r="A9946">
        <v>1776</v>
      </c>
      <c r="B9946" t="s">
        <v>16</v>
      </c>
      <c r="C9946" t="s">
        <v>17</v>
      </c>
      <c r="D9946">
        <v>3140000</v>
      </c>
      <c r="E9946" t="s">
        <v>333</v>
      </c>
      <c r="F9946" s="1">
        <v>37348</v>
      </c>
      <c r="H9946">
        <v>1</v>
      </c>
      <c r="I9946" t="s">
        <v>1547</v>
      </c>
      <c r="J9946">
        <v>13</v>
      </c>
      <c r="K9946" t="s">
        <v>1548</v>
      </c>
      <c r="L9946" t="s">
        <v>2324</v>
      </c>
      <c r="M9946" t="str">
        <f t="shared" si="476"/>
        <v>서울특별시</v>
      </c>
      <c r="N9946" t="str">
        <f t="shared" si="477"/>
        <v xml:space="preserve">양천구 </v>
      </c>
      <c r="O9946" t="str">
        <f t="shared" si="478"/>
        <v xml:space="preserve">신월동 </v>
      </c>
      <c r="P9946">
        <v>8041</v>
      </c>
      <c r="Q9946" t="s">
        <v>2325</v>
      </c>
      <c r="R9946">
        <v>185450.47024297601</v>
      </c>
      <c r="S9946">
        <v>446388.38693012099</v>
      </c>
    </row>
    <row r="9947" spans="1:19" x14ac:dyDescent="0.4">
      <c r="A9947">
        <v>31223</v>
      </c>
      <c r="B9947" t="s">
        <v>16</v>
      </c>
      <c r="C9947" t="s">
        <v>17</v>
      </c>
      <c r="D9947">
        <v>3140000</v>
      </c>
      <c r="E9947" t="s">
        <v>163</v>
      </c>
      <c r="F9947" s="1">
        <v>39842</v>
      </c>
      <c r="H9947">
        <v>4</v>
      </c>
      <c r="I9947" t="s">
        <v>18</v>
      </c>
      <c r="J9947">
        <v>35</v>
      </c>
      <c r="K9947" t="s">
        <v>10836</v>
      </c>
      <c r="L9947" t="s">
        <v>11628</v>
      </c>
      <c r="M9947" t="str">
        <f t="shared" si="476"/>
        <v>서울특별시</v>
      </c>
      <c r="N9947" t="str">
        <f t="shared" si="477"/>
        <v xml:space="preserve">양천구 </v>
      </c>
      <c r="O9947" t="str">
        <f t="shared" si="478"/>
        <v xml:space="preserve">신월동 </v>
      </c>
      <c r="Q9947" t="s">
        <v>3409</v>
      </c>
      <c r="R9947">
        <v>185686.22431488501</v>
      </c>
      <c r="S9947">
        <v>446146.409161866</v>
      </c>
    </row>
    <row r="9948" spans="1:19" x14ac:dyDescent="0.4">
      <c r="A9948">
        <v>1716</v>
      </c>
      <c r="B9948" t="s">
        <v>16</v>
      </c>
      <c r="C9948" t="s">
        <v>17</v>
      </c>
      <c r="D9948">
        <v>3140000</v>
      </c>
      <c r="E9948" t="s">
        <v>28</v>
      </c>
      <c r="F9948" s="1">
        <v>38446</v>
      </c>
      <c r="H9948">
        <v>1</v>
      </c>
      <c r="I9948" t="s">
        <v>1547</v>
      </c>
      <c r="J9948">
        <v>13</v>
      </c>
      <c r="K9948" t="s">
        <v>1548</v>
      </c>
      <c r="L9948" t="s">
        <v>2221</v>
      </c>
      <c r="M9948" t="str">
        <f t="shared" si="476"/>
        <v>서울특별시</v>
      </c>
      <c r="N9948" t="str">
        <f t="shared" si="477"/>
        <v xml:space="preserve">양천구 </v>
      </c>
      <c r="O9948" t="str">
        <f t="shared" si="478"/>
        <v xml:space="preserve">신정동 </v>
      </c>
      <c r="P9948">
        <v>8023</v>
      </c>
      <c r="Q9948" t="s">
        <v>832</v>
      </c>
      <c r="R9948">
        <v>187940.11278353599</v>
      </c>
      <c r="S9948">
        <v>446864.86982353899</v>
      </c>
    </row>
    <row r="9949" spans="1:19" x14ac:dyDescent="0.4">
      <c r="A9949">
        <v>32445</v>
      </c>
      <c r="B9949" t="s">
        <v>16</v>
      </c>
      <c r="C9949" t="s">
        <v>17</v>
      </c>
      <c r="D9949">
        <v>3140000</v>
      </c>
      <c r="E9949" t="s">
        <v>562</v>
      </c>
      <c r="F9949" s="1">
        <v>36970</v>
      </c>
      <c r="H9949">
        <v>3</v>
      </c>
      <c r="I9949" t="s">
        <v>1469</v>
      </c>
      <c r="J9949">
        <v>3</v>
      </c>
      <c r="K9949" t="s">
        <v>1469</v>
      </c>
      <c r="L9949" t="s">
        <v>12547</v>
      </c>
      <c r="M9949" t="str">
        <f t="shared" si="476"/>
        <v>서울특별시</v>
      </c>
      <c r="N9949" t="str">
        <f t="shared" si="477"/>
        <v xml:space="preserve">양천구 </v>
      </c>
      <c r="O9949" t="str">
        <f t="shared" si="478"/>
        <v xml:space="preserve">신정동 </v>
      </c>
      <c r="Q9949" t="s">
        <v>1845</v>
      </c>
      <c r="R9949">
        <v>187890.91089306501</v>
      </c>
      <c r="S9949">
        <v>446741.02724748402</v>
      </c>
    </row>
    <row r="9950" spans="1:19" x14ac:dyDescent="0.4">
      <c r="A9950">
        <v>1904</v>
      </c>
      <c r="B9950" t="s">
        <v>16</v>
      </c>
      <c r="C9950" t="s">
        <v>17</v>
      </c>
      <c r="D9950">
        <v>3140000</v>
      </c>
      <c r="E9950" t="s">
        <v>597</v>
      </c>
      <c r="F9950" s="1">
        <v>38320</v>
      </c>
      <c r="H9950">
        <v>1</v>
      </c>
      <c r="I9950" t="s">
        <v>1547</v>
      </c>
      <c r="J9950">
        <v>13</v>
      </c>
      <c r="K9950" t="s">
        <v>1548</v>
      </c>
      <c r="L9950" t="s">
        <v>2539</v>
      </c>
      <c r="M9950" t="str">
        <f t="shared" si="476"/>
        <v>서울특별시</v>
      </c>
      <c r="N9950" t="str">
        <f t="shared" si="477"/>
        <v xml:space="preserve">양천구 </v>
      </c>
      <c r="O9950" t="str">
        <f t="shared" si="478"/>
        <v xml:space="preserve">신정동 </v>
      </c>
      <c r="P9950">
        <v>8023</v>
      </c>
      <c r="Q9950" t="s">
        <v>592</v>
      </c>
      <c r="R9950">
        <v>187925.66755369701</v>
      </c>
      <c r="S9950">
        <v>446739.79776289902</v>
      </c>
    </row>
    <row r="9951" spans="1:19" x14ac:dyDescent="0.4">
      <c r="A9951">
        <v>32406</v>
      </c>
      <c r="B9951" t="s">
        <v>16</v>
      </c>
      <c r="C9951" t="s">
        <v>17</v>
      </c>
      <c r="D9951">
        <v>3140000</v>
      </c>
      <c r="E9951" t="s">
        <v>1605</v>
      </c>
      <c r="F9951" s="1">
        <v>34793</v>
      </c>
      <c r="H9951">
        <v>3</v>
      </c>
      <c r="I9951" t="s">
        <v>1469</v>
      </c>
      <c r="J9951">
        <v>3</v>
      </c>
      <c r="K9951" t="s">
        <v>1469</v>
      </c>
      <c r="L9951" t="s">
        <v>12491</v>
      </c>
      <c r="M9951" t="str">
        <f t="shared" si="476"/>
        <v>서울특별시</v>
      </c>
      <c r="N9951" t="str">
        <f t="shared" si="477"/>
        <v xml:space="preserve">양천구 </v>
      </c>
      <c r="O9951" t="str">
        <f t="shared" si="478"/>
        <v xml:space="preserve">신정동 </v>
      </c>
      <c r="Q9951" t="s">
        <v>974</v>
      </c>
      <c r="R9951">
        <v>187543.63973653599</v>
      </c>
      <c r="S9951">
        <v>446593.34598407999</v>
      </c>
    </row>
    <row r="9952" spans="1:19" x14ac:dyDescent="0.4">
      <c r="A9952">
        <v>1670</v>
      </c>
      <c r="B9952" t="s">
        <v>16</v>
      </c>
      <c r="C9952" t="s">
        <v>17</v>
      </c>
      <c r="D9952">
        <v>3140000</v>
      </c>
      <c r="E9952" t="s">
        <v>1003</v>
      </c>
      <c r="F9952" s="1">
        <v>34218</v>
      </c>
      <c r="H9952">
        <v>1</v>
      </c>
      <c r="I9952" t="s">
        <v>1547</v>
      </c>
      <c r="J9952">
        <v>13</v>
      </c>
      <c r="K9952" t="s">
        <v>1548</v>
      </c>
      <c r="L9952" t="s">
        <v>2143</v>
      </c>
      <c r="M9952" t="str">
        <f t="shared" si="476"/>
        <v>서울특별시</v>
      </c>
      <c r="N9952" t="str">
        <f t="shared" si="477"/>
        <v xml:space="preserve">양천구 </v>
      </c>
      <c r="O9952" t="str">
        <f t="shared" si="478"/>
        <v xml:space="preserve">신정동 </v>
      </c>
      <c r="P9952">
        <v>8087</v>
      </c>
      <c r="Q9952" t="s">
        <v>176</v>
      </c>
      <c r="R9952">
        <v>187549.48643871499</v>
      </c>
      <c r="S9952">
        <v>446549.51428733702</v>
      </c>
    </row>
    <row r="9953" spans="1:19" x14ac:dyDescent="0.4">
      <c r="A9953">
        <v>1840</v>
      </c>
      <c r="B9953" t="s">
        <v>16</v>
      </c>
      <c r="C9953" t="s">
        <v>17</v>
      </c>
      <c r="D9953">
        <v>3140000</v>
      </c>
      <c r="E9953" t="s">
        <v>2435</v>
      </c>
      <c r="F9953" s="1">
        <v>37406</v>
      </c>
      <c r="H9953">
        <v>1</v>
      </c>
      <c r="I9953" t="s">
        <v>1547</v>
      </c>
      <c r="J9953">
        <v>13</v>
      </c>
      <c r="K9953" t="s">
        <v>1548</v>
      </c>
      <c r="L9953" t="s">
        <v>2436</v>
      </c>
      <c r="M9953" t="str">
        <f t="shared" si="476"/>
        <v>서울특별시</v>
      </c>
      <c r="N9953" t="str">
        <f t="shared" si="477"/>
        <v xml:space="preserve">양천구 </v>
      </c>
      <c r="O9953" t="str">
        <f t="shared" si="478"/>
        <v xml:space="preserve">신정동 </v>
      </c>
      <c r="P9953">
        <v>8087</v>
      </c>
      <c r="Q9953" t="s">
        <v>1135</v>
      </c>
      <c r="R9953">
        <v>187560.214157365</v>
      </c>
      <c r="S9953">
        <v>446550.59066080803</v>
      </c>
    </row>
    <row r="9954" spans="1:19" x14ac:dyDescent="0.4">
      <c r="A9954">
        <v>1653</v>
      </c>
      <c r="B9954" t="s">
        <v>16</v>
      </c>
      <c r="C9954" t="s">
        <v>17</v>
      </c>
      <c r="D9954">
        <v>3140000</v>
      </c>
      <c r="E9954" t="s">
        <v>308</v>
      </c>
      <c r="F9954" s="1">
        <v>37062</v>
      </c>
      <c r="H9954">
        <v>1</v>
      </c>
      <c r="I9954" t="s">
        <v>1547</v>
      </c>
      <c r="J9954">
        <v>13</v>
      </c>
      <c r="K9954" t="s">
        <v>1548</v>
      </c>
      <c r="L9954" t="s">
        <v>2117</v>
      </c>
      <c r="M9954" t="str">
        <f t="shared" si="476"/>
        <v>서울특별시</v>
      </c>
      <c r="N9954" t="str">
        <f t="shared" si="477"/>
        <v xml:space="preserve">양천구 </v>
      </c>
      <c r="O9954" t="str">
        <f t="shared" si="478"/>
        <v xml:space="preserve">신정동 </v>
      </c>
      <c r="P9954">
        <v>8087</v>
      </c>
      <c r="Q9954" t="s">
        <v>1913</v>
      </c>
      <c r="R9954">
        <v>187588.50078682901</v>
      </c>
      <c r="S9954">
        <v>446495.47219918697</v>
      </c>
    </row>
    <row r="9955" spans="1:19" x14ac:dyDescent="0.4">
      <c r="A9955">
        <v>32670</v>
      </c>
      <c r="B9955" t="s">
        <v>16</v>
      </c>
      <c r="C9955" t="s">
        <v>17</v>
      </c>
      <c r="D9955">
        <v>3140000</v>
      </c>
      <c r="E9955" t="s">
        <v>852</v>
      </c>
      <c r="F9955" s="1">
        <v>37144</v>
      </c>
      <c r="H9955">
        <v>3</v>
      </c>
      <c r="I9955" t="s">
        <v>1469</v>
      </c>
      <c r="J9955">
        <v>3</v>
      </c>
      <c r="K9955" t="s">
        <v>1469</v>
      </c>
      <c r="L9955" t="s">
        <v>12836</v>
      </c>
      <c r="M9955" t="str">
        <f t="shared" si="476"/>
        <v>서울특별시</v>
      </c>
      <c r="N9955" t="str">
        <f t="shared" si="477"/>
        <v xml:space="preserve">양천구 </v>
      </c>
      <c r="O9955" t="str">
        <f t="shared" si="478"/>
        <v xml:space="preserve">신정동 </v>
      </c>
      <c r="Q9955" t="s">
        <v>4692</v>
      </c>
      <c r="R9955">
        <v>187576.35264930301</v>
      </c>
      <c r="S9955">
        <v>446475.31930398103</v>
      </c>
    </row>
    <row r="9956" spans="1:19" x14ac:dyDescent="0.4">
      <c r="A9956">
        <v>32138</v>
      </c>
      <c r="B9956" t="s">
        <v>16</v>
      </c>
      <c r="C9956" t="s">
        <v>17</v>
      </c>
      <c r="D9956">
        <v>3140000</v>
      </c>
      <c r="E9956" t="s">
        <v>279</v>
      </c>
      <c r="F9956" s="1">
        <v>36239</v>
      </c>
      <c r="H9956">
        <v>3</v>
      </c>
      <c r="I9956" t="s">
        <v>1469</v>
      </c>
      <c r="J9956">
        <v>3</v>
      </c>
      <c r="K9956" t="s">
        <v>1469</v>
      </c>
      <c r="L9956" t="s">
        <v>12104</v>
      </c>
      <c r="M9956" t="str">
        <f t="shared" si="476"/>
        <v>서울특별시</v>
      </c>
      <c r="N9956" t="str">
        <f t="shared" si="477"/>
        <v xml:space="preserve">양천구 </v>
      </c>
      <c r="O9956" t="str">
        <f t="shared" si="478"/>
        <v xml:space="preserve">신정동 </v>
      </c>
      <c r="P9956">
        <v>8087</v>
      </c>
      <c r="Q9956" t="s">
        <v>60</v>
      </c>
      <c r="R9956">
        <v>187587.063452976</v>
      </c>
      <c r="S9956">
        <v>446444.99617187801</v>
      </c>
    </row>
    <row r="9957" spans="1:19" x14ac:dyDescent="0.4">
      <c r="A9957">
        <v>31994</v>
      </c>
      <c r="B9957" t="s">
        <v>16</v>
      </c>
      <c r="C9957" t="s">
        <v>17</v>
      </c>
      <c r="D9957">
        <v>3140000</v>
      </c>
      <c r="E9957" t="s">
        <v>1157</v>
      </c>
      <c r="F9957" s="1">
        <v>35767</v>
      </c>
      <c r="H9957">
        <v>3</v>
      </c>
      <c r="I9957" t="s">
        <v>1469</v>
      </c>
      <c r="J9957">
        <v>3</v>
      </c>
      <c r="K9957" t="s">
        <v>1469</v>
      </c>
      <c r="L9957" t="s">
        <v>11892</v>
      </c>
      <c r="M9957" t="str">
        <f t="shared" si="476"/>
        <v>서울특별시</v>
      </c>
      <c r="N9957" t="str">
        <f t="shared" si="477"/>
        <v xml:space="preserve">양천구 </v>
      </c>
      <c r="O9957" t="str">
        <f t="shared" si="478"/>
        <v xml:space="preserve">신정동 </v>
      </c>
      <c r="Q9957" t="s">
        <v>663</v>
      </c>
      <c r="R9957">
        <v>187418.078880374</v>
      </c>
      <c r="S9957">
        <v>446577.59648247098</v>
      </c>
    </row>
    <row r="9958" spans="1:19" x14ac:dyDescent="0.4">
      <c r="A9958">
        <v>32494</v>
      </c>
      <c r="B9958" t="s">
        <v>16</v>
      </c>
      <c r="C9958" t="s">
        <v>17</v>
      </c>
      <c r="D9958">
        <v>3140000</v>
      </c>
      <c r="E9958" t="s">
        <v>398</v>
      </c>
      <c r="F9958" s="1">
        <v>37271</v>
      </c>
      <c r="H9958">
        <v>3</v>
      </c>
      <c r="I9958" t="s">
        <v>1469</v>
      </c>
      <c r="J9958">
        <v>3</v>
      </c>
      <c r="K9958" t="s">
        <v>1469</v>
      </c>
      <c r="L9958" t="s">
        <v>12602</v>
      </c>
      <c r="M9958" t="str">
        <f t="shared" si="476"/>
        <v>서울특별시</v>
      </c>
      <c r="N9958" t="str">
        <f t="shared" si="477"/>
        <v xml:space="preserve">양천구 </v>
      </c>
      <c r="O9958" t="str">
        <f t="shared" si="478"/>
        <v xml:space="preserve">신정동 </v>
      </c>
      <c r="P9958">
        <v>8086</v>
      </c>
      <c r="Q9958" t="s">
        <v>1594</v>
      </c>
      <c r="R9958">
        <v>187488.56333873799</v>
      </c>
      <c r="S9958">
        <v>446598.32463193598</v>
      </c>
    </row>
    <row r="9959" spans="1:19" x14ac:dyDescent="0.4">
      <c r="A9959">
        <v>1705</v>
      </c>
      <c r="B9959" t="s">
        <v>16</v>
      </c>
      <c r="C9959" t="s">
        <v>17</v>
      </c>
      <c r="D9959">
        <v>3140000</v>
      </c>
      <c r="E9959" t="s">
        <v>1343</v>
      </c>
      <c r="F9959" s="1">
        <v>37971</v>
      </c>
      <c r="H9959">
        <v>1</v>
      </c>
      <c r="I9959" t="s">
        <v>1547</v>
      </c>
      <c r="J9959">
        <v>13</v>
      </c>
      <c r="K9959" t="s">
        <v>1548</v>
      </c>
      <c r="L9959" t="s">
        <v>2200</v>
      </c>
      <c r="M9959" t="str">
        <f t="shared" si="476"/>
        <v>서울특별시</v>
      </c>
      <c r="N9959" t="str">
        <f t="shared" si="477"/>
        <v xml:space="preserve">양천구 </v>
      </c>
      <c r="O9959" t="str">
        <f t="shared" si="478"/>
        <v xml:space="preserve">신정동 </v>
      </c>
      <c r="P9959">
        <v>8086</v>
      </c>
      <c r="Q9959" t="s">
        <v>2201</v>
      </c>
      <c r="R9959">
        <v>187517.19988666</v>
      </c>
      <c r="S9959">
        <v>446609.17824038898</v>
      </c>
    </row>
    <row r="9960" spans="1:19" x14ac:dyDescent="0.4">
      <c r="A9960">
        <v>27137</v>
      </c>
      <c r="B9960" t="s">
        <v>16</v>
      </c>
      <c r="C9960" t="s">
        <v>17</v>
      </c>
      <c r="D9960">
        <v>3140000</v>
      </c>
      <c r="E9960" t="s">
        <v>167</v>
      </c>
      <c r="F9960" s="1">
        <v>35478</v>
      </c>
      <c r="H9960">
        <v>1</v>
      </c>
      <c r="I9960" t="s">
        <v>1547</v>
      </c>
      <c r="J9960">
        <v>13</v>
      </c>
      <c r="K9960" t="s">
        <v>1548</v>
      </c>
      <c r="L9960" t="s">
        <v>10646</v>
      </c>
      <c r="M9960" t="str">
        <f t="shared" si="476"/>
        <v>서울특별시</v>
      </c>
      <c r="N9960" t="str">
        <f t="shared" si="477"/>
        <v xml:space="preserve">양천구 </v>
      </c>
      <c r="O9960" t="str">
        <f t="shared" si="478"/>
        <v xml:space="preserve">신정동 </v>
      </c>
      <c r="P9960">
        <v>8082</v>
      </c>
      <c r="Q9960" t="s">
        <v>10647</v>
      </c>
      <c r="R9960">
        <v>187356.01671879101</v>
      </c>
      <c r="S9960">
        <v>446592.19880934799</v>
      </c>
    </row>
    <row r="9961" spans="1:19" x14ac:dyDescent="0.4">
      <c r="A9961">
        <v>1621</v>
      </c>
      <c r="B9961" t="s">
        <v>16</v>
      </c>
      <c r="C9961" t="s">
        <v>17</v>
      </c>
      <c r="D9961">
        <v>3140000</v>
      </c>
      <c r="E9961" t="s">
        <v>512</v>
      </c>
      <c r="F9961" s="1">
        <v>36424</v>
      </c>
      <c r="H9961">
        <v>1</v>
      </c>
      <c r="I9961" t="s">
        <v>1547</v>
      </c>
      <c r="J9961">
        <v>13</v>
      </c>
      <c r="K9961" t="s">
        <v>1548</v>
      </c>
      <c r="L9961" t="s">
        <v>2063</v>
      </c>
      <c r="M9961" t="str">
        <f t="shared" si="476"/>
        <v>서울특별시</v>
      </c>
      <c r="N9961" t="str">
        <f t="shared" si="477"/>
        <v xml:space="preserve">양천구 </v>
      </c>
      <c r="O9961" t="str">
        <f t="shared" si="478"/>
        <v xml:space="preserve">신정동 </v>
      </c>
      <c r="P9961">
        <v>8082</v>
      </c>
      <c r="Q9961" t="s">
        <v>2064</v>
      </c>
      <c r="R9961">
        <v>187241.641102914</v>
      </c>
      <c r="S9961">
        <v>446575.50162013702</v>
      </c>
    </row>
    <row r="9962" spans="1:19" x14ac:dyDescent="0.4">
      <c r="A9962">
        <v>32014</v>
      </c>
      <c r="B9962" t="s">
        <v>16</v>
      </c>
      <c r="C9962" t="s">
        <v>17</v>
      </c>
      <c r="D9962">
        <v>3140000</v>
      </c>
      <c r="E9962" t="s">
        <v>1438</v>
      </c>
      <c r="F9962" s="1">
        <v>37468</v>
      </c>
      <c r="H9962">
        <v>3</v>
      </c>
      <c r="I9962" t="s">
        <v>1469</v>
      </c>
      <c r="J9962">
        <v>3</v>
      </c>
      <c r="K9962" t="s">
        <v>1469</v>
      </c>
      <c r="L9962" t="s">
        <v>11921</v>
      </c>
      <c r="M9962" t="str">
        <f t="shared" si="476"/>
        <v>서울특별시</v>
      </c>
      <c r="N9962" t="str">
        <f t="shared" si="477"/>
        <v xml:space="preserve">양천구 </v>
      </c>
      <c r="O9962" t="str">
        <f t="shared" si="478"/>
        <v xml:space="preserve">신정동 </v>
      </c>
      <c r="P9962">
        <v>8082</v>
      </c>
      <c r="Q9962" t="s">
        <v>376</v>
      </c>
      <c r="R9962">
        <v>187265.64603699799</v>
      </c>
      <c r="S9962">
        <v>446578.86933306098</v>
      </c>
    </row>
    <row r="9963" spans="1:19" x14ac:dyDescent="0.4">
      <c r="A9963">
        <v>32454</v>
      </c>
      <c r="B9963" t="s">
        <v>16</v>
      </c>
      <c r="C9963" t="s">
        <v>17</v>
      </c>
      <c r="D9963">
        <v>3140000</v>
      </c>
      <c r="E9963" t="s">
        <v>443</v>
      </c>
      <c r="F9963" s="1">
        <v>36165</v>
      </c>
      <c r="H9963">
        <v>3</v>
      </c>
      <c r="I9963" t="s">
        <v>1469</v>
      </c>
      <c r="J9963">
        <v>3</v>
      </c>
      <c r="K9963" t="s">
        <v>1469</v>
      </c>
      <c r="L9963" t="s">
        <v>12557</v>
      </c>
      <c r="M9963" t="str">
        <f t="shared" si="476"/>
        <v>서울특별시</v>
      </c>
      <c r="N9963" t="str">
        <f t="shared" si="477"/>
        <v xml:space="preserve">양천구 </v>
      </c>
      <c r="O9963" t="str">
        <f t="shared" si="478"/>
        <v xml:space="preserve">신정동 </v>
      </c>
      <c r="Q9963" t="s">
        <v>1000</v>
      </c>
      <c r="R9963">
        <v>187147.12256571199</v>
      </c>
      <c r="S9963">
        <v>446555.54419440799</v>
      </c>
    </row>
    <row r="9964" spans="1:19" x14ac:dyDescent="0.4">
      <c r="A9964">
        <v>32348</v>
      </c>
      <c r="B9964" t="s">
        <v>16</v>
      </c>
      <c r="C9964" t="s">
        <v>17</v>
      </c>
      <c r="D9964">
        <v>3140000</v>
      </c>
      <c r="E9964" t="s">
        <v>451</v>
      </c>
      <c r="F9964" s="1">
        <v>37873</v>
      </c>
      <c r="H9964">
        <v>3</v>
      </c>
      <c r="I9964" t="s">
        <v>1469</v>
      </c>
      <c r="J9964">
        <v>3</v>
      </c>
      <c r="K9964" t="s">
        <v>1469</v>
      </c>
      <c r="L9964" t="s">
        <v>12411</v>
      </c>
      <c r="M9964" t="str">
        <f t="shared" si="476"/>
        <v>서울특별시</v>
      </c>
      <c r="N9964" t="str">
        <f t="shared" si="477"/>
        <v xml:space="preserve">양천구 </v>
      </c>
      <c r="O9964" t="str">
        <f t="shared" si="478"/>
        <v xml:space="preserve">신정동 </v>
      </c>
      <c r="Q9964" t="s">
        <v>1068</v>
      </c>
      <c r="R9964">
        <v>187147.12256571199</v>
      </c>
      <c r="S9964">
        <v>446555.54419440799</v>
      </c>
    </row>
    <row r="9965" spans="1:19" x14ac:dyDescent="0.4">
      <c r="A9965">
        <v>32751</v>
      </c>
      <c r="B9965" t="s">
        <v>16</v>
      </c>
      <c r="C9965" t="s">
        <v>17</v>
      </c>
      <c r="D9965">
        <v>3140000</v>
      </c>
      <c r="E9965" t="s">
        <v>769</v>
      </c>
      <c r="F9965" s="1">
        <v>36472</v>
      </c>
      <c r="H9965">
        <v>3</v>
      </c>
      <c r="I9965" t="s">
        <v>1469</v>
      </c>
      <c r="J9965">
        <v>3</v>
      </c>
      <c r="K9965" t="s">
        <v>1469</v>
      </c>
      <c r="L9965" t="s">
        <v>12932</v>
      </c>
      <c r="M9965" t="str">
        <f t="shared" si="476"/>
        <v>서울특별시</v>
      </c>
      <c r="N9965" t="str">
        <f t="shared" si="477"/>
        <v xml:space="preserve">양천구 </v>
      </c>
      <c r="O9965" t="str">
        <f t="shared" si="478"/>
        <v xml:space="preserve">신정동 </v>
      </c>
      <c r="P9965" t="s">
        <v>11891</v>
      </c>
      <c r="Q9965" t="s">
        <v>1273</v>
      </c>
      <c r="R9965">
        <v>187005.48678192901</v>
      </c>
      <c r="S9965">
        <v>446543.40540594503</v>
      </c>
    </row>
    <row r="9966" spans="1:19" x14ac:dyDescent="0.4">
      <c r="A9966">
        <v>32297</v>
      </c>
      <c r="B9966" t="s">
        <v>16</v>
      </c>
      <c r="C9966" t="s">
        <v>17</v>
      </c>
      <c r="D9966">
        <v>3140000</v>
      </c>
      <c r="E9966" t="s">
        <v>858</v>
      </c>
      <c r="F9966" s="1">
        <v>36342</v>
      </c>
      <c r="H9966">
        <v>3</v>
      </c>
      <c r="I9966" t="s">
        <v>1469</v>
      </c>
      <c r="J9966">
        <v>3</v>
      </c>
      <c r="K9966" t="s">
        <v>1469</v>
      </c>
      <c r="L9966" t="s">
        <v>12345</v>
      </c>
      <c r="M9966" t="str">
        <f t="shared" si="476"/>
        <v>서울특별시</v>
      </c>
      <c r="N9966" t="str">
        <f t="shared" si="477"/>
        <v xml:space="preserve">양천구 </v>
      </c>
      <c r="O9966" t="str">
        <f t="shared" si="478"/>
        <v xml:space="preserve">신정동 </v>
      </c>
      <c r="Q9966" t="s">
        <v>7511</v>
      </c>
      <c r="R9966">
        <v>186996.96180892401</v>
      </c>
      <c r="S9966">
        <v>446523.819291213</v>
      </c>
    </row>
    <row r="9967" spans="1:19" x14ac:dyDescent="0.4">
      <c r="A9967">
        <v>32474</v>
      </c>
      <c r="B9967" t="s">
        <v>16</v>
      </c>
      <c r="C9967" t="s">
        <v>17</v>
      </c>
      <c r="D9967">
        <v>3140000</v>
      </c>
      <c r="E9967" t="s">
        <v>414</v>
      </c>
      <c r="F9967" s="1">
        <v>37795</v>
      </c>
      <c r="H9967">
        <v>3</v>
      </c>
      <c r="I9967" t="s">
        <v>1469</v>
      </c>
      <c r="J9967">
        <v>3</v>
      </c>
      <c r="K9967" t="s">
        <v>1469</v>
      </c>
      <c r="L9967" t="s">
        <v>12345</v>
      </c>
      <c r="M9967" t="str">
        <f t="shared" si="476"/>
        <v>서울특별시</v>
      </c>
      <c r="N9967" t="str">
        <f t="shared" si="477"/>
        <v xml:space="preserve">양천구 </v>
      </c>
      <c r="O9967" t="str">
        <f t="shared" si="478"/>
        <v xml:space="preserve">신정동 </v>
      </c>
      <c r="Q9967" t="s">
        <v>3667</v>
      </c>
      <c r="R9967">
        <v>186996.96180892401</v>
      </c>
      <c r="S9967">
        <v>446523.819291213</v>
      </c>
    </row>
    <row r="9968" spans="1:19" x14ac:dyDescent="0.4">
      <c r="A9968">
        <v>1890</v>
      </c>
      <c r="B9968" t="s">
        <v>16</v>
      </c>
      <c r="C9968" t="s">
        <v>17</v>
      </c>
      <c r="D9968">
        <v>3140000</v>
      </c>
      <c r="E9968" t="s">
        <v>1346</v>
      </c>
      <c r="F9968" s="1">
        <v>34305</v>
      </c>
      <c r="H9968">
        <v>1</v>
      </c>
      <c r="I9968" t="s">
        <v>1547</v>
      </c>
      <c r="J9968">
        <v>13</v>
      </c>
      <c r="K9968" t="s">
        <v>1548</v>
      </c>
      <c r="L9968" t="s">
        <v>2519</v>
      </c>
      <c r="M9968" t="str">
        <f t="shared" si="476"/>
        <v>서울특별시</v>
      </c>
      <c r="N9968" t="str">
        <f t="shared" si="477"/>
        <v xml:space="preserve">양천구 </v>
      </c>
      <c r="O9968" t="str">
        <f t="shared" si="478"/>
        <v xml:space="preserve">신정동 </v>
      </c>
      <c r="P9968">
        <v>8082</v>
      </c>
      <c r="Q9968" t="s">
        <v>991</v>
      </c>
      <c r="R9968">
        <v>186993.86597257599</v>
      </c>
      <c r="S9968">
        <v>446449.83104391402</v>
      </c>
    </row>
    <row r="9969" spans="1:19" x14ac:dyDescent="0.4">
      <c r="A9969">
        <v>32384</v>
      </c>
      <c r="B9969" t="s">
        <v>16</v>
      </c>
      <c r="C9969" t="s">
        <v>17</v>
      </c>
      <c r="D9969">
        <v>3140000</v>
      </c>
      <c r="E9969" t="s">
        <v>412</v>
      </c>
      <c r="F9969" s="1">
        <v>38552</v>
      </c>
      <c r="H9969">
        <v>3</v>
      </c>
      <c r="I9969" t="s">
        <v>1469</v>
      </c>
      <c r="J9969">
        <v>3</v>
      </c>
      <c r="K9969" t="s">
        <v>1469</v>
      </c>
      <c r="L9969" t="s">
        <v>12462</v>
      </c>
      <c r="M9969" t="str">
        <f t="shared" si="476"/>
        <v>서울특별시</v>
      </c>
      <c r="N9969" t="str">
        <f t="shared" si="477"/>
        <v xml:space="preserve">양천구 </v>
      </c>
      <c r="O9969" t="str">
        <f t="shared" si="478"/>
        <v xml:space="preserve">신정동 </v>
      </c>
      <c r="Q9969" t="s">
        <v>3689</v>
      </c>
      <c r="R9969">
        <v>186945.472213942</v>
      </c>
      <c r="S9969">
        <v>446493.88610149297</v>
      </c>
    </row>
    <row r="9970" spans="1:19" x14ac:dyDescent="0.4">
      <c r="A9970">
        <v>32634</v>
      </c>
      <c r="B9970" t="s">
        <v>16</v>
      </c>
      <c r="C9970" t="s">
        <v>17</v>
      </c>
      <c r="D9970">
        <v>3140000</v>
      </c>
      <c r="E9970" t="s">
        <v>1037</v>
      </c>
      <c r="F9970" s="1">
        <v>38340</v>
      </c>
      <c r="H9970">
        <v>3</v>
      </c>
      <c r="I9970" t="s">
        <v>1469</v>
      </c>
      <c r="J9970">
        <v>3</v>
      </c>
      <c r="K9970" t="s">
        <v>1469</v>
      </c>
      <c r="L9970" t="s">
        <v>12462</v>
      </c>
      <c r="M9970" t="str">
        <f t="shared" si="476"/>
        <v>서울특별시</v>
      </c>
      <c r="N9970" t="str">
        <f t="shared" si="477"/>
        <v xml:space="preserve">양천구 </v>
      </c>
      <c r="O9970" t="str">
        <f t="shared" si="478"/>
        <v xml:space="preserve">신정동 </v>
      </c>
      <c r="Q9970" t="s">
        <v>3689</v>
      </c>
      <c r="R9970">
        <v>186945.472213942</v>
      </c>
      <c r="S9970">
        <v>446493.88610149297</v>
      </c>
    </row>
    <row r="9971" spans="1:19" x14ac:dyDescent="0.4">
      <c r="A9971">
        <v>1856</v>
      </c>
      <c r="B9971" t="s">
        <v>16</v>
      </c>
      <c r="C9971" t="s">
        <v>17</v>
      </c>
      <c r="D9971">
        <v>3140000</v>
      </c>
      <c r="E9971" t="s">
        <v>2461</v>
      </c>
      <c r="F9971" s="1">
        <v>34284</v>
      </c>
      <c r="H9971">
        <v>1</v>
      </c>
      <c r="I9971" t="s">
        <v>1547</v>
      </c>
      <c r="J9971">
        <v>13</v>
      </c>
      <c r="K9971" t="s">
        <v>1548</v>
      </c>
      <c r="L9971" t="s">
        <v>2462</v>
      </c>
      <c r="M9971" t="str">
        <f t="shared" si="476"/>
        <v>서울특별시</v>
      </c>
      <c r="N9971" t="str">
        <f t="shared" si="477"/>
        <v xml:space="preserve">양천구 </v>
      </c>
      <c r="O9971" t="str">
        <f t="shared" si="478"/>
        <v xml:space="preserve">신정동 </v>
      </c>
      <c r="P9971">
        <v>8082</v>
      </c>
      <c r="Q9971" t="s">
        <v>2463</v>
      </c>
      <c r="R9971">
        <v>186950.021615568</v>
      </c>
      <c r="S9971">
        <v>446466.34879258397</v>
      </c>
    </row>
    <row r="9972" spans="1:19" x14ac:dyDescent="0.4">
      <c r="A9972">
        <v>1629</v>
      </c>
      <c r="B9972" t="s">
        <v>16</v>
      </c>
      <c r="C9972" t="s">
        <v>17</v>
      </c>
      <c r="D9972">
        <v>3140000</v>
      </c>
      <c r="E9972" t="s">
        <v>1573</v>
      </c>
      <c r="F9972" s="1">
        <v>42418</v>
      </c>
      <c r="H9972">
        <v>1</v>
      </c>
      <c r="I9972" t="s">
        <v>1547</v>
      </c>
      <c r="J9972">
        <v>13</v>
      </c>
      <c r="K9972" t="s">
        <v>1548</v>
      </c>
      <c r="L9972" t="s">
        <v>2076</v>
      </c>
      <c r="M9972" t="str">
        <f t="shared" si="476"/>
        <v>서울특별시</v>
      </c>
      <c r="N9972" t="str">
        <f t="shared" si="477"/>
        <v xml:space="preserve">양천구 </v>
      </c>
      <c r="O9972" t="str">
        <f t="shared" si="478"/>
        <v xml:space="preserve">신정동 </v>
      </c>
      <c r="P9972">
        <v>8082</v>
      </c>
      <c r="Q9972" t="s">
        <v>2077</v>
      </c>
      <c r="R9972">
        <v>186997.67916852</v>
      </c>
      <c r="S9972">
        <v>446326.14673932601</v>
      </c>
    </row>
    <row r="9973" spans="1:19" x14ac:dyDescent="0.4">
      <c r="A9973">
        <v>27100</v>
      </c>
      <c r="B9973" t="s">
        <v>16</v>
      </c>
      <c r="C9973" t="s">
        <v>17</v>
      </c>
      <c r="D9973">
        <v>3140000</v>
      </c>
      <c r="E9973" t="s">
        <v>455</v>
      </c>
      <c r="F9973" s="1">
        <v>41995</v>
      </c>
      <c r="H9973">
        <v>1</v>
      </c>
      <c r="I9973" t="s">
        <v>1547</v>
      </c>
      <c r="J9973">
        <v>13</v>
      </c>
      <c r="K9973" t="s">
        <v>1548</v>
      </c>
      <c r="L9973" t="s">
        <v>10597</v>
      </c>
      <c r="M9973" t="str">
        <f t="shared" si="476"/>
        <v>서울특별시</v>
      </c>
      <c r="N9973" t="str">
        <f t="shared" si="477"/>
        <v xml:space="preserve">양천구 </v>
      </c>
      <c r="O9973" t="str">
        <f t="shared" si="478"/>
        <v xml:space="preserve">신정동 </v>
      </c>
      <c r="P9973">
        <v>8082</v>
      </c>
      <c r="Q9973" t="s">
        <v>2111</v>
      </c>
      <c r="R9973">
        <v>186994.628569316</v>
      </c>
      <c r="S9973">
        <v>446376.12257297302</v>
      </c>
    </row>
    <row r="9974" spans="1:19" x14ac:dyDescent="0.4">
      <c r="A9974">
        <v>27047</v>
      </c>
      <c r="B9974" t="s">
        <v>16</v>
      </c>
      <c r="C9974" t="s">
        <v>17</v>
      </c>
      <c r="D9974">
        <v>3140000</v>
      </c>
      <c r="E9974" t="s">
        <v>1269</v>
      </c>
      <c r="F9974" s="1">
        <v>40494</v>
      </c>
      <c r="H9974">
        <v>1</v>
      </c>
      <c r="I9974" t="s">
        <v>1547</v>
      </c>
      <c r="J9974">
        <v>13</v>
      </c>
      <c r="K9974" t="s">
        <v>1548</v>
      </c>
      <c r="L9974" t="s">
        <v>10531</v>
      </c>
      <c r="M9974" t="str">
        <f t="shared" si="476"/>
        <v>서울특별시</v>
      </c>
      <c r="N9974" t="str">
        <f t="shared" si="477"/>
        <v xml:space="preserve">양천구 </v>
      </c>
      <c r="O9974" t="str">
        <f t="shared" si="478"/>
        <v xml:space="preserve">신정동 </v>
      </c>
      <c r="P9974">
        <v>8082</v>
      </c>
      <c r="Q9974" t="s">
        <v>533</v>
      </c>
      <c r="R9974">
        <v>186978.078745279</v>
      </c>
      <c r="S9974">
        <v>446367.67030183499</v>
      </c>
    </row>
    <row r="9975" spans="1:19" x14ac:dyDescent="0.4">
      <c r="A9975">
        <v>32521</v>
      </c>
      <c r="B9975" t="s">
        <v>16</v>
      </c>
      <c r="C9975" t="s">
        <v>17</v>
      </c>
      <c r="D9975">
        <v>3140000</v>
      </c>
      <c r="E9975" t="s">
        <v>720</v>
      </c>
      <c r="F9975" s="1">
        <v>37928</v>
      </c>
      <c r="H9975">
        <v>3</v>
      </c>
      <c r="I9975" t="s">
        <v>1469</v>
      </c>
      <c r="J9975">
        <v>3</v>
      </c>
      <c r="K9975" t="s">
        <v>1469</v>
      </c>
      <c r="L9975" t="s">
        <v>12636</v>
      </c>
      <c r="M9975" t="str">
        <f t="shared" si="476"/>
        <v>서울특별시</v>
      </c>
      <c r="N9975" t="str">
        <f t="shared" si="477"/>
        <v xml:space="preserve">양천구 </v>
      </c>
      <c r="O9975" t="str">
        <f t="shared" si="478"/>
        <v xml:space="preserve">신정동 </v>
      </c>
      <c r="Q9975" t="s">
        <v>1011</v>
      </c>
      <c r="R9975">
        <v>186978.078745279</v>
      </c>
      <c r="S9975">
        <v>446367.67030183499</v>
      </c>
    </row>
    <row r="9976" spans="1:19" x14ac:dyDescent="0.4">
      <c r="A9976">
        <v>32405</v>
      </c>
      <c r="B9976" t="s">
        <v>16</v>
      </c>
      <c r="C9976" t="s">
        <v>17</v>
      </c>
      <c r="D9976">
        <v>3140000</v>
      </c>
      <c r="E9976" t="s">
        <v>396</v>
      </c>
      <c r="F9976" s="1">
        <v>34767</v>
      </c>
      <c r="H9976">
        <v>3</v>
      </c>
      <c r="I9976" t="s">
        <v>1469</v>
      </c>
      <c r="J9976">
        <v>3</v>
      </c>
      <c r="K9976" t="s">
        <v>1469</v>
      </c>
      <c r="L9976" t="s">
        <v>12490</v>
      </c>
      <c r="M9976" t="str">
        <f t="shared" si="476"/>
        <v>서울특별시</v>
      </c>
      <c r="N9976" t="str">
        <f t="shared" si="477"/>
        <v xml:space="preserve">양천구 </v>
      </c>
      <c r="O9976" t="str">
        <f t="shared" si="478"/>
        <v xml:space="preserve">신정동 </v>
      </c>
      <c r="Q9976" t="s">
        <v>979</v>
      </c>
    </row>
    <row r="9977" spans="1:19" x14ac:dyDescent="0.4">
      <c r="A9977">
        <v>32472</v>
      </c>
      <c r="B9977" t="s">
        <v>16</v>
      </c>
      <c r="C9977" t="s">
        <v>17</v>
      </c>
      <c r="D9977">
        <v>3140000</v>
      </c>
      <c r="E9977" t="s">
        <v>400</v>
      </c>
      <c r="F9977" s="1">
        <v>36984</v>
      </c>
      <c r="H9977">
        <v>3</v>
      </c>
      <c r="I9977" t="s">
        <v>1469</v>
      </c>
      <c r="J9977">
        <v>3</v>
      </c>
      <c r="K9977" t="s">
        <v>1469</v>
      </c>
      <c r="L9977" t="s">
        <v>12580</v>
      </c>
      <c r="M9977" t="str">
        <f t="shared" si="476"/>
        <v>서울특별시</v>
      </c>
      <c r="N9977" t="str">
        <f t="shared" si="477"/>
        <v xml:space="preserve">양천구 </v>
      </c>
      <c r="O9977" t="str">
        <f t="shared" si="478"/>
        <v xml:space="preserve">신정동 </v>
      </c>
      <c r="Q9977" t="s">
        <v>4775</v>
      </c>
    </row>
    <row r="9978" spans="1:19" x14ac:dyDescent="0.4">
      <c r="A9978">
        <v>32444</v>
      </c>
      <c r="B9978" t="s">
        <v>16</v>
      </c>
      <c r="C9978" t="s">
        <v>17</v>
      </c>
      <c r="D9978">
        <v>3140000</v>
      </c>
      <c r="E9978" t="s">
        <v>250</v>
      </c>
      <c r="F9978" s="1">
        <v>36962</v>
      </c>
      <c r="H9978">
        <v>3</v>
      </c>
      <c r="I9978" t="s">
        <v>1469</v>
      </c>
      <c r="J9978">
        <v>3</v>
      </c>
      <c r="K9978" t="s">
        <v>1469</v>
      </c>
      <c r="L9978" t="s">
        <v>12545</v>
      </c>
      <c r="M9978" t="str">
        <f t="shared" si="476"/>
        <v>서울특별시</v>
      </c>
      <c r="N9978" t="str">
        <f t="shared" si="477"/>
        <v xml:space="preserve">양천구 </v>
      </c>
      <c r="O9978" t="str">
        <f t="shared" si="478"/>
        <v xml:space="preserve">신정동 </v>
      </c>
      <c r="Q9978" t="s">
        <v>12546</v>
      </c>
      <c r="R9978">
        <v>187416.77442012099</v>
      </c>
      <c r="S9978">
        <v>446381.91437995603</v>
      </c>
    </row>
    <row r="9979" spans="1:19" x14ac:dyDescent="0.4">
      <c r="A9979">
        <v>32263</v>
      </c>
      <c r="B9979" t="s">
        <v>16</v>
      </c>
      <c r="C9979" t="s">
        <v>17</v>
      </c>
      <c r="D9979">
        <v>3140000</v>
      </c>
      <c r="E9979" t="s">
        <v>156</v>
      </c>
      <c r="F9979" s="1">
        <v>37281</v>
      </c>
      <c r="H9979">
        <v>3</v>
      </c>
      <c r="I9979" t="s">
        <v>1469</v>
      </c>
      <c r="J9979">
        <v>3</v>
      </c>
      <c r="K9979" t="s">
        <v>1469</v>
      </c>
      <c r="L9979" t="s">
        <v>12296</v>
      </c>
      <c r="M9979" t="str">
        <f t="shared" si="476"/>
        <v>서울특별시</v>
      </c>
      <c r="N9979" t="str">
        <f t="shared" si="477"/>
        <v xml:space="preserve">양천구 </v>
      </c>
      <c r="O9979" t="str">
        <f t="shared" si="478"/>
        <v xml:space="preserve">신정동 </v>
      </c>
      <c r="Q9979" t="s">
        <v>1845</v>
      </c>
      <c r="R9979">
        <v>187176.18542771501</v>
      </c>
      <c r="S9979">
        <v>446365.95740464301</v>
      </c>
    </row>
    <row r="9980" spans="1:19" x14ac:dyDescent="0.4">
      <c r="A9980">
        <v>32556</v>
      </c>
      <c r="B9980" t="s">
        <v>16</v>
      </c>
      <c r="C9980" t="s">
        <v>17</v>
      </c>
      <c r="D9980">
        <v>3140000</v>
      </c>
      <c r="E9980" t="s">
        <v>3535</v>
      </c>
      <c r="F9980" s="1">
        <v>34450</v>
      </c>
      <c r="H9980">
        <v>3</v>
      </c>
      <c r="I9980" t="s">
        <v>1469</v>
      </c>
      <c r="J9980">
        <v>3</v>
      </c>
      <c r="K9980" t="s">
        <v>1469</v>
      </c>
      <c r="L9980" t="s">
        <v>12682</v>
      </c>
      <c r="M9980" t="str">
        <f t="shared" si="476"/>
        <v>서울특별시</v>
      </c>
      <c r="N9980" t="str">
        <f t="shared" si="477"/>
        <v xml:space="preserve">양천구 </v>
      </c>
      <c r="O9980" t="str">
        <f t="shared" si="478"/>
        <v xml:space="preserve">신정동 </v>
      </c>
      <c r="P9980">
        <v>8014</v>
      </c>
      <c r="Q9980" t="s">
        <v>5444</v>
      </c>
      <c r="R9980">
        <v>188746.76480226201</v>
      </c>
      <c r="S9980">
        <v>446254.72628016002</v>
      </c>
    </row>
    <row r="9981" spans="1:19" x14ac:dyDescent="0.4">
      <c r="A9981">
        <v>1846</v>
      </c>
      <c r="B9981" t="s">
        <v>16</v>
      </c>
      <c r="C9981" t="s">
        <v>17</v>
      </c>
      <c r="D9981">
        <v>3140000</v>
      </c>
      <c r="E9981" t="s">
        <v>1781</v>
      </c>
      <c r="F9981" s="1">
        <v>37414</v>
      </c>
      <c r="H9981">
        <v>1</v>
      </c>
      <c r="I9981" t="s">
        <v>1547</v>
      </c>
      <c r="J9981">
        <v>13</v>
      </c>
      <c r="K9981" t="s">
        <v>1548</v>
      </c>
      <c r="L9981" t="s">
        <v>2445</v>
      </c>
      <c r="M9981" t="str">
        <f t="shared" si="476"/>
        <v>서울특별시</v>
      </c>
      <c r="N9981" t="str">
        <f t="shared" si="477"/>
        <v xml:space="preserve">양천구 </v>
      </c>
      <c r="O9981" t="str">
        <f t="shared" si="478"/>
        <v xml:space="preserve">신정동 </v>
      </c>
      <c r="P9981">
        <v>8077</v>
      </c>
      <c r="Q9981" t="s">
        <v>1218</v>
      </c>
      <c r="R9981">
        <v>187007.685</v>
      </c>
      <c r="S9981">
        <v>446135.935</v>
      </c>
    </row>
    <row r="9982" spans="1:19" x14ac:dyDescent="0.4">
      <c r="A9982">
        <v>32408</v>
      </c>
      <c r="B9982" t="s">
        <v>16</v>
      </c>
      <c r="C9982" t="s">
        <v>17</v>
      </c>
      <c r="D9982">
        <v>3140000</v>
      </c>
      <c r="E9982" t="s">
        <v>7797</v>
      </c>
      <c r="F9982" s="1">
        <v>33060</v>
      </c>
      <c r="H9982">
        <v>3</v>
      </c>
      <c r="I9982" t="s">
        <v>1469</v>
      </c>
      <c r="J9982">
        <v>3</v>
      </c>
      <c r="K9982" t="s">
        <v>1469</v>
      </c>
      <c r="L9982" t="s">
        <v>12493</v>
      </c>
      <c r="M9982" t="str">
        <f t="shared" si="476"/>
        <v>서울특별시</v>
      </c>
      <c r="N9982" t="str">
        <f t="shared" si="477"/>
        <v xml:space="preserve">양천구 </v>
      </c>
      <c r="O9982" t="str">
        <f t="shared" si="478"/>
        <v xml:space="preserve">신정동 </v>
      </c>
      <c r="P9982">
        <v>8077</v>
      </c>
      <c r="Q9982" t="s">
        <v>1376</v>
      </c>
      <c r="R9982">
        <v>187006.451761718</v>
      </c>
      <c r="S9982">
        <v>446121.24650943303</v>
      </c>
    </row>
    <row r="9983" spans="1:19" x14ac:dyDescent="0.4">
      <c r="A9983">
        <v>32740</v>
      </c>
      <c r="B9983" t="s">
        <v>16</v>
      </c>
      <c r="C9983" t="s">
        <v>17</v>
      </c>
      <c r="D9983">
        <v>3140000</v>
      </c>
      <c r="E9983" t="s">
        <v>538</v>
      </c>
      <c r="F9983" s="1">
        <v>38182</v>
      </c>
      <c r="H9983">
        <v>3</v>
      </c>
      <c r="I9983" t="s">
        <v>1469</v>
      </c>
      <c r="J9983">
        <v>3</v>
      </c>
      <c r="K9983" t="s">
        <v>1469</v>
      </c>
      <c r="L9983" t="s">
        <v>12919</v>
      </c>
      <c r="M9983" t="str">
        <f t="shared" si="476"/>
        <v>서울특별시</v>
      </c>
      <c r="N9983" t="str">
        <f t="shared" si="477"/>
        <v xml:space="preserve">양천구 </v>
      </c>
      <c r="O9983" t="str">
        <f t="shared" si="478"/>
        <v xml:space="preserve">신정동 </v>
      </c>
      <c r="P9983">
        <v>8076</v>
      </c>
      <c r="Q9983" t="s">
        <v>3126</v>
      </c>
      <c r="R9983">
        <v>186958.68371076399</v>
      </c>
      <c r="S9983">
        <v>446115.83890526602</v>
      </c>
    </row>
    <row r="9984" spans="1:19" x14ac:dyDescent="0.4">
      <c r="A9984">
        <v>32315</v>
      </c>
      <c r="B9984" t="s">
        <v>16</v>
      </c>
      <c r="C9984" t="s">
        <v>17</v>
      </c>
      <c r="D9984">
        <v>3140000</v>
      </c>
      <c r="E9984" t="s">
        <v>1559</v>
      </c>
      <c r="F9984" s="1">
        <v>34324</v>
      </c>
      <c r="H9984">
        <v>3</v>
      </c>
      <c r="I9984" t="s">
        <v>1469</v>
      </c>
      <c r="J9984">
        <v>3</v>
      </c>
      <c r="K9984" t="s">
        <v>1469</v>
      </c>
      <c r="L9984" t="s">
        <v>12367</v>
      </c>
      <c r="M9984" t="str">
        <f t="shared" si="476"/>
        <v>서울특별시</v>
      </c>
      <c r="N9984" t="str">
        <f t="shared" si="477"/>
        <v xml:space="preserve">양천구 </v>
      </c>
      <c r="O9984" t="str">
        <f t="shared" si="478"/>
        <v xml:space="preserve">신정동 </v>
      </c>
      <c r="Q9984" t="s">
        <v>2142</v>
      </c>
      <c r="R9984">
        <v>186870.31388170301</v>
      </c>
      <c r="S9984">
        <v>446084.92470689397</v>
      </c>
    </row>
    <row r="9985" spans="1:19" x14ac:dyDescent="0.4">
      <c r="A9985">
        <v>1696</v>
      </c>
      <c r="B9985" t="s">
        <v>16</v>
      </c>
      <c r="C9985" t="s">
        <v>17</v>
      </c>
      <c r="D9985">
        <v>3140000</v>
      </c>
      <c r="E9985" t="s">
        <v>1563</v>
      </c>
      <c r="F9985" s="1">
        <v>34414</v>
      </c>
      <c r="H9985">
        <v>1</v>
      </c>
      <c r="I9985" t="s">
        <v>1547</v>
      </c>
      <c r="J9985">
        <v>13</v>
      </c>
      <c r="K9985" t="s">
        <v>1548</v>
      </c>
      <c r="L9985" t="s">
        <v>2187</v>
      </c>
      <c r="M9985" t="str">
        <f t="shared" si="476"/>
        <v>서울특별시</v>
      </c>
      <c r="N9985" t="str">
        <f t="shared" si="477"/>
        <v xml:space="preserve">양천구 </v>
      </c>
      <c r="O9985" t="str">
        <f t="shared" si="478"/>
        <v xml:space="preserve">신정동 </v>
      </c>
      <c r="P9985">
        <v>8009</v>
      </c>
      <c r="Q9985" t="s">
        <v>1506</v>
      </c>
      <c r="R9985">
        <v>188872.985378268</v>
      </c>
      <c r="S9985">
        <v>446548.86895500898</v>
      </c>
    </row>
    <row r="9986" spans="1:19" x14ac:dyDescent="0.4">
      <c r="A9986">
        <v>1693</v>
      </c>
      <c r="B9986" t="s">
        <v>16</v>
      </c>
      <c r="C9986" t="s">
        <v>17</v>
      </c>
      <c r="D9986">
        <v>3140000</v>
      </c>
      <c r="E9986" t="s">
        <v>2180</v>
      </c>
      <c r="F9986" s="1">
        <v>42663</v>
      </c>
      <c r="H9986">
        <v>1</v>
      </c>
      <c r="I9986" t="s">
        <v>1547</v>
      </c>
      <c r="J9986">
        <v>13</v>
      </c>
      <c r="K9986" t="s">
        <v>1548</v>
      </c>
      <c r="L9986" t="s">
        <v>2181</v>
      </c>
      <c r="M9986" t="str">
        <f t="shared" si="476"/>
        <v>서울특별시</v>
      </c>
      <c r="N9986" t="str">
        <f t="shared" si="477"/>
        <v xml:space="preserve">양천구 </v>
      </c>
      <c r="O9986" t="str">
        <f t="shared" si="478"/>
        <v xml:space="preserve">신정동 </v>
      </c>
      <c r="P9986">
        <v>8009</v>
      </c>
      <c r="Q9986" t="s">
        <v>2182</v>
      </c>
      <c r="R9986">
        <v>188821.548867612</v>
      </c>
      <c r="S9986">
        <v>446622.921656458</v>
      </c>
    </row>
    <row r="9987" spans="1:19" x14ac:dyDescent="0.4">
      <c r="A9987">
        <v>1672</v>
      </c>
      <c r="B9987" t="s">
        <v>16</v>
      </c>
      <c r="C9987" t="s">
        <v>17</v>
      </c>
      <c r="D9987">
        <v>3140000</v>
      </c>
      <c r="E9987" t="s">
        <v>402</v>
      </c>
      <c r="F9987" s="1">
        <v>37847</v>
      </c>
      <c r="H9987">
        <v>1</v>
      </c>
      <c r="I9987" t="s">
        <v>1547</v>
      </c>
      <c r="J9987">
        <v>13</v>
      </c>
      <c r="K9987" t="s">
        <v>1548</v>
      </c>
      <c r="L9987" t="s">
        <v>2146</v>
      </c>
      <c r="M9987" t="str">
        <f t="shared" ref="M9987:M10050" si="479">LEFT(L9987,5)</f>
        <v>서울특별시</v>
      </c>
      <c r="N9987" t="str">
        <f t="shared" ref="N9987:N10050" si="480">MID(L9987,7,4)</f>
        <v xml:space="preserve">양천구 </v>
      </c>
      <c r="O9987" t="str">
        <f t="shared" ref="O9987:O10050" si="481">MID(L9987,11,4)</f>
        <v xml:space="preserve">신정동 </v>
      </c>
      <c r="P9987">
        <v>8074</v>
      </c>
      <c r="Q9987" t="s">
        <v>176</v>
      </c>
    </row>
    <row r="9988" spans="1:19" x14ac:dyDescent="0.4">
      <c r="A9988">
        <v>32270</v>
      </c>
      <c r="B9988" t="s">
        <v>16</v>
      </c>
      <c r="C9988" t="s">
        <v>17</v>
      </c>
      <c r="D9988">
        <v>3140000</v>
      </c>
      <c r="E9988" t="s">
        <v>570</v>
      </c>
      <c r="F9988" s="1">
        <v>34388</v>
      </c>
      <c r="H9988">
        <v>3</v>
      </c>
      <c r="I9988" t="s">
        <v>1469</v>
      </c>
      <c r="J9988">
        <v>3</v>
      </c>
      <c r="K9988" t="s">
        <v>1469</v>
      </c>
      <c r="L9988" t="s">
        <v>12306</v>
      </c>
      <c r="M9988" t="str">
        <f t="shared" si="479"/>
        <v>서울특별시</v>
      </c>
      <c r="N9988" t="str">
        <f t="shared" si="480"/>
        <v xml:space="preserve">양천구 </v>
      </c>
      <c r="O9988" t="str">
        <f t="shared" si="481"/>
        <v xml:space="preserve">신정동 </v>
      </c>
      <c r="Q9988" t="s">
        <v>78</v>
      </c>
    </row>
    <row r="9989" spans="1:19" x14ac:dyDescent="0.4">
      <c r="A9989">
        <v>32561</v>
      </c>
      <c r="B9989" t="s">
        <v>16</v>
      </c>
      <c r="C9989" t="s">
        <v>17</v>
      </c>
      <c r="D9989">
        <v>3140000</v>
      </c>
      <c r="E9989" t="s">
        <v>1221</v>
      </c>
      <c r="F9989" s="1">
        <v>37398</v>
      </c>
      <c r="H9989">
        <v>3</v>
      </c>
      <c r="I9989" t="s">
        <v>1469</v>
      </c>
      <c r="J9989">
        <v>3</v>
      </c>
      <c r="K9989" t="s">
        <v>1469</v>
      </c>
      <c r="L9989" t="s">
        <v>12688</v>
      </c>
      <c r="M9989" t="str">
        <f t="shared" si="479"/>
        <v>서울특별시</v>
      </c>
      <c r="N9989" t="str">
        <f t="shared" si="480"/>
        <v xml:space="preserve">양천구 </v>
      </c>
      <c r="O9989" t="str">
        <f t="shared" si="481"/>
        <v xml:space="preserve">신정동 </v>
      </c>
      <c r="Q9989" t="s">
        <v>3858</v>
      </c>
      <c r="R9989">
        <v>186953.199757922</v>
      </c>
      <c r="S9989">
        <v>446282.38184053701</v>
      </c>
    </row>
    <row r="9990" spans="1:19" x14ac:dyDescent="0.4">
      <c r="A9990">
        <v>62076</v>
      </c>
      <c r="B9990" t="s">
        <v>16</v>
      </c>
      <c r="C9990" t="s">
        <v>17</v>
      </c>
      <c r="D9990">
        <v>3140000</v>
      </c>
      <c r="E9990" t="s">
        <v>120</v>
      </c>
      <c r="F9990" s="1">
        <v>34867</v>
      </c>
      <c r="H9990">
        <v>3</v>
      </c>
      <c r="I9990" t="s">
        <v>1469</v>
      </c>
      <c r="J9990">
        <v>3</v>
      </c>
      <c r="K9990" t="s">
        <v>1469</v>
      </c>
      <c r="L9990" t="s">
        <v>19341</v>
      </c>
      <c r="M9990" t="str">
        <f t="shared" si="479"/>
        <v>서울특별시</v>
      </c>
      <c r="N9990" t="str">
        <f t="shared" si="480"/>
        <v xml:space="preserve">양천구 </v>
      </c>
      <c r="O9990" t="str">
        <f t="shared" si="481"/>
        <v xml:space="preserve">신정동 </v>
      </c>
      <c r="Q9990" t="s">
        <v>643</v>
      </c>
      <c r="R9990">
        <v>186976.54565661299</v>
      </c>
      <c r="S9990">
        <v>446215.95457177598</v>
      </c>
    </row>
    <row r="9991" spans="1:19" x14ac:dyDescent="0.4">
      <c r="A9991">
        <v>1738</v>
      </c>
      <c r="B9991" t="s">
        <v>16</v>
      </c>
      <c r="C9991" t="s">
        <v>17</v>
      </c>
      <c r="D9991">
        <v>3140000</v>
      </c>
      <c r="E9991" t="s">
        <v>2258</v>
      </c>
      <c r="F9991" s="1">
        <v>37449</v>
      </c>
      <c r="H9991">
        <v>1</v>
      </c>
      <c r="I9991" t="s">
        <v>1547</v>
      </c>
      <c r="J9991">
        <v>13</v>
      </c>
      <c r="K9991" t="s">
        <v>1548</v>
      </c>
      <c r="L9991" t="s">
        <v>2259</v>
      </c>
      <c r="M9991" t="str">
        <f t="shared" si="479"/>
        <v>서울특별시</v>
      </c>
      <c r="N9991" t="str">
        <f t="shared" si="480"/>
        <v xml:space="preserve">양천구 </v>
      </c>
      <c r="O9991" t="str">
        <f t="shared" si="481"/>
        <v xml:space="preserve">신정동 </v>
      </c>
      <c r="P9991">
        <v>8073</v>
      </c>
      <c r="Q9991" t="s">
        <v>832</v>
      </c>
      <c r="R9991">
        <v>186925.066109356</v>
      </c>
      <c r="S9991">
        <v>446362.940534722</v>
      </c>
    </row>
    <row r="9992" spans="1:19" x14ac:dyDescent="0.4">
      <c r="A9992">
        <v>62744</v>
      </c>
      <c r="B9992" t="s">
        <v>16</v>
      </c>
      <c r="C9992" t="s">
        <v>17</v>
      </c>
      <c r="D9992">
        <v>3140000</v>
      </c>
      <c r="E9992" t="s">
        <v>113</v>
      </c>
      <c r="F9992" s="1">
        <v>35513</v>
      </c>
      <c r="H9992">
        <v>3</v>
      </c>
      <c r="I9992" t="s">
        <v>1469</v>
      </c>
      <c r="J9992">
        <v>3</v>
      </c>
      <c r="K9992" t="s">
        <v>1469</v>
      </c>
      <c r="L9992" t="s">
        <v>20102</v>
      </c>
      <c r="M9992" t="str">
        <f t="shared" si="479"/>
        <v>서울특별시</v>
      </c>
      <c r="N9992" t="str">
        <f t="shared" si="480"/>
        <v xml:space="preserve">양천구 </v>
      </c>
      <c r="O9992" t="str">
        <f t="shared" si="481"/>
        <v xml:space="preserve">신정동 </v>
      </c>
      <c r="Q9992" t="s">
        <v>20103</v>
      </c>
      <c r="R9992">
        <v>186934.383878263</v>
      </c>
      <c r="S9992">
        <v>446350.40421159501</v>
      </c>
    </row>
    <row r="9993" spans="1:19" x14ac:dyDescent="0.4">
      <c r="A9993">
        <v>32027</v>
      </c>
      <c r="B9993" t="s">
        <v>16</v>
      </c>
      <c r="C9993" t="s">
        <v>17</v>
      </c>
      <c r="D9993">
        <v>3140000</v>
      </c>
      <c r="E9993" t="s">
        <v>1960</v>
      </c>
      <c r="F9993" s="1">
        <v>39653</v>
      </c>
      <c r="H9993">
        <v>3</v>
      </c>
      <c r="I9993" t="s">
        <v>1469</v>
      </c>
      <c r="J9993">
        <v>3</v>
      </c>
      <c r="K9993" t="s">
        <v>1469</v>
      </c>
      <c r="L9993" t="s">
        <v>11935</v>
      </c>
      <c r="M9993" t="str">
        <f t="shared" si="479"/>
        <v>서울특별시</v>
      </c>
      <c r="N9993" t="str">
        <f t="shared" si="480"/>
        <v xml:space="preserve">양천구 </v>
      </c>
      <c r="O9993" t="str">
        <f t="shared" si="481"/>
        <v xml:space="preserve">신정동 </v>
      </c>
      <c r="P9993">
        <v>8073</v>
      </c>
      <c r="Q9993" t="s">
        <v>11936</v>
      </c>
      <c r="R9993">
        <v>186934.14769332</v>
      </c>
      <c r="S9993">
        <v>446336.68048199703</v>
      </c>
    </row>
    <row r="9994" spans="1:19" x14ac:dyDescent="0.4">
      <c r="A9994">
        <v>15290</v>
      </c>
      <c r="B9994" t="s">
        <v>16</v>
      </c>
      <c r="C9994" t="s">
        <v>17</v>
      </c>
      <c r="D9994">
        <v>3140000</v>
      </c>
      <c r="E9994" t="s">
        <v>154</v>
      </c>
      <c r="F9994" s="1">
        <v>36936</v>
      </c>
      <c r="H9994">
        <v>1</v>
      </c>
      <c r="I9994" t="s">
        <v>1547</v>
      </c>
      <c r="J9994">
        <v>13</v>
      </c>
      <c r="K9994" t="s">
        <v>1548</v>
      </c>
      <c r="L9994" t="s">
        <v>4771</v>
      </c>
      <c r="M9994" t="str">
        <f t="shared" si="479"/>
        <v>서울특별시</v>
      </c>
      <c r="N9994" t="str">
        <f t="shared" si="480"/>
        <v xml:space="preserve">양천구 </v>
      </c>
      <c r="O9994" t="str">
        <f t="shared" si="481"/>
        <v xml:space="preserve">신정동 </v>
      </c>
      <c r="P9994">
        <v>8073</v>
      </c>
      <c r="Q9994" t="s">
        <v>726</v>
      </c>
      <c r="R9994">
        <v>186938.77584793701</v>
      </c>
      <c r="S9994">
        <v>446323.76283599302</v>
      </c>
    </row>
    <row r="9995" spans="1:19" x14ac:dyDescent="0.4">
      <c r="A9995">
        <v>31993</v>
      </c>
      <c r="B9995" t="s">
        <v>16</v>
      </c>
      <c r="C9995" t="s">
        <v>17</v>
      </c>
      <c r="D9995">
        <v>3140000</v>
      </c>
      <c r="E9995" t="s">
        <v>795</v>
      </c>
      <c r="F9995" s="1">
        <v>35765</v>
      </c>
      <c r="H9995">
        <v>3</v>
      </c>
      <c r="I9995" t="s">
        <v>1469</v>
      </c>
      <c r="J9995">
        <v>3</v>
      </c>
      <c r="K9995" t="s">
        <v>1469</v>
      </c>
      <c r="L9995" t="s">
        <v>11890</v>
      </c>
      <c r="M9995" t="str">
        <f t="shared" si="479"/>
        <v>서울특별시</v>
      </c>
      <c r="N9995" t="str">
        <f t="shared" si="480"/>
        <v xml:space="preserve">양천구 </v>
      </c>
      <c r="O9995" t="str">
        <f t="shared" si="481"/>
        <v xml:space="preserve">신정동 </v>
      </c>
      <c r="Q9995" t="s">
        <v>4128</v>
      </c>
      <c r="R9995">
        <v>186943.28186023</v>
      </c>
      <c r="S9995">
        <v>446311.10932023101</v>
      </c>
    </row>
    <row r="9996" spans="1:19" x14ac:dyDescent="0.4">
      <c r="A9996">
        <v>62643</v>
      </c>
      <c r="B9996" t="s">
        <v>16</v>
      </c>
      <c r="C9996" t="s">
        <v>17</v>
      </c>
      <c r="D9996">
        <v>3140000</v>
      </c>
      <c r="E9996" t="s">
        <v>233</v>
      </c>
      <c r="F9996" s="1">
        <v>40178</v>
      </c>
      <c r="H9996">
        <v>3</v>
      </c>
      <c r="I9996" t="s">
        <v>1469</v>
      </c>
      <c r="J9996">
        <v>3</v>
      </c>
      <c r="K9996" t="s">
        <v>1469</v>
      </c>
      <c r="L9996" t="s">
        <v>19989</v>
      </c>
      <c r="M9996" t="str">
        <f t="shared" si="479"/>
        <v>서울특별시</v>
      </c>
      <c r="N9996" t="str">
        <f t="shared" si="480"/>
        <v xml:space="preserve">양천구 </v>
      </c>
      <c r="O9996" t="str">
        <f t="shared" si="481"/>
        <v xml:space="preserve">신정동 </v>
      </c>
      <c r="P9996">
        <v>8073</v>
      </c>
      <c r="Q9996" t="s">
        <v>184</v>
      </c>
      <c r="R9996">
        <v>186901.46700540799</v>
      </c>
      <c r="S9996">
        <v>446420.05701471103</v>
      </c>
    </row>
    <row r="9997" spans="1:19" x14ac:dyDescent="0.4">
      <c r="A9997">
        <v>62664</v>
      </c>
      <c r="B9997" t="s">
        <v>16</v>
      </c>
      <c r="C9997" t="s">
        <v>17</v>
      </c>
      <c r="D9997">
        <v>3140000</v>
      </c>
      <c r="E9997" t="s">
        <v>67</v>
      </c>
      <c r="F9997" s="1">
        <v>37448</v>
      </c>
      <c r="H9997">
        <v>3</v>
      </c>
      <c r="I9997" t="s">
        <v>1469</v>
      </c>
      <c r="J9997">
        <v>3</v>
      </c>
      <c r="K9997" t="s">
        <v>1469</v>
      </c>
      <c r="L9997" t="s">
        <v>20011</v>
      </c>
      <c r="M9997" t="str">
        <f t="shared" si="479"/>
        <v>서울특별시</v>
      </c>
      <c r="N9997" t="str">
        <f t="shared" si="480"/>
        <v xml:space="preserve">양천구 </v>
      </c>
      <c r="O9997" t="str">
        <f t="shared" si="481"/>
        <v xml:space="preserve">신정동 </v>
      </c>
      <c r="Q9997" t="s">
        <v>184</v>
      </c>
      <c r="R9997">
        <v>186901.46700540799</v>
      </c>
      <c r="S9997">
        <v>446420.05701471103</v>
      </c>
    </row>
    <row r="9998" spans="1:19" x14ac:dyDescent="0.4">
      <c r="A9998">
        <v>27103</v>
      </c>
      <c r="B9998" t="s">
        <v>16</v>
      </c>
      <c r="C9998" t="s">
        <v>17</v>
      </c>
      <c r="D9998">
        <v>3140000</v>
      </c>
      <c r="E9998" t="s">
        <v>2413</v>
      </c>
      <c r="F9998" s="1">
        <v>42996</v>
      </c>
      <c r="H9998">
        <v>1</v>
      </c>
      <c r="I9998" t="s">
        <v>1547</v>
      </c>
      <c r="J9998">
        <v>13</v>
      </c>
      <c r="K9998" t="s">
        <v>1548</v>
      </c>
      <c r="L9998" t="s">
        <v>10601</v>
      </c>
      <c r="M9998" t="str">
        <f t="shared" si="479"/>
        <v>서울특별시</v>
      </c>
      <c r="N9998" t="str">
        <f t="shared" si="480"/>
        <v xml:space="preserve">양천구 </v>
      </c>
      <c r="O9998" t="str">
        <f t="shared" si="481"/>
        <v xml:space="preserve">신정동 </v>
      </c>
      <c r="P9998">
        <v>8073</v>
      </c>
      <c r="Q9998" t="s">
        <v>3304</v>
      </c>
      <c r="R9998">
        <v>186911.978387526</v>
      </c>
      <c r="S9998">
        <v>446400.67233145999</v>
      </c>
    </row>
    <row r="9999" spans="1:19" x14ac:dyDescent="0.4">
      <c r="A9999">
        <v>32573</v>
      </c>
      <c r="B9999" t="s">
        <v>16</v>
      </c>
      <c r="C9999" t="s">
        <v>17</v>
      </c>
      <c r="D9999">
        <v>3140000</v>
      </c>
      <c r="E9999" t="s">
        <v>186</v>
      </c>
      <c r="F9999" s="1">
        <v>36197</v>
      </c>
      <c r="H9999">
        <v>3</v>
      </c>
      <c r="I9999" t="s">
        <v>1469</v>
      </c>
      <c r="J9999">
        <v>3</v>
      </c>
      <c r="K9999" t="s">
        <v>1469</v>
      </c>
      <c r="L9999" t="s">
        <v>12705</v>
      </c>
      <c r="M9999" t="str">
        <f t="shared" si="479"/>
        <v>서울특별시</v>
      </c>
      <c r="N9999" t="str">
        <f t="shared" si="480"/>
        <v xml:space="preserve">양천구 </v>
      </c>
      <c r="O9999" t="str">
        <f t="shared" si="481"/>
        <v xml:space="preserve">신정동 </v>
      </c>
      <c r="Q9999" t="s">
        <v>440</v>
      </c>
      <c r="R9999">
        <v>186911.978387526</v>
      </c>
      <c r="S9999">
        <v>446400.67233145999</v>
      </c>
    </row>
    <row r="10000" spans="1:19" x14ac:dyDescent="0.4">
      <c r="A10000">
        <v>32041</v>
      </c>
      <c r="B10000" t="s">
        <v>16</v>
      </c>
      <c r="C10000" t="s">
        <v>17</v>
      </c>
      <c r="D10000">
        <v>3140000</v>
      </c>
      <c r="E10000" t="s">
        <v>596</v>
      </c>
      <c r="F10000" s="1">
        <v>40448</v>
      </c>
      <c r="H10000">
        <v>3</v>
      </c>
      <c r="I10000" t="s">
        <v>1469</v>
      </c>
      <c r="J10000">
        <v>3</v>
      </c>
      <c r="K10000" t="s">
        <v>1469</v>
      </c>
      <c r="L10000" t="s">
        <v>11956</v>
      </c>
      <c r="M10000" t="str">
        <f t="shared" si="479"/>
        <v>서울특별시</v>
      </c>
      <c r="N10000" t="str">
        <f t="shared" si="480"/>
        <v xml:space="preserve">양천구 </v>
      </c>
      <c r="O10000" t="str">
        <f t="shared" si="481"/>
        <v xml:space="preserve">신정동 </v>
      </c>
      <c r="P10000">
        <v>8073</v>
      </c>
      <c r="Q10000" t="s">
        <v>611</v>
      </c>
      <c r="R10000">
        <v>186915.92828517099</v>
      </c>
      <c r="S10000">
        <v>446389.05484266201</v>
      </c>
    </row>
    <row r="10001" spans="1:19" x14ac:dyDescent="0.4">
      <c r="A10001">
        <v>32333</v>
      </c>
      <c r="B10001" t="s">
        <v>16</v>
      </c>
      <c r="C10001" t="s">
        <v>17</v>
      </c>
      <c r="D10001">
        <v>3140000</v>
      </c>
      <c r="E10001" t="s">
        <v>161</v>
      </c>
      <c r="F10001" s="1">
        <v>37344</v>
      </c>
      <c r="H10001">
        <v>3</v>
      </c>
      <c r="I10001" t="s">
        <v>1469</v>
      </c>
      <c r="J10001">
        <v>3</v>
      </c>
      <c r="K10001" t="s">
        <v>1469</v>
      </c>
      <c r="L10001" t="s">
        <v>12390</v>
      </c>
      <c r="M10001" t="str">
        <f t="shared" si="479"/>
        <v>서울특별시</v>
      </c>
      <c r="N10001" t="str">
        <f t="shared" si="480"/>
        <v xml:space="preserve">양천구 </v>
      </c>
      <c r="O10001" t="str">
        <f t="shared" si="481"/>
        <v xml:space="preserve">신정동 </v>
      </c>
      <c r="Q10001" t="s">
        <v>4203</v>
      </c>
      <c r="R10001">
        <v>186837.668843828</v>
      </c>
      <c r="S10001">
        <v>446526.10621047398</v>
      </c>
    </row>
    <row r="10002" spans="1:19" x14ac:dyDescent="0.4">
      <c r="A10002">
        <v>26986</v>
      </c>
      <c r="B10002" t="s">
        <v>16</v>
      </c>
      <c r="C10002" t="s">
        <v>17</v>
      </c>
      <c r="D10002">
        <v>3140000</v>
      </c>
      <c r="E10002" t="s">
        <v>110</v>
      </c>
      <c r="F10002" s="1">
        <v>39856</v>
      </c>
      <c r="H10002">
        <v>1</v>
      </c>
      <c r="I10002" t="s">
        <v>1547</v>
      </c>
      <c r="J10002">
        <v>13</v>
      </c>
      <c r="K10002" t="s">
        <v>1548</v>
      </c>
      <c r="L10002" t="s">
        <v>10457</v>
      </c>
      <c r="M10002" t="str">
        <f t="shared" si="479"/>
        <v>서울특별시</v>
      </c>
      <c r="N10002" t="str">
        <f t="shared" si="480"/>
        <v xml:space="preserve">양천구 </v>
      </c>
      <c r="O10002" t="str">
        <f t="shared" si="481"/>
        <v xml:space="preserve">신정동 </v>
      </c>
      <c r="P10002">
        <v>8058</v>
      </c>
      <c r="Q10002" t="s">
        <v>10458</v>
      </c>
      <c r="R10002">
        <v>186859.11092733699</v>
      </c>
      <c r="S10002">
        <v>446544.82739737403</v>
      </c>
    </row>
    <row r="10003" spans="1:19" x14ac:dyDescent="0.4">
      <c r="A10003">
        <v>32473</v>
      </c>
      <c r="B10003" t="s">
        <v>16</v>
      </c>
      <c r="C10003" t="s">
        <v>17</v>
      </c>
      <c r="D10003">
        <v>3140000</v>
      </c>
      <c r="E10003" t="s">
        <v>32</v>
      </c>
      <c r="F10003" s="1">
        <v>36992</v>
      </c>
      <c r="H10003">
        <v>3</v>
      </c>
      <c r="I10003" t="s">
        <v>1469</v>
      </c>
      <c r="J10003">
        <v>3</v>
      </c>
      <c r="K10003" t="s">
        <v>1469</v>
      </c>
      <c r="L10003" t="s">
        <v>12581</v>
      </c>
      <c r="M10003" t="str">
        <f t="shared" si="479"/>
        <v>서울특별시</v>
      </c>
      <c r="N10003" t="str">
        <f t="shared" si="480"/>
        <v xml:space="preserve">양천구 </v>
      </c>
      <c r="O10003" t="str">
        <f t="shared" si="481"/>
        <v xml:space="preserve">신정동 </v>
      </c>
      <c r="Q10003" t="s">
        <v>1090</v>
      </c>
      <c r="R10003">
        <v>186859.11092733699</v>
      </c>
      <c r="S10003">
        <v>446544.82739737403</v>
      </c>
    </row>
    <row r="10004" spans="1:19" x14ac:dyDescent="0.4">
      <c r="A10004">
        <v>1684</v>
      </c>
      <c r="B10004" t="s">
        <v>16</v>
      </c>
      <c r="C10004" t="s">
        <v>17</v>
      </c>
      <c r="D10004">
        <v>3140000</v>
      </c>
      <c r="E10004" t="s">
        <v>1822</v>
      </c>
      <c r="F10004" s="1">
        <v>37033</v>
      </c>
      <c r="H10004">
        <v>1</v>
      </c>
      <c r="I10004" t="s">
        <v>1547</v>
      </c>
      <c r="J10004">
        <v>13</v>
      </c>
      <c r="K10004" t="s">
        <v>1548</v>
      </c>
      <c r="L10004" t="s">
        <v>2167</v>
      </c>
      <c r="M10004" t="str">
        <f t="shared" si="479"/>
        <v>서울특별시</v>
      </c>
      <c r="N10004" t="str">
        <f t="shared" si="480"/>
        <v xml:space="preserve">양천구 </v>
      </c>
      <c r="O10004" t="str">
        <f t="shared" si="481"/>
        <v xml:space="preserve">신정동 </v>
      </c>
      <c r="P10004">
        <v>8058</v>
      </c>
      <c r="Q10004" t="s">
        <v>2168</v>
      </c>
      <c r="R10004">
        <v>186887.77900160101</v>
      </c>
      <c r="S10004">
        <v>446481.97067557898</v>
      </c>
    </row>
    <row r="10005" spans="1:19" x14ac:dyDescent="0.4">
      <c r="A10005">
        <v>32356</v>
      </c>
      <c r="B10005" t="s">
        <v>16</v>
      </c>
      <c r="C10005" t="s">
        <v>17</v>
      </c>
      <c r="D10005">
        <v>3140000</v>
      </c>
      <c r="E10005" t="s">
        <v>788</v>
      </c>
      <c r="F10005" s="1">
        <v>37037</v>
      </c>
      <c r="H10005">
        <v>3</v>
      </c>
      <c r="I10005" t="s">
        <v>1469</v>
      </c>
      <c r="J10005">
        <v>3</v>
      </c>
      <c r="K10005" t="s">
        <v>1469</v>
      </c>
      <c r="L10005" t="s">
        <v>12423</v>
      </c>
      <c r="M10005" t="str">
        <f t="shared" si="479"/>
        <v>서울특별시</v>
      </c>
      <c r="N10005" t="str">
        <f t="shared" si="480"/>
        <v xml:space="preserve">양천구 </v>
      </c>
      <c r="O10005" t="str">
        <f t="shared" si="481"/>
        <v xml:space="preserve">신정동 </v>
      </c>
      <c r="P10005">
        <v>8009</v>
      </c>
      <c r="Q10005" t="s">
        <v>2910</v>
      </c>
      <c r="R10005">
        <v>188989.22093831701</v>
      </c>
      <c r="S10005">
        <v>446684.061093272</v>
      </c>
    </row>
    <row r="10006" spans="1:19" x14ac:dyDescent="0.4">
      <c r="A10006">
        <v>62659</v>
      </c>
      <c r="B10006" t="s">
        <v>16</v>
      </c>
      <c r="C10006" t="s">
        <v>17</v>
      </c>
      <c r="D10006">
        <v>3140000</v>
      </c>
      <c r="E10006" t="s">
        <v>409</v>
      </c>
      <c r="F10006" s="1">
        <v>35812</v>
      </c>
      <c r="H10006">
        <v>3</v>
      </c>
      <c r="I10006" t="s">
        <v>1469</v>
      </c>
      <c r="J10006">
        <v>3</v>
      </c>
      <c r="K10006" t="s">
        <v>1469</v>
      </c>
      <c r="L10006" t="s">
        <v>20005</v>
      </c>
      <c r="M10006" t="str">
        <f t="shared" si="479"/>
        <v>서울특별시</v>
      </c>
      <c r="N10006" t="str">
        <f t="shared" si="480"/>
        <v xml:space="preserve">양천구 </v>
      </c>
      <c r="O10006" t="str">
        <f t="shared" si="481"/>
        <v xml:space="preserve">신정동 </v>
      </c>
      <c r="Q10006" t="s">
        <v>832</v>
      </c>
      <c r="R10006">
        <v>189048.39046276599</v>
      </c>
      <c r="S10006">
        <v>446622.84273107903</v>
      </c>
    </row>
    <row r="10007" spans="1:19" x14ac:dyDescent="0.4">
      <c r="A10007">
        <v>32347</v>
      </c>
      <c r="B10007" t="s">
        <v>16</v>
      </c>
      <c r="C10007" t="s">
        <v>17</v>
      </c>
      <c r="D10007">
        <v>3140000</v>
      </c>
      <c r="E10007" t="s">
        <v>1010</v>
      </c>
      <c r="F10007" s="1">
        <v>37851</v>
      </c>
      <c r="H10007">
        <v>3</v>
      </c>
      <c r="I10007" t="s">
        <v>1469</v>
      </c>
      <c r="J10007">
        <v>3</v>
      </c>
      <c r="K10007" t="s">
        <v>1469</v>
      </c>
      <c r="L10007" t="s">
        <v>12410</v>
      </c>
      <c r="M10007" t="str">
        <f t="shared" si="479"/>
        <v>서울특별시</v>
      </c>
      <c r="N10007" t="str">
        <f t="shared" si="480"/>
        <v xml:space="preserve">양천구 </v>
      </c>
      <c r="O10007" t="str">
        <f t="shared" si="481"/>
        <v xml:space="preserve">신정동 </v>
      </c>
      <c r="Q10007" t="s">
        <v>176</v>
      </c>
      <c r="R10007">
        <v>187158.46703306501</v>
      </c>
      <c r="S10007">
        <v>445678.07632546301</v>
      </c>
    </row>
    <row r="10008" spans="1:19" x14ac:dyDescent="0.4">
      <c r="A10008">
        <v>32676</v>
      </c>
      <c r="B10008" t="s">
        <v>16</v>
      </c>
      <c r="C10008" t="s">
        <v>17</v>
      </c>
      <c r="D10008">
        <v>3140000</v>
      </c>
      <c r="E10008" t="s">
        <v>495</v>
      </c>
      <c r="F10008" s="1">
        <v>34284</v>
      </c>
      <c r="H10008">
        <v>3</v>
      </c>
      <c r="I10008" t="s">
        <v>1469</v>
      </c>
      <c r="J10008">
        <v>3</v>
      </c>
      <c r="K10008" t="s">
        <v>1469</v>
      </c>
      <c r="L10008" t="s">
        <v>12842</v>
      </c>
      <c r="M10008" t="str">
        <f t="shared" si="479"/>
        <v>서울특별시</v>
      </c>
      <c r="N10008" t="str">
        <f t="shared" si="480"/>
        <v xml:space="preserve">양천구 </v>
      </c>
      <c r="O10008" t="str">
        <f t="shared" si="481"/>
        <v xml:space="preserve">신정동 </v>
      </c>
      <c r="Q10008" t="s">
        <v>11537</v>
      </c>
      <c r="R10008">
        <v>189013.459527328</v>
      </c>
      <c r="S10008">
        <v>446531.46059989801</v>
      </c>
    </row>
    <row r="10009" spans="1:19" x14ac:dyDescent="0.4">
      <c r="A10009">
        <v>32271</v>
      </c>
      <c r="B10009" t="s">
        <v>16</v>
      </c>
      <c r="C10009" t="s">
        <v>17</v>
      </c>
      <c r="D10009">
        <v>3140000</v>
      </c>
      <c r="E10009" t="s">
        <v>2920</v>
      </c>
      <c r="F10009" s="1">
        <v>34407</v>
      </c>
      <c r="H10009">
        <v>3</v>
      </c>
      <c r="I10009" t="s">
        <v>1469</v>
      </c>
      <c r="J10009">
        <v>3</v>
      </c>
      <c r="K10009" t="s">
        <v>1469</v>
      </c>
      <c r="L10009" t="s">
        <v>12307</v>
      </c>
      <c r="M10009" t="str">
        <f t="shared" si="479"/>
        <v>서울특별시</v>
      </c>
      <c r="N10009" t="str">
        <f t="shared" si="480"/>
        <v xml:space="preserve">양천구 </v>
      </c>
      <c r="O10009" t="str">
        <f t="shared" si="481"/>
        <v xml:space="preserve">신정동 </v>
      </c>
      <c r="Q10009" t="s">
        <v>3823</v>
      </c>
      <c r="R10009">
        <v>188775.80246391901</v>
      </c>
      <c r="S10009">
        <v>446300.797031525</v>
      </c>
    </row>
    <row r="10010" spans="1:19" x14ac:dyDescent="0.4">
      <c r="A10010">
        <v>1700</v>
      </c>
      <c r="B10010" t="s">
        <v>16</v>
      </c>
      <c r="C10010" t="s">
        <v>17</v>
      </c>
      <c r="D10010">
        <v>3140000</v>
      </c>
      <c r="E10010" t="s">
        <v>918</v>
      </c>
      <c r="F10010" s="1">
        <v>37327</v>
      </c>
      <c r="H10010">
        <v>1</v>
      </c>
      <c r="I10010" t="s">
        <v>1547</v>
      </c>
      <c r="J10010">
        <v>13</v>
      </c>
      <c r="K10010" t="s">
        <v>1548</v>
      </c>
      <c r="L10010" t="s">
        <v>2192</v>
      </c>
      <c r="M10010" t="str">
        <f t="shared" si="479"/>
        <v>서울특별시</v>
      </c>
      <c r="N10010" t="str">
        <f t="shared" si="480"/>
        <v xml:space="preserve">양천구 </v>
      </c>
      <c r="O10010" t="str">
        <f t="shared" si="481"/>
        <v xml:space="preserve">신정동 </v>
      </c>
      <c r="P10010">
        <v>8015</v>
      </c>
      <c r="Q10010" t="s">
        <v>2193</v>
      </c>
      <c r="R10010">
        <v>188846.12211914299</v>
      </c>
      <c r="S10010">
        <v>446263.79370192101</v>
      </c>
    </row>
    <row r="10011" spans="1:19" x14ac:dyDescent="0.4">
      <c r="A10011">
        <v>27031</v>
      </c>
      <c r="B10011" t="s">
        <v>16</v>
      </c>
      <c r="C10011" t="s">
        <v>17</v>
      </c>
      <c r="D10011">
        <v>3140000</v>
      </c>
      <c r="E10011" t="s">
        <v>1642</v>
      </c>
      <c r="F10011" s="1">
        <v>35842</v>
      </c>
      <c r="H10011">
        <v>1</v>
      </c>
      <c r="I10011" t="s">
        <v>1547</v>
      </c>
      <c r="J10011">
        <v>13</v>
      </c>
      <c r="K10011" t="s">
        <v>1548</v>
      </c>
      <c r="L10011" t="s">
        <v>10510</v>
      </c>
      <c r="M10011" t="str">
        <f t="shared" si="479"/>
        <v>서울특별시</v>
      </c>
      <c r="N10011" t="str">
        <f t="shared" si="480"/>
        <v xml:space="preserve">양천구 </v>
      </c>
      <c r="O10011" t="str">
        <f t="shared" si="481"/>
        <v xml:space="preserve">신정동 </v>
      </c>
      <c r="P10011">
        <v>8104</v>
      </c>
      <c r="Q10011" t="s">
        <v>447</v>
      </c>
      <c r="R10011">
        <v>188197.618048109</v>
      </c>
      <c r="S10011">
        <v>445223.18708364997</v>
      </c>
    </row>
    <row r="10012" spans="1:19" x14ac:dyDescent="0.4">
      <c r="A10012">
        <v>27030</v>
      </c>
      <c r="B10012" t="s">
        <v>16</v>
      </c>
      <c r="C10012" t="s">
        <v>17</v>
      </c>
      <c r="D10012">
        <v>3140000</v>
      </c>
      <c r="E10012" t="s">
        <v>978</v>
      </c>
      <c r="F10012" s="1">
        <v>35791</v>
      </c>
      <c r="H10012">
        <v>1</v>
      </c>
      <c r="I10012" t="s">
        <v>1547</v>
      </c>
      <c r="J10012">
        <v>13</v>
      </c>
      <c r="K10012" t="s">
        <v>1548</v>
      </c>
      <c r="L10012" t="s">
        <v>10509</v>
      </c>
      <c r="M10012" t="str">
        <f t="shared" si="479"/>
        <v>서울특별시</v>
      </c>
      <c r="N10012" t="str">
        <f t="shared" si="480"/>
        <v xml:space="preserve">양천구 </v>
      </c>
      <c r="O10012" t="str">
        <f t="shared" si="481"/>
        <v xml:space="preserve">신정동 </v>
      </c>
      <c r="P10012">
        <v>8104</v>
      </c>
      <c r="Q10012" t="s">
        <v>3689</v>
      </c>
      <c r="R10012">
        <v>188006.34368829901</v>
      </c>
      <c r="S10012">
        <v>445166.92642315401</v>
      </c>
    </row>
    <row r="10013" spans="1:19" x14ac:dyDescent="0.4">
      <c r="A10013">
        <v>27077</v>
      </c>
      <c r="B10013" t="s">
        <v>16</v>
      </c>
      <c r="C10013" t="s">
        <v>17</v>
      </c>
      <c r="D10013">
        <v>3140000</v>
      </c>
      <c r="E10013" t="s">
        <v>2416</v>
      </c>
      <c r="F10013" s="1">
        <v>43040</v>
      </c>
      <c r="H10013">
        <v>1</v>
      </c>
      <c r="I10013" t="s">
        <v>1547</v>
      </c>
      <c r="J10013">
        <v>13</v>
      </c>
      <c r="K10013" t="s">
        <v>1548</v>
      </c>
      <c r="L10013" t="s">
        <v>10571</v>
      </c>
      <c r="M10013" t="str">
        <f t="shared" si="479"/>
        <v>서울특별시</v>
      </c>
      <c r="N10013" t="str">
        <f t="shared" si="480"/>
        <v xml:space="preserve">양천구 </v>
      </c>
      <c r="O10013" t="str">
        <f t="shared" si="481"/>
        <v xml:space="preserve">신정동 </v>
      </c>
      <c r="P10013">
        <v>8101</v>
      </c>
      <c r="Q10013" t="s">
        <v>4922</v>
      </c>
      <c r="R10013">
        <v>187991.29060343801</v>
      </c>
      <c r="S10013">
        <v>445191.39723995002</v>
      </c>
    </row>
    <row r="10014" spans="1:19" x14ac:dyDescent="0.4">
      <c r="A10014">
        <v>62735</v>
      </c>
      <c r="B10014" t="s">
        <v>16</v>
      </c>
      <c r="C10014" t="s">
        <v>17</v>
      </c>
      <c r="D10014">
        <v>3140000</v>
      </c>
      <c r="E10014" t="s">
        <v>1007</v>
      </c>
      <c r="F10014" s="1">
        <v>40472</v>
      </c>
      <c r="H10014">
        <v>3</v>
      </c>
      <c r="I10014" t="s">
        <v>1469</v>
      </c>
      <c r="J10014">
        <v>3</v>
      </c>
      <c r="K10014" t="s">
        <v>1469</v>
      </c>
      <c r="L10014" t="s">
        <v>20089</v>
      </c>
      <c r="M10014" t="str">
        <f t="shared" si="479"/>
        <v>서울특별시</v>
      </c>
      <c r="N10014" t="str">
        <f t="shared" si="480"/>
        <v xml:space="preserve">양천구 </v>
      </c>
      <c r="O10014" t="str">
        <f t="shared" si="481"/>
        <v xml:space="preserve">신정동 </v>
      </c>
      <c r="P10014">
        <v>8101</v>
      </c>
      <c r="Q10014" t="s">
        <v>362</v>
      </c>
      <c r="R10014">
        <v>188004.96393013</v>
      </c>
      <c r="S10014">
        <v>445196.81842369598</v>
      </c>
    </row>
    <row r="10015" spans="1:19" x14ac:dyDescent="0.4">
      <c r="A10015">
        <v>1803</v>
      </c>
      <c r="B10015" t="s">
        <v>16</v>
      </c>
      <c r="C10015" t="s">
        <v>17</v>
      </c>
      <c r="D10015">
        <v>3140000</v>
      </c>
      <c r="E10015" t="s">
        <v>2365</v>
      </c>
      <c r="F10015" s="1">
        <v>37371</v>
      </c>
      <c r="H10015">
        <v>1</v>
      </c>
      <c r="I10015" t="s">
        <v>1547</v>
      </c>
      <c r="J10015">
        <v>13</v>
      </c>
      <c r="K10015" t="s">
        <v>1548</v>
      </c>
      <c r="L10015" t="s">
        <v>2366</v>
      </c>
      <c r="M10015" t="str">
        <f t="shared" si="479"/>
        <v>서울특별시</v>
      </c>
      <c r="N10015" t="str">
        <f t="shared" si="480"/>
        <v xml:space="preserve">양천구 </v>
      </c>
      <c r="O10015" t="str">
        <f t="shared" si="481"/>
        <v xml:space="preserve">신정동 </v>
      </c>
      <c r="P10015">
        <v>8101</v>
      </c>
      <c r="Q10015" t="s">
        <v>2367</v>
      </c>
      <c r="R10015">
        <v>188022.40243225201</v>
      </c>
      <c r="S10015">
        <v>445202.60082405602</v>
      </c>
    </row>
    <row r="10016" spans="1:19" x14ac:dyDescent="0.4">
      <c r="A10016">
        <v>27141</v>
      </c>
      <c r="B10016" t="s">
        <v>16</v>
      </c>
      <c r="C10016" t="s">
        <v>17</v>
      </c>
      <c r="D10016">
        <v>3140000</v>
      </c>
      <c r="E10016" t="s">
        <v>2972</v>
      </c>
      <c r="F10016" s="1">
        <v>37490</v>
      </c>
      <c r="H10016">
        <v>1</v>
      </c>
      <c r="I10016" t="s">
        <v>1547</v>
      </c>
      <c r="J10016">
        <v>13</v>
      </c>
      <c r="K10016" t="s">
        <v>1548</v>
      </c>
      <c r="L10016" t="s">
        <v>10652</v>
      </c>
      <c r="M10016" t="str">
        <f t="shared" si="479"/>
        <v>서울특별시</v>
      </c>
      <c r="N10016" t="str">
        <f t="shared" si="480"/>
        <v xml:space="preserve">양천구 </v>
      </c>
      <c r="O10016" t="str">
        <f t="shared" si="481"/>
        <v xml:space="preserve">신정동 </v>
      </c>
      <c r="P10016">
        <v>8017</v>
      </c>
      <c r="Q10016" t="s">
        <v>470</v>
      </c>
      <c r="R10016">
        <v>188589.39335772299</v>
      </c>
      <c r="S10016">
        <v>446035.845091931</v>
      </c>
    </row>
    <row r="10017" spans="1:19" x14ac:dyDescent="0.4">
      <c r="A10017">
        <v>32336</v>
      </c>
      <c r="B10017" t="s">
        <v>16</v>
      </c>
      <c r="C10017" t="s">
        <v>17</v>
      </c>
      <c r="D10017">
        <v>3140000</v>
      </c>
      <c r="E10017" t="s">
        <v>1602</v>
      </c>
      <c r="F10017" s="1">
        <v>34213</v>
      </c>
      <c r="H10017">
        <v>3</v>
      </c>
      <c r="I10017" t="s">
        <v>1469</v>
      </c>
      <c r="J10017">
        <v>3</v>
      </c>
      <c r="K10017" t="s">
        <v>1469</v>
      </c>
      <c r="L10017" t="s">
        <v>12394</v>
      </c>
      <c r="M10017" t="str">
        <f t="shared" si="479"/>
        <v>서울특별시</v>
      </c>
      <c r="N10017" t="str">
        <f t="shared" si="480"/>
        <v xml:space="preserve">양천구 </v>
      </c>
      <c r="O10017" t="str">
        <f t="shared" si="481"/>
        <v xml:space="preserve">신정동 </v>
      </c>
      <c r="Q10017" t="s">
        <v>12395</v>
      </c>
      <c r="R10017">
        <v>188585.226619975</v>
      </c>
      <c r="S10017">
        <v>446111.03531498002</v>
      </c>
    </row>
    <row r="10018" spans="1:19" x14ac:dyDescent="0.4">
      <c r="A10018">
        <v>27144</v>
      </c>
      <c r="B10018" t="s">
        <v>16</v>
      </c>
      <c r="C10018" t="s">
        <v>17</v>
      </c>
      <c r="D10018">
        <v>3140000</v>
      </c>
      <c r="E10018" t="s">
        <v>204</v>
      </c>
      <c r="F10018" s="1">
        <v>40071</v>
      </c>
      <c r="H10018">
        <v>1</v>
      </c>
      <c r="I10018" t="s">
        <v>1547</v>
      </c>
      <c r="J10018">
        <v>13</v>
      </c>
      <c r="K10018" t="s">
        <v>1548</v>
      </c>
      <c r="L10018" t="s">
        <v>10655</v>
      </c>
      <c r="M10018" t="str">
        <f t="shared" si="479"/>
        <v>서울특별시</v>
      </c>
      <c r="N10018" t="str">
        <f t="shared" si="480"/>
        <v xml:space="preserve">양천구 </v>
      </c>
      <c r="O10018" t="str">
        <f t="shared" si="481"/>
        <v xml:space="preserve">신정동 </v>
      </c>
      <c r="P10018">
        <v>8014</v>
      </c>
      <c r="Q10018" t="s">
        <v>10656</v>
      </c>
      <c r="R10018">
        <v>188572.74136394999</v>
      </c>
      <c r="S10018">
        <v>446311.35364634899</v>
      </c>
    </row>
    <row r="10019" spans="1:19" x14ac:dyDescent="0.4">
      <c r="A10019">
        <v>26559</v>
      </c>
      <c r="B10019" t="s">
        <v>16</v>
      </c>
      <c r="C10019" t="s">
        <v>17</v>
      </c>
      <c r="D10019">
        <v>3140000</v>
      </c>
      <c r="E10019" t="s">
        <v>2224</v>
      </c>
      <c r="F10019" s="1">
        <v>35029</v>
      </c>
      <c r="H10019">
        <v>1</v>
      </c>
      <c r="I10019" t="s">
        <v>1547</v>
      </c>
      <c r="J10019">
        <v>13</v>
      </c>
      <c r="K10019" t="s">
        <v>1548</v>
      </c>
      <c r="L10019" t="s">
        <v>9949</v>
      </c>
      <c r="M10019" t="str">
        <f t="shared" si="479"/>
        <v>서울특별시</v>
      </c>
      <c r="N10019" t="str">
        <f t="shared" si="480"/>
        <v xml:space="preserve">양천구 </v>
      </c>
      <c r="O10019" t="str">
        <f t="shared" si="481"/>
        <v xml:space="preserve">신정동 </v>
      </c>
      <c r="P10019">
        <v>8014</v>
      </c>
      <c r="Q10019" t="s">
        <v>737</v>
      </c>
      <c r="R10019">
        <v>188492.56283917601</v>
      </c>
      <c r="S10019">
        <v>446209.443633413</v>
      </c>
    </row>
    <row r="10020" spans="1:19" x14ac:dyDescent="0.4">
      <c r="A10020">
        <v>32471</v>
      </c>
      <c r="B10020" t="s">
        <v>16</v>
      </c>
      <c r="C10020" t="s">
        <v>17</v>
      </c>
      <c r="D10020">
        <v>3140000</v>
      </c>
      <c r="E10020" t="s">
        <v>26</v>
      </c>
      <c r="F10020" s="1">
        <v>38529</v>
      </c>
      <c r="H10020">
        <v>3</v>
      </c>
      <c r="I10020" t="s">
        <v>1469</v>
      </c>
      <c r="J10020">
        <v>3</v>
      </c>
      <c r="K10020" t="s">
        <v>1469</v>
      </c>
      <c r="L10020" t="s">
        <v>12579</v>
      </c>
      <c r="M10020" t="str">
        <f t="shared" si="479"/>
        <v>서울특별시</v>
      </c>
      <c r="N10020" t="str">
        <f t="shared" si="480"/>
        <v xml:space="preserve">양천구 </v>
      </c>
      <c r="O10020" t="str">
        <f t="shared" si="481"/>
        <v xml:space="preserve">신정동 </v>
      </c>
      <c r="P10020">
        <v>8014</v>
      </c>
      <c r="Q10020" t="s">
        <v>1275</v>
      </c>
      <c r="R10020">
        <v>188506.726142909</v>
      </c>
      <c r="S10020">
        <v>446274.74271770602</v>
      </c>
    </row>
    <row r="10021" spans="1:19" x14ac:dyDescent="0.4">
      <c r="A10021">
        <v>32330</v>
      </c>
      <c r="B10021" t="s">
        <v>16</v>
      </c>
      <c r="C10021" t="s">
        <v>17</v>
      </c>
      <c r="D10021">
        <v>3140000</v>
      </c>
      <c r="E10021" t="s">
        <v>4644</v>
      </c>
      <c r="F10021" s="1">
        <v>34332</v>
      </c>
      <c r="H10021">
        <v>3</v>
      </c>
      <c r="I10021" t="s">
        <v>1469</v>
      </c>
      <c r="J10021">
        <v>3</v>
      </c>
      <c r="K10021" t="s">
        <v>1469</v>
      </c>
      <c r="L10021" t="s">
        <v>12387</v>
      </c>
      <c r="M10021" t="str">
        <f t="shared" si="479"/>
        <v>서울특별시</v>
      </c>
      <c r="N10021" t="str">
        <f t="shared" si="480"/>
        <v xml:space="preserve">양천구 </v>
      </c>
      <c r="O10021" t="str">
        <f t="shared" si="481"/>
        <v xml:space="preserve">신정동 </v>
      </c>
      <c r="Q10021" t="s">
        <v>470</v>
      </c>
      <c r="R10021">
        <v>188587.55301070801</v>
      </c>
      <c r="S10021">
        <v>446387.90846486198</v>
      </c>
    </row>
    <row r="10022" spans="1:19" x14ac:dyDescent="0.4">
      <c r="A10022">
        <v>26320</v>
      </c>
      <c r="B10022" t="s">
        <v>16</v>
      </c>
      <c r="C10022" t="s">
        <v>17</v>
      </c>
      <c r="D10022">
        <v>3140000</v>
      </c>
      <c r="E10022" t="s">
        <v>681</v>
      </c>
      <c r="F10022" s="1">
        <v>42727</v>
      </c>
      <c r="H10022">
        <v>1</v>
      </c>
      <c r="I10022" t="s">
        <v>1547</v>
      </c>
      <c r="J10022">
        <v>13</v>
      </c>
      <c r="K10022" t="s">
        <v>1548</v>
      </c>
      <c r="L10022" t="s">
        <v>9654</v>
      </c>
      <c r="M10022" t="str">
        <f t="shared" si="479"/>
        <v>서울특별시</v>
      </c>
      <c r="N10022" t="str">
        <f t="shared" si="480"/>
        <v xml:space="preserve">양천구 </v>
      </c>
      <c r="O10022" t="str">
        <f t="shared" si="481"/>
        <v xml:space="preserve">신정동 </v>
      </c>
      <c r="P10022">
        <v>8093</v>
      </c>
      <c r="Q10022" t="s">
        <v>9655</v>
      </c>
      <c r="R10022">
        <v>187748.88727381401</v>
      </c>
      <c r="S10022">
        <v>445935.78001841297</v>
      </c>
    </row>
    <row r="10023" spans="1:19" x14ac:dyDescent="0.4">
      <c r="A10023">
        <v>62656</v>
      </c>
      <c r="B10023" t="s">
        <v>16</v>
      </c>
      <c r="C10023" t="s">
        <v>17</v>
      </c>
      <c r="D10023">
        <v>3140000</v>
      </c>
      <c r="E10023" t="s">
        <v>2442</v>
      </c>
      <c r="F10023" s="1">
        <v>35395</v>
      </c>
      <c r="H10023">
        <v>3</v>
      </c>
      <c r="I10023" t="s">
        <v>1469</v>
      </c>
      <c r="J10023">
        <v>3</v>
      </c>
      <c r="K10023" t="s">
        <v>1469</v>
      </c>
      <c r="L10023" t="s">
        <v>20003</v>
      </c>
      <c r="M10023" t="str">
        <f t="shared" si="479"/>
        <v>서울특별시</v>
      </c>
      <c r="N10023" t="str">
        <f t="shared" si="480"/>
        <v xml:space="preserve">양천구 </v>
      </c>
      <c r="O10023" t="str">
        <f t="shared" si="481"/>
        <v xml:space="preserve">신정동 </v>
      </c>
      <c r="P10023">
        <v>8093</v>
      </c>
      <c r="Q10023" t="s">
        <v>539</v>
      </c>
      <c r="R10023">
        <v>187758.07534010001</v>
      </c>
      <c r="S10023">
        <v>445907.06444673898</v>
      </c>
    </row>
    <row r="10024" spans="1:19" x14ac:dyDescent="0.4">
      <c r="A10024">
        <v>32300</v>
      </c>
      <c r="B10024" t="s">
        <v>16</v>
      </c>
      <c r="C10024" t="s">
        <v>17</v>
      </c>
      <c r="D10024">
        <v>3140000</v>
      </c>
      <c r="E10024" t="s">
        <v>2210</v>
      </c>
      <c r="F10024" s="1">
        <v>37529</v>
      </c>
      <c r="H10024">
        <v>3</v>
      </c>
      <c r="I10024" t="s">
        <v>1469</v>
      </c>
      <c r="J10024">
        <v>3</v>
      </c>
      <c r="K10024" t="s">
        <v>1469</v>
      </c>
      <c r="L10024" t="s">
        <v>12348</v>
      </c>
      <c r="M10024" t="str">
        <f t="shared" si="479"/>
        <v>서울특별시</v>
      </c>
      <c r="N10024" t="str">
        <f t="shared" si="480"/>
        <v xml:space="preserve">양천구 </v>
      </c>
      <c r="O10024" t="str">
        <f t="shared" si="481"/>
        <v xml:space="preserve">신정동 </v>
      </c>
      <c r="P10024">
        <v>8093</v>
      </c>
      <c r="Q10024" t="s">
        <v>1110</v>
      </c>
      <c r="R10024">
        <v>187675.99420736899</v>
      </c>
      <c r="S10024">
        <v>445930.41857215401</v>
      </c>
    </row>
    <row r="10025" spans="1:19" x14ac:dyDescent="0.4">
      <c r="A10025">
        <v>32685</v>
      </c>
      <c r="B10025" t="s">
        <v>16</v>
      </c>
      <c r="C10025" t="s">
        <v>17</v>
      </c>
      <c r="D10025">
        <v>3140000</v>
      </c>
      <c r="E10025" t="s">
        <v>198</v>
      </c>
      <c r="F10025" s="1">
        <v>37886</v>
      </c>
      <c r="H10025">
        <v>3</v>
      </c>
      <c r="I10025" t="s">
        <v>1469</v>
      </c>
      <c r="J10025">
        <v>3</v>
      </c>
      <c r="K10025" t="s">
        <v>1469</v>
      </c>
      <c r="L10025" t="s">
        <v>12856</v>
      </c>
      <c r="M10025" t="str">
        <f t="shared" si="479"/>
        <v>서울특별시</v>
      </c>
      <c r="N10025" t="str">
        <f t="shared" si="480"/>
        <v xml:space="preserve">양천구 </v>
      </c>
      <c r="O10025" t="str">
        <f t="shared" si="481"/>
        <v xml:space="preserve">신정동 </v>
      </c>
      <c r="Q10025" t="s">
        <v>212</v>
      </c>
      <c r="R10025">
        <v>187658.89405473901</v>
      </c>
      <c r="S10025">
        <v>445962.27296883898</v>
      </c>
    </row>
    <row r="10026" spans="1:19" x14ac:dyDescent="0.4">
      <c r="A10026">
        <v>62604</v>
      </c>
      <c r="B10026" t="s">
        <v>16</v>
      </c>
      <c r="C10026" t="s">
        <v>17</v>
      </c>
      <c r="D10026">
        <v>3140000</v>
      </c>
      <c r="E10026" t="s">
        <v>386</v>
      </c>
      <c r="F10026" s="1">
        <v>39001</v>
      </c>
      <c r="H10026">
        <v>3</v>
      </c>
      <c r="I10026" t="s">
        <v>1469</v>
      </c>
      <c r="J10026">
        <v>3</v>
      </c>
      <c r="K10026" t="s">
        <v>1469</v>
      </c>
      <c r="L10026" t="s">
        <v>19943</v>
      </c>
      <c r="M10026" t="str">
        <f t="shared" si="479"/>
        <v>서울특별시</v>
      </c>
      <c r="N10026" t="str">
        <f t="shared" si="480"/>
        <v xml:space="preserve">양천구 </v>
      </c>
      <c r="O10026" t="str">
        <f t="shared" si="481"/>
        <v xml:space="preserve">신정동 </v>
      </c>
      <c r="P10026">
        <v>8053</v>
      </c>
      <c r="Q10026" t="s">
        <v>3146</v>
      </c>
      <c r="R10026">
        <v>185794.65508165199</v>
      </c>
      <c r="S10026">
        <v>445524.71062635002</v>
      </c>
    </row>
    <row r="10027" spans="1:19" x14ac:dyDescent="0.4">
      <c r="A10027">
        <v>32452</v>
      </c>
      <c r="B10027" t="s">
        <v>16</v>
      </c>
      <c r="C10027" t="s">
        <v>17</v>
      </c>
      <c r="D10027">
        <v>3140000</v>
      </c>
      <c r="E10027" t="s">
        <v>1282</v>
      </c>
      <c r="F10027" s="1">
        <v>34248</v>
      </c>
      <c r="H10027">
        <v>3</v>
      </c>
      <c r="I10027" t="s">
        <v>1469</v>
      </c>
      <c r="J10027">
        <v>3</v>
      </c>
      <c r="K10027" t="s">
        <v>1469</v>
      </c>
      <c r="L10027" t="s">
        <v>12555</v>
      </c>
      <c r="M10027" t="str">
        <f t="shared" si="479"/>
        <v>서울특별시</v>
      </c>
      <c r="N10027" t="str">
        <f t="shared" si="480"/>
        <v xml:space="preserve">양천구 </v>
      </c>
      <c r="O10027" t="str">
        <f t="shared" si="481"/>
        <v xml:space="preserve">신정동 </v>
      </c>
      <c r="Q10027" t="s">
        <v>7422</v>
      </c>
    </row>
    <row r="10028" spans="1:19" x14ac:dyDescent="0.4">
      <c r="A10028">
        <v>32249</v>
      </c>
      <c r="B10028" t="s">
        <v>16</v>
      </c>
      <c r="C10028" t="s">
        <v>17</v>
      </c>
      <c r="D10028">
        <v>3140000</v>
      </c>
      <c r="E10028" t="s">
        <v>132</v>
      </c>
      <c r="F10028" s="1">
        <v>37273</v>
      </c>
      <c r="H10028">
        <v>3</v>
      </c>
      <c r="I10028" t="s">
        <v>1469</v>
      </c>
      <c r="J10028">
        <v>3</v>
      </c>
      <c r="K10028" t="s">
        <v>1469</v>
      </c>
      <c r="L10028" t="s">
        <v>12275</v>
      </c>
      <c r="M10028" t="str">
        <f t="shared" si="479"/>
        <v>서울특별시</v>
      </c>
      <c r="N10028" t="str">
        <f t="shared" si="480"/>
        <v xml:space="preserve">양천구 </v>
      </c>
      <c r="O10028" t="str">
        <f t="shared" si="481"/>
        <v xml:space="preserve">신정동 </v>
      </c>
      <c r="Q10028" t="s">
        <v>3216</v>
      </c>
      <c r="R10028">
        <v>188793.842449066</v>
      </c>
      <c r="S10028">
        <v>446668.910264701</v>
      </c>
    </row>
    <row r="10029" spans="1:19" x14ac:dyDescent="0.4">
      <c r="A10029">
        <v>1695</v>
      </c>
      <c r="B10029" t="s">
        <v>16</v>
      </c>
      <c r="C10029" t="s">
        <v>17</v>
      </c>
      <c r="D10029">
        <v>3140000</v>
      </c>
      <c r="E10029" t="s">
        <v>727</v>
      </c>
      <c r="F10029" s="1">
        <v>37960</v>
      </c>
      <c r="H10029">
        <v>1</v>
      </c>
      <c r="I10029" t="s">
        <v>1547</v>
      </c>
      <c r="J10029">
        <v>13</v>
      </c>
      <c r="K10029" t="s">
        <v>1548</v>
      </c>
      <c r="L10029" t="s">
        <v>2185</v>
      </c>
      <c r="M10029" t="str">
        <f t="shared" si="479"/>
        <v>서울특별시</v>
      </c>
      <c r="N10029" t="str">
        <f t="shared" si="480"/>
        <v xml:space="preserve">양천구 </v>
      </c>
      <c r="O10029" t="str">
        <f t="shared" si="481"/>
        <v xml:space="preserve">신정동 </v>
      </c>
      <c r="P10029">
        <v>7938</v>
      </c>
      <c r="Q10029" t="s">
        <v>2186</v>
      </c>
      <c r="R10029">
        <v>187501.77303129301</v>
      </c>
      <c r="S10029">
        <v>447215.68156481202</v>
      </c>
    </row>
    <row r="10030" spans="1:19" x14ac:dyDescent="0.4">
      <c r="A10030">
        <v>1801</v>
      </c>
      <c r="B10030" t="s">
        <v>16</v>
      </c>
      <c r="C10030" t="s">
        <v>17</v>
      </c>
      <c r="D10030">
        <v>3140000</v>
      </c>
      <c r="E10030" t="s">
        <v>2362</v>
      </c>
      <c r="F10030" s="1">
        <v>37362</v>
      </c>
      <c r="H10030">
        <v>1</v>
      </c>
      <c r="I10030" t="s">
        <v>1547</v>
      </c>
      <c r="J10030">
        <v>13</v>
      </c>
      <c r="K10030" t="s">
        <v>1548</v>
      </c>
      <c r="L10030" t="s">
        <v>2363</v>
      </c>
      <c r="M10030" t="str">
        <f t="shared" si="479"/>
        <v>서울특별시</v>
      </c>
      <c r="N10030" t="str">
        <f t="shared" si="480"/>
        <v xml:space="preserve">양천구 </v>
      </c>
      <c r="O10030" t="str">
        <f t="shared" si="481"/>
        <v xml:space="preserve">신정동 </v>
      </c>
      <c r="P10030">
        <v>7938</v>
      </c>
      <c r="Q10030" t="s">
        <v>251</v>
      </c>
      <c r="R10030">
        <v>187653.15933665101</v>
      </c>
      <c r="S10030">
        <v>447184.56877602701</v>
      </c>
    </row>
    <row r="10031" spans="1:19" x14ac:dyDescent="0.4">
      <c r="A10031">
        <v>32557</v>
      </c>
      <c r="B10031" t="s">
        <v>16</v>
      </c>
      <c r="C10031" t="s">
        <v>17</v>
      </c>
      <c r="D10031">
        <v>3140000</v>
      </c>
      <c r="E10031" t="s">
        <v>559</v>
      </c>
      <c r="F10031" s="1">
        <v>34456</v>
      </c>
      <c r="H10031">
        <v>3</v>
      </c>
      <c r="I10031" t="s">
        <v>1469</v>
      </c>
      <c r="J10031">
        <v>3</v>
      </c>
      <c r="K10031" t="s">
        <v>1469</v>
      </c>
      <c r="L10031" t="s">
        <v>12683</v>
      </c>
      <c r="M10031" t="str">
        <f t="shared" si="479"/>
        <v>서울특별시</v>
      </c>
      <c r="N10031" t="str">
        <f t="shared" si="480"/>
        <v xml:space="preserve">양천구 </v>
      </c>
      <c r="O10031" t="str">
        <f t="shared" si="481"/>
        <v xml:space="preserve">신정동 </v>
      </c>
      <c r="Q10031" t="s">
        <v>12684</v>
      </c>
      <c r="R10031">
        <v>187587.553792566</v>
      </c>
      <c r="S10031">
        <v>447206.02621986897</v>
      </c>
    </row>
    <row r="10032" spans="1:19" x14ac:dyDescent="0.4">
      <c r="A10032">
        <v>62280</v>
      </c>
      <c r="B10032" t="s">
        <v>16</v>
      </c>
      <c r="C10032" t="s">
        <v>17</v>
      </c>
      <c r="D10032">
        <v>3140000</v>
      </c>
      <c r="E10032" t="s">
        <v>406</v>
      </c>
      <c r="F10032" s="1">
        <v>39251</v>
      </c>
      <c r="H10032">
        <v>3</v>
      </c>
      <c r="I10032" t="s">
        <v>1469</v>
      </c>
      <c r="J10032">
        <v>3</v>
      </c>
      <c r="K10032" t="s">
        <v>1469</v>
      </c>
      <c r="L10032" t="s">
        <v>19570</v>
      </c>
      <c r="M10032" t="str">
        <f t="shared" si="479"/>
        <v>서울특별시</v>
      </c>
      <c r="N10032" t="str">
        <f t="shared" si="480"/>
        <v xml:space="preserve">양천구 </v>
      </c>
      <c r="O10032" t="str">
        <f t="shared" si="481"/>
        <v xml:space="preserve">신정동 </v>
      </c>
      <c r="Q10032" t="s">
        <v>249</v>
      </c>
      <c r="R10032">
        <v>187587.553792566</v>
      </c>
      <c r="S10032">
        <v>447206.02621986897</v>
      </c>
    </row>
    <row r="10033" spans="1:19" x14ac:dyDescent="0.4">
      <c r="A10033">
        <v>1853</v>
      </c>
      <c r="B10033" t="s">
        <v>16</v>
      </c>
      <c r="C10033" t="s">
        <v>17</v>
      </c>
      <c r="D10033">
        <v>3140000</v>
      </c>
      <c r="E10033" t="s">
        <v>1590</v>
      </c>
      <c r="F10033" s="1">
        <v>42444</v>
      </c>
      <c r="H10033">
        <v>1</v>
      </c>
      <c r="I10033" t="s">
        <v>1547</v>
      </c>
      <c r="J10033">
        <v>13</v>
      </c>
      <c r="K10033" t="s">
        <v>1548</v>
      </c>
      <c r="L10033" t="s">
        <v>2455</v>
      </c>
      <c r="M10033" t="str">
        <f t="shared" si="479"/>
        <v>서울특별시</v>
      </c>
      <c r="N10033" t="str">
        <f t="shared" si="480"/>
        <v xml:space="preserve">양천구 </v>
      </c>
      <c r="O10033" t="str">
        <f t="shared" si="481"/>
        <v xml:space="preserve">신정동 </v>
      </c>
      <c r="P10033">
        <v>7938</v>
      </c>
      <c r="Q10033" t="s">
        <v>2456</v>
      </c>
      <c r="R10033">
        <v>187676.924801216</v>
      </c>
      <c r="S10033">
        <v>447189.15395718999</v>
      </c>
    </row>
    <row r="10034" spans="1:19" x14ac:dyDescent="0.4">
      <c r="A10034">
        <v>1756</v>
      </c>
      <c r="B10034" t="s">
        <v>16</v>
      </c>
      <c r="C10034" t="s">
        <v>17</v>
      </c>
      <c r="D10034">
        <v>3140000</v>
      </c>
      <c r="E10034" t="s">
        <v>175</v>
      </c>
      <c r="F10034" s="1">
        <v>38926</v>
      </c>
      <c r="H10034">
        <v>1</v>
      </c>
      <c r="I10034" t="s">
        <v>1547</v>
      </c>
      <c r="J10034">
        <v>13</v>
      </c>
      <c r="K10034" t="s">
        <v>1548</v>
      </c>
      <c r="L10034" t="s">
        <v>2286</v>
      </c>
      <c r="M10034" t="str">
        <f t="shared" si="479"/>
        <v>서울특별시</v>
      </c>
      <c r="N10034" t="str">
        <f t="shared" si="480"/>
        <v xml:space="preserve">양천구 </v>
      </c>
      <c r="O10034" t="str">
        <f t="shared" si="481"/>
        <v xml:space="preserve">신정동 </v>
      </c>
      <c r="P10034">
        <v>7938</v>
      </c>
      <c r="Q10034" t="s">
        <v>2287</v>
      </c>
      <c r="R10034">
        <v>187676.924801216</v>
      </c>
      <c r="S10034">
        <v>447189.15395718999</v>
      </c>
    </row>
    <row r="10035" spans="1:19" x14ac:dyDescent="0.4">
      <c r="A10035">
        <v>26807</v>
      </c>
      <c r="B10035" t="s">
        <v>16</v>
      </c>
      <c r="C10035" t="s">
        <v>17</v>
      </c>
      <c r="D10035">
        <v>3140000</v>
      </c>
      <c r="E10035" t="s">
        <v>875</v>
      </c>
      <c r="F10035" s="1">
        <v>42698</v>
      </c>
      <c r="H10035">
        <v>1</v>
      </c>
      <c r="I10035" t="s">
        <v>1547</v>
      </c>
      <c r="J10035">
        <v>13</v>
      </c>
      <c r="K10035" t="s">
        <v>1548</v>
      </c>
      <c r="L10035" t="s">
        <v>10240</v>
      </c>
      <c r="M10035" t="str">
        <f t="shared" si="479"/>
        <v>서울특별시</v>
      </c>
      <c r="N10035" t="str">
        <f t="shared" si="480"/>
        <v xml:space="preserve">양천구 </v>
      </c>
      <c r="O10035" t="str">
        <f t="shared" si="481"/>
        <v xml:space="preserve">신정동 </v>
      </c>
      <c r="P10035">
        <v>7938</v>
      </c>
      <c r="Q10035" t="s">
        <v>1376</v>
      </c>
      <c r="R10035">
        <v>187718.54036977401</v>
      </c>
      <c r="S10035">
        <v>447175.438286866</v>
      </c>
    </row>
    <row r="10036" spans="1:19" x14ac:dyDescent="0.4">
      <c r="A10036">
        <v>15723</v>
      </c>
      <c r="B10036" t="s">
        <v>16</v>
      </c>
      <c r="C10036" t="s">
        <v>17</v>
      </c>
      <c r="D10036">
        <v>3140000</v>
      </c>
      <c r="E10036" t="s">
        <v>2782</v>
      </c>
      <c r="F10036" s="1">
        <v>44967</v>
      </c>
      <c r="H10036">
        <v>1</v>
      </c>
      <c r="I10036" t="s">
        <v>1547</v>
      </c>
      <c r="J10036">
        <v>13</v>
      </c>
      <c r="K10036" t="s">
        <v>1548</v>
      </c>
      <c r="L10036" t="s">
        <v>4891</v>
      </c>
      <c r="M10036" t="str">
        <f t="shared" si="479"/>
        <v>서울특별시</v>
      </c>
      <c r="N10036" t="str">
        <f t="shared" si="480"/>
        <v xml:space="preserve">양천구 </v>
      </c>
      <c r="O10036" t="str">
        <f t="shared" si="481"/>
        <v xml:space="preserve">신정동 </v>
      </c>
      <c r="P10036">
        <v>7938</v>
      </c>
      <c r="Q10036" t="s">
        <v>4892</v>
      </c>
      <c r="R10036">
        <v>187752.82629924599</v>
      </c>
      <c r="S10036">
        <v>447168.91421523399</v>
      </c>
    </row>
    <row r="10037" spans="1:19" x14ac:dyDescent="0.4">
      <c r="A10037">
        <v>1851</v>
      </c>
      <c r="B10037" t="s">
        <v>16</v>
      </c>
      <c r="C10037" t="s">
        <v>17</v>
      </c>
      <c r="D10037">
        <v>3140000</v>
      </c>
      <c r="E10037" t="s">
        <v>388</v>
      </c>
      <c r="F10037" s="1">
        <v>34213</v>
      </c>
      <c r="H10037">
        <v>1</v>
      </c>
      <c r="I10037" t="s">
        <v>1547</v>
      </c>
      <c r="J10037">
        <v>13</v>
      </c>
      <c r="K10037" t="s">
        <v>1548</v>
      </c>
      <c r="L10037" t="s">
        <v>2452</v>
      </c>
      <c r="M10037" t="str">
        <f t="shared" si="479"/>
        <v>서울특별시</v>
      </c>
      <c r="N10037" t="str">
        <f t="shared" si="480"/>
        <v xml:space="preserve">양천구 </v>
      </c>
      <c r="O10037" t="str">
        <f t="shared" si="481"/>
        <v xml:space="preserve">신정동 </v>
      </c>
      <c r="P10037">
        <v>7938</v>
      </c>
      <c r="Q10037" t="s">
        <v>1431</v>
      </c>
      <c r="R10037">
        <v>187813.40912410599</v>
      </c>
      <c r="S10037">
        <v>447152.31369655498</v>
      </c>
    </row>
    <row r="10038" spans="1:19" x14ac:dyDescent="0.4">
      <c r="A10038">
        <v>26932</v>
      </c>
      <c r="B10038" t="s">
        <v>16</v>
      </c>
      <c r="C10038" t="s">
        <v>17</v>
      </c>
      <c r="D10038">
        <v>3140000</v>
      </c>
      <c r="E10038" t="s">
        <v>2203</v>
      </c>
      <c r="F10038" s="1">
        <v>37494</v>
      </c>
      <c r="H10038">
        <v>1</v>
      </c>
      <c r="I10038" t="s">
        <v>1547</v>
      </c>
      <c r="J10038">
        <v>13</v>
      </c>
      <c r="K10038" t="s">
        <v>1548</v>
      </c>
      <c r="L10038" t="s">
        <v>10392</v>
      </c>
      <c r="M10038" t="str">
        <f t="shared" si="479"/>
        <v>서울특별시</v>
      </c>
      <c r="N10038" t="str">
        <f t="shared" si="480"/>
        <v xml:space="preserve">양천구 </v>
      </c>
      <c r="O10038" t="str">
        <f t="shared" si="481"/>
        <v xml:space="preserve">신정동 </v>
      </c>
      <c r="P10038">
        <v>7938</v>
      </c>
      <c r="Q10038" t="s">
        <v>10393</v>
      </c>
      <c r="R10038">
        <v>187843.66370708201</v>
      </c>
      <c r="S10038">
        <v>447210.38220064301</v>
      </c>
    </row>
    <row r="10039" spans="1:19" x14ac:dyDescent="0.4">
      <c r="A10039">
        <v>27101</v>
      </c>
      <c r="B10039" t="s">
        <v>16</v>
      </c>
      <c r="C10039" t="s">
        <v>17</v>
      </c>
      <c r="D10039">
        <v>3140000</v>
      </c>
      <c r="E10039" t="s">
        <v>1648</v>
      </c>
      <c r="F10039" s="1">
        <v>42220</v>
      </c>
      <c r="H10039">
        <v>1</v>
      </c>
      <c r="I10039" t="s">
        <v>1547</v>
      </c>
      <c r="J10039">
        <v>13</v>
      </c>
      <c r="K10039" t="s">
        <v>1548</v>
      </c>
      <c r="L10039" t="s">
        <v>10598</v>
      </c>
      <c r="M10039" t="str">
        <f t="shared" si="479"/>
        <v>서울특별시</v>
      </c>
      <c r="N10039" t="str">
        <f t="shared" si="480"/>
        <v xml:space="preserve">양천구 </v>
      </c>
      <c r="O10039" t="str">
        <f t="shared" si="481"/>
        <v xml:space="preserve">신정동 </v>
      </c>
      <c r="P10039">
        <v>7938</v>
      </c>
      <c r="Q10039" t="s">
        <v>2769</v>
      </c>
      <c r="R10039">
        <v>187855.121963399</v>
      </c>
      <c r="S10039">
        <v>447197.92771896301</v>
      </c>
    </row>
    <row r="10040" spans="1:19" x14ac:dyDescent="0.4">
      <c r="A10040">
        <v>1775</v>
      </c>
      <c r="B10040" t="s">
        <v>16</v>
      </c>
      <c r="C10040" t="s">
        <v>17</v>
      </c>
      <c r="D10040">
        <v>3140000</v>
      </c>
      <c r="E10040" t="s">
        <v>319</v>
      </c>
      <c r="F10040" s="1">
        <v>37534</v>
      </c>
      <c r="H10040">
        <v>1</v>
      </c>
      <c r="I10040" t="s">
        <v>1547</v>
      </c>
      <c r="J10040">
        <v>13</v>
      </c>
      <c r="K10040" t="s">
        <v>1548</v>
      </c>
      <c r="L10040" t="s">
        <v>2322</v>
      </c>
      <c r="M10040" t="str">
        <f t="shared" si="479"/>
        <v>서울특별시</v>
      </c>
      <c r="N10040" t="str">
        <f t="shared" si="480"/>
        <v xml:space="preserve">양천구 </v>
      </c>
      <c r="O10040" t="str">
        <f t="shared" si="481"/>
        <v xml:space="preserve">신정동 </v>
      </c>
      <c r="P10040">
        <v>7938</v>
      </c>
      <c r="Q10040" t="s">
        <v>2323</v>
      </c>
      <c r="R10040">
        <v>187854.24354409601</v>
      </c>
      <c r="S10040">
        <v>447181.13112265599</v>
      </c>
    </row>
    <row r="10041" spans="1:19" x14ac:dyDescent="0.4">
      <c r="A10041">
        <v>32590</v>
      </c>
      <c r="B10041" t="s">
        <v>16</v>
      </c>
      <c r="C10041" t="s">
        <v>17</v>
      </c>
      <c r="D10041">
        <v>3140000</v>
      </c>
      <c r="E10041" t="s">
        <v>2963</v>
      </c>
      <c r="F10041" s="1">
        <v>37350</v>
      </c>
      <c r="H10041">
        <v>3</v>
      </c>
      <c r="I10041" t="s">
        <v>1469</v>
      </c>
      <c r="J10041">
        <v>3</v>
      </c>
      <c r="K10041" t="s">
        <v>1469</v>
      </c>
      <c r="L10041" t="s">
        <v>12729</v>
      </c>
      <c r="M10041" t="str">
        <f t="shared" si="479"/>
        <v>서울특별시</v>
      </c>
      <c r="N10041" t="str">
        <f t="shared" si="480"/>
        <v xml:space="preserve">양천구 </v>
      </c>
      <c r="O10041" t="str">
        <f t="shared" si="481"/>
        <v xml:space="preserve">신정동 </v>
      </c>
      <c r="Q10041" t="s">
        <v>1421</v>
      </c>
      <c r="R10041">
        <v>187726.486291537</v>
      </c>
      <c r="S10041">
        <v>447299.37889981602</v>
      </c>
    </row>
    <row r="10042" spans="1:19" x14ac:dyDescent="0.4">
      <c r="A10042">
        <v>32578</v>
      </c>
      <c r="B10042" t="s">
        <v>16</v>
      </c>
      <c r="C10042" t="s">
        <v>17</v>
      </c>
      <c r="D10042">
        <v>3140000</v>
      </c>
      <c r="E10042" t="s">
        <v>542</v>
      </c>
      <c r="F10042" s="1">
        <v>34305</v>
      </c>
      <c r="H10042">
        <v>3</v>
      </c>
      <c r="I10042" t="s">
        <v>1469</v>
      </c>
      <c r="J10042">
        <v>3</v>
      </c>
      <c r="K10042" t="s">
        <v>1469</v>
      </c>
      <c r="L10042" t="s">
        <v>12712</v>
      </c>
      <c r="M10042" t="str">
        <f t="shared" si="479"/>
        <v>서울특별시</v>
      </c>
      <c r="N10042" t="str">
        <f t="shared" si="480"/>
        <v xml:space="preserve">양천구 </v>
      </c>
      <c r="O10042" t="str">
        <f t="shared" si="481"/>
        <v xml:space="preserve">신정동 </v>
      </c>
      <c r="Q10042" t="s">
        <v>470</v>
      </c>
      <c r="R10042">
        <v>187669.07478333701</v>
      </c>
      <c r="S10042">
        <v>447346.33140456001</v>
      </c>
    </row>
    <row r="10043" spans="1:19" x14ac:dyDescent="0.4">
      <c r="A10043">
        <v>31282</v>
      </c>
      <c r="B10043" t="s">
        <v>16</v>
      </c>
      <c r="C10043" t="s">
        <v>17</v>
      </c>
      <c r="D10043">
        <v>3140000</v>
      </c>
      <c r="E10043" t="s">
        <v>2205</v>
      </c>
      <c r="F10043" s="1">
        <v>37501</v>
      </c>
      <c r="H10043">
        <v>4</v>
      </c>
      <c r="I10043" t="s">
        <v>18</v>
      </c>
      <c r="J10043">
        <v>35</v>
      </c>
      <c r="K10043" t="s">
        <v>10836</v>
      </c>
      <c r="L10043" t="s">
        <v>11712</v>
      </c>
      <c r="M10043" t="str">
        <f t="shared" si="479"/>
        <v>서울특별시</v>
      </c>
      <c r="N10043" t="str">
        <f t="shared" si="480"/>
        <v xml:space="preserve">양천구 </v>
      </c>
      <c r="O10043" t="str">
        <f t="shared" si="481"/>
        <v xml:space="preserve">신정동 </v>
      </c>
      <c r="P10043">
        <v>7937</v>
      </c>
      <c r="Q10043" t="s">
        <v>533</v>
      </c>
      <c r="R10043">
        <v>187869.77871338101</v>
      </c>
      <c r="S10043">
        <v>447315.69332799601</v>
      </c>
    </row>
    <row r="10044" spans="1:19" x14ac:dyDescent="0.4">
      <c r="A10044">
        <v>27135</v>
      </c>
      <c r="B10044" t="s">
        <v>16</v>
      </c>
      <c r="C10044" t="s">
        <v>17</v>
      </c>
      <c r="D10044">
        <v>3140000</v>
      </c>
      <c r="E10044" t="s">
        <v>1568</v>
      </c>
      <c r="F10044" s="1">
        <v>42830</v>
      </c>
      <c r="H10044">
        <v>1</v>
      </c>
      <c r="I10044" t="s">
        <v>1547</v>
      </c>
      <c r="J10044">
        <v>13</v>
      </c>
      <c r="K10044" t="s">
        <v>1548</v>
      </c>
      <c r="L10044" t="s">
        <v>10642</v>
      </c>
      <c r="M10044" t="str">
        <f t="shared" si="479"/>
        <v>서울특별시</v>
      </c>
      <c r="N10044" t="str">
        <f t="shared" si="480"/>
        <v xml:space="preserve">양천구 </v>
      </c>
      <c r="O10044" t="str">
        <f t="shared" si="481"/>
        <v xml:space="preserve">신정동 </v>
      </c>
      <c r="P10044">
        <v>7937</v>
      </c>
      <c r="Q10044" t="s">
        <v>10643</v>
      </c>
      <c r="R10044">
        <v>187892.354708086</v>
      </c>
      <c r="S10044">
        <v>447311.563663095</v>
      </c>
    </row>
    <row r="10045" spans="1:19" x14ac:dyDescent="0.4">
      <c r="A10045">
        <v>1881</v>
      </c>
      <c r="B10045" t="s">
        <v>16</v>
      </c>
      <c r="C10045" t="s">
        <v>17</v>
      </c>
      <c r="D10045">
        <v>3140000</v>
      </c>
      <c r="E10045" t="s">
        <v>2506</v>
      </c>
      <c r="F10045" s="1">
        <v>34332</v>
      </c>
      <c r="H10045">
        <v>1</v>
      </c>
      <c r="I10045" t="s">
        <v>1547</v>
      </c>
      <c r="J10045">
        <v>13</v>
      </c>
      <c r="K10045" t="s">
        <v>1548</v>
      </c>
      <c r="L10045" t="s">
        <v>2507</v>
      </c>
      <c r="M10045" t="str">
        <f t="shared" si="479"/>
        <v>서울특별시</v>
      </c>
      <c r="N10045" t="str">
        <f t="shared" si="480"/>
        <v xml:space="preserve">양천구 </v>
      </c>
      <c r="O10045" t="str">
        <f t="shared" si="481"/>
        <v xml:space="preserve">신정동 </v>
      </c>
      <c r="P10045">
        <v>7938</v>
      </c>
      <c r="Q10045" t="s">
        <v>60</v>
      </c>
      <c r="R10045">
        <v>187868.36672930399</v>
      </c>
      <c r="S10045">
        <v>447270.32340054901</v>
      </c>
    </row>
    <row r="10046" spans="1:19" x14ac:dyDescent="0.4">
      <c r="A10046">
        <v>32346</v>
      </c>
      <c r="B10046" t="s">
        <v>16</v>
      </c>
      <c r="C10046" t="s">
        <v>17</v>
      </c>
      <c r="D10046">
        <v>3140000</v>
      </c>
      <c r="E10046" t="s">
        <v>1522</v>
      </c>
      <c r="F10046" s="1">
        <v>37061</v>
      </c>
      <c r="H10046">
        <v>3</v>
      </c>
      <c r="I10046" t="s">
        <v>1469</v>
      </c>
      <c r="J10046">
        <v>3</v>
      </c>
      <c r="K10046" t="s">
        <v>1469</v>
      </c>
      <c r="L10046" t="s">
        <v>12408</v>
      </c>
      <c r="M10046" t="str">
        <f t="shared" si="479"/>
        <v>서울특별시</v>
      </c>
      <c r="N10046" t="str">
        <f t="shared" si="480"/>
        <v xml:space="preserve">양천구 </v>
      </c>
      <c r="O10046" t="str">
        <f t="shared" si="481"/>
        <v xml:space="preserve">신정동 </v>
      </c>
      <c r="P10046">
        <v>7938</v>
      </c>
      <c r="Q10046" t="s">
        <v>12409</v>
      </c>
      <c r="R10046">
        <v>187882.10280342901</v>
      </c>
      <c r="S10046">
        <v>447144.43414582702</v>
      </c>
    </row>
    <row r="10047" spans="1:19" x14ac:dyDescent="0.4">
      <c r="A10047">
        <v>32662</v>
      </c>
      <c r="B10047" t="s">
        <v>16</v>
      </c>
      <c r="C10047" t="s">
        <v>17</v>
      </c>
      <c r="D10047">
        <v>3140000</v>
      </c>
      <c r="E10047" t="s">
        <v>446</v>
      </c>
      <c r="F10047" s="1">
        <v>37028</v>
      </c>
      <c r="H10047">
        <v>3</v>
      </c>
      <c r="I10047" t="s">
        <v>1469</v>
      </c>
      <c r="J10047">
        <v>3</v>
      </c>
      <c r="K10047" t="s">
        <v>1469</v>
      </c>
      <c r="L10047" t="s">
        <v>12824</v>
      </c>
      <c r="M10047" t="str">
        <f t="shared" si="479"/>
        <v>서울특별시</v>
      </c>
      <c r="N10047" t="str">
        <f t="shared" si="480"/>
        <v xml:space="preserve">양천구 </v>
      </c>
      <c r="O10047" t="str">
        <f t="shared" si="481"/>
        <v xml:space="preserve">신정동 </v>
      </c>
      <c r="Q10047" t="s">
        <v>12409</v>
      </c>
      <c r="R10047">
        <v>187882.10280342901</v>
      </c>
      <c r="S10047">
        <v>447144.43414582702</v>
      </c>
    </row>
    <row r="10048" spans="1:19" x14ac:dyDescent="0.4">
      <c r="A10048">
        <v>27139</v>
      </c>
      <c r="B10048" t="s">
        <v>16</v>
      </c>
      <c r="C10048" t="s">
        <v>17</v>
      </c>
      <c r="D10048">
        <v>3140000</v>
      </c>
      <c r="E10048" t="s">
        <v>268</v>
      </c>
      <c r="F10048" s="1">
        <v>37480</v>
      </c>
      <c r="H10048">
        <v>1</v>
      </c>
      <c r="I10048" t="s">
        <v>1547</v>
      </c>
      <c r="J10048">
        <v>13</v>
      </c>
      <c r="K10048" t="s">
        <v>1548</v>
      </c>
      <c r="L10048" t="s">
        <v>10650</v>
      </c>
      <c r="M10048" t="str">
        <f t="shared" si="479"/>
        <v>서울특별시</v>
      </c>
      <c r="N10048" t="str">
        <f t="shared" si="480"/>
        <v xml:space="preserve">양천구 </v>
      </c>
      <c r="O10048" t="str">
        <f t="shared" si="481"/>
        <v xml:space="preserve">신정동 </v>
      </c>
      <c r="P10048">
        <v>7945</v>
      </c>
      <c r="Q10048" t="s">
        <v>832</v>
      </c>
      <c r="R10048">
        <v>187700.17958778699</v>
      </c>
      <c r="S10048">
        <v>447132.16553996701</v>
      </c>
    </row>
    <row r="10049" spans="1:19" x14ac:dyDescent="0.4">
      <c r="A10049">
        <v>32686</v>
      </c>
      <c r="B10049" t="s">
        <v>16</v>
      </c>
      <c r="C10049" t="s">
        <v>17</v>
      </c>
      <c r="D10049">
        <v>3140000</v>
      </c>
      <c r="E10049" t="s">
        <v>1422</v>
      </c>
      <c r="F10049" s="1">
        <v>37902</v>
      </c>
      <c r="H10049">
        <v>3</v>
      </c>
      <c r="I10049" t="s">
        <v>1469</v>
      </c>
      <c r="J10049">
        <v>3</v>
      </c>
      <c r="K10049" t="s">
        <v>1469</v>
      </c>
      <c r="L10049" t="s">
        <v>12857</v>
      </c>
      <c r="M10049" t="str">
        <f t="shared" si="479"/>
        <v>서울특별시</v>
      </c>
      <c r="N10049" t="str">
        <f t="shared" si="480"/>
        <v xml:space="preserve">양천구 </v>
      </c>
      <c r="O10049" t="str">
        <f t="shared" si="481"/>
        <v xml:space="preserve">신정동 </v>
      </c>
      <c r="P10049">
        <v>7945</v>
      </c>
      <c r="Q10049" t="s">
        <v>234</v>
      </c>
      <c r="R10049">
        <v>187849.02266227</v>
      </c>
      <c r="S10049">
        <v>447109.428861066</v>
      </c>
    </row>
    <row r="10050" spans="1:19" x14ac:dyDescent="0.4">
      <c r="A10050">
        <v>32345</v>
      </c>
      <c r="B10050" t="s">
        <v>16</v>
      </c>
      <c r="C10050" t="s">
        <v>17</v>
      </c>
      <c r="D10050">
        <v>3140000</v>
      </c>
      <c r="E10050" t="s">
        <v>557</v>
      </c>
      <c r="F10050" s="1">
        <v>37050</v>
      </c>
      <c r="H10050">
        <v>3</v>
      </c>
      <c r="I10050" t="s">
        <v>1469</v>
      </c>
      <c r="J10050">
        <v>3</v>
      </c>
      <c r="K10050" t="s">
        <v>1469</v>
      </c>
      <c r="L10050" t="s">
        <v>12407</v>
      </c>
      <c r="M10050" t="str">
        <f t="shared" si="479"/>
        <v>서울특별시</v>
      </c>
      <c r="N10050" t="str">
        <f t="shared" si="480"/>
        <v xml:space="preserve">양천구 </v>
      </c>
      <c r="O10050" t="str">
        <f t="shared" si="481"/>
        <v xml:space="preserve">신정동 </v>
      </c>
      <c r="Q10050" t="s">
        <v>470</v>
      </c>
      <c r="R10050">
        <v>187825.42405215901</v>
      </c>
      <c r="S10050">
        <v>447104.60025473899</v>
      </c>
    </row>
    <row r="10051" spans="1:19" x14ac:dyDescent="0.4">
      <c r="A10051">
        <v>32392</v>
      </c>
      <c r="B10051" t="s">
        <v>16</v>
      </c>
      <c r="C10051" t="s">
        <v>17</v>
      </c>
      <c r="D10051">
        <v>3140000</v>
      </c>
      <c r="E10051" t="s">
        <v>631</v>
      </c>
      <c r="F10051" s="1">
        <v>37385</v>
      </c>
      <c r="H10051">
        <v>3</v>
      </c>
      <c r="I10051" t="s">
        <v>1469</v>
      </c>
      <c r="J10051">
        <v>3</v>
      </c>
      <c r="K10051" t="s">
        <v>1469</v>
      </c>
      <c r="L10051" t="s">
        <v>12474</v>
      </c>
      <c r="M10051" t="str">
        <f t="shared" ref="M10051:M10114" si="482">LEFT(L10051,5)</f>
        <v>서울특별시</v>
      </c>
      <c r="N10051" t="str">
        <f t="shared" ref="N10051:N10114" si="483">MID(L10051,7,4)</f>
        <v xml:space="preserve">양천구 </v>
      </c>
      <c r="O10051" t="str">
        <f t="shared" ref="O10051:O10114" si="484">MID(L10051,11,4)</f>
        <v xml:space="preserve">신정동 </v>
      </c>
      <c r="P10051">
        <v>7945</v>
      </c>
      <c r="Q10051" t="s">
        <v>6819</v>
      </c>
      <c r="R10051">
        <v>187765.17715440501</v>
      </c>
      <c r="S10051">
        <v>447098.79955423402</v>
      </c>
    </row>
    <row r="10052" spans="1:19" x14ac:dyDescent="0.4">
      <c r="A10052">
        <v>1597</v>
      </c>
      <c r="B10052" t="s">
        <v>16</v>
      </c>
      <c r="C10052" t="s">
        <v>17</v>
      </c>
      <c r="D10052">
        <v>3140000</v>
      </c>
      <c r="E10052" t="s">
        <v>295</v>
      </c>
      <c r="F10052" s="1">
        <v>40886</v>
      </c>
      <c r="H10052">
        <v>1</v>
      </c>
      <c r="I10052" t="s">
        <v>1547</v>
      </c>
      <c r="J10052">
        <v>13</v>
      </c>
      <c r="K10052" t="s">
        <v>1548</v>
      </c>
      <c r="L10052" t="s">
        <v>2017</v>
      </c>
      <c r="M10052" t="str">
        <f t="shared" si="482"/>
        <v>서울특별시</v>
      </c>
      <c r="N10052" t="str">
        <f t="shared" si="483"/>
        <v xml:space="preserve">양천구 </v>
      </c>
      <c r="O10052" t="str">
        <f t="shared" si="484"/>
        <v xml:space="preserve">신정동 </v>
      </c>
      <c r="P10052">
        <v>7945</v>
      </c>
      <c r="Q10052" t="s">
        <v>1558</v>
      </c>
      <c r="R10052">
        <v>187734.804380866</v>
      </c>
      <c r="S10052">
        <v>447125.50335330598</v>
      </c>
    </row>
    <row r="10053" spans="1:19" x14ac:dyDescent="0.4">
      <c r="A10053">
        <v>1733</v>
      </c>
      <c r="B10053" t="s">
        <v>16</v>
      </c>
      <c r="C10053" t="s">
        <v>17</v>
      </c>
      <c r="D10053">
        <v>3140000</v>
      </c>
      <c r="E10053" t="s">
        <v>380</v>
      </c>
      <c r="F10053" s="1">
        <v>36168</v>
      </c>
      <c r="H10053">
        <v>1</v>
      </c>
      <c r="I10053" t="s">
        <v>1547</v>
      </c>
      <c r="J10053">
        <v>13</v>
      </c>
      <c r="K10053" t="s">
        <v>1548</v>
      </c>
      <c r="L10053" t="s">
        <v>2250</v>
      </c>
      <c r="M10053" t="str">
        <f t="shared" si="482"/>
        <v>서울특별시</v>
      </c>
      <c r="N10053" t="str">
        <f t="shared" si="483"/>
        <v xml:space="preserve">양천구 </v>
      </c>
      <c r="O10053" t="str">
        <f t="shared" si="484"/>
        <v xml:space="preserve">신정동 </v>
      </c>
      <c r="P10053">
        <v>7945</v>
      </c>
      <c r="Q10053" t="s">
        <v>2251</v>
      </c>
      <c r="R10053">
        <v>187770.183062002</v>
      </c>
      <c r="S10053">
        <v>447121.22559987998</v>
      </c>
    </row>
    <row r="10054" spans="1:19" x14ac:dyDescent="0.4">
      <c r="A10054">
        <v>1620</v>
      </c>
      <c r="B10054" t="s">
        <v>16</v>
      </c>
      <c r="C10054" t="s">
        <v>17</v>
      </c>
      <c r="D10054">
        <v>3140000</v>
      </c>
      <c r="E10054" t="s">
        <v>1817</v>
      </c>
      <c r="F10054" s="1">
        <v>36405</v>
      </c>
      <c r="H10054">
        <v>1</v>
      </c>
      <c r="I10054" t="s">
        <v>1547</v>
      </c>
      <c r="J10054">
        <v>13</v>
      </c>
      <c r="K10054" t="s">
        <v>1548</v>
      </c>
      <c r="L10054" t="s">
        <v>2062</v>
      </c>
      <c r="M10054" t="str">
        <f t="shared" si="482"/>
        <v>서울특별시</v>
      </c>
      <c r="N10054" t="str">
        <f t="shared" si="483"/>
        <v xml:space="preserve">양천구 </v>
      </c>
      <c r="O10054" t="str">
        <f t="shared" si="484"/>
        <v xml:space="preserve">신정동 </v>
      </c>
      <c r="P10054">
        <v>7945</v>
      </c>
      <c r="Q10054" t="s">
        <v>591</v>
      </c>
      <c r="R10054">
        <v>187651.86281627</v>
      </c>
      <c r="S10054">
        <v>447114.60292933899</v>
      </c>
    </row>
    <row r="10055" spans="1:19" x14ac:dyDescent="0.4">
      <c r="A10055">
        <v>32387</v>
      </c>
      <c r="B10055" t="s">
        <v>16</v>
      </c>
      <c r="C10055" t="s">
        <v>17</v>
      </c>
      <c r="D10055">
        <v>3140000</v>
      </c>
      <c r="E10055" t="s">
        <v>370</v>
      </c>
      <c r="F10055" s="1">
        <v>38201</v>
      </c>
      <c r="H10055">
        <v>3</v>
      </c>
      <c r="I10055" t="s">
        <v>1469</v>
      </c>
      <c r="J10055">
        <v>3</v>
      </c>
      <c r="K10055" t="s">
        <v>1469</v>
      </c>
      <c r="L10055" t="s">
        <v>12466</v>
      </c>
      <c r="M10055" t="str">
        <f t="shared" si="482"/>
        <v>서울특별시</v>
      </c>
      <c r="N10055" t="str">
        <f t="shared" si="483"/>
        <v xml:space="preserve">양천구 </v>
      </c>
      <c r="O10055" t="str">
        <f t="shared" si="484"/>
        <v xml:space="preserve">신정동 </v>
      </c>
      <c r="P10055">
        <v>7945</v>
      </c>
      <c r="Q10055" t="s">
        <v>12467</v>
      </c>
      <c r="R10055">
        <v>187656.59032863399</v>
      </c>
      <c r="S10055">
        <v>447100.83539215499</v>
      </c>
    </row>
    <row r="10056" spans="1:19" x14ac:dyDescent="0.4">
      <c r="A10056">
        <v>32661</v>
      </c>
      <c r="B10056" t="s">
        <v>16</v>
      </c>
      <c r="C10056" t="s">
        <v>17</v>
      </c>
      <c r="D10056">
        <v>3140000</v>
      </c>
      <c r="E10056" t="s">
        <v>1040</v>
      </c>
      <c r="F10056" s="1">
        <v>38561</v>
      </c>
      <c r="H10056">
        <v>3</v>
      </c>
      <c r="I10056" t="s">
        <v>1469</v>
      </c>
      <c r="J10056">
        <v>3</v>
      </c>
      <c r="K10056" t="s">
        <v>1469</v>
      </c>
      <c r="L10056" t="s">
        <v>12822</v>
      </c>
      <c r="M10056" t="str">
        <f t="shared" si="482"/>
        <v>서울특별시</v>
      </c>
      <c r="N10056" t="str">
        <f t="shared" si="483"/>
        <v xml:space="preserve">양천구 </v>
      </c>
      <c r="O10056" t="str">
        <f t="shared" si="484"/>
        <v xml:space="preserve">신정동 </v>
      </c>
      <c r="Q10056" t="s">
        <v>12823</v>
      </c>
      <c r="R10056">
        <v>187656.59032863399</v>
      </c>
      <c r="S10056">
        <v>447100.83539215499</v>
      </c>
    </row>
    <row r="10057" spans="1:19" x14ac:dyDescent="0.4">
      <c r="A10057">
        <v>1737</v>
      </c>
      <c r="B10057" t="s">
        <v>16</v>
      </c>
      <c r="C10057" t="s">
        <v>17</v>
      </c>
      <c r="D10057">
        <v>3140000</v>
      </c>
      <c r="E10057" t="s">
        <v>1127</v>
      </c>
      <c r="F10057" s="1">
        <v>37601</v>
      </c>
      <c r="H10057">
        <v>1</v>
      </c>
      <c r="I10057" t="s">
        <v>1547</v>
      </c>
      <c r="J10057">
        <v>13</v>
      </c>
      <c r="K10057" t="s">
        <v>1548</v>
      </c>
      <c r="L10057" t="s">
        <v>2257</v>
      </c>
      <c r="M10057" t="str">
        <f t="shared" si="482"/>
        <v>서울특별시</v>
      </c>
      <c r="N10057" t="str">
        <f t="shared" si="483"/>
        <v xml:space="preserve">양천구 </v>
      </c>
      <c r="O10057" t="str">
        <f t="shared" si="484"/>
        <v xml:space="preserve">신정동 </v>
      </c>
      <c r="P10057">
        <v>7945</v>
      </c>
      <c r="Q10057" t="s">
        <v>1218</v>
      </c>
      <c r="R10057">
        <v>187680.23882204</v>
      </c>
      <c r="S10057">
        <v>447084.89686540898</v>
      </c>
    </row>
    <row r="10058" spans="1:19" x14ac:dyDescent="0.4">
      <c r="A10058">
        <v>32121</v>
      </c>
      <c r="B10058" t="s">
        <v>16</v>
      </c>
      <c r="C10058" t="s">
        <v>17</v>
      </c>
      <c r="D10058">
        <v>3140000</v>
      </c>
      <c r="E10058" t="s">
        <v>3038</v>
      </c>
      <c r="F10058" s="1">
        <v>33907</v>
      </c>
      <c r="H10058">
        <v>3</v>
      </c>
      <c r="I10058" t="s">
        <v>1469</v>
      </c>
      <c r="J10058">
        <v>3</v>
      </c>
      <c r="K10058" t="s">
        <v>1469</v>
      </c>
      <c r="L10058" t="s">
        <v>12078</v>
      </c>
      <c r="M10058" t="str">
        <f t="shared" si="482"/>
        <v>서울특별시</v>
      </c>
      <c r="N10058" t="str">
        <f t="shared" si="483"/>
        <v xml:space="preserve">양천구 </v>
      </c>
      <c r="O10058" t="str">
        <f t="shared" si="484"/>
        <v xml:space="preserve">신정동 </v>
      </c>
      <c r="Q10058" t="s">
        <v>3172</v>
      </c>
      <c r="R10058">
        <v>187644.570293378</v>
      </c>
      <c r="S10058">
        <v>447078.77979825297</v>
      </c>
    </row>
    <row r="10059" spans="1:19" x14ac:dyDescent="0.4">
      <c r="A10059">
        <v>26547</v>
      </c>
      <c r="B10059" t="s">
        <v>16</v>
      </c>
      <c r="C10059" t="s">
        <v>17</v>
      </c>
      <c r="D10059">
        <v>3140000</v>
      </c>
      <c r="E10059" t="s">
        <v>799</v>
      </c>
      <c r="F10059" s="1">
        <v>39664</v>
      </c>
      <c r="H10059">
        <v>1</v>
      </c>
      <c r="I10059" t="s">
        <v>1547</v>
      </c>
      <c r="J10059">
        <v>13</v>
      </c>
      <c r="K10059" t="s">
        <v>1548</v>
      </c>
      <c r="L10059" t="s">
        <v>9933</v>
      </c>
      <c r="M10059" t="str">
        <f t="shared" si="482"/>
        <v>서울특별시</v>
      </c>
      <c r="N10059" t="str">
        <f t="shared" si="483"/>
        <v xml:space="preserve">양천구 </v>
      </c>
      <c r="O10059" t="str">
        <f t="shared" si="484"/>
        <v xml:space="preserve">신정동 </v>
      </c>
      <c r="P10059">
        <v>7945</v>
      </c>
      <c r="Q10059" t="s">
        <v>511</v>
      </c>
      <c r="R10059">
        <v>187579.32177513401</v>
      </c>
      <c r="S10059">
        <v>447157.478261996</v>
      </c>
    </row>
    <row r="10060" spans="1:19" x14ac:dyDescent="0.4">
      <c r="A10060">
        <v>26805</v>
      </c>
      <c r="B10060" t="s">
        <v>16</v>
      </c>
      <c r="C10060" t="s">
        <v>17</v>
      </c>
      <c r="D10060">
        <v>3140000</v>
      </c>
      <c r="E10060" t="s">
        <v>1637</v>
      </c>
      <c r="F10060" s="1">
        <v>41261</v>
      </c>
      <c r="H10060">
        <v>1</v>
      </c>
      <c r="I10060" t="s">
        <v>1547</v>
      </c>
      <c r="J10060">
        <v>13</v>
      </c>
      <c r="K10060" t="s">
        <v>1548</v>
      </c>
      <c r="L10060" t="s">
        <v>10236</v>
      </c>
      <c r="M10060" t="str">
        <f t="shared" si="482"/>
        <v>서울특별시</v>
      </c>
      <c r="N10060" t="str">
        <f t="shared" si="483"/>
        <v xml:space="preserve">양천구 </v>
      </c>
      <c r="O10060" t="str">
        <f t="shared" si="484"/>
        <v xml:space="preserve">신정동 </v>
      </c>
      <c r="P10060">
        <v>7945</v>
      </c>
      <c r="Q10060" t="s">
        <v>10237</v>
      </c>
      <c r="R10060">
        <v>187649.96825617101</v>
      </c>
      <c r="S10060">
        <v>447143.54723804398</v>
      </c>
    </row>
    <row r="10061" spans="1:19" x14ac:dyDescent="0.4">
      <c r="A10061">
        <v>32381</v>
      </c>
      <c r="B10061" t="s">
        <v>16</v>
      </c>
      <c r="C10061" t="s">
        <v>17</v>
      </c>
      <c r="D10061">
        <v>3140000</v>
      </c>
      <c r="E10061" t="s">
        <v>235</v>
      </c>
      <c r="F10061" s="1">
        <v>37323</v>
      </c>
      <c r="H10061">
        <v>3</v>
      </c>
      <c r="I10061" t="s">
        <v>1469</v>
      </c>
      <c r="J10061">
        <v>3</v>
      </c>
      <c r="K10061" t="s">
        <v>1469</v>
      </c>
      <c r="L10061" t="s">
        <v>12459</v>
      </c>
      <c r="M10061" t="str">
        <f t="shared" si="482"/>
        <v>서울특별시</v>
      </c>
      <c r="N10061" t="str">
        <f t="shared" si="483"/>
        <v xml:space="preserve">양천구 </v>
      </c>
      <c r="O10061" t="str">
        <f t="shared" si="484"/>
        <v xml:space="preserve">신정동 </v>
      </c>
      <c r="P10061">
        <v>7945</v>
      </c>
      <c r="Q10061" t="s">
        <v>1197</v>
      </c>
      <c r="R10061">
        <v>187669.83514357501</v>
      </c>
      <c r="S10061">
        <v>447141.92819987598</v>
      </c>
    </row>
    <row r="10062" spans="1:19" x14ac:dyDescent="0.4">
      <c r="A10062">
        <v>62707</v>
      </c>
      <c r="B10062" t="s">
        <v>16</v>
      </c>
      <c r="C10062" t="s">
        <v>17</v>
      </c>
      <c r="D10062">
        <v>3140000</v>
      </c>
      <c r="E10062" t="s">
        <v>673</v>
      </c>
      <c r="F10062" s="1">
        <v>40542</v>
      </c>
      <c r="H10062">
        <v>3</v>
      </c>
      <c r="I10062" t="s">
        <v>1469</v>
      </c>
      <c r="J10062">
        <v>3</v>
      </c>
      <c r="K10062" t="s">
        <v>1469</v>
      </c>
      <c r="L10062" t="s">
        <v>20060</v>
      </c>
      <c r="M10062" t="str">
        <f t="shared" si="482"/>
        <v>서울특별시</v>
      </c>
      <c r="N10062" t="str">
        <f t="shared" si="483"/>
        <v xml:space="preserve">양천구 </v>
      </c>
      <c r="O10062" t="str">
        <f t="shared" si="484"/>
        <v xml:space="preserve">신정동 </v>
      </c>
      <c r="P10062" t="s">
        <v>12077</v>
      </c>
      <c r="Q10062" t="s">
        <v>3454</v>
      </c>
      <c r="R10062">
        <v>187554.640287583</v>
      </c>
      <c r="S10062">
        <v>447159.94850965898</v>
      </c>
    </row>
    <row r="10063" spans="1:19" x14ac:dyDescent="0.4">
      <c r="A10063">
        <v>26683</v>
      </c>
      <c r="B10063" t="s">
        <v>16</v>
      </c>
      <c r="C10063" t="s">
        <v>17</v>
      </c>
      <c r="D10063">
        <v>3140000</v>
      </c>
      <c r="E10063" t="s">
        <v>3323</v>
      </c>
      <c r="F10063" s="1">
        <v>42719</v>
      </c>
      <c r="H10063">
        <v>1</v>
      </c>
      <c r="I10063" t="s">
        <v>1547</v>
      </c>
      <c r="J10063">
        <v>13</v>
      </c>
      <c r="K10063" t="s">
        <v>1548</v>
      </c>
      <c r="L10063" t="s">
        <v>10093</v>
      </c>
      <c r="M10063" t="str">
        <f t="shared" si="482"/>
        <v>서울특별시</v>
      </c>
      <c r="N10063" t="str">
        <f t="shared" si="483"/>
        <v xml:space="preserve">양천구 </v>
      </c>
      <c r="O10063" t="str">
        <f t="shared" si="484"/>
        <v xml:space="preserve">신정동 </v>
      </c>
      <c r="P10063">
        <v>7945</v>
      </c>
      <c r="Q10063" t="s">
        <v>3454</v>
      </c>
      <c r="R10063">
        <v>187554.640287583</v>
      </c>
      <c r="S10063">
        <v>447159.94850965898</v>
      </c>
    </row>
    <row r="10064" spans="1:19" x14ac:dyDescent="0.4">
      <c r="A10064">
        <v>32196</v>
      </c>
      <c r="B10064" t="s">
        <v>16</v>
      </c>
      <c r="C10064" t="s">
        <v>17</v>
      </c>
      <c r="D10064">
        <v>3140000</v>
      </c>
      <c r="E10064" t="s">
        <v>1815</v>
      </c>
      <c r="F10064" s="1">
        <v>36402</v>
      </c>
      <c r="H10064">
        <v>3</v>
      </c>
      <c r="I10064" t="s">
        <v>1469</v>
      </c>
      <c r="J10064">
        <v>3</v>
      </c>
      <c r="K10064" t="s">
        <v>1469</v>
      </c>
      <c r="L10064" t="s">
        <v>12192</v>
      </c>
      <c r="M10064" t="str">
        <f t="shared" si="482"/>
        <v>서울특별시</v>
      </c>
      <c r="N10064" t="str">
        <f t="shared" si="483"/>
        <v xml:space="preserve">양천구 </v>
      </c>
      <c r="O10064" t="str">
        <f t="shared" si="484"/>
        <v xml:space="preserve">신정동 </v>
      </c>
      <c r="P10064">
        <v>7945</v>
      </c>
      <c r="Q10064" t="s">
        <v>2769</v>
      </c>
      <c r="R10064">
        <v>187478.98751106401</v>
      </c>
      <c r="S10064">
        <v>447075.989084017</v>
      </c>
    </row>
    <row r="10065" spans="1:19" x14ac:dyDescent="0.4">
      <c r="A10065">
        <v>1704</v>
      </c>
      <c r="B10065" t="s">
        <v>16</v>
      </c>
      <c r="C10065" t="s">
        <v>17</v>
      </c>
      <c r="D10065">
        <v>3140000</v>
      </c>
      <c r="E10065" t="s">
        <v>428</v>
      </c>
      <c r="F10065" s="1">
        <v>37392</v>
      </c>
      <c r="H10065">
        <v>1</v>
      </c>
      <c r="I10065" t="s">
        <v>1547</v>
      </c>
      <c r="J10065">
        <v>13</v>
      </c>
      <c r="K10065" t="s">
        <v>1548</v>
      </c>
      <c r="L10065" t="s">
        <v>2198</v>
      </c>
      <c r="M10065" t="str">
        <f t="shared" si="482"/>
        <v>서울특별시</v>
      </c>
      <c r="N10065" t="str">
        <f t="shared" si="483"/>
        <v xml:space="preserve">양천구 </v>
      </c>
      <c r="O10065" t="str">
        <f t="shared" si="484"/>
        <v xml:space="preserve">신정동 </v>
      </c>
      <c r="P10065">
        <v>7945</v>
      </c>
      <c r="Q10065" t="s">
        <v>2199</v>
      </c>
      <c r="R10065">
        <v>187555.30899160801</v>
      </c>
      <c r="S10065">
        <v>447090.28977699298</v>
      </c>
    </row>
    <row r="10066" spans="1:19" x14ac:dyDescent="0.4">
      <c r="A10066">
        <v>1748</v>
      </c>
      <c r="B10066" t="s">
        <v>16</v>
      </c>
      <c r="C10066" t="s">
        <v>17</v>
      </c>
      <c r="D10066">
        <v>3140000</v>
      </c>
      <c r="E10066" t="s">
        <v>487</v>
      </c>
      <c r="F10066" s="1">
        <v>37245</v>
      </c>
      <c r="H10066">
        <v>1</v>
      </c>
      <c r="I10066" t="s">
        <v>1547</v>
      </c>
      <c r="J10066">
        <v>13</v>
      </c>
      <c r="K10066" t="s">
        <v>1548</v>
      </c>
      <c r="L10066" t="s">
        <v>2275</v>
      </c>
      <c r="M10066" t="str">
        <f t="shared" si="482"/>
        <v>서울특별시</v>
      </c>
      <c r="N10066" t="str">
        <f t="shared" si="483"/>
        <v xml:space="preserve">양천구 </v>
      </c>
      <c r="O10066" t="str">
        <f t="shared" si="484"/>
        <v xml:space="preserve">신정동 </v>
      </c>
      <c r="P10066">
        <v>7944</v>
      </c>
      <c r="Q10066" t="s">
        <v>2073</v>
      </c>
      <c r="R10066">
        <v>187454.39735269599</v>
      </c>
      <c r="S10066">
        <v>447053.34357056097</v>
      </c>
    </row>
    <row r="10067" spans="1:19" x14ac:dyDescent="0.4">
      <c r="A10067">
        <v>1715</v>
      </c>
      <c r="B10067" t="s">
        <v>16</v>
      </c>
      <c r="C10067" t="s">
        <v>17</v>
      </c>
      <c r="D10067">
        <v>3140000</v>
      </c>
      <c r="E10067" t="s">
        <v>286</v>
      </c>
      <c r="F10067" s="1">
        <v>37544</v>
      </c>
      <c r="H10067">
        <v>1</v>
      </c>
      <c r="I10067" t="s">
        <v>1547</v>
      </c>
      <c r="J10067">
        <v>13</v>
      </c>
      <c r="K10067" t="s">
        <v>1548</v>
      </c>
      <c r="L10067" t="s">
        <v>2219</v>
      </c>
      <c r="M10067" t="str">
        <f t="shared" si="482"/>
        <v>서울특별시</v>
      </c>
      <c r="N10067" t="str">
        <f t="shared" si="483"/>
        <v xml:space="preserve">양천구 </v>
      </c>
      <c r="O10067" t="str">
        <f t="shared" si="484"/>
        <v xml:space="preserve">신정동 </v>
      </c>
      <c r="P10067">
        <v>7944</v>
      </c>
      <c r="Q10067" t="s">
        <v>2220</v>
      </c>
      <c r="R10067">
        <v>187354.908215779</v>
      </c>
      <c r="S10067">
        <v>447032.23896738997</v>
      </c>
    </row>
    <row r="10068" spans="1:19" x14ac:dyDescent="0.4">
      <c r="A10068">
        <v>32148</v>
      </c>
      <c r="B10068" t="s">
        <v>16</v>
      </c>
      <c r="C10068" t="s">
        <v>17</v>
      </c>
      <c r="D10068">
        <v>3140000</v>
      </c>
      <c r="E10068" t="s">
        <v>2912</v>
      </c>
      <c r="F10068" s="1">
        <v>34305</v>
      </c>
      <c r="H10068">
        <v>3</v>
      </c>
      <c r="I10068" t="s">
        <v>1469</v>
      </c>
      <c r="J10068">
        <v>3</v>
      </c>
      <c r="K10068" t="s">
        <v>1469</v>
      </c>
      <c r="L10068" t="s">
        <v>12122</v>
      </c>
      <c r="M10068" t="str">
        <f t="shared" si="482"/>
        <v>서울특별시</v>
      </c>
      <c r="N10068" t="str">
        <f t="shared" si="483"/>
        <v xml:space="preserve">양천구 </v>
      </c>
      <c r="O10068" t="str">
        <f t="shared" si="484"/>
        <v xml:space="preserve">신정동 </v>
      </c>
      <c r="Q10068" t="s">
        <v>3351</v>
      </c>
      <c r="R10068">
        <v>187453.42423605101</v>
      </c>
      <c r="S10068">
        <v>447095.74319149798</v>
      </c>
    </row>
    <row r="10069" spans="1:19" x14ac:dyDescent="0.4">
      <c r="A10069">
        <v>26684</v>
      </c>
      <c r="B10069" t="s">
        <v>16</v>
      </c>
      <c r="C10069" t="s">
        <v>17</v>
      </c>
      <c r="D10069">
        <v>3140000</v>
      </c>
      <c r="E10069" t="s">
        <v>3324</v>
      </c>
      <c r="F10069" s="1">
        <v>42725</v>
      </c>
      <c r="H10069">
        <v>1</v>
      </c>
      <c r="I10069" t="s">
        <v>1547</v>
      </c>
      <c r="J10069">
        <v>13</v>
      </c>
      <c r="K10069" t="s">
        <v>1548</v>
      </c>
      <c r="L10069" t="s">
        <v>10094</v>
      </c>
      <c r="M10069" t="str">
        <f t="shared" si="482"/>
        <v>서울특별시</v>
      </c>
      <c r="N10069" t="str">
        <f t="shared" si="483"/>
        <v xml:space="preserve">양천구 </v>
      </c>
      <c r="O10069" t="str">
        <f t="shared" si="484"/>
        <v xml:space="preserve">신정동 </v>
      </c>
      <c r="P10069">
        <v>7943</v>
      </c>
      <c r="Q10069" t="s">
        <v>2733</v>
      </c>
      <c r="R10069">
        <v>187035.97952086601</v>
      </c>
      <c r="S10069">
        <v>446975.82794473099</v>
      </c>
    </row>
    <row r="10070" spans="1:19" x14ac:dyDescent="0.4">
      <c r="A10070">
        <v>1687</v>
      </c>
      <c r="B10070" t="s">
        <v>16</v>
      </c>
      <c r="C10070" t="s">
        <v>17</v>
      </c>
      <c r="D10070">
        <v>3140000</v>
      </c>
      <c r="E10070" t="s">
        <v>1052</v>
      </c>
      <c r="F10070" s="1">
        <v>38681</v>
      </c>
      <c r="H10070">
        <v>1</v>
      </c>
      <c r="I10070" t="s">
        <v>1547</v>
      </c>
      <c r="J10070">
        <v>13</v>
      </c>
      <c r="K10070" t="s">
        <v>1548</v>
      </c>
      <c r="L10070" t="s">
        <v>2171</v>
      </c>
      <c r="M10070" t="str">
        <f t="shared" si="482"/>
        <v>서울특별시</v>
      </c>
      <c r="N10070" t="str">
        <f t="shared" si="483"/>
        <v xml:space="preserve">양천구 </v>
      </c>
      <c r="O10070" t="str">
        <f t="shared" si="484"/>
        <v xml:space="preserve">신정동 </v>
      </c>
      <c r="P10070">
        <v>7943</v>
      </c>
      <c r="Q10070" t="s">
        <v>176</v>
      </c>
      <c r="R10070">
        <v>187017.21530978801</v>
      </c>
      <c r="S10070">
        <v>446972.62828268</v>
      </c>
    </row>
    <row r="10071" spans="1:19" x14ac:dyDescent="0.4">
      <c r="A10071">
        <v>62328</v>
      </c>
      <c r="B10071" t="s">
        <v>16</v>
      </c>
      <c r="C10071" t="s">
        <v>17</v>
      </c>
      <c r="D10071">
        <v>3140000</v>
      </c>
      <c r="E10071" t="s">
        <v>3155</v>
      </c>
      <c r="F10071" s="1">
        <v>35319</v>
      </c>
      <c r="H10071">
        <v>3</v>
      </c>
      <c r="I10071" t="s">
        <v>1469</v>
      </c>
      <c r="J10071">
        <v>3</v>
      </c>
      <c r="K10071" t="s">
        <v>1469</v>
      </c>
      <c r="L10071" t="s">
        <v>19624</v>
      </c>
      <c r="M10071" t="str">
        <f t="shared" si="482"/>
        <v>서울특별시</v>
      </c>
      <c r="N10071" t="str">
        <f t="shared" si="483"/>
        <v xml:space="preserve">양천구 </v>
      </c>
      <c r="O10071" t="str">
        <f t="shared" si="484"/>
        <v xml:space="preserve">신정동 </v>
      </c>
      <c r="Q10071" t="s">
        <v>176</v>
      </c>
      <c r="R10071">
        <v>187017.21530978801</v>
      </c>
      <c r="S10071">
        <v>446972.62828268</v>
      </c>
    </row>
    <row r="10072" spans="1:19" x14ac:dyDescent="0.4">
      <c r="A10072">
        <v>32395</v>
      </c>
      <c r="B10072" t="s">
        <v>16</v>
      </c>
      <c r="C10072" t="s">
        <v>17</v>
      </c>
      <c r="D10072">
        <v>3140000</v>
      </c>
      <c r="E10072" t="s">
        <v>633</v>
      </c>
      <c r="F10072" s="1">
        <v>36905</v>
      </c>
      <c r="H10072">
        <v>3</v>
      </c>
      <c r="I10072" t="s">
        <v>1469</v>
      </c>
      <c r="J10072">
        <v>3</v>
      </c>
      <c r="K10072" t="s">
        <v>1469</v>
      </c>
      <c r="L10072" t="s">
        <v>12477</v>
      </c>
      <c r="M10072" t="str">
        <f t="shared" si="482"/>
        <v>서울특별시</v>
      </c>
      <c r="N10072" t="str">
        <f t="shared" si="483"/>
        <v xml:space="preserve">양천구 </v>
      </c>
      <c r="O10072" t="str">
        <f t="shared" si="484"/>
        <v xml:space="preserve">신정동 </v>
      </c>
      <c r="P10072">
        <v>8019</v>
      </c>
      <c r="Q10072" t="s">
        <v>12478</v>
      </c>
      <c r="R10072">
        <v>186798.845</v>
      </c>
      <c r="S10072">
        <v>446825.96500000003</v>
      </c>
    </row>
    <row r="10073" spans="1:19" x14ac:dyDescent="0.4">
      <c r="A10073">
        <v>1668</v>
      </c>
      <c r="B10073" t="s">
        <v>16</v>
      </c>
      <c r="C10073" t="s">
        <v>17</v>
      </c>
      <c r="D10073">
        <v>3140000</v>
      </c>
      <c r="E10073" t="s">
        <v>524</v>
      </c>
      <c r="F10073" s="1">
        <v>37342</v>
      </c>
      <c r="H10073">
        <v>1</v>
      </c>
      <c r="I10073" t="s">
        <v>1547</v>
      </c>
      <c r="J10073">
        <v>13</v>
      </c>
      <c r="K10073" t="s">
        <v>1548</v>
      </c>
      <c r="L10073" t="s">
        <v>2140</v>
      </c>
      <c r="M10073" t="str">
        <f t="shared" si="482"/>
        <v>서울특별시</v>
      </c>
      <c r="N10073" t="str">
        <f t="shared" si="483"/>
        <v xml:space="preserve">양천구 </v>
      </c>
      <c r="O10073" t="str">
        <f t="shared" si="484"/>
        <v xml:space="preserve">신정동 </v>
      </c>
      <c r="P10073">
        <v>8019</v>
      </c>
      <c r="Q10073" t="s">
        <v>376</v>
      </c>
      <c r="R10073">
        <v>186832.32829134801</v>
      </c>
      <c r="S10073">
        <v>446880.96677070699</v>
      </c>
    </row>
    <row r="10074" spans="1:19" x14ac:dyDescent="0.4">
      <c r="A10074">
        <v>1685</v>
      </c>
      <c r="B10074" t="s">
        <v>16</v>
      </c>
      <c r="C10074" t="s">
        <v>17</v>
      </c>
      <c r="D10074">
        <v>3140000</v>
      </c>
      <c r="E10074" t="s">
        <v>363</v>
      </c>
      <c r="F10074" s="1">
        <v>38643</v>
      </c>
      <c r="H10074">
        <v>1</v>
      </c>
      <c r="I10074" t="s">
        <v>1547</v>
      </c>
      <c r="J10074">
        <v>13</v>
      </c>
      <c r="K10074" t="s">
        <v>1548</v>
      </c>
      <c r="L10074" t="s">
        <v>2169</v>
      </c>
      <c r="M10074" t="str">
        <f t="shared" si="482"/>
        <v>서울특별시</v>
      </c>
      <c r="N10074" t="str">
        <f t="shared" si="483"/>
        <v xml:space="preserve">양천구 </v>
      </c>
      <c r="O10074" t="str">
        <f t="shared" si="484"/>
        <v xml:space="preserve">신정동 </v>
      </c>
      <c r="P10074">
        <v>8019</v>
      </c>
      <c r="Q10074" t="s">
        <v>249</v>
      </c>
      <c r="R10074">
        <v>187022.02884854999</v>
      </c>
      <c r="S10074">
        <v>446935.77519994101</v>
      </c>
    </row>
    <row r="10075" spans="1:19" x14ac:dyDescent="0.4">
      <c r="A10075">
        <v>1671</v>
      </c>
      <c r="B10075" t="s">
        <v>16</v>
      </c>
      <c r="C10075" t="s">
        <v>17</v>
      </c>
      <c r="D10075">
        <v>3140000</v>
      </c>
      <c r="E10075" t="s">
        <v>174</v>
      </c>
      <c r="F10075" s="1">
        <v>36582</v>
      </c>
      <c r="H10075">
        <v>1</v>
      </c>
      <c r="I10075" t="s">
        <v>1547</v>
      </c>
      <c r="J10075">
        <v>13</v>
      </c>
      <c r="K10075" t="s">
        <v>1548</v>
      </c>
      <c r="L10075" t="s">
        <v>2144</v>
      </c>
      <c r="M10075" t="str">
        <f t="shared" si="482"/>
        <v>서울특별시</v>
      </c>
      <c r="N10075" t="str">
        <f t="shared" si="483"/>
        <v xml:space="preserve">양천구 </v>
      </c>
      <c r="O10075" t="str">
        <f t="shared" si="484"/>
        <v xml:space="preserve">신정동 </v>
      </c>
      <c r="P10075">
        <v>8019</v>
      </c>
      <c r="Q10075" t="s">
        <v>2145</v>
      </c>
      <c r="R10075">
        <v>187068.444065071</v>
      </c>
      <c r="S10075">
        <v>446932.30312621099</v>
      </c>
    </row>
    <row r="10076" spans="1:19" x14ac:dyDescent="0.4">
      <c r="A10076">
        <v>1783</v>
      </c>
      <c r="B10076" t="s">
        <v>16</v>
      </c>
      <c r="C10076" t="s">
        <v>17</v>
      </c>
      <c r="D10076">
        <v>3140000</v>
      </c>
      <c r="E10076" t="s">
        <v>661</v>
      </c>
      <c r="F10076" s="1">
        <v>34305</v>
      </c>
      <c r="H10076">
        <v>1</v>
      </c>
      <c r="I10076" t="s">
        <v>1547</v>
      </c>
      <c r="J10076">
        <v>13</v>
      </c>
      <c r="K10076" t="s">
        <v>1548</v>
      </c>
      <c r="L10076" t="s">
        <v>2336</v>
      </c>
      <c r="M10076" t="str">
        <f t="shared" si="482"/>
        <v>서울특별시</v>
      </c>
      <c r="N10076" t="str">
        <f t="shared" si="483"/>
        <v xml:space="preserve">양천구 </v>
      </c>
      <c r="O10076" t="str">
        <f t="shared" si="484"/>
        <v xml:space="preserve">신정동 </v>
      </c>
      <c r="P10076">
        <v>8026</v>
      </c>
      <c r="Q10076" t="s">
        <v>486</v>
      </c>
      <c r="R10076">
        <v>186932.152757812</v>
      </c>
      <c r="S10076">
        <v>446675.72364637302</v>
      </c>
    </row>
    <row r="10077" spans="1:19" x14ac:dyDescent="0.4">
      <c r="A10077">
        <v>1633</v>
      </c>
      <c r="B10077" t="s">
        <v>16</v>
      </c>
      <c r="C10077" t="s">
        <v>17</v>
      </c>
      <c r="D10077">
        <v>3140000</v>
      </c>
      <c r="E10077" t="s">
        <v>1323</v>
      </c>
      <c r="F10077" s="1">
        <v>37427</v>
      </c>
      <c r="H10077">
        <v>1</v>
      </c>
      <c r="I10077" t="s">
        <v>1547</v>
      </c>
      <c r="J10077">
        <v>13</v>
      </c>
      <c r="K10077" t="s">
        <v>1548</v>
      </c>
      <c r="L10077" t="s">
        <v>2084</v>
      </c>
      <c r="M10077" t="str">
        <f t="shared" si="482"/>
        <v>서울특별시</v>
      </c>
      <c r="N10077" t="str">
        <f t="shared" si="483"/>
        <v xml:space="preserve">양천구 </v>
      </c>
      <c r="O10077" t="str">
        <f t="shared" si="484"/>
        <v xml:space="preserve">신정동 </v>
      </c>
      <c r="P10077">
        <v>8026</v>
      </c>
      <c r="Q10077" t="s">
        <v>301</v>
      </c>
      <c r="R10077">
        <v>186895.065104423</v>
      </c>
      <c r="S10077">
        <v>446671.85852680798</v>
      </c>
    </row>
    <row r="10078" spans="1:19" x14ac:dyDescent="0.4">
      <c r="A10078">
        <v>32493</v>
      </c>
      <c r="B10078" t="s">
        <v>16</v>
      </c>
      <c r="C10078" t="s">
        <v>17</v>
      </c>
      <c r="D10078">
        <v>3140000</v>
      </c>
      <c r="E10078" t="s">
        <v>2298</v>
      </c>
      <c r="F10078" s="1">
        <v>37253</v>
      </c>
      <c r="H10078">
        <v>3</v>
      </c>
      <c r="I10078" t="s">
        <v>1469</v>
      </c>
      <c r="J10078">
        <v>3</v>
      </c>
      <c r="K10078" t="s">
        <v>1469</v>
      </c>
      <c r="L10078" t="s">
        <v>12601</v>
      </c>
      <c r="M10078" t="str">
        <f t="shared" si="482"/>
        <v>서울특별시</v>
      </c>
      <c r="N10078" t="str">
        <f t="shared" si="483"/>
        <v xml:space="preserve">양천구 </v>
      </c>
      <c r="O10078" t="str">
        <f t="shared" si="484"/>
        <v xml:space="preserve">신정동 </v>
      </c>
      <c r="P10078">
        <v>8026</v>
      </c>
      <c r="Q10078" t="s">
        <v>1050</v>
      </c>
      <c r="R10078">
        <v>186865.72913905999</v>
      </c>
      <c r="S10078">
        <v>446669.77722930501</v>
      </c>
    </row>
    <row r="10079" spans="1:19" x14ac:dyDescent="0.4">
      <c r="A10079">
        <v>1652</v>
      </c>
      <c r="B10079" t="s">
        <v>16</v>
      </c>
      <c r="C10079" t="s">
        <v>17</v>
      </c>
      <c r="D10079">
        <v>3140000</v>
      </c>
      <c r="E10079" t="s">
        <v>1487</v>
      </c>
      <c r="F10079" s="1">
        <v>37371</v>
      </c>
      <c r="H10079">
        <v>1</v>
      </c>
      <c r="I10079" t="s">
        <v>1547</v>
      </c>
      <c r="J10079">
        <v>13</v>
      </c>
      <c r="K10079" t="s">
        <v>1548</v>
      </c>
      <c r="L10079" t="s">
        <v>2115</v>
      </c>
      <c r="M10079" t="str">
        <f t="shared" si="482"/>
        <v>서울특별시</v>
      </c>
      <c r="N10079" t="str">
        <f t="shared" si="483"/>
        <v xml:space="preserve">양천구 </v>
      </c>
      <c r="O10079" t="str">
        <f t="shared" si="484"/>
        <v xml:space="preserve">신정동 </v>
      </c>
      <c r="P10079">
        <v>8026</v>
      </c>
      <c r="Q10079" t="s">
        <v>2116</v>
      </c>
      <c r="R10079">
        <v>186854.220453018</v>
      </c>
      <c r="S10079">
        <v>446699.19358396099</v>
      </c>
    </row>
    <row r="10080" spans="1:19" x14ac:dyDescent="0.4">
      <c r="A10080">
        <v>62075</v>
      </c>
      <c r="B10080" t="s">
        <v>16</v>
      </c>
      <c r="C10080" t="s">
        <v>17</v>
      </c>
      <c r="D10080">
        <v>3140000</v>
      </c>
      <c r="E10080" t="s">
        <v>283</v>
      </c>
      <c r="F10080" s="1">
        <v>34867</v>
      </c>
      <c r="H10080">
        <v>3</v>
      </c>
      <c r="I10080" t="s">
        <v>1469</v>
      </c>
      <c r="J10080">
        <v>3</v>
      </c>
      <c r="K10080" t="s">
        <v>1469</v>
      </c>
      <c r="L10080" t="s">
        <v>19340</v>
      </c>
      <c r="M10080" t="str">
        <f t="shared" si="482"/>
        <v>서울특별시</v>
      </c>
      <c r="N10080" t="str">
        <f t="shared" si="483"/>
        <v xml:space="preserve">양천구 </v>
      </c>
      <c r="O10080" t="str">
        <f t="shared" si="484"/>
        <v xml:space="preserve">신정동 </v>
      </c>
      <c r="Q10080" t="s">
        <v>1502</v>
      </c>
      <c r="R10080">
        <v>186846.23357882901</v>
      </c>
      <c r="S10080">
        <v>446729.09972546197</v>
      </c>
    </row>
    <row r="10081" spans="1:19" x14ac:dyDescent="0.4">
      <c r="A10081">
        <v>26991</v>
      </c>
      <c r="B10081" t="s">
        <v>16</v>
      </c>
      <c r="C10081" t="s">
        <v>17</v>
      </c>
      <c r="D10081">
        <v>3140000</v>
      </c>
      <c r="E10081" t="s">
        <v>341</v>
      </c>
      <c r="F10081" s="1">
        <v>38985</v>
      </c>
      <c r="H10081">
        <v>1</v>
      </c>
      <c r="I10081" t="s">
        <v>1547</v>
      </c>
      <c r="J10081">
        <v>13</v>
      </c>
      <c r="K10081" t="s">
        <v>1548</v>
      </c>
      <c r="L10081" t="s">
        <v>10463</v>
      </c>
      <c r="M10081" t="str">
        <f t="shared" si="482"/>
        <v>서울특별시</v>
      </c>
      <c r="N10081" t="str">
        <f t="shared" si="483"/>
        <v xml:space="preserve">양천구 </v>
      </c>
      <c r="O10081" t="str">
        <f t="shared" si="484"/>
        <v xml:space="preserve">신정동 </v>
      </c>
      <c r="P10081">
        <v>8026</v>
      </c>
      <c r="Q10081" t="s">
        <v>10464</v>
      </c>
      <c r="R10081">
        <v>186877.75367953899</v>
      </c>
      <c r="S10081">
        <v>446644.223112804</v>
      </c>
    </row>
    <row r="10082" spans="1:19" x14ac:dyDescent="0.4">
      <c r="A10082">
        <v>1554</v>
      </c>
      <c r="B10082" t="s">
        <v>16</v>
      </c>
      <c r="C10082" t="s">
        <v>17</v>
      </c>
      <c r="D10082">
        <v>3140000</v>
      </c>
      <c r="E10082" t="s">
        <v>1091</v>
      </c>
      <c r="F10082" s="1">
        <v>39661</v>
      </c>
      <c r="H10082">
        <v>1</v>
      </c>
      <c r="I10082" t="s">
        <v>1547</v>
      </c>
      <c r="J10082">
        <v>13</v>
      </c>
      <c r="K10082" t="s">
        <v>1548</v>
      </c>
      <c r="L10082" t="s">
        <v>1929</v>
      </c>
      <c r="M10082" t="str">
        <f t="shared" si="482"/>
        <v>서울특별시</v>
      </c>
      <c r="N10082" t="str">
        <f t="shared" si="483"/>
        <v xml:space="preserve">양천구 </v>
      </c>
      <c r="O10082" t="str">
        <f t="shared" si="484"/>
        <v xml:space="preserve">신정동 </v>
      </c>
      <c r="P10082">
        <v>8026</v>
      </c>
      <c r="Q10082" t="s">
        <v>1930</v>
      </c>
      <c r="R10082">
        <v>186877.75367953899</v>
      </c>
      <c r="S10082">
        <v>446644.223112804</v>
      </c>
    </row>
    <row r="10083" spans="1:19" x14ac:dyDescent="0.4">
      <c r="A10083">
        <v>62747</v>
      </c>
      <c r="B10083" t="s">
        <v>16</v>
      </c>
      <c r="C10083" t="s">
        <v>17</v>
      </c>
      <c r="D10083">
        <v>3140000</v>
      </c>
      <c r="E10083" t="s">
        <v>350</v>
      </c>
      <c r="F10083" s="1">
        <v>39563</v>
      </c>
      <c r="H10083">
        <v>3</v>
      </c>
      <c r="I10083" t="s">
        <v>1469</v>
      </c>
      <c r="J10083">
        <v>3</v>
      </c>
      <c r="K10083" t="s">
        <v>1469</v>
      </c>
      <c r="L10083" t="s">
        <v>20106</v>
      </c>
      <c r="M10083" t="str">
        <f t="shared" si="482"/>
        <v>서울특별시</v>
      </c>
      <c r="N10083" t="str">
        <f t="shared" si="483"/>
        <v xml:space="preserve">양천구 </v>
      </c>
      <c r="O10083" t="str">
        <f t="shared" si="484"/>
        <v xml:space="preserve">신정동 </v>
      </c>
      <c r="P10083">
        <v>8026</v>
      </c>
      <c r="Q10083" t="s">
        <v>1599</v>
      </c>
      <c r="R10083">
        <v>186904.15077919999</v>
      </c>
      <c r="S10083">
        <v>446604.60849005502</v>
      </c>
    </row>
    <row r="10084" spans="1:19" x14ac:dyDescent="0.4">
      <c r="A10084">
        <v>32753</v>
      </c>
      <c r="B10084" t="s">
        <v>16</v>
      </c>
      <c r="C10084" t="s">
        <v>17</v>
      </c>
      <c r="D10084">
        <v>3140000</v>
      </c>
      <c r="E10084" t="s">
        <v>642</v>
      </c>
      <c r="F10084" s="1">
        <v>37383</v>
      </c>
      <c r="H10084">
        <v>3</v>
      </c>
      <c r="I10084" t="s">
        <v>1469</v>
      </c>
      <c r="J10084">
        <v>3</v>
      </c>
      <c r="K10084" t="s">
        <v>1469</v>
      </c>
      <c r="L10084" t="s">
        <v>12934</v>
      </c>
      <c r="M10084" t="str">
        <f t="shared" si="482"/>
        <v>서울특별시</v>
      </c>
      <c r="N10084" t="str">
        <f t="shared" si="483"/>
        <v xml:space="preserve">양천구 </v>
      </c>
      <c r="O10084" t="str">
        <f t="shared" si="484"/>
        <v xml:space="preserve">신정동 </v>
      </c>
      <c r="Q10084" t="s">
        <v>1599</v>
      </c>
      <c r="R10084">
        <v>186904.15077919999</v>
      </c>
      <c r="S10084">
        <v>446604.60849005502</v>
      </c>
    </row>
    <row r="10085" spans="1:19" x14ac:dyDescent="0.4">
      <c r="A10085">
        <v>32734</v>
      </c>
      <c r="B10085" t="s">
        <v>16</v>
      </c>
      <c r="C10085" t="s">
        <v>17</v>
      </c>
      <c r="D10085">
        <v>3140000</v>
      </c>
      <c r="E10085" t="s">
        <v>639</v>
      </c>
      <c r="F10085" s="1">
        <v>37189</v>
      </c>
      <c r="H10085">
        <v>3</v>
      </c>
      <c r="I10085" t="s">
        <v>1469</v>
      </c>
      <c r="J10085">
        <v>3</v>
      </c>
      <c r="K10085" t="s">
        <v>1469</v>
      </c>
      <c r="L10085" t="s">
        <v>12913</v>
      </c>
      <c r="M10085" t="str">
        <f t="shared" si="482"/>
        <v>서울특별시</v>
      </c>
      <c r="N10085" t="str">
        <f t="shared" si="483"/>
        <v xml:space="preserve">양천구 </v>
      </c>
      <c r="O10085" t="str">
        <f t="shared" si="484"/>
        <v xml:space="preserve">신정동 </v>
      </c>
      <c r="Q10085" t="s">
        <v>11084</v>
      </c>
      <c r="R10085">
        <v>186928.826903187</v>
      </c>
      <c r="S10085">
        <v>446591.03813315701</v>
      </c>
    </row>
    <row r="10086" spans="1:19" x14ac:dyDescent="0.4">
      <c r="A10086">
        <v>62404</v>
      </c>
      <c r="B10086" t="s">
        <v>16</v>
      </c>
      <c r="C10086" t="s">
        <v>17</v>
      </c>
      <c r="D10086">
        <v>3140000</v>
      </c>
      <c r="E10086" t="s">
        <v>2589</v>
      </c>
      <c r="F10086" s="1">
        <v>37505</v>
      </c>
      <c r="H10086">
        <v>3</v>
      </c>
      <c r="I10086" t="s">
        <v>1469</v>
      </c>
      <c r="J10086">
        <v>3</v>
      </c>
      <c r="K10086" t="s">
        <v>1469</v>
      </c>
      <c r="L10086" t="s">
        <v>12913</v>
      </c>
      <c r="M10086" t="str">
        <f t="shared" si="482"/>
        <v>서울특별시</v>
      </c>
      <c r="N10086" t="str">
        <f t="shared" si="483"/>
        <v xml:space="preserve">양천구 </v>
      </c>
      <c r="O10086" t="str">
        <f t="shared" si="484"/>
        <v xml:space="preserve">신정동 </v>
      </c>
      <c r="Q10086" t="s">
        <v>12478</v>
      </c>
      <c r="R10086">
        <v>186928.826903187</v>
      </c>
      <c r="S10086">
        <v>446591.03813315701</v>
      </c>
    </row>
    <row r="10087" spans="1:19" x14ac:dyDescent="0.4">
      <c r="A10087">
        <v>27122</v>
      </c>
      <c r="B10087" t="s">
        <v>16</v>
      </c>
      <c r="C10087" t="s">
        <v>17</v>
      </c>
      <c r="D10087">
        <v>3140000</v>
      </c>
      <c r="E10087" t="s">
        <v>1036</v>
      </c>
      <c r="F10087" s="1">
        <v>40470</v>
      </c>
      <c r="H10087">
        <v>1</v>
      </c>
      <c r="I10087" t="s">
        <v>1547</v>
      </c>
      <c r="J10087">
        <v>13</v>
      </c>
      <c r="K10087" t="s">
        <v>1548</v>
      </c>
      <c r="L10087" t="s">
        <v>10625</v>
      </c>
      <c r="M10087" t="str">
        <f t="shared" si="482"/>
        <v>서울특별시</v>
      </c>
      <c r="N10087" t="str">
        <f t="shared" si="483"/>
        <v xml:space="preserve">양천구 </v>
      </c>
      <c r="O10087" t="str">
        <f t="shared" si="484"/>
        <v xml:space="preserve">신정동 </v>
      </c>
      <c r="P10087">
        <v>8026</v>
      </c>
      <c r="Q10087" t="s">
        <v>144</v>
      </c>
      <c r="R10087">
        <v>186898.93553814699</v>
      </c>
      <c r="S10087">
        <v>446649.87046885898</v>
      </c>
    </row>
    <row r="10088" spans="1:19" x14ac:dyDescent="0.4">
      <c r="A10088">
        <v>27133</v>
      </c>
      <c r="B10088" t="s">
        <v>16</v>
      </c>
      <c r="C10088" t="s">
        <v>17</v>
      </c>
      <c r="D10088">
        <v>3140000</v>
      </c>
      <c r="E10088" t="s">
        <v>715</v>
      </c>
      <c r="F10088" s="1">
        <v>40473</v>
      </c>
      <c r="H10088">
        <v>1</v>
      </c>
      <c r="I10088" t="s">
        <v>1547</v>
      </c>
      <c r="J10088">
        <v>13</v>
      </c>
      <c r="K10088" t="s">
        <v>1548</v>
      </c>
      <c r="L10088" t="s">
        <v>10640</v>
      </c>
      <c r="M10088" t="str">
        <f t="shared" si="482"/>
        <v>서울특별시</v>
      </c>
      <c r="N10088" t="str">
        <f t="shared" si="483"/>
        <v xml:space="preserve">양천구 </v>
      </c>
      <c r="O10088" t="str">
        <f t="shared" si="484"/>
        <v xml:space="preserve">신정동 </v>
      </c>
      <c r="P10088">
        <v>8026</v>
      </c>
      <c r="Q10088" t="s">
        <v>445</v>
      </c>
      <c r="R10088">
        <v>186898.93553814699</v>
      </c>
      <c r="S10088">
        <v>446649.87046885898</v>
      </c>
    </row>
    <row r="10089" spans="1:19" x14ac:dyDescent="0.4">
      <c r="A10089">
        <v>28519</v>
      </c>
      <c r="B10089" t="s">
        <v>16</v>
      </c>
      <c r="C10089" t="s">
        <v>17</v>
      </c>
      <c r="D10089">
        <v>3140000</v>
      </c>
      <c r="E10089" t="s">
        <v>710</v>
      </c>
      <c r="F10089" s="1">
        <v>37068</v>
      </c>
      <c r="H10089">
        <v>4</v>
      </c>
      <c r="I10089" t="s">
        <v>18</v>
      </c>
      <c r="J10089">
        <v>35</v>
      </c>
      <c r="K10089" t="s">
        <v>10836</v>
      </c>
      <c r="L10089" t="s">
        <v>10928</v>
      </c>
      <c r="M10089" t="str">
        <f t="shared" si="482"/>
        <v>서울특별시</v>
      </c>
      <c r="N10089" t="str">
        <f t="shared" si="483"/>
        <v xml:space="preserve">양천구 </v>
      </c>
      <c r="O10089" t="str">
        <f t="shared" si="484"/>
        <v xml:space="preserve">신정동 </v>
      </c>
      <c r="Q10089" t="s">
        <v>3165</v>
      </c>
      <c r="R10089">
        <v>187061.011280709</v>
      </c>
      <c r="S10089">
        <v>446602.90558100399</v>
      </c>
    </row>
    <row r="10090" spans="1:19" x14ac:dyDescent="0.4">
      <c r="A10090">
        <v>32672</v>
      </c>
      <c r="B10090" t="s">
        <v>16</v>
      </c>
      <c r="C10090" t="s">
        <v>17</v>
      </c>
      <c r="D10090">
        <v>3140000</v>
      </c>
      <c r="E10090" t="s">
        <v>149</v>
      </c>
      <c r="F10090" s="1">
        <v>37168</v>
      </c>
      <c r="H10090">
        <v>3</v>
      </c>
      <c r="I10090" t="s">
        <v>1469</v>
      </c>
      <c r="J10090">
        <v>3</v>
      </c>
      <c r="K10090" t="s">
        <v>1469</v>
      </c>
      <c r="L10090" t="s">
        <v>12838</v>
      </c>
      <c r="M10090" t="str">
        <f t="shared" si="482"/>
        <v>서울특별시</v>
      </c>
      <c r="N10090" t="str">
        <f t="shared" si="483"/>
        <v xml:space="preserve">양천구 </v>
      </c>
      <c r="O10090" t="str">
        <f t="shared" si="484"/>
        <v xml:space="preserve">신정동 </v>
      </c>
      <c r="Q10090" t="s">
        <v>470</v>
      </c>
      <c r="R10090">
        <v>187070.786802024</v>
      </c>
      <c r="S10090">
        <v>446673.471009103</v>
      </c>
    </row>
    <row r="10091" spans="1:19" x14ac:dyDescent="0.4">
      <c r="A10091">
        <v>62080</v>
      </c>
      <c r="B10091" t="s">
        <v>16</v>
      </c>
      <c r="C10091" t="s">
        <v>17</v>
      </c>
      <c r="D10091">
        <v>3140000</v>
      </c>
      <c r="E10091" t="s">
        <v>302</v>
      </c>
      <c r="F10091" s="1">
        <v>39398</v>
      </c>
      <c r="H10091">
        <v>3</v>
      </c>
      <c r="I10091" t="s">
        <v>1469</v>
      </c>
      <c r="J10091">
        <v>3</v>
      </c>
      <c r="K10091" t="s">
        <v>1469</v>
      </c>
      <c r="L10091" t="s">
        <v>19346</v>
      </c>
      <c r="M10091" t="str">
        <f t="shared" si="482"/>
        <v>서울특별시</v>
      </c>
      <c r="N10091" t="str">
        <f t="shared" si="483"/>
        <v xml:space="preserve">양천구 </v>
      </c>
      <c r="O10091" t="str">
        <f t="shared" si="484"/>
        <v xml:space="preserve">신정동 </v>
      </c>
      <c r="Q10091" t="s">
        <v>470</v>
      </c>
      <c r="R10091">
        <v>187070.786802024</v>
      </c>
      <c r="S10091">
        <v>446673.471009103</v>
      </c>
    </row>
    <row r="10092" spans="1:19" x14ac:dyDescent="0.4">
      <c r="A10092">
        <v>1642</v>
      </c>
      <c r="B10092" t="s">
        <v>16</v>
      </c>
      <c r="C10092" t="s">
        <v>17</v>
      </c>
      <c r="D10092">
        <v>3140000</v>
      </c>
      <c r="E10092" t="s">
        <v>314</v>
      </c>
      <c r="F10092" s="1">
        <v>37428</v>
      </c>
      <c r="H10092">
        <v>1</v>
      </c>
      <c r="I10092" t="s">
        <v>1547</v>
      </c>
      <c r="J10092">
        <v>13</v>
      </c>
      <c r="K10092" t="s">
        <v>1548</v>
      </c>
      <c r="L10092" t="s">
        <v>2100</v>
      </c>
      <c r="M10092" t="str">
        <f t="shared" si="482"/>
        <v>서울특별시</v>
      </c>
      <c r="N10092" t="str">
        <f t="shared" si="483"/>
        <v xml:space="preserve">양천구 </v>
      </c>
      <c r="O10092" t="str">
        <f t="shared" si="484"/>
        <v xml:space="preserve">신정동 </v>
      </c>
      <c r="P10092">
        <v>8027</v>
      </c>
      <c r="Q10092" t="s">
        <v>509</v>
      </c>
      <c r="R10092">
        <v>187086.000566034</v>
      </c>
      <c r="S10092">
        <v>446599.33723158401</v>
      </c>
    </row>
    <row r="10093" spans="1:19" x14ac:dyDescent="0.4">
      <c r="A10093">
        <v>27140</v>
      </c>
      <c r="B10093" t="s">
        <v>16</v>
      </c>
      <c r="C10093" t="s">
        <v>17</v>
      </c>
      <c r="D10093">
        <v>3140000</v>
      </c>
      <c r="E10093" t="s">
        <v>2581</v>
      </c>
      <c r="F10093" s="1">
        <v>37488</v>
      </c>
      <c r="H10093">
        <v>1</v>
      </c>
      <c r="I10093" t="s">
        <v>1547</v>
      </c>
      <c r="J10093">
        <v>13</v>
      </c>
      <c r="K10093" t="s">
        <v>1548</v>
      </c>
      <c r="L10093" t="s">
        <v>10651</v>
      </c>
      <c r="M10093" t="str">
        <f t="shared" si="482"/>
        <v>서울특별시</v>
      </c>
      <c r="N10093" t="str">
        <f t="shared" si="483"/>
        <v xml:space="preserve">양천구 </v>
      </c>
      <c r="O10093" t="str">
        <f t="shared" si="484"/>
        <v xml:space="preserve">신정동 </v>
      </c>
      <c r="P10093">
        <v>8027</v>
      </c>
      <c r="Q10093" t="s">
        <v>506</v>
      </c>
      <c r="R10093">
        <v>187247.407533171</v>
      </c>
      <c r="S10093">
        <v>446653.26980472199</v>
      </c>
    </row>
    <row r="10094" spans="1:19" x14ac:dyDescent="0.4">
      <c r="A10094">
        <v>27134</v>
      </c>
      <c r="B10094" t="s">
        <v>16</v>
      </c>
      <c r="C10094" t="s">
        <v>17</v>
      </c>
      <c r="D10094">
        <v>3140000</v>
      </c>
      <c r="E10094" t="s">
        <v>454</v>
      </c>
      <c r="F10094" s="1">
        <v>41359</v>
      </c>
      <c r="H10094">
        <v>1</v>
      </c>
      <c r="I10094" t="s">
        <v>1547</v>
      </c>
      <c r="J10094">
        <v>13</v>
      </c>
      <c r="K10094" t="s">
        <v>1548</v>
      </c>
      <c r="L10094" t="s">
        <v>10641</v>
      </c>
      <c r="M10094" t="str">
        <f t="shared" si="482"/>
        <v>서울특별시</v>
      </c>
      <c r="N10094" t="str">
        <f t="shared" si="483"/>
        <v xml:space="preserve">양천구 </v>
      </c>
      <c r="O10094" t="str">
        <f t="shared" si="484"/>
        <v xml:space="preserve">신정동 </v>
      </c>
      <c r="P10094">
        <v>8027</v>
      </c>
      <c r="Q10094" t="s">
        <v>1061</v>
      </c>
      <c r="R10094">
        <v>187244.55292869199</v>
      </c>
      <c r="S10094">
        <v>446626.59999785502</v>
      </c>
    </row>
    <row r="10095" spans="1:19" x14ac:dyDescent="0.4">
      <c r="A10095">
        <v>32394</v>
      </c>
      <c r="B10095" t="s">
        <v>16</v>
      </c>
      <c r="C10095" t="s">
        <v>17</v>
      </c>
      <c r="D10095">
        <v>3140000</v>
      </c>
      <c r="E10095" t="s">
        <v>1029</v>
      </c>
      <c r="F10095" s="1">
        <v>36899</v>
      </c>
      <c r="H10095">
        <v>3</v>
      </c>
      <c r="I10095" t="s">
        <v>1469</v>
      </c>
      <c r="J10095">
        <v>3</v>
      </c>
      <c r="K10095" t="s">
        <v>1469</v>
      </c>
      <c r="L10095" t="s">
        <v>12476</v>
      </c>
      <c r="M10095" t="str">
        <f t="shared" si="482"/>
        <v>서울특별시</v>
      </c>
      <c r="N10095" t="str">
        <f t="shared" si="483"/>
        <v xml:space="preserve">양천구 </v>
      </c>
      <c r="O10095" t="str">
        <f t="shared" si="484"/>
        <v xml:space="preserve">신정동 </v>
      </c>
      <c r="Q10095" t="s">
        <v>11075</v>
      </c>
      <c r="R10095">
        <v>187244.55292869199</v>
      </c>
      <c r="S10095">
        <v>446626.59999785502</v>
      </c>
    </row>
    <row r="10096" spans="1:19" x14ac:dyDescent="0.4">
      <c r="A10096">
        <v>62542</v>
      </c>
      <c r="B10096" t="s">
        <v>16</v>
      </c>
      <c r="C10096" t="s">
        <v>17</v>
      </c>
      <c r="D10096">
        <v>3140000</v>
      </c>
      <c r="E10096" t="s">
        <v>2885</v>
      </c>
      <c r="F10096" s="1">
        <v>36018</v>
      </c>
      <c r="H10096">
        <v>3</v>
      </c>
      <c r="I10096" t="s">
        <v>1469</v>
      </c>
      <c r="J10096">
        <v>3</v>
      </c>
      <c r="K10096" t="s">
        <v>1469</v>
      </c>
      <c r="L10096" t="s">
        <v>12476</v>
      </c>
      <c r="M10096" t="str">
        <f t="shared" si="482"/>
        <v>서울특별시</v>
      </c>
      <c r="N10096" t="str">
        <f t="shared" si="483"/>
        <v xml:space="preserve">양천구 </v>
      </c>
      <c r="O10096" t="str">
        <f t="shared" si="484"/>
        <v xml:space="preserve">신정동 </v>
      </c>
      <c r="Q10096" t="s">
        <v>3689</v>
      </c>
      <c r="R10096">
        <v>187244.55292869199</v>
      </c>
      <c r="S10096">
        <v>446626.59999785502</v>
      </c>
    </row>
    <row r="10097" spans="1:19" x14ac:dyDescent="0.4">
      <c r="A10097">
        <v>63617</v>
      </c>
      <c r="B10097" t="s">
        <v>16</v>
      </c>
      <c r="C10097" t="s">
        <v>17</v>
      </c>
      <c r="D10097">
        <v>3140000</v>
      </c>
      <c r="E10097" t="s">
        <v>288</v>
      </c>
      <c r="F10097" s="1">
        <v>37588</v>
      </c>
      <c r="H10097">
        <v>4</v>
      </c>
      <c r="I10097" t="s">
        <v>18</v>
      </c>
      <c r="J10097">
        <v>30</v>
      </c>
      <c r="K10097" t="s">
        <v>20135</v>
      </c>
      <c r="L10097" t="s">
        <v>12476</v>
      </c>
      <c r="M10097" t="str">
        <f t="shared" si="482"/>
        <v>서울특별시</v>
      </c>
      <c r="N10097" t="str">
        <f t="shared" si="483"/>
        <v xml:space="preserve">양천구 </v>
      </c>
      <c r="O10097" t="str">
        <f t="shared" si="484"/>
        <v xml:space="preserve">신정동 </v>
      </c>
      <c r="Q10097" t="s">
        <v>72</v>
      </c>
      <c r="R10097">
        <v>187244.55292869199</v>
      </c>
      <c r="S10097">
        <v>446626.59999785502</v>
      </c>
    </row>
    <row r="10098" spans="1:19" x14ac:dyDescent="0.4">
      <c r="A10098">
        <v>32397</v>
      </c>
      <c r="B10098" t="s">
        <v>16</v>
      </c>
      <c r="C10098" t="s">
        <v>17</v>
      </c>
      <c r="D10098">
        <v>3140000</v>
      </c>
      <c r="E10098" t="s">
        <v>24</v>
      </c>
      <c r="F10098" s="1">
        <v>36924</v>
      </c>
      <c r="H10098">
        <v>3</v>
      </c>
      <c r="I10098" t="s">
        <v>1469</v>
      </c>
      <c r="J10098">
        <v>3</v>
      </c>
      <c r="K10098" t="s">
        <v>1469</v>
      </c>
      <c r="L10098" t="s">
        <v>12480</v>
      </c>
      <c r="M10098" t="str">
        <f t="shared" si="482"/>
        <v>서울특별시</v>
      </c>
      <c r="N10098" t="str">
        <f t="shared" si="483"/>
        <v xml:space="preserve">양천구 </v>
      </c>
      <c r="O10098" t="str">
        <f t="shared" si="484"/>
        <v xml:space="preserve">신정동 </v>
      </c>
      <c r="Q10098" t="s">
        <v>11075</v>
      </c>
      <c r="R10098">
        <v>187244.55292869199</v>
      </c>
      <c r="S10098">
        <v>446626.59999785502</v>
      </c>
    </row>
    <row r="10099" spans="1:19" x14ac:dyDescent="0.4">
      <c r="A10099">
        <v>20</v>
      </c>
      <c r="B10099" t="s">
        <v>16</v>
      </c>
      <c r="C10099" t="s">
        <v>17</v>
      </c>
      <c r="D10099">
        <v>3140000</v>
      </c>
      <c r="E10099" t="s">
        <v>70</v>
      </c>
      <c r="F10099" s="1">
        <v>38839</v>
      </c>
      <c r="G10099" s="1">
        <v>40140</v>
      </c>
      <c r="H10099">
        <v>4</v>
      </c>
      <c r="I10099" t="s">
        <v>18</v>
      </c>
      <c r="J10099">
        <v>31</v>
      </c>
      <c r="K10099" t="s">
        <v>19</v>
      </c>
      <c r="L10099" t="s">
        <v>71</v>
      </c>
      <c r="M10099" t="str">
        <f t="shared" si="482"/>
        <v>서울특별시</v>
      </c>
      <c r="N10099" t="str">
        <f t="shared" si="483"/>
        <v xml:space="preserve">양천구 </v>
      </c>
      <c r="O10099" t="str">
        <f t="shared" si="484"/>
        <v xml:space="preserve">신정동 </v>
      </c>
      <c r="Q10099" t="s">
        <v>72</v>
      </c>
      <c r="R10099">
        <v>187244.55292869199</v>
      </c>
      <c r="S10099">
        <v>446626.59999785502</v>
      </c>
    </row>
    <row r="10100" spans="1:19" x14ac:dyDescent="0.4">
      <c r="A10100">
        <v>50077</v>
      </c>
      <c r="B10100" t="s">
        <v>16</v>
      </c>
      <c r="C10100" t="s">
        <v>17</v>
      </c>
      <c r="D10100">
        <v>3140000</v>
      </c>
      <c r="E10100" t="s">
        <v>1763</v>
      </c>
      <c r="F10100" s="1">
        <v>40863</v>
      </c>
      <c r="H10100">
        <v>3</v>
      </c>
      <c r="I10100" t="s">
        <v>1469</v>
      </c>
      <c r="J10100">
        <v>3</v>
      </c>
      <c r="K10100" t="s">
        <v>1469</v>
      </c>
      <c r="L10100" t="s">
        <v>71</v>
      </c>
      <c r="M10100" t="str">
        <f t="shared" si="482"/>
        <v>서울특별시</v>
      </c>
      <c r="N10100" t="str">
        <f t="shared" si="483"/>
        <v xml:space="preserve">양천구 </v>
      </c>
      <c r="O10100" t="str">
        <f t="shared" si="484"/>
        <v xml:space="preserve">신정동 </v>
      </c>
      <c r="P10100" t="s">
        <v>10927</v>
      </c>
      <c r="Q10100" t="s">
        <v>72</v>
      </c>
      <c r="R10100">
        <v>187244.55292869199</v>
      </c>
      <c r="S10100">
        <v>446626.59999785502</v>
      </c>
    </row>
    <row r="10101" spans="1:19" x14ac:dyDescent="0.4">
      <c r="A10101">
        <v>1802</v>
      </c>
      <c r="B10101" t="s">
        <v>16</v>
      </c>
      <c r="C10101" t="s">
        <v>17</v>
      </c>
      <c r="D10101">
        <v>3140000</v>
      </c>
      <c r="E10101" t="s">
        <v>544</v>
      </c>
      <c r="F10101" s="1">
        <v>37368</v>
      </c>
      <c r="H10101">
        <v>1</v>
      </c>
      <c r="I10101" t="s">
        <v>1547</v>
      </c>
      <c r="J10101">
        <v>13</v>
      </c>
      <c r="K10101" t="s">
        <v>1548</v>
      </c>
      <c r="L10101" t="s">
        <v>2364</v>
      </c>
      <c r="M10101" t="str">
        <f t="shared" si="482"/>
        <v>서울특별시</v>
      </c>
      <c r="N10101" t="str">
        <f t="shared" si="483"/>
        <v xml:space="preserve">양천구 </v>
      </c>
      <c r="O10101" t="str">
        <f t="shared" si="484"/>
        <v xml:space="preserve">신정동 </v>
      </c>
      <c r="P10101">
        <v>8027</v>
      </c>
      <c r="Q10101" t="s">
        <v>1622</v>
      </c>
      <c r="R10101">
        <v>187209.34081324001</v>
      </c>
      <c r="S10101">
        <v>446621.76569261798</v>
      </c>
    </row>
    <row r="10102" spans="1:19" x14ac:dyDescent="0.4">
      <c r="A10102">
        <v>32579</v>
      </c>
      <c r="B10102" t="s">
        <v>16</v>
      </c>
      <c r="C10102" t="s">
        <v>17</v>
      </c>
      <c r="D10102">
        <v>3140000</v>
      </c>
      <c r="E10102" t="s">
        <v>2094</v>
      </c>
      <c r="F10102" s="1">
        <v>34305</v>
      </c>
      <c r="H10102">
        <v>3</v>
      </c>
      <c r="I10102" t="s">
        <v>1469</v>
      </c>
      <c r="J10102">
        <v>3</v>
      </c>
      <c r="K10102" t="s">
        <v>1469</v>
      </c>
      <c r="L10102" t="s">
        <v>12713</v>
      </c>
      <c r="M10102" t="str">
        <f t="shared" si="482"/>
        <v>서울특별시</v>
      </c>
      <c r="N10102" t="str">
        <f t="shared" si="483"/>
        <v xml:space="preserve">양천구 </v>
      </c>
      <c r="O10102" t="str">
        <f t="shared" si="484"/>
        <v xml:space="preserve">신정동 </v>
      </c>
      <c r="Q10102" t="s">
        <v>3735</v>
      </c>
      <c r="R10102">
        <v>187160.61817453001</v>
      </c>
      <c r="S10102">
        <v>446614.71388860198</v>
      </c>
    </row>
    <row r="10103" spans="1:19" x14ac:dyDescent="0.4">
      <c r="A10103">
        <v>32214</v>
      </c>
      <c r="B10103" t="s">
        <v>16</v>
      </c>
      <c r="C10103" t="s">
        <v>17</v>
      </c>
      <c r="D10103">
        <v>3140000</v>
      </c>
      <c r="E10103" t="s">
        <v>624</v>
      </c>
      <c r="F10103" s="1">
        <v>38342</v>
      </c>
      <c r="H10103">
        <v>3</v>
      </c>
      <c r="I10103" t="s">
        <v>1469</v>
      </c>
      <c r="J10103">
        <v>3</v>
      </c>
      <c r="K10103" t="s">
        <v>1469</v>
      </c>
      <c r="L10103" t="s">
        <v>12218</v>
      </c>
      <c r="M10103" t="str">
        <f t="shared" si="482"/>
        <v>서울특별시</v>
      </c>
      <c r="N10103" t="str">
        <f t="shared" si="483"/>
        <v xml:space="preserve">양천구 </v>
      </c>
      <c r="O10103" t="str">
        <f t="shared" si="484"/>
        <v xml:space="preserve">신정동 </v>
      </c>
      <c r="P10103">
        <v>8022</v>
      </c>
      <c r="Q10103" t="s">
        <v>3806</v>
      </c>
      <c r="R10103">
        <v>187769.95711697001</v>
      </c>
      <c r="S10103">
        <v>447053.90732116502</v>
      </c>
    </row>
    <row r="10104" spans="1:19" x14ac:dyDescent="0.4">
      <c r="A10104">
        <v>1755</v>
      </c>
      <c r="B10104" t="s">
        <v>16</v>
      </c>
      <c r="C10104" t="s">
        <v>17</v>
      </c>
      <c r="D10104">
        <v>3140000</v>
      </c>
      <c r="E10104" t="s">
        <v>55</v>
      </c>
      <c r="F10104" s="1">
        <v>38863</v>
      </c>
      <c r="H10104">
        <v>1</v>
      </c>
      <c r="I10104" t="s">
        <v>1547</v>
      </c>
      <c r="J10104">
        <v>13</v>
      </c>
      <c r="K10104" t="s">
        <v>1548</v>
      </c>
      <c r="L10104" t="s">
        <v>2285</v>
      </c>
      <c r="M10104" t="str">
        <f t="shared" si="482"/>
        <v>서울특별시</v>
      </c>
      <c r="N10104" t="str">
        <f t="shared" si="483"/>
        <v xml:space="preserve">양천구 </v>
      </c>
      <c r="O10104" t="str">
        <f t="shared" si="484"/>
        <v xml:space="preserve">신정동 </v>
      </c>
      <c r="P10104">
        <v>8022</v>
      </c>
      <c r="Q10104" t="s">
        <v>881</v>
      </c>
      <c r="R10104">
        <v>187871.439053585</v>
      </c>
      <c r="S10104">
        <v>447044.616939136</v>
      </c>
    </row>
    <row r="10105" spans="1:19" x14ac:dyDescent="0.4">
      <c r="A10105">
        <v>32671</v>
      </c>
      <c r="B10105" t="s">
        <v>16</v>
      </c>
      <c r="C10105" t="s">
        <v>17</v>
      </c>
      <c r="D10105">
        <v>3140000</v>
      </c>
      <c r="E10105" t="s">
        <v>1575</v>
      </c>
      <c r="F10105" s="1">
        <v>37144</v>
      </c>
      <c r="H10105">
        <v>3</v>
      </c>
      <c r="I10105" t="s">
        <v>1469</v>
      </c>
      <c r="J10105">
        <v>3</v>
      </c>
      <c r="K10105" t="s">
        <v>1469</v>
      </c>
      <c r="L10105" t="s">
        <v>12837</v>
      </c>
      <c r="M10105" t="str">
        <f t="shared" si="482"/>
        <v>서울특별시</v>
      </c>
      <c r="N10105" t="str">
        <f t="shared" si="483"/>
        <v xml:space="preserve">양천구 </v>
      </c>
      <c r="O10105" t="str">
        <f t="shared" si="484"/>
        <v xml:space="preserve">신정동 </v>
      </c>
      <c r="Q10105" t="s">
        <v>3367</v>
      </c>
      <c r="R10105">
        <v>187871.439053585</v>
      </c>
      <c r="S10105">
        <v>447044.616939136</v>
      </c>
    </row>
    <row r="10106" spans="1:19" x14ac:dyDescent="0.4">
      <c r="A10106">
        <v>32380</v>
      </c>
      <c r="B10106" t="s">
        <v>16</v>
      </c>
      <c r="C10106" t="s">
        <v>17</v>
      </c>
      <c r="D10106">
        <v>3140000</v>
      </c>
      <c r="E10106" t="s">
        <v>1579</v>
      </c>
      <c r="F10106" s="1">
        <v>37219</v>
      </c>
      <c r="H10106">
        <v>3</v>
      </c>
      <c r="I10106" t="s">
        <v>1469</v>
      </c>
      <c r="J10106">
        <v>3</v>
      </c>
      <c r="K10106" t="s">
        <v>1469</v>
      </c>
      <c r="L10106" t="s">
        <v>12457</v>
      </c>
      <c r="M10106" t="str">
        <f t="shared" si="482"/>
        <v>서울특별시</v>
      </c>
      <c r="N10106" t="str">
        <f t="shared" si="483"/>
        <v xml:space="preserve">양천구 </v>
      </c>
      <c r="O10106" t="str">
        <f t="shared" si="484"/>
        <v xml:space="preserve">신정동 </v>
      </c>
      <c r="Q10106" t="s">
        <v>12458</v>
      </c>
      <c r="R10106">
        <v>187875.72158740601</v>
      </c>
      <c r="S10106">
        <v>447024.74434296403</v>
      </c>
    </row>
    <row r="10107" spans="1:19" x14ac:dyDescent="0.4">
      <c r="A10107">
        <v>1701</v>
      </c>
      <c r="B10107" t="s">
        <v>16</v>
      </c>
      <c r="C10107" t="s">
        <v>17</v>
      </c>
      <c r="D10107">
        <v>3140000</v>
      </c>
      <c r="E10107" t="s">
        <v>1039</v>
      </c>
      <c r="F10107" s="1">
        <v>38554</v>
      </c>
      <c r="H10107">
        <v>1</v>
      </c>
      <c r="I10107" t="s">
        <v>1547</v>
      </c>
      <c r="J10107">
        <v>13</v>
      </c>
      <c r="K10107" t="s">
        <v>1548</v>
      </c>
      <c r="L10107" t="s">
        <v>2194</v>
      </c>
      <c r="M10107" t="str">
        <f t="shared" si="482"/>
        <v>서울특별시</v>
      </c>
      <c r="N10107" t="str">
        <f t="shared" si="483"/>
        <v xml:space="preserve">양천구 </v>
      </c>
      <c r="O10107" t="str">
        <f t="shared" si="484"/>
        <v xml:space="preserve">신정동 </v>
      </c>
      <c r="P10107">
        <v>8022</v>
      </c>
      <c r="Q10107" t="s">
        <v>695</v>
      </c>
      <c r="R10107">
        <v>187883.03308787101</v>
      </c>
      <c r="S10107">
        <v>447079.40044972597</v>
      </c>
    </row>
    <row r="10108" spans="1:19" x14ac:dyDescent="0.4">
      <c r="A10108">
        <v>62416</v>
      </c>
      <c r="B10108" t="s">
        <v>16</v>
      </c>
      <c r="C10108" t="s">
        <v>17</v>
      </c>
      <c r="D10108">
        <v>3180000</v>
      </c>
      <c r="E10108" t="s">
        <v>454</v>
      </c>
      <c r="F10108" s="1">
        <v>41387</v>
      </c>
      <c r="H10108">
        <v>3</v>
      </c>
      <c r="I10108" t="s">
        <v>1469</v>
      </c>
      <c r="J10108">
        <v>3</v>
      </c>
      <c r="K10108" t="s">
        <v>1469</v>
      </c>
      <c r="L10108" t="s">
        <v>19729</v>
      </c>
      <c r="M10108" t="str">
        <f t="shared" si="482"/>
        <v>서울특별시</v>
      </c>
      <c r="N10108" t="str">
        <f t="shared" si="483"/>
        <v>영등포구</v>
      </c>
      <c r="O10108" t="str">
        <f t="shared" si="484"/>
        <v xml:space="preserve"> 당산동</v>
      </c>
      <c r="P10108">
        <v>7229</v>
      </c>
      <c r="Q10108" t="s">
        <v>48</v>
      </c>
      <c r="R10108">
        <v>191747.014502034</v>
      </c>
      <c r="S10108">
        <v>447355.45807716</v>
      </c>
    </row>
    <row r="10109" spans="1:19" x14ac:dyDescent="0.4">
      <c r="A10109">
        <v>12</v>
      </c>
      <c r="B10109" t="s">
        <v>16</v>
      </c>
      <c r="C10109" t="s">
        <v>17</v>
      </c>
      <c r="D10109">
        <v>3180000</v>
      </c>
      <c r="E10109" t="s">
        <v>46</v>
      </c>
      <c r="F10109" s="1">
        <v>37054</v>
      </c>
      <c r="G10109" s="1">
        <v>40908</v>
      </c>
      <c r="H10109">
        <v>4</v>
      </c>
      <c r="I10109" t="s">
        <v>18</v>
      </c>
      <c r="J10109">
        <v>31</v>
      </c>
      <c r="K10109" t="s">
        <v>19</v>
      </c>
      <c r="L10109" t="s">
        <v>47</v>
      </c>
      <c r="M10109" t="str">
        <f t="shared" si="482"/>
        <v>서울특별시</v>
      </c>
      <c r="N10109" t="str">
        <f t="shared" si="483"/>
        <v>영등포구</v>
      </c>
      <c r="O10109" t="str">
        <f t="shared" si="484"/>
        <v xml:space="preserve"> 당산동</v>
      </c>
      <c r="Q10109" t="s">
        <v>48</v>
      </c>
      <c r="R10109">
        <v>191747.014502034</v>
      </c>
      <c r="S10109">
        <v>447355.45807716</v>
      </c>
    </row>
    <row r="10110" spans="1:19" x14ac:dyDescent="0.4">
      <c r="A10110">
        <v>27089</v>
      </c>
      <c r="B10110" t="s">
        <v>16</v>
      </c>
      <c r="C10110" t="s">
        <v>17</v>
      </c>
      <c r="D10110">
        <v>3180000</v>
      </c>
      <c r="E10110" t="s">
        <v>372</v>
      </c>
      <c r="F10110" s="1">
        <v>38712</v>
      </c>
      <c r="H10110">
        <v>1</v>
      </c>
      <c r="I10110" t="s">
        <v>1547</v>
      </c>
      <c r="J10110">
        <v>13</v>
      </c>
      <c r="K10110" t="s">
        <v>1548</v>
      </c>
      <c r="L10110" t="s">
        <v>10585</v>
      </c>
      <c r="M10110" t="str">
        <f t="shared" si="482"/>
        <v>서울특별시</v>
      </c>
      <c r="N10110" t="str">
        <f t="shared" si="483"/>
        <v>영등포구</v>
      </c>
      <c r="O10110" t="str">
        <f t="shared" si="484"/>
        <v xml:space="preserve"> 당산동</v>
      </c>
      <c r="Q10110" t="s">
        <v>3160</v>
      </c>
      <c r="R10110">
        <v>191090.90386483999</v>
      </c>
      <c r="S10110">
        <v>446660.23433734302</v>
      </c>
    </row>
    <row r="10111" spans="1:19" x14ac:dyDescent="0.4">
      <c r="A10111">
        <v>62450</v>
      </c>
      <c r="B10111" t="s">
        <v>16</v>
      </c>
      <c r="C10111" t="s">
        <v>17</v>
      </c>
      <c r="D10111">
        <v>3180000</v>
      </c>
      <c r="E10111" t="s">
        <v>709</v>
      </c>
      <c r="F10111" s="1">
        <v>37511</v>
      </c>
      <c r="H10111">
        <v>3</v>
      </c>
      <c r="I10111" t="s">
        <v>1469</v>
      </c>
      <c r="J10111">
        <v>3</v>
      </c>
      <c r="K10111" t="s">
        <v>1469</v>
      </c>
      <c r="L10111" t="s">
        <v>19768</v>
      </c>
      <c r="M10111" t="str">
        <f t="shared" si="482"/>
        <v>서울특별시</v>
      </c>
      <c r="N10111" t="str">
        <f t="shared" si="483"/>
        <v>영등포구</v>
      </c>
      <c r="O10111" t="str">
        <f t="shared" si="484"/>
        <v xml:space="preserve"> 당산동</v>
      </c>
      <c r="Q10111" t="s">
        <v>2529</v>
      </c>
      <c r="R10111">
        <v>190766.23873219799</v>
      </c>
      <c r="S10111">
        <v>446496.18303722399</v>
      </c>
    </row>
    <row r="10112" spans="1:19" x14ac:dyDescent="0.4">
      <c r="A10112">
        <v>31158</v>
      </c>
      <c r="B10112" t="s">
        <v>16</v>
      </c>
      <c r="C10112" t="s">
        <v>17</v>
      </c>
      <c r="D10112">
        <v>3180000</v>
      </c>
      <c r="E10112" t="s">
        <v>76</v>
      </c>
      <c r="F10112" s="1">
        <v>37463</v>
      </c>
      <c r="H10112">
        <v>4</v>
      </c>
      <c r="I10112" t="s">
        <v>18</v>
      </c>
      <c r="J10112">
        <v>35</v>
      </c>
      <c r="K10112" t="s">
        <v>10836</v>
      </c>
      <c r="L10112" t="s">
        <v>11538</v>
      </c>
      <c r="M10112" t="str">
        <f t="shared" si="482"/>
        <v>서울특별시</v>
      </c>
      <c r="N10112" t="str">
        <f t="shared" si="483"/>
        <v>영등포구</v>
      </c>
      <c r="O10112" t="str">
        <f t="shared" si="484"/>
        <v xml:space="preserve"> 당산동</v>
      </c>
      <c r="Q10112" t="s">
        <v>583</v>
      </c>
      <c r="R10112">
        <v>191179.82846503099</v>
      </c>
      <c r="S10112">
        <v>446747.36940365098</v>
      </c>
    </row>
    <row r="10113" spans="1:19" x14ac:dyDescent="0.4">
      <c r="A10113">
        <v>1547</v>
      </c>
      <c r="B10113" t="s">
        <v>16</v>
      </c>
      <c r="C10113" t="s">
        <v>17</v>
      </c>
      <c r="D10113">
        <v>3180000</v>
      </c>
      <c r="E10113" t="s">
        <v>24</v>
      </c>
      <c r="F10113" s="1">
        <v>37196</v>
      </c>
      <c r="H10113">
        <v>1</v>
      </c>
      <c r="I10113" t="s">
        <v>1547</v>
      </c>
      <c r="J10113">
        <v>13</v>
      </c>
      <c r="K10113" t="s">
        <v>1548</v>
      </c>
      <c r="L10113" t="s">
        <v>1914</v>
      </c>
      <c r="M10113" t="str">
        <f t="shared" si="482"/>
        <v>서울특별시</v>
      </c>
      <c r="N10113" t="str">
        <f t="shared" si="483"/>
        <v>영등포구</v>
      </c>
      <c r="O10113" t="str">
        <f t="shared" si="484"/>
        <v xml:space="preserve"> 당산동</v>
      </c>
      <c r="Q10113" t="s">
        <v>1915</v>
      </c>
      <c r="R10113">
        <v>190948.91696970601</v>
      </c>
      <c r="S10113">
        <v>446777.77000475</v>
      </c>
    </row>
    <row r="10114" spans="1:19" x14ac:dyDescent="0.4">
      <c r="A10114">
        <v>62588</v>
      </c>
      <c r="B10114" t="s">
        <v>16</v>
      </c>
      <c r="C10114" t="s">
        <v>17</v>
      </c>
      <c r="D10114">
        <v>3180000</v>
      </c>
      <c r="E10114" t="s">
        <v>736</v>
      </c>
      <c r="F10114" s="1">
        <v>36122</v>
      </c>
      <c r="H10114">
        <v>3</v>
      </c>
      <c r="I10114" t="s">
        <v>1469</v>
      </c>
      <c r="J10114">
        <v>3</v>
      </c>
      <c r="K10114" t="s">
        <v>1469</v>
      </c>
      <c r="L10114" t="s">
        <v>19927</v>
      </c>
      <c r="M10114" t="str">
        <f t="shared" si="482"/>
        <v>서울특별시</v>
      </c>
      <c r="N10114" t="str">
        <f t="shared" si="483"/>
        <v>영등포구</v>
      </c>
      <c r="O10114" t="str">
        <f t="shared" si="484"/>
        <v xml:space="preserve"> 당산동</v>
      </c>
      <c r="Q10114" t="s">
        <v>4239</v>
      </c>
      <c r="R10114">
        <v>191000.59668833899</v>
      </c>
      <c r="S10114">
        <v>446677.24076152599</v>
      </c>
    </row>
    <row r="10115" spans="1:19" x14ac:dyDescent="0.4">
      <c r="A10115">
        <v>62503</v>
      </c>
      <c r="B10115" t="s">
        <v>16</v>
      </c>
      <c r="C10115" t="s">
        <v>17</v>
      </c>
      <c r="D10115">
        <v>3180000</v>
      </c>
      <c r="E10115" t="s">
        <v>507</v>
      </c>
      <c r="F10115" s="1">
        <v>34223</v>
      </c>
      <c r="H10115">
        <v>3</v>
      </c>
      <c r="I10115" t="s">
        <v>1469</v>
      </c>
      <c r="J10115">
        <v>3</v>
      </c>
      <c r="K10115" t="s">
        <v>1469</v>
      </c>
      <c r="L10115" t="s">
        <v>19824</v>
      </c>
      <c r="M10115" t="str">
        <f t="shared" ref="M10115:M10178" si="485">LEFT(L10115,5)</f>
        <v>서울특별시</v>
      </c>
      <c r="N10115" t="str">
        <f t="shared" ref="N10115:N10178" si="486">MID(L10115,7,4)</f>
        <v>영등포구</v>
      </c>
      <c r="O10115" t="str">
        <f t="shared" ref="O10115:O10178" si="487">MID(L10115,11,4)</f>
        <v xml:space="preserve"> 당산동</v>
      </c>
      <c r="Q10115" t="s">
        <v>3415</v>
      </c>
      <c r="R10115">
        <v>190842.180057586</v>
      </c>
      <c r="S10115">
        <v>446842.13488113403</v>
      </c>
    </row>
    <row r="10116" spans="1:19" x14ac:dyDescent="0.4">
      <c r="A10116">
        <v>32036</v>
      </c>
      <c r="B10116" t="s">
        <v>16</v>
      </c>
      <c r="C10116" t="s">
        <v>17</v>
      </c>
      <c r="D10116">
        <v>3180000</v>
      </c>
      <c r="E10116" t="s">
        <v>358</v>
      </c>
      <c r="F10116" s="1">
        <v>37133</v>
      </c>
      <c r="H10116">
        <v>3</v>
      </c>
      <c r="I10116" t="s">
        <v>1469</v>
      </c>
      <c r="J10116">
        <v>3</v>
      </c>
      <c r="K10116" t="s">
        <v>1469</v>
      </c>
      <c r="L10116" t="s">
        <v>11947</v>
      </c>
      <c r="M10116" t="str">
        <f t="shared" si="485"/>
        <v>서울특별시</v>
      </c>
      <c r="N10116" t="str">
        <f t="shared" si="486"/>
        <v>영등포구</v>
      </c>
      <c r="O10116" t="str">
        <f t="shared" si="487"/>
        <v xml:space="preserve"> 당산동</v>
      </c>
      <c r="Q10116" t="s">
        <v>11948</v>
      </c>
      <c r="R10116">
        <v>190781.67631117799</v>
      </c>
      <c r="S10116">
        <v>446851.18358544202</v>
      </c>
    </row>
    <row r="10117" spans="1:19" x14ac:dyDescent="0.4">
      <c r="A10117">
        <v>32009</v>
      </c>
      <c r="B10117" t="s">
        <v>16</v>
      </c>
      <c r="C10117" t="s">
        <v>17</v>
      </c>
      <c r="D10117">
        <v>3180000</v>
      </c>
      <c r="E10117" t="s">
        <v>559</v>
      </c>
      <c r="F10117" s="1">
        <v>34514</v>
      </c>
      <c r="H10117">
        <v>3</v>
      </c>
      <c r="I10117" t="s">
        <v>1469</v>
      </c>
      <c r="J10117">
        <v>3</v>
      </c>
      <c r="K10117" t="s">
        <v>1469</v>
      </c>
      <c r="L10117" t="s">
        <v>11915</v>
      </c>
      <c r="M10117" t="str">
        <f t="shared" si="485"/>
        <v>서울특별시</v>
      </c>
      <c r="N10117" t="str">
        <f t="shared" si="486"/>
        <v>영등포구</v>
      </c>
      <c r="O10117" t="str">
        <f t="shared" si="487"/>
        <v xml:space="preserve"> 당산동</v>
      </c>
      <c r="Q10117" t="s">
        <v>822</v>
      </c>
      <c r="R10117">
        <v>190823.65541371101</v>
      </c>
      <c r="S10117">
        <v>446769.174635834</v>
      </c>
    </row>
    <row r="10118" spans="1:19" x14ac:dyDescent="0.4">
      <c r="A10118">
        <v>31304</v>
      </c>
      <c r="B10118" t="s">
        <v>16</v>
      </c>
      <c r="C10118" t="s">
        <v>17</v>
      </c>
      <c r="D10118">
        <v>3180000</v>
      </c>
      <c r="E10118" t="s">
        <v>522</v>
      </c>
      <c r="F10118" s="1">
        <v>36447</v>
      </c>
      <c r="H10118">
        <v>4</v>
      </c>
      <c r="I10118" t="s">
        <v>18</v>
      </c>
      <c r="J10118">
        <v>35</v>
      </c>
      <c r="K10118" t="s">
        <v>10836</v>
      </c>
      <c r="L10118" t="s">
        <v>11743</v>
      </c>
      <c r="M10118" t="str">
        <f t="shared" si="485"/>
        <v>서울특별시</v>
      </c>
      <c r="N10118" t="str">
        <f t="shared" si="486"/>
        <v>영등포구</v>
      </c>
      <c r="O10118" t="str">
        <f t="shared" si="487"/>
        <v xml:space="preserve"> 당산동</v>
      </c>
      <c r="Q10118" t="s">
        <v>11744</v>
      </c>
      <c r="R10118">
        <v>190912.598180006</v>
      </c>
      <c r="S10118">
        <v>446750.55817053298</v>
      </c>
    </row>
    <row r="10119" spans="1:19" x14ac:dyDescent="0.4">
      <c r="A10119">
        <v>62560</v>
      </c>
      <c r="B10119" t="s">
        <v>16</v>
      </c>
      <c r="C10119" t="s">
        <v>17</v>
      </c>
      <c r="D10119">
        <v>3180000</v>
      </c>
      <c r="E10119" t="s">
        <v>172</v>
      </c>
      <c r="F10119" s="1">
        <v>35934</v>
      </c>
      <c r="H10119">
        <v>3</v>
      </c>
      <c r="I10119" t="s">
        <v>1469</v>
      </c>
      <c r="J10119">
        <v>3</v>
      </c>
      <c r="K10119" t="s">
        <v>1469</v>
      </c>
      <c r="L10119" t="s">
        <v>19892</v>
      </c>
      <c r="M10119" t="str">
        <f t="shared" si="485"/>
        <v>서울특별시</v>
      </c>
      <c r="N10119" t="str">
        <f t="shared" si="486"/>
        <v>영등포구</v>
      </c>
      <c r="O10119" t="str">
        <f t="shared" si="487"/>
        <v xml:space="preserve"> 당산동</v>
      </c>
      <c r="P10119">
        <v>7266</v>
      </c>
      <c r="Q10119" t="s">
        <v>234</v>
      </c>
      <c r="R10119">
        <v>190759.06183105399</v>
      </c>
      <c r="S10119">
        <v>446595.92872555199</v>
      </c>
    </row>
    <row r="10120" spans="1:19" x14ac:dyDescent="0.4">
      <c r="A10120">
        <v>31266</v>
      </c>
      <c r="B10120" t="s">
        <v>16</v>
      </c>
      <c r="C10120" t="s">
        <v>17</v>
      </c>
      <c r="D10120">
        <v>3180000</v>
      </c>
      <c r="E10120" t="s">
        <v>218</v>
      </c>
      <c r="F10120" s="1">
        <v>38398</v>
      </c>
      <c r="H10120">
        <v>4</v>
      </c>
      <c r="I10120" t="s">
        <v>18</v>
      </c>
      <c r="J10120">
        <v>35</v>
      </c>
      <c r="K10120" t="s">
        <v>10836</v>
      </c>
      <c r="L10120" t="s">
        <v>11690</v>
      </c>
      <c r="M10120" t="str">
        <f t="shared" si="485"/>
        <v>서울특별시</v>
      </c>
      <c r="N10120" t="str">
        <f t="shared" si="486"/>
        <v>영등포구</v>
      </c>
      <c r="O10120" t="str">
        <f t="shared" si="487"/>
        <v xml:space="preserve"> 당산동</v>
      </c>
      <c r="Q10120" t="s">
        <v>4121</v>
      </c>
      <c r="R10120">
        <v>190965.198564263</v>
      </c>
      <c r="S10120">
        <v>446557.32740566402</v>
      </c>
    </row>
    <row r="10121" spans="1:19" x14ac:dyDescent="0.4">
      <c r="A10121">
        <v>62346</v>
      </c>
      <c r="B10121" t="s">
        <v>16</v>
      </c>
      <c r="C10121" t="s">
        <v>17</v>
      </c>
      <c r="D10121">
        <v>3180000</v>
      </c>
      <c r="E10121" t="s">
        <v>112</v>
      </c>
      <c r="F10121" s="1">
        <v>36280</v>
      </c>
      <c r="H10121">
        <v>3</v>
      </c>
      <c r="I10121" t="s">
        <v>1469</v>
      </c>
      <c r="J10121">
        <v>3</v>
      </c>
      <c r="K10121" t="s">
        <v>1469</v>
      </c>
      <c r="L10121" t="s">
        <v>19647</v>
      </c>
      <c r="M10121" t="str">
        <f t="shared" si="485"/>
        <v>서울특별시</v>
      </c>
      <c r="N10121" t="str">
        <f t="shared" si="486"/>
        <v>영등포구</v>
      </c>
      <c r="O10121" t="str">
        <f t="shared" si="487"/>
        <v xml:space="preserve"> 당산동</v>
      </c>
      <c r="Q10121" t="s">
        <v>4140</v>
      </c>
      <c r="R10121">
        <v>190888.15151580601</v>
      </c>
      <c r="S10121">
        <v>446582.99166042003</v>
      </c>
    </row>
    <row r="10122" spans="1:19" x14ac:dyDescent="0.4">
      <c r="A10122">
        <v>62731</v>
      </c>
      <c r="B10122" t="s">
        <v>16</v>
      </c>
      <c r="C10122" t="s">
        <v>17</v>
      </c>
      <c r="D10122">
        <v>3180000</v>
      </c>
      <c r="E10122" t="s">
        <v>224</v>
      </c>
      <c r="F10122" s="1">
        <v>35047</v>
      </c>
      <c r="H10122">
        <v>3</v>
      </c>
      <c r="I10122" t="s">
        <v>1469</v>
      </c>
      <c r="J10122">
        <v>3</v>
      </c>
      <c r="K10122" t="s">
        <v>1469</v>
      </c>
      <c r="L10122" t="s">
        <v>20084</v>
      </c>
      <c r="M10122" t="str">
        <f t="shared" si="485"/>
        <v>서울특별시</v>
      </c>
      <c r="N10122" t="str">
        <f t="shared" si="486"/>
        <v>영등포구</v>
      </c>
      <c r="O10122" t="str">
        <f t="shared" si="487"/>
        <v xml:space="preserve"> 당산동</v>
      </c>
      <c r="Q10122" t="s">
        <v>654</v>
      </c>
      <c r="R10122">
        <v>191084.53074724899</v>
      </c>
      <c r="S10122">
        <v>446531.89015413402</v>
      </c>
    </row>
    <row r="10123" spans="1:19" x14ac:dyDescent="0.4">
      <c r="A10123">
        <v>26977</v>
      </c>
      <c r="B10123" t="s">
        <v>16</v>
      </c>
      <c r="C10123" t="s">
        <v>17</v>
      </c>
      <c r="D10123">
        <v>3180000</v>
      </c>
      <c r="E10123" t="s">
        <v>113</v>
      </c>
      <c r="F10123" s="1">
        <v>35626</v>
      </c>
      <c r="H10123">
        <v>1</v>
      </c>
      <c r="I10123" t="s">
        <v>1547</v>
      </c>
      <c r="J10123">
        <v>13</v>
      </c>
      <c r="K10123" t="s">
        <v>1548</v>
      </c>
      <c r="L10123" t="s">
        <v>10446</v>
      </c>
      <c r="M10123" t="str">
        <f t="shared" si="485"/>
        <v>서울특별시</v>
      </c>
      <c r="N10123" t="str">
        <f t="shared" si="486"/>
        <v>영등포구</v>
      </c>
      <c r="O10123" t="str">
        <f t="shared" si="487"/>
        <v xml:space="preserve"> 당산동</v>
      </c>
      <c r="P10123">
        <v>7263</v>
      </c>
      <c r="Q10123" t="s">
        <v>54</v>
      </c>
      <c r="R10123">
        <v>190353.106949004</v>
      </c>
      <c r="S10123">
        <v>446694.98424279899</v>
      </c>
    </row>
    <row r="10124" spans="1:19" x14ac:dyDescent="0.4">
      <c r="A10124">
        <v>62372</v>
      </c>
      <c r="B10124" t="s">
        <v>16</v>
      </c>
      <c r="C10124" t="s">
        <v>17</v>
      </c>
      <c r="D10124">
        <v>3180000</v>
      </c>
      <c r="E10124" t="s">
        <v>170</v>
      </c>
      <c r="F10124" s="1">
        <v>37726</v>
      </c>
      <c r="H10124">
        <v>3</v>
      </c>
      <c r="I10124" t="s">
        <v>1469</v>
      </c>
      <c r="J10124">
        <v>3</v>
      </c>
      <c r="K10124" t="s">
        <v>1469</v>
      </c>
      <c r="L10124" t="s">
        <v>19678</v>
      </c>
      <c r="M10124" t="str">
        <f t="shared" si="485"/>
        <v>서울특별시</v>
      </c>
      <c r="N10124" t="str">
        <f t="shared" si="486"/>
        <v>영등포구</v>
      </c>
      <c r="O10124" t="str">
        <f t="shared" si="487"/>
        <v xml:space="preserve"> 당산동</v>
      </c>
      <c r="Q10124" t="s">
        <v>2109</v>
      </c>
      <c r="R10124">
        <v>190484.48255026899</v>
      </c>
      <c r="S10124">
        <v>446650.41356253403</v>
      </c>
    </row>
    <row r="10125" spans="1:19" x14ac:dyDescent="0.4">
      <c r="A10125">
        <v>26893</v>
      </c>
      <c r="B10125" t="s">
        <v>16</v>
      </c>
      <c r="C10125" t="s">
        <v>17</v>
      </c>
      <c r="D10125">
        <v>3180000</v>
      </c>
      <c r="E10125" t="s">
        <v>1052</v>
      </c>
      <c r="F10125" s="1">
        <v>38546</v>
      </c>
      <c r="H10125">
        <v>1</v>
      </c>
      <c r="I10125" t="s">
        <v>1547</v>
      </c>
      <c r="J10125">
        <v>13</v>
      </c>
      <c r="K10125" t="s">
        <v>1548</v>
      </c>
      <c r="L10125" t="s">
        <v>10343</v>
      </c>
      <c r="M10125" t="str">
        <f t="shared" si="485"/>
        <v>서울특별시</v>
      </c>
      <c r="N10125" t="str">
        <f t="shared" si="486"/>
        <v>영등포구</v>
      </c>
      <c r="O10125" t="str">
        <f t="shared" si="487"/>
        <v xml:space="preserve"> 당산동</v>
      </c>
      <c r="P10125">
        <v>7264</v>
      </c>
      <c r="Q10125" t="s">
        <v>3384</v>
      </c>
      <c r="R10125">
        <v>190484.48255026899</v>
      </c>
      <c r="S10125">
        <v>446650.41356253403</v>
      </c>
    </row>
    <row r="10126" spans="1:19" x14ac:dyDescent="0.4">
      <c r="A10126">
        <v>62508</v>
      </c>
      <c r="B10126" t="s">
        <v>16</v>
      </c>
      <c r="C10126" t="s">
        <v>17</v>
      </c>
      <c r="D10126">
        <v>3180000</v>
      </c>
      <c r="E10126" t="s">
        <v>2046</v>
      </c>
      <c r="F10126" s="1">
        <v>34324</v>
      </c>
      <c r="H10126">
        <v>3</v>
      </c>
      <c r="I10126" t="s">
        <v>1469</v>
      </c>
      <c r="J10126">
        <v>3</v>
      </c>
      <c r="K10126" t="s">
        <v>1469</v>
      </c>
      <c r="L10126" t="s">
        <v>19829</v>
      </c>
      <c r="M10126" t="str">
        <f t="shared" si="485"/>
        <v>서울특별시</v>
      </c>
      <c r="N10126" t="str">
        <f t="shared" si="486"/>
        <v>영등포구</v>
      </c>
      <c r="O10126" t="str">
        <f t="shared" si="487"/>
        <v xml:space="preserve"> 당산동</v>
      </c>
      <c r="Q10126" t="s">
        <v>191</v>
      </c>
    </row>
    <row r="10127" spans="1:19" x14ac:dyDescent="0.4">
      <c r="A10127">
        <v>62647</v>
      </c>
      <c r="B10127" t="s">
        <v>16</v>
      </c>
      <c r="C10127" t="s">
        <v>17</v>
      </c>
      <c r="D10127">
        <v>3180000</v>
      </c>
      <c r="E10127" t="s">
        <v>279</v>
      </c>
      <c r="F10127" s="1">
        <v>36265</v>
      </c>
      <c r="H10127">
        <v>3</v>
      </c>
      <c r="I10127" t="s">
        <v>1469</v>
      </c>
      <c r="J10127">
        <v>3</v>
      </c>
      <c r="K10127" t="s">
        <v>1469</v>
      </c>
      <c r="L10127" t="s">
        <v>19993</v>
      </c>
      <c r="M10127" t="str">
        <f t="shared" si="485"/>
        <v>서울특별시</v>
      </c>
      <c r="N10127" t="str">
        <f t="shared" si="486"/>
        <v>영등포구</v>
      </c>
      <c r="O10127" t="str">
        <f t="shared" si="487"/>
        <v xml:space="preserve"> 당산동</v>
      </c>
      <c r="Q10127" t="s">
        <v>19994</v>
      </c>
      <c r="R10127">
        <v>190616.48110413601</v>
      </c>
      <c r="S10127">
        <v>446568.05906225299</v>
      </c>
    </row>
    <row r="10128" spans="1:19" x14ac:dyDescent="0.4">
      <c r="A10128">
        <v>26742</v>
      </c>
      <c r="B10128" t="s">
        <v>16</v>
      </c>
      <c r="C10128" t="s">
        <v>17</v>
      </c>
      <c r="D10128">
        <v>3180000</v>
      </c>
      <c r="E10128" t="s">
        <v>1815</v>
      </c>
      <c r="F10128" s="1">
        <v>36267</v>
      </c>
      <c r="H10128">
        <v>1</v>
      </c>
      <c r="I10128" t="s">
        <v>1547</v>
      </c>
      <c r="J10128">
        <v>13</v>
      </c>
      <c r="K10128" t="s">
        <v>1548</v>
      </c>
      <c r="L10128" t="s">
        <v>10162</v>
      </c>
      <c r="M10128" t="str">
        <f t="shared" si="485"/>
        <v>서울특별시</v>
      </c>
      <c r="N10128" t="str">
        <f t="shared" si="486"/>
        <v>영등포구</v>
      </c>
      <c r="O10128" t="str">
        <f t="shared" si="487"/>
        <v xml:space="preserve"> 당산동</v>
      </c>
      <c r="P10128">
        <v>7263</v>
      </c>
      <c r="Q10128" t="s">
        <v>447</v>
      </c>
      <c r="R10128">
        <v>190453.72976745301</v>
      </c>
      <c r="S10128">
        <v>446754.56046469498</v>
      </c>
    </row>
    <row r="10129" spans="1:19" x14ac:dyDescent="0.4">
      <c r="A10129">
        <v>27088</v>
      </c>
      <c r="B10129" t="s">
        <v>16</v>
      </c>
      <c r="C10129" t="s">
        <v>17</v>
      </c>
      <c r="D10129">
        <v>3180000</v>
      </c>
      <c r="E10129" t="s">
        <v>3088</v>
      </c>
      <c r="F10129" s="1">
        <v>38692</v>
      </c>
      <c r="H10129">
        <v>1</v>
      </c>
      <c r="I10129" t="s">
        <v>1547</v>
      </c>
      <c r="J10129">
        <v>13</v>
      </c>
      <c r="K10129" t="s">
        <v>1548</v>
      </c>
      <c r="L10129" t="s">
        <v>10583</v>
      </c>
      <c r="M10129" t="str">
        <f t="shared" si="485"/>
        <v>서울특별시</v>
      </c>
      <c r="N10129" t="str">
        <f t="shared" si="486"/>
        <v>영등포구</v>
      </c>
      <c r="O10129" t="str">
        <f t="shared" si="487"/>
        <v xml:space="preserve"> 당산동</v>
      </c>
      <c r="Q10129" t="s">
        <v>10584</v>
      </c>
      <c r="R10129">
        <v>190951.01226736099</v>
      </c>
      <c r="S10129">
        <v>447129.96540894097</v>
      </c>
    </row>
    <row r="10130" spans="1:19" x14ac:dyDescent="0.4">
      <c r="A10130">
        <v>62547</v>
      </c>
      <c r="B10130" t="s">
        <v>16</v>
      </c>
      <c r="C10130" t="s">
        <v>17</v>
      </c>
      <c r="D10130">
        <v>3180000</v>
      </c>
      <c r="E10130" t="s">
        <v>264</v>
      </c>
      <c r="F10130" s="1">
        <v>37286</v>
      </c>
      <c r="H10130">
        <v>3</v>
      </c>
      <c r="I10130" t="s">
        <v>1469</v>
      </c>
      <c r="J10130">
        <v>3</v>
      </c>
      <c r="K10130" t="s">
        <v>1469</v>
      </c>
      <c r="L10130" t="s">
        <v>19878</v>
      </c>
      <c r="M10130" t="str">
        <f t="shared" si="485"/>
        <v>서울특별시</v>
      </c>
      <c r="N10130" t="str">
        <f t="shared" si="486"/>
        <v>영등포구</v>
      </c>
      <c r="O10130" t="str">
        <f t="shared" si="487"/>
        <v xml:space="preserve"> 당산동</v>
      </c>
      <c r="Q10130" t="s">
        <v>3418</v>
      </c>
      <c r="R10130">
        <v>190918.080017145</v>
      </c>
      <c r="S10130">
        <v>447221.61841633997</v>
      </c>
    </row>
    <row r="10131" spans="1:19" x14ac:dyDescent="0.4">
      <c r="A10131">
        <v>62640</v>
      </c>
      <c r="B10131" t="s">
        <v>16</v>
      </c>
      <c r="C10131" t="s">
        <v>17</v>
      </c>
      <c r="D10131">
        <v>3180000</v>
      </c>
      <c r="E10131" t="s">
        <v>651</v>
      </c>
      <c r="F10131" s="1">
        <v>35906</v>
      </c>
      <c r="H10131">
        <v>3</v>
      </c>
      <c r="I10131" t="s">
        <v>1469</v>
      </c>
      <c r="J10131">
        <v>3</v>
      </c>
      <c r="K10131" t="s">
        <v>1469</v>
      </c>
      <c r="L10131" t="s">
        <v>19985</v>
      </c>
      <c r="M10131" t="str">
        <f t="shared" si="485"/>
        <v>서울특별시</v>
      </c>
      <c r="N10131" t="str">
        <f t="shared" si="486"/>
        <v>영등포구</v>
      </c>
      <c r="O10131" t="str">
        <f t="shared" si="487"/>
        <v xml:space="preserve"> 당산동</v>
      </c>
      <c r="Q10131" t="s">
        <v>1606</v>
      </c>
      <c r="R10131">
        <v>190918.080017145</v>
      </c>
      <c r="S10131">
        <v>447221.61841633997</v>
      </c>
    </row>
    <row r="10132" spans="1:19" x14ac:dyDescent="0.4">
      <c r="A10132">
        <v>27128</v>
      </c>
      <c r="B10132" t="s">
        <v>16</v>
      </c>
      <c r="C10132" t="s">
        <v>17</v>
      </c>
      <c r="D10132">
        <v>3180000</v>
      </c>
      <c r="E10132" t="s">
        <v>100</v>
      </c>
      <c r="F10132" s="1">
        <v>38138</v>
      </c>
      <c r="H10132">
        <v>1</v>
      </c>
      <c r="I10132" t="s">
        <v>1547</v>
      </c>
      <c r="J10132">
        <v>13</v>
      </c>
      <c r="K10132" t="s">
        <v>1548</v>
      </c>
      <c r="L10132" t="s">
        <v>10633</v>
      </c>
      <c r="M10132" t="str">
        <f t="shared" si="485"/>
        <v>서울특별시</v>
      </c>
      <c r="N10132" t="str">
        <f t="shared" si="486"/>
        <v>영등포구</v>
      </c>
      <c r="O10132" t="str">
        <f t="shared" si="487"/>
        <v xml:space="preserve"> 당산동</v>
      </c>
      <c r="Q10132" t="s">
        <v>60</v>
      </c>
      <c r="R10132">
        <v>190868.17773623599</v>
      </c>
      <c r="S10132">
        <v>447153.36279047898</v>
      </c>
    </row>
    <row r="10133" spans="1:19" x14ac:dyDescent="0.4">
      <c r="A10133">
        <v>25761</v>
      </c>
      <c r="B10133" t="s">
        <v>16</v>
      </c>
      <c r="C10133" t="s">
        <v>17</v>
      </c>
      <c r="D10133">
        <v>3180000</v>
      </c>
      <c r="E10133" t="s">
        <v>3295</v>
      </c>
      <c r="F10133" s="1">
        <v>42937</v>
      </c>
      <c r="H10133">
        <v>1</v>
      </c>
      <c r="I10133" t="s">
        <v>1547</v>
      </c>
      <c r="J10133">
        <v>13</v>
      </c>
      <c r="K10133" t="s">
        <v>1548</v>
      </c>
      <c r="L10133" t="s">
        <v>8913</v>
      </c>
      <c r="M10133" t="str">
        <f t="shared" si="485"/>
        <v>서울특별시</v>
      </c>
      <c r="N10133" t="str">
        <f t="shared" si="486"/>
        <v>영등포구</v>
      </c>
      <c r="O10133" t="str">
        <f t="shared" si="487"/>
        <v xml:space="preserve"> 당산동</v>
      </c>
      <c r="P10133">
        <v>7257</v>
      </c>
      <c r="Q10133" t="s">
        <v>8914</v>
      </c>
      <c r="R10133">
        <v>190846.67434458801</v>
      </c>
      <c r="S10133">
        <v>447219.57049456198</v>
      </c>
    </row>
    <row r="10134" spans="1:19" x14ac:dyDescent="0.4">
      <c r="A10134">
        <v>1534</v>
      </c>
      <c r="B10134" t="s">
        <v>16</v>
      </c>
      <c r="C10134" t="s">
        <v>17</v>
      </c>
      <c r="D10134">
        <v>3180000</v>
      </c>
      <c r="E10134" t="s">
        <v>1563</v>
      </c>
      <c r="F10134" s="1">
        <v>34669</v>
      </c>
      <c r="H10134">
        <v>1</v>
      </c>
      <c r="I10134" t="s">
        <v>1547</v>
      </c>
      <c r="J10134">
        <v>13</v>
      </c>
      <c r="K10134" t="s">
        <v>1548</v>
      </c>
      <c r="L10134" t="s">
        <v>1894</v>
      </c>
      <c r="M10134" t="str">
        <f t="shared" si="485"/>
        <v>서울특별시</v>
      </c>
      <c r="N10134" t="str">
        <f t="shared" si="486"/>
        <v>영등포구</v>
      </c>
      <c r="O10134" t="str">
        <f t="shared" si="487"/>
        <v xml:space="preserve"> 당산동</v>
      </c>
      <c r="P10134">
        <v>7257</v>
      </c>
      <c r="Q10134" t="s">
        <v>1895</v>
      </c>
      <c r="R10134">
        <v>190866.264183222</v>
      </c>
      <c r="S10134">
        <v>447142.97481941897</v>
      </c>
    </row>
    <row r="10135" spans="1:19" x14ac:dyDescent="0.4">
      <c r="A10135">
        <v>27118</v>
      </c>
      <c r="B10135" t="s">
        <v>16</v>
      </c>
      <c r="C10135" t="s">
        <v>17</v>
      </c>
      <c r="D10135">
        <v>3180000</v>
      </c>
      <c r="E10135" t="s">
        <v>614</v>
      </c>
      <c r="F10135" s="1">
        <v>34972</v>
      </c>
      <c r="H10135">
        <v>1</v>
      </c>
      <c r="I10135" t="s">
        <v>1547</v>
      </c>
      <c r="J10135">
        <v>13</v>
      </c>
      <c r="K10135" t="s">
        <v>1548</v>
      </c>
      <c r="L10135" t="s">
        <v>10621</v>
      </c>
      <c r="M10135" t="str">
        <f t="shared" si="485"/>
        <v>서울특별시</v>
      </c>
      <c r="N10135" t="str">
        <f t="shared" si="486"/>
        <v>영등포구</v>
      </c>
      <c r="O10135" t="str">
        <f t="shared" si="487"/>
        <v xml:space="preserve"> 당산동</v>
      </c>
      <c r="P10135">
        <v>7257</v>
      </c>
      <c r="Q10135" t="s">
        <v>2877</v>
      </c>
      <c r="R10135">
        <v>190896.80479619399</v>
      </c>
      <c r="S10135">
        <v>447137.06799884798</v>
      </c>
    </row>
    <row r="10136" spans="1:19" x14ac:dyDescent="0.4">
      <c r="A10136">
        <v>62589</v>
      </c>
      <c r="B10136" t="s">
        <v>16</v>
      </c>
      <c r="C10136" t="s">
        <v>17</v>
      </c>
      <c r="D10136">
        <v>3180000</v>
      </c>
      <c r="E10136" t="s">
        <v>612</v>
      </c>
      <c r="F10136" s="1">
        <v>35964</v>
      </c>
      <c r="H10136">
        <v>3</v>
      </c>
      <c r="I10136" t="s">
        <v>1469</v>
      </c>
      <c r="J10136">
        <v>3</v>
      </c>
      <c r="K10136" t="s">
        <v>1469</v>
      </c>
      <c r="L10136" t="s">
        <v>19928</v>
      </c>
      <c r="M10136" t="str">
        <f t="shared" si="485"/>
        <v>서울특별시</v>
      </c>
      <c r="N10136" t="str">
        <f t="shared" si="486"/>
        <v>영등포구</v>
      </c>
      <c r="O10136" t="str">
        <f t="shared" si="487"/>
        <v xml:space="preserve"> 당산동</v>
      </c>
      <c r="Q10136" t="s">
        <v>19929</v>
      </c>
      <c r="R10136">
        <v>190878.374480214</v>
      </c>
      <c r="S10136">
        <v>447062.061091532</v>
      </c>
    </row>
    <row r="10137" spans="1:19" x14ac:dyDescent="0.4">
      <c r="A10137">
        <v>28195</v>
      </c>
      <c r="B10137" t="s">
        <v>16</v>
      </c>
      <c r="C10137" t="s">
        <v>17</v>
      </c>
      <c r="D10137">
        <v>3180000</v>
      </c>
      <c r="E10137" t="s">
        <v>2770</v>
      </c>
      <c r="F10137" s="1">
        <v>45237</v>
      </c>
      <c r="H10137">
        <v>1</v>
      </c>
      <c r="I10137" t="s">
        <v>1547</v>
      </c>
      <c r="J10137">
        <v>13</v>
      </c>
      <c r="K10137" t="s">
        <v>1548</v>
      </c>
      <c r="L10137" t="s">
        <v>10742</v>
      </c>
      <c r="M10137" t="str">
        <f t="shared" si="485"/>
        <v>서울특별시</v>
      </c>
      <c r="N10137" t="str">
        <f t="shared" si="486"/>
        <v>영등포구</v>
      </c>
      <c r="O10137" t="str">
        <f t="shared" si="487"/>
        <v xml:space="preserve"> 당산동</v>
      </c>
      <c r="P10137">
        <v>7257</v>
      </c>
      <c r="Q10137" t="s">
        <v>10743</v>
      </c>
      <c r="R10137">
        <v>190857.665407633</v>
      </c>
      <c r="S10137">
        <v>447053.95500651101</v>
      </c>
    </row>
    <row r="10138" spans="1:19" x14ac:dyDescent="0.4">
      <c r="A10138">
        <v>32021</v>
      </c>
      <c r="B10138" t="s">
        <v>16</v>
      </c>
      <c r="C10138" t="s">
        <v>17</v>
      </c>
      <c r="D10138">
        <v>3180000</v>
      </c>
      <c r="E10138" t="s">
        <v>341</v>
      </c>
      <c r="F10138" s="1">
        <v>38884</v>
      </c>
      <c r="H10138">
        <v>3</v>
      </c>
      <c r="I10138" t="s">
        <v>1469</v>
      </c>
      <c r="J10138">
        <v>3</v>
      </c>
      <c r="K10138" t="s">
        <v>1469</v>
      </c>
      <c r="L10138" t="s">
        <v>11928</v>
      </c>
      <c r="M10138" t="str">
        <f t="shared" si="485"/>
        <v>서울특별시</v>
      </c>
      <c r="N10138" t="str">
        <f t="shared" si="486"/>
        <v>영등포구</v>
      </c>
      <c r="O10138" t="str">
        <f t="shared" si="487"/>
        <v xml:space="preserve"> 당산동</v>
      </c>
      <c r="P10138">
        <v>7257</v>
      </c>
      <c r="Q10138" t="s">
        <v>11929</v>
      </c>
      <c r="R10138">
        <v>190857.665407633</v>
      </c>
      <c r="S10138">
        <v>447053.95500651101</v>
      </c>
    </row>
    <row r="10139" spans="1:19" x14ac:dyDescent="0.4">
      <c r="A10139">
        <v>27090</v>
      </c>
      <c r="B10139" t="s">
        <v>16</v>
      </c>
      <c r="C10139" t="s">
        <v>17</v>
      </c>
      <c r="D10139">
        <v>3180000</v>
      </c>
      <c r="E10139" t="s">
        <v>335</v>
      </c>
      <c r="F10139" s="1">
        <v>39868</v>
      </c>
      <c r="H10139">
        <v>1</v>
      </c>
      <c r="I10139" t="s">
        <v>1547</v>
      </c>
      <c r="J10139">
        <v>13</v>
      </c>
      <c r="K10139" t="s">
        <v>1548</v>
      </c>
      <c r="L10139" t="s">
        <v>10586</v>
      </c>
      <c r="M10139" t="str">
        <f t="shared" si="485"/>
        <v>서울특별시</v>
      </c>
      <c r="N10139" t="str">
        <f t="shared" si="486"/>
        <v>영등포구</v>
      </c>
      <c r="O10139" t="str">
        <f t="shared" si="487"/>
        <v xml:space="preserve"> 당산동</v>
      </c>
      <c r="Q10139" t="s">
        <v>2054</v>
      </c>
      <c r="R10139">
        <v>190881.82928810999</v>
      </c>
      <c r="S10139">
        <v>447119.24777937803</v>
      </c>
    </row>
    <row r="10140" spans="1:19" x14ac:dyDescent="0.4">
      <c r="A10140">
        <v>62586</v>
      </c>
      <c r="B10140" t="s">
        <v>16</v>
      </c>
      <c r="C10140" t="s">
        <v>17</v>
      </c>
      <c r="D10140">
        <v>3180000</v>
      </c>
      <c r="E10140" t="s">
        <v>994</v>
      </c>
      <c r="F10140" s="1">
        <v>35867</v>
      </c>
      <c r="H10140">
        <v>3</v>
      </c>
      <c r="I10140" t="s">
        <v>1469</v>
      </c>
      <c r="J10140">
        <v>3</v>
      </c>
      <c r="K10140" t="s">
        <v>1469</v>
      </c>
      <c r="L10140" t="s">
        <v>19925</v>
      </c>
      <c r="M10140" t="str">
        <f t="shared" si="485"/>
        <v>서울특별시</v>
      </c>
      <c r="N10140" t="str">
        <f t="shared" si="486"/>
        <v>영등포구</v>
      </c>
      <c r="O10140" t="str">
        <f t="shared" si="487"/>
        <v xml:space="preserve"> 당산동</v>
      </c>
      <c r="Q10140" t="s">
        <v>4058</v>
      </c>
      <c r="R10140">
        <v>190829.07363432299</v>
      </c>
      <c r="S10140">
        <v>447114.55252884101</v>
      </c>
    </row>
    <row r="10141" spans="1:19" x14ac:dyDescent="0.4">
      <c r="A10141">
        <v>26840</v>
      </c>
      <c r="B10141" t="s">
        <v>16</v>
      </c>
      <c r="C10141" t="s">
        <v>17</v>
      </c>
      <c r="D10141">
        <v>3180000</v>
      </c>
      <c r="E10141" t="s">
        <v>383</v>
      </c>
      <c r="F10141" s="1">
        <v>35457</v>
      </c>
      <c r="H10141">
        <v>1</v>
      </c>
      <c r="I10141" t="s">
        <v>1547</v>
      </c>
      <c r="J10141">
        <v>13</v>
      </c>
      <c r="K10141" t="s">
        <v>1548</v>
      </c>
      <c r="L10141" t="s">
        <v>10281</v>
      </c>
      <c r="M10141" t="str">
        <f t="shared" si="485"/>
        <v>서울특별시</v>
      </c>
      <c r="N10141" t="str">
        <f t="shared" si="486"/>
        <v>영등포구</v>
      </c>
      <c r="O10141" t="str">
        <f t="shared" si="487"/>
        <v xml:space="preserve"> 당산동</v>
      </c>
      <c r="Q10141" t="s">
        <v>4409</v>
      </c>
      <c r="R10141">
        <v>190870.21509661301</v>
      </c>
      <c r="S10141">
        <v>447092.29276122199</v>
      </c>
    </row>
    <row r="10142" spans="1:19" x14ac:dyDescent="0.4">
      <c r="A10142">
        <v>27117</v>
      </c>
      <c r="B10142" t="s">
        <v>16</v>
      </c>
      <c r="C10142" t="s">
        <v>17</v>
      </c>
      <c r="D10142">
        <v>3180000</v>
      </c>
      <c r="E10142" t="s">
        <v>120</v>
      </c>
      <c r="F10142" s="1">
        <v>34782</v>
      </c>
      <c r="H10142">
        <v>1</v>
      </c>
      <c r="I10142" t="s">
        <v>1547</v>
      </c>
      <c r="J10142">
        <v>13</v>
      </c>
      <c r="K10142" t="s">
        <v>1548</v>
      </c>
      <c r="L10142" t="s">
        <v>10620</v>
      </c>
      <c r="M10142" t="str">
        <f t="shared" si="485"/>
        <v>서울특별시</v>
      </c>
      <c r="N10142" t="str">
        <f t="shared" si="486"/>
        <v>영등포구</v>
      </c>
      <c r="O10142" t="str">
        <f t="shared" si="487"/>
        <v xml:space="preserve"> 당산동</v>
      </c>
      <c r="P10142">
        <v>7257</v>
      </c>
      <c r="Q10142" t="s">
        <v>670</v>
      </c>
      <c r="R10142">
        <v>190839.75691999201</v>
      </c>
      <c r="S10142">
        <v>447085.63050294702</v>
      </c>
    </row>
    <row r="10143" spans="1:19" x14ac:dyDescent="0.4">
      <c r="A10143">
        <v>62448</v>
      </c>
      <c r="B10143" t="s">
        <v>16</v>
      </c>
      <c r="C10143" t="s">
        <v>17</v>
      </c>
      <c r="D10143">
        <v>3180000</v>
      </c>
      <c r="E10143" t="s">
        <v>2153</v>
      </c>
      <c r="F10143" s="1">
        <v>37433</v>
      </c>
      <c r="H10143">
        <v>3</v>
      </c>
      <c r="I10143" t="s">
        <v>1469</v>
      </c>
      <c r="J10143">
        <v>3</v>
      </c>
      <c r="K10143" t="s">
        <v>1469</v>
      </c>
      <c r="L10143" t="s">
        <v>19763</v>
      </c>
      <c r="M10143" t="str">
        <f t="shared" si="485"/>
        <v>서울특별시</v>
      </c>
      <c r="N10143" t="str">
        <f t="shared" si="486"/>
        <v>영등포구</v>
      </c>
      <c r="O10143" t="str">
        <f t="shared" si="487"/>
        <v xml:space="preserve"> 당산동</v>
      </c>
      <c r="Q10143" t="s">
        <v>19764</v>
      </c>
      <c r="R10143">
        <v>190874.62639593001</v>
      </c>
      <c r="S10143">
        <v>446878.21968443302</v>
      </c>
    </row>
    <row r="10144" spans="1:19" x14ac:dyDescent="0.4">
      <c r="A10144">
        <v>26839</v>
      </c>
      <c r="B10144" t="s">
        <v>16</v>
      </c>
      <c r="C10144" t="s">
        <v>17</v>
      </c>
      <c r="D10144">
        <v>3180000</v>
      </c>
      <c r="E10144" t="s">
        <v>1600</v>
      </c>
      <c r="F10144" s="1">
        <v>35607</v>
      </c>
      <c r="H10144">
        <v>1</v>
      </c>
      <c r="I10144" t="s">
        <v>1547</v>
      </c>
      <c r="J10144">
        <v>13</v>
      </c>
      <c r="K10144" t="s">
        <v>1548</v>
      </c>
      <c r="L10144" t="s">
        <v>10279</v>
      </c>
      <c r="M10144" t="str">
        <f t="shared" si="485"/>
        <v>서울특별시</v>
      </c>
      <c r="N10144" t="str">
        <f t="shared" si="486"/>
        <v>영등포구</v>
      </c>
      <c r="O10144" t="str">
        <f t="shared" si="487"/>
        <v xml:space="preserve"> 당산동</v>
      </c>
      <c r="Q10144" t="s">
        <v>10280</v>
      </c>
      <c r="R10144">
        <v>190879.45974628199</v>
      </c>
      <c r="S10144">
        <v>447030.20623817801</v>
      </c>
    </row>
    <row r="10145" spans="1:19" x14ac:dyDescent="0.4">
      <c r="A10145">
        <v>1536</v>
      </c>
      <c r="B10145" t="s">
        <v>16</v>
      </c>
      <c r="C10145" t="s">
        <v>17</v>
      </c>
      <c r="D10145">
        <v>3180000</v>
      </c>
      <c r="E10145" t="s">
        <v>1010</v>
      </c>
      <c r="F10145" s="1">
        <v>37812</v>
      </c>
      <c r="H10145">
        <v>1</v>
      </c>
      <c r="I10145" t="s">
        <v>1547</v>
      </c>
      <c r="J10145">
        <v>13</v>
      </c>
      <c r="K10145" t="s">
        <v>1548</v>
      </c>
      <c r="L10145" t="s">
        <v>1898</v>
      </c>
      <c r="M10145" t="str">
        <f t="shared" si="485"/>
        <v>서울특별시</v>
      </c>
      <c r="N10145" t="str">
        <f t="shared" si="486"/>
        <v>영등포구</v>
      </c>
      <c r="O10145" t="str">
        <f t="shared" si="487"/>
        <v xml:space="preserve"> 당산동</v>
      </c>
      <c r="Q10145" t="s">
        <v>471</v>
      </c>
      <c r="R10145">
        <v>190861.98408371201</v>
      </c>
      <c r="S10145">
        <v>447027.24590069201</v>
      </c>
    </row>
    <row r="10146" spans="1:19" x14ac:dyDescent="0.4">
      <c r="A10146">
        <v>25759</v>
      </c>
      <c r="B10146" t="s">
        <v>16</v>
      </c>
      <c r="C10146" t="s">
        <v>17</v>
      </c>
      <c r="D10146">
        <v>3180000</v>
      </c>
      <c r="E10146" t="s">
        <v>3382</v>
      </c>
      <c r="F10146" s="1">
        <v>42926</v>
      </c>
      <c r="H10146">
        <v>1</v>
      </c>
      <c r="I10146" t="s">
        <v>1547</v>
      </c>
      <c r="J10146">
        <v>13</v>
      </c>
      <c r="K10146" t="s">
        <v>1548</v>
      </c>
      <c r="L10146" t="s">
        <v>8910</v>
      </c>
      <c r="M10146" t="str">
        <f t="shared" si="485"/>
        <v>서울특별시</v>
      </c>
      <c r="N10146" t="str">
        <f t="shared" si="486"/>
        <v>영등포구</v>
      </c>
      <c r="O10146" t="str">
        <f t="shared" si="487"/>
        <v xml:space="preserve"> 당산동</v>
      </c>
      <c r="P10146">
        <v>7259</v>
      </c>
      <c r="Q10146" t="s">
        <v>8911</v>
      </c>
      <c r="R10146">
        <v>190843.30016199901</v>
      </c>
      <c r="S10146">
        <v>447026.46660773701</v>
      </c>
    </row>
    <row r="10147" spans="1:19" x14ac:dyDescent="0.4">
      <c r="A10147">
        <v>62379</v>
      </c>
      <c r="B10147" t="s">
        <v>16</v>
      </c>
      <c r="C10147" t="s">
        <v>17</v>
      </c>
      <c r="D10147">
        <v>3180000</v>
      </c>
      <c r="E10147" t="s">
        <v>3044</v>
      </c>
      <c r="F10147" s="1">
        <v>38348</v>
      </c>
      <c r="H10147">
        <v>3</v>
      </c>
      <c r="I10147" t="s">
        <v>1469</v>
      </c>
      <c r="J10147">
        <v>3</v>
      </c>
      <c r="K10147" t="s">
        <v>1469</v>
      </c>
      <c r="L10147" t="s">
        <v>19685</v>
      </c>
      <c r="M10147" t="str">
        <f t="shared" si="485"/>
        <v>서울특별시</v>
      </c>
      <c r="N10147" t="str">
        <f t="shared" si="486"/>
        <v>영등포구</v>
      </c>
      <c r="O10147" t="str">
        <f t="shared" si="487"/>
        <v xml:space="preserve"> 당산동</v>
      </c>
      <c r="Q10147" t="s">
        <v>19686</v>
      </c>
      <c r="R10147">
        <v>190821.86876037499</v>
      </c>
      <c r="S10147">
        <v>446942.92773134302</v>
      </c>
    </row>
    <row r="10148" spans="1:19" x14ac:dyDescent="0.4">
      <c r="A10148">
        <v>1526</v>
      </c>
      <c r="B10148" t="s">
        <v>16</v>
      </c>
      <c r="C10148" t="s">
        <v>17</v>
      </c>
      <c r="D10148">
        <v>3180000</v>
      </c>
      <c r="E10148" t="s">
        <v>1877</v>
      </c>
      <c r="F10148" s="1">
        <v>42181</v>
      </c>
      <c r="H10148">
        <v>1</v>
      </c>
      <c r="I10148" t="s">
        <v>1547</v>
      </c>
      <c r="J10148">
        <v>13</v>
      </c>
      <c r="K10148" t="s">
        <v>1548</v>
      </c>
      <c r="L10148" t="s">
        <v>1878</v>
      </c>
      <c r="M10148" t="str">
        <f t="shared" si="485"/>
        <v>서울특별시</v>
      </c>
      <c r="N10148" t="str">
        <f t="shared" si="486"/>
        <v>영등포구</v>
      </c>
      <c r="O10148" t="str">
        <f t="shared" si="487"/>
        <v xml:space="preserve"> 당산동</v>
      </c>
      <c r="P10148">
        <v>7259</v>
      </c>
      <c r="Q10148" t="s">
        <v>205</v>
      </c>
      <c r="R10148">
        <v>190821.86876037499</v>
      </c>
      <c r="S10148">
        <v>446942.92773134302</v>
      </c>
    </row>
    <row r="10149" spans="1:19" x14ac:dyDescent="0.4">
      <c r="A10149">
        <v>26952</v>
      </c>
      <c r="B10149" t="s">
        <v>16</v>
      </c>
      <c r="C10149" t="s">
        <v>17</v>
      </c>
      <c r="D10149">
        <v>3180000</v>
      </c>
      <c r="E10149" t="s">
        <v>980</v>
      </c>
      <c r="F10149" s="1">
        <v>36566</v>
      </c>
      <c r="H10149">
        <v>1</v>
      </c>
      <c r="I10149" t="s">
        <v>1547</v>
      </c>
      <c r="J10149">
        <v>13</v>
      </c>
      <c r="K10149" t="s">
        <v>1548</v>
      </c>
      <c r="L10149" t="s">
        <v>10416</v>
      </c>
      <c r="M10149" t="str">
        <f t="shared" si="485"/>
        <v>서울특별시</v>
      </c>
      <c r="N10149" t="str">
        <f t="shared" si="486"/>
        <v>영등포구</v>
      </c>
      <c r="O10149" t="str">
        <f t="shared" si="487"/>
        <v xml:space="preserve"> 당산동</v>
      </c>
      <c r="Q10149" t="s">
        <v>10417</v>
      </c>
      <c r="R10149">
        <v>190801.075903385</v>
      </c>
      <c r="S10149">
        <v>446949.00998064101</v>
      </c>
    </row>
    <row r="10150" spans="1:19" x14ac:dyDescent="0.4">
      <c r="A10150">
        <v>26743</v>
      </c>
      <c r="B10150" t="s">
        <v>16</v>
      </c>
      <c r="C10150" t="s">
        <v>17</v>
      </c>
      <c r="D10150">
        <v>3180000</v>
      </c>
      <c r="E10150" t="s">
        <v>139</v>
      </c>
      <c r="F10150" s="1">
        <v>36269</v>
      </c>
      <c r="H10150">
        <v>1</v>
      </c>
      <c r="I10150" t="s">
        <v>1547</v>
      </c>
      <c r="J10150">
        <v>13</v>
      </c>
      <c r="K10150" t="s">
        <v>1548</v>
      </c>
      <c r="L10150" t="s">
        <v>10163</v>
      </c>
      <c r="M10150" t="str">
        <f t="shared" si="485"/>
        <v>서울특별시</v>
      </c>
      <c r="N10150" t="str">
        <f t="shared" si="486"/>
        <v>영등포구</v>
      </c>
      <c r="O10150" t="str">
        <f t="shared" si="487"/>
        <v xml:space="preserve"> 당산동</v>
      </c>
      <c r="Q10150" t="s">
        <v>176</v>
      </c>
      <c r="R10150">
        <v>190798.35994855899</v>
      </c>
      <c r="S10150">
        <v>447209.93042068998</v>
      </c>
    </row>
    <row r="10151" spans="1:19" x14ac:dyDescent="0.4">
      <c r="A10151">
        <v>1535</v>
      </c>
      <c r="B10151" t="s">
        <v>16</v>
      </c>
      <c r="C10151" t="s">
        <v>17</v>
      </c>
      <c r="D10151">
        <v>3180000</v>
      </c>
      <c r="E10151" t="s">
        <v>1896</v>
      </c>
      <c r="F10151" s="1">
        <v>34533</v>
      </c>
      <c r="H10151">
        <v>1</v>
      </c>
      <c r="I10151" t="s">
        <v>1547</v>
      </c>
      <c r="J10151">
        <v>13</v>
      </c>
      <c r="K10151" t="s">
        <v>1548</v>
      </c>
      <c r="L10151" t="s">
        <v>1897</v>
      </c>
      <c r="M10151" t="str">
        <f t="shared" si="485"/>
        <v>서울특별시</v>
      </c>
      <c r="N10151" t="str">
        <f t="shared" si="486"/>
        <v>영등포구</v>
      </c>
      <c r="O10151" t="str">
        <f t="shared" si="487"/>
        <v xml:space="preserve"> 당산동</v>
      </c>
      <c r="Q10151" t="s">
        <v>133</v>
      </c>
      <c r="R10151">
        <v>190630.03937944601</v>
      </c>
      <c r="S10151">
        <v>447190.78223004099</v>
      </c>
    </row>
    <row r="10152" spans="1:19" x14ac:dyDescent="0.4">
      <c r="A10152">
        <v>32019</v>
      </c>
      <c r="B10152" t="s">
        <v>16</v>
      </c>
      <c r="C10152" t="s">
        <v>17</v>
      </c>
      <c r="D10152">
        <v>3180000</v>
      </c>
      <c r="E10152" t="s">
        <v>292</v>
      </c>
      <c r="F10152" s="1">
        <v>38855</v>
      </c>
      <c r="H10152">
        <v>3</v>
      </c>
      <c r="I10152" t="s">
        <v>1469</v>
      </c>
      <c r="J10152">
        <v>3</v>
      </c>
      <c r="K10152" t="s">
        <v>1469</v>
      </c>
      <c r="L10152" t="s">
        <v>11926</v>
      </c>
      <c r="M10152" t="str">
        <f t="shared" si="485"/>
        <v>서울특별시</v>
      </c>
      <c r="N10152" t="str">
        <f t="shared" si="486"/>
        <v>영등포구</v>
      </c>
      <c r="O10152" t="str">
        <f t="shared" si="487"/>
        <v xml:space="preserve"> 당산동</v>
      </c>
      <c r="Q10152" t="s">
        <v>234</v>
      </c>
      <c r="R10152">
        <v>190680.60988157001</v>
      </c>
      <c r="S10152">
        <v>447234.47443804401</v>
      </c>
    </row>
    <row r="10153" spans="1:19" x14ac:dyDescent="0.4">
      <c r="A10153">
        <v>60787</v>
      </c>
      <c r="B10153" t="s">
        <v>16</v>
      </c>
      <c r="C10153" t="s">
        <v>17</v>
      </c>
      <c r="D10153">
        <v>3180000</v>
      </c>
      <c r="E10153" t="s">
        <v>239</v>
      </c>
      <c r="F10153" s="1">
        <v>37278</v>
      </c>
      <c r="H10153">
        <v>3</v>
      </c>
      <c r="I10153" t="s">
        <v>1469</v>
      </c>
      <c r="J10153">
        <v>3</v>
      </c>
      <c r="K10153" t="s">
        <v>1469</v>
      </c>
      <c r="L10153" t="s">
        <v>17798</v>
      </c>
      <c r="M10153" t="str">
        <f t="shared" si="485"/>
        <v>서울특별시</v>
      </c>
      <c r="N10153" t="str">
        <f t="shared" si="486"/>
        <v>영등포구</v>
      </c>
      <c r="O10153" t="str">
        <f t="shared" si="487"/>
        <v xml:space="preserve"> 당산동</v>
      </c>
      <c r="Q10153" t="s">
        <v>212</v>
      </c>
      <c r="R10153">
        <v>190586.446794285</v>
      </c>
      <c r="S10153">
        <v>447197.18225382699</v>
      </c>
    </row>
    <row r="10154" spans="1:19" x14ac:dyDescent="0.4">
      <c r="A10154">
        <v>1524</v>
      </c>
      <c r="B10154" t="s">
        <v>16</v>
      </c>
      <c r="C10154" t="s">
        <v>17</v>
      </c>
      <c r="D10154">
        <v>3180000</v>
      </c>
      <c r="E10154" t="s">
        <v>1079</v>
      </c>
      <c r="F10154" s="1">
        <v>42136</v>
      </c>
      <c r="H10154">
        <v>1</v>
      </c>
      <c r="I10154" t="s">
        <v>1547</v>
      </c>
      <c r="J10154">
        <v>13</v>
      </c>
      <c r="K10154" t="s">
        <v>1548</v>
      </c>
      <c r="L10154" t="s">
        <v>1872</v>
      </c>
      <c r="M10154" t="str">
        <f t="shared" si="485"/>
        <v>서울특별시</v>
      </c>
      <c r="N10154" t="str">
        <f t="shared" si="486"/>
        <v>영등포구</v>
      </c>
      <c r="O10154" t="str">
        <f t="shared" si="487"/>
        <v xml:space="preserve"> 당산동</v>
      </c>
      <c r="P10154">
        <v>7257</v>
      </c>
      <c r="Q10154" t="s">
        <v>1873</v>
      </c>
      <c r="R10154">
        <v>190909.18792330401</v>
      </c>
      <c r="S10154">
        <v>447043.47616050998</v>
      </c>
    </row>
    <row r="10155" spans="1:19" x14ac:dyDescent="0.4">
      <c r="A10155">
        <v>26721</v>
      </c>
      <c r="B10155" t="s">
        <v>16</v>
      </c>
      <c r="C10155" t="s">
        <v>17</v>
      </c>
      <c r="D10155">
        <v>3180000</v>
      </c>
      <c r="E10155" t="s">
        <v>1403</v>
      </c>
      <c r="F10155" s="1">
        <v>37306</v>
      </c>
      <c r="H10155">
        <v>1</v>
      </c>
      <c r="I10155" t="s">
        <v>1547</v>
      </c>
      <c r="J10155">
        <v>13</v>
      </c>
      <c r="K10155" t="s">
        <v>1548</v>
      </c>
      <c r="L10155" t="s">
        <v>10139</v>
      </c>
      <c r="M10155" t="str">
        <f t="shared" si="485"/>
        <v>서울특별시</v>
      </c>
      <c r="N10155" t="str">
        <f t="shared" si="486"/>
        <v>영등포구</v>
      </c>
      <c r="O10155" t="str">
        <f t="shared" si="487"/>
        <v xml:space="preserve"> 당산동</v>
      </c>
      <c r="Q10155" t="s">
        <v>3142</v>
      </c>
      <c r="R10155">
        <v>190923.11037386599</v>
      </c>
      <c r="S10155">
        <v>447110.44099987502</v>
      </c>
    </row>
    <row r="10156" spans="1:19" x14ac:dyDescent="0.4">
      <c r="A10156">
        <v>31273</v>
      </c>
      <c r="B10156" t="s">
        <v>16</v>
      </c>
      <c r="C10156" t="s">
        <v>17</v>
      </c>
      <c r="D10156">
        <v>3180000</v>
      </c>
      <c r="E10156" t="s">
        <v>2631</v>
      </c>
      <c r="F10156" s="1">
        <v>37327</v>
      </c>
      <c r="H10156">
        <v>4</v>
      </c>
      <c r="I10156" t="s">
        <v>18</v>
      </c>
      <c r="J10156">
        <v>35</v>
      </c>
      <c r="K10156" t="s">
        <v>10836</v>
      </c>
      <c r="L10156" t="s">
        <v>11700</v>
      </c>
      <c r="M10156" t="str">
        <f t="shared" si="485"/>
        <v>서울특별시</v>
      </c>
      <c r="N10156" t="str">
        <f t="shared" si="486"/>
        <v>영등포구</v>
      </c>
      <c r="O10156" t="str">
        <f t="shared" si="487"/>
        <v xml:space="preserve"> 당산동</v>
      </c>
      <c r="Q10156" t="s">
        <v>11054</v>
      </c>
    </row>
    <row r="10157" spans="1:19" x14ac:dyDescent="0.4">
      <c r="A10157">
        <v>62591</v>
      </c>
      <c r="B10157" t="s">
        <v>16</v>
      </c>
      <c r="C10157" t="s">
        <v>17</v>
      </c>
      <c r="D10157">
        <v>3180000</v>
      </c>
      <c r="E10157" t="s">
        <v>525</v>
      </c>
      <c r="F10157" s="1">
        <v>36082</v>
      </c>
      <c r="H10157">
        <v>3</v>
      </c>
      <c r="I10157" t="s">
        <v>1469</v>
      </c>
      <c r="J10157">
        <v>3</v>
      </c>
      <c r="K10157" t="s">
        <v>1469</v>
      </c>
      <c r="L10157" t="s">
        <v>19931</v>
      </c>
      <c r="M10157" t="str">
        <f t="shared" si="485"/>
        <v>서울특별시</v>
      </c>
      <c r="N10157" t="str">
        <f t="shared" si="486"/>
        <v>영등포구</v>
      </c>
      <c r="O10157" t="str">
        <f t="shared" si="487"/>
        <v xml:space="preserve"> 당산동</v>
      </c>
      <c r="Q10157" t="s">
        <v>1799</v>
      </c>
    </row>
    <row r="10158" spans="1:19" x14ac:dyDescent="0.4">
      <c r="A10158">
        <v>1546</v>
      </c>
      <c r="B10158" t="s">
        <v>16</v>
      </c>
      <c r="C10158" t="s">
        <v>17</v>
      </c>
      <c r="D10158">
        <v>3180000</v>
      </c>
      <c r="E10158" t="s">
        <v>1029</v>
      </c>
      <c r="F10158" s="1">
        <v>37159</v>
      </c>
      <c r="H10158">
        <v>1</v>
      </c>
      <c r="I10158" t="s">
        <v>1547</v>
      </c>
      <c r="J10158">
        <v>13</v>
      </c>
      <c r="K10158" t="s">
        <v>1548</v>
      </c>
      <c r="L10158" t="s">
        <v>1912</v>
      </c>
      <c r="M10158" t="str">
        <f t="shared" si="485"/>
        <v>서울특별시</v>
      </c>
      <c r="N10158" t="str">
        <f t="shared" si="486"/>
        <v>영등포구</v>
      </c>
      <c r="O10158" t="str">
        <f t="shared" si="487"/>
        <v xml:space="preserve"> 당산동</v>
      </c>
      <c r="P10158">
        <v>7220</v>
      </c>
      <c r="Q10158" t="s">
        <v>1913</v>
      </c>
      <c r="R10158">
        <v>191014.03001858899</v>
      </c>
      <c r="S10158">
        <v>447399.55417623097</v>
      </c>
    </row>
    <row r="10159" spans="1:19" x14ac:dyDescent="0.4">
      <c r="A10159">
        <v>25873</v>
      </c>
      <c r="B10159" t="s">
        <v>16</v>
      </c>
      <c r="C10159" t="s">
        <v>17</v>
      </c>
      <c r="D10159">
        <v>3180000</v>
      </c>
      <c r="E10159" t="s">
        <v>918</v>
      </c>
      <c r="F10159" s="1">
        <v>37307</v>
      </c>
      <c r="H10159">
        <v>1</v>
      </c>
      <c r="I10159" t="s">
        <v>1547</v>
      </c>
      <c r="J10159">
        <v>13</v>
      </c>
      <c r="K10159" t="s">
        <v>1548</v>
      </c>
      <c r="L10159" t="s">
        <v>9063</v>
      </c>
      <c r="M10159" t="str">
        <f t="shared" si="485"/>
        <v>서울특별시</v>
      </c>
      <c r="N10159" t="str">
        <f t="shared" si="486"/>
        <v>영등포구</v>
      </c>
      <c r="O10159" t="str">
        <f t="shared" si="487"/>
        <v xml:space="preserve"> 당산동</v>
      </c>
      <c r="Q10159" t="s">
        <v>3531</v>
      </c>
      <c r="R10159">
        <v>190833.01204917501</v>
      </c>
      <c r="S10159">
        <v>447424.45211673499</v>
      </c>
    </row>
    <row r="10160" spans="1:19" x14ac:dyDescent="0.4">
      <c r="A10160">
        <v>32003</v>
      </c>
      <c r="B10160" t="s">
        <v>16</v>
      </c>
      <c r="C10160" t="s">
        <v>17</v>
      </c>
      <c r="D10160">
        <v>3180000</v>
      </c>
      <c r="E10160" t="s">
        <v>693</v>
      </c>
      <c r="F10160" s="1">
        <v>34436</v>
      </c>
      <c r="H10160">
        <v>3</v>
      </c>
      <c r="I10160" t="s">
        <v>1469</v>
      </c>
      <c r="J10160">
        <v>3</v>
      </c>
      <c r="K10160" t="s">
        <v>1469</v>
      </c>
      <c r="L10160" t="s">
        <v>11907</v>
      </c>
      <c r="M10160" t="str">
        <f t="shared" si="485"/>
        <v>서울특별시</v>
      </c>
      <c r="N10160" t="str">
        <f t="shared" si="486"/>
        <v>영등포구</v>
      </c>
      <c r="O10160" t="str">
        <f t="shared" si="487"/>
        <v xml:space="preserve"> 당산동</v>
      </c>
      <c r="Q10160" t="s">
        <v>11908</v>
      </c>
    </row>
    <row r="10161" spans="1:19" x14ac:dyDescent="0.4">
      <c r="A10161">
        <v>49993</v>
      </c>
      <c r="B10161" t="s">
        <v>16</v>
      </c>
      <c r="C10161" t="s">
        <v>17</v>
      </c>
      <c r="D10161">
        <v>3180000</v>
      </c>
      <c r="E10161" t="s">
        <v>793</v>
      </c>
      <c r="F10161" s="1">
        <v>37061</v>
      </c>
      <c r="H10161">
        <v>3</v>
      </c>
      <c r="I10161" t="s">
        <v>1469</v>
      </c>
      <c r="J10161">
        <v>3</v>
      </c>
      <c r="K10161" t="s">
        <v>1469</v>
      </c>
      <c r="L10161" t="s">
        <v>13556</v>
      </c>
      <c r="M10161" t="str">
        <f t="shared" si="485"/>
        <v>서울특별시</v>
      </c>
      <c r="N10161" t="str">
        <f t="shared" si="486"/>
        <v>영등포구</v>
      </c>
      <c r="O10161" t="str">
        <f t="shared" si="487"/>
        <v xml:space="preserve"> 당산동</v>
      </c>
      <c r="Q10161" t="s">
        <v>13557</v>
      </c>
      <c r="R10161">
        <v>191157.184455732</v>
      </c>
      <c r="S10161">
        <v>448006.547069614</v>
      </c>
    </row>
    <row r="10162" spans="1:19" x14ac:dyDescent="0.4">
      <c r="A10162">
        <v>1553</v>
      </c>
      <c r="B10162" t="s">
        <v>16</v>
      </c>
      <c r="C10162" t="s">
        <v>17</v>
      </c>
      <c r="D10162">
        <v>3180000</v>
      </c>
      <c r="E10162" t="s">
        <v>700</v>
      </c>
      <c r="F10162" s="1">
        <v>42198</v>
      </c>
      <c r="H10162">
        <v>1</v>
      </c>
      <c r="I10162" t="s">
        <v>1547</v>
      </c>
      <c r="J10162">
        <v>13</v>
      </c>
      <c r="K10162" t="s">
        <v>1548</v>
      </c>
      <c r="L10162" t="s">
        <v>1927</v>
      </c>
      <c r="M10162" t="str">
        <f t="shared" si="485"/>
        <v>서울특별시</v>
      </c>
      <c r="N10162" t="str">
        <f t="shared" si="486"/>
        <v>영등포구</v>
      </c>
      <c r="O10162" t="str">
        <f t="shared" si="487"/>
        <v xml:space="preserve"> 당산동</v>
      </c>
      <c r="P10162">
        <v>7213</v>
      </c>
      <c r="Q10162" t="s">
        <v>1928</v>
      </c>
      <c r="R10162">
        <v>191149.37681277699</v>
      </c>
      <c r="S10162">
        <v>447993.72495815699</v>
      </c>
    </row>
    <row r="10163" spans="1:19" x14ac:dyDescent="0.4">
      <c r="A10163">
        <v>27115</v>
      </c>
      <c r="B10163" t="s">
        <v>16</v>
      </c>
      <c r="C10163" t="s">
        <v>17</v>
      </c>
      <c r="D10163">
        <v>3180000</v>
      </c>
      <c r="E10163" t="s">
        <v>350</v>
      </c>
      <c r="F10163" s="1">
        <v>39492</v>
      </c>
      <c r="H10163">
        <v>1</v>
      </c>
      <c r="I10163" t="s">
        <v>1547</v>
      </c>
      <c r="J10163">
        <v>13</v>
      </c>
      <c r="K10163" t="s">
        <v>1548</v>
      </c>
      <c r="L10163" t="s">
        <v>10616</v>
      </c>
      <c r="M10163" t="str">
        <f t="shared" si="485"/>
        <v>서울특별시</v>
      </c>
      <c r="N10163" t="str">
        <f t="shared" si="486"/>
        <v>영등포구</v>
      </c>
      <c r="O10163" t="str">
        <f t="shared" si="487"/>
        <v xml:space="preserve"> 당산동</v>
      </c>
      <c r="Q10163" t="s">
        <v>10617</v>
      </c>
      <c r="R10163">
        <v>191025.411208067</v>
      </c>
      <c r="S10163">
        <v>448084.39625497599</v>
      </c>
    </row>
    <row r="10164" spans="1:19" x14ac:dyDescent="0.4">
      <c r="A10164">
        <v>25798</v>
      </c>
      <c r="B10164" t="s">
        <v>16</v>
      </c>
      <c r="C10164" t="s">
        <v>17</v>
      </c>
      <c r="D10164">
        <v>3180000</v>
      </c>
      <c r="E10164" t="s">
        <v>3260</v>
      </c>
      <c r="F10164" s="1">
        <v>42670</v>
      </c>
      <c r="H10164">
        <v>1</v>
      </c>
      <c r="I10164" t="s">
        <v>1547</v>
      </c>
      <c r="J10164">
        <v>13</v>
      </c>
      <c r="K10164" t="s">
        <v>1548</v>
      </c>
      <c r="L10164" t="s">
        <v>8962</v>
      </c>
      <c r="M10164" t="str">
        <f t="shared" si="485"/>
        <v>서울특별시</v>
      </c>
      <c r="N10164" t="str">
        <f t="shared" si="486"/>
        <v>영등포구</v>
      </c>
      <c r="O10164" t="str">
        <f t="shared" si="487"/>
        <v xml:space="preserve"> 당산동</v>
      </c>
      <c r="P10164">
        <v>7213</v>
      </c>
      <c r="Q10164" t="s">
        <v>8963</v>
      </c>
      <c r="R10164">
        <v>191088.10173143799</v>
      </c>
      <c r="S10164">
        <v>448045.19167828403</v>
      </c>
    </row>
    <row r="10165" spans="1:19" x14ac:dyDescent="0.4">
      <c r="A10165">
        <v>25834</v>
      </c>
      <c r="B10165" t="s">
        <v>16</v>
      </c>
      <c r="C10165" t="s">
        <v>17</v>
      </c>
      <c r="D10165">
        <v>3180000</v>
      </c>
      <c r="E10165" t="s">
        <v>1981</v>
      </c>
      <c r="F10165" s="1">
        <v>42807</v>
      </c>
      <c r="H10165">
        <v>1</v>
      </c>
      <c r="I10165" t="s">
        <v>1547</v>
      </c>
      <c r="J10165">
        <v>13</v>
      </c>
      <c r="K10165" t="s">
        <v>1548</v>
      </c>
      <c r="L10165" t="s">
        <v>9015</v>
      </c>
      <c r="M10165" t="str">
        <f t="shared" si="485"/>
        <v>서울특별시</v>
      </c>
      <c r="N10165" t="str">
        <f t="shared" si="486"/>
        <v>영등포구</v>
      </c>
      <c r="O10165" t="str">
        <f t="shared" si="487"/>
        <v xml:space="preserve"> 당산동</v>
      </c>
      <c r="P10165">
        <v>7213</v>
      </c>
      <c r="Q10165" t="s">
        <v>4217</v>
      </c>
      <c r="R10165">
        <v>191025.411208067</v>
      </c>
      <c r="S10165">
        <v>448084.39625497599</v>
      </c>
    </row>
    <row r="10166" spans="1:19" x14ac:dyDescent="0.4">
      <c r="A10166">
        <v>62447</v>
      </c>
      <c r="B10166" t="s">
        <v>16</v>
      </c>
      <c r="C10166" t="s">
        <v>17</v>
      </c>
      <c r="D10166">
        <v>3180000</v>
      </c>
      <c r="E10166" t="s">
        <v>2589</v>
      </c>
      <c r="F10166" s="1">
        <v>37307</v>
      </c>
      <c r="H10166">
        <v>3</v>
      </c>
      <c r="I10166" t="s">
        <v>1469</v>
      </c>
      <c r="J10166">
        <v>3</v>
      </c>
      <c r="K10166" t="s">
        <v>1469</v>
      </c>
      <c r="L10166" t="s">
        <v>19762</v>
      </c>
      <c r="M10166" t="str">
        <f t="shared" si="485"/>
        <v>서울특별시</v>
      </c>
      <c r="N10166" t="str">
        <f t="shared" si="486"/>
        <v>영등포구</v>
      </c>
      <c r="O10166" t="str">
        <f t="shared" si="487"/>
        <v xml:space="preserve"> 당산동</v>
      </c>
      <c r="Q10166" t="s">
        <v>205</v>
      </c>
      <c r="R10166">
        <v>190989.73084776499</v>
      </c>
      <c r="S10166">
        <v>448074.43486287299</v>
      </c>
    </row>
    <row r="10167" spans="1:19" x14ac:dyDescent="0.4">
      <c r="A10167">
        <v>62734</v>
      </c>
      <c r="B10167" t="s">
        <v>16</v>
      </c>
      <c r="C10167" t="s">
        <v>17</v>
      </c>
      <c r="D10167">
        <v>3180000</v>
      </c>
      <c r="E10167" t="s">
        <v>538</v>
      </c>
      <c r="F10167" s="1">
        <v>38071</v>
      </c>
      <c r="H10167">
        <v>3</v>
      </c>
      <c r="I10167" t="s">
        <v>1469</v>
      </c>
      <c r="J10167">
        <v>3</v>
      </c>
      <c r="K10167" t="s">
        <v>1469</v>
      </c>
      <c r="L10167" t="s">
        <v>20088</v>
      </c>
      <c r="M10167" t="str">
        <f t="shared" si="485"/>
        <v>서울특별시</v>
      </c>
      <c r="N10167" t="str">
        <f t="shared" si="486"/>
        <v>영등포구</v>
      </c>
      <c r="O10167" t="str">
        <f t="shared" si="487"/>
        <v xml:space="preserve"> 당산동</v>
      </c>
      <c r="P10167">
        <v>7214</v>
      </c>
      <c r="Q10167" t="s">
        <v>78</v>
      </c>
      <c r="R10167">
        <v>191362.37678050701</v>
      </c>
      <c r="S10167">
        <v>447750.19265412498</v>
      </c>
    </row>
    <row r="10168" spans="1:19" x14ac:dyDescent="0.4">
      <c r="A10168">
        <v>62617</v>
      </c>
      <c r="B10168" t="s">
        <v>16</v>
      </c>
      <c r="C10168" t="s">
        <v>17</v>
      </c>
      <c r="D10168">
        <v>3180000</v>
      </c>
      <c r="E10168" t="s">
        <v>204</v>
      </c>
      <c r="F10168" s="1">
        <v>40008</v>
      </c>
      <c r="H10168">
        <v>3</v>
      </c>
      <c r="I10168" t="s">
        <v>1469</v>
      </c>
      <c r="J10168">
        <v>3</v>
      </c>
      <c r="K10168" t="s">
        <v>1469</v>
      </c>
      <c r="L10168" t="s">
        <v>19958</v>
      </c>
      <c r="M10168" t="str">
        <f t="shared" si="485"/>
        <v>서울특별시</v>
      </c>
      <c r="N10168" t="str">
        <f t="shared" si="486"/>
        <v>영등포구</v>
      </c>
      <c r="O10168" t="str">
        <f t="shared" si="487"/>
        <v xml:space="preserve"> 당산동</v>
      </c>
      <c r="Q10168" t="s">
        <v>19959</v>
      </c>
      <c r="R10168">
        <v>191143.81612422501</v>
      </c>
      <c r="S10168">
        <v>447937.93588093802</v>
      </c>
    </row>
    <row r="10169" spans="1:19" x14ac:dyDescent="0.4">
      <c r="A10169">
        <v>28464</v>
      </c>
      <c r="B10169" t="s">
        <v>16</v>
      </c>
      <c r="C10169" t="s">
        <v>17</v>
      </c>
      <c r="D10169">
        <v>3180000</v>
      </c>
      <c r="E10169" t="s">
        <v>1561</v>
      </c>
      <c r="F10169" s="1">
        <v>34339</v>
      </c>
      <c r="H10169">
        <v>4</v>
      </c>
      <c r="I10169" t="s">
        <v>18</v>
      </c>
      <c r="J10169">
        <v>35</v>
      </c>
      <c r="K10169" t="s">
        <v>10836</v>
      </c>
      <c r="L10169" t="s">
        <v>10846</v>
      </c>
      <c r="M10169" t="str">
        <f t="shared" si="485"/>
        <v>서울특별시</v>
      </c>
      <c r="N10169" t="str">
        <f t="shared" si="486"/>
        <v>영등포구</v>
      </c>
      <c r="O10169" t="str">
        <f t="shared" si="487"/>
        <v xml:space="preserve"> 당산동</v>
      </c>
      <c r="Q10169" t="s">
        <v>10847</v>
      </c>
      <c r="R10169">
        <v>191523.14526104301</v>
      </c>
      <c r="S10169">
        <v>447831.21225040802</v>
      </c>
    </row>
    <row r="10170" spans="1:19" x14ac:dyDescent="0.4">
      <c r="A10170">
        <v>62753</v>
      </c>
      <c r="B10170" t="s">
        <v>16</v>
      </c>
      <c r="C10170" t="s">
        <v>17</v>
      </c>
      <c r="D10170">
        <v>3180000</v>
      </c>
      <c r="E10170" t="s">
        <v>990</v>
      </c>
      <c r="F10170" s="1">
        <v>36393</v>
      </c>
      <c r="H10170">
        <v>3</v>
      </c>
      <c r="I10170" t="s">
        <v>1469</v>
      </c>
      <c r="J10170">
        <v>3</v>
      </c>
      <c r="K10170" t="s">
        <v>1469</v>
      </c>
      <c r="L10170" t="s">
        <v>20114</v>
      </c>
      <c r="M10170" t="str">
        <f t="shared" si="485"/>
        <v>서울특별시</v>
      </c>
      <c r="N10170" t="str">
        <f t="shared" si="486"/>
        <v>영등포구</v>
      </c>
      <c r="O10170" t="str">
        <f t="shared" si="487"/>
        <v xml:space="preserve"> 당산동</v>
      </c>
      <c r="Q10170" t="s">
        <v>5048</v>
      </c>
      <c r="R10170">
        <v>191326.23695995199</v>
      </c>
      <c r="S10170">
        <v>447957.77725301299</v>
      </c>
    </row>
    <row r="10171" spans="1:19" x14ac:dyDescent="0.4">
      <c r="A10171">
        <v>62615</v>
      </c>
      <c r="B10171" t="s">
        <v>16</v>
      </c>
      <c r="C10171" t="s">
        <v>17</v>
      </c>
      <c r="D10171">
        <v>3180000</v>
      </c>
      <c r="E10171" t="s">
        <v>567</v>
      </c>
      <c r="F10171" s="1">
        <v>36140</v>
      </c>
      <c r="H10171">
        <v>3</v>
      </c>
      <c r="I10171" t="s">
        <v>1469</v>
      </c>
      <c r="J10171">
        <v>3</v>
      </c>
      <c r="K10171" t="s">
        <v>1469</v>
      </c>
      <c r="L10171" t="s">
        <v>19955</v>
      </c>
      <c r="M10171" t="str">
        <f t="shared" si="485"/>
        <v>서울특별시</v>
      </c>
      <c r="N10171" t="str">
        <f t="shared" si="486"/>
        <v>영등포구</v>
      </c>
      <c r="O10171" t="str">
        <f t="shared" si="487"/>
        <v xml:space="preserve"> 당산동</v>
      </c>
      <c r="Q10171" t="s">
        <v>1783</v>
      </c>
      <c r="R10171">
        <v>191394.049277693</v>
      </c>
      <c r="S10171">
        <v>447908.41563244502</v>
      </c>
    </row>
    <row r="10172" spans="1:19" x14ac:dyDescent="0.4">
      <c r="A10172">
        <v>26955</v>
      </c>
      <c r="B10172" t="s">
        <v>16</v>
      </c>
      <c r="C10172" t="s">
        <v>17</v>
      </c>
      <c r="D10172">
        <v>3180000</v>
      </c>
      <c r="E10172" t="s">
        <v>984</v>
      </c>
      <c r="F10172" s="1">
        <v>36777</v>
      </c>
      <c r="H10172">
        <v>1</v>
      </c>
      <c r="I10172" t="s">
        <v>1547</v>
      </c>
      <c r="J10172">
        <v>13</v>
      </c>
      <c r="K10172" t="s">
        <v>1548</v>
      </c>
      <c r="L10172" t="s">
        <v>10420</v>
      </c>
      <c r="M10172" t="str">
        <f t="shared" si="485"/>
        <v>서울특별시</v>
      </c>
      <c r="N10172" t="str">
        <f t="shared" si="486"/>
        <v>영등포구</v>
      </c>
      <c r="O10172" t="str">
        <f t="shared" si="487"/>
        <v xml:space="preserve"> 당산동</v>
      </c>
      <c r="P10172">
        <v>7223</v>
      </c>
      <c r="Q10172" t="s">
        <v>242</v>
      </c>
      <c r="R10172">
        <v>191321.09625650599</v>
      </c>
      <c r="S10172">
        <v>448007.88400847802</v>
      </c>
    </row>
    <row r="10173" spans="1:19" x14ac:dyDescent="0.4">
      <c r="A10173">
        <v>60865</v>
      </c>
      <c r="B10173" t="s">
        <v>16</v>
      </c>
      <c r="C10173" t="s">
        <v>17</v>
      </c>
      <c r="D10173">
        <v>3180000</v>
      </c>
      <c r="E10173" t="s">
        <v>497</v>
      </c>
      <c r="F10173" s="1">
        <v>37397</v>
      </c>
      <c r="H10173">
        <v>3</v>
      </c>
      <c r="I10173" t="s">
        <v>1469</v>
      </c>
      <c r="J10173">
        <v>3</v>
      </c>
      <c r="K10173" t="s">
        <v>1469</v>
      </c>
      <c r="L10173" t="s">
        <v>17909</v>
      </c>
      <c r="M10173" t="str">
        <f t="shared" si="485"/>
        <v>서울특별시</v>
      </c>
      <c r="N10173" t="str">
        <f t="shared" si="486"/>
        <v>영등포구</v>
      </c>
      <c r="O10173" t="str">
        <f t="shared" si="487"/>
        <v xml:space="preserve"> 당산동</v>
      </c>
      <c r="Q10173" t="s">
        <v>3528</v>
      </c>
      <c r="R10173">
        <v>191269.01119717301</v>
      </c>
      <c r="S10173">
        <v>448039.161845038</v>
      </c>
    </row>
    <row r="10174" spans="1:19" x14ac:dyDescent="0.4">
      <c r="A10174">
        <v>27083</v>
      </c>
      <c r="B10174" t="s">
        <v>16</v>
      </c>
      <c r="C10174" t="s">
        <v>17</v>
      </c>
      <c r="D10174">
        <v>3180000</v>
      </c>
      <c r="E10174" t="s">
        <v>217</v>
      </c>
      <c r="F10174" s="1">
        <v>37993</v>
      </c>
      <c r="H10174">
        <v>1</v>
      </c>
      <c r="I10174" t="s">
        <v>1547</v>
      </c>
      <c r="J10174">
        <v>13</v>
      </c>
      <c r="K10174" t="s">
        <v>1548</v>
      </c>
      <c r="L10174" t="s">
        <v>10578</v>
      </c>
      <c r="M10174" t="str">
        <f t="shared" si="485"/>
        <v>서울특별시</v>
      </c>
      <c r="N10174" t="str">
        <f t="shared" si="486"/>
        <v>영등포구</v>
      </c>
      <c r="O10174" t="str">
        <f t="shared" si="487"/>
        <v xml:space="preserve"> 당산동</v>
      </c>
      <c r="Q10174" t="s">
        <v>157</v>
      </c>
      <c r="R10174">
        <v>191263.13690331401</v>
      </c>
      <c r="S10174">
        <v>448068.87845877802</v>
      </c>
    </row>
    <row r="10175" spans="1:19" x14ac:dyDescent="0.4">
      <c r="A10175">
        <v>62510</v>
      </c>
      <c r="B10175" t="s">
        <v>16</v>
      </c>
      <c r="C10175" t="s">
        <v>17</v>
      </c>
      <c r="D10175">
        <v>3180000</v>
      </c>
      <c r="E10175" t="s">
        <v>1039</v>
      </c>
      <c r="F10175" s="1">
        <v>38502</v>
      </c>
      <c r="H10175">
        <v>3</v>
      </c>
      <c r="I10175" t="s">
        <v>1469</v>
      </c>
      <c r="J10175">
        <v>3</v>
      </c>
      <c r="K10175" t="s">
        <v>1469</v>
      </c>
      <c r="L10175" t="s">
        <v>19831</v>
      </c>
      <c r="M10175" t="str">
        <f t="shared" si="485"/>
        <v>서울특별시</v>
      </c>
      <c r="N10175" t="str">
        <f t="shared" si="486"/>
        <v>영등포구</v>
      </c>
      <c r="O10175" t="str">
        <f t="shared" si="487"/>
        <v xml:space="preserve"> 당산동</v>
      </c>
      <c r="Q10175" t="s">
        <v>1230</v>
      </c>
      <c r="R10175">
        <v>191217.47347977501</v>
      </c>
      <c r="S10175">
        <v>448060.43825865397</v>
      </c>
    </row>
    <row r="10176" spans="1:19" x14ac:dyDescent="0.4">
      <c r="A10176">
        <v>62491</v>
      </c>
      <c r="B10176" t="s">
        <v>16</v>
      </c>
      <c r="C10176" t="s">
        <v>17</v>
      </c>
      <c r="D10176">
        <v>3180000</v>
      </c>
      <c r="E10176" t="s">
        <v>2422</v>
      </c>
      <c r="F10176" s="1">
        <v>34046</v>
      </c>
      <c r="H10176">
        <v>3</v>
      </c>
      <c r="I10176" t="s">
        <v>1469</v>
      </c>
      <c r="J10176">
        <v>3</v>
      </c>
      <c r="K10176" t="s">
        <v>1469</v>
      </c>
      <c r="L10176" t="s">
        <v>19810</v>
      </c>
      <c r="M10176" t="str">
        <f t="shared" si="485"/>
        <v>서울특별시</v>
      </c>
      <c r="N10176" t="str">
        <f t="shared" si="486"/>
        <v>영등포구</v>
      </c>
      <c r="O10176" t="str">
        <f t="shared" si="487"/>
        <v xml:space="preserve"> 당산동</v>
      </c>
      <c r="Q10176" t="s">
        <v>1606</v>
      </c>
      <c r="R10176">
        <v>191205.31710140599</v>
      </c>
      <c r="S10176">
        <v>448034.65486380999</v>
      </c>
    </row>
    <row r="10177" spans="1:19" x14ac:dyDescent="0.4">
      <c r="A10177">
        <v>26890</v>
      </c>
      <c r="B10177" t="s">
        <v>16</v>
      </c>
      <c r="C10177" t="s">
        <v>17</v>
      </c>
      <c r="D10177">
        <v>3180000</v>
      </c>
      <c r="E10177" t="s">
        <v>412</v>
      </c>
      <c r="F10177" s="1">
        <v>38499</v>
      </c>
      <c r="H10177">
        <v>1</v>
      </c>
      <c r="I10177" t="s">
        <v>1547</v>
      </c>
      <c r="J10177">
        <v>13</v>
      </c>
      <c r="K10177" t="s">
        <v>1548</v>
      </c>
      <c r="L10177" t="s">
        <v>10339</v>
      </c>
      <c r="M10177" t="str">
        <f t="shared" si="485"/>
        <v>서울특별시</v>
      </c>
      <c r="N10177" t="str">
        <f t="shared" si="486"/>
        <v>영등포구</v>
      </c>
      <c r="O10177" t="str">
        <f t="shared" si="487"/>
        <v xml:space="preserve"> 당산동</v>
      </c>
      <c r="Q10177" t="s">
        <v>10340</v>
      </c>
      <c r="R10177">
        <v>191171.0282224</v>
      </c>
      <c r="S10177">
        <v>448051.89036808303</v>
      </c>
    </row>
    <row r="10178" spans="1:19" x14ac:dyDescent="0.4">
      <c r="A10178">
        <v>60852</v>
      </c>
      <c r="B10178" t="s">
        <v>16</v>
      </c>
      <c r="C10178" t="s">
        <v>17</v>
      </c>
      <c r="D10178">
        <v>3180000</v>
      </c>
      <c r="E10178" t="s">
        <v>311</v>
      </c>
      <c r="F10178" s="1">
        <v>37294</v>
      </c>
      <c r="H10178">
        <v>3</v>
      </c>
      <c r="I10178" t="s">
        <v>1469</v>
      </c>
      <c r="J10178">
        <v>3</v>
      </c>
      <c r="K10178" t="s">
        <v>1469</v>
      </c>
      <c r="L10178" t="s">
        <v>10339</v>
      </c>
      <c r="M10178" t="str">
        <f t="shared" si="485"/>
        <v>서울특별시</v>
      </c>
      <c r="N10178" t="str">
        <f t="shared" si="486"/>
        <v>영등포구</v>
      </c>
      <c r="O10178" t="str">
        <f t="shared" si="487"/>
        <v xml:space="preserve"> 당산동</v>
      </c>
      <c r="Q10178" t="s">
        <v>17890</v>
      </c>
      <c r="R10178">
        <v>191171.0282224</v>
      </c>
      <c r="S10178">
        <v>448051.89036808303</v>
      </c>
    </row>
    <row r="10179" spans="1:19" x14ac:dyDescent="0.4">
      <c r="A10179">
        <v>62645</v>
      </c>
      <c r="B10179" t="s">
        <v>16</v>
      </c>
      <c r="C10179" t="s">
        <v>17</v>
      </c>
      <c r="D10179">
        <v>3180000</v>
      </c>
      <c r="E10179" t="s">
        <v>345</v>
      </c>
      <c r="F10179" s="1">
        <v>36278</v>
      </c>
      <c r="H10179">
        <v>3</v>
      </c>
      <c r="I10179" t="s">
        <v>1469</v>
      </c>
      <c r="J10179">
        <v>3</v>
      </c>
      <c r="K10179" t="s">
        <v>1469</v>
      </c>
      <c r="L10179" t="s">
        <v>19991</v>
      </c>
      <c r="M10179" t="str">
        <f t="shared" ref="M10179:M10242" si="488">LEFT(L10179,5)</f>
        <v>서울특별시</v>
      </c>
      <c r="N10179" t="str">
        <f t="shared" ref="N10179:N10242" si="489">MID(L10179,7,4)</f>
        <v>영등포구</v>
      </c>
      <c r="O10179" t="str">
        <f t="shared" ref="O10179:O10242" si="490">MID(L10179,11,4)</f>
        <v xml:space="preserve"> 당산동</v>
      </c>
      <c r="Q10179" t="s">
        <v>15029</v>
      </c>
      <c r="R10179">
        <v>191096.383033041</v>
      </c>
      <c r="S10179">
        <v>448115.64140501001</v>
      </c>
    </row>
    <row r="10180" spans="1:19" x14ac:dyDescent="0.4">
      <c r="A10180">
        <v>25836</v>
      </c>
      <c r="B10180" t="s">
        <v>16</v>
      </c>
      <c r="C10180" t="s">
        <v>17</v>
      </c>
      <c r="D10180">
        <v>3180000</v>
      </c>
      <c r="E10180" t="s">
        <v>2413</v>
      </c>
      <c r="F10180" s="1">
        <v>42849</v>
      </c>
      <c r="H10180">
        <v>1</v>
      </c>
      <c r="I10180" t="s">
        <v>1547</v>
      </c>
      <c r="J10180">
        <v>13</v>
      </c>
      <c r="K10180" t="s">
        <v>1548</v>
      </c>
      <c r="L10180" t="s">
        <v>9017</v>
      </c>
      <c r="M10180" t="str">
        <f t="shared" si="488"/>
        <v>서울특별시</v>
      </c>
      <c r="N10180" t="str">
        <f t="shared" si="489"/>
        <v>영등포구</v>
      </c>
      <c r="O10180" t="str">
        <f t="shared" si="490"/>
        <v xml:space="preserve"> 당산동</v>
      </c>
      <c r="P10180">
        <v>7222</v>
      </c>
      <c r="Q10180" t="s">
        <v>9018</v>
      </c>
      <c r="R10180">
        <v>191096.383033041</v>
      </c>
      <c r="S10180">
        <v>448115.64140501001</v>
      </c>
    </row>
    <row r="10181" spans="1:19" x14ac:dyDescent="0.4">
      <c r="A10181">
        <v>21074</v>
      </c>
      <c r="B10181" t="s">
        <v>16</v>
      </c>
      <c r="C10181" t="s">
        <v>17</v>
      </c>
      <c r="D10181">
        <v>3180000</v>
      </c>
      <c r="E10181" t="s">
        <v>4336</v>
      </c>
      <c r="F10181" s="1">
        <v>44817</v>
      </c>
      <c r="H10181">
        <v>1</v>
      </c>
      <c r="I10181" t="s">
        <v>1547</v>
      </c>
      <c r="J10181">
        <v>13</v>
      </c>
      <c r="K10181" t="s">
        <v>1548</v>
      </c>
      <c r="L10181" t="s">
        <v>7410</v>
      </c>
      <c r="M10181" t="str">
        <f t="shared" si="488"/>
        <v>서울특별시</v>
      </c>
      <c r="N10181" t="str">
        <f t="shared" si="489"/>
        <v>영등포구</v>
      </c>
      <c r="O10181" t="str">
        <f t="shared" si="490"/>
        <v xml:space="preserve"> 당산동</v>
      </c>
      <c r="P10181">
        <v>7222</v>
      </c>
      <c r="Q10181" t="s">
        <v>3192</v>
      </c>
      <c r="R10181">
        <v>191032.098024476</v>
      </c>
      <c r="S10181">
        <v>448159.92317414097</v>
      </c>
    </row>
    <row r="10182" spans="1:19" x14ac:dyDescent="0.4">
      <c r="A10182">
        <v>27008</v>
      </c>
      <c r="B10182" t="s">
        <v>16</v>
      </c>
      <c r="C10182" t="s">
        <v>17</v>
      </c>
      <c r="D10182">
        <v>3180000</v>
      </c>
      <c r="E10182" t="s">
        <v>97</v>
      </c>
      <c r="F10182" s="1">
        <v>40637</v>
      </c>
      <c r="H10182">
        <v>1</v>
      </c>
      <c r="I10182" t="s">
        <v>1547</v>
      </c>
      <c r="J10182">
        <v>13</v>
      </c>
      <c r="K10182" t="s">
        <v>1548</v>
      </c>
      <c r="L10182" t="s">
        <v>10482</v>
      </c>
      <c r="M10182" t="str">
        <f t="shared" si="488"/>
        <v>서울특별시</v>
      </c>
      <c r="N10182" t="str">
        <f t="shared" si="489"/>
        <v>영등포구</v>
      </c>
      <c r="O10182" t="str">
        <f t="shared" si="490"/>
        <v xml:space="preserve"> 대림동</v>
      </c>
      <c r="Q10182" t="s">
        <v>3481</v>
      </c>
      <c r="R10182">
        <v>191491.508134984</v>
      </c>
      <c r="S10182">
        <v>443096.52739186498</v>
      </c>
    </row>
    <row r="10183" spans="1:19" x14ac:dyDescent="0.4">
      <c r="A10183">
        <v>27009</v>
      </c>
      <c r="B10183" t="s">
        <v>16</v>
      </c>
      <c r="C10183" t="s">
        <v>17</v>
      </c>
      <c r="D10183">
        <v>3180000</v>
      </c>
      <c r="E10183" t="s">
        <v>1763</v>
      </c>
      <c r="F10183" s="1">
        <v>40637</v>
      </c>
      <c r="H10183">
        <v>1</v>
      </c>
      <c r="I10183" t="s">
        <v>1547</v>
      </c>
      <c r="J10183">
        <v>13</v>
      </c>
      <c r="K10183" t="s">
        <v>1548</v>
      </c>
      <c r="L10183" t="s">
        <v>10482</v>
      </c>
      <c r="M10183" t="str">
        <f t="shared" si="488"/>
        <v>서울특별시</v>
      </c>
      <c r="N10183" t="str">
        <f t="shared" si="489"/>
        <v>영등포구</v>
      </c>
      <c r="O10183" t="str">
        <f t="shared" si="490"/>
        <v xml:space="preserve"> 대림동</v>
      </c>
      <c r="Q10183" t="s">
        <v>10483</v>
      </c>
      <c r="R10183">
        <v>191491.508134984</v>
      </c>
      <c r="S10183">
        <v>443096.52739186498</v>
      </c>
    </row>
    <row r="10184" spans="1:19" x14ac:dyDescent="0.4">
      <c r="A10184">
        <v>27001</v>
      </c>
      <c r="B10184" t="s">
        <v>16</v>
      </c>
      <c r="C10184" t="s">
        <v>17</v>
      </c>
      <c r="D10184">
        <v>3180000</v>
      </c>
      <c r="E10184" t="s">
        <v>52</v>
      </c>
      <c r="F10184" s="1">
        <v>40358</v>
      </c>
      <c r="H10184">
        <v>1</v>
      </c>
      <c r="I10184" t="s">
        <v>1547</v>
      </c>
      <c r="J10184">
        <v>13</v>
      </c>
      <c r="K10184" t="s">
        <v>1548</v>
      </c>
      <c r="L10184" t="s">
        <v>10474</v>
      </c>
      <c r="M10184" t="str">
        <f t="shared" si="488"/>
        <v>서울특별시</v>
      </c>
      <c r="N10184" t="str">
        <f t="shared" si="489"/>
        <v>영등포구</v>
      </c>
      <c r="O10184" t="str">
        <f t="shared" si="490"/>
        <v xml:space="preserve"> 대림동</v>
      </c>
      <c r="Q10184" t="s">
        <v>3533</v>
      </c>
      <c r="R10184">
        <v>191455.65112191101</v>
      </c>
      <c r="S10184">
        <v>443130.31048787298</v>
      </c>
    </row>
    <row r="10185" spans="1:19" x14ac:dyDescent="0.4">
      <c r="A10185">
        <v>50192</v>
      </c>
      <c r="B10185" t="s">
        <v>16</v>
      </c>
      <c r="C10185" t="s">
        <v>17</v>
      </c>
      <c r="D10185">
        <v>3180000</v>
      </c>
      <c r="E10185" t="s">
        <v>348</v>
      </c>
      <c r="F10185" s="1">
        <v>36530</v>
      </c>
      <c r="H10185">
        <v>3</v>
      </c>
      <c r="I10185" t="s">
        <v>1469</v>
      </c>
      <c r="J10185">
        <v>3</v>
      </c>
      <c r="K10185" t="s">
        <v>1469</v>
      </c>
      <c r="L10185" t="s">
        <v>13583</v>
      </c>
      <c r="M10185" t="str">
        <f t="shared" si="488"/>
        <v>서울특별시</v>
      </c>
      <c r="N10185" t="str">
        <f t="shared" si="489"/>
        <v>영등포구</v>
      </c>
      <c r="O10185" t="str">
        <f t="shared" si="490"/>
        <v xml:space="preserve"> 대림동</v>
      </c>
      <c r="Q10185" t="s">
        <v>1799</v>
      </c>
      <c r="R10185">
        <v>191301.298441803</v>
      </c>
      <c r="S10185">
        <v>443235.43408640398</v>
      </c>
    </row>
    <row r="10186" spans="1:19" x14ac:dyDescent="0.4">
      <c r="A10186">
        <v>62623</v>
      </c>
      <c r="B10186" t="s">
        <v>16</v>
      </c>
      <c r="C10186" t="s">
        <v>17</v>
      </c>
      <c r="D10186">
        <v>3180000</v>
      </c>
      <c r="E10186" t="s">
        <v>10666</v>
      </c>
      <c r="F10186" s="1">
        <v>34995</v>
      </c>
      <c r="H10186">
        <v>3</v>
      </c>
      <c r="I10186" t="s">
        <v>1469</v>
      </c>
      <c r="J10186">
        <v>3</v>
      </c>
      <c r="K10186" t="s">
        <v>1469</v>
      </c>
      <c r="L10186" t="s">
        <v>19965</v>
      </c>
      <c r="M10186" t="str">
        <f t="shared" si="488"/>
        <v>서울특별시</v>
      </c>
      <c r="N10186" t="str">
        <f t="shared" si="489"/>
        <v>영등포구</v>
      </c>
      <c r="O10186" t="str">
        <f t="shared" si="490"/>
        <v xml:space="preserve"> 대림동</v>
      </c>
      <c r="Q10186" t="s">
        <v>3015</v>
      </c>
      <c r="R10186">
        <v>191149.07981916601</v>
      </c>
      <c r="S10186">
        <v>443079.66808659298</v>
      </c>
    </row>
    <row r="10187" spans="1:19" x14ac:dyDescent="0.4">
      <c r="A10187">
        <v>26913</v>
      </c>
      <c r="B10187" t="s">
        <v>16</v>
      </c>
      <c r="C10187" t="s">
        <v>17</v>
      </c>
      <c r="D10187">
        <v>3180000</v>
      </c>
      <c r="E10187" t="s">
        <v>1366</v>
      </c>
      <c r="F10187" s="1">
        <v>42493</v>
      </c>
      <c r="H10187">
        <v>1</v>
      </c>
      <c r="I10187" t="s">
        <v>1547</v>
      </c>
      <c r="J10187">
        <v>13</v>
      </c>
      <c r="K10187" t="s">
        <v>1548</v>
      </c>
      <c r="L10187" t="s">
        <v>10367</v>
      </c>
      <c r="M10187" t="str">
        <f t="shared" si="488"/>
        <v>서울특별시</v>
      </c>
      <c r="N10187" t="str">
        <f t="shared" si="489"/>
        <v>영등포구</v>
      </c>
      <c r="O10187" t="str">
        <f t="shared" si="490"/>
        <v xml:space="preserve"> 대림동</v>
      </c>
      <c r="P10187">
        <v>7446</v>
      </c>
      <c r="Q10187" t="s">
        <v>1672</v>
      </c>
      <c r="R10187">
        <v>191196.48225533299</v>
      </c>
      <c r="S10187">
        <v>443134.02597085899</v>
      </c>
    </row>
    <row r="10188" spans="1:19" x14ac:dyDescent="0.4">
      <c r="A10188">
        <v>28051</v>
      </c>
      <c r="B10188" t="s">
        <v>16</v>
      </c>
      <c r="C10188" t="s">
        <v>17</v>
      </c>
      <c r="D10188">
        <v>3180000</v>
      </c>
      <c r="E10188" t="s">
        <v>3256</v>
      </c>
      <c r="F10188" s="1">
        <v>43444</v>
      </c>
      <c r="H10188">
        <v>1</v>
      </c>
      <c r="I10188" t="s">
        <v>1547</v>
      </c>
      <c r="J10188">
        <v>13</v>
      </c>
      <c r="K10188" t="s">
        <v>1548</v>
      </c>
      <c r="L10188" t="s">
        <v>10711</v>
      </c>
      <c r="M10188" t="str">
        <f t="shared" si="488"/>
        <v>서울특별시</v>
      </c>
      <c r="N10188" t="str">
        <f t="shared" si="489"/>
        <v>영등포구</v>
      </c>
      <c r="O10188" t="str">
        <f t="shared" si="490"/>
        <v xml:space="preserve"> 대림동</v>
      </c>
      <c r="P10188">
        <v>7446</v>
      </c>
      <c r="Q10188" t="s">
        <v>10712</v>
      </c>
      <c r="R10188">
        <v>191196.48225533299</v>
      </c>
      <c r="S10188">
        <v>443134.02597085899</v>
      </c>
    </row>
    <row r="10189" spans="1:19" x14ac:dyDescent="0.4">
      <c r="A10189">
        <v>26729</v>
      </c>
      <c r="B10189" t="s">
        <v>16</v>
      </c>
      <c r="C10189" t="s">
        <v>17</v>
      </c>
      <c r="D10189">
        <v>3180000</v>
      </c>
      <c r="E10189" t="s">
        <v>630</v>
      </c>
      <c r="F10189" s="1">
        <v>37336</v>
      </c>
      <c r="H10189">
        <v>1</v>
      </c>
      <c r="I10189" t="s">
        <v>1547</v>
      </c>
      <c r="J10189">
        <v>13</v>
      </c>
      <c r="K10189" t="s">
        <v>1548</v>
      </c>
      <c r="L10189" t="s">
        <v>10148</v>
      </c>
      <c r="M10189" t="str">
        <f t="shared" si="488"/>
        <v>서울특별시</v>
      </c>
      <c r="N10189" t="str">
        <f t="shared" si="489"/>
        <v>영등포구</v>
      </c>
      <c r="O10189" t="str">
        <f t="shared" si="490"/>
        <v xml:space="preserve"> 대림동</v>
      </c>
      <c r="P10189">
        <v>7443</v>
      </c>
      <c r="Q10189" t="s">
        <v>1337</v>
      </c>
      <c r="R10189">
        <v>191240.47180637799</v>
      </c>
      <c r="S10189">
        <v>443148.40548434498</v>
      </c>
    </row>
    <row r="10190" spans="1:19" x14ac:dyDescent="0.4">
      <c r="A10190">
        <v>26852</v>
      </c>
      <c r="B10190" t="s">
        <v>16</v>
      </c>
      <c r="C10190" t="s">
        <v>17</v>
      </c>
      <c r="D10190">
        <v>3180000</v>
      </c>
      <c r="E10190" t="s">
        <v>2210</v>
      </c>
      <c r="F10190" s="1">
        <v>37425</v>
      </c>
      <c r="H10190">
        <v>1</v>
      </c>
      <c r="I10190" t="s">
        <v>1547</v>
      </c>
      <c r="J10190">
        <v>13</v>
      </c>
      <c r="K10190" t="s">
        <v>1548</v>
      </c>
      <c r="L10190" t="s">
        <v>10295</v>
      </c>
      <c r="M10190" t="str">
        <f t="shared" si="488"/>
        <v>서울특별시</v>
      </c>
      <c r="N10190" t="str">
        <f t="shared" si="489"/>
        <v>영등포구</v>
      </c>
      <c r="O10190" t="str">
        <f t="shared" si="490"/>
        <v xml:space="preserve"> 대림동</v>
      </c>
      <c r="Q10190" t="s">
        <v>216</v>
      </c>
      <c r="R10190">
        <v>191211.092873221</v>
      </c>
      <c r="S10190">
        <v>443199.760522759</v>
      </c>
    </row>
    <row r="10191" spans="1:19" x14ac:dyDescent="0.4">
      <c r="A10191">
        <v>15514</v>
      </c>
      <c r="B10191" t="s">
        <v>16</v>
      </c>
      <c r="C10191" t="s">
        <v>17</v>
      </c>
      <c r="D10191">
        <v>3180000</v>
      </c>
      <c r="E10191" t="s">
        <v>3983</v>
      </c>
      <c r="F10191" s="1">
        <v>43859</v>
      </c>
      <c r="H10191">
        <v>1</v>
      </c>
      <c r="I10191" t="s">
        <v>1547</v>
      </c>
      <c r="J10191">
        <v>13</v>
      </c>
      <c r="K10191" t="s">
        <v>1548</v>
      </c>
      <c r="L10191" t="s">
        <v>4803</v>
      </c>
      <c r="M10191" t="str">
        <f t="shared" si="488"/>
        <v>서울특별시</v>
      </c>
      <c r="N10191" t="str">
        <f t="shared" si="489"/>
        <v>영등포구</v>
      </c>
      <c r="O10191" t="str">
        <f t="shared" si="490"/>
        <v xml:space="preserve"> 대림동</v>
      </c>
      <c r="P10191">
        <v>7443</v>
      </c>
      <c r="Q10191" t="s">
        <v>4804</v>
      </c>
      <c r="R10191">
        <v>191289.260595514</v>
      </c>
      <c r="S10191">
        <v>443243.67307994701</v>
      </c>
    </row>
    <row r="10192" spans="1:19" x14ac:dyDescent="0.4">
      <c r="A10192">
        <v>28148</v>
      </c>
      <c r="B10192" t="s">
        <v>16</v>
      </c>
      <c r="C10192" t="s">
        <v>17</v>
      </c>
      <c r="D10192">
        <v>3180000</v>
      </c>
      <c r="E10192" t="s">
        <v>3977</v>
      </c>
      <c r="F10192" s="1">
        <v>44697</v>
      </c>
      <c r="H10192">
        <v>1</v>
      </c>
      <c r="I10192" t="s">
        <v>1547</v>
      </c>
      <c r="J10192">
        <v>13</v>
      </c>
      <c r="K10192" t="s">
        <v>1548</v>
      </c>
      <c r="L10192" t="s">
        <v>10731</v>
      </c>
      <c r="M10192" t="str">
        <f t="shared" si="488"/>
        <v>서울특별시</v>
      </c>
      <c r="N10192" t="str">
        <f t="shared" si="489"/>
        <v>영등포구</v>
      </c>
      <c r="O10192" t="str">
        <f t="shared" si="490"/>
        <v xml:space="preserve"> 대림동</v>
      </c>
      <c r="P10192">
        <v>7419</v>
      </c>
      <c r="Q10192" t="s">
        <v>1337</v>
      </c>
      <c r="R10192">
        <v>190895.480701261</v>
      </c>
      <c r="S10192">
        <v>443359.69640032999</v>
      </c>
    </row>
    <row r="10193" spans="1:19" x14ac:dyDescent="0.4">
      <c r="A10193">
        <v>1533</v>
      </c>
      <c r="B10193" t="s">
        <v>16</v>
      </c>
      <c r="C10193" t="s">
        <v>17</v>
      </c>
      <c r="D10193">
        <v>3180000</v>
      </c>
      <c r="E10193" t="s">
        <v>1552</v>
      </c>
      <c r="F10193" s="1">
        <v>34305</v>
      </c>
      <c r="H10193">
        <v>1</v>
      </c>
      <c r="I10193" t="s">
        <v>1547</v>
      </c>
      <c r="J10193">
        <v>13</v>
      </c>
      <c r="K10193" t="s">
        <v>1548</v>
      </c>
      <c r="L10193" t="s">
        <v>1892</v>
      </c>
      <c r="M10193" t="str">
        <f t="shared" si="488"/>
        <v>서울특별시</v>
      </c>
      <c r="N10193" t="str">
        <f t="shared" si="489"/>
        <v>영등포구</v>
      </c>
      <c r="O10193" t="str">
        <f t="shared" si="490"/>
        <v xml:space="preserve"> 대림동</v>
      </c>
      <c r="Q10193" t="s">
        <v>1893</v>
      </c>
      <c r="R10193">
        <v>190857.13032502501</v>
      </c>
      <c r="S10193">
        <v>443428.61721815798</v>
      </c>
    </row>
    <row r="10194" spans="1:19" x14ac:dyDescent="0.4">
      <c r="A10194">
        <v>26847</v>
      </c>
      <c r="B10194" t="s">
        <v>16</v>
      </c>
      <c r="C10194" t="s">
        <v>17</v>
      </c>
      <c r="D10194">
        <v>3180000</v>
      </c>
      <c r="E10194" t="s">
        <v>2581</v>
      </c>
      <c r="F10194" s="1">
        <v>37274</v>
      </c>
      <c r="H10194">
        <v>1</v>
      </c>
      <c r="I10194" t="s">
        <v>1547</v>
      </c>
      <c r="J10194">
        <v>13</v>
      </c>
      <c r="K10194" t="s">
        <v>1548</v>
      </c>
      <c r="L10194" t="s">
        <v>10289</v>
      </c>
      <c r="M10194" t="str">
        <f t="shared" si="488"/>
        <v>서울특별시</v>
      </c>
      <c r="N10194" t="str">
        <f t="shared" si="489"/>
        <v>영등포구</v>
      </c>
      <c r="O10194" t="str">
        <f t="shared" si="490"/>
        <v xml:space="preserve"> 대림동</v>
      </c>
      <c r="Q10194" t="s">
        <v>10290</v>
      </c>
      <c r="R10194">
        <v>190804.35169160299</v>
      </c>
      <c r="S10194">
        <v>443435.11308471899</v>
      </c>
    </row>
    <row r="10195" spans="1:19" x14ac:dyDescent="0.4">
      <c r="A10195">
        <v>32040</v>
      </c>
      <c r="B10195" t="s">
        <v>16</v>
      </c>
      <c r="C10195" t="s">
        <v>17</v>
      </c>
      <c r="D10195">
        <v>3180000</v>
      </c>
      <c r="E10195" t="s">
        <v>1338</v>
      </c>
      <c r="F10195" s="1">
        <v>42206</v>
      </c>
      <c r="H10195">
        <v>3</v>
      </c>
      <c r="I10195" t="s">
        <v>1469</v>
      </c>
      <c r="J10195">
        <v>3</v>
      </c>
      <c r="K10195" t="s">
        <v>1469</v>
      </c>
      <c r="L10195" t="s">
        <v>11955</v>
      </c>
      <c r="M10195" t="str">
        <f t="shared" si="488"/>
        <v>서울특별시</v>
      </c>
      <c r="N10195" t="str">
        <f t="shared" si="489"/>
        <v>영등포구</v>
      </c>
      <c r="O10195" t="str">
        <f t="shared" si="490"/>
        <v xml:space="preserve"> 대림동</v>
      </c>
      <c r="P10195">
        <v>7415</v>
      </c>
      <c r="Q10195" t="s">
        <v>4925</v>
      </c>
      <c r="R10195">
        <v>190794.83170675999</v>
      </c>
      <c r="S10195">
        <v>443443.83500470698</v>
      </c>
    </row>
    <row r="10196" spans="1:19" x14ac:dyDescent="0.4">
      <c r="A10196">
        <v>26720</v>
      </c>
      <c r="B10196" t="s">
        <v>16</v>
      </c>
      <c r="C10196" t="s">
        <v>17</v>
      </c>
      <c r="D10196">
        <v>3180000</v>
      </c>
      <c r="E10196" t="s">
        <v>314</v>
      </c>
      <c r="F10196" s="1">
        <v>37460</v>
      </c>
      <c r="H10196">
        <v>1</v>
      </c>
      <c r="I10196" t="s">
        <v>1547</v>
      </c>
      <c r="J10196">
        <v>13</v>
      </c>
      <c r="K10196" t="s">
        <v>1548</v>
      </c>
      <c r="L10196" t="s">
        <v>10138</v>
      </c>
      <c r="M10196" t="str">
        <f t="shared" si="488"/>
        <v>서울특별시</v>
      </c>
      <c r="N10196" t="str">
        <f t="shared" si="489"/>
        <v>영등포구</v>
      </c>
      <c r="O10196" t="str">
        <f t="shared" si="490"/>
        <v xml:space="preserve"> 대림동</v>
      </c>
      <c r="Q10196" t="s">
        <v>1030</v>
      </c>
      <c r="R10196">
        <v>190788.562057111</v>
      </c>
      <c r="S10196">
        <v>443424.618220267</v>
      </c>
    </row>
    <row r="10197" spans="1:19" x14ac:dyDescent="0.4">
      <c r="A10197">
        <v>26779</v>
      </c>
      <c r="B10197" t="s">
        <v>16</v>
      </c>
      <c r="C10197" t="s">
        <v>17</v>
      </c>
      <c r="D10197">
        <v>3180000</v>
      </c>
      <c r="E10197" t="s">
        <v>28</v>
      </c>
      <c r="F10197" s="1">
        <v>38476</v>
      </c>
      <c r="H10197">
        <v>1</v>
      </c>
      <c r="I10197" t="s">
        <v>1547</v>
      </c>
      <c r="J10197">
        <v>13</v>
      </c>
      <c r="K10197" t="s">
        <v>1548</v>
      </c>
      <c r="L10197" t="s">
        <v>10203</v>
      </c>
      <c r="M10197" t="str">
        <f t="shared" si="488"/>
        <v>서울특별시</v>
      </c>
      <c r="N10197" t="str">
        <f t="shared" si="489"/>
        <v>영등포구</v>
      </c>
      <c r="O10197" t="str">
        <f t="shared" si="490"/>
        <v xml:space="preserve"> 대림동</v>
      </c>
      <c r="P10197">
        <v>7416</v>
      </c>
      <c r="Q10197" t="s">
        <v>173</v>
      </c>
      <c r="R10197">
        <v>190831.54144821901</v>
      </c>
      <c r="S10197">
        <v>443403.59058884799</v>
      </c>
    </row>
    <row r="10198" spans="1:19" x14ac:dyDescent="0.4">
      <c r="A10198">
        <v>26997</v>
      </c>
      <c r="B10198" t="s">
        <v>16</v>
      </c>
      <c r="C10198" t="s">
        <v>17</v>
      </c>
      <c r="D10198">
        <v>3180000</v>
      </c>
      <c r="E10198" t="s">
        <v>453</v>
      </c>
      <c r="F10198" s="1">
        <v>40170</v>
      </c>
      <c r="H10198">
        <v>1</v>
      </c>
      <c r="I10198" t="s">
        <v>1547</v>
      </c>
      <c r="J10198">
        <v>13</v>
      </c>
      <c r="K10198" t="s">
        <v>1548</v>
      </c>
      <c r="L10198" t="s">
        <v>10470</v>
      </c>
      <c r="M10198" t="str">
        <f t="shared" si="488"/>
        <v>서울특별시</v>
      </c>
      <c r="N10198" t="str">
        <f t="shared" si="489"/>
        <v>영등포구</v>
      </c>
      <c r="O10198" t="str">
        <f t="shared" si="490"/>
        <v xml:space="preserve"> 대림동</v>
      </c>
      <c r="Q10198" t="s">
        <v>7733</v>
      </c>
      <c r="R10198">
        <v>190820.86239554099</v>
      </c>
      <c r="S10198">
        <v>443397.80084763601</v>
      </c>
    </row>
    <row r="10199" spans="1:19" x14ac:dyDescent="0.4">
      <c r="A10199">
        <v>27105</v>
      </c>
      <c r="B10199" t="s">
        <v>16</v>
      </c>
      <c r="C10199" t="s">
        <v>17</v>
      </c>
      <c r="D10199">
        <v>3180000</v>
      </c>
      <c r="E10199" t="s">
        <v>110</v>
      </c>
      <c r="F10199" s="1">
        <v>39948</v>
      </c>
      <c r="H10199">
        <v>1</v>
      </c>
      <c r="I10199" t="s">
        <v>1547</v>
      </c>
      <c r="J10199">
        <v>13</v>
      </c>
      <c r="K10199" t="s">
        <v>1548</v>
      </c>
      <c r="L10199" t="s">
        <v>10604</v>
      </c>
      <c r="M10199" t="str">
        <f t="shared" si="488"/>
        <v>서울특별시</v>
      </c>
      <c r="N10199" t="str">
        <f t="shared" si="489"/>
        <v>영등포구</v>
      </c>
      <c r="O10199" t="str">
        <f t="shared" si="490"/>
        <v xml:space="preserve"> 대림동</v>
      </c>
      <c r="Q10199" t="s">
        <v>10605</v>
      </c>
      <c r="R10199">
        <v>190860.76710698701</v>
      </c>
      <c r="S10199">
        <v>443415.651128111</v>
      </c>
    </row>
    <row r="10200" spans="1:19" x14ac:dyDescent="0.4">
      <c r="A10200">
        <v>1521</v>
      </c>
      <c r="B10200" t="s">
        <v>16</v>
      </c>
      <c r="C10200" t="s">
        <v>17</v>
      </c>
      <c r="D10200">
        <v>3180000</v>
      </c>
      <c r="E10200" t="s">
        <v>1652</v>
      </c>
      <c r="F10200" s="1">
        <v>42065</v>
      </c>
      <c r="H10200">
        <v>1</v>
      </c>
      <c r="I10200" t="s">
        <v>1547</v>
      </c>
      <c r="J10200">
        <v>13</v>
      </c>
      <c r="K10200" t="s">
        <v>1548</v>
      </c>
      <c r="L10200" t="s">
        <v>1867</v>
      </c>
      <c r="M10200" t="str">
        <f t="shared" si="488"/>
        <v>서울특별시</v>
      </c>
      <c r="N10200" t="str">
        <f t="shared" si="489"/>
        <v>영등포구</v>
      </c>
      <c r="O10200" t="str">
        <f t="shared" si="490"/>
        <v xml:space="preserve"> 대림동</v>
      </c>
      <c r="P10200">
        <v>7416</v>
      </c>
      <c r="Q10200" t="s">
        <v>713</v>
      </c>
      <c r="R10200">
        <v>190798.97214432</v>
      </c>
      <c r="S10200">
        <v>443380.18411231099</v>
      </c>
    </row>
    <row r="10201" spans="1:19" x14ac:dyDescent="0.4">
      <c r="A10201">
        <v>62649</v>
      </c>
      <c r="B10201" t="s">
        <v>16</v>
      </c>
      <c r="C10201" t="s">
        <v>17</v>
      </c>
      <c r="D10201">
        <v>3180000</v>
      </c>
      <c r="E10201" t="s">
        <v>316</v>
      </c>
      <c r="F10201" s="1">
        <v>40716</v>
      </c>
      <c r="H10201">
        <v>3</v>
      </c>
      <c r="I10201" t="s">
        <v>1469</v>
      </c>
      <c r="J10201">
        <v>3</v>
      </c>
      <c r="K10201" t="s">
        <v>1469</v>
      </c>
      <c r="L10201" t="s">
        <v>19996</v>
      </c>
      <c r="M10201" t="str">
        <f t="shared" si="488"/>
        <v>서울특별시</v>
      </c>
      <c r="N10201" t="str">
        <f t="shared" si="489"/>
        <v>영등포구</v>
      </c>
      <c r="O10201" t="str">
        <f t="shared" si="490"/>
        <v xml:space="preserve"> 대림동</v>
      </c>
      <c r="Q10201" t="s">
        <v>713</v>
      </c>
      <c r="R10201">
        <v>190798.97214432</v>
      </c>
      <c r="S10201">
        <v>443380.18411231099</v>
      </c>
    </row>
    <row r="10202" spans="1:19" x14ac:dyDescent="0.4">
      <c r="A10202">
        <v>15549</v>
      </c>
      <c r="B10202" t="s">
        <v>16</v>
      </c>
      <c r="C10202" t="s">
        <v>17</v>
      </c>
      <c r="D10202">
        <v>3180000</v>
      </c>
      <c r="E10202" t="s">
        <v>4172</v>
      </c>
      <c r="F10202" s="1">
        <v>43994</v>
      </c>
      <c r="H10202">
        <v>1</v>
      </c>
      <c r="I10202" t="s">
        <v>1547</v>
      </c>
      <c r="J10202">
        <v>13</v>
      </c>
      <c r="K10202" t="s">
        <v>1548</v>
      </c>
      <c r="L10202" t="s">
        <v>4826</v>
      </c>
      <c r="M10202" t="str">
        <f t="shared" si="488"/>
        <v>서울특별시</v>
      </c>
      <c r="N10202" t="str">
        <f t="shared" si="489"/>
        <v>영등포구</v>
      </c>
      <c r="O10202" t="str">
        <f t="shared" si="490"/>
        <v xml:space="preserve"> 대림동</v>
      </c>
      <c r="P10202">
        <v>7415</v>
      </c>
      <c r="Q10202" t="s">
        <v>733</v>
      </c>
      <c r="R10202">
        <v>190813.40349006499</v>
      </c>
      <c r="S10202">
        <v>443452.11385054898</v>
      </c>
    </row>
    <row r="10203" spans="1:19" x14ac:dyDescent="0.4">
      <c r="A10203">
        <v>62337</v>
      </c>
      <c r="B10203" t="s">
        <v>16</v>
      </c>
      <c r="C10203" t="s">
        <v>17</v>
      </c>
      <c r="D10203">
        <v>3180000</v>
      </c>
      <c r="E10203" t="s">
        <v>4442</v>
      </c>
      <c r="F10203" s="1">
        <v>37617</v>
      </c>
      <c r="H10203">
        <v>3</v>
      </c>
      <c r="I10203" t="s">
        <v>1469</v>
      </c>
      <c r="J10203">
        <v>3</v>
      </c>
      <c r="K10203" t="s">
        <v>1469</v>
      </c>
      <c r="L10203" t="s">
        <v>19634</v>
      </c>
      <c r="M10203" t="str">
        <f t="shared" si="488"/>
        <v>서울특별시</v>
      </c>
      <c r="N10203" t="str">
        <f t="shared" si="489"/>
        <v>영등포구</v>
      </c>
      <c r="O10203" t="str">
        <f t="shared" si="490"/>
        <v xml:space="preserve"> 대림동</v>
      </c>
      <c r="Q10203" t="s">
        <v>19635</v>
      </c>
      <c r="R10203">
        <v>190813.40349006499</v>
      </c>
      <c r="S10203">
        <v>443452.11385054898</v>
      </c>
    </row>
    <row r="10204" spans="1:19" x14ac:dyDescent="0.4">
      <c r="A10204">
        <v>26875</v>
      </c>
      <c r="B10204" t="s">
        <v>16</v>
      </c>
      <c r="C10204" t="s">
        <v>17</v>
      </c>
      <c r="D10204">
        <v>3180000</v>
      </c>
      <c r="E10204" t="s">
        <v>1129</v>
      </c>
      <c r="F10204" s="1">
        <v>36140</v>
      </c>
      <c r="H10204">
        <v>1</v>
      </c>
      <c r="I10204" t="s">
        <v>1547</v>
      </c>
      <c r="J10204">
        <v>13</v>
      </c>
      <c r="K10204" t="s">
        <v>1548</v>
      </c>
      <c r="L10204" t="s">
        <v>10320</v>
      </c>
      <c r="M10204" t="str">
        <f t="shared" si="488"/>
        <v>서울특별시</v>
      </c>
      <c r="N10204" t="str">
        <f t="shared" si="489"/>
        <v>영등포구</v>
      </c>
      <c r="O10204" t="str">
        <f t="shared" si="490"/>
        <v xml:space="preserve"> 대림동</v>
      </c>
      <c r="Q10204" t="s">
        <v>1530</v>
      </c>
      <c r="R10204">
        <v>190787.44653587099</v>
      </c>
      <c r="S10204">
        <v>443367.81890972902</v>
      </c>
    </row>
    <row r="10205" spans="1:19" x14ac:dyDescent="0.4">
      <c r="A10205">
        <v>62444</v>
      </c>
      <c r="B10205" t="s">
        <v>16</v>
      </c>
      <c r="C10205" t="s">
        <v>17</v>
      </c>
      <c r="D10205">
        <v>3180000</v>
      </c>
      <c r="E10205" t="s">
        <v>73</v>
      </c>
      <c r="F10205" s="1">
        <v>37261</v>
      </c>
      <c r="H10205">
        <v>3</v>
      </c>
      <c r="I10205" t="s">
        <v>1469</v>
      </c>
      <c r="J10205">
        <v>3</v>
      </c>
      <c r="K10205" t="s">
        <v>1469</v>
      </c>
      <c r="L10205" t="s">
        <v>19759</v>
      </c>
      <c r="M10205" t="str">
        <f t="shared" si="488"/>
        <v>서울특별시</v>
      </c>
      <c r="N10205" t="str">
        <f t="shared" si="489"/>
        <v>영등포구</v>
      </c>
      <c r="O10205" t="str">
        <f t="shared" si="490"/>
        <v xml:space="preserve"> 대림동</v>
      </c>
      <c r="Q10205" t="s">
        <v>5002</v>
      </c>
      <c r="R10205">
        <v>190761.75067932301</v>
      </c>
      <c r="S10205">
        <v>443402.97089006298</v>
      </c>
    </row>
    <row r="10206" spans="1:19" x14ac:dyDescent="0.4">
      <c r="A10206">
        <v>62418</v>
      </c>
      <c r="B10206" t="s">
        <v>16</v>
      </c>
      <c r="C10206" t="s">
        <v>17</v>
      </c>
      <c r="D10206">
        <v>3180000</v>
      </c>
      <c r="E10206" t="s">
        <v>413</v>
      </c>
      <c r="F10206" s="1">
        <v>36223</v>
      </c>
      <c r="H10206">
        <v>3</v>
      </c>
      <c r="I10206" t="s">
        <v>1469</v>
      </c>
      <c r="J10206">
        <v>3</v>
      </c>
      <c r="K10206" t="s">
        <v>1469</v>
      </c>
      <c r="L10206" t="s">
        <v>19730</v>
      </c>
      <c r="M10206" t="str">
        <f t="shared" si="488"/>
        <v>서울특별시</v>
      </c>
      <c r="N10206" t="str">
        <f t="shared" si="489"/>
        <v>영등포구</v>
      </c>
      <c r="O10206" t="str">
        <f t="shared" si="490"/>
        <v xml:space="preserve"> 대림동</v>
      </c>
      <c r="Q10206" t="s">
        <v>857</v>
      </c>
      <c r="R10206">
        <v>190692.22821834701</v>
      </c>
      <c r="S10206">
        <v>443469.89487310202</v>
      </c>
    </row>
    <row r="10207" spans="1:19" x14ac:dyDescent="0.4">
      <c r="A10207">
        <v>27512</v>
      </c>
      <c r="B10207" t="s">
        <v>16</v>
      </c>
      <c r="C10207" t="s">
        <v>17</v>
      </c>
      <c r="D10207">
        <v>3180000</v>
      </c>
      <c r="E10207" t="s">
        <v>3255</v>
      </c>
      <c r="F10207" s="1">
        <v>43412</v>
      </c>
      <c r="H10207">
        <v>1</v>
      </c>
      <c r="I10207" t="s">
        <v>1547</v>
      </c>
      <c r="J10207">
        <v>13</v>
      </c>
      <c r="K10207" t="s">
        <v>1548</v>
      </c>
      <c r="L10207" t="s">
        <v>10673</v>
      </c>
      <c r="M10207" t="str">
        <f t="shared" si="488"/>
        <v>서울특별시</v>
      </c>
      <c r="N10207" t="str">
        <f t="shared" si="489"/>
        <v>영등포구</v>
      </c>
      <c r="O10207" t="str">
        <f t="shared" si="490"/>
        <v xml:space="preserve"> 대림동</v>
      </c>
      <c r="P10207">
        <v>7415</v>
      </c>
      <c r="Q10207" t="s">
        <v>3652</v>
      </c>
      <c r="R10207">
        <v>190744.84995564201</v>
      </c>
      <c r="S10207">
        <v>443421.49084547401</v>
      </c>
    </row>
    <row r="10208" spans="1:19" x14ac:dyDescent="0.4">
      <c r="A10208">
        <v>31989</v>
      </c>
      <c r="B10208" t="s">
        <v>16</v>
      </c>
      <c r="C10208" t="s">
        <v>17</v>
      </c>
      <c r="D10208">
        <v>3180000</v>
      </c>
      <c r="E10208" t="s">
        <v>1653</v>
      </c>
      <c r="F10208" s="1">
        <v>42115</v>
      </c>
      <c r="H10208">
        <v>3</v>
      </c>
      <c r="I10208" t="s">
        <v>1469</v>
      </c>
      <c r="J10208">
        <v>3</v>
      </c>
      <c r="K10208" t="s">
        <v>1469</v>
      </c>
      <c r="L10208" t="s">
        <v>11884</v>
      </c>
      <c r="M10208" t="str">
        <f t="shared" si="488"/>
        <v>서울특별시</v>
      </c>
      <c r="N10208" t="str">
        <f t="shared" si="489"/>
        <v>영등포구</v>
      </c>
      <c r="O10208" t="str">
        <f t="shared" si="490"/>
        <v xml:space="preserve"> 대림동</v>
      </c>
      <c r="P10208">
        <v>7415</v>
      </c>
      <c r="Q10208" t="s">
        <v>11885</v>
      </c>
      <c r="R10208">
        <v>190726.42138157101</v>
      </c>
      <c r="S10208">
        <v>443376.987146614</v>
      </c>
    </row>
    <row r="10209" spans="1:19" x14ac:dyDescent="0.4">
      <c r="A10209">
        <v>60731</v>
      </c>
      <c r="B10209" t="s">
        <v>16</v>
      </c>
      <c r="C10209" t="s">
        <v>17</v>
      </c>
      <c r="D10209">
        <v>3180000</v>
      </c>
      <c r="E10209" t="s">
        <v>3182</v>
      </c>
      <c r="F10209" s="1">
        <v>37049</v>
      </c>
      <c r="H10209">
        <v>3</v>
      </c>
      <c r="I10209" t="s">
        <v>1469</v>
      </c>
      <c r="J10209">
        <v>3</v>
      </c>
      <c r="K10209" t="s">
        <v>1469</v>
      </c>
      <c r="L10209" t="s">
        <v>11884</v>
      </c>
      <c r="M10209" t="str">
        <f t="shared" si="488"/>
        <v>서울특별시</v>
      </c>
      <c r="N10209" t="str">
        <f t="shared" si="489"/>
        <v>영등포구</v>
      </c>
      <c r="O10209" t="str">
        <f t="shared" si="490"/>
        <v xml:space="preserve"> 대림동</v>
      </c>
      <c r="Q10209" t="s">
        <v>11083</v>
      </c>
      <c r="R10209">
        <v>190726.42138157101</v>
      </c>
      <c r="S10209">
        <v>443376.987146614</v>
      </c>
    </row>
    <row r="10210" spans="1:19" x14ac:dyDescent="0.4">
      <c r="A10210">
        <v>26781</v>
      </c>
      <c r="B10210" t="s">
        <v>16</v>
      </c>
      <c r="C10210" t="s">
        <v>17</v>
      </c>
      <c r="D10210">
        <v>3180000</v>
      </c>
      <c r="E10210" t="s">
        <v>1198</v>
      </c>
      <c r="F10210" s="1">
        <v>36235</v>
      </c>
      <c r="H10210">
        <v>1</v>
      </c>
      <c r="I10210" t="s">
        <v>1547</v>
      </c>
      <c r="J10210">
        <v>13</v>
      </c>
      <c r="K10210" t="s">
        <v>1548</v>
      </c>
      <c r="L10210" t="s">
        <v>10205</v>
      </c>
      <c r="M10210" t="str">
        <f t="shared" si="488"/>
        <v>서울특별시</v>
      </c>
      <c r="N10210" t="str">
        <f t="shared" si="489"/>
        <v>영등포구</v>
      </c>
      <c r="O10210" t="str">
        <f t="shared" si="490"/>
        <v xml:space="preserve"> 대림동</v>
      </c>
      <c r="P10210">
        <v>7416</v>
      </c>
      <c r="Q10210" t="s">
        <v>119</v>
      </c>
      <c r="R10210">
        <v>190735.69207942599</v>
      </c>
      <c r="S10210">
        <v>443329.95414257603</v>
      </c>
    </row>
    <row r="10211" spans="1:19" x14ac:dyDescent="0.4">
      <c r="A10211">
        <v>62530</v>
      </c>
      <c r="B10211" t="s">
        <v>16</v>
      </c>
      <c r="C10211" t="s">
        <v>17</v>
      </c>
      <c r="D10211">
        <v>3180000</v>
      </c>
      <c r="E10211" t="s">
        <v>3750</v>
      </c>
      <c r="F10211" s="1">
        <v>34349</v>
      </c>
      <c r="H10211">
        <v>3</v>
      </c>
      <c r="I10211" t="s">
        <v>1469</v>
      </c>
      <c r="J10211">
        <v>3</v>
      </c>
      <c r="K10211" t="s">
        <v>1469</v>
      </c>
      <c r="L10211" t="s">
        <v>19854</v>
      </c>
      <c r="M10211" t="str">
        <f t="shared" si="488"/>
        <v>서울특별시</v>
      </c>
      <c r="N10211" t="str">
        <f t="shared" si="489"/>
        <v>영등포구</v>
      </c>
      <c r="O10211" t="str">
        <f t="shared" si="490"/>
        <v xml:space="preserve"> 대림동</v>
      </c>
      <c r="Q10211" t="s">
        <v>7082</v>
      </c>
      <c r="R10211">
        <v>190773.08792052601</v>
      </c>
      <c r="S10211">
        <v>443356.60386578902</v>
      </c>
    </row>
    <row r="10212" spans="1:19" x14ac:dyDescent="0.4">
      <c r="A10212">
        <v>25768</v>
      </c>
      <c r="B10212" t="s">
        <v>16</v>
      </c>
      <c r="C10212" t="s">
        <v>17</v>
      </c>
      <c r="D10212">
        <v>3180000</v>
      </c>
      <c r="E10212" t="s">
        <v>2014</v>
      </c>
      <c r="F10212" s="1">
        <v>43216</v>
      </c>
      <c r="H10212">
        <v>1</v>
      </c>
      <c r="I10212" t="s">
        <v>1547</v>
      </c>
      <c r="J10212">
        <v>13</v>
      </c>
      <c r="K10212" t="s">
        <v>1548</v>
      </c>
      <c r="L10212" t="s">
        <v>8925</v>
      </c>
      <c r="M10212" t="str">
        <f t="shared" si="488"/>
        <v>서울특별시</v>
      </c>
      <c r="N10212" t="str">
        <f t="shared" si="489"/>
        <v>영등포구</v>
      </c>
      <c r="O10212" t="str">
        <f t="shared" si="490"/>
        <v xml:space="preserve"> 대림동</v>
      </c>
      <c r="P10212">
        <v>7416</v>
      </c>
      <c r="Q10212" t="s">
        <v>8926</v>
      </c>
      <c r="R10212">
        <v>190774.34300015101</v>
      </c>
      <c r="S10212">
        <v>443338.844644294</v>
      </c>
    </row>
    <row r="10213" spans="1:19" x14ac:dyDescent="0.4">
      <c r="A10213">
        <v>25765</v>
      </c>
      <c r="B10213" t="s">
        <v>16</v>
      </c>
      <c r="C10213" t="s">
        <v>17</v>
      </c>
      <c r="D10213">
        <v>3180000</v>
      </c>
      <c r="E10213" t="s">
        <v>1990</v>
      </c>
      <c r="F10213" s="1">
        <v>43130</v>
      </c>
      <c r="H10213">
        <v>1</v>
      </c>
      <c r="I10213" t="s">
        <v>1547</v>
      </c>
      <c r="J10213">
        <v>13</v>
      </c>
      <c r="K10213" t="s">
        <v>1548</v>
      </c>
      <c r="L10213" t="s">
        <v>8920</v>
      </c>
      <c r="M10213" t="str">
        <f t="shared" si="488"/>
        <v>서울특별시</v>
      </c>
      <c r="N10213" t="str">
        <f t="shared" si="489"/>
        <v>영등포구</v>
      </c>
      <c r="O10213" t="str">
        <f t="shared" si="490"/>
        <v xml:space="preserve"> 대림동</v>
      </c>
      <c r="P10213">
        <v>7416</v>
      </c>
      <c r="Q10213" t="s">
        <v>3978</v>
      </c>
      <c r="R10213">
        <v>190859.078212491</v>
      </c>
      <c r="S10213">
        <v>443316.48560119298</v>
      </c>
    </row>
    <row r="10214" spans="1:19" x14ac:dyDescent="0.4">
      <c r="A10214">
        <v>25760</v>
      </c>
      <c r="B10214" t="s">
        <v>16</v>
      </c>
      <c r="C10214" t="s">
        <v>17</v>
      </c>
      <c r="D10214">
        <v>3180000</v>
      </c>
      <c r="E10214" t="s">
        <v>3499</v>
      </c>
      <c r="F10214" s="1">
        <v>42928</v>
      </c>
      <c r="H10214">
        <v>1</v>
      </c>
      <c r="I10214" t="s">
        <v>1547</v>
      </c>
      <c r="J10214">
        <v>13</v>
      </c>
      <c r="K10214" t="s">
        <v>1548</v>
      </c>
      <c r="L10214" t="s">
        <v>8912</v>
      </c>
      <c r="M10214" t="str">
        <f t="shared" si="488"/>
        <v>서울특별시</v>
      </c>
      <c r="N10214" t="str">
        <f t="shared" si="489"/>
        <v>영등포구</v>
      </c>
      <c r="O10214" t="str">
        <f t="shared" si="490"/>
        <v xml:space="preserve"> 대림동</v>
      </c>
      <c r="P10214">
        <v>7416</v>
      </c>
      <c r="Q10214" t="s">
        <v>4228</v>
      </c>
      <c r="R10214">
        <v>190846.09620184699</v>
      </c>
      <c r="S10214">
        <v>443377.47785003</v>
      </c>
    </row>
    <row r="10215" spans="1:19" x14ac:dyDescent="0.4">
      <c r="A10215">
        <v>1522</v>
      </c>
      <c r="B10215" t="s">
        <v>16</v>
      </c>
      <c r="C10215" t="s">
        <v>17</v>
      </c>
      <c r="D10215">
        <v>3180000</v>
      </c>
      <c r="E10215" t="s">
        <v>1042</v>
      </c>
      <c r="F10215" s="1">
        <v>42116</v>
      </c>
      <c r="H10215">
        <v>1</v>
      </c>
      <c r="I10215" t="s">
        <v>1547</v>
      </c>
      <c r="J10215">
        <v>13</v>
      </c>
      <c r="K10215" t="s">
        <v>1548</v>
      </c>
      <c r="L10215" t="s">
        <v>1868</v>
      </c>
      <c r="M10215" t="str">
        <f t="shared" si="488"/>
        <v>서울특별시</v>
      </c>
      <c r="N10215" t="str">
        <f t="shared" si="489"/>
        <v>영등포구</v>
      </c>
      <c r="O10215" t="str">
        <f t="shared" si="490"/>
        <v xml:space="preserve"> 대림동</v>
      </c>
      <c r="P10215">
        <v>7416</v>
      </c>
      <c r="Q10215" t="s">
        <v>20</v>
      </c>
      <c r="R10215">
        <v>190851.51224400199</v>
      </c>
      <c r="S10215">
        <v>443363.28606949199</v>
      </c>
    </row>
    <row r="10216" spans="1:19" x14ac:dyDescent="0.4">
      <c r="A10216">
        <v>62651</v>
      </c>
      <c r="B10216" t="s">
        <v>16</v>
      </c>
      <c r="C10216" t="s">
        <v>17</v>
      </c>
      <c r="D10216">
        <v>3180000</v>
      </c>
      <c r="E10216" t="s">
        <v>711</v>
      </c>
      <c r="F10216" s="1">
        <v>40756</v>
      </c>
      <c r="H10216">
        <v>3</v>
      </c>
      <c r="I10216" t="s">
        <v>1469</v>
      </c>
      <c r="J10216">
        <v>3</v>
      </c>
      <c r="K10216" t="s">
        <v>1469</v>
      </c>
      <c r="L10216" t="s">
        <v>19998</v>
      </c>
      <c r="M10216" t="str">
        <f t="shared" si="488"/>
        <v>서울특별시</v>
      </c>
      <c r="N10216" t="str">
        <f t="shared" si="489"/>
        <v>영등포구</v>
      </c>
      <c r="O10216" t="str">
        <f t="shared" si="490"/>
        <v xml:space="preserve"> 대림동</v>
      </c>
      <c r="Q10216" t="s">
        <v>1651</v>
      </c>
      <c r="R10216">
        <v>190851.51224400199</v>
      </c>
      <c r="S10216">
        <v>443363.28606949199</v>
      </c>
    </row>
    <row r="10217" spans="1:19" x14ac:dyDescent="0.4">
      <c r="A10217">
        <v>27036</v>
      </c>
      <c r="B10217" t="s">
        <v>16</v>
      </c>
      <c r="C10217" t="s">
        <v>17</v>
      </c>
      <c r="D10217">
        <v>3180000</v>
      </c>
      <c r="E10217" t="s">
        <v>1589</v>
      </c>
      <c r="F10217" s="1">
        <v>40956</v>
      </c>
      <c r="H10217">
        <v>1</v>
      </c>
      <c r="I10217" t="s">
        <v>1547</v>
      </c>
      <c r="J10217">
        <v>13</v>
      </c>
      <c r="K10217" t="s">
        <v>1548</v>
      </c>
      <c r="L10217" t="s">
        <v>10515</v>
      </c>
      <c r="M10217" t="str">
        <f t="shared" si="488"/>
        <v>서울특별시</v>
      </c>
      <c r="N10217" t="str">
        <f t="shared" si="489"/>
        <v>영등포구</v>
      </c>
      <c r="O10217" t="str">
        <f t="shared" si="490"/>
        <v xml:space="preserve"> 대림동</v>
      </c>
      <c r="P10217">
        <v>7416</v>
      </c>
      <c r="Q10217" t="s">
        <v>10516</v>
      </c>
      <c r="R10217">
        <v>190859.476846384</v>
      </c>
      <c r="S10217">
        <v>443344.81119691598</v>
      </c>
    </row>
    <row r="10218" spans="1:19" x14ac:dyDescent="0.4">
      <c r="A10218">
        <v>25735</v>
      </c>
      <c r="B10218" t="s">
        <v>16</v>
      </c>
      <c r="C10218" t="s">
        <v>17</v>
      </c>
      <c r="D10218">
        <v>3180000</v>
      </c>
      <c r="E10218" t="s">
        <v>3298</v>
      </c>
      <c r="F10218" s="1">
        <v>42944</v>
      </c>
      <c r="H10218">
        <v>1</v>
      </c>
      <c r="I10218" t="s">
        <v>1547</v>
      </c>
      <c r="J10218">
        <v>13</v>
      </c>
      <c r="K10218" t="s">
        <v>1548</v>
      </c>
      <c r="L10218" t="s">
        <v>8879</v>
      </c>
      <c r="M10218" t="str">
        <f t="shared" si="488"/>
        <v>서울특별시</v>
      </c>
      <c r="N10218" t="str">
        <f t="shared" si="489"/>
        <v>영등포구</v>
      </c>
      <c r="O10218" t="str">
        <f t="shared" si="490"/>
        <v xml:space="preserve"> 대림동</v>
      </c>
      <c r="P10218">
        <v>7417</v>
      </c>
      <c r="Q10218" t="s">
        <v>1578</v>
      </c>
      <c r="R10218">
        <v>190861.655129828</v>
      </c>
      <c r="S10218">
        <v>443387.12932118401</v>
      </c>
    </row>
    <row r="10219" spans="1:19" x14ac:dyDescent="0.4">
      <c r="A10219">
        <v>25734</v>
      </c>
      <c r="B10219" t="s">
        <v>16</v>
      </c>
      <c r="C10219" t="s">
        <v>17</v>
      </c>
      <c r="D10219">
        <v>3180000</v>
      </c>
      <c r="E10219" t="s">
        <v>3297</v>
      </c>
      <c r="F10219" s="1">
        <v>42944</v>
      </c>
      <c r="H10219">
        <v>1</v>
      </c>
      <c r="I10219" t="s">
        <v>1547</v>
      </c>
      <c r="J10219">
        <v>13</v>
      </c>
      <c r="K10219" t="s">
        <v>1548</v>
      </c>
      <c r="L10219" t="s">
        <v>8878</v>
      </c>
      <c r="M10219" t="str">
        <f t="shared" si="488"/>
        <v>서울특별시</v>
      </c>
      <c r="N10219" t="str">
        <f t="shared" si="489"/>
        <v>영등포구</v>
      </c>
      <c r="O10219" t="str">
        <f t="shared" si="490"/>
        <v xml:space="preserve"> 대림동</v>
      </c>
      <c r="P10219">
        <v>7417</v>
      </c>
      <c r="Q10219" t="s">
        <v>437</v>
      </c>
      <c r="R10219">
        <v>190861.655129828</v>
      </c>
      <c r="S10219">
        <v>443387.12932118401</v>
      </c>
    </row>
    <row r="10220" spans="1:19" x14ac:dyDescent="0.4">
      <c r="A10220">
        <v>25880</v>
      </c>
      <c r="B10220" t="s">
        <v>16</v>
      </c>
      <c r="C10220" t="s">
        <v>17</v>
      </c>
      <c r="D10220">
        <v>3180000</v>
      </c>
      <c r="E10220" t="s">
        <v>3323</v>
      </c>
      <c r="F10220" s="1">
        <v>42622</v>
      </c>
      <c r="H10220">
        <v>1</v>
      </c>
      <c r="I10220" t="s">
        <v>1547</v>
      </c>
      <c r="J10220">
        <v>13</v>
      </c>
      <c r="K10220" t="s">
        <v>1548</v>
      </c>
      <c r="L10220" t="s">
        <v>9071</v>
      </c>
      <c r="M10220" t="str">
        <f t="shared" si="488"/>
        <v>서울특별시</v>
      </c>
      <c r="N10220" t="str">
        <f t="shared" si="489"/>
        <v>영등포구</v>
      </c>
      <c r="O10220" t="str">
        <f t="shared" si="490"/>
        <v xml:space="preserve"> 대림동</v>
      </c>
      <c r="P10220">
        <v>7417</v>
      </c>
      <c r="Q10220" t="s">
        <v>9072</v>
      </c>
      <c r="R10220">
        <v>190882.77693046999</v>
      </c>
      <c r="S10220">
        <v>443341.99174371501</v>
      </c>
    </row>
    <row r="10221" spans="1:19" x14ac:dyDescent="0.4">
      <c r="A10221">
        <v>32995</v>
      </c>
      <c r="B10221" t="s">
        <v>16</v>
      </c>
      <c r="C10221" t="s">
        <v>17</v>
      </c>
      <c r="D10221">
        <v>3180000</v>
      </c>
      <c r="E10221" t="s">
        <v>2721</v>
      </c>
      <c r="F10221" s="1">
        <v>43475</v>
      </c>
      <c r="H10221">
        <v>3</v>
      </c>
      <c r="I10221" t="s">
        <v>1469</v>
      </c>
      <c r="J10221">
        <v>3</v>
      </c>
      <c r="K10221" t="s">
        <v>1469</v>
      </c>
      <c r="L10221" t="s">
        <v>13223</v>
      </c>
      <c r="M10221" t="str">
        <f t="shared" si="488"/>
        <v>서울특별시</v>
      </c>
      <c r="N10221" t="str">
        <f t="shared" si="489"/>
        <v>영등포구</v>
      </c>
      <c r="O10221" t="str">
        <f t="shared" si="490"/>
        <v xml:space="preserve"> 대림동</v>
      </c>
      <c r="P10221">
        <v>7416</v>
      </c>
      <c r="Q10221" t="s">
        <v>13224</v>
      </c>
      <c r="R10221">
        <v>190863.72943226399</v>
      </c>
      <c r="S10221">
        <v>443331.10774067201</v>
      </c>
    </row>
    <row r="10222" spans="1:19" x14ac:dyDescent="0.4">
      <c r="A10222">
        <v>31269</v>
      </c>
      <c r="B10222" t="s">
        <v>16</v>
      </c>
      <c r="C10222" t="s">
        <v>17</v>
      </c>
      <c r="D10222">
        <v>3180000</v>
      </c>
      <c r="E10222" t="s">
        <v>291</v>
      </c>
      <c r="F10222" s="1">
        <v>39436</v>
      </c>
      <c r="H10222">
        <v>4</v>
      </c>
      <c r="I10222" t="s">
        <v>18</v>
      </c>
      <c r="J10222">
        <v>35</v>
      </c>
      <c r="K10222" t="s">
        <v>10836</v>
      </c>
      <c r="L10222" t="s">
        <v>11694</v>
      </c>
      <c r="M10222" t="str">
        <f t="shared" si="488"/>
        <v>서울특별시</v>
      </c>
      <c r="N10222" t="str">
        <f t="shared" si="489"/>
        <v>영등포구</v>
      </c>
      <c r="O10222" t="str">
        <f t="shared" si="490"/>
        <v xml:space="preserve"> 대림동</v>
      </c>
      <c r="Q10222" t="s">
        <v>550</v>
      </c>
      <c r="R10222">
        <v>190863.72943226399</v>
      </c>
      <c r="S10222">
        <v>443331.10774067201</v>
      </c>
    </row>
    <row r="10223" spans="1:19" x14ac:dyDescent="0.4">
      <c r="A10223">
        <v>62723</v>
      </c>
      <c r="B10223" t="s">
        <v>16</v>
      </c>
      <c r="C10223" t="s">
        <v>17</v>
      </c>
      <c r="D10223">
        <v>3180000</v>
      </c>
      <c r="E10223" t="s">
        <v>1340</v>
      </c>
      <c r="F10223" s="1">
        <v>42226</v>
      </c>
      <c r="H10223">
        <v>3</v>
      </c>
      <c r="I10223" t="s">
        <v>1469</v>
      </c>
      <c r="J10223">
        <v>3</v>
      </c>
      <c r="K10223" t="s">
        <v>1469</v>
      </c>
      <c r="L10223" t="s">
        <v>11694</v>
      </c>
      <c r="M10223" t="str">
        <f t="shared" si="488"/>
        <v>서울특별시</v>
      </c>
      <c r="N10223" t="str">
        <f t="shared" si="489"/>
        <v>영등포구</v>
      </c>
      <c r="O10223" t="str">
        <f t="shared" si="490"/>
        <v xml:space="preserve"> 대림동</v>
      </c>
      <c r="P10223">
        <v>7416</v>
      </c>
      <c r="Q10223" t="s">
        <v>13224</v>
      </c>
      <c r="R10223">
        <v>190863.72943226399</v>
      </c>
      <c r="S10223">
        <v>443331.10774067201</v>
      </c>
    </row>
    <row r="10224" spans="1:19" x14ac:dyDescent="0.4">
      <c r="A10224">
        <v>26915</v>
      </c>
      <c r="B10224" t="s">
        <v>16</v>
      </c>
      <c r="C10224" t="s">
        <v>17</v>
      </c>
      <c r="D10224">
        <v>3180000</v>
      </c>
      <c r="E10224" t="s">
        <v>2180</v>
      </c>
      <c r="F10224" s="1">
        <v>42509</v>
      </c>
      <c r="H10224">
        <v>1</v>
      </c>
      <c r="I10224" t="s">
        <v>1547</v>
      </c>
      <c r="J10224">
        <v>13</v>
      </c>
      <c r="K10224" t="s">
        <v>1548</v>
      </c>
      <c r="L10224" t="s">
        <v>10369</v>
      </c>
      <c r="M10224" t="str">
        <f t="shared" si="488"/>
        <v>서울특별시</v>
      </c>
      <c r="N10224" t="str">
        <f t="shared" si="489"/>
        <v>영등포구</v>
      </c>
      <c r="O10224" t="str">
        <f t="shared" si="490"/>
        <v xml:space="preserve"> 대림동</v>
      </c>
      <c r="P10224">
        <v>7420</v>
      </c>
      <c r="Q10224" t="s">
        <v>10370</v>
      </c>
      <c r="R10224">
        <v>190886.00156023499</v>
      </c>
      <c r="S10224">
        <v>443272.654921612</v>
      </c>
    </row>
    <row r="10225" spans="1:19" x14ac:dyDescent="0.4">
      <c r="A10225">
        <v>62652</v>
      </c>
      <c r="B10225" t="s">
        <v>16</v>
      </c>
      <c r="C10225" t="s">
        <v>17</v>
      </c>
      <c r="D10225">
        <v>3180000</v>
      </c>
      <c r="E10225" t="s">
        <v>64</v>
      </c>
      <c r="F10225" s="1">
        <v>40771</v>
      </c>
      <c r="H10225">
        <v>3</v>
      </c>
      <c r="I10225" t="s">
        <v>1469</v>
      </c>
      <c r="J10225">
        <v>3</v>
      </c>
      <c r="K10225" t="s">
        <v>1469</v>
      </c>
      <c r="L10225" t="s">
        <v>19999</v>
      </c>
      <c r="M10225" t="str">
        <f t="shared" si="488"/>
        <v>서울특별시</v>
      </c>
      <c r="N10225" t="str">
        <f t="shared" si="489"/>
        <v>영등포구</v>
      </c>
      <c r="O10225" t="str">
        <f t="shared" si="490"/>
        <v xml:space="preserve"> 대림동</v>
      </c>
      <c r="Q10225" t="s">
        <v>1150</v>
      </c>
      <c r="R10225">
        <v>190886.00156023499</v>
      </c>
      <c r="S10225">
        <v>443272.654921612</v>
      </c>
    </row>
    <row r="10226" spans="1:19" x14ac:dyDescent="0.4">
      <c r="A10226">
        <v>25769</v>
      </c>
      <c r="B10226" t="s">
        <v>16</v>
      </c>
      <c r="C10226" t="s">
        <v>17</v>
      </c>
      <c r="D10226">
        <v>3180000</v>
      </c>
      <c r="E10226" t="s">
        <v>988</v>
      </c>
      <c r="F10226" s="1">
        <v>43270</v>
      </c>
      <c r="H10226">
        <v>1</v>
      </c>
      <c r="I10226" t="s">
        <v>1547</v>
      </c>
      <c r="J10226">
        <v>13</v>
      </c>
      <c r="K10226" t="s">
        <v>1548</v>
      </c>
      <c r="L10226" t="s">
        <v>8927</v>
      </c>
      <c r="M10226" t="str">
        <f t="shared" si="488"/>
        <v>서울특별시</v>
      </c>
      <c r="N10226" t="str">
        <f t="shared" si="489"/>
        <v>영등포구</v>
      </c>
      <c r="O10226" t="str">
        <f t="shared" si="490"/>
        <v xml:space="preserve"> 대림동</v>
      </c>
      <c r="P10226">
        <v>7419</v>
      </c>
      <c r="Q10226" t="s">
        <v>227</v>
      </c>
      <c r="R10226">
        <v>190919.99185104301</v>
      </c>
      <c r="S10226">
        <v>443242.79336824402</v>
      </c>
    </row>
    <row r="10227" spans="1:19" x14ac:dyDescent="0.4">
      <c r="A10227">
        <v>26914</v>
      </c>
      <c r="B10227" t="s">
        <v>16</v>
      </c>
      <c r="C10227" t="s">
        <v>17</v>
      </c>
      <c r="D10227">
        <v>3180000</v>
      </c>
      <c r="E10227" t="s">
        <v>1369</v>
      </c>
      <c r="F10227" s="1">
        <v>42503</v>
      </c>
      <c r="H10227">
        <v>1</v>
      </c>
      <c r="I10227" t="s">
        <v>1547</v>
      </c>
      <c r="J10227">
        <v>13</v>
      </c>
      <c r="K10227" t="s">
        <v>1548</v>
      </c>
      <c r="L10227" t="s">
        <v>10368</v>
      </c>
      <c r="M10227" t="str">
        <f t="shared" si="488"/>
        <v>서울특별시</v>
      </c>
      <c r="N10227" t="str">
        <f t="shared" si="489"/>
        <v>영등포구</v>
      </c>
      <c r="O10227" t="str">
        <f t="shared" si="490"/>
        <v xml:space="preserve"> 대림동</v>
      </c>
      <c r="P10227">
        <v>7420</v>
      </c>
      <c r="Q10227" t="s">
        <v>468</v>
      </c>
      <c r="R10227">
        <v>190893.81012593399</v>
      </c>
      <c r="S10227">
        <v>443236.05842825002</v>
      </c>
    </row>
    <row r="10228" spans="1:19" x14ac:dyDescent="0.4">
      <c r="A10228">
        <v>31298</v>
      </c>
      <c r="B10228" t="s">
        <v>16</v>
      </c>
      <c r="C10228" t="s">
        <v>17</v>
      </c>
      <c r="D10228">
        <v>3180000</v>
      </c>
      <c r="E10228" t="s">
        <v>1931</v>
      </c>
      <c r="F10228" s="1">
        <v>39981</v>
      </c>
      <c r="H10228">
        <v>4</v>
      </c>
      <c r="I10228" t="s">
        <v>18</v>
      </c>
      <c r="J10228">
        <v>35</v>
      </c>
      <c r="K10228" t="s">
        <v>10836</v>
      </c>
      <c r="L10228" t="s">
        <v>11733</v>
      </c>
      <c r="M10228" t="str">
        <f t="shared" si="488"/>
        <v>서울특별시</v>
      </c>
      <c r="N10228" t="str">
        <f t="shared" si="489"/>
        <v>영등포구</v>
      </c>
      <c r="O10228" t="str">
        <f t="shared" si="490"/>
        <v xml:space="preserve"> 대림동</v>
      </c>
      <c r="P10228">
        <v>7420</v>
      </c>
      <c r="Q10228" t="s">
        <v>11734</v>
      </c>
      <c r="R10228">
        <v>190893.81012593399</v>
      </c>
      <c r="S10228">
        <v>443236.05842825002</v>
      </c>
    </row>
    <row r="10229" spans="1:19" x14ac:dyDescent="0.4">
      <c r="A10229">
        <v>62709</v>
      </c>
      <c r="B10229" t="s">
        <v>16</v>
      </c>
      <c r="C10229" t="s">
        <v>17</v>
      </c>
      <c r="D10229">
        <v>3180000</v>
      </c>
      <c r="E10229" t="s">
        <v>510</v>
      </c>
      <c r="F10229" s="1">
        <v>39981</v>
      </c>
      <c r="H10229">
        <v>3</v>
      </c>
      <c r="I10229" t="s">
        <v>1469</v>
      </c>
      <c r="J10229">
        <v>3</v>
      </c>
      <c r="K10229" t="s">
        <v>1469</v>
      </c>
      <c r="L10229" t="s">
        <v>20061</v>
      </c>
      <c r="M10229" t="str">
        <f t="shared" si="488"/>
        <v>서울특별시</v>
      </c>
      <c r="N10229" t="str">
        <f t="shared" si="489"/>
        <v>영등포구</v>
      </c>
      <c r="O10229" t="str">
        <f t="shared" si="490"/>
        <v xml:space="preserve"> 대림동</v>
      </c>
      <c r="Q10229" t="s">
        <v>4352</v>
      </c>
      <c r="R10229">
        <v>190893.81012593399</v>
      </c>
      <c r="S10229">
        <v>443236.05842825002</v>
      </c>
    </row>
    <row r="10230" spans="1:19" x14ac:dyDescent="0.4">
      <c r="A10230">
        <v>31987</v>
      </c>
      <c r="B10230" t="s">
        <v>16</v>
      </c>
      <c r="C10230" t="s">
        <v>17</v>
      </c>
      <c r="D10230">
        <v>3180000</v>
      </c>
      <c r="E10230" t="s">
        <v>1724</v>
      </c>
      <c r="F10230" s="1">
        <v>41786</v>
      </c>
      <c r="H10230">
        <v>3</v>
      </c>
      <c r="I10230" t="s">
        <v>1469</v>
      </c>
      <c r="J10230">
        <v>3</v>
      </c>
      <c r="K10230" t="s">
        <v>1469</v>
      </c>
      <c r="L10230" t="s">
        <v>11881</v>
      </c>
      <c r="M10230" t="str">
        <f t="shared" si="488"/>
        <v>서울특별시</v>
      </c>
      <c r="N10230" t="str">
        <f t="shared" si="489"/>
        <v>영등포구</v>
      </c>
      <c r="O10230" t="str">
        <f t="shared" si="490"/>
        <v xml:space="preserve"> 대림동</v>
      </c>
      <c r="P10230">
        <v>7420</v>
      </c>
      <c r="Q10230" t="s">
        <v>11882</v>
      </c>
      <c r="R10230">
        <v>190940.44351103</v>
      </c>
      <c r="S10230">
        <v>443078.24526835798</v>
      </c>
    </row>
    <row r="10231" spans="1:19" x14ac:dyDescent="0.4">
      <c r="A10231">
        <v>26911</v>
      </c>
      <c r="B10231" t="s">
        <v>16</v>
      </c>
      <c r="C10231" t="s">
        <v>17</v>
      </c>
      <c r="D10231">
        <v>3180000</v>
      </c>
      <c r="E10231" t="s">
        <v>1590</v>
      </c>
      <c r="F10231" s="1">
        <v>42437</v>
      </c>
      <c r="H10231">
        <v>1</v>
      </c>
      <c r="I10231" t="s">
        <v>1547</v>
      </c>
      <c r="J10231">
        <v>13</v>
      </c>
      <c r="K10231" t="s">
        <v>1548</v>
      </c>
      <c r="L10231" t="s">
        <v>10363</v>
      </c>
      <c r="M10231" t="str">
        <f t="shared" si="488"/>
        <v>서울특별시</v>
      </c>
      <c r="N10231" t="str">
        <f t="shared" si="489"/>
        <v>영등포구</v>
      </c>
      <c r="O10231" t="str">
        <f t="shared" si="490"/>
        <v xml:space="preserve"> 대림동</v>
      </c>
      <c r="P10231">
        <v>7421</v>
      </c>
      <c r="Q10231" t="s">
        <v>10364</v>
      </c>
      <c r="R10231">
        <v>190983.927807548</v>
      </c>
      <c r="S10231">
        <v>443029.25014866999</v>
      </c>
    </row>
    <row r="10232" spans="1:19" x14ac:dyDescent="0.4">
      <c r="A10232">
        <v>26815</v>
      </c>
      <c r="B10232" t="s">
        <v>16</v>
      </c>
      <c r="C10232" t="s">
        <v>17</v>
      </c>
      <c r="D10232">
        <v>3180000</v>
      </c>
      <c r="E10232" t="s">
        <v>2232</v>
      </c>
      <c r="F10232" s="1">
        <v>41249</v>
      </c>
      <c r="H10232">
        <v>1</v>
      </c>
      <c r="I10232" t="s">
        <v>1547</v>
      </c>
      <c r="J10232">
        <v>13</v>
      </c>
      <c r="K10232" t="s">
        <v>1548</v>
      </c>
      <c r="L10232" t="s">
        <v>10251</v>
      </c>
      <c r="M10232" t="str">
        <f t="shared" si="488"/>
        <v>서울특별시</v>
      </c>
      <c r="N10232" t="str">
        <f t="shared" si="489"/>
        <v>영등포구</v>
      </c>
      <c r="O10232" t="str">
        <f t="shared" si="490"/>
        <v xml:space="preserve"> 대림동</v>
      </c>
      <c r="P10232">
        <v>7419</v>
      </c>
      <c r="Q10232" t="s">
        <v>3061</v>
      </c>
      <c r="R10232">
        <v>190938.838752218</v>
      </c>
      <c r="S10232">
        <v>443138.114162768</v>
      </c>
    </row>
    <row r="10233" spans="1:19" x14ac:dyDescent="0.4">
      <c r="A10233">
        <v>25824</v>
      </c>
      <c r="B10233" t="s">
        <v>16</v>
      </c>
      <c r="C10233" t="s">
        <v>17</v>
      </c>
      <c r="D10233">
        <v>3180000</v>
      </c>
      <c r="E10233" t="s">
        <v>2962</v>
      </c>
      <c r="F10233" s="1">
        <v>37007</v>
      </c>
      <c r="H10233">
        <v>1</v>
      </c>
      <c r="I10233" t="s">
        <v>1547</v>
      </c>
      <c r="J10233">
        <v>13</v>
      </c>
      <c r="K10233" t="s">
        <v>1548</v>
      </c>
      <c r="L10233" t="s">
        <v>9001</v>
      </c>
      <c r="M10233" t="str">
        <f t="shared" si="488"/>
        <v>서울특별시</v>
      </c>
      <c r="N10233" t="str">
        <f t="shared" si="489"/>
        <v>영등포구</v>
      </c>
      <c r="O10233" t="str">
        <f t="shared" si="490"/>
        <v xml:space="preserve"> 대림동</v>
      </c>
      <c r="Q10233" t="s">
        <v>1425</v>
      </c>
      <c r="R10233">
        <v>191131.587070004</v>
      </c>
      <c r="S10233">
        <v>443062.178501099</v>
      </c>
    </row>
    <row r="10234" spans="1:19" x14ac:dyDescent="0.4">
      <c r="A10234">
        <v>15533</v>
      </c>
      <c r="B10234" t="s">
        <v>16</v>
      </c>
      <c r="C10234" t="s">
        <v>17</v>
      </c>
      <c r="D10234">
        <v>3180000</v>
      </c>
      <c r="E10234" t="s">
        <v>4171</v>
      </c>
      <c r="F10234" s="1">
        <v>43944</v>
      </c>
      <c r="H10234">
        <v>1</v>
      </c>
      <c r="I10234" t="s">
        <v>1547</v>
      </c>
      <c r="J10234">
        <v>13</v>
      </c>
      <c r="K10234" t="s">
        <v>1548</v>
      </c>
      <c r="L10234" t="s">
        <v>4816</v>
      </c>
      <c r="M10234" t="str">
        <f t="shared" si="488"/>
        <v>서울특별시</v>
      </c>
      <c r="N10234" t="str">
        <f t="shared" si="489"/>
        <v>영등포구</v>
      </c>
      <c r="O10234" t="str">
        <f t="shared" si="490"/>
        <v xml:space="preserve"> 대림동</v>
      </c>
      <c r="P10234">
        <v>7447</v>
      </c>
      <c r="Q10234" t="s">
        <v>4817</v>
      </c>
      <c r="R10234">
        <v>191121.93202636199</v>
      </c>
      <c r="S10234">
        <v>443048.71304495202</v>
      </c>
    </row>
    <row r="10235" spans="1:19" x14ac:dyDescent="0.4">
      <c r="A10235">
        <v>62417</v>
      </c>
      <c r="B10235" t="s">
        <v>16</v>
      </c>
      <c r="C10235" t="s">
        <v>17</v>
      </c>
      <c r="D10235">
        <v>3180000</v>
      </c>
      <c r="E10235" t="s">
        <v>513</v>
      </c>
      <c r="F10235" s="1">
        <v>41446</v>
      </c>
      <c r="H10235">
        <v>3</v>
      </c>
      <c r="I10235" t="s">
        <v>1469</v>
      </c>
      <c r="J10235">
        <v>3</v>
      </c>
      <c r="K10235" t="s">
        <v>1469</v>
      </c>
      <c r="L10235" t="s">
        <v>4816</v>
      </c>
      <c r="M10235" t="str">
        <f t="shared" si="488"/>
        <v>서울특별시</v>
      </c>
      <c r="N10235" t="str">
        <f t="shared" si="489"/>
        <v>영등포구</v>
      </c>
      <c r="O10235" t="str">
        <f t="shared" si="490"/>
        <v xml:space="preserve"> 대림동</v>
      </c>
      <c r="P10235">
        <v>7447</v>
      </c>
      <c r="Q10235" t="s">
        <v>4817</v>
      </c>
      <c r="R10235">
        <v>191121.93202636199</v>
      </c>
      <c r="S10235">
        <v>443048.71304495202</v>
      </c>
    </row>
    <row r="10236" spans="1:19" x14ac:dyDescent="0.4">
      <c r="A10236">
        <v>27125</v>
      </c>
      <c r="B10236" t="s">
        <v>16</v>
      </c>
      <c r="C10236" t="s">
        <v>17</v>
      </c>
      <c r="D10236">
        <v>3180000</v>
      </c>
      <c r="E10236" t="s">
        <v>270</v>
      </c>
      <c r="F10236" s="1">
        <v>39493</v>
      </c>
      <c r="H10236">
        <v>1</v>
      </c>
      <c r="I10236" t="s">
        <v>1547</v>
      </c>
      <c r="J10236">
        <v>13</v>
      </c>
      <c r="K10236" t="s">
        <v>1548</v>
      </c>
      <c r="L10236" t="s">
        <v>10629</v>
      </c>
      <c r="M10236" t="str">
        <f t="shared" si="488"/>
        <v>서울특별시</v>
      </c>
      <c r="N10236" t="str">
        <f t="shared" si="489"/>
        <v>영등포구</v>
      </c>
      <c r="O10236" t="str">
        <f t="shared" si="490"/>
        <v xml:space="preserve"> 대림동</v>
      </c>
      <c r="P10236">
        <v>7421</v>
      </c>
      <c r="Q10236" t="s">
        <v>10630</v>
      </c>
      <c r="R10236">
        <v>191099.44972619801</v>
      </c>
      <c r="S10236">
        <v>443079.35776487802</v>
      </c>
    </row>
    <row r="10237" spans="1:19" x14ac:dyDescent="0.4">
      <c r="A10237">
        <v>26907</v>
      </c>
      <c r="B10237" t="s">
        <v>16</v>
      </c>
      <c r="C10237" t="s">
        <v>17</v>
      </c>
      <c r="D10237">
        <v>3180000</v>
      </c>
      <c r="E10237" t="s">
        <v>4216</v>
      </c>
      <c r="F10237" s="1">
        <v>42296</v>
      </c>
      <c r="H10237">
        <v>1</v>
      </c>
      <c r="I10237" t="s">
        <v>1547</v>
      </c>
      <c r="J10237">
        <v>13</v>
      </c>
      <c r="K10237" t="s">
        <v>1548</v>
      </c>
      <c r="L10237" t="s">
        <v>10358</v>
      </c>
      <c r="M10237" t="str">
        <f t="shared" si="488"/>
        <v>서울특별시</v>
      </c>
      <c r="N10237" t="str">
        <f t="shared" si="489"/>
        <v>영등포구</v>
      </c>
      <c r="O10237" t="str">
        <f t="shared" si="490"/>
        <v xml:space="preserve"> 대림동</v>
      </c>
      <c r="P10237">
        <v>7421</v>
      </c>
      <c r="Q10237" t="s">
        <v>7574</v>
      </c>
      <c r="R10237">
        <v>191087.69976466999</v>
      </c>
      <c r="S10237">
        <v>443067.31530955702</v>
      </c>
    </row>
    <row r="10238" spans="1:19" x14ac:dyDescent="0.4">
      <c r="A10238">
        <v>25799</v>
      </c>
      <c r="B10238" t="s">
        <v>16</v>
      </c>
      <c r="C10238" t="s">
        <v>17</v>
      </c>
      <c r="D10238">
        <v>3180000</v>
      </c>
      <c r="E10238" t="s">
        <v>1352</v>
      </c>
      <c r="F10238" s="1">
        <v>42690</v>
      </c>
      <c r="H10238">
        <v>1</v>
      </c>
      <c r="I10238" t="s">
        <v>1547</v>
      </c>
      <c r="J10238">
        <v>13</v>
      </c>
      <c r="K10238" t="s">
        <v>1548</v>
      </c>
      <c r="L10238" t="s">
        <v>8964</v>
      </c>
      <c r="M10238" t="str">
        <f t="shared" si="488"/>
        <v>서울특별시</v>
      </c>
      <c r="N10238" t="str">
        <f t="shared" si="489"/>
        <v>영등포구</v>
      </c>
      <c r="O10238" t="str">
        <f t="shared" si="490"/>
        <v xml:space="preserve"> 대림동</v>
      </c>
      <c r="P10238">
        <v>7421</v>
      </c>
      <c r="Q10238" t="s">
        <v>8965</v>
      </c>
      <c r="R10238">
        <v>191081.50649999999</v>
      </c>
      <c r="S10238">
        <v>443058.40749999997</v>
      </c>
    </row>
    <row r="10239" spans="1:19" x14ac:dyDescent="0.4">
      <c r="A10239">
        <v>26783</v>
      </c>
      <c r="B10239" t="s">
        <v>16</v>
      </c>
      <c r="C10239" t="s">
        <v>17</v>
      </c>
      <c r="D10239">
        <v>3180000</v>
      </c>
      <c r="E10239" t="s">
        <v>1638</v>
      </c>
      <c r="F10239" s="1">
        <v>41199</v>
      </c>
      <c r="H10239">
        <v>1</v>
      </c>
      <c r="I10239" t="s">
        <v>1547</v>
      </c>
      <c r="J10239">
        <v>13</v>
      </c>
      <c r="K10239" t="s">
        <v>1548</v>
      </c>
      <c r="L10239" t="s">
        <v>10207</v>
      </c>
      <c r="M10239" t="str">
        <f t="shared" si="488"/>
        <v>서울특별시</v>
      </c>
      <c r="N10239" t="str">
        <f t="shared" si="489"/>
        <v>영등포구</v>
      </c>
      <c r="O10239" t="str">
        <f t="shared" si="490"/>
        <v xml:space="preserve"> 대림동</v>
      </c>
      <c r="P10239">
        <v>7447</v>
      </c>
      <c r="Q10239" t="s">
        <v>4732</v>
      </c>
      <c r="R10239">
        <v>191093.30140311699</v>
      </c>
      <c r="S10239">
        <v>443020.75836826197</v>
      </c>
    </row>
    <row r="10240" spans="1:19" x14ac:dyDescent="0.4">
      <c r="A10240">
        <v>25813</v>
      </c>
      <c r="B10240" t="s">
        <v>16</v>
      </c>
      <c r="C10240" t="s">
        <v>17</v>
      </c>
      <c r="D10240">
        <v>3180000</v>
      </c>
      <c r="E10240" t="s">
        <v>1566</v>
      </c>
      <c r="F10240" s="1">
        <v>42761</v>
      </c>
      <c r="H10240">
        <v>1</v>
      </c>
      <c r="I10240" t="s">
        <v>1547</v>
      </c>
      <c r="J10240">
        <v>13</v>
      </c>
      <c r="K10240" t="s">
        <v>1548</v>
      </c>
      <c r="L10240" t="s">
        <v>8987</v>
      </c>
      <c r="M10240" t="str">
        <f t="shared" si="488"/>
        <v>서울특별시</v>
      </c>
      <c r="N10240" t="str">
        <f t="shared" si="489"/>
        <v>영등포구</v>
      </c>
      <c r="O10240" t="str">
        <f t="shared" si="490"/>
        <v xml:space="preserve"> 대림동</v>
      </c>
      <c r="P10240">
        <v>7447</v>
      </c>
      <c r="Q10240" t="s">
        <v>8988</v>
      </c>
      <c r="R10240">
        <v>191076.33783643699</v>
      </c>
      <c r="S10240">
        <v>442998.08319294098</v>
      </c>
    </row>
    <row r="10241" spans="1:19" x14ac:dyDescent="0.4">
      <c r="A10241">
        <v>52143</v>
      </c>
      <c r="B10241" t="s">
        <v>16</v>
      </c>
      <c r="C10241" t="s">
        <v>17</v>
      </c>
      <c r="D10241">
        <v>3180000</v>
      </c>
      <c r="E10241" t="s">
        <v>3702</v>
      </c>
      <c r="F10241" s="1">
        <v>35265</v>
      </c>
      <c r="H10241">
        <v>3</v>
      </c>
      <c r="I10241" t="s">
        <v>1469</v>
      </c>
      <c r="J10241">
        <v>3</v>
      </c>
      <c r="K10241" t="s">
        <v>1469</v>
      </c>
      <c r="L10241" t="s">
        <v>13632</v>
      </c>
      <c r="M10241" t="str">
        <f t="shared" si="488"/>
        <v>서울특별시</v>
      </c>
      <c r="N10241" t="str">
        <f t="shared" si="489"/>
        <v>영등포구</v>
      </c>
      <c r="O10241" t="str">
        <f t="shared" si="490"/>
        <v xml:space="preserve"> 대림동</v>
      </c>
      <c r="Q10241" t="s">
        <v>5168</v>
      </c>
      <c r="R10241">
        <v>191058.66523030601</v>
      </c>
      <c r="S10241">
        <v>442935.31294587703</v>
      </c>
    </row>
    <row r="10242" spans="1:19" x14ac:dyDescent="0.4">
      <c r="A10242">
        <v>17563</v>
      </c>
      <c r="B10242" t="s">
        <v>16</v>
      </c>
      <c r="C10242" t="s">
        <v>17</v>
      </c>
      <c r="D10242">
        <v>3180000</v>
      </c>
      <c r="E10242" t="s">
        <v>4574</v>
      </c>
      <c r="F10242" s="1">
        <v>44027</v>
      </c>
      <c r="H10242">
        <v>1</v>
      </c>
      <c r="I10242" t="s">
        <v>1547</v>
      </c>
      <c r="J10242">
        <v>13</v>
      </c>
      <c r="K10242" t="s">
        <v>1548</v>
      </c>
      <c r="L10242" t="s">
        <v>5051</v>
      </c>
      <c r="M10242" t="str">
        <f t="shared" si="488"/>
        <v>서울특별시</v>
      </c>
      <c r="N10242" t="str">
        <f t="shared" si="489"/>
        <v>영등포구</v>
      </c>
      <c r="O10242" t="str">
        <f t="shared" si="490"/>
        <v xml:space="preserve"> 대림동</v>
      </c>
      <c r="P10242">
        <v>7420</v>
      </c>
      <c r="Q10242" t="s">
        <v>3035</v>
      </c>
      <c r="R10242">
        <v>190988.539501953</v>
      </c>
      <c r="S10242">
        <v>442956.06530864799</v>
      </c>
    </row>
    <row r="10243" spans="1:19" x14ac:dyDescent="0.4">
      <c r="A10243">
        <v>17646</v>
      </c>
      <c r="B10243" t="s">
        <v>16</v>
      </c>
      <c r="C10243" t="s">
        <v>17</v>
      </c>
      <c r="D10243">
        <v>3180000</v>
      </c>
      <c r="E10243" t="s">
        <v>4348</v>
      </c>
      <c r="F10243" s="1">
        <v>44020</v>
      </c>
      <c r="H10243">
        <v>1</v>
      </c>
      <c r="I10243" t="s">
        <v>1547</v>
      </c>
      <c r="J10243">
        <v>13</v>
      </c>
      <c r="K10243" t="s">
        <v>1548</v>
      </c>
      <c r="L10243" t="s">
        <v>5051</v>
      </c>
      <c r="M10243" t="str">
        <f t="shared" ref="M10243:M10306" si="491">LEFT(L10243,5)</f>
        <v>서울특별시</v>
      </c>
      <c r="N10243" t="str">
        <f t="shared" ref="N10243:N10306" si="492">MID(L10243,7,4)</f>
        <v>영등포구</v>
      </c>
      <c r="O10243" t="str">
        <f t="shared" ref="O10243:O10306" si="493">MID(L10243,11,4)</f>
        <v xml:space="preserve"> 대림동</v>
      </c>
      <c r="P10243">
        <v>7420</v>
      </c>
      <c r="Q10243" t="s">
        <v>5062</v>
      </c>
      <c r="R10243">
        <v>190988.539501953</v>
      </c>
      <c r="S10243">
        <v>442956.06530864799</v>
      </c>
    </row>
    <row r="10244" spans="1:19" x14ac:dyDescent="0.4">
      <c r="A10244">
        <v>62690</v>
      </c>
      <c r="B10244" t="s">
        <v>16</v>
      </c>
      <c r="C10244" t="s">
        <v>17</v>
      </c>
      <c r="D10244">
        <v>3180000</v>
      </c>
      <c r="E10244" t="s">
        <v>1607</v>
      </c>
      <c r="F10244" s="1">
        <v>37968</v>
      </c>
      <c r="H10244">
        <v>3</v>
      </c>
      <c r="I10244" t="s">
        <v>1469</v>
      </c>
      <c r="J10244">
        <v>3</v>
      </c>
      <c r="K10244" t="s">
        <v>1469</v>
      </c>
      <c r="L10244" t="s">
        <v>20039</v>
      </c>
      <c r="M10244" t="str">
        <f t="shared" si="491"/>
        <v>서울특별시</v>
      </c>
      <c r="N10244" t="str">
        <f t="shared" si="492"/>
        <v>영등포구</v>
      </c>
      <c r="O10244" t="str">
        <f t="shared" si="493"/>
        <v xml:space="preserve"> 대림동</v>
      </c>
      <c r="Q10244" t="s">
        <v>72</v>
      </c>
      <c r="R10244">
        <v>190988.539501953</v>
      </c>
      <c r="S10244">
        <v>442956.06530864799</v>
      </c>
    </row>
    <row r="10245" spans="1:19" x14ac:dyDescent="0.4">
      <c r="A10245">
        <v>25736</v>
      </c>
      <c r="B10245" t="s">
        <v>16</v>
      </c>
      <c r="C10245" t="s">
        <v>17</v>
      </c>
      <c r="D10245">
        <v>3180000</v>
      </c>
      <c r="E10245" t="s">
        <v>3303</v>
      </c>
      <c r="F10245" s="1">
        <v>42958</v>
      </c>
      <c r="H10245">
        <v>1</v>
      </c>
      <c r="I10245" t="s">
        <v>1547</v>
      </c>
      <c r="J10245">
        <v>13</v>
      </c>
      <c r="K10245" t="s">
        <v>1548</v>
      </c>
      <c r="L10245" t="s">
        <v>8880</v>
      </c>
      <c r="M10245" t="str">
        <f t="shared" si="491"/>
        <v>서울특별시</v>
      </c>
      <c r="N10245" t="str">
        <f t="shared" si="492"/>
        <v>영등포구</v>
      </c>
      <c r="O10245" t="str">
        <f t="shared" si="493"/>
        <v xml:space="preserve"> 대림동</v>
      </c>
      <c r="P10245">
        <v>7421</v>
      </c>
      <c r="Q10245" t="s">
        <v>1691</v>
      </c>
      <c r="R10245">
        <v>191022.26913463799</v>
      </c>
      <c r="S10245">
        <v>442988.98105457402</v>
      </c>
    </row>
    <row r="10246" spans="1:19" x14ac:dyDescent="0.4">
      <c r="A10246">
        <v>25837</v>
      </c>
      <c r="B10246" t="s">
        <v>16</v>
      </c>
      <c r="C10246" t="s">
        <v>17</v>
      </c>
      <c r="D10246">
        <v>3180000</v>
      </c>
      <c r="E10246" t="s">
        <v>2416</v>
      </c>
      <c r="F10246" s="1">
        <v>42909</v>
      </c>
      <c r="H10246">
        <v>1</v>
      </c>
      <c r="I10246" t="s">
        <v>1547</v>
      </c>
      <c r="J10246">
        <v>13</v>
      </c>
      <c r="K10246" t="s">
        <v>1548</v>
      </c>
      <c r="L10246" t="s">
        <v>8880</v>
      </c>
      <c r="M10246" t="str">
        <f t="shared" si="491"/>
        <v>서울특별시</v>
      </c>
      <c r="N10246" t="str">
        <f t="shared" si="492"/>
        <v>영등포구</v>
      </c>
      <c r="O10246" t="str">
        <f t="shared" si="493"/>
        <v xml:space="preserve"> 대림동</v>
      </c>
      <c r="P10246">
        <v>7421</v>
      </c>
      <c r="Q10246" t="s">
        <v>3723</v>
      </c>
      <c r="R10246">
        <v>191022.26913463799</v>
      </c>
      <c r="S10246">
        <v>442988.98105457402</v>
      </c>
    </row>
    <row r="10247" spans="1:19" x14ac:dyDescent="0.4">
      <c r="A10247">
        <v>1513</v>
      </c>
      <c r="B10247" t="s">
        <v>16</v>
      </c>
      <c r="C10247" t="s">
        <v>17</v>
      </c>
      <c r="D10247">
        <v>3180000</v>
      </c>
      <c r="E10247" t="s">
        <v>1543</v>
      </c>
      <c r="F10247" s="1">
        <v>41870</v>
      </c>
      <c r="H10247">
        <v>1</v>
      </c>
      <c r="I10247" t="s">
        <v>1547</v>
      </c>
      <c r="J10247">
        <v>13</v>
      </c>
      <c r="K10247" t="s">
        <v>1548</v>
      </c>
      <c r="L10247" t="s">
        <v>1853</v>
      </c>
      <c r="M10247" t="str">
        <f t="shared" si="491"/>
        <v>서울특별시</v>
      </c>
      <c r="N10247" t="str">
        <f t="shared" si="492"/>
        <v>영등포구</v>
      </c>
      <c r="O10247" t="str">
        <f t="shared" si="493"/>
        <v xml:space="preserve"> 대림동</v>
      </c>
      <c r="P10247">
        <v>7447</v>
      </c>
      <c r="Q10247" t="s">
        <v>1854</v>
      </c>
      <c r="R10247">
        <v>191047.82018147901</v>
      </c>
      <c r="S10247">
        <v>442961.857133916</v>
      </c>
    </row>
    <row r="10248" spans="1:19" x14ac:dyDescent="0.4">
      <c r="A10248">
        <v>62561</v>
      </c>
      <c r="B10248" t="s">
        <v>16</v>
      </c>
      <c r="C10248" t="s">
        <v>17</v>
      </c>
      <c r="D10248">
        <v>3180000</v>
      </c>
      <c r="E10248" t="s">
        <v>1682</v>
      </c>
      <c r="F10248" s="1">
        <v>41514</v>
      </c>
      <c r="H10248">
        <v>3</v>
      </c>
      <c r="I10248" t="s">
        <v>1469</v>
      </c>
      <c r="J10248">
        <v>3</v>
      </c>
      <c r="K10248" t="s">
        <v>1469</v>
      </c>
      <c r="L10248" t="s">
        <v>19893</v>
      </c>
      <c r="M10248" t="str">
        <f t="shared" si="491"/>
        <v>서울특별시</v>
      </c>
      <c r="N10248" t="str">
        <f t="shared" si="492"/>
        <v>영등포구</v>
      </c>
      <c r="O10248" t="str">
        <f t="shared" si="493"/>
        <v xml:space="preserve"> 대림동</v>
      </c>
      <c r="P10248" t="s">
        <v>13631</v>
      </c>
      <c r="Q10248" t="s">
        <v>1854</v>
      </c>
      <c r="R10248">
        <v>191047.82018147901</v>
      </c>
      <c r="S10248">
        <v>442961.857133916</v>
      </c>
    </row>
    <row r="10249" spans="1:19" x14ac:dyDescent="0.4">
      <c r="A10249">
        <v>62419</v>
      </c>
      <c r="B10249" t="s">
        <v>16</v>
      </c>
      <c r="C10249" t="s">
        <v>17</v>
      </c>
      <c r="D10249">
        <v>3180000</v>
      </c>
      <c r="E10249" t="s">
        <v>659</v>
      </c>
      <c r="F10249" s="1">
        <v>36203</v>
      </c>
      <c r="H10249">
        <v>3</v>
      </c>
      <c r="I10249" t="s">
        <v>1469</v>
      </c>
      <c r="J10249">
        <v>3</v>
      </c>
      <c r="K10249" t="s">
        <v>1469</v>
      </c>
      <c r="L10249" t="s">
        <v>19731</v>
      </c>
      <c r="M10249" t="str">
        <f t="shared" si="491"/>
        <v>서울특별시</v>
      </c>
      <c r="N10249" t="str">
        <f t="shared" si="492"/>
        <v>영등포구</v>
      </c>
      <c r="O10249" t="str">
        <f t="shared" si="493"/>
        <v xml:space="preserve"> 대림동</v>
      </c>
      <c r="Q10249" t="s">
        <v>19732</v>
      </c>
      <c r="R10249">
        <v>191057.345380546</v>
      </c>
      <c r="S10249">
        <v>442744.16517667403</v>
      </c>
    </row>
    <row r="10250" spans="1:19" x14ac:dyDescent="0.4">
      <c r="A10250">
        <v>62420</v>
      </c>
      <c r="B10250" t="s">
        <v>16</v>
      </c>
      <c r="C10250" t="s">
        <v>17</v>
      </c>
      <c r="D10250">
        <v>3180000</v>
      </c>
      <c r="E10250" t="s">
        <v>1416</v>
      </c>
      <c r="F10250" s="1">
        <v>36203</v>
      </c>
      <c r="H10250">
        <v>3</v>
      </c>
      <c r="I10250" t="s">
        <v>1469</v>
      </c>
      <c r="J10250">
        <v>3</v>
      </c>
      <c r="K10250" t="s">
        <v>1469</v>
      </c>
      <c r="L10250" t="s">
        <v>19731</v>
      </c>
      <c r="M10250" t="str">
        <f t="shared" si="491"/>
        <v>서울특별시</v>
      </c>
      <c r="N10250" t="str">
        <f t="shared" si="492"/>
        <v>영등포구</v>
      </c>
      <c r="O10250" t="str">
        <f t="shared" si="493"/>
        <v xml:space="preserve"> 대림동</v>
      </c>
      <c r="Q10250" t="s">
        <v>19733</v>
      </c>
      <c r="R10250">
        <v>191057.345380546</v>
      </c>
      <c r="S10250">
        <v>442744.16517667403</v>
      </c>
    </row>
    <row r="10251" spans="1:19" x14ac:dyDescent="0.4">
      <c r="A10251">
        <v>25823</v>
      </c>
      <c r="B10251" t="s">
        <v>16</v>
      </c>
      <c r="C10251" t="s">
        <v>17</v>
      </c>
      <c r="D10251">
        <v>3180000</v>
      </c>
      <c r="E10251" t="s">
        <v>714</v>
      </c>
      <c r="F10251" s="1">
        <v>37119</v>
      </c>
      <c r="H10251">
        <v>1</v>
      </c>
      <c r="I10251" t="s">
        <v>1547</v>
      </c>
      <c r="J10251">
        <v>13</v>
      </c>
      <c r="K10251" t="s">
        <v>1548</v>
      </c>
      <c r="L10251" t="s">
        <v>9000</v>
      </c>
      <c r="M10251" t="str">
        <f t="shared" si="491"/>
        <v>서울특별시</v>
      </c>
      <c r="N10251" t="str">
        <f t="shared" si="492"/>
        <v>영등포구</v>
      </c>
      <c r="O10251" t="str">
        <f t="shared" si="493"/>
        <v xml:space="preserve"> 대림동</v>
      </c>
      <c r="Q10251" t="s">
        <v>3245</v>
      </c>
      <c r="R10251">
        <v>190879.01549984401</v>
      </c>
      <c r="S10251">
        <v>444743.522391651</v>
      </c>
    </row>
    <row r="10252" spans="1:19" x14ac:dyDescent="0.4">
      <c r="A10252">
        <v>62758</v>
      </c>
      <c r="B10252" t="s">
        <v>16</v>
      </c>
      <c r="C10252" t="s">
        <v>17</v>
      </c>
      <c r="D10252">
        <v>3180000</v>
      </c>
      <c r="E10252" t="s">
        <v>493</v>
      </c>
      <c r="F10252" s="1">
        <v>36502</v>
      </c>
      <c r="H10252">
        <v>3</v>
      </c>
      <c r="I10252" t="s">
        <v>1469</v>
      </c>
      <c r="J10252">
        <v>3</v>
      </c>
      <c r="K10252" t="s">
        <v>1469</v>
      </c>
      <c r="L10252" t="s">
        <v>20121</v>
      </c>
      <c r="M10252" t="str">
        <f t="shared" si="491"/>
        <v>서울특별시</v>
      </c>
      <c r="N10252" t="str">
        <f t="shared" si="492"/>
        <v>영등포구</v>
      </c>
      <c r="O10252" t="str">
        <f t="shared" si="493"/>
        <v xml:space="preserve"> 대림동</v>
      </c>
      <c r="P10252">
        <v>7379</v>
      </c>
      <c r="Q10252" t="s">
        <v>10664</v>
      </c>
      <c r="R10252">
        <v>190829.669548548</v>
      </c>
      <c r="S10252">
        <v>444711.08722968999</v>
      </c>
    </row>
    <row r="10253" spans="1:19" x14ac:dyDescent="0.4">
      <c r="A10253">
        <v>26979</v>
      </c>
      <c r="B10253" t="s">
        <v>16</v>
      </c>
      <c r="C10253" t="s">
        <v>17</v>
      </c>
      <c r="D10253">
        <v>3180000</v>
      </c>
      <c r="E10253" t="s">
        <v>4464</v>
      </c>
      <c r="F10253" s="1">
        <v>35814</v>
      </c>
      <c r="H10253">
        <v>1</v>
      </c>
      <c r="I10253" t="s">
        <v>1547</v>
      </c>
      <c r="J10253">
        <v>13</v>
      </c>
      <c r="K10253" t="s">
        <v>1548</v>
      </c>
      <c r="L10253" t="s">
        <v>10448</v>
      </c>
      <c r="M10253" t="str">
        <f t="shared" si="491"/>
        <v>서울특별시</v>
      </c>
      <c r="N10253" t="str">
        <f t="shared" si="492"/>
        <v>영등포구</v>
      </c>
      <c r="O10253" t="str">
        <f t="shared" si="493"/>
        <v xml:space="preserve"> 대림동</v>
      </c>
      <c r="Q10253" t="s">
        <v>1645</v>
      </c>
      <c r="R10253">
        <v>190945.836272794</v>
      </c>
      <c r="S10253">
        <v>444422.01903710602</v>
      </c>
    </row>
    <row r="10254" spans="1:19" x14ac:dyDescent="0.4">
      <c r="A10254">
        <v>26776</v>
      </c>
      <c r="B10254" t="s">
        <v>16</v>
      </c>
      <c r="C10254" t="s">
        <v>17</v>
      </c>
      <c r="D10254">
        <v>3180000</v>
      </c>
      <c r="E10254" t="s">
        <v>624</v>
      </c>
      <c r="F10254" s="1">
        <v>38252</v>
      </c>
      <c r="H10254">
        <v>1</v>
      </c>
      <c r="I10254" t="s">
        <v>1547</v>
      </c>
      <c r="J10254">
        <v>13</v>
      </c>
      <c r="K10254" t="s">
        <v>1548</v>
      </c>
      <c r="L10254" t="s">
        <v>10200</v>
      </c>
      <c r="M10254" t="str">
        <f t="shared" si="491"/>
        <v>서울특별시</v>
      </c>
      <c r="N10254" t="str">
        <f t="shared" si="492"/>
        <v>영등포구</v>
      </c>
      <c r="O10254" t="str">
        <f t="shared" si="493"/>
        <v xml:space="preserve"> 대림동</v>
      </c>
      <c r="P10254">
        <v>7381</v>
      </c>
      <c r="Q10254" t="s">
        <v>1650</v>
      </c>
      <c r="R10254">
        <v>191029.74567854599</v>
      </c>
      <c r="S10254">
        <v>444442.51937482401</v>
      </c>
    </row>
    <row r="10255" spans="1:19" x14ac:dyDescent="0.4">
      <c r="A10255">
        <v>62618</v>
      </c>
      <c r="B10255" t="s">
        <v>16</v>
      </c>
      <c r="C10255" t="s">
        <v>17</v>
      </c>
      <c r="D10255">
        <v>3180000</v>
      </c>
      <c r="E10255" t="s">
        <v>1443</v>
      </c>
      <c r="F10255" s="1">
        <v>40053</v>
      </c>
      <c r="H10255">
        <v>3</v>
      </c>
      <c r="I10255" t="s">
        <v>1469</v>
      </c>
      <c r="J10255">
        <v>3</v>
      </c>
      <c r="K10255" t="s">
        <v>1469</v>
      </c>
      <c r="L10255" t="s">
        <v>19960</v>
      </c>
      <c r="M10255" t="str">
        <f t="shared" si="491"/>
        <v>서울특별시</v>
      </c>
      <c r="N10255" t="str">
        <f t="shared" si="492"/>
        <v>영등포구</v>
      </c>
      <c r="O10255" t="str">
        <f t="shared" si="493"/>
        <v xml:space="preserve"> 대림동</v>
      </c>
      <c r="Q10255" t="s">
        <v>539</v>
      </c>
      <c r="R10255">
        <v>191158.91201476601</v>
      </c>
      <c r="S10255">
        <v>444348.48347810999</v>
      </c>
    </row>
    <row r="10256" spans="1:19" x14ac:dyDescent="0.4">
      <c r="A10256">
        <v>28462</v>
      </c>
      <c r="B10256" t="s">
        <v>16</v>
      </c>
      <c r="C10256" t="s">
        <v>17</v>
      </c>
      <c r="D10256">
        <v>3180000</v>
      </c>
      <c r="E10256" t="s">
        <v>1554</v>
      </c>
      <c r="F10256" s="1">
        <v>34320</v>
      </c>
      <c r="H10256">
        <v>4</v>
      </c>
      <c r="I10256" t="s">
        <v>18</v>
      </c>
      <c r="J10256">
        <v>35</v>
      </c>
      <c r="K10256" t="s">
        <v>10836</v>
      </c>
      <c r="L10256" t="s">
        <v>10842</v>
      </c>
      <c r="M10256" t="str">
        <f t="shared" si="491"/>
        <v>서울특별시</v>
      </c>
      <c r="N10256" t="str">
        <f t="shared" si="492"/>
        <v>영등포구</v>
      </c>
      <c r="O10256" t="str">
        <f t="shared" si="493"/>
        <v xml:space="preserve"> 대림동</v>
      </c>
      <c r="Q10256" t="s">
        <v>10843</v>
      </c>
      <c r="R10256">
        <v>191176.60099791101</v>
      </c>
      <c r="S10256">
        <v>444333.03250119998</v>
      </c>
    </row>
    <row r="10257" spans="1:19" x14ac:dyDescent="0.4">
      <c r="A10257">
        <v>27081</v>
      </c>
      <c r="B10257" t="s">
        <v>16</v>
      </c>
      <c r="C10257" t="s">
        <v>17</v>
      </c>
      <c r="D10257">
        <v>3180000</v>
      </c>
      <c r="E10257" t="s">
        <v>1343</v>
      </c>
      <c r="F10257" s="1">
        <v>37958</v>
      </c>
      <c r="H10257">
        <v>1</v>
      </c>
      <c r="I10257" t="s">
        <v>1547</v>
      </c>
      <c r="J10257">
        <v>13</v>
      </c>
      <c r="K10257" t="s">
        <v>1548</v>
      </c>
      <c r="L10257" t="s">
        <v>10575</v>
      </c>
      <c r="M10257" t="str">
        <f t="shared" si="491"/>
        <v>서울특별시</v>
      </c>
      <c r="N10257" t="str">
        <f t="shared" si="492"/>
        <v>영등포구</v>
      </c>
      <c r="O10257" t="str">
        <f t="shared" si="493"/>
        <v xml:space="preserve"> 대림동</v>
      </c>
      <c r="P10257">
        <v>7402</v>
      </c>
      <c r="Q10257" t="s">
        <v>10576</v>
      </c>
      <c r="R10257">
        <v>191047.741513824</v>
      </c>
      <c r="S10257">
        <v>444323.24499926198</v>
      </c>
    </row>
    <row r="10258" spans="1:19" x14ac:dyDescent="0.4">
      <c r="A10258">
        <v>26813</v>
      </c>
      <c r="B10258" t="s">
        <v>16</v>
      </c>
      <c r="C10258" t="s">
        <v>17</v>
      </c>
      <c r="D10258">
        <v>3180000</v>
      </c>
      <c r="E10258" t="s">
        <v>707</v>
      </c>
      <c r="F10258" s="1">
        <v>39394</v>
      </c>
      <c r="H10258">
        <v>1</v>
      </c>
      <c r="I10258" t="s">
        <v>1547</v>
      </c>
      <c r="J10258">
        <v>13</v>
      </c>
      <c r="K10258" t="s">
        <v>1548</v>
      </c>
      <c r="L10258" t="s">
        <v>10248</v>
      </c>
      <c r="M10258" t="str">
        <f t="shared" si="491"/>
        <v>서울특별시</v>
      </c>
      <c r="N10258" t="str">
        <f t="shared" si="492"/>
        <v>영등포구</v>
      </c>
      <c r="O10258" t="str">
        <f t="shared" si="493"/>
        <v xml:space="preserve"> 대림동</v>
      </c>
      <c r="Q10258" t="s">
        <v>10249</v>
      </c>
      <c r="R10258">
        <v>190973.17797214599</v>
      </c>
      <c r="S10258">
        <v>444260.16533051402</v>
      </c>
    </row>
    <row r="10259" spans="1:19" x14ac:dyDescent="0.4">
      <c r="A10259">
        <v>10</v>
      </c>
      <c r="B10259" t="s">
        <v>16</v>
      </c>
      <c r="C10259" t="s">
        <v>17</v>
      </c>
      <c r="D10259">
        <v>3180000</v>
      </c>
      <c r="E10259" t="s">
        <v>40</v>
      </c>
      <c r="F10259" s="1">
        <v>38940</v>
      </c>
      <c r="G10259" s="1">
        <v>41645</v>
      </c>
      <c r="H10259">
        <v>4</v>
      </c>
      <c r="I10259" t="s">
        <v>18</v>
      </c>
      <c r="J10259">
        <v>31</v>
      </c>
      <c r="K10259" t="s">
        <v>19</v>
      </c>
      <c r="L10259" t="s">
        <v>41</v>
      </c>
      <c r="M10259" t="str">
        <f t="shared" si="491"/>
        <v>서울특별시</v>
      </c>
      <c r="N10259" t="str">
        <f t="shared" si="492"/>
        <v>영등포구</v>
      </c>
      <c r="O10259" t="str">
        <f t="shared" si="493"/>
        <v xml:space="preserve"> 대림동</v>
      </c>
      <c r="Q10259" t="s">
        <v>42</v>
      </c>
      <c r="R10259">
        <v>190990.23524969001</v>
      </c>
      <c r="S10259">
        <v>444273.52132895601</v>
      </c>
    </row>
    <row r="10260" spans="1:19" x14ac:dyDescent="0.4">
      <c r="A10260">
        <v>27084</v>
      </c>
      <c r="B10260" t="s">
        <v>16</v>
      </c>
      <c r="C10260" t="s">
        <v>17</v>
      </c>
      <c r="D10260">
        <v>3180000</v>
      </c>
      <c r="E10260" t="s">
        <v>108</v>
      </c>
      <c r="F10260" s="1">
        <v>38059</v>
      </c>
      <c r="H10260">
        <v>1</v>
      </c>
      <c r="I10260" t="s">
        <v>1547</v>
      </c>
      <c r="J10260">
        <v>13</v>
      </c>
      <c r="K10260" t="s">
        <v>1548</v>
      </c>
      <c r="L10260" t="s">
        <v>10579</v>
      </c>
      <c r="M10260" t="str">
        <f t="shared" si="491"/>
        <v>서울특별시</v>
      </c>
      <c r="N10260" t="str">
        <f t="shared" si="492"/>
        <v>영등포구</v>
      </c>
      <c r="O10260" t="str">
        <f t="shared" si="493"/>
        <v xml:space="preserve"> 대림동</v>
      </c>
      <c r="Q10260" t="s">
        <v>658</v>
      </c>
      <c r="R10260">
        <v>190970.84274543499</v>
      </c>
      <c r="S10260">
        <v>444200.52676080202</v>
      </c>
    </row>
    <row r="10261" spans="1:19" x14ac:dyDescent="0.4">
      <c r="A10261">
        <v>26951</v>
      </c>
      <c r="B10261" t="s">
        <v>16</v>
      </c>
      <c r="C10261" t="s">
        <v>17</v>
      </c>
      <c r="D10261">
        <v>3180000</v>
      </c>
      <c r="E10261" t="s">
        <v>1424</v>
      </c>
      <c r="F10261" s="1">
        <v>35492</v>
      </c>
      <c r="H10261">
        <v>1</v>
      </c>
      <c r="I10261" t="s">
        <v>1547</v>
      </c>
      <c r="J10261">
        <v>13</v>
      </c>
      <c r="K10261" t="s">
        <v>1548</v>
      </c>
      <c r="L10261" t="s">
        <v>10415</v>
      </c>
      <c r="M10261" t="str">
        <f t="shared" si="491"/>
        <v>서울특별시</v>
      </c>
      <c r="N10261" t="str">
        <f t="shared" si="492"/>
        <v>영등포구</v>
      </c>
      <c r="O10261" t="str">
        <f t="shared" si="493"/>
        <v xml:space="preserve"> 대림동</v>
      </c>
      <c r="Q10261" t="s">
        <v>4098</v>
      </c>
      <c r="R10261">
        <v>190926.178354734</v>
      </c>
      <c r="S10261">
        <v>444199.14477259701</v>
      </c>
    </row>
    <row r="10262" spans="1:19" x14ac:dyDescent="0.4">
      <c r="A10262">
        <v>62725</v>
      </c>
      <c r="B10262" t="s">
        <v>16</v>
      </c>
      <c r="C10262" t="s">
        <v>17</v>
      </c>
      <c r="D10262">
        <v>3180000</v>
      </c>
      <c r="E10262" t="s">
        <v>1630</v>
      </c>
      <c r="F10262" s="1">
        <v>34696</v>
      </c>
      <c r="H10262">
        <v>3</v>
      </c>
      <c r="I10262" t="s">
        <v>1469</v>
      </c>
      <c r="J10262">
        <v>3</v>
      </c>
      <c r="K10262" t="s">
        <v>1469</v>
      </c>
      <c r="L10262" t="s">
        <v>20077</v>
      </c>
      <c r="M10262" t="str">
        <f t="shared" si="491"/>
        <v>서울특별시</v>
      </c>
      <c r="N10262" t="str">
        <f t="shared" si="492"/>
        <v>영등포구</v>
      </c>
      <c r="O10262" t="str">
        <f t="shared" si="493"/>
        <v xml:space="preserve"> 대림동</v>
      </c>
      <c r="Q10262" t="s">
        <v>11954</v>
      </c>
      <c r="R10262">
        <v>190927.29229011</v>
      </c>
      <c r="S10262">
        <v>444157.76536822098</v>
      </c>
    </row>
    <row r="10263" spans="1:19" x14ac:dyDescent="0.4">
      <c r="A10263">
        <v>27131</v>
      </c>
      <c r="B10263" t="s">
        <v>16</v>
      </c>
      <c r="C10263" t="s">
        <v>17</v>
      </c>
      <c r="D10263">
        <v>3180000</v>
      </c>
      <c r="E10263" t="s">
        <v>253</v>
      </c>
      <c r="F10263" s="1">
        <v>39665</v>
      </c>
      <c r="H10263">
        <v>1</v>
      </c>
      <c r="I10263" t="s">
        <v>1547</v>
      </c>
      <c r="J10263">
        <v>13</v>
      </c>
      <c r="K10263" t="s">
        <v>1548</v>
      </c>
      <c r="L10263" t="s">
        <v>10637</v>
      </c>
      <c r="M10263" t="str">
        <f t="shared" si="491"/>
        <v>서울특별시</v>
      </c>
      <c r="N10263" t="str">
        <f t="shared" si="492"/>
        <v>영등포구</v>
      </c>
      <c r="O10263" t="str">
        <f t="shared" si="493"/>
        <v xml:space="preserve"> 대림동</v>
      </c>
      <c r="Q10263" t="s">
        <v>10638</v>
      </c>
      <c r="R10263">
        <v>190960.438715792</v>
      </c>
      <c r="S10263">
        <v>444061.24358387501</v>
      </c>
    </row>
    <row r="10264" spans="1:19" x14ac:dyDescent="0.4">
      <c r="A10264">
        <v>62638</v>
      </c>
      <c r="B10264" t="s">
        <v>16</v>
      </c>
      <c r="C10264" t="s">
        <v>17</v>
      </c>
      <c r="D10264">
        <v>3180000</v>
      </c>
      <c r="E10264" t="s">
        <v>4089</v>
      </c>
      <c r="F10264" s="1">
        <v>35242</v>
      </c>
      <c r="H10264">
        <v>3</v>
      </c>
      <c r="I10264" t="s">
        <v>1469</v>
      </c>
      <c r="J10264">
        <v>3</v>
      </c>
      <c r="K10264" t="s">
        <v>1469</v>
      </c>
      <c r="L10264" t="s">
        <v>19984</v>
      </c>
      <c r="M10264" t="str">
        <f t="shared" si="491"/>
        <v>서울특별시</v>
      </c>
      <c r="N10264" t="str">
        <f t="shared" si="492"/>
        <v>영등포구</v>
      </c>
      <c r="O10264" t="str">
        <f t="shared" si="493"/>
        <v xml:space="preserve"> 대림동</v>
      </c>
      <c r="Q10264" t="s">
        <v>5334</v>
      </c>
      <c r="R10264">
        <v>190968.38056965201</v>
      </c>
      <c r="S10264">
        <v>444038.13715791103</v>
      </c>
    </row>
    <row r="10265" spans="1:19" x14ac:dyDescent="0.4">
      <c r="A10265">
        <v>27004</v>
      </c>
      <c r="B10265" t="s">
        <v>16</v>
      </c>
      <c r="C10265" t="s">
        <v>17</v>
      </c>
      <c r="D10265">
        <v>3180000</v>
      </c>
      <c r="E10265" t="s">
        <v>3005</v>
      </c>
      <c r="F10265" s="1">
        <v>35402</v>
      </c>
      <c r="H10265">
        <v>1</v>
      </c>
      <c r="I10265" t="s">
        <v>1547</v>
      </c>
      <c r="J10265">
        <v>13</v>
      </c>
      <c r="K10265" t="s">
        <v>1548</v>
      </c>
      <c r="L10265" t="s">
        <v>10478</v>
      </c>
      <c r="M10265" t="str">
        <f t="shared" si="491"/>
        <v>서울특별시</v>
      </c>
      <c r="N10265" t="str">
        <f t="shared" si="492"/>
        <v>영등포구</v>
      </c>
      <c r="O10265" t="str">
        <f t="shared" si="493"/>
        <v xml:space="preserve"> 대림동</v>
      </c>
      <c r="Q10265" t="s">
        <v>3708</v>
      </c>
      <c r="R10265">
        <v>190999.080564551</v>
      </c>
      <c r="S10265">
        <v>443951.057588581</v>
      </c>
    </row>
    <row r="10266" spans="1:19" x14ac:dyDescent="0.4">
      <c r="A10266">
        <v>25883</v>
      </c>
      <c r="B10266" t="s">
        <v>16</v>
      </c>
      <c r="C10266" t="s">
        <v>17</v>
      </c>
      <c r="D10266">
        <v>3180000</v>
      </c>
      <c r="E10266" t="s">
        <v>3325</v>
      </c>
      <c r="F10266" s="1">
        <v>42661</v>
      </c>
      <c r="H10266">
        <v>1</v>
      </c>
      <c r="I10266" t="s">
        <v>1547</v>
      </c>
      <c r="J10266">
        <v>13</v>
      </c>
      <c r="K10266" t="s">
        <v>1548</v>
      </c>
      <c r="L10266" t="s">
        <v>9075</v>
      </c>
      <c r="M10266" t="str">
        <f t="shared" si="491"/>
        <v>서울특별시</v>
      </c>
      <c r="N10266" t="str">
        <f t="shared" si="492"/>
        <v>영등포구</v>
      </c>
      <c r="O10266" t="str">
        <f t="shared" si="493"/>
        <v xml:space="preserve"> 대림동</v>
      </c>
      <c r="P10266">
        <v>7410</v>
      </c>
      <c r="Q10266" t="s">
        <v>4846</v>
      </c>
      <c r="R10266">
        <v>191058.828614297</v>
      </c>
      <c r="S10266">
        <v>443777.15456999</v>
      </c>
    </row>
    <row r="10267" spans="1:19" x14ac:dyDescent="0.4">
      <c r="A10267">
        <v>25881</v>
      </c>
      <c r="B10267" t="s">
        <v>16</v>
      </c>
      <c r="C10267" t="s">
        <v>17</v>
      </c>
      <c r="D10267">
        <v>3180000</v>
      </c>
      <c r="E10267" t="s">
        <v>3324</v>
      </c>
      <c r="F10267" s="1">
        <v>42657</v>
      </c>
      <c r="H10267">
        <v>1</v>
      </c>
      <c r="I10267" t="s">
        <v>1547</v>
      </c>
      <c r="J10267">
        <v>13</v>
      </c>
      <c r="K10267" t="s">
        <v>1548</v>
      </c>
      <c r="L10267" t="s">
        <v>9073</v>
      </c>
      <c r="M10267" t="str">
        <f t="shared" si="491"/>
        <v>서울특별시</v>
      </c>
      <c r="N10267" t="str">
        <f t="shared" si="492"/>
        <v>영등포구</v>
      </c>
      <c r="O10267" t="str">
        <f t="shared" si="493"/>
        <v xml:space="preserve"> 대림동</v>
      </c>
      <c r="P10267">
        <v>7410</v>
      </c>
      <c r="Q10267" t="s">
        <v>782</v>
      </c>
      <c r="R10267">
        <v>191031.35935267399</v>
      </c>
      <c r="S10267">
        <v>443857.13633856701</v>
      </c>
    </row>
    <row r="10268" spans="1:19" x14ac:dyDescent="0.4">
      <c r="A10268">
        <v>25882</v>
      </c>
      <c r="B10268" t="s">
        <v>16</v>
      </c>
      <c r="C10268" t="s">
        <v>17</v>
      </c>
      <c r="D10268">
        <v>3180000</v>
      </c>
      <c r="E10268" t="s">
        <v>681</v>
      </c>
      <c r="F10268" s="1">
        <v>42657</v>
      </c>
      <c r="H10268">
        <v>1</v>
      </c>
      <c r="I10268" t="s">
        <v>1547</v>
      </c>
      <c r="J10268">
        <v>13</v>
      </c>
      <c r="K10268" t="s">
        <v>1548</v>
      </c>
      <c r="L10268" t="s">
        <v>9073</v>
      </c>
      <c r="M10268" t="str">
        <f t="shared" si="491"/>
        <v>서울특별시</v>
      </c>
      <c r="N10268" t="str">
        <f t="shared" si="492"/>
        <v>영등포구</v>
      </c>
      <c r="O10268" t="str">
        <f t="shared" si="493"/>
        <v xml:space="preserve"> 대림동</v>
      </c>
      <c r="P10268">
        <v>7410</v>
      </c>
      <c r="Q10268" t="s">
        <v>9074</v>
      </c>
      <c r="R10268">
        <v>191031.35935267399</v>
      </c>
      <c r="S10268">
        <v>443857.13633856701</v>
      </c>
    </row>
    <row r="10269" spans="1:19" x14ac:dyDescent="0.4">
      <c r="A10269">
        <v>60789</v>
      </c>
      <c r="B10269" t="s">
        <v>16</v>
      </c>
      <c r="C10269" t="s">
        <v>17</v>
      </c>
      <c r="D10269">
        <v>3180000</v>
      </c>
      <c r="E10269" t="s">
        <v>2410</v>
      </c>
      <c r="F10269" s="1">
        <v>42832</v>
      </c>
      <c r="H10269">
        <v>3</v>
      </c>
      <c r="I10269" t="s">
        <v>1469</v>
      </c>
      <c r="J10269">
        <v>3</v>
      </c>
      <c r="K10269" t="s">
        <v>1469</v>
      </c>
      <c r="L10269" t="s">
        <v>17801</v>
      </c>
      <c r="M10269" t="str">
        <f t="shared" si="491"/>
        <v>서울특별시</v>
      </c>
      <c r="N10269" t="str">
        <f t="shared" si="492"/>
        <v>영등포구</v>
      </c>
      <c r="O10269" t="str">
        <f t="shared" si="493"/>
        <v xml:space="preserve"> 대림동</v>
      </c>
      <c r="P10269">
        <v>7417</v>
      </c>
      <c r="Q10269" t="s">
        <v>17802</v>
      </c>
      <c r="R10269">
        <v>190880.23909648601</v>
      </c>
      <c r="S10269">
        <v>443444.22840271</v>
      </c>
    </row>
    <row r="10270" spans="1:19" x14ac:dyDescent="0.4">
      <c r="A10270">
        <v>17866</v>
      </c>
      <c r="B10270" t="s">
        <v>16</v>
      </c>
      <c r="C10270" t="s">
        <v>17</v>
      </c>
      <c r="D10270">
        <v>3180000</v>
      </c>
      <c r="E10270" t="s">
        <v>2782</v>
      </c>
      <c r="F10270" s="1">
        <v>44932</v>
      </c>
      <c r="H10270">
        <v>1</v>
      </c>
      <c r="I10270" t="s">
        <v>1547</v>
      </c>
      <c r="J10270">
        <v>13</v>
      </c>
      <c r="K10270" t="s">
        <v>1548</v>
      </c>
      <c r="L10270" t="s">
        <v>5124</v>
      </c>
      <c r="M10270" t="str">
        <f t="shared" si="491"/>
        <v>서울특별시</v>
      </c>
      <c r="N10270" t="str">
        <f t="shared" si="492"/>
        <v>영등포구</v>
      </c>
      <c r="O10270" t="str">
        <f t="shared" si="493"/>
        <v xml:space="preserve"> 대림동</v>
      </c>
      <c r="P10270">
        <v>7417</v>
      </c>
      <c r="Q10270" t="s">
        <v>5125</v>
      </c>
      <c r="R10270">
        <v>190880.23909648601</v>
      </c>
      <c r="S10270">
        <v>443444.22840271</v>
      </c>
    </row>
    <row r="10271" spans="1:19" x14ac:dyDescent="0.4">
      <c r="A10271">
        <v>60737</v>
      </c>
      <c r="B10271" t="s">
        <v>16</v>
      </c>
      <c r="C10271" t="s">
        <v>17</v>
      </c>
      <c r="D10271">
        <v>3180000</v>
      </c>
      <c r="E10271" t="s">
        <v>3849</v>
      </c>
      <c r="F10271" s="1">
        <v>43063</v>
      </c>
      <c r="H10271">
        <v>3</v>
      </c>
      <c r="I10271" t="s">
        <v>1469</v>
      </c>
      <c r="J10271">
        <v>3</v>
      </c>
      <c r="K10271" t="s">
        <v>1469</v>
      </c>
      <c r="L10271" t="s">
        <v>17736</v>
      </c>
      <c r="M10271" t="str">
        <f t="shared" si="491"/>
        <v>서울특별시</v>
      </c>
      <c r="N10271" t="str">
        <f t="shared" si="492"/>
        <v>영등포구</v>
      </c>
      <c r="O10271" t="str">
        <f t="shared" si="493"/>
        <v xml:space="preserve"> 대림동</v>
      </c>
      <c r="P10271">
        <v>7413</v>
      </c>
      <c r="Q10271" t="s">
        <v>17737</v>
      </c>
      <c r="R10271">
        <v>190947.49646014799</v>
      </c>
      <c r="S10271">
        <v>443598.68979960802</v>
      </c>
    </row>
    <row r="10272" spans="1:19" x14ac:dyDescent="0.4">
      <c r="A10272">
        <v>60792</v>
      </c>
      <c r="B10272" t="s">
        <v>16</v>
      </c>
      <c r="C10272" t="s">
        <v>17</v>
      </c>
      <c r="D10272">
        <v>3180000</v>
      </c>
      <c r="E10272" t="s">
        <v>3465</v>
      </c>
      <c r="F10272" s="1">
        <v>43063</v>
      </c>
      <c r="H10272">
        <v>3</v>
      </c>
      <c r="I10272" t="s">
        <v>1469</v>
      </c>
      <c r="J10272">
        <v>3</v>
      </c>
      <c r="K10272" t="s">
        <v>1469</v>
      </c>
      <c r="L10272" t="s">
        <v>17736</v>
      </c>
      <c r="M10272" t="str">
        <f t="shared" si="491"/>
        <v>서울특별시</v>
      </c>
      <c r="N10272" t="str">
        <f t="shared" si="492"/>
        <v>영등포구</v>
      </c>
      <c r="O10272" t="str">
        <f t="shared" si="493"/>
        <v xml:space="preserve"> 대림동</v>
      </c>
      <c r="P10272">
        <v>7413</v>
      </c>
      <c r="Q10272" t="s">
        <v>17806</v>
      </c>
      <c r="R10272">
        <v>190947.49646014799</v>
      </c>
      <c r="S10272">
        <v>443598.68979960802</v>
      </c>
    </row>
    <row r="10273" spans="1:19" x14ac:dyDescent="0.4">
      <c r="A10273">
        <v>25830</v>
      </c>
      <c r="B10273" t="s">
        <v>16</v>
      </c>
      <c r="C10273" t="s">
        <v>17</v>
      </c>
      <c r="D10273">
        <v>3180000</v>
      </c>
      <c r="E10273" t="s">
        <v>875</v>
      </c>
      <c r="F10273" s="1">
        <v>42551</v>
      </c>
      <c r="H10273">
        <v>1</v>
      </c>
      <c r="I10273" t="s">
        <v>1547</v>
      </c>
      <c r="J10273">
        <v>13</v>
      </c>
      <c r="K10273" t="s">
        <v>1548</v>
      </c>
      <c r="L10273" t="s">
        <v>9009</v>
      </c>
      <c r="M10273" t="str">
        <f t="shared" si="491"/>
        <v>서울특별시</v>
      </c>
      <c r="N10273" t="str">
        <f t="shared" si="492"/>
        <v>영등포구</v>
      </c>
      <c r="O10273" t="str">
        <f t="shared" si="493"/>
        <v xml:space="preserve"> 대림동</v>
      </c>
      <c r="P10273">
        <v>7413</v>
      </c>
      <c r="Q10273" t="s">
        <v>9010</v>
      </c>
      <c r="R10273">
        <v>191039.73931738801</v>
      </c>
      <c r="S10273">
        <v>443638.70494264801</v>
      </c>
    </row>
    <row r="10274" spans="1:19" x14ac:dyDescent="0.4">
      <c r="A10274">
        <v>25764</v>
      </c>
      <c r="B10274" t="s">
        <v>16</v>
      </c>
      <c r="C10274" t="s">
        <v>17</v>
      </c>
      <c r="D10274">
        <v>3180000</v>
      </c>
      <c r="E10274" t="s">
        <v>4684</v>
      </c>
      <c r="F10274" s="1">
        <v>43084</v>
      </c>
      <c r="H10274">
        <v>1</v>
      </c>
      <c r="I10274" t="s">
        <v>1547</v>
      </c>
      <c r="J10274">
        <v>13</v>
      </c>
      <c r="K10274" t="s">
        <v>1548</v>
      </c>
      <c r="L10274" t="s">
        <v>8918</v>
      </c>
      <c r="M10274" t="str">
        <f t="shared" si="491"/>
        <v>서울특별시</v>
      </c>
      <c r="N10274" t="str">
        <f t="shared" si="492"/>
        <v>영등포구</v>
      </c>
      <c r="O10274" t="str">
        <f t="shared" si="493"/>
        <v xml:space="preserve"> 대림동</v>
      </c>
      <c r="P10274">
        <v>7413</v>
      </c>
      <c r="Q10274" t="s">
        <v>8919</v>
      </c>
      <c r="R10274">
        <v>190998.39435385799</v>
      </c>
      <c r="S10274">
        <v>443603.26278375997</v>
      </c>
    </row>
    <row r="10275" spans="1:19" x14ac:dyDescent="0.4">
      <c r="A10275">
        <v>25800</v>
      </c>
      <c r="B10275" t="s">
        <v>16</v>
      </c>
      <c r="C10275" t="s">
        <v>17</v>
      </c>
      <c r="D10275">
        <v>3180000</v>
      </c>
      <c r="E10275" t="s">
        <v>3475</v>
      </c>
      <c r="F10275" s="1">
        <v>42700</v>
      </c>
      <c r="H10275">
        <v>1</v>
      </c>
      <c r="I10275" t="s">
        <v>1547</v>
      </c>
      <c r="J10275">
        <v>13</v>
      </c>
      <c r="K10275" t="s">
        <v>1548</v>
      </c>
      <c r="L10275" t="s">
        <v>8966</v>
      </c>
      <c r="M10275" t="str">
        <f t="shared" si="491"/>
        <v>서울특별시</v>
      </c>
      <c r="N10275" t="str">
        <f t="shared" si="492"/>
        <v>영등포구</v>
      </c>
      <c r="O10275" t="str">
        <f t="shared" si="493"/>
        <v xml:space="preserve"> 대림동</v>
      </c>
      <c r="P10275">
        <v>7413</v>
      </c>
      <c r="Q10275" t="s">
        <v>244</v>
      </c>
      <c r="R10275">
        <v>190979.32793853199</v>
      </c>
      <c r="S10275">
        <v>443588.13802849699</v>
      </c>
    </row>
    <row r="10276" spans="1:19" x14ac:dyDescent="0.4">
      <c r="A10276">
        <v>62639</v>
      </c>
      <c r="B10276" t="s">
        <v>16</v>
      </c>
      <c r="C10276" t="s">
        <v>17</v>
      </c>
      <c r="D10276">
        <v>3180000</v>
      </c>
      <c r="E10276" t="s">
        <v>11090</v>
      </c>
      <c r="F10276" s="1">
        <v>35278</v>
      </c>
      <c r="H10276">
        <v>3</v>
      </c>
      <c r="I10276" t="s">
        <v>1469</v>
      </c>
      <c r="J10276">
        <v>3</v>
      </c>
      <c r="K10276" t="s">
        <v>1469</v>
      </c>
      <c r="L10276" t="s">
        <v>8966</v>
      </c>
      <c r="M10276" t="str">
        <f t="shared" si="491"/>
        <v>서울특별시</v>
      </c>
      <c r="N10276" t="str">
        <f t="shared" si="492"/>
        <v>영등포구</v>
      </c>
      <c r="O10276" t="str">
        <f t="shared" si="493"/>
        <v xml:space="preserve"> 대림동</v>
      </c>
      <c r="Q10276" t="s">
        <v>2054</v>
      </c>
      <c r="R10276">
        <v>190979.32793853199</v>
      </c>
      <c r="S10276">
        <v>443588.13802849699</v>
      </c>
    </row>
    <row r="10277" spans="1:19" x14ac:dyDescent="0.4">
      <c r="A10277">
        <v>26733</v>
      </c>
      <c r="B10277" t="s">
        <v>16</v>
      </c>
      <c r="C10277" t="s">
        <v>17</v>
      </c>
      <c r="D10277">
        <v>3180000</v>
      </c>
      <c r="E10277" t="s">
        <v>1461</v>
      </c>
      <c r="F10277" s="1">
        <v>37476</v>
      </c>
      <c r="H10277">
        <v>1</v>
      </c>
      <c r="I10277" t="s">
        <v>1547</v>
      </c>
      <c r="J10277">
        <v>13</v>
      </c>
      <c r="K10277" t="s">
        <v>1548</v>
      </c>
      <c r="L10277" t="s">
        <v>10152</v>
      </c>
      <c r="M10277" t="str">
        <f t="shared" si="491"/>
        <v>서울특별시</v>
      </c>
      <c r="N10277" t="str">
        <f t="shared" si="492"/>
        <v>영등포구</v>
      </c>
      <c r="O10277" t="str">
        <f t="shared" si="493"/>
        <v xml:space="preserve"> 대림동</v>
      </c>
      <c r="P10277">
        <v>7413</v>
      </c>
      <c r="Q10277" t="s">
        <v>432</v>
      </c>
      <c r="R10277">
        <v>190960.30181760999</v>
      </c>
      <c r="S10277">
        <v>443573.07639489899</v>
      </c>
    </row>
    <row r="10278" spans="1:19" x14ac:dyDescent="0.4">
      <c r="A10278">
        <v>27080</v>
      </c>
      <c r="B10278" t="s">
        <v>16</v>
      </c>
      <c r="C10278" t="s">
        <v>17</v>
      </c>
      <c r="D10278">
        <v>3180000</v>
      </c>
      <c r="E10278" t="s">
        <v>748</v>
      </c>
      <c r="F10278" s="1">
        <v>40885</v>
      </c>
      <c r="H10278">
        <v>1</v>
      </c>
      <c r="I10278" t="s">
        <v>1547</v>
      </c>
      <c r="J10278">
        <v>13</v>
      </c>
      <c r="K10278" t="s">
        <v>1548</v>
      </c>
      <c r="L10278" t="s">
        <v>10574</v>
      </c>
      <c r="M10278" t="str">
        <f t="shared" si="491"/>
        <v>서울특별시</v>
      </c>
      <c r="N10278" t="str">
        <f t="shared" si="492"/>
        <v>영등포구</v>
      </c>
      <c r="O10278" t="str">
        <f t="shared" si="493"/>
        <v xml:space="preserve"> 대림동</v>
      </c>
      <c r="P10278">
        <v>7413</v>
      </c>
      <c r="Q10278" t="s">
        <v>205</v>
      </c>
      <c r="R10278">
        <v>190966.72451067701</v>
      </c>
      <c r="S10278">
        <v>443613.73028365202</v>
      </c>
    </row>
    <row r="10279" spans="1:19" x14ac:dyDescent="0.4">
      <c r="A10279">
        <v>26816</v>
      </c>
      <c r="B10279" t="s">
        <v>16</v>
      </c>
      <c r="C10279" t="s">
        <v>17</v>
      </c>
      <c r="D10279">
        <v>3180000</v>
      </c>
      <c r="E10279" t="s">
        <v>3241</v>
      </c>
      <c r="F10279" s="1">
        <v>41258</v>
      </c>
      <c r="H10279">
        <v>1</v>
      </c>
      <c r="I10279" t="s">
        <v>1547</v>
      </c>
      <c r="J10279">
        <v>13</v>
      </c>
      <c r="K10279" t="s">
        <v>1548</v>
      </c>
      <c r="L10279" t="s">
        <v>10252</v>
      </c>
      <c r="M10279" t="str">
        <f t="shared" si="491"/>
        <v>서울특별시</v>
      </c>
      <c r="N10279" t="str">
        <f t="shared" si="492"/>
        <v>영등포구</v>
      </c>
      <c r="O10279" t="str">
        <f t="shared" si="493"/>
        <v xml:space="preserve"> 대림동</v>
      </c>
      <c r="P10279">
        <v>7413</v>
      </c>
      <c r="Q10279" t="s">
        <v>159</v>
      </c>
      <c r="R10279">
        <v>190976.387564481</v>
      </c>
      <c r="S10279">
        <v>443621.46609896497</v>
      </c>
    </row>
    <row r="10280" spans="1:19" x14ac:dyDescent="0.4">
      <c r="A10280">
        <v>26909</v>
      </c>
      <c r="B10280" t="s">
        <v>16</v>
      </c>
      <c r="C10280" t="s">
        <v>17</v>
      </c>
      <c r="D10280">
        <v>3180000</v>
      </c>
      <c r="E10280" t="s">
        <v>3305</v>
      </c>
      <c r="F10280" s="1">
        <v>42299</v>
      </c>
      <c r="H10280">
        <v>1</v>
      </c>
      <c r="I10280" t="s">
        <v>1547</v>
      </c>
      <c r="J10280">
        <v>13</v>
      </c>
      <c r="K10280" t="s">
        <v>1548</v>
      </c>
      <c r="L10280" t="s">
        <v>10360</v>
      </c>
      <c r="M10280" t="str">
        <f t="shared" si="491"/>
        <v>서울특별시</v>
      </c>
      <c r="N10280" t="str">
        <f t="shared" si="492"/>
        <v>영등포구</v>
      </c>
      <c r="O10280" t="str">
        <f t="shared" si="493"/>
        <v xml:space="preserve"> 대림동</v>
      </c>
      <c r="P10280">
        <v>7413</v>
      </c>
      <c r="Q10280" t="s">
        <v>10361</v>
      </c>
      <c r="R10280">
        <v>190985.91140017801</v>
      </c>
      <c r="S10280">
        <v>443629.08501113299</v>
      </c>
    </row>
    <row r="10281" spans="1:19" x14ac:dyDescent="0.4">
      <c r="A10281">
        <v>20879</v>
      </c>
      <c r="B10281" t="s">
        <v>16</v>
      </c>
      <c r="C10281" t="s">
        <v>17</v>
      </c>
      <c r="D10281">
        <v>3180000</v>
      </c>
      <c r="E10281" t="s">
        <v>4575</v>
      </c>
      <c r="F10281" s="1">
        <v>44112</v>
      </c>
      <c r="H10281">
        <v>1</v>
      </c>
      <c r="I10281" t="s">
        <v>1547</v>
      </c>
      <c r="J10281">
        <v>13</v>
      </c>
      <c r="K10281" t="s">
        <v>1548</v>
      </c>
      <c r="L10281" t="s">
        <v>7353</v>
      </c>
      <c r="M10281" t="str">
        <f t="shared" si="491"/>
        <v>서울특별시</v>
      </c>
      <c r="N10281" t="str">
        <f t="shared" si="492"/>
        <v>영등포구</v>
      </c>
      <c r="O10281" t="str">
        <f t="shared" si="493"/>
        <v xml:space="preserve"> 대림동</v>
      </c>
      <c r="P10281">
        <v>7413</v>
      </c>
      <c r="Q10281" t="s">
        <v>422</v>
      </c>
      <c r="R10281">
        <v>191004.150573828</v>
      </c>
      <c r="S10281">
        <v>443643.45407744299</v>
      </c>
    </row>
    <row r="10282" spans="1:19" x14ac:dyDescent="0.4">
      <c r="A10282">
        <v>24018</v>
      </c>
      <c r="B10282" t="s">
        <v>16</v>
      </c>
      <c r="C10282" t="s">
        <v>17</v>
      </c>
      <c r="D10282">
        <v>3180000</v>
      </c>
      <c r="E10282" t="s">
        <v>2767</v>
      </c>
      <c r="F10282" s="1">
        <v>44750</v>
      </c>
      <c r="H10282">
        <v>1</v>
      </c>
      <c r="I10282" t="s">
        <v>1547</v>
      </c>
      <c r="J10282">
        <v>13</v>
      </c>
      <c r="K10282" t="s">
        <v>1548</v>
      </c>
      <c r="L10282" t="s">
        <v>7770</v>
      </c>
      <c r="M10282" t="str">
        <f t="shared" si="491"/>
        <v>서울특별시</v>
      </c>
      <c r="N10282" t="str">
        <f t="shared" si="492"/>
        <v>영등포구</v>
      </c>
      <c r="O10282" t="str">
        <f t="shared" si="493"/>
        <v xml:space="preserve"> 대림동</v>
      </c>
      <c r="P10282">
        <v>7415</v>
      </c>
      <c r="Q10282" t="s">
        <v>3882</v>
      </c>
      <c r="R10282">
        <v>190824.59649869101</v>
      </c>
      <c r="S10282">
        <v>443539.87012675899</v>
      </c>
    </row>
    <row r="10283" spans="1:19" x14ac:dyDescent="0.4">
      <c r="A10283">
        <v>31990</v>
      </c>
      <c r="B10283" t="s">
        <v>16</v>
      </c>
      <c r="C10283" t="s">
        <v>17</v>
      </c>
      <c r="D10283">
        <v>3180000</v>
      </c>
      <c r="E10283" t="s">
        <v>1005</v>
      </c>
      <c r="F10283" s="1">
        <v>42132</v>
      </c>
      <c r="H10283">
        <v>3</v>
      </c>
      <c r="I10283" t="s">
        <v>1469</v>
      </c>
      <c r="J10283">
        <v>3</v>
      </c>
      <c r="K10283" t="s">
        <v>1469</v>
      </c>
      <c r="L10283" t="s">
        <v>11886</v>
      </c>
      <c r="M10283" t="str">
        <f t="shared" si="491"/>
        <v>서울특별시</v>
      </c>
      <c r="N10283" t="str">
        <f t="shared" si="492"/>
        <v>영등포구</v>
      </c>
      <c r="O10283" t="str">
        <f t="shared" si="493"/>
        <v xml:space="preserve"> 대림동</v>
      </c>
      <c r="P10283">
        <v>7415</v>
      </c>
      <c r="Q10283" t="s">
        <v>11887</v>
      </c>
      <c r="R10283">
        <v>190839.81711830801</v>
      </c>
      <c r="S10283">
        <v>443579.10266455199</v>
      </c>
    </row>
    <row r="10284" spans="1:19" x14ac:dyDescent="0.4">
      <c r="A10284">
        <v>1523</v>
      </c>
      <c r="B10284" t="s">
        <v>16</v>
      </c>
      <c r="C10284" t="s">
        <v>17</v>
      </c>
      <c r="D10284">
        <v>3180000</v>
      </c>
      <c r="E10284" t="s">
        <v>1869</v>
      </c>
      <c r="F10284" s="1">
        <v>42132</v>
      </c>
      <c r="H10284">
        <v>1</v>
      </c>
      <c r="I10284" t="s">
        <v>1547</v>
      </c>
      <c r="J10284">
        <v>13</v>
      </c>
      <c r="K10284" t="s">
        <v>1548</v>
      </c>
      <c r="L10284" t="s">
        <v>1870</v>
      </c>
      <c r="M10284" t="str">
        <f t="shared" si="491"/>
        <v>서울특별시</v>
      </c>
      <c r="N10284" t="str">
        <f t="shared" si="492"/>
        <v>영등포구</v>
      </c>
      <c r="O10284" t="str">
        <f t="shared" si="493"/>
        <v xml:space="preserve"> 대림동</v>
      </c>
      <c r="P10284">
        <v>7415</v>
      </c>
      <c r="Q10284" t="s">
        <v>1871</v>
      </c>
      <c r="R10284">
        <v>190839.81711830801</v>
      </c>
      <c r="S10284">
        <v>443579.10266455199</v>
      </c>
    </row>
    <row r="10285" spans="1:19" x14ac:dyDescent="0.4">
      <c r="A10285">
        <v>13448</v>
      </c>
      <c r="B10285" t="s">
        <v>16</v>
      </c>
      <c r="C10285" t="s">
        <v>17</v>
      </c>
      <c r="D10285">
        <v>3180000</v>
      </c>
      <c r="E10285" t="s">
        <v>2772</v>
      </c>
      <c r="F10285" s="1">
        <v>45023</v>
      </c>
      <c r="H10285">
        <v>1</v>
      </c>
      <c r="I10285" t="s">
        <v>1547</v>
      </c>
      <c r="J10285">
        <v>13</v>
      </c>
      <c r="K10285" t="s">
        <v>1548</v>
      </c>
      <c r="L10285" t="s">
        <v>4605</v>
      </c>
      <c r="M10285" t="str">
        <f t="shared" si="491"/>
        <v>서울특별시</v>
      </c>
      <c r="N10285" t="str">
        <f t="shared" si="492"/>
        <v>영등포구</v>
      </c>
      <c r="O10285" t="str">
        <f t="shared" si="493"/>
        <v xml:space="preserve"> 대림동</v>
      </c>
      <c r="P10285">
        <v>7415</v>
      </c>
      <c r="Q10285" t="s">
        <v>4606</v>
      </c>
      <c r="R10285">
        <v>190874.61380938001</v>
      </c>
      <c r="S10285">
        <v>443583.13159695501</v>
      </c>
    </row>
    <row r="10286" spans="1:19" x14ac:dyDescent="0.4">
      <c r="A10286">
        <v>25802</v>
      </c>
      <c r="B10286" t="s">
        <v>16</v>
      </c>
      <c r="C10286" t="s">
        <v>17</v>
      </c>
      <c r="D10286">
        <v>3180000</v>
      </c>
      <c r="E10286" t="s">
        <v>3266</v>
      </c>
      <c r="F10286" s="1">
        <v>42703</v>
      </c>
      <c r="H10286">
        <v>1</v>
      </c>
      <c r="I10286" t="s">
        <v>1547</v>
      </c>
      <c r="J10286">
        <v>13</v>
      </c>
      <c r="K10286" t="s">
        <v>1548</v>
      </c>
      <c r="L10286" t="s">
        <v>8968</v>
      </c>
      <c r="M10286" t="str">
        <f t="shared" si="491"/>
        <v>서울특별시</v>
      </c>
      <c r="N10286" t="str">
        <f t="shared" si="492"/>
        <v>영등포구</v>
      </c>
      <c r="O10286" t="str">
        <f t="shared" si="493"/>
        <v xml:space="preserve"> 대림동</v>
      </c>
      <c r="P10286">
        <v>7415</v>
      </c>
      <c r="Q10286" t="s">
        <v>8969</v>
      </c>
      <c r="R10286">
        <v>190861.308245789</v>
      </c>
      <c r="S10286">
        <v>443600.91846899601</v>
      </c>
    </row>
    <row r="10287" spans="1:19" x14ac:dyDescent="0.4">
      <c r="A10287">
        <v>26735</v>
      </c>
      <c r="B10287" t="s">
        <v>16</v>
      </c>
      <c r="C10287" t="s">
        <v>17</v>
      </c>
      <c r="D10287">
        <v>3180000</v>
      </c>
      <c r="E10287" t="s">
        <v>783</v>
      </c>
      <c r="F10287" s="1">
        <v>37608</v>
      </c>
      <c r="H10287">
        <v>1</v>
      </c>
      <c r="I10287" t="s">
        <v>1547</v>
      </c>
      <c r="J10287">
        <v>13</v>
      </c>
      <c r="K10287" t="s">
        <v>1548</v>
      </c>
      <c r="L10287" t="s">
        <v>10154</v>
      </c>
      <c r="M10287" t="str">
        <f t="shared" si="491"/>
        <v>서울특별시</v>
      </c>
      <c r="N10287" t="str">
        <f t="shared" si="492"/>
        <v>영등포구</v>
      </c>
      <c r="O10287" t="str">
        <f t="shared" si="493"/>
        <v xml:space="preserve"> 대림동</v>
      </c>
      <c r="Q10287" t="s">
        <v>4955</v>
      </c>
      <c r="R10287">
        <v>190893.80403354601</v>
      </c>
      <c r="S10287">
        <v>443622.94785862102</v>
      </c>
    </row>
    <row r="10288" spans="1:19" x14ac:dyDescent="0.4">
      <c r="A10288">
        <v>27126</v>
      </c>
      <c r="B10288" t="s">
        <v>16</v>
      </c>
      <c r="C10288" t="s">
        <v>17</v>
      </c>
      <c r="D10288">
        <v>3180000</v>
      </c>
      <c r="E10288" t="s">
        <v>1091</v>
      </c>
      <c r="F10288" s="1">
        <v>39559</v>
      </c>
      <c r="H10288">
        <v>1</v>
      </c>
      <c r="I10288" t="s">
        <v>1547</v>
      </c>
      <c r="J10288">
        <v>13</v>
      </c>
      <c r="K10288" t="s">
        <v>1548</v>
      </c>
      <c r="L10288" t="s">
        <v>10631</v>
      </c>
      <c r="M10288" t="str">
        <f t="shared" si="491"/>
        <v>서울특별시</v>
      </c>
      <c r="N10288" t="str">
        <f t="shared" si="492"/>
        <v>영등포구</v>
      </c>
      <c r="O10288" t="str">
        <f t="shared" si="493"/>
        <v xml:space="preserve"> 대림동</v>
      </c>
      <c r="P10288">
        <v>7415</v>
      </c>
      <c r="Q10288" t="s">
        <v>225</v>
      </c>
      <c r="R10288">
        <v>190903.85351766599</v>
      </c>
      <c r="S10288">
        <v>443606.06417668099</v>
      </c>
    </row>
    <row r="10289" spans="1:19" x14ac:dyDescent="0.4">
      <c r="A10289">
        <v>25766</v>
      </c>
      <c r="B10289" t="s">
        <v>16</v>
      </c>
      <c r="C10289" t="s">
        <v>17</v>
      </c>
      <c r="D10289">
        <v>3180000</v>
      </c>
      <c r="E10289" t="s">
        <v>1276</v>
      </c>
      <c r="F10289" s="1">
        <v>43154</v>
      </c>
      <c r="H10289">
        <v>1</v>
      </c>
      <c r="I10289" t="s">
        <v>1547</v>
      </c>
      <c r="J10289">
        <v>13</v>
      </c>
      <c r="K10289" t="s">
        <v>1548</v>
      </c>
      <c r="L10289" t="s">
        <v>8921</v>
      </c>
      <c r="M10289" t="str">
        <f t="shared" si="491"/>
        <v>서울특별시</v>
      </c>
      <c r="N10289" t="str">
        <f t="shared" si="492"/>
        <v>영등포구</v>
      </c>
      <c r="O10289" t="str">
        <f t="shared" si="493"/>
        <v xml:space="preserve"> 대림동</v>
      </c>
      <c r="P10289">
        <v>7415</v>
      </c>
      <c r="Q10289" t="s">
        <v>8922</v>
      </c>
      <c r="R10289">
        <v>190892.397712329</v>
      </c>
      <c r="S10289">
        <v>443599.34134524799</v>
      </c>
    </row>
    <row r="10290" spans="1:19" x14ac:dyDescent="0.4">
      <c r="A10290">
        <v>1515</v>
      </c>
      <c r="B10290" t="s">
        <v>16</v>
      </c>
      <c r="C10290" t="s">
        <v>17</v>
      </c>
      <c r="D10290">
        <v>3180000</v>
      </c>
      <c r="E10290" t="s">
        <v>1773</v>
      </c>
      <c r="F10290" s="1">
        <v>41873</v>
      </c>
      <c r="H10290">
        <v>1</v>
      </c>
      <c r="I10290" t="s">
        <v>1547</v>
      </c>
      <c r="J10290">
        <v>13</v>
      </c>
      <c r="K10290" t="s">
        <v>1548</v>
      </c>
      <c r="L10290" t="s">
        <v>1857</v>
      </c>
      <c r="M10290" t="str">
        <f t="shared" si="491"/>
        <v>서울특별시</v>
      </c>
      <c r="N10290" t="str">
        <f t="shared" si="492"/>
        <v>영등포구</v>
      </c>
      <c r="O10290" t="str">
        <f t="shared" si="493"/>
        <v xml:space="preserve"> 대림동</v>
      </c>
      <c r="P10290">
        <v>7415</v>
      </c>
      <c r="Q10290" t="s">
        <v>1858</v>
      </c>
      <c r="R10290">
        <v>190829.34839692601</v>
      </c>
      <c r="S10290">
        <v>443604.01611115201</v>
      </c>
    </row>
    <row r="10291" spans="1:19" x14ac:dyDescent="0.4">
      <c r="A10291">
        <v>26917</v>
      </c>
      <c r="B10291" t="s">
        <v>16</v>
      </c>
      <c r="C10291" t="s">
        <v>17</v>
      </c>
      <c r="D10291">
        <v>3180000</v>
      </c>
      <c r="E10291" t="s">
        <v>2928</v>
      </c>
      <c r="F10291" s="1">
        <v>42550</v>
      </c>
      <c r="H10291">
        <v>1</v>
      </c>
      <c r="I10291" t="s">
        <v>1547</v>
      </c>
      <c r="J10291">
        <v>13</v>
      </c>
      <c r="K10291" t="s">
        <v>1548</v>
      </c>
      <c r="L10291" t="s">
        <v>10372</v>
      </c>
      <c r="M10291" t="str">
        <f t="shared" si="491"/>
        <v>서울특별시</v>
      </c>
      <c r="N10291" t="str">
        <f t="shared" si="492"/>
        <v>영등포구</v>
      </c>
      <c r="O10291" t="str">
        <f t="shared" si="493"/>
        <v xml:space="preserve"> 대림동</v>
      </c>
      <c r="P10291">
        <v>7415</v>
      </c>
      <c r="Q10291" t="s">
        <v>10373</v>
      </c>
      <c r="R10291">
        <v>190821.82109180701</v>
      </c>
      <c r="S10291">
        <v>443617.35285894602</v>
      </c>
    </row>
    <row r="10292" spans="1:19" x14ac:dyDescent="0.4">
      <c r="A10292">
        <v>27035</v>
      </c>
      <c r="B10292" t="s">
        <v>16</v>
      </c>
      <c r="C10292" t="s">
        <v>17</v>
      </c>
      <c r="D10292">
        <v>3180000</v>
      </c>
      <c r="E10292" t="s">
        <v>3281</v>
      </c>
      <c r="F10292" s="1">
        <v>40900</v>
      </c>
      <c r="H10292">
        <v>1</v>
      </c>
      <c r="I10292" t="s">
        <v>1547</v>
      </c>
      <c r="J10292">
        <v>13</v>
      </c>
      <c r="K10292" t="s">
        <v>1548</v>
      </c>
      <c r="L10292" t="s">
        <v>10514</v>
      </c>
      <c r="M10292" t="str">
        <f t="shared" si="491"/>
        <v>서울특별시</v>
      </c>
      <c r="N10292" t="str">
        <f t="shared" si="492"/>
        <v>영등포구</v>
      </c>
      <c r="O10292" t="str">
        <f t="shared" si="493"/>
        <v xml:space="preserve"> 대림동</v>
      </c>
      <c r="P10292">
        <v>7415</v>
      </c>
      <c r="Q10292" t="s">
        <v>4120</v>
      </c>
      <c r="R10292">
        <v>190850.11129736801</v>
      </c>
      <c r="S10292">
        <v>443651.522485013</v>
      </c>
    </row>
    <row r="10293" spans="1:19" x14ac:dyDescent="0.4">
      <c r="A10293">
        <v>1517</v>
      </c>
      <c r="B10293" t="s">
        <v>16</v>
      </c>
      <c r="C10293" t="s">
        <v>17</v>
      </c>
      <c r="D10293">
        <v>3180000</v>
      </c>
      <c r="E10293" t="s">
        <v>1377</v>
      </c>
      <c r="F10293" s="1">
        <v>41964</v>
      </c>
      <c r="H10293">
        <v>1</v>
      </c>
      <c r="I10293" t="s">
        <v>1547</v>
      </c>
      <c r="J10293">
        <v>13</v>
      </c>
      <c r="K10293" t="s">
        <v>1548</v>
      </c>
      <c r="L10293" t="s">
        <v>1860</v>
      </c>
      <c r="M10293" t="str">
        <f t="shared" si="491"/>
        <v>서울특별시</v>
      </c>
      <c r="N10293" t="str">
        <f t="shared" si="492"/>
        <v>영등포구</v>
      </c>
      <c r="O10293" t="str">
        <f t="shared" si="493"/>
        <v xml:space="preserve"> 대림동</v>
      </c>
      <c r="P10293">
        <v>7415</v>
      </c>
      <c r="Q10293" t="s">
        <v>48</v>
      </c>
      <c r="R10293">
        <v>190878.48758708101</v>
      </c>
      <c r="S10293">
        <v>443674.91219510499</v>
      </c>
    </row>
    <row r="10294" spans="1:19" x14ac:dyDescent="0.4">
      <c r="A10294">
        <v>25812</v>
      </c>
      <c r="B10294" t="s">
        <v>16</v>
      </c>
      <c r="C10294" t="s">
        <v>17</v>
      </c>
      <c r="D10294">
        <v>3180000</v>
      </c>
      <c r="E10294" t="s">
        <v>4237</v>
      </c>
      <c r="F10294" s="1">
        <v>42733</v>
      </c>
      <c r="H10294">
        <v>1</v>
      </c>
      <c r="I10294" t="s">
        <v>1547</v>
      </c>
      <c r="J10294">
        <v>13</v>
      </c>
      <c r="K10294" t="s">
        <v>1548</v>
      </c>
      <c r="L10294" t="s">
        <v>8985</v>
      </c>
      <c r="M10294" t="str">
        <f t="shared" si="491"/>
        <v>서울특별시</v>
      </c>
      <c r="N10294" t="str">
        <f t="shared" si="492"/>
        <v>영등포구</v>
      </c>
      <c r="O10294" t="str">
        <f t="shared" si="493"/>
        <v xml:space="preserve"> 대림동</v>
      </c>
      <c r="P10294">
        <v>7415</v>
      </c>
      <c r="Q10294" t="s">
        <v>8986</v>
      </c>
      <c r="R10294">
        <v>190884.22939606299</v>
      </c>
      <c r="S10294">
        <v>443652.78133323399</v>
      </c>
    </row>
    <row r="10295" spans="1:19" x14ac:dyDescent="0.4">
      <c r="A10295">
        <v>25767</v>
      </c>
      <c r="B10295" t="s">
        <v>16</v>
      </c>
      <c r="C10295" t="s">
        <v>17</v>
      </c>
      <c r="D10295">
        <v>3180000</v>
      </c>
      <c r="E10295" t="s">
        <v>2011</v>
      </c>
      <c r="F10295" s="1">
        <v>43172</v>
      </c>
      <c r="H10295">
        <v>1</v>
      </c>
      <c r="I10295" t="s">
        <v>1547</v>
      </c>
      <c r="J10295">
        <v>13</v>
      </c>
      <c r="K10295" t="s">
        <v>1548</v>
      </c>
      <c r="L10295" t="s">
        <v>8923</v>
      </c>
      <c r="M10295" t="str">
        <f t="shared" si="491"/>
        <v>서울특별시</v>
      </c>
      <c r="N10295" t="str">
        <f t="shared" si="492"/>
        <v>영등포구</v>
      </c>
      <c r="O10295" t="str">
        <f t="shared" si="493"/>
        <v xml:space="preserve"> 대림동</v>
      </c>
      <c r="P10295">
        <v>7415</v>
      </c>
      <c r="Q10295" t="s">
        <v>8924</v>
      </c>
      <c r="R10295">
        <v>190871.79977858899</v>
      </c>
      <c r="S10295">
        <v>443641.85308792302</v>
      </c>
    </row>
    <row r="10296" spans="1:19" x14ac:dyDescent="0.4">
      <c r="A10296">
        <v>25825</v>
      </c>
      <c r="B10296" t="s">
        <v>16</v>
      </c>
      <c r="C10296" t="s">
        <v>17</v>
      </c>
      <c r="D10296">
        <v>3180000</v>
      </c>
      <c r="E10296" t="s">
        <v>2969</v>
      </c>
      <c r="F10296" s="1">
        <v>37194</v>
      </c>
      <c r="H10296">
        <v>1</v>
      </c>
      <c r="I10296" t="s">
        <v>1547</v>
      </c>
      <c r="J10296">
        <v>13</v>
      </c>
      <c r="K10296" t="s">
        <v>1548</v>
      </c>
      <c r="L10296" t="s">
        <v>9002</v>
      </c>
      <c r="M10296" t="str">
        <f t="shared" si="491"/>
        <v>서울특별시</v>
      </c>
      <c r="N10296" t="str">
        <f t="shared" si="492"/>
        <v>영등포구</v>
      </c>
      <c r="O10296" t="str">
        <f t="shared" si="493"/>
        <v xml:space="preserve"> 대림동</v>
      </c>
      <c r="P10296">
        <v>7413</v>
      </c>
      <c r="Q10296" t="s">
        <v>9003</v>
      </c>
      <c r="R10296">
        <v>190926.77542214599</v>
      </c>
      <c r="S10296">
        <v>443621.154018278</v>
      </c>
    </row>
    <row r="10297" spans="1:19" x14ac:dyDescent="0.4">
      <c r="A10297">
        <v>25801</v>
      </c>
      <c r="B10297" t="s">
        <v>16</v>
      </c>
      <c r="C10297" t="s">
        <v>17</v>
      </c>
      <c r="D10297">
        <v>3180000</v>
      </c>
      <c r="E10297" t="s">
        <v>3265</v>
      </c>
      <c r="F10297" s="1">
        <v>42700</v>
      </c>
      <c r="H10297">
        <v>1</v>
      </c>
      <c r="I10297" t="s">
        <v>1547</v>
      </c>
      <c r="J10297">
        <v>13</v>
      </c>
      <c r="K10297" t="s">
        <v>1548</v>
      </c>
      <c r="L10297" t="s">
        <v>8967</v>
      </c>
      <c r="M10297" t="str">
        <f t="shared" si="491"/>
        <v>서울특별시</v>
      </c>
      <c r="N10297" t="str">
        <f t="shared" si="492"/>
        <v>영등포구</v>
      </c>
      <c r="O10297" t="str">
        <f t="shared" si="493"/>
        <v xml:space="preserve"> 대림동</v>
      </c>
      <c r="P10297">
        <v>7413</v>
      </c>
      <c r="Q10297" t="s">
        <v>4968</v>
      </c>
      <c r="R10297">
        <v>190922.514511427</v>
      </c>
      <c r="S10297">
        <v>443634.74525004299</v>
      </c>
    </row>
    <row r="10298" spans="1:19" x14ac:dyDescent="0.4">
      <c r="A10298">
        <v>26972</v>
      </c>
      <c r="B10298" t="s">
        <v>16</v>
      </c>
      <c r="C10298" t="s">
        <v>17</v>
      </c>
      <c r="D10298">
        <v>3180000</v>
      </c>
      <c r="E10298" t="s">
        <v>1521</v>
      </c>
      <c r="F10298" s="1">
        <v>41530</v>
      </c>
      <c r="H10298">
        <v>1</v>
      </c>
      <c r="I10298" t="s">
        <v>1547</v>
      </c>
      <c r="J10298">
        <v>13</v>
      </c>
      <c r="K10298" t="s">
        <v>1548</v>
      </c>
      <c r="L10298" t="s">
        <v>10440</v>
      </c>
      <c r="M10298" t="str">
        <f t="shared" si="491"/>
        <v>서울특별시</v>
      </c>
      <c r="N10298" t="str">
        <f t="shared" si="492"/>
        <v>영등포구</v>
      </c>
      <c r="O10298" t="str">
        <f t="shared" si="493"/>
        <v xml:space="preserve"> 대림동</v>
      </c>
      <c r="P10298">
        <v>7413</v>
      </c>
      <c r="Q10298" t="s">
        <v>10441</v>
      </c>
      <c r="R10298">
        <v>190916.91137767601</v>
      </c>
      <c r="S10298">
        <v>443681.76672064897</v>
      </c>
    </row>
    <row r="10299" spans="1:19" x14ac:dyDescent="0.4">
      <c r="A10299">
        <v>26973</v>
      </c>
      <c r="B10299" t="s">
        <v>16</v>
      </c>
      <c r="C10299" t="s">
        <v>17</v>
      </c>
      <c r="D10299">
        <v>3180000</v>
      </c>
      <c r="E10299" t="s">
        <v>1838</v>
      </c>
      <c r="F10299" s="1">
        <v>41534</v>
      </c>
      <c r="H10299">
        <v>1</v>
      </c>
      <c r="I10299" t="s">
        <v>1547</v>
      </c>
      <c r="J10299">
        <v>13</v>
      </c>
      <c r="K10299" t="s">
        <v>1548</v>
      </c>
      <c r="L10299" t="s">
        <v>10442</v>
      </c>
      <c r="M10299" t="str">
        <f t="shared" si="491"/>
        <v>서울특별시</v>
      </c>
      <c r="N10299" t="str">
        <f t="shared" si="492"/>
        <v>영등포구</v>
      </c>
      <c r="O10299" t="str">
        <f t="shared" si="493"/>
        <v xml:space="preserve"> 대림동</v>
      </c>
      <c r="P10299">
        <v>7413</v>
      </c>
      <c r="Q10299" t="s">
        <v>461</v>
      </c>
      <c r="R10299">
        <v>190916.91137767601</v>
      </c>
      <c r="S10299">
        <v>443681.76672064897</v>
      </c>
    </row>
    <row r="10300" spans="1:19" x14ac:dyDescent="0.4">
      <c r="A10300">
        <v>27016</v>
      </c>
      <c r="B10300" t="s">
        <v>16</v>
      </c>
      <c r="C10300" t="s">
        <v>17</v>
      </c>
      <c r="D10300">
        <v>3180000</v>
      </c>
      <c r="E10300" t="s">
        <v>2183</v>
      </c>
      <c r="F10300" s="1">
        <v>37954</v>
      </c>
      <c r="H10300">
        <v>1</v>
      </c>
      <c r="I10300" t="s">
        <v>1547</v>
      </c>
      <c r="J10300">
        <v>13</v>
      </c>
      <c r="K10300" t="s">
        <v>1548</v>
      </c>
      <c r="L10300" t="s">
        <v>10492</v>
      </c>
      <c r="M10300" t="str">
        <f t="shared" si="491"/>
        <v>서울특별시</v>
      </c>
      <c r="N10300" t="str">
        <f t="shared" si="492"/>
        <v>영등포구</v>
      </c>
      <c r="O10300" t="str">
        <f t="shared" si="493"/>
        <v xml:space="preserve"> 대림동</v>
      </c>
      <c r="Q10300" t="s">
        <v>1926</v>
      </c>
      <c r="R10300">
        <v>191015.410050315</v>
      </c>
      <c r="S10300">
        <v>443732.737198302</v>
      </c>
    </row>
    <row r="10301" spans="1:19" x14ac:dyDescent="0.4">
      <c r="A10301">
        <v>62531</v>
      </c>
      <c r="B10301" t="s">
        <v>16</v>
      </c>
      <c r="C10301" t="s">
        <v>17</v>
      </c>
      <c r="D10301">
        <v>3180000</v>
      </c>
      <c r="E10301" t="s">
        <v>3490</v>
      </c>
      <c r="F10301" s="1">
        <v>34380</v>
      </c>
      <c r="H10301">
        <v>3</v>
      </c>
      <c r="I10301" t="s">
        <v>1469</v>
      </c>
      <c r="J10301">
        <v>3</v>
      </c>
      <c r="K10301" t="s">
        <v>1469</v>
      </c>
      <c r="L10301" t="s">
        <v>19855</v>
      </c>
      <c r="M10301" t="str">
        <f t="shared" si="491"/>
        <v>서울특별시</v>
      </c>
      <c r="N10301" t="str">
        <f t="shared" si="492"/>
        <v>영등포구</v>
      </c>
      <c r="O10301" t="str">
        <f t="shared" si="493"/>
        <v xml:space="preserve"> 대림동</v>
      </c>
      <c r="Q10301" t="s">
        <v>16818</v>
      </c>
      <c r="R10301">
        <v>190977.19704123601</v>
      </c>
      <c r="S10301">
        <v>443843.98122125102</v>
      </c>
    </row>
    <row r="10302" spans="1:19" x14ac:dyDescent="0.4">
      <c r="A10302">
        <v>26727</v>
      </c>
      <c r="B10302" t="s">
        <v>16</v>
      </c>
      <c r="C10302" t="s">
        <v>17</v>
      </c>
      <c r="D10302">
        <v>3180000</v>
      </c>
      <c r="E10302" t="s">
        <v>294</v>
      </c>
      <c r="F10302" s="1">
        <v>37531</v>
      </c>
      <c r="H10302">
        <v>1</v>
      </c>
      <c r="I10302" t="s">
        <v>1547</v>
      </c>
      <c r="J10302">
        <v>13</v>
      </c>
      <c r="K10302" t="s">
        <v>1548</v>
      </c>
      <c r="L10302" t="s">
        <v>10145</v>
      </c>
      <c r="M10302" t="str">
        <f t="shared" si="491"/>
        <v>서울특별시</v>
      </c>
      <c r="N10302" t="str">
        <f t="shared" si="492"/>
        <v>영등포구</v>
      </c>
      <c r="O10302" t="str">
        <f t="shared" si="493"/>
        <v xml:space="preserve"> 대림동</v>
      </c>
      <c r="Q10302" t="s">
        <v>2872</v>
      </c>
      <c r="R10302">
        <v>190995.24661545001</v>
      </c>
      <c r="S10302">
        <v>443791.98920902598</v>
      </c>
    </row>
    <row r="10303" spans="1:19" x14ac:dyDescent="0.4">
      <c r="A10303">
        <v>1520</v>
      </c>
      <c r="B10303" t="s">
        <v>16</v>
      </c>
      <c r="C10303" t="s">
        <v>17</v>
      </c>
      <c r="D10303">
        <v>3180000</v>
      </c>
      <c r="E10303" t="s">
        <v>1490</v>
      </c>
      <c r="F10303" s="1">
        <v>42034</v>
      </c>
      <c r="H10303">
        <v>1</v>
      </c>
      <c r="I10303" t="s">
        <v>1547</v>
      </c>
      <c r="J10303">
        <v>13</v>
      </c>
      <c r="K10303" t="s">
        <v>1548</v>
      </c>
      <c r="L10303" t="s">
        <v>1865</v>
      </c>
      <c r="M10303" t="str">
        <f t="shared" si="491"/>
        <v>서울특별시</v>
      </c>
      <c r="N10303" t="str">
        <f t="shared" si="492"/>
        <v>영등포구</v>
      </c>
      <c r="O10303" t="str">
        <f t="shared" si="493"/>
        <v xml:space="preserve"> 대림동</v>
      </c>
      <c r="P10303">
        <v>7413</v>
      </c>
      <c r="Q10303" t="s">
        <v>1866</v>
      </c>
      <c r="R10303">
        <v>190957.33407272099</v>
      </c>
      <c r="S10303">
        <v>443742.62630692503</v>
      </c>
    </row>
    <row r="10304" spans="1:19" x14ac:dyDescent="0.4">
      <c r="A10304">
        <v>26774</v>
      </c>
      <c r="B10304" t="s">
        <v>16</v>
      </c>
      <c r="C10304" t="s">
        <v>17</v>
      </c>
      <c r="D10304">
        <v>3180000</v>
      </c>
      <c r="E10304" t="s">
        <v>2424</v>
      </c>
      <c r="F10304" s="1">
        <v>34058</v>
      </c>
      <c r="H10304">
        <v>1</v>
      </c>
      <c r="I10304" t="s">
        <v>1547</v>
      </c>
      <c r="J10304">
        <v>13</v>
      </c>
      <c r="K10304" t="s">
        <v>1548</v>
      </c>
      <c r="L10304" t="s">
        <v>10198</v>
      </c>
      <c r="M10304" t="str">
        <f t="shared" si="491"/>
        <v>서울특별시</v>
      </c>
      <c r="N10304" t="str">
        <f t="shared" si="492"/>
        <v>영등포구</v>
      </c>
      <c r="O10304" t="str">
        <f t="shared" si="493"/>
        <v xml:space="preserve"> 대림동</v>
      </c>
      <c r="P10304">
        <v>7413</v>
      </c>
      <c r="Q10304" t="s">
        <v>238</v>
      </c>
      <c r="R10304">
        <v>190893.16795856101</v>
      </c>
      <c r="S10304">
        <v>443720.73178271699</v>
      </c>
    </row>
    <row r="10305" spans="1:19" x14ac:dyDescent="0.4">
      <c r="A10305">
        <v>27038</v>
      </c>
      <c r="B10305" t="s">
        <v>16</v>
      </c>
      <c r="C10305" t="s">
        <v>17</v>
      </c>
      <c r="D10305">
        <v>3180000</v>
      </c>
      <c r="E10305" t="s">
        <v>297</v>
      </c>
      <c r="F10305" s="1">
        <v>41011</v>
      </c>
      <c r="H10305">
        <v>1</v>
      </c>
      <c r="I10305" t="s">
        <v>1547</v>
      </c>
      <c r="J10305">
        <v>13</v>
      </c>
      <c r="K10305" t="s">
        <v>1548</v>
      </c>
      <c r="L10305" t="s">
        <v>10518</v>
      </c>
      <c r="M10305" t="str">
        <f t="shared" si="491"/>
        <v>서울특별시</v>
      </c>
      <c r="N10305" t="str">
        <f t="shared" si="492"/>
        <v>영등포구</v>
      </c>
      <c r="O10305" t="str">
        <f t="shared" si="493"/>
        <v xml:space="preserve"> 대림동</v>
      </c>
      <c r="P10305">
        <v>7413</v>
      </c>
      <c r="Q10305" t="s">
        <v>10519</v>
      </c>
      <c r="R10305">
        <v>190911.76069734801</v>
      </c>
      <c r="S10305">
        <v>443727.07963106502</v>
      </c>
    </row>
    <row r="10306" spans="1:19" x14ac:dyDescent="0.4">
      <c r="A10306">
        <v>27132</v>
      </c>
      <c r="B10306" t="s">
        <v>16</v>
      </c>
      <c r="C10306" t="s">
        <v>17</v>
      </c>
      <c r="D10306">
        <v>3180000</v>
      </c>
      <c r="E10306" t="s">
        <v>371</v>
      </c>
      <c r="F10306" s="1">
        <v>39787</v>
      </c>
      <c r="H10306">
        <v>1</v>
      </c>
      <c r="I10306" t="s">
        <v>1547</v>
      </c>
      <c r="J10306">
        <v>13</v>
      </c>
      <c r="K10306" t="s">
        <v>1548</v>
      </c>
      <c r="L10306" t="s">
        <v>10639</v>
      </c>
      <c r="M10306" t="str">
        <f t="shared" si="491"/>
        <v>서울특별시</v>
      </c>
      <c r="N10306" t="str">
        <f t="shared" si="492"/>
        <v>영등포구</v>
      </c>
      <c r="O10306" t="str">
        <f t="shared" si="493"/>
        <v xml:space="preserve"> 대림동</v>
      </c>
      <c r="Q10306" t="s">
        <v>670</v>
      </c>
      <c r="R10306">
        <v>190827.57620049699</v>
      </c>
      <c r="S10306">
        <v>443667.96329238202</v>
      </c>
    </row>
    <row r="10307" spans="1:19" x14ac:dyDescent="0.4">
      <c r="A10307">
        <v>25810</v>
      </c>
      <c r="B10307" t="s">
        <v>16</v>
      </c>
      <c r="C10307" t="s">
        <v>17</v>
      </c>
      <c r="D10307">
        <v>3180000</v>
      </c>
      <c r="E10307" t="s">
        <v>3899</v>
      </c>
      <c r="F10307" s="1">
        <v>42720</v>
      </c>
      <c r="H10307">
        <v>1</v>
      </c>
      <c r="I10307" t="s">
        <v>1547</v>
      </c>
      <c r="J10307">
        <v>13</v>
      </c>
      <c r="K10307" t="s">
        <v>1548</v>
      </c>
      <c r="L10307" t="s">
        <v>8981</v>
      </c>
      <c r="M10307" t="str">
        <f t="shared" ref="M10307:M10370" si="494">LEFT(L10307,5)</f>
        <v>서울특별시</v>
      </c>
      <c r="N10307" t="str">
        <f t="shared" ref="N10307:N10370" si="495">MID(L10307,7,4)</f>
        <v>영등포구</v>
      </c>
      <c r="O10307" t="str">
        <f t="shared" ref="O10307:O10370" si="496">MID(L10307,11,4)</f>
        <v xml:space="preserve"> 대림동</v>
      </c>
      <c r="P10307">
        <v>7414</v>
      </c>
      <c r="Q10307" t="s">
        <v>8982</v>
      </c>
      <c r="R10307">
        <v>190811.89339006299</v>
      </c>
      <c r="S10307">
        <v>443652.58152101102</v>
      </c>
    </row>
    <row r="10308" spans="1:19" x14ac:dyDescent="0.4">
      <c r="A10308">
        <v>62331</v>
      </c>
      <c r="B10308" t="s">
        <v>16</v>
      </c>
      <c r="C10308" t="s">
        <v>17</v>
      </c>
      <c r="D10308">
        <v>3180000</v>
      </c>
      <c r="E10308" t="s">
        <v>2435</v>
      </c>
      <c r="F10308" s="1">
        <v>37371</v>
      </c>
      <c r="H10308">
        <v>3</v>
      </c>
      <c r="I10308" t="s">
        <v>1469</v>
      </c>
      <c r="J10308">
        <v>3</v>
      </c>
      <c r="K10308" t="s">
        <v>1469</v>
      </c>
      <c r="L10308" t="s">
        <v>19627</v>
      </c>
      <c r="M10308" t="str">
        <f t="shared" si="494"/>
        <v>서울특별시</v>
      </c>
      <c r="N10308" t="str">
        <f t="shared" si="495"/>
        <v>영등포구</v>
      </c>
      <c r="O10308" t="str">
        <f t="shared" si="496"/>
        <v xml:space="preserve"> 대림동</v>
      </c>
      <c r="Q10308" t="s">
        <v>3100</v>
      </c>
      <c r="R10308">
        <v>190811.89339006299</v>
      </c>
      <c r="S10308">
        <v>443652.58152101102</v>
      </c>
    </row>
    <row r="10309" spans="1:19" x14ac:dyDescent="0.4">
      <c r="A10309">
        <v>26954</v>
      </c>
      <c r="B10309" t="s">
        <v>16</v>
      </c>
      <c r="C10309" t="s">
        <v>17</v>
      </c>
      <c r="D10309">
        <v>3180000</v>
      </c>
      <c r="E10309" t="s">
        <v>134</v>
      </c>
      <c r="F10309" s="1">
        <v>36676</v>
      </c>
      <c r="H10309">
        <v>1</v>
      </c>
      <c r="I10309" t="s">
        <v>1547</v>
      </c>
      <c r="J10309">
        <v>13</v>
      </c>
      <c r="K10309" t="s">
        <v>1548</v>
      </c>
      <c r="L10309" t="s">
        <v>10419</v>
      </c>
      <c r="M10309" t="str">
        <f t="shared" si="494"/>
        <v>서울특별시</v>
      </c>
      <c r="N10309" t="str">
        <f t="shared" si="495"/>
        <v>영등포구</v>
      </c>
      <c r="O10309" t="str">
        <f t="shared" si="496"/>
        <v xml:space="preserve"> 대림동</v>
      </c>
      <c r="P10309">
        <v>7412</v>
      </c>
      <c r="Q10309" t="s">
        <v>1675</v>
      </c>
      <c r="R10309">
        <v>190938.20345572001</v>
      </c>
      <c r="S10309">
        <v>443957.52991395898</v>
      </c>
    </row>
    <row r="10310" spans="1:19" x14ac:dyDescent="0.4">
      <c r="A10310">
        <v>17576</v>
      </c>
      <c r="B10310" t="s">
        <v>16</v>
      </c>
      <c r="C10310" t="s">
        <v>17</v>
      </c>
      <c r="D10310">
        <v>3180000</v>
      </c>
      <c r="E10310" t="s">
        <v>4347</v>
      </c>
      <c r="F10310" s="1">
        <v>44007</v>
      </c>
      <c r="H10310">
        <v>1</v>
      </c>
      <c r="I10310" t="s">
        <v>1547</v>
      </c>
      <c r="J10310">
        <v>13</v>
      </c>
      <c r="K10310" t="s">
        <v>1548</v>
      </c>
      <c r="L10310" t="s">
        <v>5053</v>
      </c>
      <c r="M10310" t="str">
        <f t="shared" si="494"/>
        <v>서울특별시</v>
      </c>
      <c r="N10310" t="str">
        <f t="shared" si="495"/>
        <v>영등포구</v>
      </c>
      <c r="O10310" t="str">
        <f t="shared" si="496"/>
        <v xml:space="preserve"> 대림동</v>
      </c>
      <c r="P10310">
        <v>7409</v>
      </c>
      <c r="Q10310" t="s">
        <v>4243</v>
      </c>
      <c r="R10310">
        <v>191382.944237616</v>
      </c>
      <c r="S10310">
        <v>443900.36640886997</v>
      </c>
    </row>
    <row r="10311" spans="1:19" x14ac:dyDescent="0.4">
      <c r="A10311">
        <v>62738</v>
      </c>
      <c r="B10311" t="s">
        <v>16</v>
      </c>
      <c r="C10311" t="s">
        <v>17</v>
      </c>
      <c r="D10311">
        <v>3180000</v>
      </c>
      <c r="E10311" t="s">
        <v>1960</v>
      </c>
      <c r="F10311" s="1">
        <v>39533</v>
      </c>
      <c r="H10311">
        <v>3</v>
      </c>
      <c r="I10311" t="s">
        <v>1469</v>
      </c>
      <c r="J10311">
        <v>3</v>
      </c>
      <c r="K10311" t="s">
        <v>1469</v>
      </c>
      <c r="L10311" t="s">
        <v>20094</v>
      </c>
      <c r="M10311" t="str">
        <f t="shared" si="494"/>
        <v>서울특별시</v>
      </c>
      <c r="N10311" t="str">
        <f t="shared" si="495"/>
        <v>영등포구</v>
      </c>
      <c r="O10311" t="str">
        <f t="shared" si="496"/>
        <v xml:space="preserve"> 대림동</v>
      </c>
      <c r="P10311">
        <v>7409</v>
      </c>
      <c r="Q10311" t="s">
        <v>3697</v>
      </c>
      <c r="R10311">
        <v>191382.944237616</v>
      </c>
      <c r="S10311">
        <v>443900.36640886997</v>
      </c>
    </row>
    <row r="10312" spans="1:19" x14ac:dyDescent="0.4">
      <c r="A10312">
        <v>25867</v>
      </c>
      <c r="B10312" t="s">
        <v>16</v>
      </c>
      <c r="C10312" t="s">
        <v>17</v>
      </c>
      <c r="D10312">
        <v>3180000</v>
      </c>
      <c r="E10312" t="s">
        <v>2246</v>
      </c>
      <c r="F10312" s="1">
        <v>37183</v>
      </c>
      <c r="H10312">
        <v>1</v>
      </c>
      <c r="I10312" t="s">
        <v>1547</v>
      </c>
      <c r="J10312">
        <v>13</v>
      </c>
      <c r="K10312" t="s">
        <v>1548</v>
      </c>
      <c r="L10312" t="s">
        <v>9056</v>
      </c>
      <c r="M10312" t="str">
        <f t="shared" si="494"/>
        <v>서울특별시</v>
      </c>
      <c r="N10312" t="str">
        <f t="shared" si="495"/>
        <v>영등포구</v>
      </c>
      <c r="O10312" t="str">
        <f t="shared" si="496"/>
        <v xml:space="preserve"> 대림동</v>
      </c>
      <c r="Q10312" t="s">
        <v>3349</v>
      </c>
      <c r="R10312">
        <v>191287.007068871</v>
      </c>
      <c r="S10312">
        <v>443817.49261238502</v>
      </c>
    </row>
    <row r="10313" spans="1:19" x14ac:dyDescent="0.4">
      <c r="A10313">
        <v>62334</v>
      </c>
      <c r="B10313" t="s">
        <v>16</v>
      </c>
      <c r="C10313" t="s">
        <v>17</v>
      </c>
      <c r="D10313">
        <v>3180000</v>
      </c>
      <c r="E10313" t="s">
        <v>2448</v>
      </c>
      <c r="F10313" s="1">
        <v>37544</v>
      </c>
      <c r="H10313">
        <v>3</v>
      </c>
      <c r="I10313" t="s">
        <v>1469</v>
      </c>
      <c r="J10313">
        <v>3</v>
      </c>
      <c r="K10313" t="s">
        <v>1469</v>
      </c>
      <c r="L10313" t="s">
        <v>19630</v>
      </c>
      <c r="M10313" t="str">
        <f t="shared" si="494"/>
        <v>서울특별시</v>
      </c>
      <c r="N10313" t="str">
        <f t="shared" si="495"/>
        <v>영등포구</v>
      </c>
      <c r="O10313" t="str">
        <f t="shared" si="496"/>
        <v xml:space="preserve"> 대림동</v>
      </c>
      <c r="P10313">
        <v>7378</v>
      </c>
      <c r="Q10313" t="s">
        <v>19631</v>
      </c>
      <c r="R10313">
        <v>190647.447933327</v>
      </c>
      <c r="S10313">
        <v>444064.73326175299</v>
      </c>
    </row>
    <row r="10314" spans="1:19" x14ac:dyDescent="0.4">
      <c r="A10314">
        <v>27005</v>
      </c>
      <c r="B10314" t="s">
        <v>16</v>
      </c>
      <c r="C10314" t="s">
        <v>17</v>
      </c>
      <c r="D10314">
        <v>3180000</v>
      </c>
      <c r="E10314" t="s">
        <v>3700</v>
      </c>
      <c r="F10314" s="1">
        <v>35145</v>
      </c>
      <c r="H10314">
        <v>1</v>
      </c>
      <c r="I10314" t="s">
        <v>1547</v>
      </c>
      <c r="J10314">
        <v>13</v>
      </c>
      <c r="K10314" t="s">
        <v>1548</v>
      </c>
      <c r="L10314" t="s">
        <v>10479</v>
      </c>
      <c r="M10314" t="str">
        <f t="shared" si="494"/>
        <v>서울특별시</v>
      </c>
      <c r="N10314" t="str">
        <f t="shared" si="495"/>
        <v>영등포구</v>
      </c>
      <c r="O10314" t="str">
        <f t="shared" si="496"/>
        <v xml:space="preserve"> 대림동</v>
      </c>
      <c r="P10314">
        <v>7377</v>
      </c>
      <c r="Q10314" t="s">
        <v>1133</v>
      </c>
      <c r="R10314">
        <v>190739.80047963999</v>
      </c>
      <c r="S10314">
        <v>444469.07267786999</v>
      </c>
    </row>
    <row r="10315" spans="1:19" x14ac:dyDescent="0.4">
      <c r="A10315">
        <v>27034</v>
      </c>
      <c r="B10315" t="s">
        <v>16</v>
      </c>
      <c r="C10315" t="s">
        <v>17</v>
      </c>
      <c r="D10315">
        <v>3180000</v>
      </c>
      <c r="E10315" t="s">
        <v>1060</v>
      </c>
      <c r="F10315" s="1">
        <v>37537</v>
      </c>
      <c r="H10315">
        <v>1</v>
      </c>
      <c r="I10315" t="s">
        <v>1547</v>
      </c>
      <c r="J10315">
        <v>13</v>
      </c>
      <c r="K10315" t="s">
        <v>1548</v>
      </c>
      <c r="L10315" t="s">
        <v>10513</v>
      </c>
      <c r="M10315" t="str">
        <f t="shared" si="494"/>
        <v>서울특별시</v>
      </c>
      <c r="N10315" t="str">
        <f t="shared" si="495"/>
        <v>영등포구</v>
      </c>
      <c r="O10315" t="str">
        <f t="shared" si="496"/>
        <v xml:space="preserve"> 대림동</v>
      </c>
      <c r="P10315">
        <v>7415</v>
      </c>
      <c r="Q10315" t="s">
        <v>334</v>
      </c>
      <c r="R10315">
        <v>190798.88355853999</v>
      </c>
      <c r="S10315">
        <v>443615.30935777799</v>
      </c>
    </row>
    <row r="10316" spans="1:19" x14ac:dyDescent="0.4">
      <c r="A10316">
        <v>27011</v>
      </c>
      <c r="B10316" t="s">
        <v>16</v>
      </c>
      <c r="C10316" t="s">
        <v>17</v>
      </c>
      <c r="D10316">
        <v>3180000</v>
      </c>
      <c r="E10316" t="s">
        <v>88</v>
      </c>
      <c r="F10316" s="1">
        <v>40743</v>
      </c>
      <c r="H10316">
        <v>1</v>
      </c>
      <c r="I10316" t="s">
        <v>1547</v>
      </c>
      <c r="J10316">
        <v>13</v>
      </c>
      <c r="K10316" t="s">
        <v>1548</v>
      </c>
      <c r="L10316" t="s">
        <v>10485</v>
      </c>
      <c r="M10316" t="str">
        <f t="shared" si="494"/>
        <v>서울특별시</v>
      </c>
      <c r="N10316" t="str">
        <f t="shared" si="495"/>
        <v>영등포구</v>
      </c>
      <c r="O10316" t="str">
        <f t="shared" si="496"/>
        <v xml:space="preserve"> 대림동</v>
      </c>
      <c r="P10316">
        <v>7415</v>
      </c>
      <c r="Q10316" t="s">
        <v>10486</v>
      </c>
      <c r="R10316">
        <v>190791.233082933</v>
      </c>
      <c r="S10316">
        <v>443607.61707996501</v>
      </c>
    </row>
    <row r="10317" spans="1:19" x14ac:dyDescent="0.4">
      <c r="A10317">
        <v>26881</v>
      </c>
      <c r="B10317" t="s">
        <v>16</v>
      </c>
      <c r="C10317" t="s">
        <v>17</v>
      </c>
      <c r="D10317">
        <v>3180000</v>
      </c>
      <c r="E10317" t="s">
        <v>2876</v>
      </c>
      <c r="F10317" s="1">
        <v>33876</v>
      </c>
      <c r="H10317">
        <v>1</v>
      </c>
      <c r="I10317" t="s">
        <v>1547</v>
      </c>
      <c r="J10317">
        <v>13</v>
      </c>
      <c r="K10317" t="s">
        <v>1548</v>
      </c>
      <c r="L10317" t="s">
        <v>10328</v>
      </c>
      <c r="M10317" t="str">
        <f t="shared" si="494"/>
        <v>서울특별시</v>
      </c>
      <c r="N10317" t="str">
        <f t="shared" si="495"/>
        <v>영등포구</v>
      </c>
      <c r="O10317" t="str">
        <f t="shared" si="496"/>
        <v xml:space="preserve"> 대림동</v>
      </c>
      <c r="P10317">
        <v>7414</v>
      </c>
      <c r="Q10317" t="s">
        <v>10329</v>
      </c>
      <c r="R10317">
        <v>190678.36008109999</v>
      </c>
      <c r="S10317">
        <v>443551.585912487</v>
      </c>
    </row>
    <row r="10318" spans="1:19" x14ac:dyDescent="0.4">
      <c r="A10318">
        <v>25811</v>
      </c>
      <c r="B10318" t="s">
        <v>16</v>
      </c>
      <c r="C10318" t="s">
        <v>17</v>
      </c>
      <c r="D10318">
        <v>3180000</v>
      </c>
      <c r="E10318" t="s">
        <v>4698</v>
      </c>
      <c r="F10318" s="1">
        <v>42723</v>
      </c>
      <c r="H10318">
        <v>1</v>
      </c>
      <c r="I10318" t="s">
        <v>1547</v>
      </c>
      <c r="J10318">
        <v>13</v>
      </c>
      <c r="K10318" t="s">
        <v>1548</v>
      </c>
      <c r="L10318" t="s">
        <v>8983</v>
      </c>
      <c r="M10318" t="str">
        <f t="shared" si="494"/>
        <v>서울특별시</v>
      </c>
      <c r="N10318" t="str">
        <f t="shared" si="495"/>
        <v>영등포구</v>
      </c>
      <c r="O10318" t="str">
        <f t="shared" si="496"/>
        <v xml:space="preserve"> 대림동</v>
      </c>
      <c r="P10318">
        <v>7414</v>
      </c>
      <c r="Q10318" t="s">
        <v>8984</v>
      </c>
      <c r="R10318">
        <v>190678.36008109999</v>
      </c>
      <c r="S10318">
        <v>443551.585912487</v>
      </c>
    </row>
    <row r="10319" spans="1:19" x14ac:dyDescent="0.4">
      <c r="A10319">
        <v>62688</v>
      </c>
      <c r="B10319" t="s">
        <v>16</v>
      </c>
      <c r="C10319" t="s">
        <v>17</v>
      </c>
      <c r="D10319">
        <v>3180000</v>
      </c>
      <c r="E10319" t="s">
        <v>208</v>
      </c>
      <c r="F10319" s="1">
        <v>40826</v>
      </c>
      <c r="H10319">
        <v>3</v>
      </c>
      <c r="I10319" t="s">
        <v>1469</v>
      </c>
      <c r="J10319">
        <v>3</v>
      </c>
      <c r="K10319" t="s">
        <v>1469</v>
      </c>
      <c r="L10319" t="s">
        <v>20035</v>
      </c>
      <c r="M10319" t="str">
        <f t="shared" si="494"/>
        <v>서울특별시</v>
      </c>
      <c r="N10319" t="str">
        <f t="shared" si="495"/>
        <v>영등포구</v>
      </c>
      <c r="O10319" t="str">
        <f t="shared" si="496"/>
        <v xml:space="preserve"> 대림동</v>
      </c>
      <c r="Q10319" t="s">
        <v>20036</v>
      </c>
      <c r="R10319">
        <v>190678.36008109999</v>
      </c>
      <c r="S10319">
        <v>443551.585912487</v>
      </c>
    </row>
    <row r="10320" spans="1:19" x14ac:dyDescent="0.4">
      <c r="A10320">
        <v>25809</v>
      </c>
      <c r="B10320" t="s">
        <v>16</v>
      </c>
      <c r="C10320" t="s">
        <v>17</v>
      </c>
      <c r="D10320">
        <v>3180000</v>
      </c>
      <c r="E10320" t="s">
        <v>3853</v>
      </c>
      <c r="F10320" s="1">
        <v>42718</v>
      </c>
      <c r="H10320">
        <v>1</v>
      </c>
      <c r="I10320" t="s">
        <v>1547</v>
      </c>
      <c r="J10320">
        <v>13</v>
      </c>
      <c r="K10320" t="s">
        <v>1548</v>
      </c>
      <c r="L10320" t="s">
        <v>8979</v>
      </c>
      <c r="M10320" t="str">
        <f t="shared" si="494"/>
        <v>서울특별시</v>
      </c>
      <c r="N10320" t="str">
        <f t="shared" si="495"/>
        <v>영등포구</v>
      </c>
      <c r="O10320" t="str">
        <f t="shared" si="496"/>
        <v xml:space="preserve"> 대림동</v>
      </c>
      <c r="P10320">
        <v>7414</v>
      </c>
      <c r="Q10320" t="s">
        <v>8980</v>
      </c>
      <c r="R10320">
        <v>190659.4890805</v>
      </c>
      <c r="S10320">
        <v>443581.263108971</v>
      </c>
    </row>
    <row r="10321" spans="1:19" x14ac:dyDescent="0.4">
      <c r="A10321">
        <v>31281</v>
      </c>
      <c r="B10321" t="s">
        <v>16</v>
      </c>
      <c r="C10321" t="s">
        <v>17</v>
      </c>
      <c r="D10321">
        <v>3180000</v>
      </c>
      <c r="E10321" t="s">
        <v>4091</v>
      </c>
      <c r="F10321" s="1">
        <v>34464</v>
      </c>
      <c r="H10321">
        <v>4</v>
      </c>
      <c r="I10321" t="s">
        <v>18</v>
      </c>
      <c r="J10321">
        <v>35</v>
      </c>
      <c r="K10321" t="s">
        <v>10836</v>
      </c>
      <c r="L10321" t="s">
        <v>11711</v>
      </c>
      <c r="M10321" t="str">
        <f t="shared" si="494"/>
        <v>서울특별시</v>
      </c>
      <c r="N10321" t="str">
        <f t="shared" si="495"/>
        <v>영등포구</v>
      </c>
      <c r="O10321" t="str">
        <f t="shared" si="496"/>
        <v xml:space="preserve"> 대림동</v>
      </c>
      <c r="Q10321" t="s">
        <v>4492</v>
      </c>
      <c r="R10321">
        <v>190659.4890805</v>
      </c>
      <c r="S10321">
        <v>443581.263108971</v>
      </c>
    </row>
    <row r="10322" spans="1:19" x14ac:dyDescent="0.4">
      <c r="A10322">
        <v>26996</v>
      </c>
      <c r="B10322" t="s">
        <v>16</v>
      </c>
      <c r="C10322" t="s">
        <v>17</v>
      </c>
      <c r="D10322">
        <v>3180000</v>
      </c>
      <c r="E10322" t="s">
        <v>742</v>
      </c>
      <c r="F10322" s="1">
        <v>40070</v>
      </c>
      <c r="H10322">
        <v>1</v>
      </c>
      <c r="I10322" t="s">
        <v>1547</v>
      </c>
      <c r="J10322">
        <v>13</v>
      </c>
      <c r="K10322" t="s">
        <v>1548</v>
      </c>
      <c r="L10322" t="s">
        <v>10469</v>
      </c>
      <c r="M10322" t="str">
        <f t="shared" si="494"/>
        <v>서울특별시</v>
      </c>
      <c r="N10322" t="str">
        <f t="shared" si="495"/>
        <v>영등포구</v>
      </c>
      <c r="O10322" t="str">
        <f t="shared" si="496"/>
        <v xml:space="preserve"> 대림동</v>
      </c>
      <c r="Q10322" t="s">
        <v>392</v>
      </c>
      <c r="R10322">
        <v>190659.4890805</v>
      </c>
      <c r="S10322">
        <v>443581.263108971</v>
      </c>
    </row>
    <row r="10323" spans="1:19" x14ac:dyDescent="0.4">
      <c r="A10323">
        <v>24109</v>
      </c>
      <c r="B10323" t="s">
        <v>16</v>
      </c>
      <c r="C10323" t="s">
        <v>17</v>
      </c>
      <c r="D10323">
        <v>3180000</v>
      </c>
      <c r="E10323" t="s">
        <v>2771</v>
      </c>
      <c r="F10323" s="1">
        <v>45282</v>
      </c>
      <c r="H10323">
        <v>1</v>
      </c>
      <c r="I10323" t="s">
        <v>1547</v>
      </c>
      <c r="J10323">
        <v>13</v>
      </c>
      <c r="K10323" t="s">
        <v>1548</v>
      </c>
      <c r="L10323" t="s">
        <v>7790</v>
      </c>
      <c r="M10323" t="str">
        <f t="shared" si="494"/>
        <v>서울특별시</v>
      </c>
      <c r="N10323" t="str">
        <f t="shared" si="495"/>
        <v>영등포구</v>
      </c>
      <c r="O10323" t="str">
        <f t="shared" si="496"/>
        <v xml:space="preserve"> 대림동</v>
      </c>
      <c r="P10323">
        <v>7415</v>
      </c>
      <c r="Q10323" t="s">
        <v>4927</v>
      </c>
      <c r="R10323">
        <v>190686.64020217501</v>
      </c>
      <c r="S10323">
        <v>443515.17091769399</v>
      </c>
    </row>
    <row r="10324" spans="1:19" x14ac:dyDescent="0.4">
      <c r="A10324">
        <v>26999</v>
      </c>
      <c r="B10324" t="s">
        <v>16</v>
      </c>
      <c r="C10324" t="s">
        <v>17</v>
      </c>
      <c r="D10324">
        <v>3180000</v>
      </c>
      <c r="E10324" t="s">
        <v>192</v>
      </c>
      <c r="F10324" s="1">
        <v>40329</v>
      </c>
      <c r="H10324">
        <v>1</v>
      </c>
      <c r="I10324" t="s">
        <v>1547</v>
      </c>
      <c r="J10324">
        <v>13</v>
      </c>
      <c r="K10324" t="s">
        <v>1548</v>
      </c>
      <c r="L10324" t="s">
        <v>10472</v>
      </c>
      <c r="M10324" t="str">
        <f t="shared" si="494"/>
        <v>서울특별시</v>
      </c>
      <c r="N10324" t="str">
        <f t="shared" si="495"/>
        <v>영등포구</v>
      </c>
      <c r="O10324" t="str">
        <f t="shared" si="496"/>
        <v xml:space="preserve"> 대림동</v>
      </c>
      <c r="P10324">
        <v>7415</v>
      </c>
      <c r="Q10324" t="s">
        <v>1425</v>
      </c>
      <c r="R10324">
        <v>190695.121444027</v>
      </c>
      <c r="S10324">
        <v>443530.75025615399</v>
      </c>
    </row>
    <row r="10325" spans="1:19" x14ac:dyDescent="0.4">
      <c r="A10325">
        <v>27039</v>
      </c>
      <c r="B10325" t="s">
        <v>16</v>
      </c>
      <c r="C10325" t="s">
        <v>17</v>
      </c>
      <c r="D10325">
        <v>3180000</v>
      </c>
      <c r="E10325" t="s">
        <v>1635</v>
      </c>
      <c r="F10325" s="1">
        <v>41068</v>
      </c>
      <c r="H10325">
        <v>1</v>
      </c>
      <c r="I10325" t="s">
        <v>1547</v>
      </c>
      <c r="J10325">
        <v>13</v>
      </c>
      <c r="K10325" t="s">
        <v>1548</v>
      </c>
      <c r="L10325" t="s">
        <v>10520</v>
      </c>
      <c r="M10325" t="str">
        <f t="shared" si="494"/>
        <v>서울특별시</v>
      </c>
      <c r="N10325" t="str">
        <f t="shared" si="495"/>
        <v>영등포구</v>
      </c>
      <c r="O10325" t="str">
        <f t="shared" si="496"/>
        <v xml:space="preserve"> 대림동</v>
      </c>
      <c r="P10325">
        <v>7414</v>
      </c>
      <c r="Q10325" t="s">
        <v>3055</v>
      </c>
      <c r="R10325">
        <v>190738.20891687801</v>
      </c>
      <c r="S10325">
        <v>443593.85002443602</v>
      </c>
    </row>
    <row r="10326" spans="1:19" x14ac:dyDescent="0.4">
      <c r="A10326">
        <v>1512</v>
      </c>
      <c r="B10326" t="s">
        <v>16</v>
      </c>
      <c r="C10326" t="s">
        <v>17</v>
      </c>
      <c r="D10326">
        <v>3180000</v>
      </c>
      <c r="E10326" t="s">
        <v>973</v>
      </c>
      <c r="F10326" s="1">
        <v>41789</v>
      </c>
      <c r="H10326">
        <v>1</v>
      </c>
      <c r="I10326" t="s">
        <v>1547</v>
      </c>
      <c r="J10326">
        <v>13</v>
      </c>
      <c r="K10326" t="s">
        <v>1548</v>
      </c>
      <c r="L10326" t="s">
        <v>1851</v>
      </c>
      <c r="M10326" t="str">
        <f t="shared" si="494"/>
        <v>서울특별시</v>
      </c>
      <c r="N10326" t="str">
        <f t="shared" si="495"/>
        <v>영등포구</v>
      </c>
      <c r="O10326" t="str">
        <f t="shared" si="496"/>
        <v xml:space="preserve"> 대림동</v>
      </c>
      <c r="P10326">
        <v>7415</v>
      </c>
      <c r="Q10326" t="s">
        <v>1852</v>
      </c>
      <c r="R10326">
        <v>190756.582525203</v>
      </c>
      <c r="S10326">
        <v>443579.72918243601</v>
      </c>
    </row>
    <row r="10327" spans="1:19" x14ac:dyDescent="0.4">
      <c r="A10327">
        <v>26731</v>
      </c>
      <c r="B10327" t="s">
        <v>16</v>
      </c>
      <c r="C10327" t="s">
        <v>17</v>
      </c>
      <c r="D10327">
        <v>3180000</v>
      </c>
      <c r="E10327" t="s">
        <v>38</v>
      </c>
      <c r="F10327" s="1">
        <v>37499</v>
      </c>
      <c r="H10327">
        <v>1</v>
      </c>
      <c r="I10327" t="s">
        <v>1547</v>
      </c>
      <c r="J10327">
        <v>13</v>
      </c>
      <c r="K10327" t="s">
        <v>1548</v>
      </c>
      <c r="L10327" t="s">
        <v>10150</v>
      </c>
      <c r="M10327" t="str">
        <f t="shared" si="494"/>
        <v>서울특별시</v>
      </c>
      <c r="N10327" t="str">
        <f t="shared" si="495"/>
        <v>영등포구</v>
      </c>
      <c r="O10327" t="str">
        <f t="shared" si="496"/>
        <v xml:space="preserve"> 대림동</v>
      </c>
      <c r="P10327">
        <v>7415</v>
      </c>
      <c r="Q10327" t="s">
        <v>877</v>
      </c>
      <c r="R10327">
        <v>190715.83583060201</v>
      </c>
      <c r="S10327">
        <v>443548.32264079101</v>
      </c>
    </row>
    <row r="10328" spans="1:19" x14ac:dyDescent="0.4">
      <c r="A10328">
        <v>25833</v>
      </c>
      <c r="B10328" t="s">
        <v>16</v>
      </c>
      <c r="C10328" t="s">
        <v>17</v>
      </c>
      <c r="D10328">
        <v>3180000</v>
      </c>
      <c r="E10328" t="s">
        <v>1568</v>
      </c>
      <c r="F10328" s="1">
        <v>42783</v>
      </c>
      <c r="H10328">
        <v>1</v>
      </c>
      <c r="I10328" t="s">
        <v>1547</v>
      </c>
      <c r="J10328">
        <v>13</v>
      </c>
      <c r="K10328" t="s">
        <v>1548</v>
      </c>
      <c r="L10328" t="s">
        <v>9013</v>
      </c>
      <c r="M10328" t="str">
        <f t="shared" si="494"/>
        <v>서울특별시</v>
      </c>
      <c r="N10328" t="str">
        <f t="shared" si="495"/>
        <v>영등포구</v>
      </c>
      <c r="O10328" t="str">
        <f t="shared" si="496"/>
        <v xml:space="preserve"> 대림동</v>
      </c>
      <c r="P10328">
        <v>7415</v>
      </c>
      <c r="Q10328" t="s">
        <v>9014</v>
      </c>
      <c r="R10328">
        <v>190778.21577472199</v>
      </c>
      <c r="S10328">
        <v>443477.74916258798</v>
      </c>
    </row>
    <row r="10329" spans="1:19" x14ac:dyDescent="0.4">
      <c r="A10329">
        <v>25737</v>
      </c>
      <c r="B10329" t="s">
        <v>16</v>
      </c>
      <c r="C10329" t="s">
        <v>17</v>
      </c>
      <c r="D10329">
        <v>3180000</v>
      </c>
      <c r="E10329" t="s">
        <v>3462</v>
      </c>
      <c r="F10329" s="1">
        <v>43000</v>
      </c>
      <c r="H10329">
        <v>1</v>
      </c>
      <c r="I10329" t="s">
        <v>1547</v>
      </c>
      <c r="J10329">
        <v>13</v>
      </c>
      <c r="K10329" t="s">
        <v>1548</v>
      </c>
      <c r="L10329" t="s">
        <v>8881</v>
      </c>
      <c r="M10329" t="str">
        <f t="shared" si="494"/>
        <v>서울특별시</v>
      </c>
      <c r="N10329" t="str">
        <f t="shared" si="495"/>
        <v>영등포구</v>
      </c>
      <c r="O10329" t="str">
        <f t="shared" si="496"/>
        <v xml:space="preserve"> 대림동</v>
      </c>
      <c r="P10329">
        <v>7415</v>
      </c>
      <c r="Q10329" t="s">
        <v>3863</v>
      </c>
      <c r="R10329">
        <v>190739.909297509</v>
      </c>
      <c r="S10329">
        <v>443567.01841174997</v>
      </c>
    </row>
    <row r="10330" spans="1:19" x14ac:dyDescent="0.4">
      <c r="A10330">
        <v>60778</v>
      </c>
      <c r="B10330" t="s">
        <v>16</v>
      </c>
      <c r="C10330" t="s">
        <v>17</v>
      </c>
      <c r="D10330">
        <v>3180000</v>
      </c>
      <c r="E10330" t="s">
        <v>1256</v>
      </c>
      <c r="F10330" s="1">
        <v>37050</v>
      </c>
      <c r="H10330">
        <v>3</v>
      </c>
      <c r="I10330" t="s">
        <v>1469</v>
      </c>
      <c r="J10330">
        <v>3</v>
      </c>
      <c r="K10330" t="s">
        <v>1469</v>
      </c>
      <c r="L10330" t="s">
        <v>17788</v>
      </c>
      <c r="M10330" t="str">
        <f t="shared" si="494"/>
        <v>서울특별시</v>
      </c>
      <c r="N10330" t="str">
        <f t="shared" si="495"/>
        <v>영등포구</v>
      </c>
      <c r="O10330" t="str">
        <f t="shared" si="496"/>
        <v xml:space="preserve"> 대림동</v>
      </c>
      <c r="Q10330" t="s">
        <v>3550</v>
      </c>
      <c r="R10330">
        <v>190739.909297509</v>
      </c>
      <c r="S10330">
        <v>443567.01841174997</v>
      </c>
    </row>
    <row r="10331" spans="1:19" x14ac:dyDescent="0.4">
      <c r="A10331">
        <v>26736</v>
      </c>
      <c r="B10331" t="s">
        <v>16</v>
      </c>
      <c r="C10331" t="s">
        <v>17</v>
      </c>
      <c r="D10331">
        <v>3180000</v>
      </c>
      <c r="E10331" t="s">
        <v>3426</v>
      </c>
      <c r="F10331" s="1">
        <v>37620</v>
      </c>
      <c r="H10331">
        <v>1</v>
      </c>
      <c r="I10331" t="s">
        <v>1547</v>
      </c>
      <c r="J10331">
        <v>13</v>
      </c>
      <c r="K10331" t="s">
        <v>1548</v>
      </c>
      <c r="L10331" t="s">
        <v>10155</v>
      </c>
      <c r="M10331" t="str">
        <f t="shared" si="494"/>
        <v>서울특별시</v>
      </c>
      <c r="N10331" t="str">
        <f t="shared" si="495"/>
        <v>영등포구</v>
      </c>
      <c r="O10331" t="str">
        <f t="shared" si="496"/>
        <v xml:space="preserve"> 대림동</v>
      </c>
      <c r="Q10331" t="s">
        <v>713</v>
      </c>
      <c r="R10331">
        <v>190877.401188989</v>
      </c>
      <c r="S10331">
        <v>443426.32475435297</v>
      </c>
    </row>
    <row r="10332" spans="1:19" x14ac:dyDescent="0.4">
      <c r="A10332">
        <v>26844</v>
      </c>
      <c r="B10332" t="s">
        <v>16</v>
      </c>
      <c r="C10332" t="s">
        <v>17</v>
      </c>
      <c r="D10332">
        <v>3180000</v>
      </c>
      <c r="E10332" t="s">
        <v>2971</v>
      </c>
      <c r="F10332" s="1">
        <v>37259</v>
      </c>
      <c r="H10332">
        <v>1</v>
      </c>
      <c r="I10332" t="s">
        <v>1547</v>
      </c>
      <c r="J10332">
        <v>13</v>
      </c>
      <c r="K10332" t="s">
        <v>1548</v>
      </c>
      <c r="L10332" t="s">
        <v>10286</v>
      </c>
      <c r="M10332" t="str">
        <f t="shared" si="494"/>
        <v>서울특별시</v>
      </c>
      <c r="N10332" t="str">
        <f t="shared" si="495"/>
        <v>영등포구</v>
      </c>
      <c r="O10332" t="str">
        <f t="shared" si="496"/>
        <v xml:space="preserve"> 대림동</v>
      </c>
      <c r="Q10332" t="s">
        <v>7420</v>
      </c>
      <c r="R10332">
        <v>191267.99389296601</v>
      </c>
      <c r="S10332">
        <v>443748.58876549901</v>
      </c>
    </row>
    <row r="10333" spans="1:19" x14ac:dyDescent="0.4">
      <c r="A10333">
        <v>25827</v>
      </c>
      <c r="B10333" t="s">
        <v>16</v>
      </c>
      <c r="C10333" t="s">
        <v>17</v>
      </c>
      <c r="D10333">
        <v>3180000</v>
      </c>
      <c r="E10333" t="s">
        <v>147</v>
      </c>
      <c r="F10333" s="1">
        <v>37132</v>
      </c>
      <c r="H10333">
        <v>1</v>
      </c>
      <c r="I10333" t="s">
        <v>1547</v>
      </c>
      <c r="J10333">
        <v>13</v>
      </c>
      <c r="K10333" t="s">
        <v>1548</v>
      </c>
      <c r="L10333" t="s">
        <v>9006</v>
      </c>
      <c r="M10333" t="str">
        <f t="shared" si="494"/>
        <v>서울특별시</v>
      </c>
      <c r="N10333" t="str">
        <f t="shared" si="495"/>
        <v>영등포구</v>
      </c>
      <c r="O10333" t="str">
        <f t="shared" si="496"/>
        <v xml:space="preserve"> 대림동</v>
      </c>
      <c r="Q10333" t="s">
        <v>506</v>
      </c>
      <c r="R10333">
        <v>191276.252333326</v>
      </c>
      <c r="S10333">
        <v>443737.80931236403</v>
      </c>
    </row>
    <row r="10334" spans="1:19" x14ac:dyDescent="0.4">
      <c r="A10334">
        <v>25826</v>
      </c>
      <c r="B10334" t="s">
        <v>16</v>
      </c>
      <c r="C10334" t="s">
        <v>17</v>
      </c>
      <c r="D10334">
        <v>3180000</v>
      </c>
      <c r="E10334" t="s">
        <v>273</v>
      </c>
      <c r="F10334" s="1">
        <v>37054</v>
      </c>
      <c r="H10334">
        <v>1</v>
      </c>
      <c r="I10334" t="s">
        <v>1547</v>
      </c>
      <c r="J10334">
        <v>13</v>
      </c>
      <c r="K10334" t="s">
        <v>1548</v>
      </c>
      <c r="L10334" t="s">
        <v>9004</v>
      </c>
      <c r="M10334" t="str">
        <f t="shared" si="494"/>
        <v>서울특별시</v>
      </c>
      <c r="N10334" t="str">
        <f t="shared" si="495"/>
        <v>영등포구</v>
      </c>
      <c r="O10334" t="str">
        <f t="shared" si="496"/>
        <v xml:space="preserve"> 대림동</v>
      </c>
      <c r="Q10334" t="s">
        <v>9005</v>
      </c>
      <c r="R10334">
        <v>191332.679368535</v>
      </c>
      <c r="S10334">
        <v>443274.308170125</v>
      </c>
    </row>
    <row r="10335" spans="1:19" x14ac:dyDescent="0.4">
      <c r="A10335">
        <v>27124</v>
      </c>
      <c r="B10335" t="s">
        <v>16</v>
      </c>
      <c r="C10335" t="s">
        <v>17</v>
      </c>
      <c r="D10335">
        <v>3180000</v>
      </c>
      <c r="E10335" t="s">
        <v>1661</v>
      </c>
      <c r="F10335" s="1">
        <v>41698</v>
      </c>
      <c r="H10335">
        <v>1</v>
      </c>
      <c r="I10335" t="s">
        <v>1547</v>
      </c>
      <c r="J10335">
        <v>13</v>
      </c>
      <c r="K10335" t="s">
        <v>1548</v>
      </c>
      <c r="L10335" t="s">
        <v>10627</v>
      </c>
      <c r="M10335" t="str">
        <f t="shared" si="494"/>
        <v>서울특별시</v>
      </c>
      <c r="N10335" t="str">
        <f t="shared" si="495"/>
        <v>영등포구</v>
      </c>
      <c r="O10335" t="str">
        <f t="shared" si="496"/>
        <v xml:space="preserve"> 대림동</v>
      </c>
      <c r="P10335">
        <v>7418</v>
      </c>
      <c r="Q10335" t="s">
        <v>10628</v>
      </c>
      <c r="R10335">
        <v>191275.62152855599</v>
      </c>
      <c r="S10335">
        <v>443276.16534402501</v>
      </c>
    </row>
    <row r="10336" spans="1:19" x14ac:dyDescent="0.4">
      <c r="A10336">
        <v>17898</v>
      </c>
      <c r="B10336" t="s">
        <v>16</v>
      </c>
      <c r="C10336" t="s">
        <v>17</v>
      </c>
      <c r="D10336">
        <v>3180000</v>
      </c>
      <c r="E10336" t="s">
        <v>5101</v>
      </c>
      <c r="F10336" s="1">
        <v>44921</v>
      </c>
      <c r="H10336">
        <v>1</v>
      </c>
      <c r="I10336" t="s">
        <v>1547</v>
      </c>
      <c r="J10336">
        <v>13</v>
      </c>
      <c r="K10336" t="s">
        <v>1548</v>
      </c>
      <c r="L10336" t="s">
        <v>5135</v>
      </c>
      <c r="M10336" t="str">
        <f t="shared" si="494"/>
        <v>서울특별시</v>
      </c>
      <c r="N10336" t="str">
        <f t="shared" si="495"/>
        <v>영등포구</v>
      </c>
      <c r="O10336" t="str">
        <f t="shared" si="496"/>
        <v xml:space="preserve"> 대림동</v>
      </c>
      <c r="P10336">
        <v>7418</v>
      </c>
      <c r="Q10336" t="s">
        <v>3392</v>
      </c>
      <c r="R10336">
        <v>191275.62152855599</v>
      </c>
      <c r="S10336">
        <v>443276.16534402501</v>
      </c>
    </row>
    <row r="10337" spans="1:19" x14ac:dyDescent="0.4">
      <c r="A10337">
        <v>60776</v>
      </c>
      <c r="B10337" t="s">
        <v>16</v>
      </c>
      <c r="C10337" t="s">
        <v>17</v>
      </c>
      <c r="D10337">
        <v>3180000</v>
      </c>
      <c r="E10337" t="s">
        <v>130</v>
      </c>
      <c r="F10337" s="1">
        <v>37153</v>
      </c>
      <c r="H10337">
        <v>3</v>
      </c>
      <c r="I10337" t="s">
        <v>1469</v>
      </c>
      <c r="J10337">
        <v>3</v>
      </c>
      <c r="K10337" t="s">
        <v>1469</v>
      </c>
      <c r="L10337" t="s">
        <v>17786</v>
      </c>
      <c r="M10337" t="str">
        <f t="shared" si="494"/>
        <v>서울특별시</v>
      </c>
      <c r="N10337" t="str">
        <f t="shared" si="495"/>
        <v>영등포구</v>
      </c>
      <c r="O10337" t="str">
        <f t="shared" si="496"/>
        <v xml:space="preserve"> 대림동</v>
      </c>
      <c r="P10337">
        <v>7418</v>
      </c>
      <c r="Q10337" t="s">
        <v>11767</v>
      </c>
      <c r="R10337">
        <v>191275.62152855599</v>
      </c>
      <c r="S10337">
        <v>443276.16534402501</v>
      </c>
    </row>
    <row r="10338" spans="1:19" x14ac:dyDescent="0.4">
      <c r="A10338">
        <v>31305</v>
      </c>
      <c r="B10338" t="s">
        <v>16</v>
      </c>
      <c r="C10338" t="s">
        <v>17</v>
      </c>
      <c r="D10338">
        <v>3180000</v>
      </c>
      <c r="E10338" t="s">
        <v>678</v>
      </c>
      <c r="F10338" s="1">
        <v>36488</v>
      </c>
      <c r="H10338">
        <v>4</v>
      </c>
      <c r="I10338" t="s">
        <v>18</v>
      </c>
      <c r="J10338">
        <v>35</v>
      </c>
      <c r="K10338" t="s">
        <v>10836</v>
      </c>
      <c r="L10338" t="s">
        <v>11745</v>
      </c>
      <c r="M10338" t="str">
        <f t="shared" si="494"/>
        <v>서울특별시</v>
      </c>
      <c r="N10338" t="str">
        <f t="shared" si="495"/>
        <v>영등포구</v>
      </c>
      <c r="O10338" t="str">
        <f t="shared" si="496"/>
        <v xml:space="preserve"> 대림동</v>
      </c>
      <c r="Q10338" t="s">
        <v>171</v>
      </c>
      <c r="R10338">
        <v>191336.546359742</v>
      </c>
      <c r="S10338">
        <v>443345.05021026899</v>
      </c>
    </row>
    <row r="10339" spans="1:19" x14ac:dyDescent="0.4">
      <c r="A10339">
        <v>1140</v>
      </c>
      <c r="B10339" t="s">
        <v>16</v>
      </c>
      <c r="C10339" t="s">
        <v>17</v>
      </c>
      <c r="D10339">
        <v>3180000</v>
      </c>
      <c r="E10339" t="s">
        <v>1069</v>
      </c>
      <c r="F10339" s="1">
        <v>37046</v>
      </c>
      <c r="H10339">
        <v>3</v>
      </c>
      <c r="I10339" t="s">
        <v>1469</v>
      </c>
      <c r="J10339">
        <v>34</v>
      </c>
      <c r="K10339" t="s">
        <v>1470</v>
      </c>
      <c r="L10339" t="s">
        <v>1501</v>
      </c>
      <c r="M10339" t="str">
        <f t="shared" si="494"/>
        <v>서울특별시</v>
      </c>
      <c r="N10339" t="str">
        <f t="shared" si="495"/>
        <v>영등포구</v>
      </c>
      <c r="O10339" t="str">
        <f t="shared" si="496"/>
        <v xml:space="preserve"> 대림동</v>
      </c>
      <c r="Q10339" t="s">
        <v>1502</v>
      </c>
      <c r="R10339">
        <v>191366.75131442701</v>
      </c>
      <c r="S10339">
        <v>443325.37545190903</v>
      </c>
    </row>
    <row r="10340" spans="1:19" x14ac:dyDescent="0.4">
      <c r="A10340">
        <v>26734</v>
      </c>
      <c r="B10340" t="s">
        <v>16</v>
      </c>
      <c r="C10340" t="s">
        <v>17</v>
      </c>
      <c r="D10340">
        <v>3180000</v>
      </c>
      <c r="E10340" t="s">
        <v>1323</v>
      </c>
      <c r="F10340" s="1">
        <v>37517</v>
      </c>
      <c r="H10340">
        <v>1</v>
      </c>
      <c r="I10340" t="s">
        <v>1547</v>
      </c>
      <c r="J10340">
        <v>13</v>
      </c>
      <c r="K10340" t="s">
        <v>1548</v>
      </c>
      <c r="L10340" t="s">
        <v>10153</v>
      </c>
      <c r="M10340" t="str">
        <f t="shared" si="494"/>
        <v>서울특별시</v>
      </c>
      <c r="N10340" t="str">
        <f t="shared" si="495"/>
        <v>영등포구</v>
      </c>
      <c r="O10340" t="str">
        <f t="shared" si="496"/>
        <v xml:space="preserve"> 대림동</v>
      </c>
      <c r="Q10340" t="s">
        <v>526</v>
      </c>
      <c r="R10340">
        <v>191464.598341253</v>
      </c>
      <c r="S10340">
        <v>443436.49123714003</v>
      </c>
    </row>
    <row r="10341" spans="1:19" x14ac:dyDescent="0.4">
      <c r="A10341">
        <v>62733</v>
      </c>
      <c r="B10341" t="s">
        <v>16</v>
      </c>
      <c r="C10341" t="s">
        <v>17</v>
      </c>
      <c r="D10341">
        <v>3180000</v>
      </c>
      <c r="E10341" t="s">
        <v>489</v>
      </c>
      <c r="F10341" s="1">
        <v>38065</v>
      </c>
      <c r="H10341">
        <v>3</v>
      </c>
      <c r="I10341" t="s">
        <v>1469</v>
      </c>
      <c r="J10341">
        <v>3</v>
      </c>
      <c r="K10341" t="s">
        <v>1469</v>
      </c>
      <c r="L10341" t="s">
        <v>20087</v>
      </c>
      <c r="M10341" t="str">
        <f t="shared" si="494"/>
        <v>서울특별시</v>
      </c>
      <c r="N10341" t="str">
        <f t="shared" si="495"/>
        <v>영등포구</v>
      </c>
      <c r="O10341" t="str">
        <f t="shared" si="496"/>
        <v xml:space="preserve"> 대림동</v>
      </c>
      <c r="Q10341" t="s">
        <v>3148</v>
      </c>
      <c r="R10341">
        <v>191445.11863559199</v>
      </c>
      <c r="S10341">
        <v>443416.86390580097</v>
      </c>
    </row>
    <row r="10342" spans="1:19" x14ac:dyDescent="0.4">
      <c r="A10342">
        <v>62370</v>
      </c>
      <c r="B10342" t="s">
        <v>16</v>
      </c>
      <c r="C10342" t="s">
        <v>17</v>
      </c>
      <c r="D10342">
        <v>3180000</v>
      </c>
      <c r="E10342" t="s">
        <v>517</v>
      </c>
      <c r="F10342" s="1">
        <v>34330</v>
      </c>
      <c r="H10342">
        <v>3</v>
      </c>
      <c r="I10342" t="s">
        <v>1469</v>
      </c>
      <c r="J10342">
        <v>3</v>
      </c>
      <c r="K10342" t="s">
        <v>1469</v>
      </c>
      <c r="L10342" t="s">
        <v>19676</v>
      </c>
      <c r="M10342" t="str">
        <f t="shared" si="494"/>
        <v>서울특별시</v>
      </c>
      <c r="N10342" t="str">
        <f t="shared" si="495"/>
        <v>영등포구</v>
      </c>
      <c r="O10342" t="str">
        <f t="shared" si="496"/>
        <v xml:space="preserve"> 대림동</v>
      </c>
      <c r="Q10342" t="s">
        <v>2555</v>
      </c>
      <c r="R10342">
        <v>191563.94207297699</v>
      </c>
      <c r="S10342">
        <v>443597.16578541702</v>
      </c>
    </row>
    <row r="10343" spans="1:19" x14ac:dyDescent="0.4">
      <c r="A10343">
        <v>26730</v>
      </c>
      <c r="B10343" t="s">
        <v>16</v>
      </c>
      <c r="C10343" t="s">
        <v>17</v>
      </c>
      <c r="D10343">
        <v>3180000</v>
      </c>
      <c r="E10343" t="s">
        <v>2312</v>
      </c>
      <c r="F10343" s="1">
        <v>37309</v>
      </c>
      <c r="H10343">
        <v>1</v>
      </c>
      <c r="I10343" t="s">
        <v>1547</v>
      </c>
      <c r="J10343">
        <v>13</v>
      </c>
      <c r="K10343" t="s">
        <v>1548</v>
      </c>
      <c r="L10343" t="s">
        <v>10149</v>
      </c>
      <c r="M10343" t="str">
        <f t="shared" si="494"/>
        <v>서울특별시</v>
      </c>
      <c r="N10343" t="str">
        <f t="shared" si="495"/>
        <v>영등포구</v>
      </c>
      <c r="O10343" t="str">
        <f t="shared" si="496"/>
        <v xml:space="preserve"> 대림동</v>
      </c>
      <c r="Q10343" t="s">
        <v>326</v>
      </c>
      <c r="R10343">
        <v>191541.03230586299</v>
      </c>
      <c r="S10343">
        <v>443747.09504729201</v>
      </c>
    </row>
    <row r="10344" spans="1:19" x14ac:dyDescent="0.4">
      <c r="A10344">
        <v>62595</v>
      </c>
      <c r="B10344" t="s">
        <v>16</v>
      </c>
      <c r="C10344" t="s">
        <v>17</v>
      </c>
      <c r="D10344">
        <v>3180000</v>
      </c>
      <c r="E10344" t="s">
        <v>4191</v>
      </c>
      <c r="F10344" s="1">
        <v>36144</v>
      </c>
      <c r="H10344">
        <v>3</v>
      </c>
      <c r="I10344" t="s">
        <v>1469</v>
      </c>
      <c r="J10344">
        <v>3</v>
      </c>
      <c r="K10344" t="s">
        <v>1469</v>
      </c>
      <c r="L10344" t="s">
        <v>19936</v>
      </c>
      <c r="M10344" t="str">
        <f t="shared" si="494"/>
        <v>서울특별시</v>
      </c>
      <c r="N10344" t="str">
        <f t="shared" si="495"/>
        <v>영등포구</v>
      </c>
      <c r="O10344" t="str">
        <f t="shared" si="496"/>
        <v xml:space="preserve"> 대림동</v>
      </c>
      <c r="Q10344" t="s">
        <v>3062</v>
      </c>
      <c r="R10344">
        <v>191642.26571427699</v>
      </c>
      <c r="S10344">
        <v>443742.44479184301</v>
      </c>
    </row>
    <row r="10345" spans="1:19" x14ac:dyDescent="0.4">
      <c r="A10345">
        <v>26732</v>
      </c>
      <c r="B10345" t="s">
        <v>16</v>
      </c>
      <c r="C10345" t="s">
        <v>17</v>
      </c>
      <c r="D10345">
        <v>3180000</v>
      </c>
      <c r="E10345" t="s">
        <v>2080</v>
      </c>
      <c r="F10345" s="1">
        <v>37371</v>
      </c>
      <c r="H10345">
        <v>1</v>
      </c>
      <c r="I10345" t="s">
        <v>1547</v>
      </c>
      <c r="J10345">
        <v>13</v>
      </c>
      <c r="K10345" t="s">
        <v>1548</v>
      </c>
      <c r="L10345" t="s">
        <v>10151</v>
      </c>
      <c r="M10345" t="str">
        <f t="shared" si="494"/>
        <v>서울특별시</v>
      </c>
      <c r="N10345" t="str">
        <f t="shared" si="495"/>
        <v>영등포구</v>
      </c>
      <c r="O10345" t="str">
        <f t="shared" si="496"/>
        <v xml:space="preserve"> 대림동</v>
      </c>
      <c r="P10345">
        <v>7423</v>
      </c>
      <c r="Q10345" t="s">
        <v>427</v>
      </c>
      <c r="R10345">
        <v>191429.791786007</v>
      </c>
      <c r="S10345">
        <v>443885.32995887601</v>
      </c>
    </row>
    <row r="10346" spans="1:19" x14ac:dyDescent="0.4">
      <c r="A10346">
        <v>62724</v>
      </c>
      <c r="B10346" t="s">
        <v>16</v>
      </c>
      <c r="C10346" t="s">
        <v>17</v>
      </c>
      <c r="D10346">
        <v>3180000</v>
      </c>
      <c r="E10346" t="s">
        <v>330</v>
      </c>
      <c r="F10346" s="1">
        <v>34618</v>
      </c>
      <c r="H10346">
        <v>3</v>
      </c>
      <c r="I10346" t="s">
        <v>1469</v>
      </c>
      <c r="J10346">
        <v>3</v>
      </c>
      <c r="K10346" t="s">
        <v>1469</v>
      </c>
      <c r="L10346" t="s">
        <v>20075</v>
      </c>
      <c r="M10346" t="str">
        <f t="shared" si="494"/>
        <v>서울특별시</v>
      </c>
      <c r="N10346" t="str">
        <f t="shared" si="495"/>
        <v>영등포구</v>
      </c>
      <c r="O10346" t="str">
        <f t="shared" si="496"/>
        <v xml:space="preserve"> 대림동</v>
      </c>
      <c r="Q10346" t="s">
        <v>20076</v>
      </c>
      <c r="R10346">
        <v>191429.791786007</v>
      </c>
      <c r="S10346">
        <v>443885.32995887601</v>
      </c>
    </row>
    <row r="10347" spans="1:19" x14ac:dyDescent="0.4">
      <c r="A10347">
        <v>1514</v>
      </c>
      <c r="B10347" t="s">
        <v>16</v>
      </c>
      <c r="C10347" t="s">
        <v>17</v>
      </c>
      <c r="D10347">
        <v>3180000</v>
      </c>
      <c r="E10347" t="s">
        <v>1400</v>
      </c>
      <c r="F10347" s="1">
        <v>41873</v>
      </c>
      <c r="H10347">
        <v>1</v>
      </c>
      <c r="I10347" t="s">
        <v>1547</v>
      </c>
      <c r="J10347">
        <v>13</v>
      </c>
      <c r="K10347" t="s">
        <v>1548</v>
      </c>
      <c r="L10347" t="s">
        <v>1855</v>
      </c>
      <c r="M10347" t="str">
        <f t="shared" si="494"/>
        <v>서울특별시</v>
      </c>
      <c r="N10347" t="str">
        <f t="shared" si="495"/>
        <v>영등포구</v>
      </c>
      <c r="O10347" t="str">
        <f t="shared" si="496"/>
        <v xml:space="preserve"> 대림동</v>
      </c>
      <c r="P10347">
        <v>7440</v>
      </c>
      <c r="Q10347" t="s">
        <v>1856</v>
      </c>
      <c r="R10347">
        <v>191800.728214995</v>
      </c>
      <c r="S10347">
        <v>443809.77385464899</v>
      </c>
    </row>
    <row r="10348" spans="1:19" x14ac:dyDescent="0.4">
      <c r="A10348">
        <v>32012</v>
      </c>
      <c r="B10348" t="s">
        <v>16</v>
      </c>
      <c r="C10348" t="s">
        <v>17</v>
      </c>
      <c r="D10348">
        <v>3180000</v>
      </c>
      <c r="E10348" t="s">
        <v>198</v>
      </c>
      <c r="F10348" s="1">
        <v>37827</v>
      </c>
      <c r="H10348">
        <v>3</v>
      </c>
      <c r="I10348" t="s">
        <v>1469</v>
      </c>
      <c r="J10348">
        <v>3</v>
      </c>
      <c r="K10348" t="s">
        <v>1469</v>
      </c>
      <c r="L10348" t="s">
        <v>11919</v>
      </c>
      <c r="M10348" t="str">
        <f t="shared" si="494"/>
        <v>서울특별시</v>
      </c>
      <c r="N10348" t="str">
        <f t="shared" si="495"/>
        <v>영등포구</v>
      </c>
      <c r="O10348" t="str">
        <f t="shared" si="496"/>
        <v xml:space="preserve"> 대림동</v>
      </c>
      <c r="Q10348" t="s">
        <v>430</v>
      </c>
    </row>
    <row r="10349" spans="1:19" x14ac:dyDescent="0.4">
      <c r="A10349">
        <v>62333</v>
      </c>
      <c r="B10349" t="s">
        <v>16</v>
      </c>
      <c r="C10349" t="s">
        <v>17</v>
      </c>
      <c r="D10349">
        <v>3180000</v>
      </c>
      <c r="E10349" t="s">
        <v>1458</v>
      </c>
      <c r="F10349" s="1">
        <v>37553</v>
      </c>
      <c r="H10349">
        <v>3</v>
      </c>
      <c r="I10349" t="s">
        <v>1469</v>
      </c>
      <c r="J10349">
        <v>3</v>
      </c>
      <c r="K10349" t="s">
        <v>1469</v>
      </c>
      <c r="L10349" t="s">
        <v>19629</v>
      </c>
      <c r="M10349" t="str">
        <f t="shared" si="494"/>
        <v>서울특별시</v>
      </c>
      <c r="N10349" t="str">
        <f t="shared" si="495"/>
        <v>영등포구</v>
      </c>
      <c r="O10349" t="str">
        <f t="shared" si="496"/>
        <v xml:space="preserve"> 대림동</v>
      </c>
      <c r="Q10349" t="s">
        <v>4203</v>
      </c>
    </row>
    <row r="10350" spans="1:19" x14ac:dyDescent="0.4">
      <c r="A10350">
        <v>62440</v>
      </c>
      <c r="B10350" t="s">
        <v>16</v>
      </c>
      <c r="C10350" t="s">
        <v>17</v>
      </c>
      <c r="D10350">
        <v>3180000</v>
      </c>
      <c r="E10350" t="s">
        <v>1420</v>
      </c>
      <c r="F10350" s="1">
        <v>34820</v>
      </c>
      <c r="H10350">
        <v>3</v>
      </c>
      <c r="I10350" t="s">
        <v>1469</v>
      </c>
      <c r="J10350">
        <v>3</v>
      </c>
      <c r="K10350" t="s">
        <v>1469</v>
      </c>
      <c r="L10350" t="s">
        <v>19754</v>
      </c>
      <c r="M10350" t="str">
        <f t="shared" si="494"/>
        <v>서울특별시</v>
      </c>
      <c r="N10350" t="str">
        <f t="shared" si="495"/>
        <v>영등포구</v>
      </c>
      <c r="O10350" t="str">
        <f t="shared" si="496"/>
        <v xml:space="preserve"> 대림동</v>
      </c>
      <c r="Q10350" t="s">
        <v>4097</v>
      </c>
    </row>
    <row r="10351" spans="1:19" x14ac:dyDescent="0.4">
      <c r="A10351">
        <v>62483</v>
      </c>
      <c r="B10351" t="s">
        <v>16</v>
      </c>
      <c r="C10351" t="s">
        <v>17</v>
      </c>
      <c r="D10351">
        <v>3180000</v>
      </c>
      <c r="E10351" t="s">
        <v>3168</v>
      </c>
      <c r="F10351" s="1">
        <v>36069</v>
      </c>
      <c r="H10351">
        <v>3</v>
      </c>
      <c r="I10351" t="s">
        <v>1469</v>
      </c>
      <c r="J10351">
        <v>3</v>
      </c>
      <c r="K10351" t="s">
        <v>1469</v>
      </c>
      <c r="L10351" t="s">
        <v>19799</v>
      </c>
      <c r="M10351" t="str">
        <f t="shared" si="494"/>
        <v>서울특별시</v>
      </c>
      <c r="N10351" t="str">
        <f t="shared" si="495"/>
        <v>영등포구</v>
      </c>
      <c r="O10351" t="str">
        <f t="shared" si="496"/>
        <v xml:space="preserve"> 대림동</v>
      </c>
      <c r="P10351" t="s">
        <v>19800</v>
      </c>
      <c r="Q10351" t="s">
        <v>75</v>
      </c>
    </row>
    <row r="10352" spans="1:19" x14ac:dyDescent="0.4">
      <c r="A10352">
        <v>31988</v>
      </c>
      <c r="B10352" t="s">
        <v>16</v>
      </c>
      <c r="C10352" t="s">
        <v>17</v>
      </c>
      <c r="D10352">
        <v>3180000</v>
      </c>
      <c r="E10352" t="s">
        <v>1663</v>
      </c>
      <c r="F10352" s="1">
        <v>41814</v>
      </c>
      <c r="H10352">
        <v>3</v>
      </c>
      <c r="I10352" t="s">
        <v>1469</v>
      </c>
      <c r="J10352">
        <v>3</v>
      </c>
      <c r="K10352" t="s">
        <v>1469</v>
      </c>
      <c r="L10352" t="s">
        <v>11883</v>
      </c>
      <c r="M10352" t="str">
        <f t="shared" si="494"/>
        <v>서울특별시</v>
      </c>
      <c r="N10352" t="str">
        <f t="shared" si="495"/>
        <v>영등포구</v>
      </c>
      <c r="O10352" t="str">
        <f t="shared" si="496"/>
        <v xml:space="preserve"> 대림동</v>
      </c>
      <c r="P10352">
        <v>7440</v>
      </c>
      <c r="Q10352" t="s">
        <v>75</v>
      </c>
    </row>
    <row r="10353" spans="1:19" x14ac:dyDescent="0.4">
      <c r="A10353">
        <v>26782</v>
      </c>
      <c r="B10353" t="s">
        <v>16</v>
      </c>
      <c r="C10353" t="s">
        <v>17</v>
      </c>
      <c r="D10353">
        <v>3180000</v>
      </c>
      <c r="E10353" t="s">
        <v>49</v>
      </c>
      <c r="F10353" s="1">
        <v>36242</v>
      </c>
      <c r="H10353">
        <v>1</v>
      </c>
      <c r="I10353" t="s">
        <v>1547</v>
      </c>
      <c r="J10353">
        <v>13</v>
      </c>
      <c r="K10353" t="s">
        <v>1548</v>
      </c>
      <c r="L10353" t="s">
        <v>10206</v>
      </c>
      <c r="M10353" t="str">
        <f t="shared" si="494"/>
        <v>서울특별시</v>
      </c>
      <c r="N10353" t="str">
        <f t="shared" si="495"/>
        <v>영등포구</v>
      </c>
      <c r="O10353" t="str">
        <f t="shared" si="496"/>
        <v xml:space="preserve"> 대림동</v>
      </c>
      <c r="P10353">
        <v>7442</v>
      </c>
      <c r="Q10353" t="s">
        <v>60</v>
      </c>
      <c r="R10353">
        <v>191795.775389049</v>
      </c>
      <c r="S10353">
        <v>443253.96054323798</v>
      </c>
    </row>
    <row r="10354" spans="1:19" x14ac:dyDescent="0.4">
      <c r="A10354">
        <v>25835</v>
      </c>
      <c r="B10354" t="s">
        <v>16</v>
      </c>
      <c r="C10354" t="s">
        <v>17</v>
      </c>
      <c r="D10354">
        <v>3180000</v>
      </c>
      <c r="E10354" t="s">
        <v>259</v>
      </c>
      <c r="F10354" s="1">
        <v>42839</v>
      </c>
      <c r="H10354">
        <v>1</v>
      </c>
      <c r="I10354" t="s">
        <v>1547</v>
      </c>
      <c r="J10354">
        <v>13</v>
      </c>
      <c r="K10354" t="s">
        <v>1548</v>
      </c>
      <c r="L10354" t="s">
        <v>9016</v>
      </c>
      <c r="M10354" t="str">
        <f t="shared" si="494"/>
        <v>서울특별시</v>
      </c>
      <c r="N10354" t="str">
        <f t="shared" si="495"/>
        <v>영등포구</v>
      </c>
      <c r="O10354" t="str">
        <f t="shared" si="496"/>
        <v xml:space="preserve"> 대림동</v>
      </c>
      <c r="P10354">
        <v>7442</v>
      </c>
      <c r="Q10354" t="s">
        <v>528</v>
      </c>
      <c r="R10354">
        <v>191514.13801252501</v>
      </c>
      <c r="S10354">
        <v>443083.17969035701</v>
      </c>
    </row>
    <row r="10355" spans="1:19" x14ac:dyDescent="0.4">
      <c r="A10355">
        <v>62332</v>
      </c>
      <c r="B10355" t="s">
        <v>16</v>
      </c>
      <c r="C10355" t="s">
        <v>17</v>
      </c>
      <c r="D10355">
        <v>3180000</v>
      </c>
      <c r="E10355" t="s">
        <v>1781</v>
      </c>
      <c r="F10355" s="1">
        <v>37425</v>
      </c>
      <c r="H10355">
        <v>3</v>
      </c>
      <c r="I10355" t="s">
        <v>1469</v>
      </c>
      <c r="J10355">
        <v>3</v>
      </c>
      <c r="K10355" t="s">
        <v>1469</v>
      </c>
      <c r="L10355" t="s">
        <v>19628</v>
      </c>
      <c r="M10355" t="str">
        <f t="shared" si="494"/>
        <v>서울특별시</v>
      </c>
      <c r="N10355" t="str">
        <f t="shared" si="495"/>
        <v>영등포구</v>
      </c>
      <c r="O10355" t="str">
        <f t="shared" si="496"/>
        <v xml:space="preserve"> 대림동</v>
      </c>
      <c r="Q10355" t="s">
        <v>674</v>
      </c>
      <c r="R10355">
        <v>191546.38053535001</v>
      </c>
      <c r="S10355">
        <v>443066.07193273399</v>
      </c>
    </row>
    <row r="10356" spans="1:19" x14ac:dyDescent="0.4">
      <c r="A10356">
        <v>62620</v>
      </c>
      <c r="B10356" t="s">
        <v>16</v>
      </c>
      <c r="C10356" t="s">
        <v>17</v>
      </c>
      <c r="D10356">
        <v>3180000</v>
      </c>
      <c r="E10356" t="s">
        <v>1584</v>
      </c>
      <c r="F10356" s="1">
        <v>40094</v>
      </c>
      <c r="H10356">
        <v>3</v>
      </c>
      <c r="I10356" t="s">
        <v>1469</v>
      </c>
      <c r="J10356">
        <v>3</v>
      </c>
      <c r="K10356" t="s">
        <v>1469</v>
      </c>
      <c r="L10356" t="s">
        <v>19962</v>
      </c>
      <c r="M10356" t="str">
        <f t="shared" si="494"/>
        <v>서울특별시</v>
      </c>
      <c r="N10356" t="str">
        <f t="shared" si="495"/>
        <v>영등포구</v>
      </c>
      <c r="O10356" t="str">
        <f t="shared" si="496"/>
        <v xml:space="preserve"> 대림동</v>
      </c>
      <c r="Q10356" t="s">
        <v>2111</v>
      </c>
      <c r="R10356">
        <v>191546.38053535001</v>
      </c>
      <c r="S10356">
        <v>443066.07193273399</v>
      </c>
    </row>
    <row r="10357" spans="1:19" x14ac:dyDescent="0.4">
      <c r="A10357">
        <v>25828</v>
      </c>
      <c r="B10357" t="s">
        <v>16</v>
      </c>
      <c r="C10357" t="s">
        <v>17</v>
      </c>
      <c r="D10357">
        <v>3180000</v>
      </c>
      <c r="E10357" t="s">
        <v>852</v>
      </c>
      <c r="F10357" s="1">
        <v>37005</v>
      </c>
      <c r="H10357">
        <v>1</v>
      </c>
      <c r="I10357" t="s">
        <v>1547</v>
      </c>
      <c r="J10357">
        <v>13</v>
      </c>
      <c r="K10357" t="s">
        <v>1548</v>
      </c>
      <c r="L10357" t="s">
        <v>9007</v>
      </c>
      <c r="M10357" t="str">
        <f t="shared" si="494"/>
        <v>서울특별시</v>
      </c>
      <c r="N10357" t="str">
        <f t="shared" si="495"/>
        <v>영등포구</v>
      </c>
      <c r="O10357" t="str">
        <f t="shared" si="496"/>
        <v xml:space="preserve"> 대림동</v>
      </c>
      <c r="Q10357" t="s">
        <v>563</v>
      </c>
      <c r="R10357">
        <v>191598.306254172</v>
      </c>
      <c r="S10357">
        <v>443035.74466557102</v>
      </c>
    </row>
    <row r="10358" spans="1:19" x14ac:dyDescent="0.4">
      <c r="A10358">
        <v>25829</v>
      </c>
      <c r="B10358" t="s">
        <v>16</v>
      </c>
      <c r="C10358" t="s">
        <v>17</v>
      </c>
      <c r="D10358">
        <v>3180000</v>
      </c>
      <c r="E10358" t="s">
        <v>1575</v>
      </c>
      <c r="F10358" s="1">
        <v>36977</v>
      </c>
      <c r="H10358">
        <v>1</v>
      </c>
      <c r="I10358" t="s">
        <v>1547</v>
      </c>
      <c r="J10358">
        <v>13</v>
      </c>
      <c r="K10358" t="s">
        <v>1548</v>
      </c>
      <c r="L10358" t="s">
        <v>9008</v>
      </c>
      <c r="M10358" t="str">
        <f t="shared" si="494"/>
        <v>서울특별시</v>
      </c>
      <c r="N10358" t="str">
        <f t="shared" si="495"/>
        <v>영등포구</v>
      </c>
      <c r="O10358" t="str">
        <f t="shared" si="496"/>
        <v xml:space="preserve"> 대림동</v>
      </c>
      <c r="P10358">
        <v>7444</v>
      </c>
      <c r="Q10358" t="s">
        <v>3756</v>
      </c>
      <c r="R10358">
        <v>191580.93777264099</v>
      </c>
      <c r="S10358">
        <v>442983.22330741602</v>
      </c>
    </row>
    <row r="10359" spans="1:19" x14ac:dyDescent="0.4">
      <c r="A10359">
        <v>26728</v>
      </c>
      <c r="B10359" t="s">
        <v>16</v>
      </c>
      <c r="C10359" t="s">
        <v>17</v>
      </c>
      <c r="D10359">
        <v>3180000</v>
      </c>
      <c r="E10359" t="s">
        <v>1779</v>
      </c>
      <c r="F10359" s="1">
        <v>37529</v>
      </c>
      <c r="H10359">
        <v>1</v>
      </c>
      <c r="I10359" t="s">
        <v>1547</v>
      </c>
      <c r="J10359">
        <v>13</v>
      </c>
      <c r="K10359" t="s">
        <v>1548</v>
      </c>
      <c r="L10359" t="s">
        <v>10146</v>
      </c>
      <c r="M10359" t="str">
        <f t="shared" si="494"/>
        <v>서울특별시</v>
      </c>
      <c r="N10359" t="str">
        <f t="shared" si="495"/>
        <v>영등포구</v>
      </c>
      <c r="O10359" t="str">
        <f t="shared" si="496"/>
        <v xml:space="preserve"> 대림동</v>
      </c>
      <c r="Q10359" t="s">
        <v>10147</v>
      </c>
      <c r="R10359">
        <v>191397.44026753001</v>
      </c>
      <c r="S10359">
        <v>442947.57529827801</v>
      </c>
    </row>
    <row r="10360" spans="1:19" x14ac:dyDescent="0.4">
      <c r="A10360">
        <v>32032</v>
      </c>
      <c r="B10360" t="s">
        <v>16</v>
      </c>
      <c r="C10360" t="s">
        <v>17</v>
      </c>
      <c r="D10360">
        <v>3180000</v>
      </c>
      <c r="E10360" t="s">
        <v>530</v>
      </c>
      <c r="F10360" s="1">
        <v>38721</v>
      </c>
      <c r="H10360">
        <v>3</v>
      </c>
      <c r="I10360" t="s">
        <v>1469</v>
      </c>
      <c r="J10360">
        <v>3</v>
      </c>
      <c r="K10360" t="s">
        <v>1469</v>
      </c>
      <c r="L10360" t="s">
        <v>11942</v>
      </c>
      <c r="M10360" t="str">
        <f t="shared" si="494"/>
        <v>서울특별시</v>
      </c>
      <c r="N10360" t="str">
        <f t="shared" si="495"/>
        <v>영등포구</v>
      </c>
      <c r="O10360" t="str">
        <f t="shared" si="496"/>
        <v xml:space="preserve"> 대림동</v>
      </c>
      <c r="P10360" t="s">
        <v>11943</v>
      </c>
      <c r="Q10360" t="s">
        <v>486</v>
      </c>
      <c r="R10360">
        <v>191604.963323509</v>
      </c>
      <c r="S10360">
        <v>442970.37452163501</v>
      </c>
    </row>
    <row r="10361" spans="1:19" x14ac:dyDescent="0.4">
      <c r="A10361">
        <v>62371</v>
      </c>
      <c r="B10361" t="s">
        <v>16</v>
      </c>
      <c r="C10361" t="s">
        <v>17</v>
      </c>
      <c r="D10361">
        <v>3180000</v>
      </c>
      <c r="E10361" t="s">
        <v>1551</v>
      </c>
      <c r="F10361" s="1">
        <v>34256</v>
      </c>
      <c r="H10361">
        <v>3</v>
      </c>
      <c r="I10361" t="s">
        <v>1469</v>
      </c>
      <c r="J10361">
        <v>3</v>
      </c>
      <c r="K10361" t="s">
        <v>1469</v>
      </c>
      <c r="L10361" t="s">
        <v>19677</v>
      </c>
      <c r="M10361" t="str">
        <f t="shared" si="494"/>
        <v>서울특별시</v>
      </c>
      <c r="N10361" t="str">
        <f t="shared" si="495"/>
        <v>영등포구</v>
      </c>
      <c r="O10361" t="str">
        <f t="shared" si="496"/>
        <v xml:space="preserve"> 대림동</v>
      </c>
      <c r="Q10361" t="s">
        <v>1436</v>
      </c>
      <c r="R10361">
        <v>191598.09586396601</v>
      </c>
      <c r="S10361">
        <v>442960.87199834402</v>
      </c>
    </row>
    <row r="10362" spans="1:19" x14ac:dyDescent="0.4">
      <c r="A10362">
        <v>25763</v>
      </c>
      <c r="B10362" t="s">
        <v>16</v>
      </c>
      <c r="C10362" t="s">
        <v>17</v>
      </c>
      <c r="D10362">
        <v>3180000</v>
      </c>
      <c r="E10362" t="s">
        <v>3850</v>
      </c>
      <c r="F10362" s="1">
        <v>43083</v>
      </c>
      <c r="H10362">
        <v>1</v>
      </c>
      <c r="I10362" t="s">
        <v>1547</v>
      </c>
      <c r="J10362">
        <v>13</v>
      </c>
      <c r="K10362" t="s">
        <v>1548</v>
      </c>
      <c r="L10362" t="s">
        <v>8916</v>
      </c>
      <c r="M10362" t="str">
        <f t="shared" si="494"/>
        <v>서울특별시</v>
      </c>
      <c r="N10362" t="str">
        <f t="shared" si="495"/>
        <v>영등포구</v>
      </c>
      <c r="O10362" t="str">
        <f t="shared" si="496"/>
        <v xml:space="preserve"> 대림동</v>
      </c>
      <c r="P10362">
        <v>7444</v>
      </c>
      <c r="Q10362" t="s">
        <v>8917</v>
      </c>
      <c r="R10362">
        <v>191509.23486977399</v>
      </c>
      <c r="S10362">
        <v>443044.61521172302</v>
      </c>
    </row>
    <row r="10363" spans="1:19" x14ac:dyDescent="0.4">
      <c r="A10363">
        <v>27082</v>
      </c>
      <c r="B10363" t="s">
        <v>16</v>
      </c>
      <c r="C10363" t="s">
        <v>17</v>
      </c>
      <c r="D10363">
        <v>3180000</v>
      </c>
      <c r="E10363" t="s">
        <v>1608</v>
      </c>
      <c r="F10363" s="1">
        <v>37971</v>
      </c>
      <c r="H10363">
        <v>1</v>
      </c>
      <c r="I10363" t="s">
        <v>1547</v>
      </c>
      <c r="J10363">
        <v>13</v>
      </c>
      <c r="K10363" t="s">
        <v>1548</v>
      </c>
      <c r="L10363" t="s">
        <v>10577</v>
      </c>
      <c r="M10363" t="str">
        <f t="shared" si="494"/>
        <v>서울특별시</v>
      </c>
      <c r="N10363" t="str">
        <f t="shared" si="495"/>
        <v>영등포구</v>
      </c>
      <c r="O10363" t="str">
        <f t="shared" si="496"/>
        <v xml:space="preserve"> 대림동</v>
      </c>
      <c r="Q10363" t="s">
        <v>3790</v>
      </c>
      <c r="R10363">
        <v>191481.14358942199</v>
      </c>
      <c r="S10363">
        <v>443070.30765700497</v>
      </c>
    </row>
    <row r="10364" spans="1:19" x14ac:dyDescent="0.4">
      <c r="A10364">
        <v>26912</v>
      </c>
      <c r="B10364" t="s">
        <v>16</v>
      </c>
      <c r="C10364" t="s">
        <v>17</v>
      </c>
      <c r="D10364">
        <v>3180000</v>
      </c>
      <c r="E10364" t="s">
        <v>1806</v>
      </c>
      <c r="F10364" s="1">
        <v>42451</v>
      </c>
      <c r="H10364">
        <v>1</v>
      </c>
      <c r="I10364" t="s">
        <v>1547</v>
      </c>
      <c r="J10364">
        <v>13</v>
      </c>
      <c r="K10364" t="s">
        <v>1548</v>
      </c>
      <c r="L10364" t="s">
        <v>10365</v>
      </c>
      <c r="M10364" t="str">
        <f t="shared" si="494"/>
        <v>서울특별시</v>
      </c>
      <c r="N10364" t="str">
        <f t="shared" si="495"/>
        <v>영등포구</v>
      </c>
      <c r="O10364" t="str">
        <f t="shared" si="496"/>
        <v xml:space="preserve"> 대림동</v>
      </c>
      <c r="P10364">
        <v>7444</v>
      </c>
      <c r="Q10364" t="s">
        <v>10366</v>
      </c>
      <c r="R10364">
        <v>191465.24771655499</v>
      </c>
      <c r="S10364">
        <v>443045.81111598702</v>
      </c>
    </row>
    <row r="10365" spans="1:19" x14ac:dyDescent="0.4">
      <c r="A10365">
        <v>62616</v>
      </c>
      <c r="B10365" t="s">
        <v>16</v>
      </c>
      <c r="C10365" t="s">
        <v>17</v>
      </c>
      <c r="D10365">
        <v>3180000</v>
      </c>
      <c r="E10365" t="s">
        <v>667</v>
      </c>
      <c r="F10365" s="1">
        <v>39989</v>
      </c>
      <c r="H10365">
        <v>3</v>
      </c>
      <c r="I10365" t="s">
        <v>1469</v>
      </c>
      <c r="J10365">
        <v>3</v>
      </c>
      <c r="K10365" t="s">
        <v>1469</v>
      </c>
      <c r="L10365" t="s">
        <v>19956</v>
      </c>
      <c r="M10365" t="str">
        <f t="shared" si="494"/>
        <v>서울특별시</v>
      </c>
      <c r="N10365" t="str">
        <f t="shared" si="495"/>
        <v>영등포구</v>
      </c>
      <c r="O10365" t="str">
        <f t="shared" si="496"/>
        <v xml:space="preserve"> 대림동</v>
      </c>
      <c r="Q10365" t="s">
        <v>19957</v>
      </c>
      <c r="R10365">
        <v>191585.17319195799</v>
      </c>
      <c r="S10365">
        <v>442950.28932039998</v>
      </c>
    </row>
    <row r="10366" spans="1:19" x14ac:dyDescent="0.4">
      <c r="A10366">
        <v>60777</v>
      </c>
      <c r="B10366" t="s">
        <v>16</v>
      </c>
      <c r="C10366" t="s">
        <v>17</v>
      </c>
      <c r="D10366">
        <v>3180000</v>
      </c>
      <c r="E10366" t="s">
        <v>710</v>
      </c>
      <c r="F10366" s="1">
        <v>37239</v>
      </c>
      <c r="H10366">
        <v>3</v>
      </c>
      <c r="I10366" t="s">
        <v>1469</v>
      </c>
      <c r="J10366">
        <v>3</v>
      </c>
      <c r="K10366" t="s">
        <v>1469</v>
      </c>
      <c r="L10366" t="s">
        <v>17787</v>
      </c>
      <c r="M10366" t="str">
        <f t="shared" si="494"/>
        <v>서울특별시</v>
      </c>
      <c r="N10366" t="str">
        <f t="shared" si="495"/>
        <v>영등포구</v>
      </c>
      <c r="O10366" t="str">
        <f t="shared" si="496"/>
        <v xml:space="preserve"> 대림동</v>
      </c>
      <c r="P10366">
        <v>7444</v>
      </c>
      <c r="Q10366" t="s">
        <v>2220</v>
      </c>
      <c r="R10366">
        <v>191516.705718318</v>
      </c>
      <c r="S10366">
        <v>442905.11690315598</v>
      </c>
    </row>
    <row r="10367" spans="1:19" x14ac:dyDescent="0.4">
      <c r="A10367">
        <v>60728</v>
      </c>
      <c r="B10367" t="s">
        <v>16</v>
      </c>
      <c r="C10367" t="s">
        <v>17</v>
      </c>
      <c r="D10367">
        <v>3180000</v>
      </c>
      <c r="E10367" t="s">
        <v>149</v>
      </c>
      <c r="F10367" s="1">
        <v>36980</v>
      </c>
      <c r="H10367">
        <v>3</v>
      </c>
      <c r="I10367" t="s">
        <v>1469</v>
      </c>
      <c r="J10367">
        <v>3</v>
      </c>
      <c r="K10367" t="s">
        <v>1469</v>
      </c>
      <c r="L10367" t="s">
        <v>17727</v>
      </c>
      <c r="M10367" t="str">
        <f t="shared" si="494"/>
        <v>서울특별시</v>
      </c>
      <c r="N10367" t="str">
        <f t="shared" si="495"/>
        <v>영등포구</v>
      </c>
      <c r="O10367" t="str">
        <f t="shared" si="496"/>
        <v xml:space="preserve"> 대림동</v>
      </c>
      <c r="Q10367" t="s">
        <v>240</v>
      </c>
      <c r="R10367">
        <v>191572.80081386201</v>
      </c>
      <c r="S10367">
        <v>442919.52219588502</v>
      </c>
    </row>
    <row r="10368" spans="1:19" x14ac:dyDescent="0.4">
      <c r="A10368">
        <v>26974</v>
      </c>
      <c r="B10368" t="s">
        <v>16</v>
      </c>
      <c r="C10368" t="s">
        <v>17</v>
      </c>
      <c r="D10368">
        <v>3180000</v>
      </c>
      <c r="E10368" t="s">
        <v>1841</v>
      </c>
      <c r="F10368" s="1">
        <v>41605</v>
      </c>
      <c r="H10368">
        <v>1</v>
      </c>
      <c r="I10368" t="s">
        <v>1547</v>
      </c>
      <c r="J10368">
        <v>13</v>
      </c>
      <c r="K10368" t="s">
        <v>1548</v>
      </c>
      <c r="L10368" t="s">
        <v>10443</v>
      </c>
      <c r="M10368" t="str">
        <f t="shared" si="494"/>
        <v>서울특별시</v>
      </c>
      <c r="N10368" t="str">
        <f t="shared" si="495"/>
        <v>영등포구</v>
      </c>
      <c r="O10368" t="str">
        <f t="shared" si="496"/>
        <v xml:space="preserve"> 대림동</v>
      </c>
      <c r="P10368">
        <v>7443</v>
      </c>
      <c r="Q10368" t="s">
        <v>392</v>
      </c>
      <c r="R10368">
        <v>191421.63433413999</v>
      </c>
      <c r="S10368">
        <v>443028.11786275002</v>
      </c>
    </row>
    <row r="10369" spans="1:19" x14ac:dyDescent="0.4">
      <c r="A10369">
        <v>62715</v>
      </c>
      <c r="B10369" t="s">
        <v>16</v>
      </c>
      <c r="C10369" t="s">
        <v>17</v>
      </c>
      <c r="D10369">
        <v>3180000</v>
      </c>
      <c r="E10369" t="s">
        <v>952</v>
      </c>
      <c r="F10369" s="1">
        <v>34396</v>
      </c>
      <c r="H10369">
        <v>3</v>
      </c>
      <c r="I10369" t="s">
        <v>1469</v>
      </c>
      <c r="J10369">
        <v>3</v>
      </c>
      <c r="K10369" t="s">
        <v>1469</v>
      </c>
      <c r="L10369" t="s">
        <v>20067</v>
      </c>
      <c r="M10369" t="str">
        <f t="shared" si="494"/>
        <v>서울특별시</v>
      </c>
      <c r="N10369" t="str">
        <f t="shared" si="495"/>
        <v>영등포구</v>
      </c>
      <c r="O10369" t="str">
        <f t="shared" si="496"/>
        <v xml:space="preserve"> 대림동</v>
      </c>
      <c r="Q10369" t="s">
        <v>20068</v>
      </c>
      <c r="R10369">
        <v>191483.94087975199</v>
      </c>
      <c r="S10369">
        <v>442782.83250802598</v>
      </c>
    </row>
    <row r="10370" spans="1:19" x14ac:dyDescent="0.4">
      <c r="A10370">
        <v>62716</v>
      </c>
      <c r="B10370" t="s">
        <v>16</v>
      </c>
      <c r="C10370" t="s">
        <v>17</v>
      </c>
      <c r="D10370">
        <v>3180000</v>
      </c>
      <c r="E10370" t="s">
        <v>520</v>
      </c>
      <c r="F10370" s="1">
        <v>34396</v>
      </c>
      <c r="H10370">
        <v>3</v>
      </c>
      <c r="I10370" t="s">
        <v>1469</v>
      </c>
      <c r="J10370">
        <v>3</v>
      </c>
      <c r="K10370" t="s">
        <v>1469</v>
      </c>
      <c r="L10370" t="s">
        <v>20069</v>
      </c>
      <c r="M10370" t="str">
        <f t="shared" si="494"/>
        <v>서울특별시</v>
      </c>
      <c r="N10370" t="str">
        <f t="shared" si="495"/>
        <v>영등포구</v>
      </c>
      <c r="O10370" t="str">
        <f t="shared" si="496"/>
        <v xml:space="preserve"> 대림동</v>
      </c>
      <c r="Q10370" t="s">
        <v>2854</v>
      </c>
      <c r="R10370">
        <v>191486.816474716</v>
      </c>
      <c r="S10370">
        <v>442812.21104594698</v>
      </c>
    </row>
    <row r="10371" spans="1:19" x14ac:dyDescent="0.4">
      <c r="A10371">
        <v>10512</v>
      </c>
      <c r="B10371" t="s">
        <v>16</v>
      </c>
      <c r="C10371" t="s">
        <v>17</v>
      </c>
      <c r="D10371">
        <v>3180000</v>
      </c>
      <c r="E10371" t="s">
        <v>4321</v>
      </c>
      <c r="F10371" s="1">
        <v>44398</v>
      </c>
      <c r="H10371">
        <v>1</v>
      </c>
      <c r="I10371" t="s">
        <v>1547</v>
      </c>
      <c r="J10371">
        <v>13</v>
      </c>
      <c r="K10371" t="s">
        <v>1548</v>
      </c>
      <c r="L10371" t="s">
        <v>4322</v>
      </c>
      <c r="M10371" t="str">
        <f t="shared" ref="M10371:M10434" si="497">LEFT(L10371,5)</f>
        <v>서울특별시</v>
      </c>
      <c r="N10371" t="str">
        <f t="shared" ref="N10371:N10434" si="498">MID(L10371,7,4)</f>
        <v>영등포구</v>
      </c>
      <c r="O10371" t="str">
        <f t="shared" ref="O10371:O10434" si="499">MID(L10371,11,4)</f>
        <v xml:space="preserve"> 도림동</v>
      </c>
      <c r="P10371">
        <v>7307</v>
      </c>
      <c r="Q10371" t="s">
        <v>3865</v>
      </c>
      <c r="R10371">
        <v>191957.946550144</v>
      </c>
      <c r="S10371">
        <v>445571.89898146701</v>
      </c>
    </row>
    <row r="10372" spans="1:19" x14ac:dyDescent="0.4">
      <c r="A10372">
        <v>62376</v>
      </c>
      <c r="B10372" t="s">
        <v>16</v>
      </c>
      <c r="C10372" t="s">
        <v>17</v>
      </c>
      <c r="D10372">
        <v>3180000</v>
      </c>
      <c r="E10372" t="s">
        <v>252</v>
      </c>
      <c r="F10372" s="1">
        <v>38260</v>
      </c>
      <c r="H10372">
        <v>3</v>
      </c>
      <c r="I10372" t="s">
        <v>1469</v>
      </c>
      <c r="J10372">
        <v>3</v>
      </c>
      <c r="K10372" t="s">
        <v>1469</v>
      </c>
      <c r="L10372" t="s">
        <v>4322</v>
      </c>
      <c r="M10372" t="str">
        <f t="shared" si="497"/>
        <v>서울특별시</v>
      </c>
      <c r="N10372" t="str">
        <f t="shared" si="498"/>
        <v>영등포구</v>
      </c>
      <c r="O10372" t="str">
        <f t="shared" si="499"/>
        <v xml:space="preserve"> 도림동</v>
      </c>
      <c r="Q10372" t="s">
        <v>3188</v>
      </c>
      <c r="R10372">
        <v>191957.946550144</v>
      </c>
      <c r="S10372">
        <v>445571.89898146701</v>
      </c>
    </row>
    <row r="10373" spans="1:19" x14ac:dyDescent="0.4">
      <c r="A10373">
        <v>25869</v>
      </c>
      <c r="B10373" t="s">
        <v>16</v>
      </c>
      <c r="C10373" t="s">
        <v>17</v>
      </c>
      <c r="D10373">
        <v>3180000</v>
      </c>
      <c r="E10373" t="s">
        <v>132</v>
      </c>
      <c r="F10373" s="1">
        <v>37498</v>
      </c>
      <c r="H10373">
        <v>1</v>
      </c>
      <c r="I10373" t="s">
        <v>1547</v>
      </c>
      <c r="J10373">
        <v>13</v>
      </c>
      <c r="K10373" t="s">
        <v>1548</v>
      </c>
      <c r="L10373" t="s">
        <v>9058</v>
      </c>
      <c r="M10373" t="str">
        <f t="shared" si="497"/>
        <v>서울특별시</v>
      </c>
      <c r="N10373" t="str">
        <f t="shared" si="498"/>
        <v>영등포구</v>
      </c>
      <c r="O10373" t="str">
        <f t="shared" si="499"/>
        <v xml:space="preserve"> 도림동</v>
      </c>
      <c r="P10373">
        <v>7367</v>
      </c>
      <c r="Q10373" t="s">
        <v>7733</v>
      </c>
      <c r="R10373">
        <v>191923.17134450801</v>
      </c>
      <c r="S10373">
        <v>445532.72755018697</v>
      </c>
    </row>
    <row r="10374" spans="1:19" x14ac:dyDescent="0.4">
      <c r="A10374">
        <v>27078</v>
      </c>
      <c r="B10374" t="s">
        <v>16</v>
      </c>
      <c r="C10374" t="s">
        <v>17</v>
      </c>
      <c r="D10374">
        <v>3180000</v>
      </c>
      <c r="E10374" t="s">
        <v>1881</v>
      </c>
      <c r="F10374" s="1">
        <v>35748</v>
      </c>
      <c r="H10374">
        <v>1</v>
      </c>
      <c r="I10374" t="s">
        <v>1547</v>
      </c>
      <c r="J10374">
        <v>13</v>
      </c>
      <c r="K10374" t="s">
        <v>1548</v>
      </c>
      <c r="L10374" t="s">
        <v>10572</v>
      </c>
      <c r="M10374" t="str">
        <f t="shared" si="497"/>
        <v>서울특별시</v>
      </c>
      <c r="N10374" t="str">
        <f t="shared" si="498"/>
        <v>영등포구</v>
      </c>
      <c r="O10374" t="str">
        <f t="shared" si="499"/>
        <v xml:space="preserve"> 도림동</v>
      </c>
      <c r="Q10374" t="s">
        <v>309</v>
      </c>
      <c r="R10374">
        <v>191550.66465894401</v>
      </c>
      <c r="S10374">
        <v>445169.82274801598</v>
      </c>
    </row>
    <row r="10375" spans="1:19" x14ac:dyDescent="0.4">
      <c r="A10375">
        <v>26851</v>
      </c>
      <c r="B10375" t="s">
        <v>16</v>
      </c>
      <c r="C10375" t="s">
        <v>17</v>
      </c>
      <c r="D10375">
        <v>3180000</v>
      </c>
      <c r="E10375" t="s">
        <v>549</v>
      </c>
      <c r="F10375" s="1">
        <v>37433</v>
      </c>
      <c r="H10375">
        <v>1</v>
      </c>
      <c r="I10375" t="s">
        <v>1547</v>
      </c>
      <c r="J10375">
        <v>13</v>
      </c>
      <c r="K10375" t="s">
        <v>1548</v>
      </c>
      <c r="L10375" t="s">
        <v>10294</v>
      </c>
      <c r="M10375" t="str">
        <f t="shared" si="497"/>
        <v>서울특별시</v>
      </c>
      <c r="N10375" t="str">
        <f t="shared" si="498"/>
        <v>영등포구</v>
      </c>
      <c r="O10375" t="str">
        <f t="shared" si="499"/>
        <v xml:space="preserve"> 도림동</v>
      </c>
      <c r="P10375">
        <v>7369</v>
      </c>
      <c r="Q10375" t="s">
        <v>832</v>
      </c>
      <c r="R10375">
        <v>191545.536539844</v>
      </c>
      <c r="S10375">
        <v>445157.01154400897</v>
      </c>
    </row>
    <row r="10376" spans="1:19" x14ac:dyDescent="0.4">
      <c r="A10376">
        <v>28468</v>
      </c>
      <c r="B10376" t="s">
        <v>16</v>
      </c>
      <c r="C10376" t="s">
        <v>17</v>
      </c>
      <c r="D10376">
        <v>3180000</v>
      </c>
      <c r="E10376" t="s">
        <v>746</v>
      </c>
      <c r="F10376" s="1">
        <v>34639</v>
      </c>
      <c r="H10376">
        <v>4</v>
      </c>
      <c r="I10376" t="s">
        <v>18</v>
      </c>
      <c r="J10376">
        <v>35</v>
      </c>
      <c r="K10376" t="s">
        <v>10836</v>
      </c>
      <c r="L10376" t="s">
        <v>10851</v>
      </c>
      <c r="M10376" t="str">
        <f t="shared" si="497"/>
        <v>서울특별시</v>
      </c>
      <c r="N10376" t="str">
        <f t="shared" si="498"/>
        <v>영등포구</v>
      </c>
      <c r="O10376" t="str">
        <f t="shared" si="499"/>
        <v xml:space="preserve"> 도림동</v>
      </c>
      <c r="Q10376" t="s">
        <v>1814</v>
      </c>
    </row>
    <row r="10377" spans="1:19" x14ac:dyDescent="0.4">
      <c r="A10377">
        <v>26741</v>
      </c>
      <c r="B10377" t="s">
        <v>16</v>
      </c>
      <c r="C10377" t="s">
        <v>17</v>
      </c>
      <c r="D10377">
        <v>3180000</v>
      </c>
      <c r="E10377" t="s">
        <v>1327</v>
      </c>
      <c r="F10377" s="1">
        <v>36178</v>
      </c>
      <c r="H10377">
        <v>1</v>
      </c>
      <c r="I10377" t="s">
        <v>1547</v>
      </c>
      <c r="J10377">
        <v>13</v>
      </c>
      <c r="K10377" t="s">
        <v>1548</v>
      </c>
      <c r="L10377" t="s">
        <v>10161</v>
      </c>
      <c r="M10377" t="str">
        <f t="shared" si="497"/>
        <v>서울특별시</v>
      </c>
      <c r="N10377" t="str">
        <f t="shared" si="498"/>
        <v>영등포구</v>
      </c>
      <c r="O10377" t="str">
        <f t="shared" si="499"/>
        <v xml:space="preserve"> 도림동</v>
      </c>
      <c r="Q10377" t="s">
        <v>171</v>
      </c>
      <c r="R10377">
        <v>191114.740431718</v>
      </c>
      <c r="S10377">
        <v>445176.77727047203</v>
      </c>
    </row>
    <row r="10378" spans="1:19" x14ac:dyDescent="0.4">
      <c r="A10378">
        <v>62641</v>
      </c>
      <c r="B10378" t="s">
        <v>16</v>
      </c>
      <c r="C10378" t="s">
        <v>17</v>
      </c>
      <c r="D10378">
        <v>3180000</v>
      </c>
      <c r="E10378" t="s">
        <v>908</v>
      </c>
      <c r="F10378" s="1">
        <v>35807</v>
      </c>
      <c r="H10378">
        <v>3</v>
      </c>
      <c r="I10378" t="s">
        <v>1469</v>
      </c>
      <c r="J10378">
        <v>3</v>
      </c>
      <c r="K10378" t="s">
        <v>1469</v>
      </c>
      <c r="L10378" t="s">
        <v>19986</v>
      </c>
      <c r="M10378" t="str">
        <f t="shared" si="497"/>
        <v>서울특별시</v>
      </c>
      <c r="N10378" t="str">
        <f t="shared" si="498"/>
        <v>영등포구</v>
      </c>
      <c r="O10378" t="str">
        <f t="shared" si="499"/>
        <v xml:space="preserve"> 도림동</v>
      </c>
      <c r="Q10378" t="s">
        <v>17932</v>
      </c>
      <c r="R10378">
        <v>191351.40090680501</v>
      </c>
      <c r="S10378">
        <v>445050.67178366199</v>
      </c>
    </row>
    <row r="10379" spans="1:19" x14ac:dyDescent="0.4">
      <c r="A10379">
        <v>27129</v>
      </c>
      <c r="B10379" t="s">
        <v>16</v>
      </c>
      <c r="C10379" t="s">
        <v>17</v>
      </c>
      <c r="D10379">
        <v>3180000</v>
      </c>
      <c r="E10379" t="s">
        <v>304</v>
      </c>
      <c r="F10379" s="1">
        <v>39583</v>
      </c>
      <c r="H10379">
        <v>1</v>
      </c>
      <c r="I10379" t="s">
        <v>1547</v>
      </c>
      <c r="J10379">
        <v>13</v>
      </c>
      <c r="K10379" t="s">
        <v>1548</v>
      </c>
      <c r="L10379" t="s">
        <v>10634</v>
      </c>
      <c r="M10379" t="str">
        <f t="shared" si="497"/>
        <v>서울특별시</v>
      </c>
      <c r="N10379" t="str">
        <f t="shared" si="498"/>
        <v>영등포구</v>
      </c>
      <c r="O10379" t="str">
        <f t="shared" si="499"/>
        <v xml:space="preserve"> 도림동</v>
      </c>
      <c r="P10379">
        <v>7369</v>
      </c>
      <c r="Q10379" t="s">
        <v>410</v>
      </c>
      <c r="R10379">
        <v>191365.50798872299</v>
      </c>
      <c r="S10379">
        <v>445057.65033425798</v>
      </c>
    </row>
    <row r="10380" spans="1:19" x14ac:dyDescent="0.4">
      <c r="A10380">
        <v>26737</v>
      </c>
      <c r="B10380" t="s">
        <v>16</v>
      </c>
      <c r="C10380" t="s">
        <v>17</v>
      </c>
      <c r="D10380">
        <v>3180000</v>
      </c>
      <c r="E10380" t="s">
        <v>805</v>
      </c>
      <c r="F10380" s="1">
        <v>37621</v>
      </c>
      <c r="H10380">
        <v>1</v>
      </c>
      <c r="I10380" t="s">
        <v>1547</v>
      </c>
      <c r="J10380">
        <v>13</v>
      </c>
      <c r="K10380" t="s">
        <v>1548</v>
      </c>
      <c r="L10380" t="s">
        <v>10156</v>
      </c>
      <c r="M10380" t="str">
        <f t="shared" si="497"/>
        <v>서울특별시</v>
      </c>
      <c r="N10380" t="str">
        <f t="shared" si="498"/>
        <v>영등포구</v>
      </c>
      <c r="O10380" t="str">
        <f t="shared" si="499"/>
        <v xml:space="preserve"> 도림동</v>
      </c>
      <c r="P10380">
        <v>7370</v>
      </c>
      <c r="Q10380" t="s">
        <v>1610</v>
      </c>
      <c r="R10380">
        <v>191237.984490036</v>
      </c>
      <c r="S10380">
        <v>444989.43673534499</v>
      </c>
    </row>
    <row r="10381" spans="1:19" x14ac:dyDescent="0.4">
      <c r="A10381">
        <v>62625</v>
      </c>
      <c r="B10381" t="s">
        <v>16</v>
      </c>
      <c r="C10381" t="s">
        <v>17</v>
      </c>
      <c r="D10381">
        <v>3180000</v>
      </c>
      <c r="E10381" t="s">
        <v>336</v>
      </c>
      <c r="F10381" s="1">
        <v>35179</v>
      </c>
      <c r="H10381">
        <v>3</v>
      </c>
      <c r="I10381" t="s">
        <v>1469</v>
      </c>
      <c r="J10381">
        <v>3</v>
      </c>
      <c r="K10381" t="s">
        <v>1469</v>
      </c>
      <c r="L10381" t="s">
        <v>19967</v>
      </c>
      <c r="M10381" t="str">
        <f t="shared" si="497"/>
        <v>서울특별시</v>
      </c>
      <c r="N10381" t="str">
        <f t="shared" si="498"/>
        <v>영등포구</v>
      </c>
      <c r="O10381" t="str">
        <f t="shared" si="499"/>
        <v xml:space="preserve"> 도림동</v>
      </c>
      <c r="Q10381" t="s">
        <v>3745</v>
      </c>
      <c r="R10381">
        <v>191046.05319785199</v>
      </c>
      <c r="S10381">
        <v>445167.64934882999</v>
      </c>
    </row>
    <row r="10382" spans="1:19" x14ac:dyDescent="0.4">
      <c r="A10382">
        <v>32002</v>
      </c>
      <c r="B10382" t="s">
        <v>16</v>
      </c>
      <c r="C10382" t="s">
        <v>17</v>
      </c>
      <c r="D10382">
        <v>3180000</v>
      </c>
      <c r="E10382" t="s">
        <v>1194</v>
      </c>
      <c r="F10382" s="1">
        <v>34486</v>
      </c>
      <c r="H10382">
        <v>3</v>
      </c>
      <c r="I10382" t="s">
        <v>1469</v>
      </c>
      <c r="J10382">
        <v>3</v>
      </c>
      <c r="K10382" t="s">
        <v>1469</v>
      </c>
      <c r="L10382" t="s">
        <v>11905</v>
      </c>
      <c r="M10382" t="str">
        <f t="shared" si="497"/>
        <v>서울특별시</v>
      </c>
      <c r="N10382" t="str">
        <f t="shared" si="498"/>
        <v>영등포구</v>
      </c>
      <c r="O10382" t="str">
        <f t="shared" si="499"/>
        <v xml:space="preserve"> 도림동</v>
      </c>
      <c r="Q10382" t="s">
        <v>11906</v>
      </c>
    </row>
    <row r="10383" spans="1:19" x14ac:dyDescent="0.4">
      <c r="A10383">
        <v>25870</v>
      </c>
      <c r="B10383" t="s">
        <v>16</v>
      </c>
      <c r="C10383" t="s">
        <v>17</v>
      </c>
      <c r="D10383">
        <v>3180000</v>
      </c>
      <c r="E10383" t="s">
        <v>276</v>
      </c>
      <c r="F10383" s="1">
        <v>37340</v>
      </c>
      <c r="H10383">
        <v>1</v>
      </c>
      <c r="I10383" t="s">
        <v>1547</v>
      </c>
      <c r="J10383">
        <v>13</v>
      </c>
      <c r="K10383" t="s">
        <v>1548</v>
      </c>
      <c r="L10383" t="s">
        <v>9059</v>
      </c>
      <c r="M10383" t="str">
        <f t="shared" si="497"/>
        <v>서울특별시</v>
      </c>
      <c r="N10383" t="str">
        <f t="shared" si="498"/>
        <v>영등포구</v>
      </c>
      <c r="O10383" t="str">
        <f t="shared" si="499"/>
        <v xml:space="preserve"> 도림동</v>
      </c>
      <c r="Q10383" t="s">
        <v>438</v>
      </c>
      <c r="R10383">
        <v>190893.80712844199</v>
      </c>
      <c r="S10383">
        <v>445316.56301484897</v>
      </c>
    </row>
    <row r="10384" spans="1:19" x14ac:dyDescent="0.4">
      <c r="A10384">
        <v>62507</v>
      </c>
      <c r="B10384" t="s">
        <v>16</v>
      </c>
      <c r="C10384" t="s">
        <v>17</v>
      </c>
      <c r="D10384">
        <v>3180000</v>
      </c>
      <c r="E10384" t="s">
        <v>1004</v>
      </c>
      <c r="F10384" s="1">
        <v>34324</v>
      </c>
      <c r="H10384">
        <v>3</v>
      </c>
      <c r="I10384" t="s">
        <v>1469</v>
      </c>
      <c r="J10384">
        <v>3</v>
      </c>
      <c r="K10384" t="s">
        <v>1469</v>
      </c>
      <c r="L10384" t="s">
        <v>19828</v>
      </c>
      <c r="M10384" t="str">
        <f t="shared" si="497"/>
        <v>서울특별시</v>
      </c>
      <c r="N10384" t="str">
        <f t="shared" si="498"/>
        <v>영등포구</v>
      </c>
      <c r="O10384" t="str">
        <f t="shared" si="499"/>
        <v xml:space="preserve"> 도림동</v>
      </c>
      <c r="Q10384" t="s">
        <v>1191</v>
      </c>
    </row>
    <row r="10385" spans="1:19" x14ac:dyDescent="0.4">
      <c r="A10385">
        <v>62592</v>
      </c>
      <c r="B10385" t="s">
        <v>16</v>
      </c>
      <c r="C10385" t="s">
        <v>17</v>
      </c>
      <c r="D10385">
        <v>3180000</v>
      </c>
      <c r="E10385" t="s">
        <v>1988</v>
      </c>
      <c r="F10385" s="1">
        <v>36056</v>
      </c>
      <c r="H10385">
        <v>3</v>
      </c>
      <c r="I10385" t="s">
        <v>1469</v>
      </c>
      <c r="J10385">
        <v>3</v>
      </c>
      <c r="K10385" t="s">
        <v>1469</v>
      </c>
      <c r="L10385" t="s">
        <v>19932</v>
      </c>
      <c r="M10385" t="str">
        <f t="shared" si="497"/>
        <v>서울특별시</v>
      </c>
      <c r="N10385" t="str">
        <f t="shared" si="498"/>
        <v>영등포구</v>
      </c>
      <c r="O10385" t="str">
        <f t="shared" si="499"/>
        <v xml:space="preserve"> 도림동</v>
      </c>
      <c r="Q10385" t="s">
        <v>19933</v>
      </c>
      <c r="R10385">
        <v>191064.99205166</v>
      </c>
      <c r="S10385">
        <v>444913.11098704301</v>
      </c>
    </row>
    <row r="10386" spans="1:19" x14ac:dyDescent="0.4">
      <c r="A10386">
        <v>25876</v>
      </c>
      <c r="B10386" t="s">
        <v>16</v>
      </c>
      <c r="C10386" t="s">
        <v>17</v>
      </c>
      <c r="D10386">
        <v>3180000</v>
      </c>
      <c r="E10386" t="s">
        <v>333</v>
      </c>
      <c r="F10386" s="1">
        <v>37378</v>
      </c>
      <c r="H10386">
        <v>1</v>
      </c>
      <c r="I10386" t="s">
        <v>1547</v>
      </c>
      <c r="J10386">
        <v>13</v>
      </c>
      <c r="K10386" t="s">
        <v>1548</v>
      </c>
      <c r="L10386" t="s">
        <v>9066</v>
      </c>
      <c r="M10386" t="str">
        <f t="shared" si="497"/>
        <v>서울특별시</v>
      </c>
      <c r="N10386" t="str">
        <f t="shared" si="498"/>
        <v>영등포구</v>
      </c>
      <c r="O10386" t="str">
        <f t="shared" si="499"/>
        <v xml:space="preserve"> 도림동</v>
      </c>
      <c r="P10386">
        <v>7374</v>
      </c>
      <c r="Q10386" t="s">
        <v>970</v>
      </c>
      <c r="R10386">
        <v>191094.73437677301</v>
      </c>
      <c r="S10386">
        <v>444911.47733053099</v>
      </c>
    </row>
    <row r="10387" spans="1:19" x14ac:dyDescent="0.4">
      <c r="A10387">
        <v>31157</v>
      </c>
      <c r="B10387" t="s">
        <v>16</v>
      </c>
      <c r="C10387" t="s">
        <v>17</v>
      </c>
      <c r="D10387">
        <v>3180000</v>
      </c>
      <c r="E10387" t="s">
        <v>398</v>
      </c>
      <c r="F10387" s="1">
        <v>37386</v>
      </c>
      <c r="H10387">
        <v>4</v>
      </c>
      <c r="I10387" t="s">
        <v>18</v>
      </c>
      <c r="J10387">
        <v>35</v>
      </c>
      <c r="K10387" t="s">
        <v>10836</v>
      </c>
      <c r="L10387" t="s">
        <v>11536</v>
      </c>
      <c r="M10387" t="str">
        <f t="shared" si="497"/>
        <v>서울특별시</v>
      </c>
      <c r="N10387" t="str">
        <f t="shared" si="498"/>
        <v>영등포구</v>
      </c>
      <c r="O10387" t="str">
        <f t="shared" si="499"/>
        <v xml:space="preserve"> 도림동</v>
      </c>
      <c r="Q10387" t="s">
        <v>11537</v>
      </c>
      <c r="R10387">
        <v>190751.06744548201</v>
      </c>
      <c r="S10387">
        <v>445143.08153319499</v>
      </c>
    </row>
    <row r="10388" spans="1:19" x14ac:dyDescent="0.4">
      <c r="A10388">
        <v>24011</v>
      </c>
      <c r="B10388" t="s">
        <v>16</v>
      </c>
      <c r="C10388" t="s">
        <v>17</v>
      </c>
      <c r="D10388">
        <v>3180000</v>
      </c>
      <c r="E10388" t="s">
        <v>4332</v>
      </c>
      <c r="F10388" s="1">
        <v>44770</v>
      </c>
      <c r="H10388">
        <v>1</v>
      </c>
      <c r="I10388" t="s">
        <v>1547</v>
      </c>
      <c r="J10388">
        <v>13</v>
      </c>
      <c r="K10388" t="s">
        <v>1548</v>
      </c>
      <c r="L10388" t="s">
        <v>7763</v>
      </c>
      <c r="M10388" t="str">
        <f t="shared" si="497"/>
        <v>서울특별시</v>
      </c>
      <c r="N10388" t="str">
        <f t="shared" si="498"/>
        <v>영등포구</v>
      </c>
      <c r="O10388" t="str">
        <f t="shared" si="499"/>
        <v xml:space="preserve"> 도림동</v>
      </c>
      <c r="P10388">
        <v>7372</v>
      </c>
      <c r="Q10388" t="s">
        <v>7764</v>
      </c>
      <c r="R10388">
        <v>190690.263823507</v>
      </c>
      <c r="S10388">
        <v>445152.31687246298</v>
      </c>
    </row>
    <row r="10389" spans="1:19" x14ac:dyDescent="0.4">
      <c r="A10389">
        <v>31275</v>
      </c>
      <c r="B10389" t="s">
        <v>16</v>
      </c>
      <c r="C10389" t="s">
        <v>17</v>
      </c>
      <c r="D10389">
        <v>3180000</v>
      </c>
      <c r="E10389" t="s">
        <v>1428</v>
      </c>
      <c r="F10389" s="1">
        <v>36121</v>
      </c>
      <c r="H10389">
        <v>4</v>
      </c>
      <c r="I10389" t="s">
        <v>18</v>
      </c>
      <c r="J10389">
        <v>35</v>
      </c>
      <c r="K10389" t="s">
        <v>10836</v>
      </c>
      <c r="L10389" t="s">
        <v>11702</v>
      </c>
      <c r="M10389" t="str">
        <f t="shared" si="497"/>
        <v>서울특별시</v>
      </c>
      <c r="N10389" t="str">
        <f t="shared" si="498"/>
        <v>영등포구</v>
      </c>
      <c r="O10389" t="str">
        <f t="shared" si="499"/>
        <v xml:space="preserve"> 도림동</v>
      </c>
      <c r="Q10389" t="s">
        <v>11703</v>
      </c>
      <c r="R10389">
        <v>190690.263823507</v>
      </c>
      <c r="S10389">
        <v>445152.31687246298</v>
      </c>
    </row>
    <row r="10390" spans="1:19" x14ac:dyDescent="0.4">
      <c r="A10390">
        <v>25872</v>
      </c>
      <c r="B10390" t="s">
        <v>16</v>
      </c>
      <c r="C10390" t="s">
        <v>17</v>
      </c>
      <c r="D10390">
        <v>3180000</v>
      </c>
      <c r="E10390" t="s">
        <v>627</v>
      </c>
      <c r="F10390" s="1">
        <v>37517</v>
      </c>
      <c r="H10390">
        <v>1</v>
      </c>
      <c r="I10390" t="s">
        <v>1547</v>
      </c>
      <c r="J10390">
        <v>13</v>
      </c>
      <c r="K10390" t="s">
        <v>1548</v>
      </c>
      <c r="L10390" t="s">
        <v>9061</v>
      </c>
      <c r="M10390" t="str">
        <f t="shared" si="497"/>
        <v>서울특별시</v>
      </c>
      <c r="N10390" t="str">
        <f t="shared" si="498"/>
        <v>영등포구</v>
      </c>
      <c r="O10390" t="str">
        <f t="shared" si="499"/>
        <v xml:space="preserve"> 도림동</v>
      </c>
      <c r="P10390">
        <v>7367</v>
      </c>
      <c r="Q10390" t="s">
        <v>9062</v>
      </c>
      <c r="R10390">
        <v>191967.75675762701</v>
      </c>
      <c r="S10390">
        <v>445393.29160916299</v>
      </c>
    </row>
    <row r="10391" spans="1:19" x14ac:dyDescent="0.4">
      <c r="A10391">
        <v>1516</v>
      </c>
      <c r="B10391" t="s">
        <v>16</v>
      </c>
      <c r="C10391" t="s">
        <v>17</v>
      </c>
      <c r="D10391">
        <v>3180000</v>
      </c>
      <c r="E10391" t="s">
        <v>1776</v>
      </c>
      <c r="F10391" s="1">
        <v>41948</v>
      </c>
      <c r="H10391">
        <v>1</v>
      </c>
      <c r="I10391" t="s">
        <v>1547</v>
      </c>
      <c r="J10391">
        <v>13</v>
      </c>
      <c r="K10391" t="s">
        <v>1548</v>
      </c>
      <c r="L10391" t="s">
        <v>1859</v>
      </c>
      <c r="M10391" t="str">
        <f t="shared" si="497"/>
        <v>서울특별시</v>
      </c>
      <c r="N10391" t="str">
        <f t="shared" si="498"/>
        <v>영등포구</v>
      </c>
      <c r="O10391" t="str">
        <f t="shared" si="499"/>
        <v xml:space="preserve"> 도림동</v>
      </c>
      <c r="P10391">
        <v>7368</v>
      </c>
      <c r="Q10391" t="s">
        <v>1061</v>
      </c>
      <c r="R10391">
        <v>191766.56421471</v>
      </c>
      <c r="S10391">
        <v>445278.73404225998</v>
      </c>
    </row>
    <row r="10392" spans="1:19" x14ac:dyDescent="0.4">
      <c r="A10392">
        <v>60851</v>
      </c>
      <c r="B10392" t="s">
        <v>16</v>
      </c>
      <c r="C10392" t="s">
        <v>17</v>
      </c>
      <c r="D10392">
        <v>3180000</v>
      </c>
      <c r="E10392" t="s">
        <v>504</v>
      </c>
      <c r="F10392" s="1">
        <v>37365</v>
      </c>
      <c r="H10392">
        <v>3</v>
      </c>
      <c r="I10392" t="s">
        <v>1469</v>
      </c>
      <c r="J10392">
        <v>3</v>
      </c>
      <c r="K10392" t="s">
        <v>1469</v>
      </c>
      <c r="L10392" t="s">
        <v>17889</v>
      </c>
      <c r="M10392" t="str">
        <f t="shared" si="497"/>
        <v>서울특별시</v>
      </c>
      <c r="N10392" t="str">
        <f t="shared" si="498"/>
        <v>영등포구</v>
      </c>
      <c r="O10392" t="str">
        <f t="shared" si="499"/>
        <v xml:space="preserve"> 도림동</v>
      </c>
      <c r="Q10392" t="s">
        <v>4668</v>
      </c>
      <c r="R10392">
        <v>191766.56421471</v>
      </c>
      <c r="S10392">
        <v>445278.73404225998</v>
      </c>
    </row>
    <row r="10393" spans="1:19" x14ac:dyDescent="0.4">
      <c r="A10393">
        <v>60859</v>
      </c>
      <c r="B10393" t="s">
        <v>16</v>
      </c>
      <c r="C10393" t="s">
        <v>17</v>
      </c>
      <c r="D10393">
        <v>3180000</v>
      </c>
      <c r="E10393" t="s">
        <v>1097</v>
      </c>
      <c r="F10393" s="1">
        <v>36952</v>
      </c>
      <c r="H10393">
        <v>3</v>
      </c>
      <c r="I10393" t="s">
        <v>1469</v>
      </c>
      <c r="J10393">
        <v>3</v>
      </c>
      <c r="K10393" t="s">
        <v>1469</v>
      </c>
      <c r="L10393" t="s">
        <v>17900</v>
      </c>
      <c r="M10393" t="str">
        <f t="shared" si="497"/>
        <v>서울특별시</v>
      </c>
      <c r="N10393" t="str">
        <f t="shared" si="498"/>
        <v>영등포구</v>
      </c>
      <c r="O10393" t="str">
        <f t="shared" si="499"/>
        <v xml:space="preserve"> 문래동</v>
      </c>
      <c r="Q10393" t="s">
        <v>17901</v>
      </c>
      <c r="R10393">
        <v>190638.18726374401</v>
      </c>
      <c r="S10393">
        <v>445602.666526607</v>
      </c>
    </row>
    <row r="10394" spans="1:19" x14ac:dyDescent="0.4">
      <c r="A10394">
        <v>62691</v>
      </c>
      <c r="B10394" t="s">
        <v>16</v>
      </c>
      <c r="C10394" t="s">
        <v>17</v>
      </c>
      <c r="D10394">
        <v>3180000</v>
      </c>
      <c r="E10394" t="s">
        <v>269</v>
      </c>
      <c r="F10394" s="1">
        <v>37979</v>
      </c>
      <c r="H10394">
        <v>3</v>
      </c>
      <c r="I10394" t="s">
        <v>1469</v>
      </c>
      <c r="J10394">
        <v>3</v>
      </c>
      <c r="K10394" t="s">
        <v>1469</v>
      </c>
      <c r="L10394" t="s">
        <v>20040</v>
      </c>
      <c r="M10394" t="str">
        <f t="shared" si="497"/>
        <v>서울특별시</v>
      </c>
      <c r="N10394" t="str">
        <f t="shared" si="498"/>
        <v>영등포구</v>
      </c>
      <c r="O10394" t="str">
        <f t="shared" si="499"/>
        <v xml:space="preserve"> 문래동</v>
      </c>
      <c r="Q10394" t="s">
        <v>20041</v>
      </c>
      <c r="R10394">
        <v>190538.80998458099</v>
      </c>
      <c r="S10394">
        <v>445593.37256657297</v>
      </c>
    </row>
    <row r="10395" spans="1:19" x14ac:dyDescent="0.4">
      <c r="A10395">
        <v>32035</v>
      </c>
      <c r="B10395" t="s">
        <v>16</v>
      </c>
      <c r="C10395" t="s">
        <v>17</v>
      </c>
      <c r="D10395">
        <v>3180000</v>
      </c>
      <c r="E10395" t="s">
        <v>633</v>
      </c>
      <c r="F10395" s="1">
        <v>37204</v>
      </c>
      <c r="H10395">
        <v>3</v>
      </c>
      <c r="I10395" t="s">
        <v>1469</v>
      </c>
      <c r="J10395">
        <v>3</v>
      </c>
      <c r="K10395" t="s">
        <v>1469</v>
      </c>
      <c r="L10395" t="s">
        <v>11946</v>
      </c>
      <c r="M10395" t="str">
        <f t="shared" si="497"/>
        <v>서울특별시</v>
      </c>
      <c r="N10395" t="str">
        <f t="shared" si="498"/>
        <v>영등포구</v>
      </c>
      <c r="O10395" t="str">
        <f t="shared" si="499"/>
        <v xml:space="preserve"> 문래동</v>
      </c>
      <c r="Q10395" t="s">
        <v>4209</v>
      </c>
      <c r="R10395">
        <v>190466.09240255499</v>
      </c>
      <c r="S10395">
        <v>445627.82826771599</v>
      </c>
    </row>
    <row r="10396" spans="1:19" x14ac:dyDescent="0.4">
      <c r="A10396">
        <v>1519</v>
      </c>
      <c r="B10396" t="s">
        <v>16</v>
      </c>
      <c r="C10396" t="s">
        <v>17</v>
      </c>
      <c r="D10396">
        <v>3180000</v>
      </c>
      <c r="E10396" t="s">
        <v>1648</v>
      </c>
      <c r="F10396" s="1">
        <v>42033</v>
      </c>
      <c r="H10396">
        <v>1</v>
      </c>
      <c r="I10396" t="s">
        <v>1547</v>
      </c>
      <c r="J10396">
        <v>13</v>
      </c>
      <c r="K10396" t="s">
        <v>1548</v>
      </c>
      <c r="L10396" t="s">
        <v>1863</v>
      </c>
      <c r="M10396" t="str">
        <f t="shared" si="497"/>
        <v>서울특별시</v>
      </c>
      <c r="N10396" t="str">
        <f t="shared" si="498"/>
        <v>영등포구</v>
      </c>
      <c r="O10396" t="str">
        <f t="shared" si="499"/>
        <v xml:space="preserve"> 문래동</v>
      </c>
      <c r="P10396">
        <v>7290</v>
      </c>
      <c r="Q10396" t="s">
        <v>1864</v>
      </c>
      <c r="R10396">
        <v>190477.02960342</v>
      </c>
      <c r="S10396">
        <v>445788.31124988198</v>
      </c>
    </row>
    <row r="10397" spans="1:19" x14ac:dyDescent="0.4">
      <c r="A10397">
        <v>8263</v>
      </c>
      <c r="B10397" t="s">
        <v>16</v>
      </c>
      <c r="C10397" t="s">
        <v>17</v>
      </c>
      <c r="D10397">
        <v>3180000</v>
      </c>
      <c r="E10397" t="s">
        <v>4030</v>
      </c>
      <c r="F10397" s="1">
        <v>45567</v>
      </c>
      <c r="H10397">
        <v>1</v>
      </c>
      <c r="I10397" t="s">
        <v>1547</v>
      </c>
      <c r="J10397">
        <v>13</v>
      </c>
      <c r="K10397" t="s">
        <v>1548</v>
      </c>
      <c r="L10397" t="s">
        <v>4051</v>
      </c>
      <c r="M10397" t="str">
        <f t="shared" si="497"/>
        <v>서울특별시</v>
      </c>
      <c r="N10397" t="str">
        <f t="shared" si="498"/>
        <v>영등포구</v>
      </c>
      <c r="O10397" t="str">
        <f t="shared" si="499"/>
        <v xml:space="preserve"> 문래동</v>
      </c>
      <c r="P10397">
        <v>7290</v>
      </c>
      <c r="Q10397" t="s">
        <v>4052</v>
      </c>
      <c r="R10397">
        <v>190520.71717928999</v>
      </c>
      <c r="S10397">
        <v>445830.11733975401</v>
      </c>
    </row>
    <row r="10398" spans="1:19" x14ac:dyDescent="0.4">
      <c r="A10398">
        <v>31277</v>
      </c>
      <c r="B10398" t="s">
        <v>16</v>
      </c>
      <c r="C10398" t="s">
        <v>17</v>
      </c>
      <c r="D10398">
        <v>3180000</v>
      </c>
      <c r="E10398" t="s">
        <v>2043</v>
      </c>
      <c r="F10398" s="1">
        <v>34278</v>
      </c>
      <c r="H10398">
        <v>4</v>
      </c>
      <c r="I10398" t="s">
        <v>18</v>
      </c>
      <c r="J10398">
        <v>35</v>
      </c>
      <c r="K10398" t="s">
        <v>10836</v>
      </c>
      <c r="L10398" t="s">
        <v>11705</v>
      </c>
      <c r="M10398" t="str">
        <f t="shared" si="497"/>
        <v>서울특별시</v>
      </c>
      <c r="N10398" t="str">
        <f t="shared" si="498"/>
        <v>영등포구</v>
      </c>
      <c r="O10398" t="str">
        <f t="shared" si="499"/>
        <v xml:space="preserve"> 문래동</v>
      </c>
      <c r="Q10398" t="s">
        <v>11706</v>
      </c>
      <c r="R10398">
        <v>190500.66577354399</v>
      </c>
      <c r="S10398">
        <v>445850.13866372901</v>
      </c>
    </row>
    <row r="10399" spans="1:19" x14ac:dyDescent="0.4">
      <c r="A10399">
        <v>62414</v>
      </c>
      <c r="B10399" t="s">
        <v>16</v>
      </c>
      <c r="C10399" t="s">
        <v>17</v>
      </c>
      <c r="D10399">
        <v>3180000</v>
      </c>
      <c r="E10399" t="s">
        <v>343</v>
      </c>
      <c r="F10399" s="1">
        <v>39338</v>
      </c>
      <c r="H10399">
        <v>3</v>
      </c>
      <c r="I10399" t="s">
        <v>1469</v>
      </c>
      <c r="J10399">
        <v>3</v>
      </c>
      <c r="K10399" t="s">
        <v>1469</v>
      </c>
      <c r="L10399" t="s">
        <v>19726</v>
      </c>
      <c r="M10399" t="str">
        <f t="shared" si="497"/>
        <v>서울특별시</v>
      </c>
      <c r="N10399" t="str">
        <f t="shared" si="498"/>
        <v>영등포구</v>
      </c>
      <c r="O10399" t="str">
        <f t="shared" si="499"/>
        <v xml:space="preserve"> 문래동</v>
      </c>
      <c r="Q10399" t="s">
        <v>19727</v>
      </c>
    </row>
    <row r="10400" spans="1:19" x14ac:dyDescent="0.4">
      <c r="A10400">
        <v>62741</v>
      </c>
      <c r="B10400" t="s">
        <v>16</v>
      </c>
      <c r="C10400" t="s">
        <v>17</v>
      </c>
      <c r="D10400">
        <v>3180000</v>
      </c>
      <c r="E10400" t="s">
        <v>1111</v>
      </c>
      <c r="F10400" s="1">
        <v>39703</v>
      </c>
      <c r="H10400">
        <v>3</v>
      </c>
      <c r="I10400" t="s">
        <v>1469</v>
      </c>
      <c r="J10400">
        <v>3</v>
      </c>
      <c r="K10400" t="s">
        <v>1469</v>
      </c>
      <c r="L10400" t="s">
        <v>20098</v>
      </c>
      <c r="M10400" t="str">
        <f t="shared" si="497"/>
        <v>서울특별시</v>
      </c>
      <c r="N10400" t="str">
        <f t="shared" si="498"/>
        <v>영등포구</v>
      </c>
      <c r="O10400" t="str">
        <f t="shared" si="499"/>
        <v xml:space="preserve"> 문래동</v>
      </c>
      <c r="P10400">
        <v>7299</v>
      </c>
      <c r="Q10400" t="s">
        <v>20099</v>
      </c>
      <c r="R10400">
        <v>190996.357288859</v>
      </c>
      <c r="S10400">
        <v>445841.37760324503</v>
      </c>
    </row>
    <row r="10401" spans="1:19" x14ac:dyDescent="0.4">
      <c r="A10401">
        <v>26740</v>
      </c>
      <c r="B10401" t="s">
        <v>16</v>
      </c>
      <c r="C10401" t="s">
        <v>17</v>
      </c>
      <c r="D10401">
        <v>3180000</v>
      </c>
      <c r="E10401" t="s">
        <v>168</v>
      </c>
      <c r="F10401" s="1">
        <v>37715</v>
      </c>
      <c r="H10401">
        <v>1</v>
      </c>
      <c r="I10401" t="s">
        <v>1547</v>
      </c>
      <c r="J10401">
        <v>13</v>
      </c>
      <c r="K10401" t="s">
        <v>1548</v>
      </c>
      <c r="L10401" t="s">
        <v>10160</v>
      </c>
      <c r="M10401" t="str">
        <f t="shared" si="497"/>
        <v>서울특별시</v>
      </c>
      <c r="N10401" t="str">
        <f t="shared" si="498"/>
        <v>영등포구</v>
      </c>
      <c r="O10401" t="str">
        <f t="shared" si="499"/>
        <v xml:space="preserve"> 문래동</v>
      </c>
      <c r="Q10401" t="s">
        <v>2073</v>
      </c>
      <c r="R10401">
        <v>190777.43058712201</v>
      </c>
      <c r="S10401">
        <v>446138.26991932298</v>
      </c>
    </row>
    <row r="10402" spans="1:19" x14ac:dyDescent="0.4">
      <c r="A10402">
        <v>62484</v>
      </c>
      <c r="B10402" t="s">
        <v>16</v>
      </c>
      <c r="C10402" t="s">
        <v>17</v>
      </c>
      <c r="D10402">
        <v>3180000</v>
      </c>
      <c r="E10402" t="s">
        <v>546</v>
      </c>
      <c r="F10402" s="1">
        <v>40450</v>
      </c>
      <c r="H10402">
        <v>3</v>
      </c>
      <c r="I10402" t="s">
        <v>1469</v>
      </c>
      <c r="J10402">
        <v>3</v>
      </c>
      <c r="K10402" t="s">
        <v>1469</v>
      </c>
      <c r="L10402" t="s">
        <v>10160</v>
      </c>
      <c r="M10402" t="str">
        <f t="shared" si="497"/>
        <v>서울특별시</v>
      </c>
      <c r="N10402" t="str">
        <f t="shared" si="498"/>
        <v>영등포구</v>
      </c>
      <c r="O10402" t="str">
        <f t="shared" si="499"/>
        <v xml:space="preserve"> 문래동</v>
      </c>
      <c r="Q10402" t="s">
        <v>19801</v>
      </c>
      <c r="R10402">
        <v>190777.43058712201</v>
      </c>
      <c r="S10402">
        <v>446138.26991932298</v>
      </c>
    </row>
    <row r="10403" spans="1:19" x14ac:dyDescent="0.4">
      <c r="A10403">
        <v>62445</v>
      </c>
      <c r="B10403" t="s">
        <v>16</v>
      </c>
      <c r="C10403" t="s">
        <v>17</v>
      </c>
      <c r="D10403">
        <v>3180000</v>
      </c>
      <c r="E10403" t="s">
        <v>1438</v>
      </c>
      <c r="F10403" s="1">
        <v>37263</v>
      </c>
      <c r="H10403">
        <v>3</v>
      </c>
      <c r="I10403" t="s">
        <v>1469</v>
      </c>
      <c r="J10403">
        <v>3</v>
      </c>
      <c r="K10403" t="s">
        <v>1469</v>
      </c>
      <c r="L10403" t="s">
        <v>19760</v>
      </c>
      <c r="M10403" t="str">
        <f t="shared" si="497"/>
        <v>서울특별시</v>
      </c>
      <c r="N10403" t="str">
        <f t="shared" si="498"/>
        <v>영등포구</v>
      </c>
      <c r="O10403" t="str">
        <f t="shared" si="499"/>
        <v xml:space="preserve"> 문래동</v>
      </c>
      <c r="Q10403" t="s">
        <v>1038</v>
      </c>
      <c r="R10403">
        <v>190595.75853744301</v>
      </c>
      <c r="S10403">
        <v>445932.987767938</v>
      </c>
    </row>
    <row r="10404" spans="1:19" x14ac:dyDescent="0.4">
      <c r="A10404">
        <v>47993</v>
      </c>
      <c r="B10404" t="s">
        <v>16</v>
      </c>
      <c r="C10404" t="s">
        <v>17</v>
      </c>
      <c r="D10404">
        <v>3180000</v>
      </c>
      <c r="E10404" t="s">
        <v>4019</v>
      </c>
      <c r="F10404" s="1">
        <v>43880</v>
      </c>
      <c r="H10404">
        <v>3</v>
      </c>
      <c r="I10404" t="s">
        <v>1469</v>
      </c>
      <c r="J10404">
        <v>3</v>
      </c>
      <c r="K10404" t="s">
        <v>1469</v>
      </c>
      <c r="L10404" t="s">
        <v>13526</v>
      </c>
      <c r="M10404" t="str">
        <f t="shared" si="497"/>
        <v>서울특별시</v>
      </c>
      <c r="N10404" t="str">
        <f t="shared" si="498"/>
        <v>영등포구</v>
      </c>
      <c r="O10404" t="str">
        <f t="shared" si="499"/>
        <v xml:space="preserve"> 문래동</v>
      </c>
      <c r="P10404">
        <v>7295</v>
      </c>
      <c r="Q10404" t="s">
        <v>13527</v>
      </c>
      <c r="R10404">
        <v>190138.144022755</v>
      </c>
      <c r="S10404">
        <v>446205.34084469901</v>
      </c>
    </row>
    <row r="10405" spans="1:19" x14ac:dyDescent="0.4">
      <c r="A10405">
        <v>62757</v>
      </c>
      <c r="B10405" t="s">
        <v>16</v>
      </c>
      <c r="C10405" t="s">
        <v>17</v>
      </c>
      <c r="D10405">
        <v>3180000</v>
      </c>
      <c r="E10405" t="s">
        <v>2977</v>
      </c>
      <c r="F10405" s="1">
        <v>36476</v>
      </c>
      <c r="H10405">
        <v>3</v>
      </c>
      <c r="I10405" t="s">
        <v>1469</v>
      </c>
      <c r="J10405">
        <v>3</v>
      </c>
      <c r="K10405" t="s">
        <v>1469</v>
      </c>
      <c r="L10405" t="s">
        <v>20120</v>
      </c>
      <c r="M10405" t="str">
        <f t="shared" si="497"/>
        <v>서울특별시</v>
      </c>
      <c r="N10405" t="str">
        <f t="shared" si="498"/>
        <v>영등포구</v>
      </c>
      <c r="O10405" t="str">
        <f t="shared" si="499"/>
        <v xml:space="preserve"> 문래동</v>
      </c>
      <c r="P10405">
        <v>7295</v>
      </c>
      <c r="Q10405" t="s">
        <v>11129</v>
      </c>
      <c r="R10405">
        <v>190138.144022755</v>
      </c>
      <c r="S10405">
        <v>446205.34084469901</v>
      </c>
    </row>
    <row r="10406" spans="1:19" x14ac:dyDescent="0.4">
      <c r="A10406">
        <v>26843</v>
      </c>
      <c r="B10406" t="s">
        <v>16</v>
      </c>
      <c r="C10406" t="s">
        <v>17</v>
      </c>
      <c r="D10406">
        <v>3180000</v>
      </c>
      <c r="E10406" t="s">
        <v>404</v>
      </c>
      <c r="F10406" s="1">
        <v>40633</v>
      </c>
      <c r="H10406">
        <v>1</v>
      </c>
      <c r="I10406" t="s">
        <v>1547</v>
      </c>
      <c r="J10406">
        <v>13</v>
      </c>
      <c r="K10406" t="s">
        <v>1548</v>
      </c>
      <c r="L10406" t="s">
        <v>10285</v>
      </c>
      <c r="M10406" t="str">
        <f t="shared" si="497"/>
        <v>서울특별시</v>
      </c>
      <c r="N10406" t="str">
        <f t="shared" si="498"/>
        <v>영등포구</v>
      </c>
      <c r="O10406" t="str">
        <f t="shared" si="499"/>
        <v xml:space="preserve"> 문래동</v>
      </c>
      <c r="Q10406" t="s">
        <v>931</v>
      </c>
      <c r="R10406">
        <v>190167.568358905</v>
      </c>
      <c r="S10406">
        <v>446355.72846584301</v>
      </c>
    </row>
    <row r="10407" spans="1:19" x14ac:dyDescent="0.4">
      <c r="A10407">
        <v>13371</v>
      </c>
      <c r="B10407" t="s">
        <v>16</v>
      </c>
      <c r="C10407" t="s">
        <v>17</v>
      </c>
      <c r="D10407">
        <v>3180000</v>
      </c>
      <c r="E10407" t="s">
        <v>4002</v>
      </c>
      <c r="F10407" s="1">
        <v>43865</v>
      </c>
      <c r="H10407">
        <v>1</v>
      </c>
      <c r="I10407" t="s">
        <v>1547</v>
      </c>
      <c r="J10407">
        <v>13</v>
      </c>
      <c r="K10407" t="s">
        <v>1548</v>
      </c>
      <c r="L10407" t="s">
        <v>4577</v>
      </c>
      <c r="M10407" t="str">
        <f t="shared" si="497"/>
        <v>서울특별시</v>
      </c>
      <c r="N10407" t="str">
        <f t="shared" si="498"/>
        <v>영등포구</v>
      </c>
      <c r="O10407" t="str">
        <f t="shared" si="499"/>
        <v xml:space="preserve"> 문래동</v>
      </c>
      <c r="P10407">
        <v>7295</v>
      </c>
      <c r="Q10407" t="s">
        <v>4578</v>
      </c>
      <c r="R10407">
        <v>190151.79085453501</v>
      </c>
      <c r="S10407">
        <v>446290.20670477999</v>
      </c>
    </row>
    <row r="10408" spans="1:19" x14ac:dyDescent="0.4">
      <c r="A10408">
        <v>25874</v>
      </c>
      <c r="B10408" t="s">
        <v>16</v>
      </c>
      <c r="C10408" t="s">
        <v>17</v>
      </c>
      <c r="D10408">
        <v>3180000</v>
      </c>
      <c r="E10408" t="s">
        <v>135</v>
      </c>
      <c r="F10408" s="1">
        <v>37288</v>
      </c>
      <c r="H10408">
        <v>1</v>
      </c>
      <c r="I10408" t="s">
        <v>1547</v>
      </c>
      <c r="J10408">
        <v>13</v>
      </c>
      <c r="K10408" t="s">
        <v>1548</v>
      </c>
      <c r="L10408" t="s">
        <v>9064</v>
      </c>
      <c r="M10408" t="str">
        <f t="shared" si="497"/>
        <v>서울특별시</v>
      </c>
      <c r="N10408" t="str">
        <f t="shared" si="498"/>
        <v>영등포구</v>
      </c>
      <c r="O10408" t="str">
        <f t="shared" si="499"/>
        <v xml:space="preserve"> 문래동</v>
      </c>
      <c r="P10408">
        <v>7295</v>
      </c>
      <c r="Q10408" t="s">
        <v>99</v>
      </c>
      <c r="R10408">
        <v>190127.69976842799</v>
      </c>
      <c r="S10408">
        <v>446134.55896538799</v>
      </c>
    </row>
    <row r="10409" spans="1:19" x14ac:dyDescent="0.4">
      <c r="A10409">
        <v>62692</v>
      </c>
      <c r="B10409" t="s">
        <v>16</v>
      </c>
      <c r="C10409" t="s">
        <v>17</v>
      </c>
      <c r="D10409">
        <v>3180000</v>
      </c>
      <c r="E10409" t="s">
        <v>137</v>
      </c>
      <c r="F10409" s="1">
        <v>38040</v>
      </c>
      <c r="H10409">
        <v>3</v>
      </c>
      <c r="I10409" t="s">
        <v>1469</v>
      </c>
      <c r="J10409">
        <v>3</v>
      </c>
      <c r="K10409" t="s">
        <v>1469</v>
      </c>
      <c r="L10409" t="s">
        <v>20042</v>
      </c>
      <c r="M10409" t="str">
        <f t="shared" si="497"/>
        <v>서울특별시</v>
      </c>
      <c r="N10409" t="str">
        <f t="shared" si="498"/>
        <v>영등포구</v>
      </c>
      <c r="O10409" t="str">
        <f t="shared" si="499"/>
        <v xml:space="preserve"> 문래동</v>
      </c>
      <c r="Q10409" t="s">
        <v>3074</v>
      </c>
      <c r="R10409">
        <v>190324.46638929701</v>
      </c>
      <c r="S10409">
        <v>446415.72069803497</v>
      </c>
    </row>
    <row r="10410" spans="1:19" x14ac:dyDescent="0.4">
      <c r="A10410">
        <v>27123</v>
      </c>
      <c r="B10410" t="s">
        <v>16</v>
      </c>
      <c r="C10410" t="s">
        <v>17</v>
      </c>
      <c r="D10410">
        <v>3180000</v>
      </c>
      <c r="E10410" t="s">
        <v>1342</v>
      </c>
      <c r="F10410" s="1">
        <v>42293</v>
      </c>
      <c r="H10410">
        <v>1</v>
      </c>
      <c r="I10410" t="s">
        <v>1547</v>
      </c>
      <c r="J10410">
        <v>13</v>
      </c>
      <c r="K10410" t="s">
        <v>1548</v>
      </c>
      <c r="L10410" t="s">
        <v>10626</v>
      </c>
      <c r="M10410" t="str">
        <f t="shared" si="497"/>
        <v>서울특별시</v>
      </c>
      <c r="N10410" t="str">
        <f t="shared" si="498"/>
        <v>영등포구</v>
      </c>
      <c r="O10410" t="str">
        <f t="shared" si="499"/>
        <v xml:space="preserve"> 문래동</v>
      </c>
      <c r="P10410">
        <v>7294</v>
      </c>
      <c r="Q10410" t="s">
        <v>1015</v>
      </c>
      <c r="R10410">
        <v>190217.705071932</v>
      </c>
      <c r="S10410">
        <v>446449.91756869602</v>
      </c>
    </row>
    <row r="10411" spans="1:19" x14ac:dyDescent="0.4">
      <c r="A10411">
        <v>62696</v>
      </c>
      <c r="B10411" t="s">
        <v>16</v>
      </c>
      <c r="C10411" t="s">
        <v>17</v>
      </c>
      <c r="D10411">
        <v>3180000</v>
      </c>
      <c r="E10411" t="s">
        <v>323</v>
      </c>
      <c r="F10411" s="1">
        <v>38657</v>
      </c>
      <c r="H10411">
        <v>3</v>
      </c>
      <c r="I10411" t="s">
        <v>1469</v>
      </c>
      <c r="J10411">
        <v>3</v>
      </c>
      <c r="K10411" t="s">
        <v>1469</v>
      </c>
      <c r="L10411" t="s">
        <v>20047</v>
      </c>
      <c r="M10411" t="str">
        <f t="shared" si="497"/>
        <v>서울특별시</v>
      </c>
      <c r="N10411" t="str">
        <f t="shared" si="498"/>
        <v>영등포구</v>
      </c>
      <c r="O10411" t="str">
        <f t="shared" si="499"/>
        <v xml:space="preserve"> 문래동</v>
      </c>
      <c r="Q10411" t="s">
        <v>20048</v>
      </c>
      <c r="R10411">
        <v>190199.22942759999</v>
      </c>
      <c r="S10411">
        <v>446496.86530095199</v>
      </c>
    </row>
    <row r="10412" spans="1:19" x14ac:dyDescent="0.4">
      <c r="A10412">
        <v>1539</v>
      </c>
      <c r="B10412" t="s">
        <v>16</v>
      </c>
      <c r="C10412" t="s">
        <v>17</v>
      </c>
      <c r="D10412">
        <v>3180000</v>
      </c>
      <c r="E10412" t="s">
        <v>246</v>
      </c>
      <c r="F10412" s="1">
        <v>39037</v>
      </c>
      <c r="H10412">
        <v>1</v>
      </c>
      <c r="I10412" t="s">
        <v>1547</v>
      </c>
      <c r="J10412">
        <v>13</v>
      </c>
      <c r="K10412" t="s">
        <v>1548</v>
      </c>
      <c r="L10412" t="s">
        <v>1902</v>
      </c>
      <c r="M10412" t="str">
        <f t="shared" si="497"/>
        <v>서울특별시</v>
      </c>
      <c r="N10412" t="str">
        <f t="shared" si="498"/>
        <v>영등포구</v>
      </c>
      <c r="O10412" t="str">
        <f t="shared" si="499"/>
        <v xml:space="preserve"> 문래동</v>
      </c>
      <c r="Q10412" t="s">
        <v>832</v>
      </c>
      <c r="R10412">
        <v>190230.52162542701</v>
      </c>
      <c r="S10412">
        <v>446015.66699872498</v>
      </c>
    </row>
    <row r="10413" spans="1:19" x14ac:dyDescent="0.4">
      <c r="A10413">
        <v>31260</v>
      </c>
      <c r="B10413" t="s">
        <v>16</v>
      </c>
      <c r="C10413" t="s">
        <v>17</v>
      </c>
      <c r="D10413">
        <v>3180000</v>
      </c>
      <c r="E10413" t="s">
        <v>1817</v>
      </c>
      <c r="F10413" s="1">
        <v>36187</v>
      </c>
      <c r="H10413">
        <v>4</v>
      </c>
      <c r="I10413" t="s">
        <v>18</v>
      </c>
      <c r="J10413">
        <v>35</v>
      </c>
      <c r="K10413" t="s">
        <v>10836</v>
      </c>
      <c r="L10413" t="s">
        <v>11682</v>
      </c>
      <c r="M10413" t="str">
        <f t="shared" si="497"/>
        <v>서울특별시</v>
      </c>
      <c r="N10413" t="str">
        <f t="shared" si="498"/>
        <v>영등포구</v>
      </c>
      <c r="O10413" t="str">
        <f t="shared" si="499"/>
        <v xml:space="preserve"> 문래동</v>
      </c>
      <c r="Q10413" t="s">
        <v>2220</v>
      </c>
      <c r="R10413">
        <v>189744.68301667701</v>
      </c>
      <c r="S10413">
        <v>446111.35752470302</v>
      </c>
    </row>
    <row r="10414" spans="1:19" x14ac:dyDescent="0.4">
      <c r="A10414">
        <v>62621</v>
      </c>
      <c r="B10414" t="s">
        <v>16</v>
      </c>
      <c r="C10414" t="s">
        <v>17</v>
      </c>
      <c r="D10414">
        <v>3180000</v>
      </c>
      <c r="E10414" t="s">
        <v>1586</v>
      </c>
      <c r="F10414" s="1">
        <v>40122</v>
      </c>
      <c r="H10414">
        <v>3</v>
      </c>
      <c r="I10414" t="s">
        <v>1469</v>
      </c>
      <c r="J10414">
        <v>3</v>
      </c>
      <c r="K10414" t="s">
        <v>1469</v>
      </c>
      <c r="L10414" t="s">
        <v>19963</v>
      </c>
      <c r="M10414" t="str">
        <f t="shared" si="497"/>
        <v>서울특별시</v>
      </c>
      <c r="N10414" t="str">
        <f t="shared" si="498"/>
        <v>영등포구</v>
      </c>
      <c r="O10414" t="str">
        <f t="shared" si="499"/>
        <v xml:space="preserve"> 신길동</v>
      </c>
      <c r="P10414">
        <v>7352</v>
      </c>
      <c r="Q10414" t="s">
        <v>2267</v>
      </c>
      <c r="R10414">
        <v>192753.72466509399</v>
      </c>
      <c r="S10414">
        <v>445737.24210492201</v>
      </c>
    </row>
    <row r="10415" spans="1:19" x14ac:dyDescent="0.4">
      <c r="A10415">
        <v>27079</v>
      </c>
      <c r="B10415" t="s">
        <v>16</v>
      </c>
      <c r="C10415" t="s">
        <v>17</v>
      </c>
      <c r="D10415">
        <v>3180000</v>
      </c>
      <c r="E10415" t="s">
        <v>3279</v>
      </c>
      <c r="F10415" s="1">
        <v>40815</v>
      </c>
      <c r="H10415">
        <v>1</v>
      </c>
      <c r="I10415" t="s">
        <v>1547</v>
      </c>
      <c r="J10415">
        <v>13</v>
      </c>
      <c r="K10415" t="s">
        <v>1548</v>
      </c>
      <c r="L10415" t="s">
        <v>10573</v>
      </c>
      <c r="M10415" t="str">
        <f t="shared" si="497"/>
        <v>서울특별시</v>
      </c>
      <c r="N10415" t="str">
        <f t="shared" si="498"/>
        <v>영등포구</v>
      </c>
      <c r="O10415" t="str">
        <f t="shared" si="499"/>
        <v xml:space="preserve"> 신길동</v>
      </c>
      <c r="Q10415" t="s">
        <v>245</v>
      </c>
      <c r="R10415">
        <v>192706.94937894499</v>
      </c>
      <c r="S10415">
        <v>445585.19626067899</v>
      </c>
    </row>
    <row r="10416" spans="1:19" x14ac:dyDescent="0.4">
      <c r="A10416">
        <v>62474</v>
      </c>
      <c r="B10416" t="s">
        <v>16</v>
      </c>
      <c r="C10416" t="s">
        <v>17</v>
      </c>
      <c r="D10416">
        <v>3180000</v>
      </c>
      <c r="E10416" t="s">
        <v>3006</v>
      </c>
      <c r="F10416" s="1">
        <v>35815</v>
      </c>
      <c r="H10416">
        <v>3</v>
      </c>
      <c r="I10416" t="s">
        <v>1469</v>
      </c>
      <c r="J10416">
        <v>3</v>
      </c>
      <c r="K10416" t="s">
        <v>1469</v>
      </c>
      <c r="L10416" t="s">
        <v>19790</v>
      </c>
      <c r="M10416" t="str">
        <f t="shared" si="497"/>
        <v>서울특별시</v>
      </c>
      <c r="N10416" t="str">
        <f t="shared" si="498"/>
        <v>영등포구</v>
      </c>
      <c r="O10416" t="str">
        <f t="shared" si="499"/>
        <v xml:space="preserve"> 신길동</v>
      </c>
      <c r="Q10416" t="s">
        <v>19791</v>
      </c>
      <c r="R10416">
        <v>192706.94937894499</v>
      </c>
      <c r="S10416">
        <v>445585.19626067899</v>
      </c>
    </row>
    <row r="10417" spans="1:19" x14ac:dyDescent="0.4">
      <c r="A10417">
        <v>26936</v>
      </c>
      <c r="B10417" t="s">
        <v>16</v>
      </c>
      <c r="C10417" t="s">
        <v>17</v>
      </c>
      <c r="D10417">
        <v>3180000</v>
      </c>
      <c r="E10417" t="s">
        <v>67</v>
      </c>
      <c r="F10417" s="1">
        <v>37386</v>
      </c>
      <c r="H10417">
        <v>1</v>
      </c>
      <c r="I10417" t="s">
        <v>1547</v>
      </c>
      <c r="J10417">
        <v>13</v>
      </c>
      <c r="K10417" t="s">
        <v>1548</v>
      </c>
      <c r="L10417" t="s">
        <v>10398</v>
      </c>
      <c r="M10417" t="str">
        <f t="shared" si="497"/>
        <v>서울특별시</v>
      </c>
      <c r="N10417" t="str">
        <f t="shared" si="498"/>
        <v>영등포구</v>
      </c>
      <c r="O10417" t="str">
        <f t="shared" si="499"/>
        <v xml:space="preserve"> 신길동</v>
      </c>
      <c r="Q10417" t="s">
        <v>1530</v>
      </c>
      <c r="R10417">
        <v>192630.65877800499</v>
      </c>
      <c r="S10417">
        <v>445531.05571914598</v>
      </c>
    </row>
    <row r="10418" spans="1:19" x14ac:dyDescent="0.4">
      <c r="A10418">
        <v>27091</v>
      </c>
      <c r="B10418" t="s">
        <v>16</v>
      </c>
      <c r="C10418" t="s">
        <v>17</v>
      </c>
      <c r="D10418">
        <v>3180000</v>
      </c>
      <c r="E10418" t="s">
        <v>163</v>
      </c>
      <c r="F10418" s="1">
        <v>39924</v>
      </c>
      <c r="H10418">
        <v>1</v>
      </c>
      <c r="I10418" t="s">
        <v>1547</v>
      </c>
      <c r="J10418">
        <v>13</v>
      </c>
      <c r="K10418" t="s">
        <v>1548</v>
      </c>
      <c r="L10418" t="s">
        <v>10587</v>
      </c>
      <c r="M10418" t="str">
        <f t="shared" si="497"/>
        <v>서울특별시</v>
      </c>
      <c r="N10418" t="str">
        <f t="shared" si="498"/>
        <v>영등포구</v>
      </c>
      <c r="O10418" t="str">
        <f t="shared" si="499"/>
        <v xml:space="preserve"> 신길동</v>
      </c>
      <c r="Q10418" t="s">
        <v>225</v>
      </c>
      <c r="R10418">
        <v>192546.32510393101</v>
      </c>
      <c r="S10418">
        <v>445503.46030493802</v>
      </c>
    </row>
    <row r="10419" spans="1:19" x14ac:dyDescent="0.4">
      <c r="A10419">
        <v>62633</v>
      </c>
      <c r="B10419" t="s">
        <v>16</v>
      </c>
      <c r="C10419" t="s">
        <v>17</v>
      </c>
      <c r="D10419">
        <v>3180000</v>
      </c>
      <c r="E10419" t="s">
        <v>1997</v>
      </c>
      <c r="F10419" s="1">
        <v>35080</v>
      </c>
      <c r="H10419">
        <v>3</v>
      </c>
      <c r="I10419" t="s">
        <v>1469</v>
      </c>
      <c r="J10419">
        <v>3</v>
      </c>
      <c r="K10419" t="s">
        <v>1469</v>
      </c>
      <c r="L10419" t="s">
        <v>19977</v>
      </c>
      <c r="M10419" t="str">
        <f t="shared" si="497"/>
        <v>서울특별시</v>
      </c>
      <c r="N10419" t="str">
        <f t="shared" si="498"/>
        <v>영등포구</v>
      </c>
      <c r="O10419" t="str">
        <f t="shared" si="499"/>
        <v xml:space="preserve"> 신길동</v>
      </c>
      <c r="Q10419" t="s">
        <v>326</v>
      </c>
      <c r="R10419">
        <v>192594.40649843801</v>
      </c>
      <c r="S10419">
        <v>445419.352709211</v>
      </c>
    </row>
    <row r="10420" spans="1:19" x14ac:dyDescent="0.4">
      <c r="A10420">
        <v>1527</v>
      </c>
      <c r="B10420" t="s">
        <v>16</v>
      </c>
      <c r="C10420" t="s">
        <v>17</v>
      </c>
      <c r="D10420">
        <v>3180000</v>
      </c>
      <c r="E10420" t="s">
        <v>428</v>
      </c>
      <c r="F10420" s="1">
        <v>37258</v>
      </c>
      <c r="H10420">
        <v>1</v>
      </c>
      <c r="I10420" t="s">
        <v>1547</v>
      </c>
      <c r="J10420">
        <v>13</v>
      </c>
      <c r="K10420" t="s">
        <v>1548</v>
      </c>
      <c r="L10420" t="s">
        <v>1879</v>
      </c>
      <c r="M10420" t="str">
        <f t="shared" si="497"/>
        <v>서울특별시</v>
      </c>
      <c r="N10420" t="str">
        <f t="shared" si="498"/>
        <v>영등포구</v>
      </c>
      <c r="O10420" t="str">
        <f t="shared" si="499"/>
        <v xml:space="preserve"> 신길동</v>
      </c>
      <c r="Q10420" t="s">
        <v>1880</v>
      </c>
      <c r="R10420">
        <v>192586.47629890501</v>
      </c>
      <c r="S10420">
        <v>445470.770917802</v>
      </c>
    </row>
    <row r="10421" spans="1:19" x14ac:dyDescent="0.4">
      <c r="A10421">
        <v>1027</v>
      </c>
      <c r="B10421" t="s">
        <v>16</v>
      </c>
      <c r="C10421" t="s">
        <v>17</v>
      </c>
      <c r="D10421">
        <v>3180000</v>
      </c>
      <c r="E10421" t="s">
        <v>313</v>
      </c>
      <c r="F10421" s="1">
        <v>40256</v>
      </c>
      <c r="G10421" s="1">
        <v>40502</v>
      </c>
      <c r="H10421">
        <v>4</v>
      </c>
      <c r="I10421" t="s">
        <v>18</v>
      </c>
      <c r="J10421">
        <v>31</v>
      </c>
      <c r="K10421" t="s">
        <v>19</v>
      </c>
      <c r="L10421" t="s">
        <v>1394</v>
      </c>
      <c r="M10421" t="str">
        <f t="shared" si="497"/>
        <v>서울특별시</v>
      </c>
      <c r="N10421" t="str">
        <f t="shared" si="498"/>
        <v>영등포구</v>
      </c>
      <c r="O10421" t="str">
        <f t="shared" si="499"/>
        <v xml:space="preserve"> 신길동</v>
      </c>
      <c r="Q10421" t="s">
        <v>1395</v>
      </c>
      <c r="R10421">
        <v>192612.89161268799</v>
      </c>
      <c r="S10421">
        <v>445497.30871302303</v>
      </c>
    </row>
    <row r="10422" spans="1:19" x14ac:dyDescent="0.4">
      <c r="A10422">
        <v>62718</v>
      </c>
      <c r="B10422" t="s">
        <v>16</v>
      </c>
      <c r="C10422" t="s">
        <v>17</v>
      </c>
      <c r="D10422">
        <v>3180000</v>
      </c>
      <c r="E10422" t="s">
        <v>3185</v>
      </c>
      <c r="F10422" s="1">
        <v>35440</v>
      </c>
      <c r="H10422">
        <v>3</v>
      </c>
      <c r="I10422" t="s">
        <v>1469</v>
      </c>
      <c r="J10422">
        <v>3</v>
      </c>
      <c r="K10422" t="s">
        <v>1469</v>
      </c>
      <c r="L10422" t="s">
        <v>1394</v>
      </c>
      <c r="M10422" t="str">
        <f t="shared" si="497"/>
        <v>서울특별시</v>
      </c>
      <c r="N10422" t="str">
        <f t="shared" si="498"/>
        <v>영등포구</v>
      </c>
      <c r="O10422" t="str">
        <f t="shared" si="499"/>
        <v xml:space="preserve"> 신길동</v>
      </c>
      <c r="Q10422" t="s">
        <v>5702</v>
      </c>
      <c r="R10422">
        <v>192612.89161268799</v>
      </c>
      <c r="S10422">
        <v>445497.30871302303</v>
      </c>
    </row>
    <row r="10423" spans="1:19" x14ac:dyDescent="0.4">
      <c r="A10423">
        <v>62750</v>
      </c>
      <c r="B10423" t="s">
        <v>16</v>
      </c>
      <c r="C10423" t="s">
        <v>17</v>
      </c>
      <c r="D10423">
        <v>3180000</v>
      </c>
      <c r="E10423" t="s">
        <v>605</v>
      </c>
      <c r="F10423" s="1">
        <v>36351</v>
      </c>
      <c r="H10423">
        <v>3</v>
      </c>
      <c r="I10423" t="s">
        <v>1469</v>
      </c>
      <c r="J10423">
        <v>3</v>
      </c>
      <c r="K10423" t="s">
        <v>1469</v>
      </c>
      <c r="L10423" t="s">
        <v>20110</v>
      </c>
      <c r="M10423" t="str">
        <f t="shared" si="497"/>
        <v>서울특별시</v>
      </c>
      <c r="N10423" t="str">
        <f t="shared" si="498"/>
        <v>영등포구</v>
      </c>
      <c r="O10423" t="str">
        <f t="shared" si="499"/>
        <v xml:space="preserve"> 신길동</v>
      </c>
      <c r="Q10423" t="s">
        <v>20111</v>
      </c>
      <c r="R10423">
        <v>193281.875201994</v>
      </c>
      <c r="S10423">
        <v>445570.814215436</v>
      </c>
    </row>
    <row r="10424" spans="1:19" x14ac:dyDescent="0.4">
      <c r="A10424">
        <v>25752</v>
      </c>
      <c r="B10424" t="s">
        <v>16</v>
      </c>
      <c r="C10424" t="s">
        <v>17</v>
      </c>
      <c r="D10424">
        <v>3180000</v>
      </c>
      <c r="E10424" t="s">
        <v>750</v>
      </c>
      <c r="F10424" s="1">
        <v>37076</v>
      </c>
      <c r="H10424">
        <v>1</v>
      </c>
      <c r="I10424" t="s">
        <v>1547</v>
      </c>
      <c r="J10424">
        <v>13</v>
      </c>
      <c r="K10424" t="s">
        <v>1548</v>
      </c>
      <c r="L10424" t="s">
        <v>8900</v>
      </c>
      <c r="M10424" t="str">
        <f t="shared" si="497"/>
        <v>서울특별시</v>
      </c>
      <c r="N10424" t="str">
        <f t="shared" si="498"/>
        <v>영등포구</v>
      </c>
      <c r="O10424" t="str">
        <f t="shared" si="499"/>
        <v xml:space="preserve"> 신길동</v>
      </c>
      <c r="P10424">
        <v>7354</v>
      </c>
      <c r="Q10424" t="s">
        <v>4200</v>
      </c>
      <c r="R10424">
        <v>193244.21082035199</v>
      </c>
      <c r="S10424">
        <v>445600.65840732801</v>
      </c>
    </row>
    <row r="10425" spans="1:19" x14ac:dyDescent="0.4">
      <c r="A10425">
        <v>62385</v>
      </c>
      <c r="B10425" t="s">
        <v>16</v>
      </c>
      <c r="C10425" t="s">
        <v>17</v>
      </c>
      <c r="D10425">
        <v>3180000</v>
      </c>
      <c r="E10425" t="s">
        <v>381</v>
      </c>
      <c r="F10425" s="1">
        <v>36252</v>
      </c>
      <c r="H10425">
        <v>3</v>
      </c>
      <c r="I10425" t="s">
        <v>1469</v>
      </c>
      <c r="J10425">
        <v>3</v>
      </c>
      <c r="K10425" t="s">
        <v>1469</v>
      </c>
      <c r="L10425" t="s">
        <v>19691</v>
      </c>
      <c r="M10425" t="str">
        <f t="shared" si="497"/>
        <v>서울특별시</v>
      </c>
      <c r="N10425" t="str">
        <f t="shared" si="498"/>
        <v>영등포구</v>
      </c>
      <c r="O10425" t="str">
        <f t="shared" si="499"/>
        <v xml:space="preserve"> 신길동</v>
      </c>
      <c r="Q10425" t="s">
        <v>19692</v>
      </c>
      <c r="R10425">
        <v>193449.744933232</v>
      </c>
      <c r="S10425">
        <v>445711.41959297098</v>
      </c>
    </row>
    <row r="10426" spans="1:19" x14ac:dyDescent="0.4">
      <c r="A10426">
        <v>62509</v>
      </c>
      <c r="B10426" t="s">
        <v>16</v>
      </c>
      <c r="C10426" t="s">
        <v>17</v>
      </c>
      <c r="D10426">
        <v>3180000</v>
      </c>
      <c r="E10426" t="s">
        <v>152</v>
      </c>
      <c r="F10426" s="1">
        <v>34200</v>
      </c>
      <c r="H10426">
        <v>3</v>
      </c>
      <c r="I10426" t="s">
        <v>1469</v>
      </c>
      <c r="J10426">
        <v>3</v>
      </c>
      <c r="K10426" t="s">
        <v>1469</v>
      </c>
      <c r="L10426" t="s">
        <v>19830</v>
      </c>
      <c r="M10426" t="str">
        <f t="shared" si="497"/>
        <v>서울특별시</v>
      </c>
      <c r="N10426" t="str">
        <f t="shared" si="498"/>
        <v>영등포구</v>
      </c>
      <c r="O10426" t="str">
        <f t="shared" si="499"/>
        <v xml:space="preserve"> 신길동</v>
      </c>
      <c r="Q10426" t="s">
        <v>11767</v>
      </c>
    </row>
    <row r="10427" spans="1:19" x14ac:dyDescent="0.4">
      <c r="A10427">
        <v>62476</v>
      </c>
      <c r="B10427" t="s">
        <v>16</v>
      </c>
      <c r="C10427" t="s">
        <v>17</v>
      </c>
      <c r="D10427">
        <v>3180000</v>
      </c>
      <c r="E10427" t="s">
        <v>379</v>
      </c>
      <c r="F10427" s="1">
        <v>35985</v>
      </c>
      <c r="H10427">
        <v>3</v>
      </c>
      <c r="I10427" t="s">
        <v>1469</v>
      </c>
      <c r="J10427">
        <v>3</v>
      </c>
      <c r="K10427" t="s">
        <v>1469</v>
      </c>
      <c r="L10427" t="s">
        <v>19792</v>
      </c>
      <c r="M10427" t="str">
        <f t="shared" si="497"/>
        <v>서울특별시</v>
      </c>
      <c r="N10427" t="str">
        <f t="shared" si="498"/>
        <v>영등포구</v>
      </c>
      <c r="O10427" t="str">
        <f t="shared" si="499"/>
        <v xml:space="preserve"> 신길동</v>
      </c>
      <c r="Q10427" t="s">
        <v>1908</v>
      </c>
      <c r="R10427">
        <v>193329.43271006201</v>
      </c>
      <c r="S10427">
        <v>445752.58118516498</v>
      </c>
    </row>
    <row r="10428" spans="1:19" x14ac:dyDescent="0.4">
      <c r="A10428">
        <v>25868</v>
      </c>
      <c r="B10428" t="s">
        <v>16</v>
      </c>
      <c r="C10428" t="s">
        <v>17</v>
      </c>
      <c r="D10428">
        <v>3180000</v>
      </c>
      <c r="E10428" t="s">
        <v>487</v>
      </c>
      <c r="F10428" s="1">
        <v>37239</v>
      </c>
      <c r="H10428">
        <v>1</v>
      </c>
      <c r="I10428" t="s">
        <v>1547</v>
      </c>
      <c r="J10428">
        <v>13</v>
      </c>
      <c r="K10428" t="s">
        <v>1548</v>
      </c>
      <c r="L10428" t="s">
        <v>9057</v>
      </c>
      <c r="M10428" t="str">
        <f t="shared" si="497"/>
        <v>서울특별시</v>
      </c>
      <c r="N10428" t="str">
        <f t="shared" si="498"/>
        <v>영등포구</v>
      </c>
      <c r="O10428" t="str">
        <f t="shared" si="499"/>
        <v xml:space="preserve"> 신길동</v>
      </c>
      <c r="P10428">
        <v>7349</v>
      </c>
      <c r="Q10428" t="s">
        <v>4975</v>
      </c>
      <c r="R10428">
        <v>192503.318998862</v>
      </c>
      <c r="S10428">
        <v>445486.63646628801</v>
      </c>
    </row>
    <row r="10429" spans="1:19" x14ac:dyDescent="0.4">
      <c r="A10429">
        <v>26880</v>
      </c>
      <c r="B10429" t="s">
        <v>16</v>
      </c>
      <c r="C10429" t="s">
        <v>17</v>
      </c>
      <c r="D10429">
        <v>3180000</v>
      </c>
      <c r="E10429" t="s">
        <v>3208</v>
      </c>
      <c r="F10429" s="1">
        <v>35629</v>
      </c>
      <c r="H10429">
        <v>1</v>
      </c>
      <c r="I10429" t="s">
        <v>1547</v>
      </c>
      <c r="J10429">
        <v>13</v>
      </c>
      <c r="K10429" t="s">
        <v>1548</v>
      </c>
      <c r="L10429" t="s">
        <v>10326</v>
      </c>
      <c r="M10429" t="str">
        <f t="shared" si="497"/>
        <v>서울특별시</v>
      </c>
      <c r="N10429" t="str">
        <f t="shared" si="498"/>
        <v>영등포구</v>
      </c>
      <c r="O10429" t="str">
        <f t="shared" si="499"/>
        <v xml:space="preserve"> 신길동</v>
      </c>
      <c r="Q10429" t="s">
        <v>10327</v>
      </c>
      <c r="R10429">
        <v>192405.02078197699</v>
      </c>
      <c r="S10429">
        <v>445467.860978282</v>
      </c>
    </row>
    <row r="10430" spans="1:19" x14ac:dyDescent="0.4">
      <c r="A10430">
        <v>1538</v>
      </c>
      <c r="B10430" t="s">
        <v>16</v>
      </c>
      <c r="C10430" t="s">
        <v>17</v>
      </c>
      <c r="D10430">
        <v>3180000</v>
      </c>
      <c r="E10430" t="s">
        <v>260</v>
      </c>
      <c r="F10430" s="1">
        <v>38925</v>
      </c>
      <c r="H10430">
        <v>1</v>
      </c>
      <c r="I10430" t="s">
        <v>1547</v>
      </c>
      <c r="J10430">
        <v>13</v>
      </c>
      <c r="K10430" t="s">
        <v>1548</v>
      </c>
      <c r="L10430" t="s">
        <v>1900</v>
      </c>
      <c r="M10430" t="str">
        <f t="shared" si="497"/>
        <v>서울특별시</v>
      </c>
      <c r="N10430" t="str">
        <f t="shared" si="498"/>
        <v>영등포구</v>
      </c>
      <c r="O10430" t="str">
        <f t="shared" si="499"/>
        <v xml:space="preserve"> 신길동</v>
      </c>
      <c r="Q10430" t="s">
        <v>1901</v>
      </c>
      <c r="R10430">
        <v>192359.95979523699</v>
      </c>
      <c r="S10430">
        <v>445459.07555304602</v>
      </c>
    </row>
    <row r="10431" spans="1:19" x14ac:dyDescent="0.4">
      <c r="A10431">
        <v>62383</v>
      </c>
      <c r="B10431" t="s">
        <v>16</v>
      </c>
      <c r="C10431" t="s">
        <v>17</v>
      </c>
      <c r="D10431">
        <v>3180000</v>
      </c>
      <c r="E10431" t="s">
        <v>769</v>
      </c>
      <c r="F10431" s="1">
        <v>36279</v>
      </c>
      <c r="H10431">
        <v>3</v>
      </c>
      <c r="I10431" t="s">
        <v>1469</v>
      </c>
      <c r="J10431">
        <v>3</v>
      </c>
      <c r="K10431" t="s">
        <v>1469</v>
      </c>
      <c r="L10431" t="s">
        <v>19689</v>
      </c>
      <c r="M10431" t="str">
        <f t="shared" si="497"/>
        <v>서울특별시</v>
      </c>
      <c r="N10431" t="str">
        <f t="shared" si="498"/>
        <v>영등포구</v>
      </c>
      <c r="O10431" t="str">
        <f t="shared" si="499"/>
        <v xml:space="preserve"> 신길동</v>
      </c>
      <c r="Q10431" t="s">
        <v>650</v>
      </c>
      <c r="R10431">
        <v>192560.607467102</v>
      </c>
      <c r="S10431">
        <v>445564.998861439</v>
      </c>
    </row>
    <row r="10432" spans="1:19" x14ac:dyDescent="0.4">
      <c r="A10432">
        <v>32013</v>
      </c>
      <c r="B10432" t="s">
        <v>16</v>
      </c>
      <c r="C10432" t="s">
        <v>17</v>
      </c>
      <c r="D10432">
        <v>3180000</v>
      </c>
      <c r="E10432" t="s">
        <v>1422</v>
      </c>
      <c r="F10432" s="1">
        <v>37844</v>
      </c>
      <c r="H10432">
        <v>3</v>
      </c>
      <c r="I10432" t="s">
        <v>1469</v>
      </c>
      <c r="J10432">
        <v>3</v>
      </c>
      <c r="K10432" t="s">
        <v>1469</v>
      </c>
      <c r="L10432" t="s">
        <v>11920</v>
      </c>
      <c r="M10432" t="str">
        <f t="shared" si="497"/>
        <v>서울특별시</v>
      </c>
      <c r="N10432" t="str">
        <f t="shared" si="498"/>
        <v>영등포구</v>
      </c>
      <c r="O10432" t="str">
        <f t="shared" si="499"/>
        <v xml:space="preserve"> 신길동</v>
      </c>
      <c r="Q10432" t="s">
        <v>470</v>
      </c>
      <c r="R10432">
        <v>192178.412287521</v>
      </c>
      <c r="S10432">
        <v>445749.05324393202</v>
      </c>
    </row>
    <row r="10433" spans="1:19" x14ac:dyDescent="0.4">
      <c r="A10433">
        <v>26808</v>
      </c>
      <c r="B10433" t="s">
        <v>16</v>
      </c>
      <c r="C10433" t="s">
        <v>17</v>
      </c>
      <c r="D10433">
        <v>3180000</v>
      </c>
      <c r="E10433" t="s">
        <v>3235</v>
      </c>
      <c r="F10433" s="1">
        <v>34990</v>
      </c>
      <c r="H10433">
        <v>1</v>
      </c>
      <c r="I10433" t="s">
        <v>1547</v>
      </c>
      <c r="J10433">
        <v>13</v>
      </c>
      <c r="K10433" t="s">
        <v>1548</v>
      </c>
      <c r="L10433" t="s">
        <v>10241</v>
      </c>
      <c r="M10433" t="str">
        <f t="shared" si="497"/>
        <v>서울특별시</v>
      </c>
      <c r="N10433" t="str">
        <f t="shared" si="498"/>
        <v>영등포구</v>
      </c>
      <c r="O10433" t="str">
        <f t="shared" si="499"/>
        <v xml:space="preserve"> 신길동</v>
      </c>
      <c r="Q10433" t="s">
        <v>10242</v>
      </c>
      <c r="R10433">
        <v>192169.30342222701</v>
      </c>
      <c r="S10433">
        <v>445660.67484077998</v>
      </c>
    </row>
    <row r="10434" spans="1:19" x14ac:dyDescent="0.4">
      <c r="A10434">
        <v>32033</v>
      </c>
      <c r="B10434" t="s">
        <v>16</v>
      </c>
      <c r="C10434" t="s">
        <v>17</v>
      </c>
      <c r="D10434">
        <v>3180000</v>
      </c>
      <c r="E10434" t="s">
        <v>70</v>
      </c>
      <c r="F10434" s="1">
        <v>38792</v>
      </c>
      <c r="H10434">
        <v>3</v>
      </c>
      <c r="I10434" t="s">
        <v>1469</v>
      </c>
      <c r="J10434">
        <v>3</v>
      </c>
      <c r="K10434" t="s">
        <v>1469</v>
      </c>
      <c r="L10434" t="s">
        <v>11944</v>
      </c>
      <c r="M10434" t="str">
        <f t="shared" si="497"/>
        <v>서울특별시</v>
      </c>
      <c r="N10434" t="str">
        <f t="shared" si="498"/>
        <v>영등포구</v>
      </c>
      <c r="O10434" t="str">
        <f t="shared" si="499"/>
        <v xml:space="preserve"> 신길동</v>
      </c>
      <c r="P10434">
        <v>7313</v>
      </c>
      <c r="Q10434" t="s">
        <v>5432</v>
      </c>
      <c r="R10434">
        <v>191996.97271374901</v>
      </c>
      <c r="S10434">
        <v>445556.17501374503</v>
      </c>
    </row>
    <row r="10435" spans="1:19" x14ac:dyDescent="0.4">
      <c r="A10435">
        <v>25889</v>
      </c>
      <c r="B10435" t="s">
        <v>16</v>
      </c>
      <c r="C10435" t="s">
        <v>17</v>
      </c>
      <c r="D10435">
        <v>3180000</v>
      </c>
      <c r="E10435" t="s">
        <v>2089</v>
      </c>
      <c r="F10435" s="1">
        <v>37462</v>
      </c>
      <c r="H10435">
        <v>1</v>
      </c>
      <c r="I10435" t="s">
        <v>1547</v>
      </c>
      <c r="J10435">
        <v>13</v>
      </c>
      <c r="K10435" t="s">
        <v>1548</v>
      </c>
      <c r="L10435" t="s">
        <v>9084</v>
      </c>
      <c r="M10435" t="str">
        <f t="shared" ref="M10435:M10498" si="500">LEFT(L10435,5)</f>
        <v>서울특별시</v>
      </c>
      <c r="N10435" t="str">
        <f t="shared" ref="N10435:N10498" si="501">MID(L10435,7,4)</f>
        <v>영등포구</v>
      </c>
      <c r="O10435" t="str">
        <f t="shared" ref="O10435:O10498" si="502">MID(L10435,11,4)</f>
        <v xml:space="preserve"> 신길동</v>
      </c>
      <c r="Q10435" t="s">
        <v>4138</v>
      </c>
      <c r="R10435">
        <v>192210.84726112601</v>
      </c>
      <c r="S10435">
        <v>445473.20767632301</v>
      </c>
    </row>
    <row r="10436" spans="1:19" x14ac:dyDescent="0.4">
      <c r="A10436">
        <v>26849</v>
      </c>
      <c r="B10436" t="s">
        <v>16</v>
      </c>
      <c r="C10436" t="s">
        <v>17</v>
      </c>
      <c r="D10436">
        <v>3180000</v>
      </c>
      <c r="E10436" t="s">
        <v>2205</v>
      </c>
      <c r="F10436" s="1">
        <v>37295</v>
      </c>
      <c r="H10436">
        <v>1</v>
      </c>
      <c r="I10436" t="s">
        <v>1547</v>
      </c>
      <c r="J10436">
        <v>13</v>
      </c>
      <c r="K10436" t="s">
        <v>1548</v>
      </c>
      <c r="L10436" t="s">
        <v>10292</v>
      </c>
      <c r="M10436" t="str">
        <f t="shared" si="500"/>
        <v>서울특별시</v>
      </c>
      <c r="N10436" t="str">
        <f t="shared" si="501"/>
        <v>영등포구</v>
      </c>
      <c r="O10436" t="str">
        <f t="shared" si="502"/>
        <v xml:space="preserve"> 신길동</v>
      </c>
      <c r="P10436">
        <v>7313</v>
      </c>
      <c r="Q10436" t="s">
        <v>4389</v>
      </c>
      <c r="R10436">
        <v>192235.432282013</v>
      </c>
      <c r="S10436">
        <v>445492.329169843</v>
      </c>
    </row>
    <row r="10437" spans="1:19" x14ac:dyDescent="0.4">
      <c r="A10437">
        <v>60870</v>
      </c>
      <c r="B10437" t="s">
        <v>16</v>
      </c>
      <c r="C10437" t="s">
        <v>17</v>
      </c>
      <c r="D10437">
        <v>3180000</v>
      </c>
      <c r="E10437" t="s">
        <v>2303</v>
      </c>
      <c r="F10437" s="1">
        <v>37277</v>
      </c>
      <c r="H10437">
        <v>3</v>
      </c>
      <c r="I10437" t="s">
        <v>1469</v>
      </c>
      <c r="J10437">
        <v>3</v>
      </c>
      <c r="K10437" t="s">
        <v>1469</v>
      </c>
      <c r="L10437" t="s">
        <v>17914</v>
      </c>
      <c r="M10437" t="str">
        <f t="shared" si="500"/>
        <v>서울특별시</v>
      </c>
      <c r="N10437" t="str">
        <f t="shared" si="501"/>
        <v>영등포구</v>
      </c>
      <c r="O10437" t="str">
        <f t="shared" si="502"/>
        <v xml:space="preserve"> 신길동</v>
      </c>
      <c r="Q10437" t="s">
        <v>3348</v>
      </c>
      <c r="R10437">
        <v>192247.13779528701</v>
      </c>
      <c r="S10437">
        <v>445400.45491792902</v>
      </c>
    </row>
    <row r="10438" spans="1:19" x14ac:dyDescent="0.4">
      <c r="A10438">
        <v>62635</v>
      </c>
      <c r="B10438" t="s">
        <v>16</v>
      </c>
      <c r="C10438" t="s">
        <v>17</v>
      </c>
      <c r="D10438">
        <v>3180000</v>
      </c>
      <c r="E10438" t="s">
        <v>3150</v>
      </c>
      <c r="F10438" s="1">
        <v>35226</v>
      </c>
      <c r="H10438">
        <v>3</v>
      </c>
      <c r="I10438" t="s">
        <v>1469</v>
      </c>
      <c r="J10438">
        <v>3</v>
      </c>
      <c r="K10438" t="s">
        <v>1469</v>
      </c>
      <c r="L10438" t="s">
        <v>19980</v>
      </c>
      <c r="M10438" t="str">
        <f t="shared" si="500"/>
        <v>서울특별시</v>
      </c>
      <c r="N10438" t="str">
        <f t="shared" si="501"/>
        <v>영등포구</v>
      </c>
      <c r="O10438" t="str">
        <f t="shared" si="502"/>
        <v xml:space="preserve"> 신길동</v>
      </c>
      <c r="Q10438" t="s">
        <v>19981</v>
      </c>
      <c r="R10438">
        <v>192079.67914990999</v>
      </c>
      <c r="S10438">
        <v>445382.76392330299</v>
      </c>
    </row>
    <row r="10439" spans="1:19" x14ac:dyDescent="0.4">
      <c r="A10439">
        <v>27017</v>
      </c>
      <c r="B10439" t="s">
        <v>16</v>
      </c>
      <c r="C10439" t="s">
        <v>17</v>
      </c>
      <c r="D10439">
        <v>3180000</v>
      </c>
      <c r="E10439" t="s">
        <v>727</v>
      </c>
      <c r="F10439" s="1">
        <v>37954</v>
      </c>
      <c r="H10439">
        <v>1</v>
      </c>
      <c r="I10439" t="s">
        <v>1547</v>
      </c>
      <c r="J10439">
        <v>13</v>
      </c>
      <c r="K10439" t="s">
        <v>1548</v>
      </c>
      <c r="L10439" t="s">
        <v>10493</v>
      </c>
      <c r="M10439" t="str">
        <f t="shared" si="500"/>
        <v>서울특별시</v>
      </c>
      <c r="N10439" t="str">
        <f t="shared" si="501"/>
        <v>영등포구</v>
      </c>
      <c r="O10439" t="str">
        <f t="shared" si="502"/>
        <v xml:space="preserve"> 신길동</v>
      </c>
      <c r="Q10439" t="s">
        <v>2142</v>
      </c>
      <c r="R10439">
        <v>192179.52767654401</v>
      </c>
      <c r="S10439">
        <v>445465.730358359</v>
      </c>
    </row>
    <row r="10440" spans="1:19" x14ac:dyDescent="0.4">
      <c r="A10440">
        <v>62634</v>
      </c>
      <c r="B10440" t="s">
        <v>16</v>
      </c>
      <c r="C10440" t="s">
        <v>17</v>
      </c>
      <c r="D10440">
        <v>3180000</v>
      </c>
      <c r="E10440" t="s">
        <v>1253</v>
      </c>
      <c r="F10440" s="1">
        <v>35285</v>
      </c>
      <c r="H10440">
        <v>3</v>
      </c>
      <c r="I10440" t="s">
        <v>1469</v>
      </c>
      <c r="J10440">
        <v>3</v>
      </c>
      <c r="K10440" t="s">
        <v>1469</v>
      </c>
      <c r="L10440" t="s">
        <v>19978</v>
      </c>
      <c r="M10440" t="str">
        <f t="shared" si="500"/>
        <v>서울특별시</v>
      </c>
      <c r="N10440" t="str">
        <f t="shared" si="501"/>
        <v>영등포구</v>
      </c>
      <c r="O10440" t="str">
        <f t="shared" si="502"/>
        <v xml:space="preserve"> 신길동</v>
      </c>
      <c r="Q10440" t="s">
        <v>19979</v>
      </c>
      <c r="R10440">
        <v>192078.95656217399</v>
      </c>
      <c r="S10440">
        <v>444984.28474613</v>
      </c>
    </row>
    <row r="10441" spans="1:19" x14ac:dyDescent="0.4">
      <c r="A10441">
        <v>27147</v>
      </c>
      <c r="B10441" t="s">
        <v>16</v>
      </c>
      <c r="C10441" t="s">
        <v>17</v>
      </c>
      <c r="D10441">
        <v>3180000</v>
      </c>
      <c r="E10441" t="s">
        <v>128</v>
      </c>
      <c r="F10441" s="1">
        <v>36438</v>
      </c>
      <c r="H10441">
        <v>1</v>
      </c>
      <c r="I10441" t="s">
        <v>1547</v>
      </c>
      <c r="J10441">
        <v>13</v>
      </c>
      <c r="K10441" t="s">
        <v>1548</v>
      </c>
      <c r="L10441" t="s">
        <v>10659</v>
      </c>
      <c r="M10441" t="str">
        <f t="shared" si="500"/>
        <v>서울특별시</v>
      </c>
      <c r="N10441" t="str">
        <f t="shared" si="501"/>
        <v>영등포구</v>
      </c>
      <c r="O10441" t="str">
        <f t="shared" si="502"/>
        <v xml:space="preserve"> 신길동</v>
      </c>
      <c r="Q10441" t="s">
        <v>3218</v>
      </c>
      <c r="R10441">
        <v>192036.13218612401</v>
      </c>
      <c r="S10441">
        <v>445004.25755440601</v>
      </c>
    </row>
    <row r="10442" spans="1:19" x14ac:dyDescent="0.4">
      <c r="A10442">
        <v>62717</v>
      </c>
      <c r="B10442" t="s">
        <v>16</v>
      </c>
      <c r="C10442" t="s">
        <v>17</v>
      </c>
      <c r="D10442">
        <v>3180000</v>
      </c>
      <c r="E10442" t="s">
        <v>772</v>
      </c>
      <c r="F10442" s="1">
        <v>35578</v>
      </c>
      <c r="H10442">
        <v>3</v>
      </c>
      <c r="I10442" t="s">
        <v>1469</v>
      </c>
      <c r="J10442">
        <v>3</v>
      </c>
      <c r="K10442" t="s">
        <v>1469</v>
      </c>
      <c r="L10442" t="s">
        <v>20070</v>
      </c>
      <c r="M10442" t="str">
        <f t="shared" si="500"/>
        <v>서울특별시</v>
      </c>
      <c r="N10442" t="str">
        <f t="shared" si="501"/>
        <v>영등포구</v>
      </c>
      <c r="O10442" t="str">
        <f t="shared" si="502"/>
        <v xml:space="preserve"> 신길동</v>
      </c>
      <c r="Q10442" t="s">
        <v>4927</v>
      </c>
      <c r="R10442">
        <v>192575.20780347401</v>
      </c>
      <c r="S10442">
        <v>444326.96069140302</v>
      </c>
    </row>
    <row r="10443" spans="1:19" x14ac:dyDescent="0.4">
      <c r="A10443">
        <v>26814</v>
      </c>
      <c r="B10443" t="s">
        <v>16</v>
      </c>
      <c r="C10443" t="s">
        <v>17</v>
      </c>
      <c r="D10443">
        <v>3180000</v>
      </c>
      <c r="E10443" t="s">
        <v>998</v>
      </c>
      <c r="F10443" s="1">
        <v>41215</v>
      </c>
      <c r="H10443">
        <v>1</v>
      </c>
      <c r="I10443" t="s">
        <v>1547</v>
      </c>
      <c r="J10443">
        <v>13</v>
      </c>
      <c r="K10443" t="s">
        <v>1548</v>
      </c>
      <c r="L10443" t="s">
        <v>10250</v>
      </c>
      <c r="M10443" t="str">
        <f t="shared" si="500"/>
        <v>서울특별시</v>
      </c>
      <c r="N10443" t="str">
        <f t="shared" si="501"/>
        <v>영등포구</v>
      </c>
      <c r="O10443" t="str">
        <f t="shared" si="502"/>
        <v xml:space="preserve"> 신길동</v>
      </c>
      <c r="P10443">
        <v>7387</v>
      </c>
      <c r="Q10443" t="s">
        <v>1639</v>
      </c>
      <c r="R10443">
        <v>192044.74702275801</v>
      </c>
      <c r="S10443">
        <v>444941.49653391901</v>
      </c>
    </row>
    <row r="10444" spans="1:19" x14ac:dyDescent="0.4">
      <c r="A10444">
        <v>62373</v>
      </c>
      <c r="B10444" t="s">
        <v>16</v>
      </c>
      <c r="C10444" t="s">
        <v>17</v>
      </c>
      <c r="D10444">
        <v>3180000</v>
      </c>
      <c r="E10444" t="s">
        <v>679</v>
      </c>
      <c r="F10444" s="1">
        <v>37750</v>
      </c>
      <c r="H10444">
        <v>3</v>
      </c>
      <c r="I10444" t="s">
        <v>1469</v>
      </c>
      <c r="J10444">
        <v>3</v>
      </c>
      <c r="K10444" t="s">
        <v>1469</v>
      </c>
      <c r="L10444" t="s">
        <v>19679</v>
      </c>
      <c r="M10444" t="str">
        <f t="shared" si="500"/>
        <v>서울특별시</v>
      </c>
      <c r="N10444" t="str">
        <f t="shared" si="501"/>
        <v>영등포구</v>
      </c>
      <c r="O10444" t="str">
        <f t="shared" si="502"/>
        <v xml:space="preserve"> 신길동</v>
      </c>
      <c r="Q10444" t="s">
        <v>184</v>
      </c>
      <c r="R10444">
        <v>192044.74702275801</v>
      </c>
      <c r="S10444">
        <v>444941.49653391901</v>
      </c>
    </row>
    <row r="10445" spans="1:19" x14ac:dyDescent="0.4">
      <c r="A10445">
        <v>60868</v>
      </c>
      <c r="B10445" t="s">
        <v>16</v>
      </c>
      <c r="C10445" t="s">
        <v>17</v>
      </c>
      <c r="D10445">
        <v>3180000</v>
      </c>
      <c r="E10445" t="s">
        <v>544</v>
      </c>
      <c r="F10445" s="1">
        <v>37281</v>
      </c>
      <c r="H10445">
        <v>3</v>
      </c>
      <c r="I10445" t="s">
        <v>1469</v>
      </c>
      <c r="J10445">
        <v>3</v>
      </c>
      <c r="K10445" t="s">
        <v>1469</v>
      </c>
      <c r="L10445" t="s">
        <v>17912</v>
      </c>
      <c r="M10445" t="str">
        <f t="shared" si="500"/>
        <v>서울특별시</v>
      </c>
      <c r="N10445" t="str">
        <f t="shared" si="501"/>
        <v>영등포구</v>
      </c>
      <c r="O10445" t="str">
        <f t="shared" si="502"/>
        <v xml:space="preserve"> 신길동</v>
      </c>
      <c r="Q10445" t="s">
        <v>2142</v>
      </c>
      <c r="R10445">
        <v>192140.10358846601</v>
      </c>
      <c r="S10445">
        <v>444842.87506145798</v>
      </c>
    </row>
    <row r="10446" spans="1:19" x14ac:dyDescent="0.4">
      <c r="A10446">
        <v>62482</v>
      </c>
      <c r="B10446" t="s">
        <v>16</v>
      </c>
      <c r="C10446" t="s">
        <v>17</v>
      </c>
      <c r="D10446">
        <v>3180000</v>
      </c>
      <c r="E10446" t="s">
        <v>1694</v>
      </c>
      <c r="F10446" s="1">
        <v>35662</v>
      </c>
      <c r="H10446">
        <v>3</v>
      </c>
      <c r="I10446" t="s">
        <v>1469</v>
      </c>
      <c r="J10446">
        <v>3</v>
      </c>
      <c r="K10446" t="s">
        <v>1469</v>
      </c>
      <c r="L10446" t="s">
        <v>19798</v>
      </c>
      <c r="M10446" t="str">
        <f t="shared" si="500"/>
        <v>서울특별시</v>
      </c>
      <c r="N10446" t="str">
        <f t="shared" si="501"/>
        <v>영등포구</v>
      </c>
      <c r="O10446" t="str">
        <f t="shared" si="502"/>
        <v xml:space="preserve"> 신길동</v>
      </c>
      <c r="Q10446" t="s">
        <v>13454</v>
      </c>
      <c r="R10446">
        <v>192103.61428201699</v>
      </c>
      <c r="S10446">
        <v>444816.00238135702</v>
      </c>
    </row>
    <row r="10447" spans="1:19" x14ac:dyDescent="0.4">
      <c r="A10447">
        <v>62342</v>
      </c>
      <c r="B10447" t="s">
        <v>16</v>
      </c>
      <c r="C10447" t="s">
        <v>17</v>
      </c>
      <c r="D10447">
        <v>3180000</v>
      </c>
      <c r="E10447" t="s">
        <v>364</v>
      </c>
      <c r="F10447" s="1">
        <v>37792</v>
      </c>
      <c r="H10447">
        <v>3</v>
      </c>
      <c r="I10447" t="s">
        <v>1469</v>
      </c>
      <c r="J10447">
        <v>3</v>
      </c>
      <c r="K10447" t="s">
        <v>1469</v>
      </c>
      <c r="L10447" t="s">
        <v>19642</v>
      </c>
      <c r="M10447" t="str">
        <f t="shared" si="500"/>
        <v>서울특별시</v>
      </c>
      <c r="N10447" t="str">
        <f t="shared" si="501"/>
        <v>영등포구</v>
      </c>
      <c r="O10447" t="str">
        <f t="shared" si="502"/>
        <v xml:space="preserve"> 신길동</v>
      </c>
      <c r="P10447">
        <v>7388</v>
      </c>
      <c r="Q10447" t="s">
        <v>4424</v>
      </c>
      <c r="R10447">
        <v>192177.57614781501</v>
      </c>
      <c r="S10447">
        <v>444787.64745336899</v>
      </c>
    </row>
    <row r="10448" spans="1:19" x14ac:dyDescent="0.4">
      <c r="A10448">
        <v>62722</v>
      </c>
      <c r="B10448" t="s">
        <v>16</v>
      </c>
      <c r="C10448" t="s">
        <v>17</v>
      </c>
      <c r="D10448">
        <v>3180000</v>
      </c>
      <c r="E10448" t="s">
        <v>3021</v>
      </c>
      <c r="F10448" s="1">
        <v>35654</v>
      </c>
      <c r="H10448">
        <v>3</v>
      </c>
      <c r="I10448" t="s">
        <v>1469</v>
      </c>
      <c r="J10448">
        <v>3</v>
      </c>
      <c r="K10448" t="s">
        <v>1469</v>
      </c>
      <c r="L10448" t="s">
        <v>20074</v>
      </c>
      <c r="M10448" t="str">
        <f t="shared" si="500"/>
        <v>서울특별시</v>
      </c>
      <c r="N10448" t="str">
        <f t="shared" si="501"/>
        <v>영등포구</v>
      </c>
      <c r="O10448" t="str">
        <f t="shared" si="502"/>
        <v xml:space="preserve"> 신길동</v>
      </c>
      <c r="Q10448" t="s">
        <v>745</v>
      </c>
    </row>
    <row r="10449" spans="1:19" x14ac:dyDescent="0.4">
      <c r="A10449">
        <v>32026</v>
      </c>
      <c r="B10449" t="s">
        <v>16</v>
      </c>
      <c r="C10449" t="s">
        <v>17</v>
      </c>
      <c r="D10449">
        <v>3180000</v>
      </c>
      <c r="E10449" t="s">
        <v>1139</v>
      </c>
      <c r="F10449" s="1">
        <v>36827</v>
      </c>
      <c r="H10449">
        <v>3</v>
      </c>
      <c r="I10449" t="s">
        <v>1469</v>
      </c>
      <c r="J10449">
        <v>3</v>
      </c>
      <c r="K10449" t="s">
        <v>1469</v>
      </c>
      <c r="L10449" t="s">
        <v>11934</v>
      </c>
      <c r="M10449" t="str">
        <f t="shared" si="500"/>
        <v>서울특별시</v>
      </c>
      <c r="N10449" t="str">
        <f t="shared" si="501"/>
        <v>영등포구</v>
      </c>
      <c r="O10449" t="str">
        <f t="shared" si="502"/>
        <v xml:space="preserve"> 신길동</v>
      </c>
      <c r="Q10449" t="s">
        <v>4078</v>
      </c>
      <c r="R10449">
        <v>192121.63409546</v>
      </c>
      <c r="S10449">
        <v>444793.10023389902</v>
      </c>
    </row>
    <row r="10450" spans="1:19" x14ac:dyDescent="0.4">
      <c r="A10450">
        <v>62654</v>
      </c>
      <c r="B10450" t="s">
        <v>16</v>
      </c>
      <c r="C10450" t="s">
        <v>17</v>
      </c>
      <c r="D10450">
        <v>3180000</v>
      </c>
      <c r="E10450" t="s">
        <v>534</v>
      </c>
      <c r="F10450" s="1">
        <v>37930</v>
      </c>
      <c r="H10450">
        <v>3</v>
      </c>
      <c r="I10450" t="s">
        <v>1469</v>
      </c>
      <c r="J10450">
        <v>3</v>
      </c>
      <c r="K10450" t="s">
        <v>1469</v>
      </c>
      <c r="L10450" t="s">
        <v>20001</v>
      </c>
      <c r="M10450" t="str">
        <f t="shared" si="500"/>
        <v>서울특별시</v>
      </c>
      <c r="N10450" t="str">
        <f t="shared" si="501"/>
        <v>영등포구</v>
      </c>
      <c r="O10450" t="str">
        <f t="shared" si="502"/>
        <v xml:space="preserve"> 신길동</v>
      </c>
      <c r="Q10450" t="s">
        <v>1506</v>
      </c>
    </row>
    <row r="10451" spans="1:19" x14ac:dyDescent="0.4">
      <c r="A10451">
        <v>62384</v>
      </c>
      <c r="B10451" t="s">
        <v>16</v>
      </c>
      <c r="C10451" t="s">
        <v>17</v>
      </c>
      <c r="D10451">
        <v>3180000</v>
      </c>
      <c r="E10451" t="s">
        <v>2547</v>
      </c>
      <c r="F10451" s="1">
        <v>36194</v>
      </c>
      <c r="H10451">
        <v>3</v>
      </c>
      <c r="I10451" t="s">
        <v>1469</v>
      </c>
      <c r="J10451">
        <v>3</v>
      </c>
      <c r="K10451" t="s">
        <v>1469</v>
      </c>
      <c r="L10451" t="s">
        <v>19690</v>
      </c>
      <c r="M10451" t="str">
        <f t="shared" si="500"/>
        <v>서울특별시</v>
      </c>
      <c r="N10451" t="str">
        <f t="shared" si="501"/>
        <v>영등포구</v>
      </c>
      <c r="O10451" t="str">
        <f t="shared" si="502"/>
        <v xml:space="preserve"> 신길동</v>
      </c>
      <c r="Q10451" t="s">
        <v>2836</v>
      </c>
    </row>
    <row r="10452" spans="1:19" x14ac:dyDescent="0.4">
      <c r="A10452">
        <v>31284</v>
      </c>
      <c r="B10452" t="s">
        <v>16</v>
      </c>
      <c r="C10452" t="s">
        <v>17</v>
      </c>
      <c r="D10452">
        <v>3180000</v>
      </c>
      <c r="E10452" t="s">
        <v>574</v>
      </c>
      <c r="F10452" s="1">
        <v>36777</v>
      </c>
      <c r="H10452">
        <v>4</v>
      </c>
      <c r="I10452" t="s">
        <v>18</v>
      </c>
      <c r="J10452">
        <v>35</v>
      </c>
      <c r="K10452" t="s">
        <v>10836</v>
      </c>
      <c r="L10452" t="s">
        <v>11714</v>
      </c>
      <c r="M10452" t="str">
        <f t="shared" si="500"/>
        <v>서울특별시</v>
      </c>
      <c r="N10452" t="str">
        <f t="shared" si="501"/>
        <v>영등포구</v>
      </c>
      <c r="O10452" t="str">
        <f t="shared" si="502"/>
        <v xml:space="preserve"> 신길동</v>
      </c>
      <c r="Q10452" t="s">
        <v>11715</v>
      </c>
    </row>
    <row r="10453" spans="1:19" x14ac:dyDescent="0.4">
      <c r="A10453">
        <v>28471</v>
      </c>
      <c r="B10453" t="s">
        <v>16</v>
      </c>
      <c r="C10453" t="s">
        <v>17</v>
      </c>
      <c r="D10453">
        <v>3180000</v>
      </c>
      <c r="E10453" t="s">
        <v>826</v>
      </c>
      <c r="F10453" s="1">
        <v>38967</v>
      </c>
      <c r="H10453">
        <v>4</v>
      </c>
      <c r="I10453" t="s">
        <v>18</v>
      </c>
      <c r="J10453">
        <v>35</v>
      </c>
      <c r="K10453" t="s">
        <v>10836</v>
      </c>
      <c r="L10453" t="s">
        <v>10854</v>
      </c>
      <c r="M10453" t="str">
        <f t="shared" si="500"/>
        <v>서울특별시</v>
      </c>
      <c r="N10453" t="str">
        <f t="shared" si="501"/>
        <v>영등포구</v>
      </c>
      <c r="O10453" t="str">
        <f t="shared" si="502"/>
        <v xml:space="preserve"> 신길동</v>
      </c>
      <c r="Q10453" t="s">
        <v>3461</v>
      </c>
      <c r="R10453">
        <v>192025.87388456101</v>
      </c>
      <c r="S10453">
        <v>444802.841078069</v>
      </c>
    </row>
    <row r="10454" spans="1:19" x14ac:dyDescent="0.4">
      <c r="A10454">
        <v>62472</v>
      </c>
      <c r="B10454" t="s">
        <v>16</v>
      </c>
      <c r="C10454" t="s">
        <v>17</v>
      </c>
      <c r="D10454">
        <v>3180000</v>
      </c>
      <c r="E10454" t="s">
        <v>3020</v>
      </c>
      <c r="F10454" s="1">
        <v>36159</v>
      </c>
      <c r="H10454">
        <v>3</v>
      </c>
      <c r="I10454" t="s">
        <v>1469</v>
      </c>
      <c r="J10454">
        <v>3</v>
      </c>
      <c r="K10454" t="s">
        <v>1469</v>
      </c>
      <c r="L10454" t="s">
        <v>19787</v>
      </c>
      <c r="M10454" t="str">
        <f t="shared" si="500"/>
        <v>서울특별시</v>
      </c>
      <c r="N10454" t="str">
        <f t="shared" si="501"/>
        <v>영등포구</v>
      </c>
      <c r="O10454" t="str">
        <f t="shared" si="502"/>
        <v xml:space="preserve"> 신길동</v>
      </c>
      <c r="Q10454" t="s">
        <v>19788</v>
      </c>
      <c r="R10454">
        <v>192025.87388456101</v>
      </c>
      <c r="S10454">
        <v>444802.841078069</v>
      </c>
    </row>
    <row r="10455" spans="1:19" x14ac:dyDescent="0.4">
      <c r="A10455">
        <v>27012</v>
      </c>
      <c r="B10455" t="s">
        <v>16</v>
      </c>
      <c r="C10455" t="s">
        <v>17</v>
      </c>
      <c r="D10455">
        <v>3180000</v>
      </c>
      <c r="E10455" t="s">
        <v>720</v>
      </c>
      <c r="F10455" s="1">
        <v>37905</v>
      </c>
      <c r="H10455">
        <v>1</v>
      </c>
      <c r="I10455" t="s">
        <v>1547</v>
      </c>
      <c r="J10455">
        <v>13</v>
      </c>
      <c r="K10455" t="s">
        <v>1548</v>
      </c>
      <c r="L10455" t="s">
        <v>10487</v>
      </c>
      <c r="M10455" t="str">
        <f t="shared" si="500"/>
        <v>서울특별시</v>
      </c>
      <c r="N10455" t="str">
        <f t="shared" si="501"/>
        <v>영등포구</v>
      </c>
      <c r="O10455" t="str">
        <f t="shared" si="502"/>
        <v xml:space="preserve"> 신길동</v>
      </c>
      <c r="Q10455" t="s">
        <v>7808</v>
      </c>
      <c r="R10455">
        <v>191991.67270151401</v>
      </c>
      <c r="S10455">
        <v>444978.81050326698</v>
      </c>
    </row>
    <row r="10456" spans="1:19" x14ac:dyDescent="0.4">
      <c r="A10456">
        <v>26726</v>
      </c>
      <c r="B10456" t="s">
        <v>16</v>
      </c>
      <c r="C10456" t="s">
        <v>17</v>
      </c>
      <c r="D10456">
        <v>3180000</v>
      </c>
      <c r="E10456" t="s">
        <v>1221</v>
      </c>
      <c r="F10456" s="1">
        <v>37390</v>
      </c>
      <c r="H10456">
        <v>1</v>
      </c>
      <c r="I10456" t="s">
        <v>1547</v>
      </c>
      <c r="J10456">
        <v>13</v>
      </c>
      <c r="K10456" t="s">
        <v>1548</v>
      </c>
      <c r="L10456" t="s">
        <v>10144</v>
      </c>
      <c r="M10456" t="str">
        <f t="shared" si="500"/>
        <v>서울특별시</v>
      </c>
      <c r="N10456" t="str">
        <f t="shared" si="501"/>
        <v>영등포구</v>
      </c>
      <c r="O10456" t="str">
        <f t="shared" si="502"/>
        <v xml:space="preserve"> 신길동</v>
      </c>
      <c r="P10456">
        <v>7386</v>
      </c>
      <c r="Q10456" t="s">
        <v>3000</v>
      </c>
      <c r="R10456">
        <v>192006.12889516499</v>
      </c>
      <c r="S10456">
        <v>444983.22110148502</v>
      </c>
    </row>
    <row r="10457" spans="1:19" x14ac:dyDescent="0.4">
      <c r="A10457">
        <v>60883</v>
      </c>
      <c r="B10457" t="s">
        <v>16</v>
      </c>
      <c r="C10457" t="s">
        <v>17</v>
      </c>
      <c r="D10457">
        <v>3180000</v>
      </c>
      <c r="E10457" t="s">
        <v>642</v>
      </c>
      <c r="F10457" s="1">
        <v>37307</v>
      </c>
      <c r="H10457">
        <v>3</v>
      </c>
      <c r="I10457" t="s">
        <v>1469</v>
      </c>
      <c r="J10457">
        <v>3</v>
      </c>
      <c r="K10457" t="s">
        <v>1469</v>
      </c>
      <c r="L10457" t="s">
        <v>17931</v>
      </c>
      <c r="M10457" t="str">
        <f t="shared" si="500"/>
        <v>서울특별시</v>
      </c>
      <c r="N10457" t="str">
        <f t="shared" si="501"/>
        <v>영등포구</v>
      </c>
      <c r="O10457" t="str">
        <f t="shared" si="502"/>
        <v xml:space="preserve"> 신길동</v>
      </c>
      <c r="Q10457" t="s">
        <v>17932</v>
      </c>
      <c r="R10457">
        <v>191902.482955557</v>
      </c>
      <c r="S10457">
        <v>444926.05201361398</v>
      </c>
    </row>
    <row r="10458" spans="1:19" x14ac:dyDescent="0.4">
      <c r="A10458">
        <v>62441</v>
      </c>
      <c r="B10458" t="s">
        <v>16</v>
      </c>
      <c r="C10458" t="s">
        <v>17</v>
      </c>
      <c r="D10458">
        <v>3180000</v>
      </c>
      <c r="E10458" t="s">
        <v>3184</v>
      </c>
      <c r="F10458" s="1">
        <v>35642</v>
      </c>
      <c r="H10458">
        <v>3</v>
      </c>
      <c r="I10458" t="s">
        <v>1469</v>
      </c>
      <c r="J10458">
        <v>3</v>
      </c>
      <c r="K10458" t="s">
        <v>1469</v>
      </c>
      <c r="L10458" t="s">
        <v>19755</v>
      </c>
      <c r="M10458" t="str">
        <f t="shared" si="500"/>
        <v>서울특별시</v>
      </c>
      <c r="N10458" t="str">
        <f t="shared" si="501"/>
        <v>영등포구</v>
      </c>
      <c r="O10458" t="str">
        <f t="shared" si="502"/>
        <v xml:space="preserve"> 신길동</v>
      </c>
      <c r="Q10458" t="s">
        <v>19756</v>
      </c>
      <c r="R10458">
        <v>191570.82772480999</v>
      </c>
      <c r="S10458">
        <v>445114.34893482301</v>
      </c>
    </row>
    <row r="10459" spans="1:19" x14ac:dyDescent="0.4">
      <c r="A10459">
        <v>1537</v>
      </c>
      <c r="B10459" t="s">
        <v>16</v>
      </c>
      <c r="C10459" t="s">
        <v>17</v>
      </c>
      <c r="D10459">
        <v>3180000</v>
      </c>
      <c r="E10459" t="s">
        <v>386</v>
      </c>
      <c r="F10459" s="1">
        <v>38891</v>
      </c>
      <c r="H10459">
        <v>1</v>
      </c>
      <c r="I10459" t="s">
        <v>1547</v>
      </c>
      <c r="J10459">
        <v>13</v>
      </c>
      <c r="K10459" t="s">
        <v>1548</v>
      </c>
      <c r="L10459" t="s">
        <v>1899</v>
      </c>
      <c r="M10459" t="str">
        <f t="shared" si="500"/>
        <v>서울특별시</v>
      </c>
      <c r="N10459" t="str">
        <f t="shared" si="501"/>
        <v>영등포구</v>
      </c>
      <c r="O10459" t="str">
        <f t="shared" si="502"/>
        <v xml:space="preserve"> 신길동</v>
      </c>
      <c r="Q10459" t="s">
        <v>449</v>
      </c>
      <c r="R10459">
        <v>191328.72240097899</v>
      </c>
      <c r="S10459">
        <v>444989.26235750603</v>
      </c>
    </row>
    <row r="10460" spans="1:19" x14ac:dyDescent="0.4">
      <c r="A10460">
        <v>25890</v>
      </c>
      <c r="B10460" t="s">
        <v>16</v>
      </c>
      <c r="C10460" t="s">
        <v>17</v>
      </c>
      <c r="D10460">
        <v>3180000</v>
      </c>
      <c r="E10460" t="s">
        <v>631</v>
      </c>
      <c r="F10460" s="1">
        <v>37470</v>
      </c>
      <c r="H10460">
        <v>1</v>
      </c>
      <c r="I10460" t="s">
        <v>1547</v>
      </c>
      <c r="J10460">
        <v>13</v>
      </c>
      <c r="K10460" t="s">
        <v>1548</v>
      </c>
      <c r="L10460" t="s">
        <v>9085</v>
      </c>
      <c r="M10460" t="str">
        <f t="shared" si="500"/>
        <v>서울특별시</v>
      </c>
      <c r="N10460" t="str">
        <f t="shared" si="501"/>
        <v>영등포구</v>
      </c>
      <c r="O10460" t="str">
        <f t="shared" si="502"/>
        <v xml:space="preserve"> 신길동</v>
      </c>
      <c r="P10460">
        <v>7382</v>
      </c>
      <c r="Q10460" t="s">
        <v>3410</v>
      </c>
      <c r="R10460">
        <v>191429.02601579201</v>
      </c>
      <c r="S10460">
        <v>445038.50544445502</v>
      </c>
    </row>
    <row r="10461" spans="1:19" x14ac:dyDescent="0.4">
      <c r="A10461">
        <v>26811</v>
      </c>
      <c r="B10461" t="s">
        <v>16</v>
      </c>
      <c r="C10461" t="s">
        <v>17</v>
      </c>
      <c r="D10461">
        <v>3180000</v>
      </c>
      <c r="E10461" t="s">
        <v>177</v>
      </c>
      <c r="F10461" s="1">
        <v>39370</v>
      </c>
      <c r="H10461">
        <v>1</v>
      </c>
      <c r="I10461" t="s">
        <v>1547</v>
      </c>
      <c r="J10461">
        <v>13</v>
      </c>
      <c r="K10461" t="s">
        <v>1548</v>
      </c>
      <c r="L10461" t="s">
        <v>10245</v>
      </c>
      <c r="M10461" t="str">
        <f t="shared" si="500"/>
        <v>서울특별시</v>
      </c>
      <c r="N10461" t="str">
        <f t="shared" si="501"/>
        <v>영등포구</v>
      </c>
      <c r="O10461" t="str">
        <f t="shared" si="502"/>
        <v xml:space="preserve"> 신길동</v>
      </c>
      <c r="Q10461" t="s">
        <v>10246</v>
      </c>
      <c r="R10461">
        <v>191448.548619462</v>
      </c>
      <c r="S10461">
        <v>445056.07947942201</v>
      </c>
    </row>
    <row r="10462" spans="1:19" x14ac:dyDescent="0.4">
      <c r="A10462">
        <v>62762</v>
      </c>
      <c r="B10462" t="s">
        <v>16</v>
      </c>
      <c r="C10462" t="s">
        <v>17</v>
      </c>
      <c r="D10462">
        <v>3180000</v>
      </c>
      <c r="E10462" t="s">
        <v>174</v>
      </c>
      <c r="F10462" s="1">
        <v>36888</v>
      </c>
      <c r="H10462">
        <v>3</v>
      </c>
      <c r="I10462" t="s">
        <v>1469</v>
      </c>
      <c r="J10462">
        <v>3</v>
      </c>
      <c r="K10462" t="s">
        <v>1469</v>
      </c>
      <c r="L10462" t="s">
        <v>20126</v>
      </c>
      <c r="M10462" t="str">
        <f t="shared" si="500"/>
        <v>서울특별시</v>
      </c>
      <c r="N10462" t="str">
        <f t="shared" si="501"/>
        <v>영등포구</v>
      </c>
      <c r="O10462" t="str">
        <f t="shared" si="502"/>
        <v xml:space="preserve"> 신길동</v>
      </c>
      <c r="P10462">
        <v>7387</v>
      </c>
      <c r="Q10462" t="s">
        <v>11568</v>
      </c>
      <c r="R10462">
        <v>191692.413891401</v>
      </c>
      <c r="S10462">
        <v>444968.09165377897</v>
      </c>
    </row>
    <row r="10463" spans="1:19" x14ac:dyDescent="0.4">
      <c r="A10463">
        <v>26818</v>
      </c>
      <c r="B10463" t="s">
        <v>16</v>
      </c>
      <c r="C10463" t="s">
        <v>17</v>
      </c>
      <c r="D10463">
        <v>3180000</v>
      </c>
      <c r="E10463" t="s">
        <v>1491</v>
      </c>
      <c r="F10463" s="1">
        <v>41396</v>
      </c>
      <c r="H10463">
        <v>1</v>
      </c>
      <c r="I10463" t="s">
        <v>1547</v>
      </c>
      <c r="J10463">
        <v>13</v>
      </c>
      <c r="K10463" t="s">
        <v>1548</v>
      </c>
      <c r="L10463" t="s">
        <v>10254</v>
      </c>
      <c r="M10463" t="str">
        <f t="shared" si="500"/>
        <v>서울특별시</v>
      </c>
      <c r="N10463" t="str">
        <f t="shared" si="501"/>
        <v>영등포구</v>
      </c>
      <c r="O10463" t="str">
        <f t="shared" si="502"/>
        <v xml:space="preserve"> 신길동</v>
      </c>
      <c r="P10463">
        <v>7383</v>
      </c>
      <c r="Q10463" t="s">
        <v>4461</v>
      </c>
      <c r="R10463">
        <v>191692.406109918</v>
      </c>
      <c r="S10463">
        <v>444876.55589030997</v>
      </c>
    </row>
    <row r="10464" spans="1:19" x14ac:dyDescent="0.4">
      <c r="A10464">
        <v>62369</v>
      </c>
      <c r="B10464" t="s">
        <v>16</v>
      </c>
      <c r="C10464" t="s">
        <v>17</v>
      </c>
      <c r="D10464">
        <v>3180000</v>
      </c>
      <c r="E10464" t="s">
        <v>1282</v>
      </c>
      <c r="F10464" s="1">
        <v>34310</v>
      </c>
      <c r="H10464">
        <v>3</v>
      </c>
      <c r="I10464" t="s">
        <v>1469</v>
      </c>
      <c r="J10464">
        <v>3</v>
      </c>
      <c r="K10464" t="s">
        <v>1469</v>
      </c>
      <c r="L10464" t="s">
        <v>19674</v>
      </c>
      <c r="M10464" t="str">
        <f t="shared" si="500"/>
        <v>서울특별시</v>
      </c>
      <c r="N10464" t="str">
        <f t="shared" si="501"/>
        <v>영등포구</v>
      </c>
      <c r="O10464" t="str">
        <f t="shared" si="502"/>
        <v xml:space="preserve"> 신길동</v>
      </c>
      <c r="Q10464" t="s">
        <v>19675</v>
      </c>
    </row>
    <row r="10465" spans="1:19" x14ac:dyDescent="0.4">
      <c r="A10465">
        <v>62721</v>
      </c>
      <c r="B10465" t="s">
        <v>16</v>
      </c>
      <c r="C10465" t="s">
        <v>17</v>
      </c>
      <c r="D10465">
        <v>3180000</v>
      </c>
      <c r="E10465" t="s">
        <v>1146</v>
      </c>
      <c r="F10465" s="1">
        <v>35712</v>
      </c>
      <c r="H10465">
        <v>3</v>
      </c>
      <c r="I10465" t="s">
        <v>1469</v>
      </c>
      <c r="J10465">
        <v>3</v>
      </c>
      <c r="K10465" t="s">
        <v>1469</v>
      </c>
      <c r="L10465" t="s">
        <v>20073</v>
      </c>
      <c r="M10465" t="str">
        <f t="shared" si="500"/>
        <v>서울특별시</v>
      </c>
      <c r="N10465" t="str">
        <f t="shared" si="501"/>
        <v>영등포구</v>
      </c>
      <c r="O10465" t="str">
        <f t="shared" si="502"/>
        <v xml:space="preserve"> 신길동</v>
      </c>
      <c r="Q10465" t="s">
        <v>719</v>
      </c>
    </row>
    <row r="10466" spans="1:19" x14ac:dyDescent="0.4">
      <c r="A10466">
        <v>27013</v>
      </c>
      <c r="B10466" t="s">
        <v>16</v>
      </c>
      <c r="C10466" t="s">
        <v>17</v>
      </c>
      <c r="D10466">
        <v>3180000</v>
      </c>
      <c r="E10466" t="s">
        <v>532</v>
      </c>
      <c r="F10466" s="1">
        <v>37918</v>
      </c>
      <c r="H10466">
        <v>1</v>
      </c>
      <c r="I10466" t="s">
        <v>1547</v>
      </c>
      <c r="J10466">
        <v>13</v>
      </c>
      <c r="K10466" t="s">
        <v>1548</v>
      </c>
      <c r="L10466" t="s">
        <v>10488</v>
      </c>
      <c r="M10466" t="str">
        <f t="shared" si="500"/>
        <v>서울특별시</v>
      </c>
      <c r="N10466" t="str">
        <f t="shared" si="501"/>
        <v>영등포구</v>
      </c>
      <c r="O10466" t="str">
        <f t="shared" si="502"/>
        <v xml:space="preserve"> 신길동</v>
      </c>
      <c r="Q10466" t="s">
        <v>3125</v>
      </c>
      <c r="R10466">
        <v>191544.53387458401</v>
      </c>
      <c r="S10466">
        <v>444796.90117518802</v>
      </c>
    </row>
    <row r="10467" spans="1:19" x14ac:dyDescent="0.4">
      <c r="A10467">
        <v>62548</v>
      </c>
      <c r="B10467" t="s">
        <v>16</v>
      </c>
      <c r="C10467" t="s">
        <v>17</v>
      </c>
      <c r="D10467">
        <v>3180000</v>
      </c>
      <c r="E10467" t="s">
        <v>1123</v>
      </c>
      <c r="F10467" s="1">
        <v>35322</v>
      </c>
      <c r="H10467">
        <v>3</v>
      </c>
      <c r="I10467" t="s">
        <v>1469</v>
      </c>
      <c r="J10467">
        <v>3</v>
      </c>
      <c r="K10467" t="s">
        <v>1469</v>
      </c>
      <c r="L10467" t="s">
        <v>19879</v>
      </c>
      <c r="M10467" t="str">
        <f t="shared" si="500"/>
        <v>서울특별시</v>
      </c>
      <c r="N10467" t="str">
        <f t="shared" si="501"/>
        <v>영등포구</v>
      </c>
      <c r="O10467" t="str">
        <f t="shared" si="502"/>
        <v xml:space="preserve"> 신길동</v>
      </c>
      <c r="Q10467" t="s">
        <v>19880</v>
      </c>
      <c r="R10467">
        <v>191402.05195744001</v>
      </c>
      <c r="S10467">
        <v>444537.77993889002</v>
      </c>
    </row>
    <row r="10468" spans="1:19" x14ac:dyDescent="0.4">
      <c r="A10468">
        <v>31153</v>
      </c>
      <c r="B10468" t="s">
        <v>16</v>
      </c>
      <c r="C10468" t="s">
        <v>17</v>
      </c>
      <c r="D10468">
        <v>3180000</v>
      </c>
      <c r="E10468" t="s">
        <v>1822</v>
      </c>
      <c r="F10468" s="1">
        <v>37043</v>
      </c>
      <c r="H10468">
        <v>4</v>
      </c>
      <c r="I10468" t="s">
        <v>18</v>
      </c>
      <c r="J10468">
        <v>35</v>
      </c>
      <c r="K10468" t="s">
        <v>10836</v>
      </c>
      <c r="L10468" t="s">
        <v>11529</v>
      </c>
      <c r="M10468" t="str">
        <f t="shared" si="500"/>
        <v>서울특별시</v>
      </c>
      <c r="N10468" t="str">
        <f t="shared" si="501"/>
        <v>영등포구</v>
      </c>
      <c r="O10468" t="str">
        <f t="shared" si="502"/>
        <v xml:space="preserve"> 신길동</v>
      </c>
      <c r="Q10468" t="s">
        <v>11530</v>
      </c>
      <c r="R10468">
        <v>191272.602142605</v>
      </c>
      <c r="S10468">
        <v>444887.56329072901</v>
      </c>
    </row>
    <row r="10469" spans="1:19" x14ac:dyDescent="0.4">
      <c r="A10469">
        <v>60807</v>
      </c>
      <c r="B10469" t="s">
        <v>16</v>
      </c>
      <c r="C10469" t="s">
        <v>17</v>
      </c>
      <c r="D10469">
        <v>3180000</v>
      </c>
      <c r="E10469" t="s">
        <v>788</v>
      </c>
      <c r="F10469" s="1">
        <v>37111</v>
      </c>
      <c r="H10469">
        <v>3</v>
      </c>
      <c r="I10469" t="s">
        <v>1469</v>
      </c>
      <c r="J10469">
        <v>3</v>
      </c>
      <c r="K10469" t="s">
        <v>1469</v>
      </c>
      <c r="L10469" t="s">
        <v>17829</v>
      </c>
      <c r="M10469" t="str">
        <f t="shared" si="500"/>
        <v>서울특별시</v>
      </c>
      <c r="N10469" t="str">
        <f t="shared" si="501"/>
        <v>영등포구</v>
      </c>
      <c r="O10469" t="str">
        <f t="shared" si="502"/>
        <v xml:space="preserve"> 신길동</v>
      </c>
      <c r="Q10469" t="s">
        <v>17830</v>
      </c>
      <c r="R10469">
        <v>191379.22637360499</v>
      </c>
      <c r="S10469">
        <v>444583.40754043602</v>
      </c>
    </row>
    <row r="10470" spans="1:19" x14ac:dyDescent="0.4">
      <c r="A10470">
        <v>26873</v>
      </c>
      <c r="B10470" t="s">
        <v>16</v>
      </c>
      <c r="C10470" t="s">
        <v>17</v>
      </c>
      <c r="D10470">
        <v>3180000</v>
      </c>
      <c r="E10470" t="s">
        <v>3692</v>
      </c>
      <c r="F10470" s="1">
        <v>35908</v>
      </c>
      <c r="H10470">
        <v>1</v>
      </c>
      <c r="I10470" t="s">
        <v>1547</v>
      </c>
      <c r="J10470">
        <v>13</v>
      </c>
      <c r="K10470" t="s">
        <v>1548</v>
      </c>
      <c r="L10470" t="s">
        <v>10318</v>
      </c>
      <c r="M10470" t="str">
        <f t="shared" si="500"/>
        <v>서울특별시</v>
      </c>
      <c r="N10470" t="str">
        <f t="shared" si="501"/>
        <v>영등포구</v>
      </c>
      <c r="O10470" t="str">
        <f t="shared" si="502"/>
        <v xml:space="preserve"> 신길동</v>
      </c>
      <c r="P10470">
        <v>7404</v>
      </c>
      <c r="Q10470" t="s">
        <v>37</v>
      </c>
      <c r="R10470">
        <v>191321.03811058999</v>
      </c>
      <c r="S10470">
        <v>444627.528384429</v>
      </c>
    </row>
    <row r="10471" spans="1:19" x14ac:dyDescent="0.4">
      <c r="A10471">
        <v>27003</v>
      </c>
      <c r="B10471" t="s">
        <v>16</v>
      </c>
      <c r="C10471" t="s">
        <v>17</v>
      </c>
      <c r="D10471">
        <v>3180000</v>
      </c>
      <c r="E10471" t="s">
        <v>3011</v>
      </c>
      <c r="F10471" s="1">
        <v>35108</v>
      </c>
      <c r="H10471">
        <v>1</v>
      </c>
      <c r="I10471" t="s">
        <v>1547</v>
      </c>
      <c r="J10471">
        <v>13</v>
      </c>
      <c r="K10471" t="s">
        <v>1548</v>
      </c>
      <c r="L10471" t="s">
        <v>10477</v>
      </c>
      <c r="M10471" t="str">
        <f t="shared" si="500"/>
        <v>서울특별시</v>
      </c>
      <c r="N10471" t="str">
        <f t="shared" si="501"/>
        <v>영등포구</v>
      </c>
      <c r="O10471" t="str">
        <f t="shared" si="502"/>
        <v xml:space="preserve"> 신길동</v>
      </c>
      <c r="P10471">
        <v>7380</v>
      </c>
      <c r="Q10471" t="s">
        <v>3395</v>
      </c>
      <c r="R10471">
        <v>191196.281796753</v>
      </c>
      <c r="S10471">
        <v>444604.88403990603</v>
      </c>
    </row>
    <row r="10472" spans="1:19" x14ac:dyDescent="0.4">
      <c r="A10472">
        <v>32020</v>
      </c>
      <c r="B10472" t="s">
        <v>16</v>
      </c>
      <c r="C10472" t="s">
        <v>17</v>
      </c>
      <c r="D10472">
        <v>3180000</v>
      </c>
      <c r="E10472" t="s">
        <v>175</v>
      </c>
      <c r="F10472" s="1">
        <v>38876</v>
      </c>
      <c r="H10472">
        <v>3</v>
      </c>
      <c r="I10472" t="s">
        <v>1469</v>
      </c>
      <c r="J10472">
        <v>3</v>
      </c>
      <c r="K10472" t="s">
        <v>1469</v>
      </c>
      <c r="L10472" t="s">
        <v>11927</v>
      </c>
      <c r="M10472" t="str">
        <f t="shared" si="500"/>
        <v>서울특별시</v>
      </c>
      <c r="N10472" t="str">
        <f t="shared" si="501"/>
        <v>영등포구</v>
      </c>
      <c r="O10472" t="str">
        <f t="shared" si="502"/>
        <v xml:space="preserve"> 신길동</v>
      </c>
      <c r="Q10472" t="s">
        <v>3416</v>
      </c>
      <c r="R10472">
        <v>191965.845227913</v>
      </c>
      <c r="S10472">
        <v>444248.17791657598</v>
      </c>
    </row>
    <row r="10473" spans="1:19" x14ac:dyDescent="0.4">
      <c r="A10473">
        <v>62689</v>
      </c>
      <c r="B10473" t="s">
        <v>16</v>
      </c>
      <c r="C10473" t="s">
        <v>17</v>
      </c>
      <c r="D10473">
        <v>3180000</v>
      </c>
      <c r="E10473" t="s">
        <v>4167</v>
      </c>
      <c r="F10473" s="1">
        <v>40857</v>
      </c>
      <c r="H10473">
        <v>3</v>
      </c>
      <c r="I10473" t="s">
        <v>1469</v>
      </c>
      <c r="J10473">
        <v>3</v>
      </c>
      <c r="K10473" t="s">
        <v>1469</v>
      </c>
      <c r="L10473" t="s">
        <v>20037</v>
      </c>
      <c r="M10473" t="str">
        <f t="shared" si="500"/>
        <v>서울특별시</v>
      </c>
      <c r="N10473" t="str">
        <f t="shared" si="501"/>
        <v>영등포구</v>
      </c>
      <c r="O10473" t="str">
        <f t="shared" si="502"/>
        <v xml:space="preserve"> 신길동</v>
      </c>
      <c r="P10473">
        <v>7393</v>
      </c>
      <c r="Q10473" t="s">
        <v>20038</v>
      </c>
      <c r="R10473">
        <v>191963.73631092801</v>
      </c>
      <c r="S10473">
        <v>444312.20129275997</v>
      </c>
    </row>
    <row r="10474" spans="1:19" x14ac:dyDescent="0.4">
      <c r="A10474">
        <v>26919</v>
      </c>
      <c r="B10474" t="s">
        <v>16</v>
      </c>
      <c r="C10474" t="s">
        <v>17</v>
      </c>
      <c r="D10474">
        <v>3180000</v>
      </c>
      <c r="E10474" t="s">
        <v>3538</v>
      </c>
      <c r="F10474" s="1">
        <v>34594</v>
      </c>
      <c r="H10474">
        <v>1</v>
      </c>
      <c r="I10474" t="s">
        <v>1547</v>
      </c>
      <c r="J10474">
        <v>13</v>
      </c>
      <c r="K10474" t="s">
        <v>1548</v>
      </c>
      <c r="L10474" t="s">
        <v>10375</v>
      </c>
      <c r="M10474" t="str">
        <f t="shared" si="500"/>
        <v>서울특별시</v>
      </c>
      <c r="N10474" t="str">
        <f t="shared" si="501"/>
        <v>영등포구</v>
      </c>
      <c r="O10474" t="str">
        <f t="shared" si="502"/>
        <v xml:space="preserve"> 신길동</v>
      </c>
      <c r="Q10474" t="s">
        <v>10376</v>
      </c>
      <c r="R10474">
        <v>191963.73631092801</v>
      </c>
      <c r="S10474">
        <v>444312.20129275997</v>
      </c>
    </row>
    <row r="10475" spans="1:19" x14ac:dyDescent="0.4">
      <c r="A10475">
        <v>62653</v>
      </c>
      <c r="B10475" t="s">
        <v>16</v>
      </c>
      <c r="C10475" t="s">
        <v>17</v>
      </c>
      <c r="D10475">
        <v>3180000</v>
      </c>
      <c r="E10475" t="s">
        <v>718</v>
      </c>
      <c r="F10475" s="1">
        <v>37847</v>
      </c>
      <c r="H10475">
        <v>3</v>
      </c>
      <c r="I10475" t="s">
        <v>1469</v>
      </c>
      <c r="J10475">
        <v>3</v>
      </c>
      <c r="K10475" t="s">
        <v>1469</v>
      </c>
      <c r="L10475" t="s">
        <v>20000</v>
      </c>
      <c r="M10475" t="str">
        <f t="shared" si="500"/>
        <v>서울특별시</v>
      </c>
      <c r="N10475" t="str">
        <f t="shared" si="501"/>
        <v>영등포구</v>
      </c>
      <c r="O10475" t="str">
        <f t="shared" si="502"/>
        <v xml:space="preserve"> 신길동</v>
      </c>
      <c r="Q10475" t="s">
        <v>117</v>
      </c>
      <c r="R10475">
        <v>191882.55556262401</v>
      </c>
      <c r="S10475">
        <v>444186.39245704398</v>
      </c>
    </row>
    <row r="10476" spans="1:19" x14ac:dyDescent="0.4">
      <c r="A10476">
        <v>26841</v>
      </c>
      <c r="B10476" t="s">
        <v>16</v>
      </c>
      <c r="C10476" t="s">
        <v>17</v>
      </c>
      <c r="D10476">
        <v>3180000</v>
      </c>
      <c r="E10476" t="s">
        <v>2309</v>
      </c>
      <c r="F10476" s="1">
        <v>35702</v>
      </c>
      <c r="H10476">
        <v>1</v>
      </c>
      <c r="I10476" t="s">
        <v>1547</v>
      </c>
      <c r="J10476">
        <v>13</v>
      </c>
      <c r="K10476" t="s">
        <v>1548</v>
      </c>
      <c r="L10476" t="s">
        <v>10282</v>
      </c>
      <c r="M10476" t="str">
        <f t="shared" si="500"/>
        <v>서울특별시</v>
      </c>
      <c r="N10476" t="str">
        <f t="shared" si="501"/>
        <v>영등포구</v>
      </c>
      <c r="O10476" t="str">
        <f t="shared" si="502"/>
        <v xml:space="preserve"> 신길동</v>
      </c>
      <c r="Q10476" t="s">
        <v>10283</v>
      </c>
      <c r="R10476">
        <v>191277.49372020201</v>
      </c>
      <c r="S10476">
        <v>444964.83523982699</v>
      </c>
    </row>
    <row r="10477" spans="1:19" x14ac:dyDescent="0.4">
      <c r="A10477">
        <v>62526</v>
      </c>
      <c r="B10477" t="s">
        <v>16</v>
      </c>
      <c r="C10477" t="s">
        <v>17</v>
      </c>
      <c r="D10477">
        <v>3180000</v>
      </c>
      <c r="E10477" t="s">
        <v>1592</v>
      </c>
      <c r="F10477" s="1">
        <v>42502</v>
      </c>
      <c r="H10477">
        <v>3</v>
      </c>
      <c r="I10477" t="s">
        <v>1469</v>
      </c>
      <c r="J10477">
        <v>3</v>
      </c>
      <c r="K10477" t="s">
        <v>1469</v>
      </c>
      <c r="L10477" t="s">
        <v>19850</v>
      </c>
      <c r="M10477" t="str">
        <f t="shared" si="500"/>
        <v>서울특별시</v>
      </c>
      <c r="N10477" t="str">
        <f t="shared" si="501"/>
        <v>영등포구</v>
      </c>
      <c r="O10477" t="str">
        <f t="shared" si="502"/>
        <v xml:space="preserve"> 신길동</v>
      </c>
      <c r="P10477">
        <v>7430</v>
      </c>
      <c r="Q10477" t="s">
        <v>7442</v>
      </c>
      <c r="R10477">
        <v>191870.59283721901</v>
      </c>
      <c r="S10477">
        <v>444159.717073215</v>
      </c>
    </row>
    <row r="10478" spans="1:19" x14ac:dyDescent="0.4">
      <c r="A10478">
        <v>62389</v>
      </c>
      <c r="B10478" t="s">
        <v>16</v>
      </c>
      <c r="C10478" t="s">
        <v>17</v>
      </c>
      <c r="D10478">
        <v>3180000</v>
      </c>
      <c r="E10478" t="s">
        <v>985</v>
      </c>
      <c r="F10478" s="1">
        <v>41186</v>
      </c>
      <c r="H10478">
        <v>3</v>
      </c>
      <c r="I10478" t="s">
        <v>1469</v>
      </c>
      <c r="J10478">
        <v>3</v>
      </c>
      <c r="K10478" t="s">
        <v>1469</v>
      </c>
      <c r="L10478" t="s">
        <v>19696</v>
      </c>
      <c r="M10478" t="str">
        <f t="shared" si="500"/>
        <v>서울특별시</v>
      </c>
      <c r="N10478" t="str">
        <f t="shared" si="501"/>
        <v>영등포구</v>
      </c>
      <c r="O10478" t="str">
        <f t="shared" si="502"/>
        <v xml:space="preserve"> 신길동</v>
      </c>
      <c r="P10478">
        <v>7430</v>
      </c>
      <c r="Q10478" t="s">
        <v>19697</v>
      </c>
      <c r="R10478">
        <v>191870.59283721901</v>
      </c>
      <c r="S10478">
        <v>444159.717073215</v>
      </c>
    </row>
    <row r="10479" spans="1:19" x14ac:dyDescent="0.4">
      <c r="A10479">
        <v>25808</v>
      </c>
      <c r="B10479" t="s">
        <v>16</v>
      </c>
      <c r="C10479" t="s">
        <v>17</v>
      </c>
      <c r="D10479">
        <v>3180000</v>
      </c>
      <c r="E10479" t="s">
        <v>3268</v>
      </c>
      <c r="F10479" s="1">
        <v>42713</v>
      </c>
      <c r="H10479">
        <v>1</v>
      </c>
      <c r="I10479" t="s">
        <v>1547</v>
      </c>
      <c r="J10479">
        <v>13</v>
      </c>
      <c r="K10479" t="s">
        <v>1548</v>
      </c>
      <c r="L10479" t="s">
        <v>8978</v>
      </c>
      <c r="M10479" t="str">
        <f t="shared" si="500"/>
        <v>서울특별시</v>
      </c>
      <c r="N10479" t="str">
        <f t="shared" si="501"/>
        <v>영등포구</v>
      </c>
      <c r="O10479" t="str">
        <f t="shared" si="502"/>
        <v xml:space="preserve"> 신길동</v>
      </c>
      <c r="P10479">
        <v>7382</v>
      </c>
      <c r="Q10479" t="s">
        <v>5171</v>
      </c>
      <c r="R10479">
        <v>191306.89358315099</v>
      </c>
      <c r="S10479">
        <v>444972.56031844899</v>
      </c>
    </row>
    <row r="10480" spans="1:19" x14ac:dyDescent="0.4">
      <c r="A10480">
        <v>62562</v>
      </c>
      <c r="B10480" t="s">
        <v>16</v>
      </c>
      <c r="C10480" t="s">
        <v>17</v>
      </c>
      <c r="D10480">
        <v>3180000</v>
      </c>
      <c r="E10480" t="s">
        <v>3114</v>
      </c>
      <c r="F10480" s="1">
        <v>41527</v>
      </c>
      <c r="H10480">
        <v>3</v>
      </c>
      <c r="I10480" t="s">
        <v>1469</v>
      </c>
      <c r="J10480">
        <v>3</v>
      </c>
      <c r="K10480" t="s">
        <v>1469</v>
      </c>
      <c r="L10480" t="s">
        <v>19894</v>
      </c>
      <c r="M10480" t="str">
        <f t="shared" si="500"/>
        <v>서울특별시</v>
      </c>
      <c r="N10480" t="str">
        <f t="shared" si="501"/>
        <v>영등포구</v>
      </c>
      <c r="O10480" t="str">
        <f t="shared" si="502"/>
        <v xml:space="preserve"> 신길동</v>
      </c>
      <c r="P10480">
        <v>7430</v>
      </c>
      <c r="Q10480" t="s">
        <v>9070</v>
      </c>
      <c r="R10480">
        <v>191883.512394483</v>
      </c>
      <c r="S10480">
        <v>444144.073456457</v>
      </c>
    </row>
    <row r="10481" spans="1:19" x14ac:dyDescent="0.4">
      <c r="A10481">
        <v>60767</v>
      </c>
      <c r="B10481" t="s">
        <v>16</v>
      </c>
      <c r="C10481" t="s">
        <v>17</v>
      </c>
      <c r="D10481">
        <v>3180000</v>
      </c>
      <c r="E10481" t="s">
        <v>1567</v>
      </c>
      <c r="F10481" s="1">
        <v>42769</v>
      </c>
      <c r="H10481">
        <v>3</v>
      </c>
      <c r="I10481" t="s">
        <v>1469</v>
      </c>
      <c r="J10481">
        <v>3</v>
      </c>
      <c r="K10481" t="s">
        <v>1469</v>
      </c>
      <c r="L10481" t="s">
        <v>17774</v>
      </c>
      <c r="M10481" t="str">
        <f t="shared" si="500"/>
        <v>서울특별시</v>
      </c>
      <c r="N10481" t="str">
        <f t="shared" si="501"/>
        <v>영등포구</v>
      </c>
      <c r="O10481" t="str">
        <f t="shared" si="502"/>
        <v xml:space="preserve"> 신길동</v>
      </c>
      <c r="P10481">
        <v>7430</v>
      </c>
      <c r="Q10481" t="s">
        <v>8885</v>
      </c>
      <c r="R10481">
        <v>191912.79697426499</v>
      </c>
      <c r="S10481">
        <v>444197.521310899</v>
      </c>
    </row>
    <row r="10482" spans="1:19" x14ac:dyDescent="0.4">
      <c r="A10482">
        <v>26918</v>
      </c>
      <c r="B10482" t="s">
        <v>16</v>
      </c>
      <c r="C10482" t="s">
        <v>17</v>
      </c>
      <c r="D10482">
        <v>3180000</v>
      </c>
      <c r="E10482" t="s">
        <v>1629</v>
      </c>
      <c r="F10482" s="1">
        <v>34507</v>
      </c>
      <c r="H10482">
        <v>1</v>
      </c>
      <c r="I10482" t="s">
        <v>1547</v>
      </c>
      <c r="J10482">
        <v>13</v>
      </c>
      <c r="K10482" t="s">
        <v>1548</v>
      </c>
      <c r="L10482" t="s">
        <v>10374</v>
      </c>
      <c r="M10482" t="str">
        <f t="shared" si="500"/>
        <v>서울특별시</v>
      </c>
      <c r="N10482" t="str">
        <f t="shared" si="501"/>
        <v>영등포구</v>
      </c>
      <c r="O10482" t="str">
        <f t="shared" si="502"/>
        <v xml:space="preserve"> 신길동</v>
      </c>
      <c r="Q10482" t="s">
        <v>5632</v>
      </c>
      <c r="R10482">
        <v>192033.13372248801</v>
      </c>
      <c r="S10482">
        <v>444180.74436972803</v>
      </c>
    </row>
    <row r="10483" spans="1:19" x14ac:dyDescent="0.4">
      <c r="A10483">
        <v>60871</v>
      </c>
      <c r="B10483" t="s">
        <v>16</v>
      </c>
      <c r="C10483" t="s">
        <v>17</v>
      </c>
      <c r="D10483">
        <v>3180000</v>
      </c>
      <c r="E10483" t="s">
        <v>913</v>
      </c>
      <c r="F10483" s="1">
        <v>37488</v>
      </c>
      <c r="H10483">
        <v>3</v>
      </c>
      <c r="I10483" t="s">
        <v>1469</v>
      </c>
      <c r="J10483">
        <v>3</v>
      </c>
      <c r="K10483" t="s">
        <v>1469</v>
      </c>
      <c r="L10483" t="s">
        <v>17915</v>
      </c>
      <c r="M10483" t="str">
        <f t="shared" si="500"/>
        <v>서울특별시</v>
      </c>
      <c r="N10483" t="str">
        <f t="shared" si="501"/>
        <v>영등포구</v>
      </c>
      <c r="O10483" t="str">
        <f t="shared" si="502"/>
        <v xml:space="preserve"> 신길동</v>
      </c>
      <c r="Q10483" t="s">
        <v>2344</v>
      </c>
      <c r="R10483">
        <v>192076.62202774899</v>
      </c>
      <c r="S10483">
        <v>444124.69386583701</v>
      </c>
    </row>
    <row r="10484" spans="1:19" x14ac:dyDescent="0.4">
      <c r="A10484">
        <v>25753</v>
      </c>
      <c r="B10484" t="s">
        <v>16</v>
      </c>
      <c r="C10484" t="s">
        <v>17</v>
      </c>
      <c r="D10484">
        <v>3180000</v>
      </c>
      <c r="E10484" t="s">
        <v>639</v>
      </c>
      <c r="F10484" s="1">
        <v>37085</v>
      </c>
      <c r="H10484">
        <v>1</v>
      </c>
      <c r="I10484" t="s">
        <v>1547</v>
      </c>
      <c r="J10484">
        <v>13</v>
      </c>
      <c r="K10484" t="s">
        <v>1548</v>
      </c>
      <c r="L10484" t="s">
        <v>8901</v>
      </c>
      <c r="M10484" t="str">
        <f t="shared" si="500"/>
        <v>서울특별시</v>
      </c>
      <c r="N10484" t="str">
        <f t="shared" si="501"/>
        <v>영등포구</v>
      </c>
      <c r="O10484" t="str">
        <f t="shared" si="502"/>
        <v xml:space="preserve"> 신길동</v>
      </c>
      <c r="Q10484" t="s">
        <v>8902</v>
      </c>
      <c r="R10484">
        <v>192062.86523352499</v>
      </c>
      <c r="S10484">
        <v>444193.22427064698</v>
      </c>
    </row>
    <row r="10485" spans="1:19" x14ac:dyDescent="0.4">
      <c r="A10485">
        <v>28423</v>
      </c>
      <c r="B10485" t="s">
        <v>16</v>
      </c>
      <c r="C10485" t="s">
        <v>17</v>
      </c>
      <c r="D10485">
        <v>3200000</v>
      </c>
      <c r="E10485" t="s">
        <v>231</v>
      </c>
      <c r="F10485" s="1">
        <v>37840</v>
      </c>
      <c r="H10485">
        <v>4</v>
      </c>
      <c r="I10485" t="s">
        <v>18</v>
      </c>
      <c r="J10485">
        <v>33</v>
      </c>
      <c r="K10485" t="s">
        <v>10806</v>
      </c>
      <c r="L10485" t="s">
        <v>10830</v>
      </c>
      <c r="M10485" t="str">
        <f t="shared" si="500"/>
        <v>서울특별시</v>
      </c>
      <c r="N10485" t="str">
        <f t="shared" si="501"/>
        <v>영등포구</v>
      </c>
      <c r="O10485" t="str">
        <f t="shared" si="502"/>
        <v xml:space="preserve"> 신길동</v>
      </c>
      <c r="Q10485" t="s">
        <v>10812</v>
      </c>
      <c r="R10485">
        <v>191357.62505862801</v>
      </c>
      <c r="S10485">
        <v>444396.82808051002</v>
      </c>
    </row>
    <row r="10486" spans="1:19" x14ac:dyDescent="0.4">
      <c r="A10486">
        <v>60765</v>
      </c>
      <c r="B10486" t="s">
        <v>16</v>
      </c>
      <c r="C10486" t="s">
        <v>17</v>
      </c>
      <c r="D10486">
        <v>3180000</v>
      </c>
      <c r="E10486" t="s">
        <v>557</v>
      </c>
      <c r="F10486" s="1">
        <v>37053</v>
      </c>
      <c r="H10486">
        <v>3</v>
      </c>
      <c r="I10486" t="s">
        <v>1469</v>
      </c>
      <c r="J10486">
        <v>3</v>
      </c>
      <c r="K10486" t="s">
        <v>1469</v>
      </c>
      <c r="L10486" t="s">
        <v>17772</v>
      </c>
      <c r="M10486" t="str">
        <f t="shared" si="500"/>
        <v>서울특별시</v>
      </c>
      <c r="N10486" t="str">
        <f t="shared" si="501"/>
        <v>영등포구</v>
      </c>
      <c r="O10486" t="str">
        <f t="shared" si="502"/>
        <v xml:space="preserve"> 신길동</v>
      </c>
      <c r="Q10486" t="s">
        <v>173</v>
      </c>
    </row>
    <row r="10487" spans="1:19" x14ac:dyDescent="0.4">
      <c r="A10487">
        <v>60884</v>
      </c>
      <c r="B10487" t="s">
        <v>16</v>
      </c>
      <c r="C10487" t="s">
        <v>17</v>
      </c>
      <c r="D10487">
        <v>3180000</v>
      </c>
      <c r="E10487" t="s">
        <v>1623</v>
      </c>
      <c r="F10487" s="1">
        <v>37440</v>
      </c>
      <c r="H10487">
        <v>3</v>
      </c>
      <c r="I10487" t="s">
        <v>1469</v>
      </c>
      <c r="J10487">
        <v>3</v>
      </c>
      <c r="K10487" t="s">
        <v>1469</v>
      </c>
      <c r="L10487" t="s">
        <v>17933</v>
      </c>
      <c r="M10487" t="str">
        <f t="shared" si="500"/>
        <v>서울특별시</v>
      </c>
      <c r="N10487" t="str">
        <f t="shared" si="501"/>
        <v>영등포구</v>
      </c>
      <c r="O10487" t="str">
        <f t="shared" si="502"/>
        <v xml:space="preserve"> 신길동</v>
      </c>
      <c r="Q10487" t="s">
        <v>234</v>
      </c>
      <c r="R10487">
        <v>192485.55588282901</v>
      </c>
      <c r="S10487">
        <v>444181.05553659803</v>
      </c>
    </row>
    <row r="10488" spans="1:19" x14ac:dyDescent="0.4">
      <c r="A10488">
        <v>26845</v>
      </c>
      <c r="B10488" t="s">
        <v>16</v>
      </c>
      <c r="C10488" t="s">
        <v>17</v>
      </c>
      <c r="D10488">
        <v>3180000</v>
      </c>
      <c r="E10488" t="s">
        <v>206</v>
      </c>
      <c r="F10488" s="1">
        <v>37272</v>
      </c>
      <c r="H10488">
        <v>1</v>
      </c>
      <c r="I10488" t="s">
        <v>1547</v>
      </c>
      <c r="J10488">
        <v>13</v>
      </c>
      <c r="K10488" t="s">
        <v>1548</v>
      </c>
      <c r="L10488" t="s">
        <v>10287</v>
      </c>
      <c r="M10488" t="str">
        <f t="shared" si="500"/>
        <v>서울특별시</v>
      </c>
      <c r="N10488" t="str">
        <f t="shared" si="501"/>
        <v>영등포구</v>
      </c>
      <c r="O10488" t="str">
        <f t="shared" si="502"/>
        <v xml:space="preserve"> 신길동</v>
      </c>
      <c r="Q10488" t="s">
        <v>7446</v>
      </c>
      <c r="R10488">
        <v>192499.96043904501</v>
      </c>
      <c r="S10488">
        <v>444186.48636703403</v>
      </c>
    </row>
    <row r="10489" spans="1:19" x14ac:dyDescent="0.4">
      <c r="A10489">
        <v>27087</v>
      </c>
      <c r="B10489" t="s">
        <v>16</v>
      </c>
      <c r="C10489" t="s">
        <v>17</v>
      </c>
      <c r="D10489">
        <v>3180000</v>
      </c>
      <c r="E10489" t="s">
        <v>846</v>
      </c>
      <c r="F10489" s="1">
        <v>38596</v>
      </c>
      <c r="H10489">
        <v>1</v>
      </c>
      <c r="I10489" t="s">
        <v>1547</v>
      </c>
      <c r="J10489">
        <v>13</v>
      </c>
      <c r="K10489" t="s">
        <v>1548</v>
      </c>
      <c r="L10489" t="s">
        <v>10582</v>
      </c>
      <c r="M10489" t="str">
        <f t="shared" si="500"/>
        <v>서울특별시</v>
      </c>
      <c r="N10489" t="str">
        <f t="shared" si="501"/>
        <v>영등포구</v>
      </c>
      <c r="O10489" t="str">
        <f t="shared" si="502"/>
        <v xml:space="preserve"> 신길동</v>
      </c>
      <c r="Q10489" t="s">
        <v>173</v>
      </c>
      <c r="R10489">
        <v>192533.721575642</v>
      </c>
      <c r="S10489">
        <v>444183.11984294403</v>
      </c>
    </row>
    <row r="10490" spans="1:19" x14ac:dyDescent="0.4">
      <c r="A10490">
        <v>23559</v>
      </c>
      <c r="B10490" t="s">
        <v>16</v>
      </c>
      <c r="C10490" t="s">
        <v>17</v>
      </c>
      <c r="D10490">
        <v>3180000</v>
      </c>
      <c r="E10490" t="s">
        <v>3402</v>
      </c>
      <c r="F10490" s="1">
        <v>43396</v>
      </c>
      <c r="H10490">
        <v>1</v>
      </c>
      <c r="I10490" t="s">
        <v>1547</v>
      </c>
      <c r="J10490">
        <v>13</v>
      </c>
      <c r="K10490" t="s">
        <v>1548</v>
      </c>
      <c r="L10490" t="s">
        <v>7561</v>
      </c>
      <c r="M10490" t="str">
        <f t="shared" si="500"/>
        <v>서울특별시</v>
      </c>
      <c r="N10490" t="str">
        <f t="shared" si="501"/>
        <v>영등포구</v>
      </c>
      <c r="O10490" t="str">
        <f t="shared" si="502"/>
        <v xml:space="preserve"> 신길동</v>
      </c>
      <c r="P10490">
        <v>7432</v>
      </c>
      <c r="Q10490" t="s">
        <v>511</v>
      </c>
      <c r="R10490">
        <v>192582.10798043699</v>
      </c>
      <c r="S10490">
        <v>444056.02009219298</v>
      </c>
    </row>
    <row r="10491" spans="1:19" x14ac:dyDescent="0.4">
      <c r="A10491">
        <v>60869</v>
      </c>
      <c r="B10491" t="s">
        <v>16</v>
      </c>
      <c r="C10491" t="s">
        <v>17</v>
      </c>
      <c r="D10491">
        <v>3180000</v>
      </c>
      <c r="E10491" t="s">
        <v>1487</v>
      </c>
      <c r="F10491" s="1">
        <v>37499</v>
      </c>
      <c r="H10491">
        <v>3</v>
      </c>
      <c r="I10491" t="s">
        <v>1469</v>
      </c>
      <c r="J10491">
        <v>3</v>
      </c>
      <c r="K10491" t="s">
        <v>1469</v>
      </c>
      <c r="L10491" t="s">
        <v>17913</v>
      </c>
      <c r="M10491" t="str">
        <f t="shared" si="500"/>
        <v>서울특별시</v>
      </c>
      <c r="N10491" t="str">
        <f t="shared" si="501"/>
        <v>영등포구</v>
      </c>
      <c r="O10491" t="str">
        <f t="shared" si="502"/>
        <v xml:space="preserve"> 신길동</v>
      </c>
      <c r="P10491">
        <v>7408</v>
      </c>
      <c r="Q10491" t="s">
        <v>254</v>
      </c>
      <c r="R10491">
        <v>191234.38102310299</v>
      </c>
      <c r="S10491">
        <v>444106.88245159597</v>
      </c>
    </row>
    <row r="10492" spans="1:19" x14ac:dyDescent="0.4">
      <c r="A10492">
        <v>62375</v>
      </c>
      <c r="B10492" t="s">
        <v>16</v>
      </c>
      <c r="C10492" t="s">
        <v>17</v>
      </c>
      <c r="D10492">
        <v>3180000</v>
      </c>
      <c r="E10492" t="s">
        <v>1037</v>
      </c>
      <c r="F10492" s="1">
        <v>38220</v>
      </c>
      <c r="H10492">
        <v>3</v>
      </c>
      <c r="I10492" t="s">
        <v>1469</v>
      </c>
      <c r="J10492">
        <v>3</v>
      </c>
      <c r="K10492" t="s">
        <v>1469</v>
      </c>
      <c r="L10492" t="s">
        <v>19681</v>
      </c>
      <c r="M10492" t="str">
        <f t="shared" si="500"/>
        <v>서울특별시</v>
      </c>
      <c r="N10492" t="str">
        <f t="shared" si="501"/>
        <v>영등포구</v>
      </c>
      <c r="O10492" t="str">
        <f t="shared" si="502"/>
        <v xml:space="preserve"> 신길동</v>
      </c>
      <c r="P10492">
        <v>7407</v>
      </c>
      <c r="Q10492" t="s">
        <v>19682</v>
      </c>
      <c r="R10492">
        <v>191437.02445824299</v>
      </c>
      <c r="S10492">
        <v>443983.43630330003</v>
      </c>
    </row>
    <row r="10493" spans="1:19" x14ac:dyDescent="0.4">
      <c r="A10493">
        <v>32010</v>
      </c>
      <c r="B10493" t="s">
        <v>16</v>
      </c>
      <c r="C10493" t="s">
        <v>17</v>
      </c>
      <c r="D10493">
        <v>3180000</v>
      </c>
      <c r="E10493" t="s">
        <v>1546</v>
      </c>
      <c r="F10493" s="1">
        <v>34612</v>
      </c>
      <c r="H10493">
        <v>3</v>
      </c>
      <c r="I10493" t="s">
        <v>1469</v>
      </c>
      <c r="J10493">
        <v>3</v>
      </c>
      <c r="K10493" t="s">
        <v>1469</v>
      </c>
      <c r="L10493" t="s">
        <v>11916</v>
      </c>
      <c r="M10493" t="str">
        <f t="shared" si="500"/>
        <v>서울특별시</v>
      </c>
      <c r="N10493" t="str">
        <f t="shared" si="501"/>
        <v>영등포구</v>
      </c>
      <c r="O10493" t="str">
        <f t="shared" si="502"/>
        <v xml:space="preserve"> 신길동</v>
      </c>
      <c r="Q10493" t="s">
        <v>11917</v>
      </c>
      <c r="R10493">
        <v>191437.02445824299</v>
      </c>
      <c r="S10493">
        <v>443983.43630330003</v>
      </c>
    </row>
    <row r="10494" spans="1:19" x14ac:dyDescent="0.4">
      <c r="A10494">
        <v>62740</v>
      </c>
      <c r="B10494" t="s">
        <v>16</v>
      </c>
      <c r="C10494" t="s">
        <v>17</v>
      </c>
      <c r="D10494">
        <v>3180000</v>
      </c>
      <c r="E10494" t="s">
        <v>669</v>
      </c>
      <c r="F10494" s="1">
        <v>39598</v>
      </c>
      <c r="H10494">
        <v>3</v>
      </c>
      <c r="I10494" t="s">
        <v>1469</v>
      </c>
      <c r="J10494">
        <v>3</v>
      </c>
      <c r="K10494" t="s">
        <v>1469</v>
      </c>
      <c r="L10494" t="s">
        <v>20097</v>
      </c>
      <c r="M10494" t="str">
        <f t="shared" si="500"/>
        <v>서울특별시</v>
      </c>
      <c r="N10494" t="str">
        <f t="shared" si="501"/>
        <v>영등포구</v>
      </c>
      <c r="O10494" t="str">
        <f t="shared" si="502"/>
        <v xml:space="preserve"> 신길동</v>
      </c>
      <c r="Q10494" t="s">
        <v>1273</v>
      </c>
      <c r="R10494">
        <v>191479.031244062</v>
      </c>
      <c r="S10494">
        <v>443954.457975597</v>
      </c>
    </row>
    <row r="10495" spans="1:19" x14ac:dyDescent="0.4">
      <c r="A10495">
        <v>62720</v>
      </c>
      <c r="B10495" t="s">
        <v>16</v>
      </c>
      <c r="C10495" t="s">
        <v>17</v>
      </c>
      <c r="D10495">
        <v>3180000</v>
      </c>
      <c r="E10495" t="s">
        <v>3186</v>
      </c>
      <c r="F10495" s="1">
        <v>35758</v>
      </c>
      <c r="H10495">
        <v>3</v>
      </c>
      <c r="I10495" t="s">
        <v>1469</v>
      </c>
      <c r="J10495">
        <v>3</v>
      </c>
      <c r="K10495" t="s">
        <v>1469</v>
      </c>
      <c r="L10495" t="s">
        <v>20072</v>
      </c>
      <c r="M10495" t="str">
        <f t="shared" si="500"/>
        <v>서울특별시</v>
      </c>
      <c r="N10495" t="str">
        <f t="shared" si="501"/>
        <v>영등포구</v>
      </c>
      <c r="O10495" t="str">
        <f t="shared" si="502"/>
        <v xml:space="preserve"> 신길동</v>
      </c>
      <c r="Q10495" t="s">
        <v>14492</v>
      </c>
      <c r="R10495">
        <v>192678.61318426501</v>
      </c>
      <c r="S10495">
        <v>444076.91407379601</v>
      </c>
    </row>
    <row r="10496" spans="1:19" x14ac:dyDescent="0.4">
      <c r="A10496">
        <v>26777</v>
      </c>
      <c r="B10496" t="s">
        <v>16</v>
      </c>
      <c r="C10496" t="s">
        <v>17</v>
      </c>
      <c r="D10496">
        <v>3180000</v>
      </c>
      <c r="E10496" t="s">
        <v>490</v>
      </c>
      <c r="F10496" s="1">
        <v>38252</v>
      </c>
      <c r="H10496">
        <v>1</v>
      </c>
      <c r="I10496" t="s">
        <v>1547</v>
      </c>
      <c r="J10496">
        <v>13</v>
      </c>
      <c r="K10496" t="s">
        <v>1548</v>
      </c>
      <c r="L10496" t="s">
        <v>10201</v>
      </c>
      <c r="M10496" t="str">
        <f t="shared" si="500"/>
        <v>서울특별시</v>
      </c>
      <c r="N10496" t="str">
        <f t="shared" si="501"/>
        <v>영등포구</v>
      </c>
      <c r="O10496" t="str">
        <f t="shared" si="502"/>
        <v xml:space="preserve"> 신길동</v>
      </c>
      <c r="P10496">
        <v>7433</v>
      </c>
      <c r="Q10496" t="s">
        <v>4426</v>
      </c>
      <c r="R10496">
        <v>192824.91917356101</v>
      </c>
      <c r="S10496">
        <v>444036.55590942001</v>
      </c>
    </row>
    <row r="10497" spans="1:19" x14ac:dyDescent="0.4">
      <c r="A10497">
        <v>27010</v>
      </c>
      <c r="B10497" t="s">
        <v>16</v>
      </c>
      <c r="C10497" t="s">
        <v>17</v>
      </c>
      <c r="D10497">
        <v>3180000</v>
      </c>
      <c r="E10497" t="s">
        <v>1720</v>
      </c>
      <c r="F10497" s="1">
        <v>40731</v>
      </c>
      <c r="H10497">
        <v>1</v>
      </c>
      <c r="I10497" t="s">
        <v>1547</v>
      </c>
      <c r="J10497">
        <v>13</v>
      </c>
      <c r="K10497" t="s">
        <v>1548</v>
      </c>
      <c r="L10497" t="s">
        <v>10484</v>
      </c>
      <c r="M10497" t="str">
        <f t="shared" si="500"/>
        <v>서울특별시</v>
      </c>
      <c r="N10497" t="str">
        <f t="shared" si="501"/>
        <v>영등포구</v>
      </c>
      <c r="O10497" t="str">
        <f t="shared" si="502"/>
        <v xml:space="preserve"> 신길동</v>
      </c>
      <c r="P10497">
        <v>7433</v>
      </c>
      <c r="Q10497" t="s">
        <v>4641</v>
      </c>
      <c r="R10497">
        <v>192791.863212625</v>
      </c>
      <c r="S10497">
        <v>444049.49410272401</v>
      </c>
    </row>
    <row r="10498" spans="1:19" x14ac:dyDescent="0.4">
      <c r="A10498">
        <v>26953</v>
      </c>
      <c r="B10498" t="s">
        <v>16</v>
      </c>
      <c r="C10498" t="s">
        <v>17</v>
      </c>
      <c r="D10498">
        <v>3180000</v>
      </c>
      <c r="E10498" t="s">
        <v>158</v>
      </c>
      <c r="F10498" s="1">
        <v>36654</v>
      </c>
      <c r="H10498">
        <v>1</v>
      </c>
      <c r="I10498" t="s">
        <v>1547</v>
      </c>
      <c r="J10498">
        <v>13</v>
      </c>
      <c r="K10498" t="s">
        <v>1548</v>
      </c>
      <c r="L10498" t="s">
        <v>10418</v>
      </c>
      <c r="M10498" t="str">
        <f t="shared" si="500"/>
        <v>서울특별시</v>
      </c>
      <c r="N10498" t="str">
        <f t="shared" si="501"/>
        <v>영등포구</v>
      </c>
      <c r="O10498" t="str">
        <f t="shared" si="502"/>
        <v xml:space="preserve"> 신길동</v>
      </c>
      <c r="Q10498" t="s">
        <v>3226</v>
      </c>
      <c r="R10498">
        <v>191833.872329095</v>
      </c>
      <c r="S10498">
        <v>444241.43029245699</v>
      </c>
    </row>
    <row r="10499" spans="1:19" x14ac:dyDescent="0.4">
      <c r="A10499">
        <v>62637</v>
      </c>
      <c r="B10499" t="s">
        <v>16</v>
      </c>
      <c r="C10499" t="s">
        <v>17</v>
      </c>
      <c r="D10499">
        <v>3180000</v>
      </c>
      <c r="E10499" t="s">
        <v>3009</v>
      </c>
      <c r="F10499" s="1">
        <v>35404</v>
      </c>
      <c r="H10499">
        <v>3</v>
      </c>
      <c r="I10499" t="s">
        <v>1469</v>
      </c>
      <c r="J10499">
        <v>3</v>
      </c>
      <c r="K10499" t="s">
        <v>1469</v>
      </c>
      <c r="L10499" t="s">
        <v>19983</v>
      </c>
      <c r="M10499" t="str">
        <f t="shared" ref="M10499:M10562" si="503">LEFT(L10499,5)</f>
        <v>서울특별시</v>
      </c>
      <c r="N10499" t="str">
        <f t="shared" ref="N10499:N10562" si="504">MID(L10499,7,4)</f>
        <v>영등포구</v>
      </c>
      <c r="O10499" t="str">
        <f t="shared" ref="O10499:O10562" si="505">MID(L10499,11,4)</f>
        <v xml:space="preserve"> 신길동</v>
      </c>
      <c r="Q10499" t="s">
        <v>5000</v>
      </c>
      <c r="R10499">
        <v>191830.93792431601</v>
      </c>
      <c r="S10499">
        <v>444199.264383064</v>
      </c>
    </row>
    <row r="10500" spans="1:19" x14ac:dyDescent="0.4">
      <c r="A10500">
        <v>1545</v>
      </c>
      <c r="B10500" t="s">
        <v>16</v>
      </c>
      <c r="C10500" t="s">
        <v>17</v>
      </c>
      <c r="D10500">
        <v>3180000</v>
      </c>
      <c r="E10500" t="s">
        <v>499</v>
      </c>
      <c r="F10500" s="1">
        <v>38741</v>
      </c>
      <c r="H10500">
        <v>1</v>
      </c>
      <c r="I10500" t="s">
        <v>1547</v>
      </c>
      <c r="J10500">
        <v>13</v>
      </c>
      <c r="K10500" t="s">
        <v>1548</v>
      </c>
      <c r="L10500" t="s">
        <v>1911</v>
      </c>
      <c r="M10500" t="str">
        <f t="shared" si="503"/>
        <v>서울특별시</v>
      </c>
      <c r="N10500" t="str">
        <f t="shared" si="504"/>
        <v>영등포구</v>
      </c>
      <c r="O10500" t="str">
        <f t="shared" si="505"/>
        <v xml:space="preserve"> 신길동</v>
      </c>
      <c r="Q10500" t="s">
        <v>1030</v>
      </c>
      <c r="R10500">
        <v>191838.78235358599</v>
      </c>
      <c r="S10500">
        <v>444187.63071404299</v>
      </c>
    </row>
    <row r="10501" spans="1:19" x14ac:dyDescent="0.4">
      <c r="A10501">
        <v>1144</v>
      </c>
      <c r="B10501" t="s">
        <v>16</v>
      </c>
      <c r="C10501" t="s">
        <v>17</v>
      </c>
      <c r="D10501">
        <v>3180000</v>
      </c>
      <c r="E10501" t="s">
        <v>1507</v>
      </c>
      <c r="F10501" s="1">
        <v>45219</v>
      </c>
      <c r="H10501">
        <v>3</v>
      </c>
      <c r="I10501" t="s">
        <v>1469</v>
      </c>
      <c r="J10501">
        <v>34</v>
      </c>
      <c r="K10501" t="s">
        <v>1470</v>
      </c>
      <c r="L10501" t="s">
        <v>1508</v>
      </c>
      <c r="M10501" t="str">
        <f t="shared" si="503"/>
        <v>서울특별시</v>
      </c>
      <c r="N10501" t="str">
        <f t="shared" si="504"/>
        <v>영등포구</v>
      </c>
      <c r="O10501" t="str">
        <f t="shared" si="505"/>
        <v xml:space="preserve"> 신길동</v>
      </c>
      <c r="P10501">
        <v>7426</v>
      </c>
      <c r="Q10501" t="s">
        <v>1509</v>
      </c>
      <c r="R10501">
        <v>191760.675340516</v>
      </c>
      <c r="S10501">
        <v>444200.49686959398</v>
      </c>
    </row>
    <row r="10502" spans="1:19" x14ac:dyDescent="0.4">
      <c r="A10502">
        <v>26874</v>
      </c>
      <c r="B10502" t="s">
        <v>16</v>
      </c>
      <c r="C10502" t="s">
        <v>17</v>
      </c>
      <c r="D10502">
        <v>3180000</v>
      </c>
      <c r="E10502" t="s">
        <v>3167</v>
      </c>
      <c r="F10502" s="1">
        <v>36118</v>
      </c>
      <c r="H10502">
        <v>1</v>
      </c>
      <c r="I10502" t="s">
        <v>1547</v>
      </c>
      <c r="J10502">
        <v>13</v>
      </c>
      <c r="K10502" t="s">
        <v>1548</v>
      </c>
      <c r="L10502" t="s">
        <v>10319</v>
      </c>
      <c r="M10502" t="str">
        <f t="shared" si="503"/>
        <v>서울특별시</v>
      </c>
      <c r="N10502" t="str">
        <f t="shared" si="504"/>
        <v>영등포구</v>
      </c>
      <c r="O10502" t="str">
        <f t="shared" si="505"/>
        <v xml:space="preserve"> 신길동</v>
      </c>
      <c r="Q10502" t="s">
        <v>977</v>
      </c>
      <c r="R10502">
        <v>192531.25641781499</v>
      </c>
      <c r="S10502">
        <v>443888.828135396</v>
      </c>
    </row>
    <row r="10503" spans="1:19" x14ac:dyDescent="0.4">
      <c r="A10503">
        <v>62662</v>
      </c>
      <c r="B10503" t="s">
        <v>16</v>
      </c>
      <c r="C10503" t="s">
        <v>17</v>
      </c>
      <c r="D10503">
        <v>3180000</v>
      </c>
      <c r="E10503" t="s">
        <v>1637</v>
      </c>
      <c r="F10503" s="1">
        <v>41150</v>
      </c>
      <c r="H10503">
        <v>3</v>
      </c>
      <c r="I10503" t="s">
        <v>1469</v>
      </c>
      <c r="J10503">
        <v>3</v>
      </c>
      <c r="K10503" t="s">
        <v>1469</v>
      </c>
      <c r="L10503" t="s">
        <v>20008</v>
      </c>
      <c r="M10503" t="str">
        <f t="shared" si="503"/>
        <v>서울특별시</v>
      </c>
      <c r="N10503" t="str">
        <f t="shared" si="504"/>
        <v>영등포구</v>
      </c>
      <c r="O10503" t="str">
        <f t="shared" si="505"/>
        <v xml:space="preserve"> 신길동</v>
      </c>
      <c r="P10503">
        <v>7424</v>
      </c>
      <c r="Q10503" t="s">
        <v>20009</v>
      </c>
      <c r="R10503">
        <v>191502.113132464</v>
      </c>
      <c r="S10503">
        <v>444011.92154256802</v>
      </c>
    </row>
    <row r="10504" spans="1:19" x14ac:dyDescent="0.4">
      <c r="A10504">
        <v>62632</v>
      </c>
      <c r="B10504" t="s">
        <v>16</v>
      </c>
      <c r="C10504" t="s">
        <v>17</v>
      </c>
      <c r="D10504">
        <v>3180000</v>
      </c>
      <c r="E10504" t="s">
        <v>360</v>
      </c>
      <c r="F10504" s="1">
        <v>35123</v>
      </c>
      <c r="H10504">
        <v>3</v>
      </c>
      <c r="I10504" t="s">
        <v>1469</v>
      </c>
      <c r="J10504">
        <v>3</v>
      </c>
      <c r="K10504" t="s">
        <v>1469</v>
      </c>
      <c r="L10504" t="s">
        <v>19976</v>
      </c>
      <c r="M10504" t="str">
        <f t="shared" si="503"/>
        <v>서울특별시</v>
      </c>
      <c r="N10504" t="str">
        <f t="shared" si="504"/>
        <v>영등포구</v>
      </c>
      <c r="O10504" t="str">
        <f t="shared" si="505"/>
        <v xml:space="preserve"> 신길동</v>
      </c>
      <c r="Q10504" t="s">
        <v>4552</v>
      </c>
      <c r="R10504">
        <v>191502.113132464</v>
      </c>
      <c r="S10504">
        <v>444011.92154256802</v>
      </c>
    </row>
    <row r="10505" spans="1:19" x14ac:dyDescent="0.4">
      <c r="A10505">
        <v>31160</v>
      </c>
      <c r="B10505" t="s">
        <v>16</v>
      </c>
      <c r="C10505" t="s">
        <v>17</v>
      </c>
      <c r="D10505">
        <v>3180000</v>
      </c>
      <c r="E10505" t="s">
        <v>1121</v>
      </c>
      <c r="F10505" s="1">
        <v>37056</v>
      </c>
      <c r="H10505">
        <v>4</v>
      </c>
      <c r="I10505" t="s">
        <v>18</v>
      </c>
      <c r="J10505">
        <v>35</v>
      </c>
      <c r="K10505" t="s">
        <v>10836</v>
      </c>
      <c r="L10505" t="s">
        <v>11540</v>
      </c>
      <c r="M10505" t="str">
        <f t="shared" si="503"/>
        <v>서울특별시</v>
      </c>
      <c r="N10505" t="str">
        <f t="shared" si="504"/>
        <v>영등포구</v>
      </c>
      <c r="O10505" t="str">
        <f t="shared" si="505"/>
        <v xml:space="preserve"> 신길동</v>
      </c>
      <c r="Q10505" t="s">
        <v>2850</v>
      </c>
      <c r="R10505">
        <v>191512.027820652</v>
      </c>
      <c r="S10505">
        <v>444029.10719729401</v>
      </c>
    </row>
    <row r="10506" spans="1:19" x14ac:dyDescent="0.4">
      <c r="A10506">
        <v>26908</v>
      </c>
      <c r="B10506" t="s">
        <v>16</v>
      </c>
      <c r="C10506" t="s">
        <v>17</v>
      </c>
      <c r="D10506">
        <v>3180000</v>
      </c>
      <c r="E10506" t="s">
        <v>1299</v>
      </c>
      <c r="F10506" s="1">
        <v>42297</v>
      </c>
      <c r="H10506">
        <v>1</v>
      </c>
      <c r="I10506" t="s">
        <v>1547</v>
      </c>
      <c r="J10506">
        <v>13</v>
      </c>
      <c r="K10506" t="s">
        <v>1548</v>
      </c>
      <c r="L10506" t="s">
        <v>10359</v>
      </c>
      <c r="M10506" t="str">
        <f t="shared" si="503"/>
        <v>서울특별시</v>
      </c>
      <c r="N10506" t="str">
        <f t="shared" si="504"/>
        <v>영등포구</v>
      </c>
      <c r="O10506" t="str">
        <f t="shared" si="505"/>
        <v xml:space="preserve"> 신길동</v>
      </c>
      <c r="P10506">
        <v>7433</v>
      </c>
      <c r="Q10506" t="s">
        <v>3680</v>
      </c>
      <c r="R10506">
        <v>192581.01200411</v>
      </c>
      <c r="S10506">
        <v>443927.69666580699</v>
      </c>
    </row>
    <row r="10507" spans="1:19" x14ac:dyDescent="0.4">
      <c r="A10507">
        <v>26773</v>
      </c>
      <c r="B10507" t="s">
        <v>16</v>
      </c>
      <c r="C10507" t="s">
        <v>17</v>
      </c>
      <c r="D10507">
        <v>3180000</v>
      </c>
      <c r="E10507" t="s">
        <v>1056</v>
      </c>
      <c r="F10507" s="1">
        <v>37440</v>
      </c>
      <c r="H10507">
        <v>1</v>
      </c>
      <c r="I10507" t="s">
        <v>1547</v>
      </c>
      <c r="J10507">
        <v>13</v>
      </c>
      <c r="K10507" t="s">
        <v>1548</v>
      </c>
      <c r="L10507" t="s">
        <v>10197</v>
      </c>
      <c r="M10507" t="str">
        <f t="shared" si="503"/>
        <v>서울특별시</v>
      </c>
      <c r="N10507" t="str">
        <f t="shared" si="504"/>
        <v>영등포구</v>
      </c>
      <c r="O10507" t="str">
        <f t="shared" si="505"/>
        <v xml:space="preserve"> 신길동</v>
      </c>
      <c r="Q10507" t="s">
        <v>4654</v>
      </c>
      <c r="R10507">
        <v>191470.29279315399</v>
      </c>
      <c r="S10507">
        <v>443901.99862471898</v>
      </c>
    </row>
    <row r="10508" spans="1:19" x14ac:dyDescent="0.4">
      <c r="A10508">
        <v>26810</v>
      </c>
      <c r="B10508" t="s">
        <v>16</v>
      </c>
      <c r="C10508" t="s">
        <v>17</v>
      </c>
      <c r="D10508">
        <v>3180000</v>
      </c>
      <c r="E10508" t="s">
        <v>424</v>
      </c>
      <c r="F10508" s="1">
        <v>39303</v>
      </c>
      <c r="H10508">
        <v>1</v>
      </c>
      <c r="I10508" t="s">
        <v>1547</v>
      </c>
      <c r="J10508">
        <v>13</v>
      </c>
      <c r="K10508" t="s">
        <v>1548</v>
      </c>
      <c r="L10508" t="s">
        <v>10244</v>
      </c>
      <c r="M10508" t="str">
        <f t="shared" si="503"/>
        <v>서울특별시</v>
      </c>
      <c r="N10508" t="str">
        <f t="shared" si="504"/>
        <v>영등포구</v>
      </c>
      <c r="O10508" t="str">
        <f t="shared" si="505"/>
        <v xml:space="preserve"> 신길동</v>
      </c>
      <c r="Q10508" t="s">
        <v>1197</v>
      </c>
      <c r="R10508">
        <v>191812.92320984101</v>
      </c>
      <c r="S10508">
        <v>444102.87111227802</v>
      </c>
    </row>
    <row r="10509" spans="1:19" x14ac:dyDescent="0.4">
      <c r="A10509">
        <v>25878</v>
      </c>
      <c r="B10509" t="s">
        <v>16</v>
      </c>
      <c r="C10509" t="s">
        <v>17</v>
      </c>
      <c r="D10509">
        <v>3180000</v>
      </c>
      <c r="E10509" t="s">
        <v>2365</v>
      </c>
      <c r="F10509" s="1">
        <v>37267</v>
      </c>
      <c r="H10509">
        <v>1</v>
      </c>
      <c r="I10509" t="s">
        <v>1547</v>
      </c>
      <c r="J10509">
        <v>13</v>
      </c>
      <c r="K10509" t="s">
        <v>1548</v>
      </c>
      <c r="L10509" t="s">
        <v>9068</v>
      </c>
      <c r="M10509" t="str">
        <f t="shared" si="503"/>
        <v>서울특별시</v>
      </c>
      <c r="N10509" t="str">
        <f t="shared" si="504"/>
        <v>영등포구</v>
      </c>
      <c r="O10509" t="str">
        <f t="shared" si="505"/>
        <v xml:space="preserve"> 신길동</v>
      </c>
      <c r="P10509">
        <v>7425</v>
      </c>
      <c r="Q10509" t="s">
        <v>8885</v>
      </c>
      <c r="R10509">
        <v>191800.19452700199</v>
      </c>
      <c r="S10509">
        <v>444075.96363849897</v>
      </c>
    </row>
    <row r="10510" spans="1:19" x14ac:dyDescent="0.4">
      <c r="A10510">
        <v>62322</v>
      </c>
      <c r="B10510" t="s">
        <v>16</v>
      </c>
      <c r="C10510" t="s">
        <v>17</v>
      </c>
      <c r="D10510">
        <v>3180000</v>
      </c>
      <c r="E10510" t="s">
        <v>284</v>
      </c>
      <c r="F10510" s="1">
        <v>37469</v>
      </c>
      <c r="H10510">
        <v>3</v>
      </c>
      <c r="I10510" t="s">
        <v>1469</v>
      </c>
      <c r="J10510">
        <v>3</v>
      </c>
      <c r="K10510" t="s">
        <v>1469</v>
      </c>
      <c r="L10510" t="s">
        <v>19618</v>
      </c>
      <c r="M10510" t="str">
        <f t="shared" si="503"/>
        <v>서울특별시</v>
      </c>
      <c r="N10510" t="str">
        <f t="shared" si="504"/>
        <v>영등포구</v>
      </c>
      <c r="O10510" t="str">
        <f t="shared" si="505"/>
        <v xml:space="preserve"> 신길동</v>
      </c>
      <c r="Q10510" t="s">
        <v>227</v>
      </c>
      <c r="R10510">
        <v>193142.79445643301</v>
      </c>
      <c r="S10510">
        <v>445598.69530740002</v>
      </c>
    </row>
    <row r="10511" spans="1:19" x14ac:dyDescent="0.4">
      <c r="A10511">
        <v>62410</v>
      </c>
      <c r="B10511" t="s">
        <v>16</v>
      </c>
      <c r="C10511" t="s">
        <v>17</v>
      </c>
      <c r="D10511">
        <v>3180000</v>
      </c>
      <c r="E10511" t="s">
        <v>3003</v>
      </c>
      <c r="F10511" s="1">
        <v>34740</v>
      </c>
      <c r="H10511">
        <v>3</v>
      </c>
      <c r="I10511" t="s">
        <v>1469</v>
      </c>
      <c r="J10511">
        <v>3</v>
      </c>
      <c r="K10511" t="s">
        <v>1469</v>
      </c>
      <c r="L10511" t="s">
        <v>19720</v>
      </c>
      <c r="M10511" t="str">
        <f t="shared" si="503"/>
        <v>서울특별시</v>
      </c>
      <c r="N10511" t="str">
        <f t="shared" si="504"/>
        <v>영등포구</v>
      </c>
      <c r="O10511" t="str">
        <f t="shared" si="505"/>
        <v xml:space="preserve"> 신길동</v>
      </c>
      <c r="Q10511" t="s">
        <v>3378</v>
      </c>
      <c r="R10511">
        <v>192174.71361700699</v>
      </c>
      <c r="S10511">
        <v>443903.01233741298</v>
      </c>
    </row>
    <row r="10512" spans="1:19" x14ac:dyDescent="0.4">
      <c r="A10512">
        <v>27114</v>
      </c>
      <c r="B10512" t="s">
        <v>16</v>
      </c>
      <c r="C10512" t="s">
        <v>17</v>
      </c>
      <c r="D10512">
        <v>3180000</v>
      </c>
      <c r="E10512" t="s">
        <v>3022</v>
      </c>
      <c r="F10512" s="1">
        <v>35727</v>
      </c>
      <c r="H10512">
        <v>1</v>
      </c>
      <c r="I10512" t="s">
        <v>1547</v>
      </c>
      <c r="J10512">
        <v>13</v>
      </c>
      <c r="K10512" t="s">
        <v>1548</v>
      </c>
      <c r="L10512" t="s">
        <v>10615</v>
      </c>
      <c r="M10512" t="str">
        <f t="shared" si="503"/>
        <v>서울특별시</v>
      </c>
      <c r="N10512" t="str">
        <f t="shared" si="504"/>
        <v>영등포구</v>
      </c>
      <c r="O10512" t="str">
        <f t="shared" si="505"/>
        <v xml:space="preserve"> 신길동</v>
      </c>
      <c r="P10512">
        <v>7354</v>
      </c>
      <c r="Q10512" t="s">
        <v>176</v>
      </c>
      <c r="R10512">
        <v>193050.549966958</v>
      </c>
      <c r="S10512">
        <v>445595.76800186199</v>
      </c>
    </row>
    <row r="10513" spans="1:19" x14ac:dyDescent="0.4">
      <c r="A10513">
        <v>26738</v>
      </c>
      <c r="B10513" t="s">
        <v>16</v>
      </c>
      <c r="C10513" t="s">
        <v>17</v>
      </c>
      <c r="D10513">
        <v>3180000</v>
      </c>
      <c r="E10513" t="s">
        <v>91</v>
      </c>
      <c r="F10513" s="1">
        <v>37624</v>
      </c>
      <c r="H10513">
        <v>1</v>
      </c>
      <c r="I10513" t="s">
        <v>1547</v>
      </c>
      <c r="J10513">
        <v>13</v>
      </c>
      <c r="K10513" t="s">
        <v>1548</v>
      </c>
      <c r="L10513" t="s">
        <v>10157</v>
      </c>
      <c r="M10513" t="str">
        <f t="shared" si="503"/>
        <v>서울특별시</v>
      </c>
      <c r="N10513" t="str">
        <f t="shared" si="504"/>
        <v>영등포구</v>
      </c>
      <c r="O10513" t="str">
        <f t="shared" si="505"/>
        <v xml:space="preserve"> 신길동</v>
      </c>
      <c r="Q10513" t="s">
        <v>1048</v>
      </c>
      <c r="R10513">
        <v>193033.166936027</v>
      </c>
      <c r="S10513">
        <v>445508.99050949502</v>
      </c>
    </row>
    <row r="10514" spans="1:19" x14ac:dyDescent="0.4">
      <c r="A10514">
        <v>62475</v>
      </c>
      <c r="B10514" t="s">
        <v>16</v>
      </c>
      <c r="C10514" t="s">
        <v>17</v>
      </c>
      <c r="D10514">
        <v>3180000</v>
      </c>
      <c r="E10514" t="s">
        <v>556</v>
      </c>
      <c r="F10514" s="1">
        <v>36146</v>
      </c>
      <c r="H10514">
        <v>3</v>
      </c>
      <c r="I10514" t="s">
        <v>1469</v>
      </c>
      <c r="J10514">
        <v>3</v>
      </c>
      <c r="K10514" t="s">
        <v>1469</v>
      </c>
      <c r="L10514" t="s">
        <v>10157</v>
      </c>
      <c r="M10514" t="str">
        <f t="shared" si="503"/>
        <v>서울특별시</v>
      </c>
      <c r="N10514" t="str">
        <f t="shared" si="504"/>
        <v>영등포구</v>
      </c>
      <c r="O10514" t="str">
        <f t="shared" si="505"/>
        <v xml:space="preserve"> 신길동</v>
      </c>
      <c r="Q10514" t="s">
        <v>10809</v>
      </c>
      <c r="R10514">
        <v>193033.166936027</v>
      </c>
      <c r="S10514">
        <v>445508.99050949502</v>
      </c>
    </row>
    <row r="10515" spans="1:19" x14ac:dyDescent="0.4">
      <c r="A10515">
        <v>62477</v>
      </c>
      <c r="B10515" t="s">
        <v>16</v>
      </c>
      <c r="C10515" t="s">
        <v>17</v>
      </c>
      <c r="D10515">
        <v>3180000</v>
      </c>
      <c r="E10515" t="s">
        <v>3886</v>
      </c>
      <c r="F10515" s="1">
        <v>36157</v>
      </c>
      <c r="H10515">
        <v>3</v>
      </c>
      <c r="I10515" t="s">
        <v>1469</v>
      </c>
      <c r="J10515">
        <v>3</v>
      </c>
      <c r="K10515" t="s">
        <v>1469</v>
      </c>
      <c r="L10515" t="s">
        <v>19793</v>
      </c>
      <c r="M10515" t="str">
        <f t="shared" si="503"/>
        <v>서울특별시</v>
      </c>
      <c r="N10515" t="str">
        <f t="shared" si="504"/>
        <v>영등포구</v>
      </c>
      <c r="O10515" t="str">
        <f t="shared" si="505"/>
        <v xml:space="preserve"> 신길동</v>
      </c>
      <c r="Q10515" t="s">
        <v>7446</v>
      </c>
    </row>
    <row r="10516" spans="1:19" x14ac:dyDescent="0.4">
      <c r="A10516">
        <v>27015</v>
      </c>
      <c r="B10516" t="s">
        <v>16</v>
      </c>
      <c r="C10516" t="s">
        <v>17</v>
      </c>
      <c r="D10516">
        <v>3180000</v>
      </c>
      <c r="E10516" t="s">
        <v>501</v>
      </c>
      <c r="F10516" s="1">
        <v>37946</v>
      </c>
      <c r="H10516">
        <v>1</v>
      </c>
      <c r="I10516" t="s">
        <v>1547</v>
      </c>
      <c r="J10516">
        <v>13</v>
      </c>
      <c r="K10516" t="s">
        <v>1548</v>
      </c>
      <c r="L10516" t="s">
        <v>10490</v>
      </c>
      <c r="M10516" t="str">
        <f t="shared" si="503"/>
        <v>서울특별시</v>
      </c>
      <c r="N10516" t="str">
        <f t="shared" si="504"/>
        <v>영등포구</v>
      </c>
      <c r="O10516" t="str">
        <f t="shared" si="505"/>
        <v xml:space="preserve"> 신길동</v>
      </c>
      <c r="Q10516" t="s">
        <v>10491</v>
      </c>
      <c r="R10516">
        <v>193009.721165528</v>
      </c>
      <c r="S10516">
        <v>445552.34799133998</v>
      </c>
    </row>
    <row r="10517" spans="1:19" x14ac:dyDescent="0.4">
      <c r="A10517">
        <v>60766</v>
      </c>
      <c r="B10517" t="s">
        <v>16</v>
      </c>
      <c r="C10517" t="s">
        <v>17</v>
      </c>
      <c r="D10517">
        <v>3180000</v>
      </c>
      <c r="E10517" t="s">
        <v>1522</v>
      </c>
      <c r="F10517" s="1">
        <v>37110</v>
      </c>
      <c r="H10517">
        <v>3</v>
      </c>
      <c r="I10517" t="s">
        <v>1469</v>
      </c>
      <c r="J10517">
        <v>3</v>
      </c>
      <c r="K10517" t="s">
        <v>1469</v>
      </c>
      <c r="L10517" t="s">
        <v>17773</v>
      </c>
      <c r="M10517" t="str">
        <f t="shared" si="503"/>
        <v>서울특별시</v>
      </c>
      <c r="N10517" t="str">
        <f t="shared" si="504"/>
        <v>영등포구</v>
      </c>
      <c r="O10517" t="str">
        <f t="shared" si="505"/>
        <v xml:space="preserve"> 신길동</v>
      </c>
      <c r="Q10517" t="s">
        <v>4066</v>
      </c>
      <c r="R10517">
        <v>191859.75725243401</v>
      </c>
      <c r="S10517">
        <v>443736.812787665</v>
      </c>
    </row>
    <row r="10518" spans="1:19" x14ac:dyDescent="0.4">
      <c r="A10518">
        <v>26775</v>
      </c>
      <c r="B10518" t="s">
        <v>16</v>
      </c>
      <c r="C10518" t="s">
        <v>17</v>
      </c>
      <c r="D10518">
        <v>3180000</v>
      </c>
      <c r="E10518" t="s">
        <v>640</v>
      </c>
      <c r="F10518" s="1">
        <v>37790</v>
      </c>
      <c r="H10518">
        <v>1</v>
      </c>
      <c r="I10518" t="s">
        <v>1547</v>
      </c>
      <c r="J10518">
        <v>13</v>
      </c>
      <c r="K10518" t="s">
        <v>1548</v>
      </c>
      <c r="L10518" t="s">
        <v>10199</v>
      </c>
      <c r="M10518" t="str">
        <f t="shared" si="503"/>
        <v>서울특별시</v>
      </c>
      <c r="N10518" t="str">
        <f t="shared" si="504"/>
        <v>영등포구</v>
      </c>
      <c r="O10518" t="str">
        <f t="shared" si="505"/>
        <v xml:space="preserve"> 신길동</v>
      </c>
      <c r="Q10518" t="s">
        <v>4509</v>
      </c>
      <c r="R10518">
        <v>191859.75725243401</v>
      </c>
      <c r="S10518">
        <v>443736.812787665</v>
      </c>
    </row>
    <row r="10519" spans="1:19" x14ac:dyDescent="0.4">
      <c r="A10519">
        <v>62755</v>
      </c>
      <c r="B10519" t="s">
        <v>16</v>
      </c>
      <c r="C10519" t="s">
        <v>17</v>
      </c>
      <c r="D10519">
        <v>3180000</v>
      </c>
      <c r="E10519" t="s">
        <v>1207</v>
      </c>
      <c r="F10519" s="1">
        <v>36425</v>
      </c>
      <c r="H10519">
        <v>3</v>
      </c>
      <c r="I10519" t="s">
        <v>1469</v>
      </c>
      <c r="J10519">
        <v>3</v>
      </c>
      <c r="K10519" t="s">
        <v>1469</v>
      </c>
      <c r="L10519" t="s">
        <v>20117</v>
      </c>
      <c r="M10519" t="str">
        <f t="shared" si="503"/>
        <v>서울특별시</v>
      </c>
      <c r="N10519" t="str">
        <f t="shared" si="504"/>
        <v>영등포구</v>
      </c>
      <c r="O10519" t="str">
        <f t="shared" si="505"/>
        <v xml:space="preserve"> 신길동</v>
      </c>
      <c r="Q10519" t="s">
        <v>881</v>
      </c>
      <c r="R10519">
        <v>192884.02959811501</v>
      </c>
      <c r="S10519">
        <v>445015.75508259202</v>
      </c>
    </row>
    <row r="10520" spans="1:19" x14ac:dyDescent="0.4">
      <c r="A10520">
        <v>31272</v>
      </c>
      <c r="B10520" t="s">
        <v>16</v>
      </c>
      <c r="C10520" t="s">
        <v>17</v>
      </c>
      <c r="D10520">
        <v>3180000</v>
      </c>
      <c r="E10520" t="s">
        <v>1057</v>
      </c>
      <c r="F10520" s="1">
        <v>37455</v>
      </c>
      <c r="H10520">
        <v>4</v>
      </c>
      <c r="I10520" t="s">
        <v>18</v>
      </c>
      <c r="J10520">
        <v>35</v>
      </c>
      <c r="K10520" t="s">
        <v>10836</v>
      </c>
      <c r="L10520" t="s">
        <v>11698</v>
      </c>
      <c r="M10520" t="str">
        <f t="shared" si="503"/>
        <v>서울특별시</v>
      </c>
      <c r="N10520" t="str">
        <f t="shared" si="504"/>
        <v>영등포구</v>
      </c>
      <c r="O10520" t="str">
        <f t="shared" si="505"/>
        <v xml:space="preserve"> 신길동</v>
      </c>
      <c r="Q10520" t="s">
        <v>11699</v>
      </c>
      <c r="R10520">
        <v>192781.80277511699</v>
      </c>
      <c r="S10520">
        <v>444096.35564801702</v>
      </c>
    </row>
    <row r="10521" spans="1:19" x14ac:dyDescent="0.4">
      <c r="A10521">
        <v>26998</v>
      </c>
      <c r="B10521" t="s">
        <v>16</v>
      </c>
      <c r="C10521" t="s">
        <v>17</v>
      </c>
      <c r="D10521">
        <v>3180000</v>
      </c>
      <c r="E10521" t="s">
        <v>211</v>
      </c>
      <c r="F10521" s="1">
        <v>40316</v>
      </c>
      <c r="H10521">
        <v>1</v>
      </c>
      <c r="I10521" t="s">
        <v>1547</v>
      </c>
      <c r="J10521">
        <v>13</v>
      </c>
      <c r="K10521" t="s">
        <v>1548</v>
      </c>
      <c r="L10521" t="s">
        <v>10471</v>
      </c>
      <c r="M10521" t="str">
        <f t="shared" si="503"/>
        <v>서울특별시</v>
      </c>
      <c r="N10521" t="str">
        <f t="shared" si="504"/>
        <v>영등포구</v>
      </c>
      <c r="O10521" t="str">
        <f t="shared" si="505"/>
        <v xml:space="preserve"> 신길동</v>
      </c>
      <c r="P10521">
        <v>7432</v>
      </c>
      <c r="Q10521" t="s">
        <v>354</v>
      </c>
      <c r="R10521">
        <v>192739.01758444199</v>
      </c>
      <c r="S10521">
        <v>444097.63746154302</v>
      </c>
    </row>
    <row r="10522" spans="1:19" x14ac:dyDescent="0.4">
      <c r="A10522">
        <v>62382</v>
      </c>
      <c r="B10522" t="s">
        <v>16</v>
      </c>
      <c r="C10522" t="s">
        <v>17</v>
      </c>
      <c r="D10522">
        <v>3180000</v>
      </c>
      <c r="E10522" t="s">
        <v>1481</v>
      </c>
      <c r="F10522" s="1">
        <v>36203</v>
      </c>
      <c r="H10522">
        <v>3</v>
      </c>
      <c r="I10522" t="s">
        <v>1469</v>
      </c>
      <c r="J10522">
        <v>3</v>
      </c>
      <c r="K10522" t="s">
        <v>1469</v>
      </c>
      <c r="L10522" t="s">
        <v>19688</v>
      </c>
      <c r="M10522" t="str">
        <f t="shared" si="503"/>
        <v>서울특별시</v>
      </c>
      <c r="N10522" t="str">
        <f t="shared" si="504"/>
        <v>영등포구</v>
      </c>
      <c r="O10522" t="str">
        <f t="shared" si="505"/>
        <v xml:space="preserve"> 신길동</v>
      </c>
      <c r="Q10522" t="s">
        <v>2845</v>
      </c>
      <c r="R10522">
        <v>192717.53495498199</v>
      </c>
      <c r="S10522">
        <v>444097.48300340999</v>
      </c>
    </row>
    <row r="10523" spans="1:19" x14ac:dyDescent="0.4">
      <c r="A10523">
        <v>26975</v>
      </c>
      <c r="B10523" t="s">
        <v>16</v>
      </c>
      <c r="C10523" t="s">
        <v>17</v>
      </c>
      <c r="D10523">
        <v>3180000</v>
      </c>
      <c r="E10523" t="s">
        <v>568</v>
      </c>
      <c r="F10523" s="1">
        <v>41684</v>
      </c>
      <c r="H10523">
        <v>1</v>
      </c>
      <c r="I10523" t="s">
        <v>1547</v>
      </c>
      <c r="J10523">
        <v>13</v>
      </c>
      <c r="K10523" t="s">
        <v>1548</v>
      </c>
      <c r="L10523" t="s">
        <v>10444</v>
      </c>
      <c r="M10523" t="str">
        <f t="shared" si="503"/>
        <v>서울특별시</v>
      </c>
      <c r="N10523" t="str">
        <f t="shared" si="504"/>
        <v>영등포구</v>
      </c>
      <c r="O10523" t="str">
        <f t="shared" si="505"/>
        <v xml:space="preserve"> 신길동</v>
      </c>
      <c r="P10523">
        <v>7432</v>
      </c>
      <c r="Q10523" t="s">
        <v>4350</v>
      </c>
      <c r="R10523">
        <v>192717.53495498199</v>
      </c>
      <c r="S10523">
        <v>444097.48300340999</v>
      </c>
    </row>
    <row r="10524" spans="1:19" x14ac:dyDescent="0.4">
      <c r="A10524">
        <v>25879</v>
      </c>
      <c r="B10524" t="s">
        <v>16</v>
      </c>
      <c r="C10524" t="s">
        <v>17</v>
      </c>
      <c r="D10524">
        <v>3180000</v>
      </c>
      <c r="E10524" t="s">
        <v>282</v>
      </c>
      <c r="F10524" s="1">
        <v>37259</v>
      </c>
      <c r="H10524">
        <v>1</v>
      </c>
      <c r="I10524" t="s">
        <v>1547</v>
      </c>
      <c r="J10524">
        <v>13</v>
      </c>
      <c r="K10524" t="s">
        <v>1548</v>
      </c>
      <c r="L10524" t="s">
        <v>9069</v>
      </c>
      <c r="M10524" t="str">
        <f t="shared" si="503"/>
        <v>서울특별시</v>
      </c>
      <c r="N10524" t="str">
        <f t="shared" si="504"/>
        <v>영등포구</v>
      </c>
      <c r="O10524" t="str">
        <f t="shared" si="505"/>
        <v xml:space="preserve"> 신길동</v>
      </c>
      <c r="P10524">
        <v>7432</v>
      </c>
      <c r="Q10524" t="s">
        <v>9070</v>
      </c>
      <c r="R10524">
        <v>192707.21413643501</v>
      </c>
      <c r="S10524">
        <v>444090.34054915298</v>
      </c>
    </row>
    <row r="10525" spans="1:19" x14ac:dyDescent="0.4">
      <c r="A10525">
        <v>27149</v>
      </c>
      <c r="B10525" t="s">
        <v>16</v>
      </c>
      <c r="C10525" t="s">
        <v>17</v>
      </c>
      <c r="D10525">
        <v>3180000</v>
      </c>
      <c r="E10525" t="s">
        <v>226</v>
      </c>
      <c r="F10525" s="1">
        <v>36530</v>
      </c>
      <c r="H10525">
        <v>1</v>
      </c>
      <c r="I10525" t="s">
        <v>1547</v>
      </c>
      <c r="J10525">
        <v>13</v>
      </c>
      <c r="K10525" t="s">
        <v>1548</v>
      </c>
      <c r="L10525" t="s">
        <v>10661</v>
      </c>
      <c r="M10525" t="str">
        <f t="shared" si="503"/>
        <v>서울특별시</v>
      </c>
      <c r="N10525" t="str">
        <f t="shared" si="504"/>
        <v>영등포구</v>
      </c>
      <c r="O10525" t="str">
        <f t="shared" si="505"/>
        <v xml:space="preserve"> 신길동</v>
      </c>
      <c r="P10525">
        <v>7362</v>
      </c>
      <c r="Q10525" t="s">
        <v>10662</v>
      </c>
      <c r="R10525">
        <v>192183.264739904</v>
      </c>
      <c r="S10525">
        <v>444868.00731529301</v>
      </c>
    </row>
    <row r="10526" spans="1:19" x14ac:dyDescent="0.4">
      <c r="A10526">
        <v>20915</v>
      </c>
      <c r="B10526" t="s">
        <v>16</v>
      </c>
      <c r="C10526" t="s">
        <v>17</v>
      </c>
      <c r="D10526">
        <v>3180000</v>
      </c>
      <c r="E10526" t="s">
        <v>3746</v>
      </c>
      <c r="F10526" s="1">
        <v>45819</v>
      </c>
      <c r="H10526">
        <v>1</v>
      </c>
      <c r="I10526" t="s">
        <v>1547</v>
      </c>
      <c r="J10526">
        <v>13</v>
      </c>
      <c r="K10526" t="s">
        <v>1548</v>
      </c>
      <c r="L10526" t="s">
        <v>7362</v>
      </c>
      <c r="M10526" t="str">
        <f t="shared" si="503"/>
        <v>서울특별시</v>
      </c>
      <c r="N10526" t="str">
        <f t="shared" si="504"/>
        <v>영등포구</v>
      </c>
      <c r="O10526" t="str">
        <f t="shared" si="505"/>
        <v xml:space="preserve"> 신길동</v>
      </c>
      <c r="P10526">
        <v>7430</v>
      </c>
      <c r="Q10526" t="s">
        <v>7363</v>
      </c>
    </row>
    <row r="10527" spans="1:19" x14ac:dyDescent="0.4">
      <c r="A10527">
        <v>62381</v>
      </c>
      <c r="B10527" t="s">
        <v>16</v>
      </c>
      <c r="C10527" t="s">
        <v>17</v>
      </c>
      <c r="D10527">
        <v>3180000</v>
      </c>
      <c r="E10527" t="s">
        <v>58</v>
      </c>
      <c r="F10527" s="1">
        <v>38359</v>
      </c>
      <c r="H10527">
        <v>3</v>
      </c>
      <c r="I10527" t="s">
        <v>1469</v>
      </c>
      <c r="J10527">
        <v>3</v>
      </c>
      <c r="K10527" t="s">
        <v>1469</v>
      </c>
      <c r="L10527" t="s">
        <v>19687</v>
      </c>
      <c r="M10527" t="str">
        <f t="shared" si="503"/>
        <v>서울특별시</v>
      </c>
      <c r="N10527" t="str">
        <f t="shared" si="504"/>
        <v>영등포구</v>
      </c>
      <c r="O10527" t="str">
        <f t="shared" si="505"/>
        <v xml:space="preserve"> 신길동</v>
      </c>
      <c r="Q10527" t="s">
        <v>4234</v>
      </c>
      <c r="R10527">
        <v>192753.630818112</v>
      </c>
      <c r="S10527">
        <v>444219.184867426</v>
      </c>
    </row>
    <row r="10528" spans="1:19" x14ac:dyDescent="0.4">
      <c r="A10528">
        <v>26817</v>
      </c>
      <c r="B10528" t="s">
        <v>16</v>
      </c>
      <c r="C10528" t="s">
        <v>17</v>
      </c>
      <c r="D10528">
        <v>3180000</v>
      </c>
      <c r="E10528" t="s">
        <v>971</v>
      </c>
      <c r="F10528" s="1">
        <v>41271</v>
      </c>
      <c r="H10528">
        <v>1</v>
      </c>
      <c r="I10528" t="s">
        <v>1547</v>
      </c>
      <c r="J10528">
        <v>13</v>
      </c>
      <c r="K10528" t="s">
        <v>1548</v>
      </c>
      <c r="L10528" t="s">
        <v>10253</v>
      </c>
      <c r="M10528" t="str">
        <f t="shared" si="503"/>
        <v>서울특별시</v>
      </c>
      <c r="N10528" t="str">
        <f t="shared" si="504"/>
        <v>영등포구</v>
      </c>
      <c r="O10528" t="str">
        <f t="shared" si="505"/>
        <v xml:space="preserve"> 신길동</v>
      </c>
      <c r="P10528">
        <v>7353</v>
      </c>
      <c r="Q10528" t="s">
        <v>470</v>
      </c>
      <c r="R10528">
        <v>192928.44935799699</v>
      </c>
      <c r="S10528">
        <v>445686.601143379</v>
      </c>
    </row>
    <row r="10529" spans="1:19" x14ac:dyDescent="0.4">
      <c r="A10529">
        <v>62436</v>
      </c>
      <c r="B10529" t="s">
        <v>16</v>
      </c>
      <c r="C10529" t="s">
        <v>17</v>
      </c>
      <c r="D10529">
        <v>3180000</v>
      </c>
      <c r="E10529" t="s">
        <v>3007</v>
      </c>
      <c r="F10529" s="1">
        <v>34771</v>
      </c>
      <c r="H10529">
        <v>3</v>
      </c>
      <c r="I10529" t="s">
        <v>1469</v>
      </c>
      <c r="J10529">
        <v>3</v>
      </c>
      <c r="K10529" t="s">
        <v>1469</v>
      </c>
      <c r="L10529" t="s">
        <v>19749</v>
      </c>
      <c r="M10529" t="str">
        <f t="shared" si="503"/>
        <v>서울특별시</v>
      </c>
      <c r="N10529" t="str">
        <f t="shared" si="504"/>
        <v>영등포구</v>
      </c>
      <c r="O10529" t="str">
        <f t="shared" si="505"/>
        <v xml:space="preserve"> 신길동</v>
      </c>
      <c r="Q10529" t="s">
        <v>19750</v>
      </c>
      <c r="R10529">
        <v>192928.44935799699</v>
      </c>
      <c r="S10529">
        <v>445686.601143379</v>
      </c>
    </row>
    <row r="10530" spans="1:19" x14ac:dyDescent="0.4">
      <c r="A10530">
        <v>62527</v>
      </c>
      <c r="B10530" t="s">
        <v>16</v>
      </c>
      <c r="C10530" t="s">
        <v>17</v>
      </c>
      <c r="D10530">
        <v>3180000</v>
      </c>
      <c r="E10530" t="s">
        <v>3753</v>
      </c>
      <c r="F10530" s="1">
        <v>34347</v>
      </c>
      <c r="H10530">
        <v>3</v>
      </c>
      <c r="I10530" t="s">
        <v>1469</v>
      </c>
      <c r="J10530">
        <v>3</v>
      </c>
      <c r="K10530" t="s">
        <v>1469</v>
      </c>
      <c r="L10530" t="s">
        <v>19851</v>
      </c>
      <c r="M10530" t="str">
        <f t="shared" si="503"/>
        <v>서울특별시</v>
      </c>
      <c r="N10530" t="str">
        <f t="shared" si="504"/>
        <v>영등포구</v>
      </c>
      <c r="O10530" t="str">
        <f t="shared" si="505"/>
        <v xml:space="preserve"> 신길동</v>
      </c>
      <c r="Q10530" t="s">
        <v>6362</v>
      </c>
      <c r="R10530">
        <v>192940.397639512</v>
      </c>
      <c r="S10530">
        <v>445746.27002395003</v>
      </c>
    </row>
    <row r="10531" spans="1:19" x14ac:dyDescent="0.4">
      <c r="A10531">
        <v>62473</v>
      </c>
      <c r="B10531" t="s">
        <v>16</v>
      </c>
      <c r="C10531" t="s">
        <v>17</v>
      </c>
      <c r="D10531">
        <v>3180000</v>
      </c>
      <c r="E10531" t="s">
        <v>3243</v>
      </c>
      <c r="F10531" s="1">
        <v>35985</v>
      </c>
      <c r="H10531">
        <v>3</v>
      </c>
      <c r="I10531" t="s">
        <v>1469</v>
      </c>
      <c r="J10531">
        <v>3</v>
      </c>
      <c r="K10531" t="s">
        <v>1469</v>
      </c>
      <c r="L10531" t="s">
        <v>19789</v>
      </c>
      <c r="M10531" t="str">
        <f t="shared" si="503"/>
        <v>서울특별시</v>
      </c>
      <c r="N10531" t="str">
        <f t="shared" si="504"/>
        <v>영등포구</v>
      </c>
      <c r="O10531" t="str">
        <f t="shared" si="505"/>
        <v xml:space="preserve"> 신길동</v>
      </c>
      <c r="Q10531" t="s">
        <v>7501</v>
      </c>
      <c r="R10531">
        <v>192948.26207581599</v>
      </c>
      <c r="S10531">
        <v>444490.645503401</v>
      </c>
    </row>
    <row r="10532" spans="1:19" x14ac:dyDescent="0.4">
      <c r="A10532">
        <v>62719</v>
      </c>
      <c r="B10532" t="s">
        <v>16</v>
      </c>
      <c r="C10532" t="s">
        <v>17</v>
      </c>
      <c r="D10532">
        <v>3180000</v>
      </c>
      <c r="E10532" t="s">
        <v>3210</v>
      </c>
      <c r="F10532" s="1">
        <v>35698</v>
      </c>
      <c r="H10532">
        <v>3</v>
      </c>
      <c r="I10532" t="s">
        <v>1469</v>
      </c>
      <c r="J10532">
        <v>3</v>
      </c>
      <c r="K10532" t="s">
        <v>1469</v>
      </c>
      <c r="L10532" t="s">
        <v>20071</v>
      </c>
      <c r="M10532" t="str">
        <f t="shared" si="503"/>
        <v>서울특별시</v>
      </c>
      <c r="N10532" t="str">
        <f t="shared" si="504"/>
        <v>영등포구</v>
      </c>
      <c r="O10532" t="str">
        <f t="shared" si="505"/>
        <v xml:space="preserve"> 신길동</v>
      </c>
      <c r="P10532">
        <v>7391</v>
      </c>
      <c r="Q10532" t="s">
        <v>119</v>
      </c>
      <c r="R10532">
        <v>192942.55254008301</v>
      </c>
      <c r="S10532">
        <v>444473.06291334098</v>
      </c>
    </row>
    <row r="10533" spans="1:19" x14ac:dyDescent="0.4">
      <c r="A10533">
        <v>62368</v>
      </c>
      <c r="B10533" t="s">
        <v>16</v>
      </c>
      <c r="C10533" t="s">
        <v>17</v>
      </c>
      <c r="D10533">
        <v>3180000</v>
      </c>
      <c r="E10533" t="s">
        <v>2244</v>
      </c>
      <c r="F10533" s="1">
        <v>34216</v>
      </c>
      <c r="H10533">
        <v>3</v>
      </c>
      <c r="I10533" t="s">
        <v>1469</v>
      </c>
      <c r="J10533">
        <v>3</v>
      </c>
      <c r="K10533" t="s">
        <v>1469</v>
      </c>
      <c r="L10533" t="s">
        <v>19673</v>
      </c>
      <c r="M10533" t="str">
        <f t="shared" si="503"/>
        <v>서울특별시</v>
      </c>
      <c r="N10533" t="str">
        <f t="shared" si="504"/>
        <v>영등포구</v>
      </c>
      <c r="O10533" t="str">
        <f t="shared" si="505"/>
        <v xml:space="preserve"> 신길동</v>
      </c>
      <c r="Q10533" t="s">
        <v>3905</v>
      </c>
      <c r="R10533">
        <v>193042.09291579499</v>
      </c>
      <c r="S10533">
        <v>445717.99967241503</v>
      </c>
    </row>
    <row r="10534" spans="1:19" x14ac:dyDescent="0.4">
      <c r="A10534">
        <v>26842</v>
      </c>
      <c r="B10534" t="s">
        <v>16</v>
      </c>
      <c r="C10534" t="s">
        <v>17</v>
      </c>
      <c r="D10534">
        <v>3180000</v>
      </c>
      <c r="E10534" t="s">
        <v>189</v>
      </c>
      <c r="F10534" s="1">
        <v>40590</v>
      </c>
      <c r="H10534">
        <v>1</v>
      </c>
      <c r="I10534" t="s">
        <v>1547</v>
      </c>
      <c r="J10534">
        <v>13</v>
      </c>
      <c r="K10534" t="s">
        <v>1548</v>
      </c>
      <c r="L10534" t="s">
        <v>10284</v>
      </c>
      <c r="M10534" t="str">
        <f t="shared" si="503"/>
        <v>서울특별시</v>
      </c>
      <c r="N10534" t="str">
        <f t="shared" si="504"/>
        <v>영등포구</v>
      </c>
      <c r="O10534" t="str">
        <f t="shared" si="505"/>
        <v xml:space="preserve"> 신길동</v>
      </c>
      <c r="P10534">
        <v>7353</v>
      </c>
      <c r="Q10534" t="s">
        <v>3263</v>
      </c>
      <c r="R10534">
        <v>193034.19524114899</v>
      </c>
      <c r="S10534">
        <v>445662.11888551997</v>
      </c>
    </row>
    <row r="10535" spans="1:19" x14ac:dyDescent="0.4">
      <c r="A10535">
        <v>60862</v>
      </c>
      <c r="B10535" t="s">
        <v>16</v>
      </c>
      <c r="C10535" t="s">
        <v>17</v>
      </c>
      <c r="D10535">
        <v>3180000</v>
      </c>
      <c r="E10535" t="s">
        <v>446</v>
      </c>
      <c r="F10535" s="1">
        <v>36973</v>
      </c>
      <c r="H10535">
        <v>3</v>
      </c>
      <c r="I10535" t="s">
        <v>1469</v>
      </c>
      <c r="J10535">
        <v>3</v>
      </c>
      <c r="K10535" t="s">
        <v>1469</v>
      </c>
      <c r="L10535" t="s">
        <v>17905</v>
      </c>
      <c r="M10535" t="str">
        <f t="shared" si="503"/>
        <v>서울특별시</v>
      </c>
      <c r="N10535" t="str">
        <f t="shared" si="504"/>
        <v>영등포구</v>
      </c>
      <c r="O10535" t="str">
        <f t="shared" si="505"/>
        <v xml:space="preserve"> 신길동</v>
      </c>
      <c r="Q10535" t="s">
        <v>326</v>
      </c>
      <c r="R10535">
        <v>192978.02714851199</v>
      </c>
      <c r="S10535">
        <v>444583.50587435497</v>
      </c>
    </row>
    <row r="10536" spans="1:19" x14ac:dyDescent="0.4">
      <c r="A10536">
        <v>62529</v>
      </c>
      <c r="B10536" t="s">
        <v>16</v>
      </c>
      <c r="C10536" t="s">
        <v>17</v>
      </c>
      <c r="D10536">
        <v>3180000</v>
      </c>
      <c r="E10536" t="s">
        <v>1076</v>
      </c>
      <c r="F10536" s="1">
        <v>34631</v>
      </c>
      <c r="H10536">
        <v>3</v>
      </c>
      <c r="I10536" t="s">
        <v>1469</v>
      </c>
      <c r="J10536">
        <v>3</v>
      </c>
      <c r="K10536" t="s">
        <v>1469</v>
      </c>
      <c r="L10536" t="s">
        <v>19853</v>
      </c>
      <c r="M10536" t="str">
        <f t="shared" si="503"/>
        <v>서울특별시</v>
      </c>
      <c r="N10536" t="str">
        <f t="shared" si="504"/>
        <v>영등포구</v>
      </c>
      <c r="O10536" t="str">
        <f t="shared" si="505"/>
        <v xml:space="preserve"> 신길동</v>
      </c>
      <c r="P10536">
        <v>7391</v>
      </c>
      <c r="Q10536" t="s">
        <v>18982</v>
      </c>
      <c r="R10536">
        <v>192935.32148643801</v>
      </c>
      <c r="S10536">
        <v>444639.30972852599</v>
      </c>
    </row>
    <row r="10537" spans="1:19" x14ac:dyDescent="0.4">
      <c r="A10537">
        <v>31991</v>
      </c>
      <c r="B10537" t="s">
        <v>16</v>
      </c>
      <c r="C10537" t="s">
        <v>17</v>
      </c>
      <c r="D10537">
        <v>3180000</v>
      </c>
      <c r="E10537" t="s">
        <v>318</v>
      </c>
      <c r="F10537" s="1">
        <v>37537</v>
      </c>
      <c r="H10537">
        <v>3</v>
      </c>
      <c r="I10537" t="s">
        <v>1469</v>
      </c>
      <c r="J10537">
        <v>3</v>
      </c>
      <c r="K10537" t="s">
        <v>1469</v>
      </c>
      <c r="L10537" t="s">
        <v>11888</v>
      </c>
      <c r="M10537" t="str">
        <f t="shared" si="503"/>
        <v>서울특별시</v>
      </c>
      <c r="N10537" t="str">
        <f t="shared" si="504"/>
        <v>영등포구</v>
      </c>
      <c r="O10537" t="str">
        <f t="shared" si="505"/>
        <v xml:space="preserve"> 신길동</v>
      </c>
      <c r="Q10537" t="s">
        <v>3736</v>
      </c>
      <c r="R10537">
        <v>192982.09154297001</v>
      </c>
      <c r="S10537">
        <v>444734.73455376102</v>
      </c>
    </row>
    <row r="10538" spans="1:19" x14ac:dyDescent="0.4">
      <c r="A10538">
        <v>26780</v>
      </c>
      <c r="B10538" t="s">
        <v>16</v>
      </c>
      <c r="C10538" t="s">
        <v>17</v>
      </c>
      <c r="D10538">
        <v>3180000</v>
      </c>
      <c r="E10538" t="s">
        <v>272</v>
      </c>
      <c r="F10538" s="1">
        <v>38485</v>
      </c>
      <c r="H10538">
        <v>1</v>
      </c>
      <c r="I10538" t="s">
        <v>1547</v>
      </c>
      <c r="J10538">
        <v>13</v>
      </c>
      <c r="K10538" t="s">
        <v>1548</v>
      </c>
      <c r="L10538" t="s">
        <v>10204</v>
      </c>
      <c r="M10538" t="str">
        <f t="shared" si="503"/>
        <v>서울특별시</v>
      </c>
      <c r="N10538" t="str">
        <f t="shared" si="504"/>
        <v>영등포구</v>
      </c>
      <c r="O10538" t="str">
        <f t="shared" si="505"/>
        <v xml:space="preserve"> 신길동</v>
      </c>
      <c r="Q10538" t="s">
        <v>583</v>
      </c>
      <c r="R10538">
        <v>192977.17978130499</v>
      </c>
      <c r="S10538">
        <v>444721.41775759403</v>
      </c>
    </row>
    <row r="10539" spans="1:19" x14ac:dyDescent="0.4">
      <c r="A10539">
        <v>62528</v>
      </c>
      <c r="B10539" t="s">
        <v>16</v>
      </c>
      <c r="C10539" t="s">
        <v>17</v>
      </c>
      <c r="D10539">
        <v>3180000</v>
      </c>
      <c r="E10539" t="s">
        <v>1349</v>
      </c>
      <c r="F10539" s="1">
        <v>34380</v>
      </c>
      <c r="H10539">
        <v>3</v>
      </c>
      <c r="I10539" t="s">
        <v>1469</v>
      </c>
      <c r="J10539">
        <v>3</v>
      </c>
      <c r="K10539" t="s">
        <v>1469</v>
      </c>
      <c r="L10539" t="s">
        <v>19852</v>
      </c>
      <c r="M10539" t="str">
        <f t="shared" si="503"/>
        <v>서울특별시</v>
      </c>
      <c r="N10539" t="str">
        <f t="shared" si="504"/>
        <v>영등포구</v>
      </c>
      <c r="O10539" t="str">
        <f t="shared" si="505"/>
        <v xml:space="preserve"> 신길동</v>
      </c>
      <c r="Q10539" t="s">
        <v>2051</v>
      </c>
      <c r="R10539">
        <v>193023.390449984</v>
      </c>
      <c r="S10539">
        <v>444722.731750854</v>
      </c>
    </row>
    <row r="10540" spans="1:19" x14ac:dyDescent="0.4">
      <c r="A10540">
        <v>1518</v>
      </c>
      <c r="B10540" t="s">
        <v>16</v>
      </c>
      <c r="C10540" t="s">
        <v>17</v>
      </c>
      <c r="D10540">
        <v>3180000</v>
      </c>
      <c r="E10540" t="s">
        <v>1703</v>
      </c>
      <c r="F10540" s="1">
        <v>41989</v>
      </c>
      <c r="H10540">
        <v>1</v>
      </c>
      <c r="I10540" t="s">
        <v>1547</v>
      </c>
      <c r="J10540">
        <v>13</v>
      </c>
      <c r="K10540" t="s">
        <v>1548</v>
      </c>
      <c r="L10540" t="s">
        <v>1861</v>
      </c>
      <c r="M10540" t="str">
        <f t="shared" si="503"/>
        <v>서울특별시</v>
      </c>
      <c r="N10540" t="str">
        <f t="shared" si="504"/>
        <v>영등포구</v>
      </c>
      <c r="O10540" t="str">
        <f t="shared" si="505"/>
        <v xml:space="preserve"> 신길동</v>
      </c>
      <c r="P10540">
        <v>7360</v>
      </c>
      <c r="Q10540" t="s">
        <v>1862</v>
      </c>
      <c r="R10540">
        <v>192997.64991317099</v>
      </c>
      <c r="S10540">
        <v>444699.21653424797</v>
      </c>
    </row>
    <row r="10541" spans="1:19" x14ac:dyDescent="0.4">
      <c r="A10541">
        <v>62437</v>
      </c>
      <c r="B10541" t="s">
        <v>16</v>
      </c>
      <c r="C10541" t="s">
        <v>17</v>
      </c>
      <c r="D10541">
        <v>3180000</v>
      </c>
      <c r="E10541" t="s">
        <v>439</v>
      </c>
      <c r="F10541" s="1">
        <v>35017</v>
      </c>
      <c r="H10541">
        <v>3</v>
      </c>
      <c r="I10541" t="s">
        <v>1469</v>
      </c>
      <c r="J10541">
        <v>3</v>
      </c>
      <c r="K10541" t="s">
        <v>1469</v>
      </c>
      <c r="L10541" t="s">
        <v>19751</v>
      </c>
      <c r="M10541" t="str">
        <f t="shared" si="503"/>
        <v>서울특별시</v>
      </c>
      <c r="N10541" t="str">
        <f t="shared" si="504"/>
        <v>영등포구</v>
      </c>
      <c r="O10541" t="str">
        <f t="shared" si="505"/>
        <v xml:space="preserve"> 신길동</v>
      </c>
      <c r="Q10541" t="s">
        <v>13625</v>
      </c>
      <c r="R10541">
        <v>193051.722266761</v>
      </c>
      <c r="S10541">
        <v>444810.63244493498</v>
      </c>
    </row>
    <row r="10542" spans="1:19" x14ac:dyDescent="0.4">
      <c r="A10542">
        <v>62636</v>
      </c>
      <c r="B10542" t="s">
        <v>16</v>
      </c>
      <c r="C10542" t="s">
        <v>17</v>
      </c>
      <c r="D10542">
        <v>3180000</v>
      </c>
      <c r="E10542" t="s">
        <v>3699</v>
      </c>
      <c r="F10542" s="1">
        <v>35088</v>
      </c>
      <c r="H10542">
        <v>3</v>
      </c>
      <c r="I10542" t="s">
        <v>1469</v>
      </c>
      <c r="J10542">
        <v>3</v>
      </c>
      <c r="K10542" t="s">
        <v>1469</v>
      </c>
      <c r="L10542" t="s">
        <v>19982</v>
      </c>
      <c r="M10542" t="str">
        <f t="shared" si="503"/>
        <v>서울특별시</v>
      </c>
      <c r="N10542" t="str">
        <f t="shared" si="504"/>
        <v>영등포구</v>
      </c>
      <c r="O10542" t="str">
        <f t="shared" si="505"/>
        <v xml:space="preserve"> 신길동</v>
      </c>
      <c r="Q10542" t="s">
        <v>3367</v>
      </c>
      <c r="R10542">
        <v>192986.762242614</v>
      </c>
      <c r="S10542">
        <v>445556.46663043398</v>
      </c>
    </row>
    <row r="10543" spans="1:19" x14ac:dyDescent="0.4">
      <c r="A10543">
        <v>26809</v>
      </c>
      <c r="B10543" t="s">
        <v>16</v>
      </c>
      <c r="C10543" t="s">
        <v>17</v>
      </c>
      <c r="D10543">
        <v>3180000</v>
      </c>
      <c r="E10543" t="s">
        <v>3008</v>
      </c>
      <c r="F10543" s="1">
        <v>34943</v>
      </c>
      <c r="H10543">
        <v>1</v>
      </c>
      <c r="I10543" t="s">
        <v>1547</v>
      </c>
      <c r="J10543">
        <v>13</v>
      </c>
      <c r="K10543" t="s">
        <v>1548</v>
      </c>
      <c r="L10543" t="s">
        <v>10243</v>
      </c>
      <c r="M10543" t="str">
        <f t="shared" si="503"/>
        <v>서울특별시</v>
      </c>
      <c r="N10543" t="str">
        <f t="shared" si="504"/>
        <v>영등포구</v>
      </c>
      <c r="O10543" t="str">
        <f t="shared" si="505"/>
        <v xml:space="preserve"> 신길동</v>
      </c>
      <c r="Q10543" t="s">
        <v>982</v>
      </c>
      <c r="R10543">
        <v>192875.06299218</v>
      </c>
      <c r="S10543">
        <v>445594.91094619001</v>
      </c>
    </row>
    <row r="10544" spans="1:19" x14ac:dyDescent="0.4">
      <c r="A10544">
        <v>62756</v>
      </c>
      <c r="B10544" t="s">
        <v>16</v>
      </c>
      <c r="C10544" t="s">
        <v>17</v>
      </c>
      <c r="D10544">
        <v>3180000</v>
      </c>
      <c r="E10544" t="s">
        <v>573</v>
      </c>
      <c r="F10544" s="1">
        <v>36445</v>
      </c>
      <c r="H10544">
        <v>3</v>
      </c>
      <c r="I10544" t="s">
        <v>1469</v>
      </c>
      <c r="J10544">
        <v>3</v>
      </c>
      <c r="K10544" t="s">
        <v>1469</v>
      </c>
      <c r="L10544" t="s">
        <v>20118</v>
      </c>
      <c r="M10544" t="str">
        <f t="shared" si="503"/>
        <v>서울특별시</v>
      </c>
      <c r="N10544" t="str">
        <f t="shared" si="504"/>
        <v>영등포구</v>
      </c>
      <c r="O10544" t="str">
        <f t="shared" si="505"/>
        <v xml:space="preserve"> 신길동</v>
      </c>
      <c r="Q10544" t="s">
        <v>20119</v>
      </c>
      <c r="R10544">
        <v>192818.271681452</v>
      </c>
      <c r="S10544">
        <v>445727.42278558901</v>
      </c>
    </row>
    <row r="10545" spans="1:19" x14ac:dyDescent="0.4">
      <c r="A10545">
        <v>60775</v>
      </c>
      <c r="B10545" t="s">
        <v>16</v>
      </c>
      <c r="C10545" t="s">
        <v>17</v>
      </c>
      <c r="D10545">
        <v>3180000</v>
      </c>
      <c r="E10545" t="s">
        <v>308</v>
      </c>
      <c r="F10545" s="1">
        <v>37063</v>
      </c>
      <c r="H10545">
        <v>3</v>
      </c>
      <c r="I10545" t="s">
        <v>1469</v>
      </c>
      <c r="J10545">
        <v>3</v>
      </c>
      <c r="K10545" t="s">
        <v>1469</v>
      </c>
      <c r="L10545" t="s">
        <v>17785</v>
      </c>
      <c r="M10545" t="str">
        <f t="shared" si="503"/>
        <v>서울특별시</v>
      </c>
      <c r="N10545" t="str">
        <f t="shared" si="504"/>
        <v>영등포구</v>
      </c>
      <c r="O10545" t="str">
        <f t="shared" si="505"/>
        <v xml:space="preserve"> 신길동</v>
      </c>
      <c r="Q10545" t="s">
        <v>1604</v>
      </c>
      <c r="R10545">
        <v>192829.89408694199</v>
      </c>
      <c r="S10545">
        <v>445724.64056268299</v>
      </c>
    </row>
    <row r="10546" spans="1:19" x14ac:dyDescent="0.4">
      <c r="A10546">
        <v>62471</v>
      </c>
      <c r="B10546" t="s">
        <v>16</v>
      </c>
      <c r="C10546" t="s">
        <v>17</v>
      </c>
      <c r="D10546">
        <v>3180000</v>
      </c>
      <c r="E10546" t="s">
        <v>1247</v>
      </c>
      <c r="F10546" s="1">
        <v>36159</v>
      </c>
      <c r="H10546">
        <v>3</v>
      </c>
      <c r="I10546" t="s">
        <v>1469</v>
      </c>
      <c r="J10546">
        <v>3</v>
      </c>
      <c r="K10546" t="s">
        <v>1469</v>
      </c>
      <c r="L10546" t="s">
        <v>19786</v>
      </c>
      <c r="M10546" t="str">
        <f t="shared" si="503"/>
        <v>서울특별시</v>
      </c>
      <c r="N10546" t="str">
        <f t="shared" si="504"/>
        <v>영등포구</v>
      </c>
      <c r="O10546" t="str">
        <f t="shared" si="505"/>
        <v xml:space="preserve"> 신길동</v>
      </c>
      <c r="Q10546" t="s">
        <v>390</v>
      </c>
      <c r="R10546">
        <v>192812.65818771199</v>
      </c>
      <c r="S10546">
        <v>445728.24812124198</v>
      </c>
    </row>
    <row r="10547" spans="1:19" x14ac:dyDescent="0.4">
      <c r="A10547">
        <v>7730</v>
      </c>
      <c r="B10547" t="s">
        <v>16</v>
      </c>
      <c r="C10547" t="s">
        <v>17</v>
      </c>
      <c r="D10547">
        <v>3180000</v>
      </c>
      <c r="E10547" t="s">
        <v>2768</v>
      </c>
      <c r="F10547" s="1">
        <v>44658</v>
      </c>
      <c r="H10547">
        <v>1</v>
      </c>
      <c r="I10547" t="s">
        <v>1547</v>
      </c>
      <c r="J10547">
        <v>13</v>
      </c>
      <c r="K10547" t="s">
        <v>1548</v>
      </c>
      <c r="L10547" t="s">
        <v>3975</v>
      </c>
      <c r="M10547" t="str">
        <f t="shared" si="503"/>
        <v>서울특별시</v>
      </c>
      <c r="N10547" t="str">
        <f t="shared" si="504"/>
        <v>영등포구</v>
      </c>
      <c r="O10547" t="str">
        <f t="shared" si="505"/>
        <v xml:space="preserve"> 신길동</v>
      </c>
      <c r="P10547">
        <v>7352</v>
      </c>
      <c r="Q10547" t="s">
        <v>3976</v>
      </c>
      <c r="R10547">
        <v>192858.886138626</v>
      </c>
      <c r="S10547">
        <v>445715.64208542497</v>
      </c>
    </row>
    <row r="10548" spans="1:19" x14ac:dyDescent="0.4">
      <c r="A10548">
        <v>27014</v>
      </c>
      <c r="B10548" t="s">
        <v>16</v>
      </c>
      <c r="C10548" t="s">
        <v>17</v>
      </c>
      <c r="D10548">
        <v>3180000</v>
      </c>
      <c r="E10548" t="s">
        <v>231</v>
      </c>
      <c r="F10548" s="1">
        <v>37937</v>
      </c>
      <c r="H10548">
        <v>1</v>
      </c>
      <c r="I10548" t="s">
        <v>1547</v>
      </c>
      <c r="J10548">
        <v>13</v>
      </c>
      <c r="K10548" t="s">
        <v>1548</v>
      </c>
      <c r="L10548" t="s">
        <v>10489</v>
      </c>
      <c r="M10548" t="str">
        <f t="shared" si="503"/>
        <v>서울특별시</v>
      </c>
      <c r="N10548" t="str">
        <f t="shared" si="504"/>
        <v>영등포구</v>
      </c>
      <c r="O10548" t="str">
        <f t="shared" si="505"/>
        <v xml:space="preserve"> 신길동</v>
      </c>
      <c r="Q10548" t="s">
        <v>3211</v>
      </c>
      <c r="R10548">
        <v>192887.68551040499</v>
      </c>
      <c r="S10548">
        <v>445703.64457164297</v>
      </c>
    </row>
    <row r="10549" spans="1:19" x14ac:dyDescent="0.4">
      <c r="A10549">
        <v>15744</v>
      </c>
      <c r="B10549" t="s">
        <v>16</v>
      </c>
      <c r="C10549" t="s">
        <v>17</v>
      </c>
      <c r="D10549">
        <v>3180000</v>
      </c>
      <c r="E10549" t="s">
        <v>2789</v>
      </c>
      <c r="F10549" s="1">
        <v>44964</v>
      </c>
      <c r="H10549">
        <v>1</v>
      </c>
      <c r="I10549" t="s">
        <v>1547</v>
      </c>
      <c r="J10549">
        <v>13</v>
      </c>
      <c r="K10549" t="s">
        <v>1548</v>
      </c>
      <c r="L10549" t="s">
        <v>4897</v>
      </c>
      <c r="M10549" t="str">
        <f t="shared" si="503"/>
        <v>서울특별시</v>
      </c>
      <c r="N10549" t="str">
        <f t="shared" si="504"/>
        <v>영등포구</v>
      </c>
      <c r="O10549" t="str">
        <f t="shared" si="505"/>
        <v xml:space="preserve"> 신길동</v>
      </c>
      <c r="P10549">
        <v>7318</v>
      </c>
      <c r="Q10549" t="s">
        <v>4898</v>
      </c>
      <c r="R10549">
        <v>192750.403282043</v>
      </c>
      <c r="S10549">
        <v>445817.780017421</v>
      </c>
    </row>
    <row r="10550" spans="1:19" x14ac:dyDescent="0.4">
      <c r="A10550">
        <v>26722</v>
      </c>
      <c r="B10550" t="s">
        <v>16</v>
      </c>
      <c r="C10550" t="s">
        <v>17</v>
      </c>
      <c r="D10550">
        <v>3180000</v>
      </c>
      <c r="E10550" t="s">
        <v>288</v>
      </c>
      <c r="F10550" s="1">
        <v>37566</v>
      </c>
      <c r="H10550">
        <v>1</v>
      </c>
      <c r="I10550" t="s">
        <v>1547</v>
      </c>
      <c r="J10550">
        <v>13</v>
      </c>
      <c r="K10550" t="s">
        <v>1548</v>
      </c>
      <c r="L10550" t="s">
        <v>10140</v>
      </c>
      <c r="M10550" t="str">
        <f t="shared" si="503"/>
        <v>서울특별시</v>
      </c>
      <c r="N10550" t="str">
        <f t="shared" si="504"/>
        <v>영등포구</v>
      </c>
      <c r="O10550" t="str">
        <f t="shared" si="505"/>
        <v xml:space="preserve"> 신길동</v>
      </c>
      <c r="Q10550" t="s">
        <v>676</v>
      </c>
      <c r="R10550">
        <v>192762.04739149299</v>
      </c>
      <c r="S10550">
        <v>445812.790066752</v>
      </c>
    </row>
    <row r="10551" spans="1:19" x14ac:dyDescent="0.4">
      <c r="A10551">
        <v>1525</v>
      </c>
      <c r="B10551" t="s">
        <v>16</v>
      </c>
      <c r="C10551" t="s">
        <v>17</v>
      </c>
      <c r="D10551">
        <v>3180000</v>
      </c>
      <c r="E10551" t="s">
        <v>1874</v>
      </c>
      <c r="F10551" s="1">
        <v>42165</v>
      </c>
      <c r="H10551">
        <v>1</v>
      </c>
      <c r="I10551" t="s">
        <v>1547</v>
      </c>
      <c r="J10551">
        <v>13</v>
      </c>
      <c r="K10551" t="s">
        <v>1548</v>
      </c>
      <c r="L10551" t="s">
        <v>1875</v>
      </c>
      <c r="M10551" t="str">
        <f t="shared" si="503"/>
        <v>서울특별시</v>
      </c>
      <c r="N10551" t="str">
        <f t="shared" si="504"/>
        <v>영등포구</v>
      </c>
      <c r="O10551" t="str">
        <f t="shared" si="505"/>
        <v xml:space="preserve"> 양평동</v>
      </c>
      <c r="P10551">
        <v>7279</v>
      </c>
      <c r="Q10551" t="s">
        <v>1876</v>
      </c>
      <c r="R10551">
        <v>190169.52401767901</v>
      </c>
      <c r="S10551">
        <v>446574.37858798902</v>
      </c>
    </row>
    <row r="10552" spans="1:19" x14ac:dyDescent="0.4">
      <c r="A10552">
        <v>28474</v>
      </c>
      <c r="B10552" t="s">
        <v>16</v>
      </c>
      <c r="C10552" t="s">
        <v>17</v>
      </c>
      <c r="D10552">
        <v>3180000</v>
      </c>
      <c r="E10552" t="s">
        <v>154</v>
      </c>
      <c r="F10552" s="1">
        <v>36970</v>
      </c>
      <c r="H10552">
        <v>4</v>
      </c>
      <c r="I10552" t="s">
        <v>18</v>
      </c>
      <c r="J10552">
        <v>35</v>
      </c>
      <c r="K10552" t="s">
        <v>10836</v>
      </c>
      <c r="L10552" t="s">
        <v>10857</v>
      </c>
      <c r="M10552" t="str">
        <f t="shared" si="503"/>
        <v>서울특별시</v>
      </c>
      <c r="N10552" t="str">
        <f t="shared" si="504"/>
        <v>영등포구</v>
      </c>
      <c r="O10552" t="str">
        <f t="shared" si="505"/>
        <v xml:space="preserve"> 양평동</v>
      </c>
      <c r="P10552">
        <v>7272</v>
      </c>
      <c r="Q10552" t="s">
        <v>6986</v>
      </c>
      <c r="R10552">
        <v>190185.458007735</v>
      </c>
      <c r="S10552">
        <v>446812.364376696</v>
      </c>
    </row>
    <row r="10553" spans="1:19" x14ac:dyDescent="0.4">
      <c r="A10553">
        <v>62628</v>
      </c>
      <c r="B10553" t="s">
        <v>16</v>
      </c>
      <c r="C10553" t="s">
        <v>17</v>
      </c>
      <c r="D10553">
        <v>3180000</v>
      </c>
      <c r="E10553" t="s">
        <v>146</v>
      </c>
      <c r="F10553" s="1">
        <v>35258</v>
      </c>
      <c r="H10553">
        <v>3</v>
      </c>
      <c r="I10553" t="s">
        <v>1469</v>
      </c>
      <c r="J10553">
        <v>3</v>
      </c>
      <c r="K10553" t="s">
        <v>1469</v>
      </c>
      <c r="L10553" t="s">
        <v>19970</v>
      </c>
      <c r="M10553" t="str">
        <f t="shared" si="503"/>
        <v>서울특별시</v>
      </c>
      <c r="N10553" t="str">
        <f t="shared" si="504"/>
        <v>영등포구</v>
      </c>
      <c r="O10553" t="str">
        <f t="shared" si="505"/>
        <v xml:space="preserve"> 양평동</v>
      </c>
      <c r="Q10553" t="s">
        <v>171</v>
      </c>
      <c r="R10553">
        <v>190071.79035635799</v>
      </c>
      <c r="S10553">
        <v>446851.62112292199</v>
      </c>
    </row>
    <row r="10554" spans="1:19" x14ac:dyDescent="0.4">
      <c r="A10554">
        <v>62506</v>
      </c>
      <c r="B10554" t="s">
        <v>16</v>
      </c>
      <c r="C10554" t="s">
        <v>17</v>
      </c>
      <c r="D10554">
        <v>3180000</v>
      </c>
      <c r="E10554" t="s">
        <v>2237</v>
      </c>
      <c r="F10554" s="1">
        <v>34313</v>
      </c>
      <c r="H10554">
        <v>3</v>
      </c>
      <c r="I10554" t="s">
        <v>1469</v>
      </c>
      <c r="J10554">
        <v>3</v>
      </c>
      <c r="K10554" t="s">
        <v>1469</v>
      </c>
      <c r="L10554" t="s">
        <v>19827</v>
      </c>
      <c r="M10554" t="str">
        <f t="shared" si="503"/>
        <v>서울특별시</v>
      </c>
      <c r="N10554" t="str">
        <f t="shared" si="504"/>
        <v>영등포구</v>
      </c>
      <c r="O10554" t="str">
        <f t="shared" si="505"/>
        <v xml:space="preserve"> 양평동</v>
      </c>
      <c r="Q10554" t="s">
        <v>13230</v>
      </c>
      <c r="R10554">
        <v>190067.78626776399</v>
      </c>
      <c r="S10554">
        <v>446971.31384045997</v>
      </c>
    </row>
    <row r="10555" spans="1:19" x14ac:dyDescent="0.4">
      <c r="A10555">
        <v>62627</v>
      </c>
      <c r="B10555" t="s">
        <v>16</v>
      </c>
      <c r="C10555" t="s">
        <v>17</v>
      </c>
      <c r="D10555">
        <v>3180000</v>
      </c>
      <c r="E10555" t="s">
        <v>2442</v>
      </c>
      <c r="F10555" s="1">
        <v>35402</v>
      </c>
      <c r="H10555">
        <v>3</v>
      </c>
      <c r="I10555" t="s">
        <v>1469</v>
      </c>
      <c r="J10555">
        <v>3</v>
      </c>
      <c r="K10555" t="s">
        <v>1469</v>
      </c>
      <c r="L10555" t="s">
        <v>19969</v>
      </c>
      <c r="M10555" t="str">
        <f t="shared" si="503"/>
        <v>서울특별시</v>
      </c>
      <c r="N10555" t="str">
        <f t="shared" si="504"/>
        <v>영등포구</v>
      </c>
      <c r="O10555" t="str">
        <f t="shared" si="505"/>
        <v xml:space="preserve"> 양평동</v>
      </c>
      <c r="Q10555" t="s">
        <v>69</v>
      </c>
    </row>
    <row r="10556" spans="1:19" x14ac:dyDescent="0.4">
      <c r="A10556">
        <v>62525</v>
      </c>
      <c r="B10556" t="s">
        <v>16</v>
      </c>
      <c r="C10556" t="s">
        <v>17</v>
      </c>
      <c r="D10556">
        <v>3180000</v>
      </c>
      <c r="E10556" t="s">
        <v>1573</v>
      </c>
      <c r="F10556" s="1">
        <v>42384</v>
      </c>
      <c r="H10556">
        <v>3</v>
      </c>
      <c r="I10556" t="s">
        <v>1469</v>
      </c>
      <c r="J10556">
        <v>3</v>
      </c>
      <c r="K10556" t="s">
        <v>1469</v>
      </c>
      <c r="L10556" t="s">
        <v>19849</v>
      </c>
      <c r="M10556" t="str">
        <f t="shared" si="503"/>
        <v>서울특별시</v>
      </c>
      <c r="N10556" t="str">
        <f t="shared" si="504"/>
        <v>영등포구</v>
      </c>
      <c r="O10556" t="str">
        <f t="shared" si="505"/>
        <v xml:space="preserve"> 양평동</v>
      </c>
      <c r="P10556">
        <v>7273</v>
      </c>
      <c r="Q10556" t="s">
        <v>449</v>
      </c>
    </row>
    <row r="10557" spans="1:19" x14ac:dyDescent="0.4">
      <c r="A10557">
        <v>62585</v>
      </c>
      <c r="B10557" t="s">
        <v>16</v>
      </c>
      <c r="C10557" t="s">
        <v>17</v>
      </c>
      <c r="D10557">
        <v>3180000</v>
      </c>
      <c r="E10557" t="s">
        <v>1169</v>
      </c>
      <c r="F10557" s="1">
        <v>35731</v>
      </c>
      <c r="H10557">
        <v>3</v>
      </c>
      <c r="I10557" t="s">
        <v>1469</v>
      </c>
      <c r="J10557">
        <v>3</v>
      </c>
      <c r="K10557" t="s">
        <v>1469</v>
      </c>
      <c r="L10557" t="s">
        <v>19924</v>
      </c>
      <c r="M10557" t="str">
        <f t="shared" si="503"/>
        <v>서울특별시</v>
      </c>
      <c r="N10557" t="str">
        <f t="shared" si="504"/>
        <v>영등포구</v>
      </c>
      <c r="O10557" t="str">
        <f t="shared" si="505"/>
        <v xml:space="preserve"> 양평동</v>
      </c>
      <c r="Q10557" t="s">
        <v>11769</v>
      </c>
      <c r="R10557">
        <v>190276.72551540899</v>
      </c>
      <c r="S10557">
        <v>446716.97984712297</v>
      </c>
    </row>
    <row r="10558" spans="1:19" x14ac:dyDescent="0.4">
      <c r="A10558">
        <v>62434</v>
      </c>
      <c r="B10558" t="s">
        <v>16</v>
      </c>
      <c r="C10558" t="s">
        <v>17</v>
      </c>
      <c r="D10558">
        <v>3180000</v>
      </c>
      <c r="E10558" t="s">
        <v>1446</v>
      </c>
      <c r="F10558" s="1">
        <v>34748</v>
      </c>
      <c r="H10558">
        <v>3</v>
      </c>
      <c r="I10558" t="s">
        <v>1469</v>
      </c>
      <c r="J10558">
        <v>3</v>
      </c>
      <c r="K10558" t="s">
        <v>1469</v>
      </c>
      <c r="L10558" t="s">
        <v>19747</v>
      </c>
      <c r="M10558" t="str">
        <f t="shared" si="503"/>
        <v>서울특별시</v>
      </c>
      <c r="N10558" t="str">
        <f t="shared" si="504"/>
        <v>영등포구</v>
      </c>
      <c r="O10558" t="str">
        <f t="shared" si="505"/>
        <v xml:space="preserve"> 양평동</v>
      </c>
      <c r="Q10558" t="s">
        <v>2678</v>
      </c>
      <c r="R10558">
        <v>190332.49695438301</v>
      </c>
      <c r="S10558">
        <v>446794.42379922699</v>
      </c>
    </row>
    <row r="10559" spans="1:19" x14ac:dyDescent="0.4">
      <c r="A10559">
        <v>28310</v>
      </c>
      <c r="B10559" t="s">
        <v>16</v>
      </c>
      <c r="C10559" t="s">
        <v>17</v>
      </c>
      <c r="D10559">
        <v>3180000</v>
      </c>
      <c r="E10559" t="s">
        <v>4868</v>
      </c>
      <c r="F10559" s="1">
        <v>45667</v>
      </c>
      <c r="H10559">
        <v>1</v>
      </c>
      <c r="I10559" t="s">
        <v>1547</v>
      </c>
      <c r="J10559">
        <v>13</v>
      </c>
      <c r="K10559" t="s">
        <v>1548</v>
      </c>
      <c r="L10559" t="s">
        <v>10776</v>
      </c>
      <c r="M10559" t="str">
        <f t="shared" si="503"/>
        <v>서울특별시</v>
      </c>
      <c r="N10559" t="str">
        <f t="shared" si="504"/>
        <v>영등포구</v>
      </c>
      <c r="O10559" t="str">
        <f t="shared" si="505"/>
        <v xml:space="preserve"> 양평동</v>
      </c>
      <c r="P10559">
        <v>7275</v>
      </c>
      <c r="Q10559" t="s">
        <v>10777</v>
      </c>
      <c r="R10559">
        <v>189785.752470051</v>
      </c>
      <c r="S10559">
        <v>446796.88211356098</v>
      </c>
    </row>
    <row r="10560" spans="1:19" x14ac:dyDescent="0.4">
      <c r="A10560">
        <v>62626</v>
      </c>
      <c r="B10560" t="s">
        <v>16</v>
      </c>
      <c r="C10560" t="s">
        <v>17</v>
      </c>
      <c r="D10560">
        <v>3180000</v>
      </c>
      <c r="E10560" t="s">
        <v>617</v>
      </c>
      <c r="F10560" s="1">
        <v>35278</v>
      </c>
      <c r="H10560">
        <v>3</v>
      </c>
      <c r="I10560" t="s">
        <v>1469</v>
      </c>
      <c r="J10560">
        <v>3</v>
      </c>
      <c r="K10560" t="s">
        <v>1469</v>
      </c>
      <c r="L10560" t="s">
        <v>19968</v>
      </c>
      <c r="M10560" t="str">
        <f t="shared" si="503"/>
        <v>서울특별시</v>
      </c>
      <c r="N10560" t="str">
        <f t="shared" si="504"/>
        <v>영등포구</v>
      </c>
      <c r="O10560" t="str">
        <f t="shared" si="505"/>
        <v xml:space="preserve"> 양평동</v>
      </c>
      <c r="Q10560" t="s">
        <v>822</v>
      </c>
      <c r="R10560">
        <v>189828.29589597299</v>
      </c>
      <c r="S10560">
        <v>446892.57653901901</v>
      </c>
    </row>
    <row r="10561" spans="1:19" x14ac:dyDescent="0.4">
      <c r="A10561">
        <v>25738</v>
      </c>
      <c r="B10561" t="s">
        <v>16</v>
      </c>
      <c r="C10561" t="s">
        <v>17</v>
      </c>
      <c r="D10561">
        <v>3180000</v>
      </c>
      <c r="E10561" t="s">
        <v>3464</v>
      </c>
      <c r="F10561" s="1">
        <v>43026</v>
      </c>
      <c r="H10561">
        <v>1</v>
      </c>
      <c r="I10561" t="s">
        <v>1547</v>
      </c>
      <c r="J10561">
        <v>13</v>
      </c>
      <c r="K10561" t="s">
        <v>1548</v>
      </c>
      <c r="L10561" t="s">
        <v>8882</v>
      </c>
      <c r="M10561" t="str">
        <f t="shared" si="503"/>
        <v>서울특별시</v>
      </c>
      <c r="N10561" t="str">
        <f t="shared" si="504"/>
        <v>영등포구</v>
      </c>
      <c r="O10561" t="str">
        <f t="shared" si="505"/>
        <v xml:space="preserve"> 양평동</v>
      </c>
      <c r="P10561">
        <v>7274</v>
      </c>
      <c r="Q10561" t="s">
        <v>8883</v>
      </c>
      <c r="R10561">
        <v>189748.37933442701</v>
      </c>
      <c r="S10561">
        <v>446935.05314152699</v>
      </c>
    </row>
    <row r="10562" spans="1:19" x14ac:dyDescent="0.4">
      <c r="A10562">
        <v>26892</v>
      </c>
      <c r="B10562" t="s">
        <v>16</v>
      </c>
      <c r="C10562" t="s">
        <v>17</v>
      </c>
      <c r="D10562">
        <v>3180000</v>
      </c>
      <c r="E10562" t="s">
        <v>780</v>
      </c>
      <c r="F10562" s="1">
        <v>38503</v>
      </c>
      <c r="H10562">
        <v>1</v>
      </c>
      <c r="I10562" t="s">
        <v>1547</v>
      </c>
      <c r="J10562">
        <v>13</v>
      </c>
      <c r="K10562" t="s">
        <v>1548</v>
      </c>
      <c r="L10562" t="s">
        <v>10342</v>
      </c>
      <c r="M10562" t="str">
        <f t="shared" si="503"/>
        <v>서울특별시</v>
      </c>
      <c r="N10562" t="str">
        <f t="shared" si="504"/>
        <v>영등포구</v>
      </c>
      <c r="O10562" t="str">
        <f t="shared" si="505"/>
        <v xml:space="preserve"> 양평동</v>
      </c>
      <c r="P10562">
        <v>7274</v>
      </c>
      <c r="Q10562" t="s">
        <v>234</v>
      </c>
      <c r="R10562">
        <v>189723.750290155</v>
      </c>
      <c r="S10562">
        <v>446941.35760287603</v>
      </c>
    </row>
    <row r="10563" spans="1:19" x14ac:dyDescent="0.4">
      <c r="A10563">
        <v>62449</v>
      </c>
      <c r="B10563" t="s">
        <v>16</v>
      </c>
      <c r="C10563" t="s">
        <v>17</v>
      </c>
      <c r="D10563">
        <v>3180000</v>
      </c>
      <c r="E10563" t="s">
        <v>319</v>
      </c>
      <c r="F10563" s="1">
        <v>37440</v>
      </c>
      <c r="H10563">
        <v>3</v>
      </c>
      <c r="I10563" t="s">
        <v>1469</v>
      </c>
      <c r="J10563">
        <v>3</v>
      </c>
      <c r="K10563" t="s">
        <v>1469</v>
      </c>
      <c r="L10563" t="s">
        <v>19766</v>
      </c>
      <c r="M10563" t="str">
        <f t="shared" ref="M10563:M10626" si="506">LEFT(L10563,5)</f>
        <v>서울특별시</v>
      </c>
      <c r="N10563" t="str">
        <f t="shared" ref="N10563:N10626" si="507">MID(L10563,7,4)</f>
        <v>영등포구</v>
      </c>
      <c r="O10563" t="str">
        <f t="shared" ref="O10563:O10626" si="508">MID(L10563,11,4)</f>
        <v xml:space="preserve"> 양평동</v>
      </c>
      <c r="Q10563" t="s">
        <v>19767</v>
      </c>
      <c r="R10563">
        <v>189723.750290155</v>
      </c>
      <c r="S10563">
        <v>446941.35760287603</v>
      </c>
    </row>
    <row r="10564" spans="1:19" x14ac:dyDescent="0.4">
      <c r="A10564">
        <v>25803</v>
      </c>
      <c r="B10564" t="s">
        <v>16</v>
      </c>
      <c r="C10564" t="s">
        <v>17</v>
      </c>
      <c r="D10564">
        <v>3180000</v>
      </c>
      <c r="E10564" t="s">
        <v>3267</v>
      </c>
      <c r="F10564" s="1">
        <v>42709</v>
      </c>
      <c r="H10564">
        <v>1</v>
      </c>
      <c r="I10564" t="s">
        <v>1547</v>
      </c>
      <c r="J10564">
        <v>13</v>
      </c>
      <c r="K10564" t="s">
        <v>1548</v>
      </c>
      <c r="L10564" t="s">
        <v>8970</v>
      </c>
      <c r="M10564" t="str">
        <f t="shared" si="506"/>
        <v>서울특별시</v>
      </c>
      <c r="N10564" t="str">
        <f t="shared" si="507"/>
        <v>영등포구</v>
      </c>
      <c r="O10564" t="str">
        <f t="shared" si="508"/>
        <v xml:space="preserve"> 양평동</v>
      </c>
      <c r="P10564">
        <v>7275</v>
      </c>
      <c r="Q10564" t="s">
        <v>3514</v>
      </c>
      <c r="R10564">
        <v>189682.02224384301</v>
      </c>
      <c r="S10564">
        <v>446823.85763216298</v>
      </c>
    </row>
    <row r="10565" spans="1:19" x14ac:dyDescent="0.4">
      <c r="A10565">
        <v>28466</v>
      </c>
      <c r="B10565" t="s">
        <v>16</v>
      </c>
      <c r="C10565" t="s">
        <v>17</v>
      </c>
      <c r="D10565">
        <v>3180000</v>
      </c>
      <c r="E10565" t="s">
        <v>365</v>
      </c>
      <c r="F10565" s="1">
        <v>34436</v>
      </c>
      <c r="H10565">
        <v>4</v>
      </c>
      <c r="I10565" t="s">
        <v>18</v>
      </c>
      <c r="J10565">
        <v>35</v>
      </c>
      <c r="K10565" t="s">
        <v>10836</v>
      </c>
      <c r="L10565" t="s">
        <v>8970</v>
      </c>
      <c r="M10565" t="str">
        <f t="shared" si="506"/>
        <v>서울특별시</v>
      </c>
      <c r="N10565" t="str">
        <f t="shared" si="507"/>
        <v>영등포구</v>
      </c>
      <c r="O10565" t="str">
        <f t="shared" si="508"/>
        <v xml:space="preserve"> 양평동</v>
      </c>
      <c r="Q10565" t="s">
        <v>10849</v>
      </c>
      <c r="R10565">
        <v>189682.02224384301</v>
      </c>
      <c r="S10565">
        <v>446823.85763216298</v>
      </c>
    </row>
    <row r="10566" spans="1:19" x14ac:dyDescent="0.4">
      <c r="A10566">
        <v>62661</v>
      </c>
      <c r="B10566" t="s">
        <v>16</v>
      </c>
      <c r="C10566" t="s">
        <v>17</v>
      </c>
      <c r="D10566">
        <v>3180000</v>
      </c>
      <c r="E10566" t="s">
        <v>1636</v>
      </c>
      <c r="F10566" s="1">
        <v>41130</v>
      </c>
      <c r="H10566">
        <v>3</v>
      </c>
      <c r="I10566" t="s">
        <v>1469</v>
      </c>
      <c r="J10566">
        <v>3</v>
      </c>
      <c r="K10566" t="s">
        <v>1469</v>
      </c>
      <c r="L10566" t="s">
        <v>20007</v>
      </c>
      <c r="M10566" t="str">
        <f t="shared" si="506"/>
        <v>서울특별시</v>
      </c>
      <c r="N10566" t="str">
        <f t="shared" si="507"/>
        <v>영등포구</v>
      </c>
      <c r="O10566" t="str">
        <f t="shared" si="508"/>
        <v xml:space="preserve"> 양평동</v>
      </c>
      <c r="P10566" t="s">
        <v>19765</v>
      </c>
      <c r="Q10566" t="s">
        <v>3514</v>
      </c>
      <c r="R10566">
        <v>189682.02224384301</v>
      </c>
      <c r="S10566">
        <v>446823.85763216298</v>
      </c>
    </row>
    <row r="10567" spans="1:19" x14ac:dyDescent="0.4">
      <c r="A10567">
        <v>62512</v>
      </c>
      <c r="B10567" t="s">
        <v>16</v>
      </c>
      <c r="C10567" t="s">
        <v>17</v>
      </c>
      <c r="D10567">
        <v>3180000</v>
      </c>
      <c r="E10567" t="s">
        <v>483</v>
      </c>
      <c r="F10567" s="1">
        <v>38545</v>
      </c>
      <c r="H10567">
        <v>3</v>
      </c>
      <c r="I10567" t="s">
        <v>1469</v>
      </c>
      <c r="J10567">
        <v>3</v>
      </c>
      <c r="K10567" t="s">
        <v>1469</v>
      </c>
      <c r="L10567" t="s">
        <v>19833</v>
      </c>
      <c r="M10567" t="str">
        <f t="shared" si="506"/>
        <v>서울특별시</v>
      </c>
      <c r="N10567" t="str">
        <f t="shared" si="507"/>
        <v>영등포구</v>
      </c>
      <c r="O10567" t="str">
        <f t="shared" si="508"/>
        <v xml:space="preserve"> 양평동</v>
      </c>
      <c r="Q10567" t="s">
        <v>832</v>
      </c>
      <c r="R10567">
        <v>189862.67093978901</v>
      </c>
      <c r="S10567">
        <v>447108.69235709601</v>
      </c>
    </row>
    <row r="10568" spans="1:19" x14ac:dyDescent="0.4">
      <c r="A10568">
        <v>25871</v>
      </c>
      <c r="B10568" t="s">
        <v>16</v>
      </c>
      <c r="C10568" t="s">
        <v>17</v>
      </c>
      <c r="D10568">
        <v>3180000</v>
      </c>
      <c r="E10568" t="s">
        <v>1083</v>
      </c>
      <c r="F10568" s="1">
        <v>37558</v>
      </c>
      <c r="H10568">
        <v>1</v>
      </c>
      <c r="I10568" t="s">
        <v>1547</v>
      </c>
      <c r="J10568">
        <v>13</v>
      </c>
      <c r="K10568" t="s">
        <v>1548</v>
      </c>
      <c r="L10568" t="s">
        <v>9060</v>
      </c>
      <c r="M10568" t="str">
        <f t="shared" si="506"/>
        <v>서울특별시</v>
      </c>
      <c r="N10568" t="str">
        <f t="shared" si="507"/>
        <v>영등포구</v>
      </c>
      <c r="O10568" t="str">
        <f t="shared" si="508"/>
        <v xml:space="preserve"> 양평동</v>
      </c>
      <c r="Q10568" t="s">
        <v>176</v>
      </c>
      <c r="R10568">
        <v>190576.269819543</v>
      </c>
      <c r="S10568">
        <v>448365.19329926203</v>
      </c>
    </row>
    <row r="10569" spans="1:19" x14ac:dyDescent="0.4">
      <c r="A10569">
        <v>62587</v>
      </c>
      <c r="B10569" t="s">
        <v>16</v>
      </c>
      <c r="C10569" t="s">
        <v>17</v>
      </c>
      <c r="D10569">
        <v>3180000</v>
      </c>
      <c r="E10569" t="s">
        <v>2885</v>
      </c>
      <c r="F10569" s="1">
        <v>35874</v>
      </c>
      <c r="H10569">
        <v>3</v>
      </c>
      <c r="I10569" t="s">
        <v>1469</v>
      </c>
      <c r="J10569">
        <v>3</v>
      </c>
      <c r="K10569" t="s">
        <v>1469</v>
      </c>
      <c r="L10569" t="s">
        <v>19926</v>
      </c>
      <c r="M10569" t="str">
        <f t="shared" si="506"/>
        <v>서울특별시</v>
      </c>
      <c r="N10569" t="str">
        <f t="shared" si="507"/>
        <v>영등포구</v>
      </c>
      <c r="O10569" t="str">
        <f t="shared" si="508"/>
        <v xml:space="preserve"> 양평동</v>
      </c>
      <c r="Q10569" t="s">
        <v>1348</v>
      </c>
      <c r="R10569">
        <v>190724.47204674699</v>
      </c>
      <c r="S10569">
        <v>448322.93519224803</v>
      </c>
    </row>
    <row r="10570" spans="1:19" x14ac:dyDescent="0.4">
      <c r="A10570">
        <v>62727</v>
      </c>
      <c r="B10570" t="s">
        <v>16</v>
      </c>
      <c r="C10570" t="s">
        <v>17</v>
      </c>
      <c r="D10570">
        <v>3180000</v>
      </c>
      <c r="E10570" t="s">
        <v>1605</v>
      </c>
      <c r="F10570" s="1">
        <v>34724</v>
      </c>
      <c r="H10570">
        <v>3</v>
      </c>
      <c r="I10570" t="s">
        <v>1469</v>
      </c>
      <c r="J10570">
        <v>3</v>
      </c>
      <c r="K10570" t="s">
        <v>1469</v>
      </c>
      <c r="L10570" t="s">
        <v>20079</v>
      </c>
      <c r="M10570" t="str">
        <f t="shared" si="506"/>
        <v>서울특별시</v>
      </c>
      <c r="N10570" t="str">
        <f t="shared" si="507"/>
        <v>영등포구</v>
      </c>
      <c r="O10570" t="str">
        <f t="shared" si="508"/>
        <v xml:space="preserve"> 양평동</v>
      </c>
      <c r="Q10570" t="s">
        <v>16711</v>
      </c>
      <c r="R10570">
        <v>190734.99961024101</v>
      </c>
      <c r="S10570">
        <v>448317.28457902803</v>
      </c>
    </row>
    <row r="10571" spans="1:19" x14ac:dyDescent="0.4">
      <c r="A10571">
        <v>60867</v>
      </c>
      <c r="B10571" t="s">
        <v>16</v>
      </c>
      <c r="C10571" t="s">
        <v>17</v>
      </c>
      <c r="D10571">
        <v>3180000</v>
      </c>
      <c r="E10571" t="s">
        <v>2362</v>
      </c>
      <c r="F10571" s="1">
        <v>37455</v>
      </c>
      <c r="H10571">
        <v>3</v>
      </c>
      <c r="I10571" t="s">
        <v>1469</v>
      </c>
      <c r="J10571">
        <v>3</v>
      </c>
      <c r="K10571" t="s">
        <v>1469</v>
      </c>
      <c r="L10571" t="s">
        <v>17911</v>
      </c>
      <c r="M10571" t="str">
        <f t="shared" si="506"/>
        <v>서울특별시</v>
      </c>
      <c r="N10571" t="str">
        <f t="shared" si="507"/>
        <v>영등포구</v>
      </c>
      <c r="O10571" t="str">
        <f t="shared" si="508"/>
        <v xml:space="preserve"> 양평동</v>
      </c>
      <c r="Q10571" t="s">
        <v>2688</v>
      </c>
      <c r="R10571">
        <v>190781.584412183</v>
      </c>
      <c r="S10571">
        <v>448292.24095906399</v>
      </c>
    </row>
    <row r="10572" spans="1:19" x14ac:dyDescent="0.4">
      <c r="A10572">
        <v>27127</v>
      </c>
      <c r="B10572" t="s">
        <v>16</v>
      </c>
      <c r="C10572" t="s">
        <v>17</v>
      </c>
      <c r="D10572">
        <v>3180000</v>
      </c>
      <c r="E10572" t="s">
        <v>799</v>
      </c>
      <c r="F10572" s="1">
        <v>39559</v>
      </c>
      <c r="H10572">
        <v>1</v>
      </c>
      <c r="I10572" t="s">
        <v>1547</v>
      </c>
      <c r="J10572">
        <v>13</v>
      </c>
      <c r="K10572" t="s">
        <v>1548</v>
      </c>
      <c r="L10572" t="s">
        <v>10632</v>
      </c>
      <c r="M10572" t="str">
        <f t="shared" si="506"/>
        <v>서울특별시</v>
      </c>
      <c r="N10572" t="str">
        <f t="shared" si="507"/>
        <v>영등포구</v>
      </c>
      <c r="O10572" t="str">
        <f t="shared" si="508"/>
        <v xml:space="preserve"> 양평동</v>
      </c>
      <c r="Q10572" t="s">
        <v>1557</v>
      </c>
      <c r="R10572">
        <v>190855.554441252</v>
      </c>
      <c r="S10572">
        <v>448246.49773324298</v>
      </c>
    </row>
    <row r="10573" spans="1:19" x14ac:dyDescent="0.4">
      <c r="A10573">
        <v>60850</v>
      </c>
      <c r="B10573" t="s">
        <v>16</v>
      </c>
      <c r="C10573" t="s">
        <v>17</v>
      </c>
      <c r="D10573">
        <v>3180000</v>
      </c>
      <c r="E10573" t="s">
        <v>156</v>
      </c>
      <c r="F10573" s="1">
        <v>37312</v>
      </c>
      <c r="H10573">
        <v>3</v>
      </c>
      <c r="I10573" t="s">
        <v>1469</v>
      </c>
      <c r="J10573">
        <v>3</v>
      </c>
      <c r="K10573" t="s">
        <v>1469</v>
      </c>
      <c r="L10573" t="s">
        <v>17887</v>
      </c>
      <c r="M10573" t="str">
        <f t="shared" si="506"/>
        <v>서울특별시</v>
      </c>
      <c r="N10573" t="str">
        <f t="shared" si="507"/>
        <v>영등포구</v>
      </c>
      <c r="O10573" t="str">
        <f t="shared" si="508"/>
        <v xml:space="preserve"> 양평동</v>
      </c>
      <c r="P10573" t="s">
        <v>17888</v>
      </c>
      <c r="Q10573" t="s">
        <v>726</v>
      </c>
      <c r="R10573">
        <v>190817.14032427399</v>
      </c>
      <c r="S10573">
        <v>448346.67713834997</v>
      </c>
    </row>
    <row r="10574" spans="1:19" x14ac:dyDescent="0.4">
      <c r="A10574">
        <v>62590</v>
      </c>
      <c r="B10574" t="s">
        <v>16</v>
      </c>
      <c r="C10574" t="s">
        <v>17</v>
      </c>
      <c r="D10574">
        <v>3180000</v>
      </c>
      <c r="E10574" t="s">
        <v>603</v>
      </c>
      <c r="F10574" s="1">
        <v>35830</v>
      </c>
      <c r="H10574">
        <v>3</v>
      </c>
      <c r="I10574" t="s">
        <v>1469</v>
      </c>
      <c r="J10574">
        <v>3</v>
      </c>
      <c r="K10574" t="s">
        <v>1469</v>
      </c>
      <c r="L10574" t="s">
        <v>19930</v>
      </c>
      <c r="M10574" t="str">
        <f t="shared" si="506"/>
        <v>서울특별시</v>
      </c>
      <c r="N10574" t="str">
        <f t="shared" si="507"/>
        <v>영등포구</v>
      </c>
      <c r="O10574" t="str">
        <f t="shared" si="508"/>
        <v xml:space="preserve"> 양평동</v>
      </c>
      <c r="Q10574" t="s">
        <v>11181</v>
      </c>
      <c r="R10574">
        <v>190695.21325574501</v>
      </c>
      <c r="S10574">
        <v>448396.59317033598</v>
      </c>
    </row>
    <row r="10575" spans="1:19" x14ac:dyDescent="0.4">
      <c r="A10575">
        <v>62501</v>
      </c>
      <c r="B10575" t="s">
        <v>16</v>
      </c>
      <c r="C10575" t="s">
        <v>17</v>
      </c>
      <c r="D10575">
        <v>3180000</v>
      </c>
      <c r="E10575" t="s">
        <v>1602</v>
      </c>
      <c r="F10575" s="1">
        <v>34101</v>
      </c>
      <c r="H10575">
        <v>3</v>
      </c>
      <c r="I10575" t="s">
        <v>1469</v>
      </c>
      <c r="J10575">
        <v>3</v>
      </c>
      <c r="K10575" t="s">
        <v>1469</v>
      </c>
      <c r="L10575" t="s">
        <v>19821</v>
      </c>
      <c r="M10575" t="str">
        <f t="shared" si="506"/>
        <v>서울특별시</v>
      </c>
      <c r="N10575" t="str">
        <f t="shared" si="507"/>
        <v>영등포구</v>
      </c>
      <c r="O10575" t="str">
        <f t="shared" si="508"/>
        <v xml:space="preserve"> 양평동</v>
      </c>
      <c r="Q10575" t="s">
        <v>1482</v>
      </c>
      <c r="R10575">
        <v>190955.64683070601</v>
      </c>
      <c r="S10575">
        <v>448129.21740831301</v>
      </c>
    </row>
    <row r="10576" spans="1:19" x14ac:dyDescent="0.4">
      <c r="A10576">
        <v>62694</v>
      </c>
      <c r="B10576" t="s">
        <v>16</v>
      </c>
      <c r="C10576" t="s">
        <v>17</v>
      </c>
      <c r="D10576">
        <v>3180000</v>
      </c>
      <c r="E10576" t="s">
        <v>337</v>
      </c>
      <c r="F10576" s="1">
        <v>38615</v>
      </c>
      <c r="H10576">
        <v>3</v>
      </c>
      <c r="I10576" t="s">
        <v>1469</v>
      </c>
      <c r="J10576">
        <v>3</v>
      </c>
      <c r="K10576" t="s">
        <v>1469</v>
      </c>
      <c r="L10576" t="s">
        <v>20044</v>
      </c>
      <c r="M10576" t="str">
        <f t="shared" si="506"/>
        <v>서울특별시</v>
      </c>
      <c r="N10576" t="str">
        <f t="shared" si="507"/>
        <v>영등포구</v>
      </c>
      <c r="O10576" t="str">
        <f t="shared" si="508"/>
        <v xml:space="preserve"> 양평동</v>
      </c>
      <c r="Q10576" t="s">
        <v>20045</v>
      </c>
      <c r="R10576">
        <v>190832.269295098</v>
      </c>
      <c r="S10576">
        <v>448039.88054576301</v>
      </c>
    </row>
    <row r="10577" spans="1:19" x14ac:dyDescent="0.4">
      <c r="A10577">
        <v>26879</v>
      </c>
      <c r="B10577" t="s">
        <v>16</v>
      </c>
      <c r="C10577" t="s">
        <v>17</v>
      </c>
      <c r="D10577">
        <v>3180000</v>
      </c>
      <c r="E10577" t="s">
        <v>377</v>
      </c>
      <c r="F10577" s="1">
        <v>35719</v>
      </c>
      <c r="H10577">
        <v>1</v>
      </c>
      <c r="I10577" t="s">
        <v>1547</v>
      </c>
      <c r="J10577">
        <v>13</v>
      </c>
      <c r="K10577" t="s">
        <v>1548</v>
      </c>
      <c r="L10577" t="s">
        <v>10325</v>
      </c>
      <c r="M10577" t="str">
        <f t="shared" si="506"/>
        <v>서울특별시</v>
      </c>
      <c r="N10577" t="str">
        <f t="shared" si="507"/>
        <v>영등포구</v>
      </c>
      <c r="O10577" t="str">
        <f t="shared" si="508"/>
        <v xml:space="preserve"> 양평동</v>
      </c>
      <c r="P10577">
        <v>7208</v>
      </c>
      <c r="Q10577" t="s">
        <v>461</v>
      </c>
      <c r="R10577">
        <v>190840.067490177</v>
      </c>
      <c r="S10577">
        <v>448175.093347124</v>
      </c>
    </row>
    <row r="10578" spans="1:19" x14ac:dyDescent="0.4">
      <c r="A10578">
        <v>26916</v>
      </c>
      <c r="B10578" t="s">
        <v>16</v>
      </c>
      <c r="C10578" t="s">
        <v>17</v>
      </c>
      <c r="D10578">
        <v>3180000</v>
      </c>
      <c r="E10578" t="s">
        <v>2000</v>
      </c>
      <c r="F10578" s="1">
        <v>42531</v>
      </c>
      <c r="H10578">
        <v>1</v>
      </c>
      <c r="I10578" t="s">
        <v>1547</v>
      </c>
      <c r="J10578">
        <v>13</v>
      </c>
      <c r="K10578" t="s">
        <v>1548</v>
      </c>
      <c r="L10578" t="s">
        <v>10371</v>
      </c>
      <c r="M10578" t="str">
        <f t="shared" si="506"/>
        <v>서울특별시</v>
      </c>
      <c r="N10578" t="str">
        <f t="shared" si="507"/>
        <v>영등포구</v>
      </c>
      <c r="O10578" t="str">
        <f t="shared" si="508"/>
        <v xml:space="preserve"> 양평동</v>
      </c>
      <c r="P10578">
        <v>7208</v>
      </c>
      <c r="Q10578" t="s">
        <v>982</v>
      </c>
      <c r="R10578">
        <v>190842.10715573601</v>
      </c>
      <c r="S10578">
        <v>448207.17875026498</v>
      </c>
    </row>
    <row r="10579" spans="1:19" x14ac:dyDescent="0.4">
      <c r="A10579">
        <v>62619</v>
      </c>
      <c r="B10579" t="s">
        <v>16</v>
      </c>
      <c r="C10579" t="s">
        <v>17</v>
      </c>
      <c r="D10579">
        <v>3180000</v>
      </c>
      <c r="E10579" t="s">
        <v>233</v>
      </c>
      <c r="F10579" s="1">
        <v>40080</v>
      </c>
      <c r="H10579">
        <v>3</v>
      </c>
      <c r="I10579" t="s">
        <v>1469</v>
      </c>
      <c r="J10579">
        <v>3</v>
      </c>
      <c r="K10579" t="s">
        <v>1469</v>
      </c>
      <c r="L10579" t="s">
        <v>19961</v>
      </c>
      <c r="M10579" t="str">
        <f t="shared" si="506"/>
        <v>서울특별시</v>
      </c>
      <c r="N10579" t="str">
        <f t="shared" si="507"/>
        <v>영등포구</v>
      </c>
      <c r="O10579" t="str">
        <f t="shared" si="508"/>
        <v xml:space="preserve"> 양평동</v>
      </c>
      <c r="Q10579" t="s">
        <v>121</v>
      </c>
      <c r="R10579">
        <v>190842.10715573601</v>
      </c>
      <c r="S10579">
        <v>448207.17875026498</v>
      </c>
    </row>
    <row r="10580" spans="1:19" x14ac:dyDescent="0.4">
      <c r="A10580">
        <v>60849</v>
      </c>
      <c r="B10580" t="s">
        <v>16</v>
      </c>
      <c r="C10580" t="s">
        <v>17</v>
      </c>
      <c r="D10580">
        <v>3180000</v>
      </c>
      <c r="E10580" t="s">
        <v>196</v>
      </c>
      <c r="F10580" s="1">
        <v>37369</v>
      </c>
      <c r="H10580">
        <v>3</v>
      </c>
      <c r="I10580" t="s">
        <v>1469</v>
      </c>
      <c r="J10580">
        <v>3</v>
      </c>
      <c r="K10580" t="s">
        <v>1469</v>
      </c>
      <c r="L10580" t="s">
        <v>17886</v>
      </c>
      <c r="M10580" t="str">
        <f t="shared" si="506"/>
        <v>서울특별시</v>
      </c>
      <c r="N10580" t="str">
        <f t="shared" si="507"/>
        <v>영등포구</v>
      </c>
      <c r="O10580" t="str">
        <f t="shared" si="508"/>
        <v xml:space="preserve"> 양평동</v>
      </c>
      <c r="P10580">
        <v>7208</v>
      </c>
      <c r="Q10580" t="s">
        <v>2054</v>
      </c>
      <c r="R10580">
        <v>190825.265468147</v>
      </c>
      <c r="S10580">
        <v>448209.83608779003</v>
      </c>
    </row>
    <row r="10581" spans="1:19" x14ac:dyDescent="0.4">
      <c r="A10581">
        <v>26910</v>
      </c>
      <c r="B10581" t="s">
        <v>16</v>
      </c>
      <c r="C10581" t="s">
        <v>17</v>
      </c>
      <c r="D10581">
        <v>3180000</v>
      </c>
      <c r="E10581" t="s">
        <v>1330</v>
      </c>
      <c r="F10581" s="1">
        <v>42349</v>
      </c>
      <c r="H10581">
        <v>1</v>
      </c>
      <c r="I10581" t="s">
        <v>1547</v>
      </c>
      <c r="J10581">
        <v>13</v>
      </c>
      <c r="K10581" t="s">
        <v>1548</v>
      </c>
      <c r="L10581" t="s">
        <v>10362</v>
      </c>
      <c r="M10581" t="str">
        <f t="shared" si="506"/>
        <v>서울특별시</v>
      </c>
      <c r="N10581" t="str">
        <f t="shared" si="507"/>
        <v>영등포구</v>
      </c>
      <c r="O10581" t="str">
        <f t="shared" si="508"/>
        <v xml:space="preserve"> 양평동</v>
      </c>
      <c r="P10581">
        <v>7208</v>
      </c>
      <c r="Q10581" t="s">
        <v>832</v>
      </c>
      <c r="R10581">
        <v>190806.36626357501</v>
      </c>
      <c r="S10581">
        <v>448223.49561905302</v>
      </c>
    </row>
    <row r="10582" spans="1:19" x14ac:dyDescent="0.4">
      <c r="A10582">
        <v>62650</v>
      </c>
      <c r="B10582" t="s">
        <v>16</v>
      </c>
      <c r="C10582" t="s">
        <v>17</v>
      </c>
      <c r="D10582">
        <v>3180000</v>
      </c>
      <c r="E10582" t="s">
        <v>938</v>
      </c>
      <c r="F10582" s="1">
        <v>40751</v>
      </c>
      <c r="H10582">
        <v>3</v>
      </c>
      <c r="I10582" t="s">
        <v>1469</v>
      </c>
      <c r="J10582">
        <v>3</v>
      </c>
      <c r="K10582" t="s">
        <v>1469</v>
      </c>
      <c r="L10582" t="s">
        <v>19997</v>
      </c>
      <c r="M10582" t="str">
        <f t="shared" si="506"/>
        <v>서울특별시</v>
      </c>
      <c r="N10582" t="str">
        <f t="shared" si="507"/>
        <v>영등포구</v>
      </c>
      <c r="O10582" t="str">
        <f t="shared" si="508"/>
        <v xml:space="preserve"> 양평동</v>
      </c>
      <c r="Q10582" t="s">
        <v>892</v>
      </c>
      <c r="R10582">
        <v>190806.36626357501</v>
      </c>
      <c r="S10582">
        <v>448223.49561905302</v>
      </c>
    </row>
    <row r="10583" spans="1:19" x14ac:dyDescent="0.4">
      <c r="A10583">
        <v>26850</v>
      </c>
      <c r="B10583" t="s">
        <v>16</v>
      </c>
      <c r="C10583" t="s">
        <v>17</v>
      </c>
      <c r="D10583">
        <v>3180000</v>
      </c>
      <c r="E10583" t="s">
        <v>897</v>
      </c>
      <c r="F10583" s="1">
        <v>37411</v>
      </c>
      <c r="H10583">
        <v>1</v>
      </c>
      <c r="I10583" t="s">
        <v>1547</v>
      </c>
      <c r="J10583">
        <v>13</v>
      </c>
      <c r="K10583" t="s">
        <v>1548</v>
      </c>
      <c r="L10583" t="s">
        <v>10293</v>
      </c>
      <c r="M10583" t="str">
        <f t="shared" si="506"/>
        <v>서울특별시</v>
      </c>
      <c r="N10583" t="str">
        <f t="shared" si="507"/>
        <v>영등포구</v>
      </c>
      <c r="O10583" t="str">
        <f t="shared" si="508"/>
        <v xml:space="preserve"> 양평동</v>
      </c>
      <c r="P10583">
        <v>7208</v>
      </c>
      <c r="Q10583" t="s">
        <v>3679</v>
      </c>
      <c r="R10583">
        <v>190698.67485451701</v>
      </c>
      <c r="S10583">
        <v>448292.38815037301</v>
      </c>
    </row>
    <row r="10584" spans="1:19" x14ac:dyDescent="0.4">
      <c r="A10584">
        <v>62730</v>
      </c>
      <c r="B10584" t="s">
        <v>16</v>
      </c>
      <c r="C10584" t="s">
        <v>17</v>
      </c>
      <c r="D10584">
        <v>3180000</v>
      </c>
      <c r="E10584" t="s">
        <v>2679</v>
      </c>
      <c r="F10584" s="1">
        <v>34760</v>
      </c>
      <c r="H10584">
        <v>3</v>
      </c>
      <c r="I10584" t="s">
        <v>1469</v>
      </c>
      <c r="J10584">
        <v>3</v>
      </c>
      <c r="K10584" t="s">
        <v>1469</v>
      </c>
      <c r="L10584" t="s">
        <v>20083</v>
      </c>
      <c r="M10584" t="str">
        <f t="shared" si="506"/>
        <v>서울특별시</v>
      </c>
      <c r="N10584" t="str">
        <f t="shared" si="507"/>
        <v>영등포구</v>
      </c>
      <c r="O10584" t="str">
        <f t="shared" si="508"/>
        <v xml:space="preserve"> 양평동</v>
      </c>
      <c r="Q10584" t="s">
        <v>1436</v>
      </c>
      <c r="R10584">
        <v>190698.67485451701</v>
      </c>
      <c r="S10584">
        <v>448292.38815037301</v>
      </c>
    </row>
    <row r="10585" spans="1:19" x14ac:dyDescent="0.4">
      <c r="A10585">
        <v>62693</v>
      </c>
      <c r="B10585" t="s">
        <v>16</v>
      </c>
      <c r="C10585" t="s">
        <v>17</v>
      </c>
      <c r="D10585">
        <v>3180000</v>
      </c>
      <c r="E10585" t="s">
        <v>165</v>
      </c>
      <c r="F10585" s="1">
        <v>38054</v>
      </c>
      <c r="H10585">
        <v>3</v>
      </c>
      <c r="I10585" t="s">
        <v>1469</v>
      </c>
      <c r="J10585">
        <v>3</v>
      </c>
      <c r="K10585" t="s">
        <v>1469</v>
      </c>
      <c r="L10585" t="s">
        <v>20043</v>
      </c>
      <c r="M10585" t="str">
        <f t="shared" si="506"/>
        <v>서울특별시</v>
      </c>
      <c r="N10585" t="str">
        <f t="shared" si="507"/>
        <v>영등포구</v>
      </c>
      <c r="O10585" t="str">
        <f t="shared" si="508"/>
        <v xml:space="preserve"> 양평동</v>
      </c>
      <c r="Q10585" t="s">
        <v>13643</v>
      </c>
      <c r="R10585">
        <v>190735.27409974401</v>
      </c>
      <c r="S10585">
        <v>448214.42306664999</v>
      </c>
    </row>
    <row r="10586" spans="1:19" x14ac:dyDescent="0.4">
      <c r="A10586">
        <v>28467</v>
      </c>
      <c r="B10586" t="s">
        <v>16</v>
      </c>
      <c r="C10586" t="s">
        <v>17</v>
      </c>
      <c r="D10586">
        <v>3180000</v>
      </c>
      <c r="E10586" t="s">
        <v>472</v>
      </c>
      <c r="F10586" s="1">
        <v>34463</v>
      </c>
      <c r="H10586">
        <v>4</v>
      </c>
      <c r="I10586" t="s">
        <v>18</v>
      </c>
      <c r="J10586">
        <v>35</v>
      </c>
      <c r="K10586" t="s">
        <v>10836</v>
      </c>
      <c r="L10586" t="s">
        <v>10850</v>
      </c>
      <c r="M10586" t="str">
        <f t="shared" si="506"/>
        <v>서울특별시</v>
      </c>
      <c r="N10586" t="str">
        <f t="shared" si="507"/>
        <v>영등포구</v>
      </c>
      <c r="O10586" t="str">
        <f t="shared" si="508"/>
        <v xml:space="preserve"> 양평동</v>
      </c>
      <c r="Q10586" t="s">
        <v>3487</v>
      </c>
      <c r="R10586">
        <v>190601.68027245201</v>
      </c>
      <c r="S10586">
        <v>448291.62466557499</v>
      </c>
    </row>
    <row r="10587" spans="1:19" x14ac:dyDescent="0.4">
      <c r="A10587">
        <v>27000</v>
      </c>
      <c r="B10587" t="s">
        <v>16</v>
      </c>
      <c r="C10587" t="s">
        <v>17</v>
      </c>
      <c r="D10587">
        <v>3180000</v>
      </c>
      <c r="E10587" t="s">
        <v>1250</v>
      </c>
      <c r="F10587" s="1">
        <v>40333</v>
      </c>
      <c r="H10587">
        <v>1</v>
      </c>
      <c r="I10587" t="s">
        <v>1547</v>
      </c>
      <c r="J10587">
        <v>13</v>
      </c>
      <c r="K10587" t="s">
        <v>1548</v>
      </c>
      <c r="L10587" t="s">
        <v>10473</v>
      </c>
      <c r="M10587" t="str">
        <f t="shared" si="506"/>
        <v>서울특별시</v>
      </c>
      <c r="N10587" t="str">
        <f t="shared" si="507"/>
        <v>영등포구</v>
      </c>
      <c r="O10587" t="str">
        <f t="shared" si="508"/>
        <v xml:space="preserve"> 양평동</v>
      </c>
      <c r="Q10587" t="s">
        <v>392</v>
      </c>
      <c r="R10587">
        <v>190601.68027245201</v>
      </c>
      <c r="S10587">
        <v>448291.62466557499</v>
      </c>
    </row>
    <row r="10588" spans="1:19" x14ac:dyDescent="0.4">
      <c r="A10588">
        <v>25875</v>
      </c>
      <c r="B10588" t="s">
        <v>16</v>
      </c>
      <c r="C10588" t="s">
        <v>17</v>
      </c>
      <c r="D10588">
        <v>3180000</v>
      </c>
      <c r="E10588" t="s">
        <v>161</v>
      </c>
      <c r="F10588" s="1">
        <v>37480</v>
      </c>
      <c r="H10588">
        <v>1</v>
      </c>
      <c r="I10588" t="s">
        <v>1547</v>
      </c>
      <c r="J10588">
        <v>13</v>
      </c>
      <c r="K10588" t="s">
        <v>1548</v>
      </c>
      <c r="L10588" t="s">
        <v>9065</v>
      </c>
      <c r="M10588" t="str">
        <f t="shared" si="506"/>
        <v>서울특별시</v>
      </c>
      <c r="N10588" t="str">
        <f t="shared" si="507"/>
        <v>영등포구</v>
      </c>
      <c r="O10588" t="str">
        <f t="shared" si="508"/>
        <v xml:space="preserve"> 양평동</v>
      </c>
      <c r="P10588">
        <v>7208</v>
      </c>
      <c r="Q10588" t="s">
        <v>326</v>
      </c>
      <c r="R10588">
        <v>190627.54462034701</v>
      </c>
      <c r="S10588">
        <v>448334.02625956398</v>
      </c>
    </row>
    <row r="10589" spans="1:19" x14ac:dyDescent="0.4">
      <c r="A10589">
        <v>62742</v>
      </c>
      <c r="B10589" t="s">
        <v>16</v>
      </c>
      <c r="C10589" t="s">
        <v>17</v>
      </c>
      <c r="D10589">
        <v>3180000</v>
      </c>
      <c r="E10589" t="s">
        <v>644</v>
      </c>
      <c r="F10589" s="1">
        <v>39737</v>
      </c>
      <c r="H10589">
        <v>3</v>
      </c>
      <c r="I10589" t="s">
        <v>1469</v>
      </c>
      <c r="J10589">
        <v>3</v>
      </c>
      <c r="K10589" t="s">
        <v>1469</v>
      </c>
      <c r="L10589" t="s">
        <v>20100</v>
      </c>
      <c r="M10589" t="str">
        <f t="shared" si="506"/>
        <v>서울특별시</v>
      </c>
      <c r="N10589" t="str">
        <f t="shared" si="507"/>
        <v>영등포구</v>
      </c>
      <c r="O10589" t="str">
        <f t="shared" si="508"/>
        <v xml:space="preserve"> 양평동</v>
      </c>
      <c r="Q10589" t="s">
        <v>1182</v>
      </c>
      <c r="R10589">
        <v>190613.705840307</v>
      </c>
      <c r="S10589">
        <v>448341.56501416099</v>
      </c>
    </row>
    <row r="10590" spans="1:19" x14ac:dyDescent="0.4">
      <c r="A10590">
        <v>1540</v>
      </c>
      <c r="B10590" t="s">
        <v>16</v>
      </c>
      <c r="C10590" t="s">
        <v>17</v>
      </c>
      <c r="D10590">
        <v>3180000</v>
      </c>
      <c r="E10590" t="s">
        <v>384</v>
      </c>
      <c r="F10590" s="1">
        <v>39276</v>
      </c>
      <c r="H10590">
        <v>1</v>
      </c>
      <c r="I10590" t="s">
        <v>1547</v>
      </c>
      <c r="J10590">
        <v>13</v>
      </c>
      <c r="K10590" t="s">
        <v>1548</v>
      </c>
      <c r="L10590" t="s">
        <v>1903</v>
      </c>
      <c r="M10590" t="str">
        <f t="shared" si="506"/>
        <v>서울특별시</v>
      </c>
      <c r="N10590" t="str">
        <f t="shared" si="507"/>
        <v>영등포구</v>
      </c>
      <c r="O10590" t="str">
        <f t="shared" si="508"/>
        <v xml:space="preserve"> 양평동</v>
      </c>
      <c r="Q10590" t="s">
        <v>533</v>
      </c>
      <c r="R10590">
        <v>190553.79919446999</v>
      </c>
      <c r="S10590">
        <v>448449.32827683102</v>
      </c>
    </row>
    <row r="10591" spans="1:19" x14ac:dyDescent="0.4">
      <c r="A10591">
        <v>62593</v>
      </c>
      <c r="B10591" t="s">
        <v>16</v>
      </c>
      <c r="C10591" t="s">
        <v>17</v>
      </c>
      <c r="D10591">
        <v>3180000</v>
      </c>
      <c r="E10591" t="s">
        <v>1569</v>
      </c>
      <c r="F10591" s="1">
        <v>35893</v>
      </c>
      <c r="H10591">
        <v>3</v>
      </c>
      <c r="I10591" t="s">
        <v>1469</v>
      </c>
      <c r="J10591">
        <v>3</v>
      </c>
      <c r="K10591" t="s">
        <v>1469</v>
      </c>
      <c r="L10591" t="s">
        <v>19934</v>
      </c>
      <c r="M10591" t="str">
        <f t="shared" si="506"/>
        <v>서울특별시</v>
      </c>
      <c r="N10591" t="str">
        <f t="shared" si="507"/>
        <v>영등포구</v>
      </c>
      <c r="O10591" t="str">
        <f t="shared" si="508"/>
        <v xml:space="preserve"> 양평동</v>
      </c>
      <c r="Q10591" t="s">
        <v>822</v>
      </c>
      <c r="R10591">
        <v>190543.280169912</v>
      </c>
      <c r="S10591">
        <v>448489.42979821702</v>
      </c>
    </row>
    <row r="10592" spans="1:19" x14ac:dyDescent="0.4">
      <c r="A10592">
        <v>62505</v>
      </c>
      <c r="B10592" t="s">
        <v>16</v>
      </c>
      <c r="C10592" t="s">
        <v>17</v>
      </c>
      <c r="D10592">
        <v>3180000</v>
      </c>
      <c r="E10592" t="s">
        <v>838</v>
      </c>
      <c r="F10592" s="1">
        <v>34313</v>
      </c>
      <c r="H10592">
        <v>3</v>
      </c>
      <c r="I10592" t="s">
        <v>1469</v>
      </c>
      <c r="J10592">
        <v>3</v>
      </c>
      <c r="K10592" t="s">
        <v>1469</v>
      </c>
      <c r="L10592" t="s">
        <v>19826</v>
      </c>
      <c r="M10592" t="str">
        <f t="shared" si="506"/>
        <v>서울특별시</v>
      </c>
      <c r="N10592" t="str">
        <f t="shared" si="507"/>
        <v>영등포구</v>
      </c>
      <c r="O10592" t="str">
        <f t="shared" si="508"/>
        <v xml:space="preserve"> 양평동</v>
      </c>
      <c r="Q10592" t="s">
        <v>5619</v>
      </c>
      <c r="R10592">
        <v>190287.40954724399</v>
      </c>
      <c r="S10592">
        <v>448937.07552691997</v>
      </c>
    </row>
    <row r="10593" spans="1:19" x14ac:dyDescent="0.4">
      <c r="A10593">
        <v>32001</v>
      </c>
      <c r="B10593" t="s">
        <v>16</v>
      </c>
      <c r="C10593" t="s">
        <v>17</v>
      </c>
      <c r="D10593">
        <v>3180000</v>
      </c>
      <c r="E10593" t="s">
        <v>570</v>
      </c>
      <c r="F10593" s="1">
        <v>34520</v>
      </c>
      <c r="H10593">
        <v>3</v>
      </c>
      <c r="I10593" t="s">
        <v>1469</v>
      </c>
      <c r="J10593">
        <v>3</v>
      </c>
      <c r="K10593" t="s">
        <v>1469</v>
      </c>
      <c r="L10593" t="s">
        <v>11903</v>
      </c>
      <c r="M10593" t="str">
        <f t="shared" si="506"/>
        <v>서울특별시</v>
      </c>
      <c r="N10593" t="str">
        <f t="shared" si="507"/>
        <v>영등포구</v>
      </c>
      <c r="O10593" t="str">
        <f t="shared" si="508"/>
        <v xml:space="preserve"> 여의도</v>
      </c>
      <c r="Q10593" t="s">
        <v>11904</v>
      </c>
      <c r="R10593">
        <v>192931.44680039599</v>
      </c>
      <c r="S10593">
        <v>447446.45469246298</v>
      </c>
    </row>
    <row r="10594" spans="1:19" x14ac:dyDescent="0.4">
      <c r="A10594">
        <v>62708</v>
      </c>
      <c r="B10594" t="s">
        <v>16</v>
      </c>
      <c r="C10594" t="s">
        <v>17</v>
      </c>
      <c r="D10594">
        <v>3180000</v>
      </c>
      <c r="E10594" t="s">
        <v>761</v>
      </c>
      <c r="F10594" s="1">
        <v>38555</v>
      </c>
      <c r="H10594">
        <v>3</v>
      </c>
      <c r="I10594" t="s">
        <v>1469</v>
      </c>
      <c r="J10594">
        <v>3</v>
      </c>
      <c r="K10594" t="s">
        <v>1469</v>
      </c>
      <c r="L10594" t="s">
        <v>11903</v>
      </c>
      <c r="M10594" t="str">
        <f t="shared" si="506"/>
        <v>서울특별시</v>
      </c>
      <c r="N10594" t="str">
        <f t="shared" si="507"/>
        <v>영등포구</v>
      </c>
      <c r="O10594" t="str">
        <f t="shared" si="508"/>
        <v xml:space="preserve"> 여의도</v>
      </c>
      <c r="Q10594" t="s">
        <v>7428</v>
      </c>
      <c r="R10594">
        <v>192931.44680039599</v>
      </c>
      <c r="S10594">
        <v>447446.45469246298</v>
      </c>
    </row>
    <row r="10595" spans="1:19" x14ac:dyDescent="0.4">
      <c r="A10595">
        <v>62642</v>
      </c>
      <c r="B10595" t="s">
        <v>16</v>
      </c>
      <c r="C10595" t="s">
        <v>17</v>
      </c>
      <c r="D10595">
        <v>3180000</v>
      </c>
      <c r="E10595" t="s">
        <v>1973</v>
      </c>
      <c r="F10595" s="1">
        <v>35961</v>
      </c>
      <c r="H10595">
        <v>3</v>
      </c>
      <c r="I10595" t="s">
        <v>1469</v>
      </c>
      <c r="J10595">
        <v>3</v>
      </c>
      <c r="K10595" t="s">
        <v>1469</v>
      </c>
      <c r="L10595" t="s">
        <v>19987</v>
      </c>
      <c r="M10595" t="str">
        <f t="shared" si="506"/>
        <v>서울특별시</v>
      </c>
      <c r="N10595" t="str">
        <f t="shared" si="507"/>
        <v>영등포구</v>
      </c>
      <c r="O10595" t="str">
        <f t="shared" si="508"/>
        <v xml:space="preserve"> 여의도</v>
      </c>
      <c r="Q10595" t="s">
        <v>19988</v>
      </c>
      <c r="R10595">
        <v>192549.93312143499</v>
      </c>
      <c r="S10595">
        <v>447340.68867059401</v>
      </c>
    </row>
    <row r="10596" spans="1:19" x14ac:dyDescent="0.4">
      <c r="A10596">
        <v>62749</v>
      </c>
      <c r="B10596" t="s">
        <v>16</v>
      </c>
      <c r="C10596" t="s">
        <v>17</v>
      </c>
      <c r="D10596">
        <v>3180000</v>
      </c>
      <c r="E10596" t="s">
        <v>1471</v>
      </c>
      <c r="F10596" s="1">
        <v>36335</v>
      </c>
      <c r="H10596">
        <v>3</v>
      </c>
      <c r="I10596" t="s">
        <v>1469</v>
      </c>
      <c r="J10596">
        <v>3</v>
      </c>
      <c r="K10596" t="s">
        <v>1469</v>
      </c>
      <c r="L10596" t="s">
        <v>20108</v>
      </c>
      <c r="M10596" t="str">
        <f t="shared" si="506"/>
        <v>서울특별시</v>
      </c>
      <c r="N10596" t="str">
        <f t="shared" si="507"/>
        <v>영등포구</v>
      </c>
      <c r="O10596" t="str">
        <f t="shared" si="508"/>
        <v xml:space="preserve"> 여의도</v>
      </c>
      <c r="Q10596" t="s">
        <v>20109</v>
      </c>
      <c r="R10596">
        <v>193809.01252004999</v>
      </c>
      <c r="S10596">
        <v>447090.14792866702</v>
      </c>
    </row>
    <row r="10597" spans="1:19" x14ac:dyDescent="0.4">
      <c r="A10597">
        <v>62446</v>
      </c>
      <c r="B10597" t="s">
        <v>16</v>
      </c>
      <c r="C10597" t="s">
        <v>17</v>
      </c>
      <c r="D10597">
        <v>3180000</v>
      </c>
      <c r="E10597" t="s">
        <v>2203</v>
      </c>
      <c r="F10597" s="1">
        <v>37291</v>
      </c>
      <c r="H10597">
        <v>3</v>
      </c>
      <c r="I10597" t="s">
        <v>1469</v>
      </c>
      <c r="J10597">
        <v>3</v>
      </c>
      <c r="K10597" t="s">
        <v>1469</v>
      </c>
      <c r="L10597" t="s">
        <v>19761</v>
      </c>
      <c r="M10597" t="str">
        <f t="shared" si="506"/>
        <v>서울특별시</v>
      </c>
      <c r="N10597" t="str">
        <f t="shared" si="507"/>
        <v>영등포구</v>
      </c>
      <c r="O10597" t="str">
        <f t="shared" si="508"/>
        <v xml:space="preserve"> 여의도</v>
      </c>
      <c r="Q10597" t="s">
        <v>16130</v>
      </c>
      <c r="R10597">
        <v>193437.23375937299</v>
      </c>
      <c r="S10597">
        <v>446618.39868830697</v>
      </c>
    </row>
    <row r="10598" spans="1:19" x14ac:dyDescent="0.4">
      <c r="A10598">
        <v>62559</v>
      </c>
      <c r="B10598" t="s">
        <v>16</v>
      </c>
      <c r="C10598" t="s">
        <v>17</v>
      </c>
      <c r="D10598">
        <v>3180000</v>
      </c>
      <c r="E10598" t="s">
        <v>1396</v>
      </c>
      <c r="F10598" s="1">
        <v>36122</v>
      </c>
      <c r="H10598">
        <v>3</v>
      </c>
      <c r="I10598" t="s">
        <v>1469</v>
      </c>
      <c r="J10598">
        <v>3</v>
      </c>
      <c r="K10598" t="s">
        <v>1469</v>
      </c>
      <c r="L10598" t="s">
        <v>19891</v>
      </c>
      <c r="M10598" t="str">
        <f t="shared" si="506"/>
        <v>서울특별시</v>
      </c>
      <c r="N10598" t="str">
        <f t="shared" si="507"/>
        <v>영등포구</v>
      </c>
      <c r="O10598" t="str">
        <f t="shared" si="508"/>
        <v xml:space="preserve"> 여의도</v>
      </c>
      <c r="Q10598" t="s">
        <v>16130</v>
      </c>
      <c r="R10598">
        <v>193437.23375937299</v>
      </c>
      <c r="S10598">
        <v>446618.39868830697</v>
      </c>
    </row>
    <row r="10599" spans="1:19" x14ac:dyDescent="0.4">
      <c r="A10599">
        <v>32006</v>
      </c>
      <c r="B10599" t="s">
        <v>16</v>
      </c>
      <c r="C10599" t="s">
        <v>17</v>
      </c>
      <c r="D10599">
        <v>3180000</v>
      </c>
      <c r="E10599" t="s">
        <v>1157</v>
      </c>
      <c r="F10599" s="1">
        <v>35592</v>
      </c>
      <c r="H10599">
        <v>3</v>
      </c>
      <c r="I10599" t="s">
        <v>1469</v>
      </c>
      <c r="J10599">
        <v>3</v>
      </c>
      <c r="K10599" t="s">
        <v>1469</v>
      </c>
      <c r="L10599" t="s">
        <v>11910</v>
      </c>
      <c r="M10599" t="str">
        <f t="shared" si="506"/>
        <v>서울특별시</v>
      </c>
      <c r="N10599" t="str">
        <f t="shared" si="507"/>
        <v>영등포구</v>
      </c>
      <c r="O10599" t="str">
        <f t="shared" si="508"/>
        <v xml:space="preserve"> 여의도</v>
      </c>
      <c r="Q10599" t="s">
        <v>2051</v>
      </c>
      <c r="R10599">
        <v>193306.330043669</v>
      </c>
      <c r="S10599">
        <v>446582.78231121798</v>
      </c>
    </row>
    <row r="10600" spans="1:19" x14ac:dyDescent="0.4">
      <c r="A10600">
        <v>62584</v>
      </c>
      <c r="B10600" t="s">
        <v>16</v>
      </c>
      <c r="C10600" t="s">
        <v>17</v>
      </c>
      <c r="D10600">
        <v>3180000</v>
      </c>
      <c r="E10600" t="s">
        <v>167</v>
      </c>
      <c r="F10600" s="1">
        <v>35709</v>
      </c>
      <c r="H10600">
        <v>3</v>
      </c>
      <c r="I10600" t="s">
        <v>1469</v>
      </c>
      <c r="J10600">
        <v>3</v>
      </c>
      <c r="K10600" t="s">
        <v>1469</v>
      </c>
      <c r="L10600" t="s">
        <v>19923</v>
      </c>
      <c r="M10600" t="str">
        <f t="shared" si="506"/>
        <v>서울특별시</v>
      </c>
      <c r="N10600" t="str">
        <f t="shared" si="507"/>
        <v>영등포구</v>
      </c>
      <c r="O10600" t="str">
        <f t="shared" si="508"/>
        <v xml:space="preserve"> 여의도</v>
      </c>
      <c r="Q10600" t="s">
        <v>9809</v>
      </c>
      <c r="R10600">
        <v>193306.330043669</v>
      </c>
      <c r="S10600">
        <v>446582.78231121798</v>
      </c>
    </row>
    <row r="10601" spans="1:19" x14ac:dyDescent="0.4">
      <c r="A10601">
        <v>62411</v>
      </c>
      <c r="B10601" t="s">
        <v>16</v>
      </c>
      <c r="C10601" t="s">
        <v>17</v>
      </c>
      <c r="D10601">
        <v>3180000</v>
      </c>
      <c r="E10601" t="s">
        <v>417</v>
      </c>
      <c r="F10601" s="1">
        <v>33798</v>
      </c>
      <c r="H10601">
        <v>3</v>
      </c>
      <c r="I10601" t="s">
        <v>1469</v>
      </c>
      <c r="J10601">
        <v>3</v>
      </c>
      <c r="K10601" t="s">
        <v>1469</v>
      </c>
      <c r="L10601" t="s">
        <v>19721</v>
      </c>
      <c r="M10601" t="str">
        <f t="shared" si="506"/>
        <v>서울특별시</v>
      </c>
      <c r="N10601" t="str">
        <f t="shared" si="507"/>
        <v>영등포구</v>
      </c>
      <c r="O10601" t="str">
        <f t="shared" si="508"/>
        <v xml:space="preserve"> 여의도</v>
      </c>
      <c r="Q10601" t="s">
        <v>19722</v>
      </c>
      <c r="R10601">
        <v>193306.330043669</v>
      </c>
      <c r="S10601">
        <v>446582.78231121798</v>
      </c>
    </row>
    <row r="10602" spans="1:19" x14ac:dyDescent="0.4">
      <c r="A10602">
        <v>62340</v>
      </c>
      <c r="B10602" t="s">
        <v>16</v>
      </c>
      <c r="C10602" t="s">
        <v>17</v>
      </c>
      <c r="D10602">
        <v>3180000</v>
      </c>
      <c r="E10602" t="s">
        <v>423</v>
      </c>
      <c r="F10602" s="1">
        <v>37658</v>
      </c>
      <c r="H10602">
        <v>3</v>
      </c>
      <c r="I10602" t="s">
        <v>1469</v>
      </c>
      <c r="J10602">
        <v>3</v>
      </c>
      <c r="K10602" t="s">
        <v>1469</v>
      </c>
      <c r="L10602" t="s">
        <v>19639</v>
      </c>
      <c r="M10602" t="str">
        <f t="shared" si="506"/>
        <v>서울특별시</v>
      </c>
      <c r="N10602" t="str">
        <f t="shared" si="507"/>
        <v>영등포구</v>
      </c>
      <c r="O10602" t="str">
        <f t="shared" si="508"/>
        <v xml:space="preserve"> 여의도</v>
      </c>
      <c r="Q10602" t="s">
        <v>1691</v>
      </c>
      <c r="R10602">
        <v>193306.330043669</v>
      </c>
      <c r="S10602">
        <v>446582.78231121798</v>
      </c>
    </row>
    <row r="10603" spans="1:19" x14ac:dyDescent="0.4">
      <c r="A10603">
        <v>62469</v>
      </c>
      <c r="B10603" t="s">
        <v>16</v>
      </c>
      <c r="C10603" t="s">
        <v>17</v>
      </c>
      <c r="D10603">
        <v>3180000</v>
      </c>
      <c r="E10603" t="s">
        <v>3618</v>
      </c>
      <c r="F10603" s="1">
        <v>36127</v>
      </c>
      <c r="H10603">
        <v>3</v>
      </c>
      <c r="I10603" t="s">
        <v>1469</v>
      </c>
      <c r="J10603">
        <v>3</v>
      </c>
      <c r="K10603" t="s">
        <v>1469</v>
      </c>
      <c r="L10603" t="s">
        <v>19784</v>
      </c>
      <c r="M10603" t="str">
        <f t="shared" si="506"/>
        <v>서울특별시</v>
      </c>
      <c r="N10603" t="str">
        <f t="shared" si="507"/>
        <v>영등포구</v>
      </c>
      <c r="O10603" t="str">
        <f t="shared" si="508"/>
        <v xml:space="preserve"> 여의도</v>
      </c>
      <c r="Q10603" t="s">
        <v>5619</v>
      </c>
      <c r="R10603">
        <v>193209.28350848399</v>
      </c>
      <c r="S10603">
        <v>446474.95657348802</v>
      </c>
    </row>
    <row r="10604" spans="1:19" x14ac:dyDescent="0.4">
      <c r="A10604">
        <v>62737</v>
      </c>
      <c r="B10604" t="s">
        <v>16</v>
      </c>
      <c r="C10604" t="s">
        <v>17</v>
      </c>
      <c r="D10604">
        <v>3180000</v>
      </c>
      <c r="E10604" t="s">
        <v>43</v>
      </c>
      <c r="F10604" s="1">
        <v>39517</v>
      </c>
      <c r="H10604">
        <v>3</v>
      </c>
      <c r="I10604" t="s">
        <v>1469</v>
      </c>
      <c r="J10604">
        <v>3</v>
      </c>
      <c r="K10604" t="s">
        <v>1469</v>
      </c>
      <c r="L10604" t="s">
        <v>20092</v>
      </c>
      <c r="M10604" t="str">
        <f t="shared" si="506"/>
        <v>서울특별시</v>
      </c>
      <c r="N10604" t="str">
        <f t="shared" si="507"/>
        <v>영등포구</v>
      </c>
      <c r="O10604" t="str">
        <f t="shared" si="508"/>
        <v xml:space="preserve"> 여의도</v>
      </c>
      <c r="P10604">
        <v>7322</v>
      </c>
      <c r="Q10604" t="s">
        <v>20093</v>
      </c>
      <c r="R10604">
        <v>193209.28350848399</v>
      </c>
      <c r="S10604">
        <v>446474.95657348802</v>
      </c>
    </row>
    <row r="10605" spans="1:19" x14ac:dyDescent="0.4">
      <c r="A10605">
        <v>15778</v>
      </c>
      <c r="B10605" t="s">
        <v>16</v>
      </c>
      <c r="C10605" t="s">
        <v>17</v>
      </c>
      <c r="D10605">
        <v>3180000</v>
      </c>
      <c r="E10605" t="s">
        <v>3704</v>
      </c>
      <c r="F10605" s="1">
        <v>45335</v>
      </c>
      <c r="H10605">
        <v>1</v>
      </c>
      <c r="I10605" t="s">
        <v>1547</v>
      </c>
      <c r="J10605">
        <v>13</v>
      </c>
      <c r="K10605" t="s">
        <v>1548</v>
      </c>
      <c r="L10605" t="s">
        <v>4910</v>
      </c>
      <c r="M10605" t="str">
        <f t="shared" si="506"/>
        <v>서울특별시</v>
      </c>
      <c r="N10605" t="str">
        <f t="shared" si="507"/>
        <v>영등포구</v>
      </c>
      <c r="O10605" t="str">
        <f t="shared" si="508"/>
        <v xml:space="preserve"> 여의도</v>
      </c>
      <c r="P10605">
        <v>7333</v>
      </c>
      <c r="Q10605" t="s">
        <v>4911</v>
      </c>
      <c r="R10605">
        <v>193798.94825180501</v>
      </c>
      <c r="S10605">
        <v>446579.652565611</v>
      </c>
    </row>
    <row r="10606" spans="1:19" x14ac:dyDescent="0.4">
      <c r="A10606">
        <v>62486</v>
      </c>
      <c r="B10606" t="s">
        <v>16</v>
      </c>
      <c r="C10606" t="s">
        <v>17</v>
      </c>
      <c r="D10606">
        <v>3180000</v>
      </c>
      <c r="E10606" t="s">
        <v>2188</v>
      </c>
      <c r="F10606" s="1">
        <v>33941</v>
      </c>
      <c r="H10606">
        <v>3</v>
      </c>
      <c r="I10606" t="s">
        <v>1469</v>
      </c>
      <c r="J10606">
        <v>3</v>
      </c>
      <c r="K10606" t="s">
        <v>1469</v>
      </c>
      <c r="L10606" t="s">
        <v>19803</v>
      </c>
      <c r="M10606" t="str">
        <f t="shared" si="506"/>
        <v>서울특별시</v>
      </c>
      <c r="N10606" t="str">
        <f t="shared" si="507"/>
        <v>영등포구</v>
      </c>
      <c r="O10606" t="str">
        <f t="shared" si="508"/>
        <v xml:space="preserve"> 여의도</v>
      </c>
      <c r="Q10606" t="s">
        <v>19804</v>
      </c>
      <c r="R10606">
        <v>193798.94825180501</v>
      </c>
      <c r="S10606">
        <v>446579.652565611</v>
      </c>
    </row>
    <row r="10607" spans="1:19" x14ac:dyDescent="0.4">
      <c r="A10607">
        <v>62736</v>
      </c>
      <c r="B10607" t="s">
        <v>16</v>
      </c>
      <c r="C10607" t="s">
        <v>17</v>
      </c>
      <c r="D10607">
        <v>3180000</v>
      </c>
      <c r="E10607" t="s">
        <v>910</v>
      </c>
      <c r="F10607" s="1">
        <v>41731</v>
      </c>
      <c r="H10607">
        <v>3</v>
      </c>
      <c r="I10607" t="s">
        <v>1469</v>
      </c>
      <c r="J10607">
        <v>3</v>
      </c>
      <c r="K10607" t="s">
        <v>1469</v>
      </c>
      <c r="L10607" t="s">
        <v>20090</v>
      </c>
      <c r="M10607" t="str">
        <f t="shared" si="506"/>
        <v>서울특별시</v>
      </c>
      <c r="N10607" t="str">
        <f t="shared" si="507"/>
        <v>영등포구</v>
      </c>
      <c r="O10607" t="str">
        <f t="shared" si="508"/>
        <v xml:space="preserve"> 여의도</v>
      </c>
      <c r="P10607">
        <v>7333</v>
      </c>
      <c r="Q10607" t="s">
        <v>20091</v>
      </c>
      <c r="R10607">
        <v>193759.90571884101</v>
      </c>
      <c r="S10607">
        <v>446582.55685367901</v>
      </c>
    </row>
    <row r="10608" spans="1:19" x14ac:dyDescent="0.4">
      <c r="A10608">
        <v>62751</v>
      </c>
      <c r="B10608" t="s">
        <v>16</v>
      </c>
      <c r="C10608" t="s">
        <v>17</v>
      </c>
      <c r="D10608">
        <v>3180000</v>
      </c>
      <c r="E10608" t="s">
        <v>420</v>
      </c>
      <c r="F10608" s="1">
        <v>36371</v>
      </c>
      <c r="H10608">
        <v>3</v>
      </c>
      <c r="I10608" t="s">
        <v>1469</v>
      </c>
      <c r="J10608">
        <v>3</v>
      </c>
      <c r="K10608" t="s">
        <v>1469</v>
      </c>
      <c r="L10608" t="s">
        <v>20112</v>
      </c>
      <c r="M10608" t="str">
        <f t="shared" si="506"/>
        <v>서울특별시</v>
      </c>
      <c r="N10608" t="str">
        <f t="shared" si="507"/>
        <v>영등포구</v>
      </c>
      <c r="O10608" t="str">
        <f t="shared" si="508"/>
        <v xml:space="preserve"> 여의도</v>
      </c>
      <c r="Q10608" t="s">
        <v>13309</v>
      </c>
      <c r="R10608">
        <v>193844.16906284599</v>
      </c>
      <c r="S10608">
        <v>446511.78328570502</v>
      </c>
    </row>
    <row r="10609" spans="1:19" x14ac:dyDescent="0.4">
      <c r="A10609">
        <v>62489</v>
      </c>
      <c r="B10609" t="s">
        <v>16</v>
      </c>
      <c r="C10609" t="s">
        <v>17</v>
      </c>
      <c r="D10609">
        <v>3180000</v>
      </c>
      <c r="E10609" t="s">
        <v>426</v>
      </c>
      <c r="F10609" s="1">
        <v>33948</v>
      </c>
      <c r="H10609">
        <v>3</v>
      </c>
      <c r="I10609" t="s">
        <v>1469</v>
      </c>
      <c r="J10609">
        <v>3</v>
      </c>
      <c r="K10609" t="s">
        <v>1469</v>
      </c>
      <c r="L10609" t="s">
        <v>19807</v>
      </c>
      <c r="M10609" t="str">
        <f t="shared" si="506"/>
        <v>서울특별시</v>
      </c>
      <c r="N10609" t="str">
        <f t="shared" si="507"/>
        <v>영등포구</v>
      </c>
      <c r="O10609" t="str">
        <f t="shared" si="508"/>
        <v xml:space="preserve"> 여의도</v>
      </c>
      <c r="Q10609" t="s">
        <v>19808</v>
      </c>
      <c r="R10609">
        <v>193844.16906284599</v>
      </c>
      <c r="S10609">
        <v>446511.78328570502</v>
      </c>
    </row>
    <row r="10610" spans="1:19" x14ac:dyDescent="0.4">
      <c r="A10610">
        <v>32022</v>
      </c>
      <c r="B10610" t="s">
        <v>16</v>
      </c>
      <c r="C10610" t="s">
        <v>17</v>
      </c>
      <c r="D10610">
        <v>3180000</v>
      </c>
      <c r="E10610" t="s">
        <v>285</v>
      </c>
      <c r="F10610" s="1">
        <v>38909</v>
      </c>
      <c r="H10610">
        <v>3</v>
      </c>
      <c r="I10610" t="s">
        <v>1469</v>
      </c>
      <c r="J10610">
        <v>3</v>
      </c>
      <c r="K10610" t="s">
        <v>1469</v>
      </c>
      <c r="L10610" t="s">
        <v>11930</v>
      </c>
      <c r="M10610" t="str">
        <f t="shared" si="506"/>
        <v>서울특별시</v>
      </c>
      <c r="N10610" t="str">
        <f t="shared" si="507"/>
        <v>영등포구</v>
      </c>
      <c r="O10610" t="str">
        <f t="shared" si="508"/>
        <v xml:space="preserve"> 여의도</v>
      </c>
      <c r="Q10610" t="s">
        <v>832</v>
      </c>
      <c r="R10610">
        <v>193896.28206517501</v>
      </c>
      <c r="S10610">
        <v>446442.57142129401</v>
      </c>
    </row>
    <row r="10611" spans="1:19" x14ac:dyDescent="0.4">
      <c r="A10611">
        <v>15807</v>
      </c>
      <c r="B10611" t="s">
        <v>16</v>
      </c>
      <c r="C10611" t="s">
        <v>17</v>
      </c>
      <c r="D10611">
        <v>3180000</v>
      </c>
      <c r="E10611" t="s">
        <v>3783</v>
      </c>
      <c r="F10611" s="1">
        <v>45320</v>
      </c>
      <c r="H10611">
        <v>1</v>
      </c>
      <c r="I10611" t="s">
        <v>1547</v>
      </c>
      <c r="J10611">
        <v>13</v>
      </c>
      <c r="K10611" t="s">
        <v>1548</v>
      </c>
      <c r="L10611" t="s">
        <v>4917</v>
      </c>
      <c r="M10611" t="str">
        <f t="shared" si="506"/>
        <v>서울특별시</v>
      </c>
      <c r="N10611" t="str">
        <f t="shared" si="507"/>
        <v>영등포구</v>
      </c>
      <c r="O10611" t="str">
        <f t="shared" si="508"/>
        <v xml:space="preserve"> 여의도</v>
      </c>
      <c r="P10611">
        <v>7333</v>
      </c>
      <c r="Q10611" t="s">
        <v>4918</v>
      </c>
      <c r="R10611">
        <v>193870.81291671799</v>
      </c>
      <c r="S10611">
        <v>446351.97420107998</v>
      </c>
    </row>
    <row r="10612" spans="1:19" x14ac:dyDescent="0.4">
      <c r="A10612">
        <v>62613</v>
      </c>
      <c r="B10612" t="s">
        <v>16</v>
      </c>
      <c r="C10612" t="s">
        <v>17</v>
      </c>
      <c r="D10612">
        <v>3180000</v>
      </c>
      <c r="E10612" t="s">
        <v>1565</v>
      </c>
      <c r="F10612" s="1">
        <v>36018</v>
      </c>
      <c r="H10612">
        <v>3</v>
      </c>
      <c r="I10612" t="s">
        <v>1469</v>
      </c>
      <c r="J10612">
        <v>3</v>
      </c>
      <c r="K10612" t="s">
        <v>1469</v>
      </c>
      <c r="L10612" t="s">
        <v>19953</v>
      </c>
      <c r="M10612" t="str">
        <f t="shared" si="506"/>
        <v>서울특별시</v>
      </c>
      <c r="N10612" t="str">
        <f t="shared" si="507"/>
        <v>영등포구</v>
      </c>
      <c r="O10612" t="str">
        <f t="shared" si="508"/>
        <v xml:space="preserve"> 여의도</v>
      </c>
      <c r="Q10612" t="s">
        <v>6029</v>
      </c>
      <c r="R10612">
        <v>193765.78367653</v>
      </c>
      <c r="S10612">
        <v>446354.05406763603</v>
      </c>
    </row>
    <row r="10613" spans="1:19" x14ac:dyDescent="0.4">
      <c r="A10613">
        <v>62413</v>
      </c>
      <c r="B10613" t="s">
        <v>16</v>
      </c>
      <c r="C10613" t="s">
        <v>17</v>
      </c>
      <c r="D10613">
        <v>3180000</v>
      </c>
      <c r="E10613" t="s">
        <v>516</v>
      </c>
      <c r="F10613" s="1">
        <v>33932</v>
      </c>
      <c r="H10613">
        <v>3</v>
      </c>
      <c r="I10613" t="s">
        <v>1469</v>
      </c>
      <c r="J10613">
        <v>3</v>
      </c>
      <c r="K10613" t="s">
        <v>1469</v>
      </c>
      <c r="L10613" t="s">
        <v>19724</v>
      </c>
      <c r="M10613" t="str">
        <f t="shared" si="506"/>
        <v>서울특별시</v>
      </c>
      <c r="N10613" t="str">
        <f t="shared" si="507"/>
        <v>영등포구</v>
      </c>
      <c r="O10613" t="str">
        <f t="shared" si="508"/>
        <v xml:space="preserve"> 여의도</v>
      </c>
      <c r="Q10613" t="s">
        <v>19725</v>
      </c>
      <c r="R10613">
        <v>193818.18014000001</v>
      </c>
      <c r="S10613">
        <v>446332.08977730398</v>
      </c>
    </row>
    <row r="10614" spans="1:19" x14ac:dyDescent="0.4">
      <c r="A10614">
        <v>10404</v>
      </c>
      <c r="B10614" t="s">
        <v>16</v>
      </c>
      <c r="C10614" t="s">
        <v>17</v>
      </c>
      <c r="D10614">
        <v>3180000</v>
      </c>
      <c r="E10614" t="s">
        <v>2732</v>
      </c>
      <c r="F10614" s="1">
        <v>43762</v>
      </c>
      <c r="H10614">
        <v>1</v>
      </c>
      <c r="I10614" t="s">
        <v>1547</v>
      </c>
      <c r="J10614">
        <v>13</v>
      </c>
      <c r="K10614" t="s">
        <v>1548</v>
      </c>
      <c r="L10614" t="s">
        <v>4280</v>
      </c>
      <c r="M10614" t="str">
        <f t="shared" si="506"/>
        <v>서울특별시</v>
      </c>
      <c r="N10614" t="str">
        <f t="shared" si="507"/>
        <v>영등포구</v>
      </c>
      <c r="O10614" t="str">
        <f t="shared" si="508"/>
        <v xml:space="preserve"> 여의도</v>
      </c>
      <c r="P10614">
        <v>7333</v>
      </c>
      <c r="Q10614" t="s">
        <v>4281</v>
      </c>
      <c r="R10614">
        <v>193818.18014000001</v>
      </c>
      <c r="S10614">
        <v>446332.08977730398</v>
      </c>
    </row>
    <row r="10615" spans="1:19" x14ac:dyDescent="0.4">
      <c r="A10615">
        <v>62502</v>
      </c>
      <c r="B10615" t="s">
        <v>16</v>
      </c>
      <c r="C10615" t="s">
        <v>17</v>
      </c>
      <c r="D10615">
        <v>3180000</v>
      </c>
      <c r="E10615" t="s">
        <v>1003</v>
      </c>
      <c r="F10615" s="1">
        <v>34204</v>
      </c>
      <c r="H10615">
        <v>3</v>
      </c>
      <c r="I10615" t="s">
        <v>1469</v>
      </c>
      <c r="J10615">
        <v>3</v>
      </c>
      <c r="K10615" t="s">
        <v>1469</v>
      </c>
      <c r="L10615" t="s">
        <v>19822</v>
      </c>
      <c r="M10615" t="str">
        <f t="shared" si="506"/>
        <v>서울특별시</v>
      </c>
      <c r="N10615" t="str">
        <f t="shared" si="507"/>
        <v>영등포구</v>
      </c>
      <c r="O10615" t="str">
        <f t="shared" si="508"/>
        <v xml:space="preserve"> 여의도</v>
      </c>
      <c r="Q10615" t="s">
        <v>19823</v>
      </c>
      <c r="R10615">
        <v>193818.18014000001</v>
      </c>
      <c r="S10615">
        <v>446332.08977730398</v>
      </c>
    </row>
    <row r="10616" spans="1:19" x14ac:dyDescent="0.4">
      <c r="A10616">
        <v>62415</v>
      </c>
      <c r="B10616" t="s">
        <v>16</v>
      </c>
      <c r="C10616" t="s">
        <v>17</v>
      </c>
      <c r="D10616">
        <v>3180000</v>
      </c>
      <c r="E10616" t="s">
        <v>406</v>
      </c>
      <c r="F10616" s="1">
        <v>39363</v>
      </c>
      <c r="H10616">
        <v>3</v>
      </c>
      <c r="I10616" t="s">
        <v>1469</v>
      </c>
      <c r="J10616">
        <v>3</v>
      </c>
      <c r="K10616" t="s">
        <v>1469</v>
      </c>
      <c r="L10616" t="s">
        <v>19728</v>
      </c>
      <c r="M10616" t="str">
        <f t="shared" si="506"/>
        <v>서울특별시</v>
      </c>
      <c r="N10616" t="str">
        <f t="shared" si="507"/>
        <v>영등포구</v>
      </c>
      <c r="O10616" t="str">
        <f t="shared" si="508"/>
        <v xml:space="preserve"> 여의도</v>
      </c>
      <c r="Q10616" t="s">
        <v>2716</v>
      </c>
      <c r="R10616">
        <v>193806.710797598</v>
      </c>
      <c r="S10616">
        <v>446301.910645928</v>
      </c>
    </row>
    <row r="10617" spans="1:19" x14ac:dyDescent="0.4">
      <c r="A10617">
        <v>27119</v>
      </c>
      <c r="B10617" t="s">
        <v>16</v>
      </c>
      <c r="C10617" t="s">
        <v>17</v>
      </c>
      <c r="D10617">
        <v>3180000</v>
      </c>
      <c r="E10617" t="s">
        <v>194</v>
      </c>
      <c r="F10617" s="1">
        <v>38071</v>
      </c>
      <c r="H10617">
        <v>1</v>
      </c>
      <c r="I10617" t="s">
        <v>1547</v>
      </c>
      <c r="J10617">
        <v>13</v>
      </c>
      <c r="K10617" t="s">
        <v>1548</v>
      </c>
      <c r="L10617" t="s">
        <v>10622</v>
      </c>
      <c r="M10617" t="str">
        <f t="shared" si="506"/>
        <v>서울특별시</v>
      </c>
      <c r="N10617" t="str">
        <f t="shared" si="507"/>
        <v>영등포구</v>
      </c>
      <c r="O10617" t="str">
        <f t="shared" si="508"/>
        <v xml:space="preserve"> 여의도</v>
      </c>
      <c r="Q10617" t="s">
        <v>176</v>
      </c>
      <c r="R10617">
        <v>193769.29507260799</v>
      </c>
      <c r="S10617">
        <v>446459.07218567299</v>
      </c>
    </row>
    <row r="10618" spans="1:19" x14ac:dyDescent="0.4">
      <c r="A10618">
        <v>32037</v>
      </c>
      <c r="B10618" t="s">
        <v>16</v>
      </c>
      <c r="C10618" t="s">
        <v>17</v>
      </c>
      <c r="D10618">
        <v>3180000</v>
      </c>
      <c r="E10618" t="s">
        <v>562</v>
      </c>
      <c r="F10618" s="1">
        <v>37216</v>
      </c>
      <c r="H10618">
        <v>3</v>
      </c>
      <c r="I10618" t="s">
        <v>1469</v>
      </c>
      <c r="J10618">
        <v>3</v>
      </c>
      <c r="K10618" t="s">
        <v>1469</v>
      </c>
      <c r="L10618" t="s">
        <v>11949</v>
      </c>
      <c r="M10618" t="str">
        <f t="shared" si="506"/>
        <v>서울특별시</v>
      </c>
      <c r="N10618" t="str">
        <f t="shared" si="507"/>
        <v>영등포구</v>
      </c>
      <c r="O10618" t="str">
        <f t="shared" si="508"/>
        <v xml:space="preserve"> 여의도</v>
      </c>
      <c r="Q10618" t="s">
        <v>11950</v>
      </c>
      <c r="R10618">
        <v>193657.07988941099</v>
      </c>
      <c r="S10618">
        <v>446371.108165276</v>
      </c>
    </row>
    <row r="10619" spans="1:19" x14ac:dyDescent="0.4">
      <c r="A10619">
        <v>62443</v>
      </c>
      <c r="B10619" t="s">
        <v>16</v>
      </c>
      <c r="C10619" t="s">
        <v>17</v>
      </c>
      <c r="D10619">
        <v>3180000</v>
      </c>
      <c r="E10619" t="s">
        <v>610</v>
      </c>
      <c r="F10619" s="1">
        <v>40625</v>
      </c>
      <c r="H10619">
        <v>3</v>
      </c>
      <c r="I10619" t="s">
        <v>1469</v>
      </c>
      <c r="J10619">
        <v>3</v>
      </c>
      <c r="K10619" t="s">
        <v>1469</v>
      </c>
      <c r="L10619" t="s">
        <v>19758</v>
      </c>
      <c r="M10619" t="str">
        <f t="shared" si="506"/>
        <v>서울특별시</v>
      </c>
      <c r="N10619" t="str">
        <f t="shared" si="507"/>
        <v>영등포구</v>
      </c>
      <c r="O10619" t="str">
        <f t="shared" si="508"/>
        <v xml:space="preserve"> 여의도</v>
      </c>
      <c r="Q10619" t="s">
        <v>4732</v>
      </c>
      <c r="R10619">
        <v>193915.13139016001</v>
      </c>
      <c r="S10619">
        <v>446295.85913476301</v>
      </c>
    </row>
    <row r="10620" spans="1:19" x14ac:dyDescent="0.4">
      <c r="A10620">
        <v>62763</v>
      </c>
      <c r="B10620" t="s">
        <v>16</v>
      </c>
      <c r="C10620" t="s">
        <v>17</v>
      </c>
      <c r="D10620">
        <v>3180000</v>
      </c>
      <c r="E10620" t="s">
        <v>622</v>
      </c>
      <c r="F10620" s="1">
        <v>36553</v>
      </c>
      <c r="H10620">
        <v>3</v>
      </c>
      <c r="I10620" t="s">
        <v>1469</v>
      </c>
      <c r="J10620">
        <v>3</v>
      </c>
      <c r="K10620" t="s">
        <v>1469</v>
      </c>
      <c r="L10620" t="s">
        <v>20127</v>
      </c>
      <c r="M10620" t="str">
        <f t="shared" si="506"/>
        <v>서울특별시</v>
      </c>
      <c r="N10620" t="str">
        <f t="shared" si="507"/>
        <v>영등포구</v>
      </c>
      <c r="O10620" t="str">
        <f t="shared" si="508"/>
        <v xml:space="preserve"> 여의도</v>
      </c>
      <c r="Q10620" t="s">
        <v>13554</v>
      </c>
      <c r="R10620">
        <v>193915.13139016001</v>
      </c>
      <c r="S10620">
        <v>446295.85913476301</v>
      </c>
    </row>
    <row r="10621" spans="1:19" x14ac:dyDescent="0.4">
      <c r="A10621">
        <v>62374</v>
      </c>
      <c r="B10621" t="s">
        <v>16</v>
      </c>
      <c r="C10621" t="s">
        <v>17</v>
      </c>
      <c r="D10621">
        <v>3180000</v>
      </c>
      <c r="E10621" t="s">
        <v>414</v>
      </c>
      <c r="F10621" s="1">
        <v>37782</v>
      </c>
      <c r="H10621">
        <v>3</v>
      </c>
      <c r="I10621" t="s">
        <v>1469</v>
      </c>
      <c r="J10621">
        <v>3</v>
      </c>
      <c r="K10621" t="s">
        <v>1469</v>
      </c>
      <c r="L10621" t="s">
        <v>19680</v>
      </c>
      <c r="M10621" t="str">
        <f t="shared" si="506"/>
        <v>서울특별시</v>
      </c>
      <c r="N10621" t="str">
        <f t="shared" si="507"/>
        <v>영등포구</v>
      </c>
      <c r="O10621" t="str">
        <f t="shared" si="508"/>
        <v xml:space="preserve"> 여의도</v>
      </c>
      <c r="Q10621" t="s">
        <v>4508</v>
      </c>
      <c r="R10621">
        <v>194504.65626795701</v>
      </c>
      <c r="S10621">
        <v>446355.02149197302</v>
      </c>
    </row>
    <row r="10622" spans="1:19" x14ac:dyDescent="0.4">
      <c r="A10622">
        <v>26889</v>
      </c>
      <c r="B10622" t="s">
        <v>16</v>
      </c>
      <c r="C10622" t="s">
        <v>17</v>
      </c>
      <c r="D10622">
        <v>3180000</v>
      </c>
      <c r="E10622" t="s">
        <v>26</v>
      </c>
      <c r="F10622" s="1">
        <v>38488</v>
      </c>
      <c r="H10622">
        <v>1</v>
      </c>
      <c r="I10622" t="s">
        <v>1547</v>
      </c>
      <c r="J10622">
        <v>13</v>
      </c>
      <c r="K10622" t="s">
        <v>1548</v>
      </c>
      <c r="L10622" t="s">
        <v>10338</v>
      </c>
      <c r="M10622" t="str">
        <f t="shared" si="506"/>
        <v>서울특별시</v>
      </c>
      <c r="N10622" t="str">
        <f t="shared" si="507"/>
        <v>영등포구</v>
      </c>
      <c r="O10622" t="str">
        <f t="shared" si="508"/>
        <v xml:space="preserve"> 영등포</v>
      </c>
      <c r="Q10622" t="s">
        <v>4141</v>
      </c>
      <c r="R10622">
        <v>191606.40213778801</v>
      </c>
      <c r="S10622">
        <v>445968.23461661901</v>
      </c>
    </row>
    <row r="10623" spans="1:19" x14ac:dyDescent="0.4">
      <c r="A10623">
        <v>1551</v>
      </c>
      <c r="B10623" t="s">
        <v>16</v>
      </c>
      <c r="C10623" t="s">
        <v>17</v>
      </c>
      <c r="D10623">
        <v>3180000</v>
      </c>
      <c r="E10623" t="s">
        <v>1921</v>
      </c>
      <c r="F10623" s="1">
        <v>42181</v>
      </c>
      <c r="H10623">
        <v>1</v>
      </c>
      <c r="I10623" t="s">
        <v>1547</v>
      </c>
      <c r="J10623">
        <v>13</v>
      </c>
      <c r="K10623" t="s">
        <v>1548</v>
      </c>
      <c r="L10623" t="s">
        <v>1922</v>
      </c>
      <c r="M10623" t="str">
        <f t="shared" si="506"/>
        <v>서울특별시</v>
      </c>
      <c r="N10623" t="str">
        <f t="shared" si="507"/>
        <v>영등포구</v>
      </c>
      <c r="O10623" t="str">
        <f t="shared" si="508"/>
        <v xml:space="preserve"> 영등포</v>
      </c>
      <c r="P10623">
        <v>7312</v>
      </c>
      <c r="Q10623" t="s">
        <v>1923</v>
      </c>
      <c r="R10623">
        <v>192107.63217897899</v>
      </c>
      <c r="S10623">
        <v>445746.66347249498</v>
      </c>
    </row>
    <row r="10624" spans="1:19" x14ac:dyDescent="0.4">
      <c r="A10624">
        <v>62378</v>
      </c>
      <c r="B10624" t="s">
        <v>16</v>
      </c>
      <c r="C10624" t="s">
        <v>17</v>
      </c>
      <c r="D10624">
        <v>3180000</v>
      </c>
      <c r="E10624" t="s">
        <v>123</v>
      </c>
      <c r="F10624" s="1">
        <v>38286</v>
      </c>
      <c r="H10624">
        <v>3</v>
      </c>
      <c r="I10624" t="s">
        <v>1469</v>
      </c>
      <c r="J10624">
        <v>3</v>
      </c>
      <c r="K10624" t="s">
        <v>1469</v>
      </c>
      <c r="L10624" t="s">
        <v>19684</v>
      </c>
      <c r="M10624" t="str">
        <f t="shared" si="506"/>
        <v>서울특별시</v>
      </c>
      <c r="N10624" t="str">
        <f t="shared" si="507"/>
        <v>영등포구</v>
      </c>
      <c r="O10624" t="str">
        <f t="shared" si="508"/>
        <v xml:space="preserve"> 영등포</v>
      </c>
      <c r="Q10624" t="s">
        <v>1923</v>
      </c>
      <c r="R10624">
        <v>192107.63217897899</v>
      </c>
      <c r="S10624">
        <v>445746.66347249498</v>
      </c>
    </row>
    <row r="10625" spans="1:19" x14ac:dyDescent="0.4">
      <c r="A10625">
        <v>26778</v>
      </c>
      <c r="B10625" t="s">
        <v>16</v>
      </c>
      <c r="C10625" t="s">
        <v>17</v>
      </c>
      <c r="D10625">
        <v>3180000</v>
      </c>
      <c r="E10625" t="s">
        <v>620</v>
      </c>
      <c r="F10625" s="1">
        <v>38271</v>
      </c>
      <c r="H10625">
        <v>1</v>
      </c>
      <c r="I10625" t="s">
        <v>1547</v>
      </c>
      <c r="J10625">
        <v>13</v>
      </c>
      <c r="K10625" t="s">
        <v>1548</v>
      </c>
      <c r="L10625" t="s">
        <v>10202</v>
      </c>
      <c r="M10625" t="str">
        <f t="shared" si="506"/>
        <v>서울특별시</v>
      </c>
      <c r="N10625" t="str">
        <f t="shared" si="507"/>
        <v>영등포구</v>
      </c>
      <c r="O10625" t="str">
        <f t="shared" si="508"/>
        <v xml:space="preserve"> 영등포</v>
      </c>
      <c r="Q10625" t="s">
        <v>1138</v>
      </c>
      <c r="R10625">
        <v>191752.47275729899</v>
      </c>
      <c r="S10625">
        <v>445818.56828491599</v>
      </c>
    </row>
    <row r="10626" spans="1:19" x14ac:dyDescent="0.4">
      <c r="A10626">
        <v>62739</v>
      </c>
      <c r="B10626" t="s">
        <v>16</v>
      </c>
      <c r="C10626" t="s">
        <v>17</v>
      </c>
      <c r="D10626">
        <v>3180000</v>
      </c>
      <c r="E10626" t="s">
        <v>597</v>
      </c>
      <c r="F10626" s="1">
        <v>38161</v>
      </c>
      <c r="H10626">
        <v>3</v>
      </c>
      <c r="I10626" t="s">
        <v>1469</v>
      </c>
      <c r="J10626">
        <v>3</v>
      </c>
      <c r="K10626" t="s">
        <v>1469</v>
      </c>
      <c r="L10626" t="s">
        <v>20095</v>
      </c>
      <c r="M10626" t="str">
        <f t="shared" si="506"/>
        <v>서울특별시</v>
      </c>
      <c r="N10626" t="str">
        <f t="shared" si="507"/>
        <v>영등포구</v>
      </c>
      <c r="O10626" t="str">
        <f t="shared" si="508"/>
        <v xml:space="preserve"> 영등포</v>
      </c>
      <c r="Q10626" t="s">
        <v>20096</v>
      </c>
      <c r="R10626">
        <v>191622.57778446699</v>
      </c>
      <c r="S10626">
        <v>445765.93785372999</v>
      </c>
    </row>
    <row r="10627" spans="1:19" x14ac:dyDescent="0.4">
      <c r="A10627">
        <v>26853</v>
      </c>
      <c r="B10627" t="s">
        <v>16</v>
      </c>
      <c r="C10627" t="s">
        <v>17</v>
      </c>
      <c r="D10627">
        <v>3180000</v>
      </c>
      <c r="E10627" t="s">
        <v>1387</v>
      </c>
      <c r="F10627" s="1">
        <v>37497</v>
      </c>
      <c r="H10627">
        <v>1</v>
      </c>
      <c r="I10627" t="s">
        <v>1547</v>
      </c>
      <c r="J10627">
        <v>13</v>
      </c>
      <c r="K10627" t="s">
        <v>1548</v>
      </c>
      <c r="L10627" t="s">
        <v>10296</v>
      </c>
      <c r="M10627" t="str">
        <f t="shared" ref="M10627:M10690" si="509">LEFT(L10627,5)</f>
        <v>서울특별시</v>
      </c>
      <c r="N10627" t="str">
        <f t="shared" ref="N10627:N10690" si="510">MID(L10627,7,4)</f>
        <v>영등포구</v>
      </c>
      <c r="O10627" t="str">
        <f t="shared" ref="O10627:O10690" si="511">MID(L10627,11,4)</f>
        <v xml:space="preserve"> 영등포</v>
      </c>
      <c r="Q10627" t="s">
        <v>176</v>
      </c>
      <c r="R10627">
        <v>191614.17873796701</v>
      </c>
      <c r="S10627">
        <v>445760.89142848999</v>
      </c>
    </row>
    <row r="10628" spans="1:19" x14ac:dyDescent="0.4">
      <c r="A10628">
        <v>62335</v>
      </c>
      <c r="B10628" t="s">
        <v>16</v>
      </c>
      <c r="C10628" t="s">
        <v>17</v>
      </c>
      <c r="D10628">
        <v>3180000</v>
      </c>
      <c r="E10628" t="s">
        <v>327</v>
      </c>
      <c r="F10628" s="1">
        <v>37425</v>
      </c>
      <c r="H10628">
        <v>3</v>
      </c>
      <c r="I10628" t="s">
        <v>1469</v>
      </c>
      <c r="J10628">
        <v>3</v>
      </c>
      <c r="K10628" t="s">
        <v>1469</v>
      </c>
      <c r="L10628" t="s">
        <v>19632</v>
      </c>
      <c r="M10628" t="str">
        <f t="shared" si="509"/>
        <v>서울특별시</v>
      </c>
      <c r="N10628" t="str">
        <f t="shared" si="510"/>
        <v>영등포구</v>
      </c>
      <c r="O10628" t="str">
        <f t="shared" si="511"/>
        <v xml:space="preserve"> 영등포</v>
      </c>
      <c r="P10628">
        <v>7366</v>
      </c>
      <c r="Q10628" t="s">
        <v>8713</v>
      </c>
      <c r="R10628">
        <v>191820.06115370701</v>
      </c>
      <c r="S10628">
        <v>445715.60432975501</v>
      </c>
    </row>
    <row r="10629" spans="1:19" x14ac:dyDescent="0.4">
      <c r="A10629">
        <v>25797</v>
      </c>
      <c r="B10629" t="s">
        <v>16</v>
      </c>
      <c r="C10629" t="s">
        <v>17</v>
      </c>
      <c r="D10629">
        <v>3180000</v>
      </c>
      <c r="E10629" t="s">
        <v>3222</v>
      </c>
      <c r="F10629" s="1">
        <v>42669</v>
      </c>
      <c r="H10629">
        <v>1</v>
      </c>
      <c r="I10629" t="s">
        <v>1547</v>
      </c>
      <c r="J10629">
        <v>13</v>
      </c>
      <c r="K10629" t="s">
        <v>1548</v>
      </c>
      <c r="L10629" t="s">
        <v>8961</v>
      </c>
      <c r="M10629" t="str">
        <f t="shared" si="509"/>
        <v>서울특별시</v>
      </c>
      <c r="N10629" t="str">
        <f t="shared" si="510"/>
        <v>영등포구</v>
      </c>
      <c r="O10629" t="str">
        <f t="shared" si="511"/>
        <v xml:space="preserve"> 영등포</v>
      </c>
      <c r="P10629">
        <v>7366</v>
      </c>
      <c r="Q10629" t="s">
        <v>238</v>
      </c>
      <c r="R10629">
        <v>191820.06115370701</v>
      </c>
      <c r="S10629">
        <v>445715.60432975501</v>
      </c>
    </row>
    <row r="10630" spans="1:19" x14ac:dyDescent="0.4">
      <c r="A10630">
        <v>27120</v>
      </c>
      <c r="B10630" t="s">
        <v>16</v>
      </c>
      <c r="C10630" t="s">
        <v>17</v>
      </c>
      <c r="D10630">
        <v>3180000</v>
      </c>
      <c r="E10630" t="s">
        <v>370</v>
      </c>
      <c r="F10630" s="1">
        <v>38096</v>
      </c>
      <c r="H10630">
        <v>1</v>
      </c>
      <c r="I10630" t="s">
        <v>1547</v>
      </c>
      <c r="J10630">
        <v>13</v>
      </c>
      <c r="K10630" t="s">
        <v>1548</v>
      </c>
      <c r="L10630" t="s">
        <v>10623</v>
      </c>
      <c r="M10630" t="str">
        <f t="shared" si="509"/>
        <v>서울특별시</v>
      </c>
      <c r="N10630" t="str">
        <f t="shared" si="510"/>
        <v>영등포구</v>
      </c>
      <c r="O10630" t="str">
        <f t="shared" si="511"/>
        <v xml:space="preserve"> 영등포</v>
      </c>
      <c r="Q10630" t="s">
        <v>1406</v>
      </c>
      <c r="R10630">
        <v>191598.66003102399</v>
      </c>
      <c r="S10630">
        <v>445753.27309982199</v>
      </c>
    </row>
    <row r="10631" spans="1:19" x14ac:dyDescent="0.4">
      <c r="A10631">
        <v>27106</v>
      </c>
      <c r="B10631" t="s">
        <v>16</v>
      </c>
      <c r="C10631" t="s">
        <v>17</v>
      </c>
      <c r="D10631">
        <v>3180000</v>
      </c>
      <c r="E10631" t="s">
        <v>220</v>
      </c>
      <c r="F10631" s="1">
        <v>39986</v>
      </c>
      <c r="H10631">
        <v>1</v>
      </c>
      <c r="I10631" t="s">
        <v>1547</v>
      </c>
      <c r="J10631">
        <v>13</v>
      </c>
      <c r="K10631" t="s">
        <v>1548</v>
      </c>
      <c r="L10631" t="s">
        <v>10606</v>
      </c>
      <c r="M10631" t="str">
        <f t="shared" si="509"/>
        <v>서울특별시</v>
      </c>
      <c r="N10631" t="str">
        <f t="shared" si="510"/>
        <v>영등포구</v>
      </c>
      <c r="O10631" t="str">
        <f t="shared" si="511"/>
        <v xml:space="preserve"> 영등포</v>
      </c>
      <c r="Q10631" t="s">
        <v>244</v>
      </c>
      <c r="R10631">
        <v>191783.29052692</v>
      </c>
      <c r="S10631">
        <v>445755.80612798099</v>
      </c>
    </row>
    <row r="10632" spans="1:19" x14ac:dyDescent="0.4">
      <c r="A10632">
        <v>28465</v>
      </c>
      <c r="B10632" t="s">
        <v>16</v>
      </c>
      <c r="C10632" t="s">
        <v>17</v>
      </c>
      <c r="D10632">
        <v>3180000</v>
      </c>
      <c r="E10632" t="s">
        <v>1556</v>
      </c>
      <c r="F10632" s="1">
        <v>34436</v>
      </c>
      <c r="H10632">
        <v>4</v>
      </c>
      <c r="I10632" t="s">
        <v>18</v>
      </c>
      <c r="J10632">
        <v>35</v>
      </c>
      <c r="K10632" t="s">
        <v>10836</v>
      </c>
      <c r="L10632" t="s">
        <v>10848</v>
      </c>
      <c r="M10632" t="str">
        <f t="shared" si="509"/>
        <v>서울특별시</v>
      </c>
      <c r="N10632" t="str">
        <f t="shared" si="510"/>
        <v>영등포구</v>
      </c>
      <c r="O10632" t="str">
        <f t="shared" si="511"/>
        <v xml:space="preserve"> 영등포</v>
      </c>
      <c r="Q10632" t="s">
        <v>197</v>
      </c>
      <c r="R10632">
        <v>191937.502334563</v>
      </c>
      <c r="S10632">
        <v>446027.48085970501</v>
      </c>
    </row>
    <row r="10633" spans="1:19" x14ac:dyDescent="0.4">
      <c r="A10633">
        <v>62729</v>
      </c>
      <c r="B10633" t="s">
        <v>16</v>
      </c>
      <c r="C10633" t="s">
        <v>17</v>
      </c>
      <c r="D10633">
        <v>3180000</v>
      </c>
      <c r="E10633" t="s">
        <v>2224</v>
      </c>
      <c r="F10633" s="1">
        <v>34921</v>
      </c>
      <c r="H10633">
        <v>3</v>
      </c>
      <c r="I10633" t="s">
        <v>1469</v>
      </c>
      <c r="J10633">
        <v>3</v>
      </c>
      <c r="K10633" t="s">
        <v>1469</v>
      </c>
      <c r="L10633" t="s">
        <v>20081</v>
      </c>
      <c r="M10633" t="str">
        <f t="shared" si="509"/>
        <v>서울특별시</v>
      </c>
      <c r="N10633" t="str">
        <f t="shared" si="510"/>
        <v>영등포구</v>
      </c>
      <c r="O10633" t="str">
        <f t="shared" si="511"/>
        <v xml:space="preserve"> 영등포</v>
      </c>
      <c r="Q10633" t="s">
        <v>20082</v>
      </c>
      <c r="R10633">
        <v>191769.611405011</v>
      </c>
      <c r="S10633">
        <v>445737.26281495002</v>
      </c>
    </row>
    <row r="10634" spans="1:19" x14ac:dyDescent="0.4">
      <c r="A10634">
        <v>62451</v>
      </c>
      <c r="B10634" t="s">
        <v>16</v>
      </c>
      <c r="C10634" t="s">
        <v>17</v>
      </c>
      <c r="D10634">
        <v>3180000</v>
      </c>
      <c r="E10634" t="s">
        <v>286</v>
      </c>
      <c r="F10634" s="1">
        <v>37533</v>
      </c>
      <c r="H10634">
        <v>3</v>
      </c>
      <c r="I10634" t="s">
        <v>1469</v>
      </c>
      <c r="J10634">
        <v>3</v>
      </c>
      <c r="K10634" t="s">
        <v>1469</v>
      </c>
      <c r="L10634" t="s">
        <v>19769</v>
      </c>
      <c r="M10634" t="str">
        <f t="shared" si="509"/>
        <v>서울특별시</v>
      </c>
      <c r="N10634" t="str">
        <f t="shared" si="510"/>
        <v>영등포구</v>
      </c>
      <c r="O10634" t="str">
        <f t="shared" si="511"/>
        <v xml:space="preserve"> 영등포</v>
      </c>
      <c r="Q10634" t="s">
        <v>2241</v>
      </c>
      <c r="R10634">
        <v>191839.59801940201</v>
      </c>
      <c r="S10634">
        <v>445865.80958227301</v>
      </c>
    </row>
    <row r="10635" spans="1:19" x14ac:dyDescent="0.4">
      <c r="A10635">
        <v>1548</v>
      </c>
      <c r="B10635" t="s">
        <v>16</v>
      </c>
      <c r="C10635" t="s">
        <v>17</v>
      </c>
      <c r="D10635">
        <v>3180000</v>
      </c>
      <c r="E10635" t="s">
        <v>250</v>
      </c>
      <c r="F10635" s="1">
        <v>36948</v>
      </c>
      <c r="H10635">
        <v>1</v>
      </c>
      <c r="I10635" t="s">
        <v>1547</v>
      </c>
      <c r="J10635">
        <v>13</v>
      </c>
      <c r="K10635" t="s">
        <v>1548</v>
      </c>
      <c r="L10635" t="s">
        <v>1916</v>
      </c>
      <c r="M10635" t="str">
        <f t="shared" si="509"/>
        <v>서울특별시</v>
      </c>
      <c r="N10635" t="str">
        <f t="shared" si="510"/>
        <v>영등포구</v>
      </c>
      <c r="O10635" t="str">
        <f t="shared" si="511"/>
        <v xml:space="preserve"> 영등포</v>
      </c>
      <c r="P10635">
        <v>7366</v>
      </c>
      <c r="Q10635" t="s">
        <v>1917</v>
      </c>
      <c r="R10635">
        <v>191757.06984594301</v>
      </c>
      <c r="S10635">
        <v>445792.309195148</v>
      </c>
    </row>
    <row r="10636" spans="1:19" x14ac:dyDescent="0.4">
      <c r="A10636">
        <v>25739</v>
      </c>
      <c r="B10636" t="s">
        <v>16</v>
      </c>
      <c r="C10636" t="s">
        <v>17</v>
      </c>
      <c r="D10636">
        <v>3180000</v>
      </c>
      <c r="E10636" t="s">
        <v>3903</v>
      </c>
      <c r="F10636" s="1">
        <v>43056</v>
      </c>
      <c r="H10636">
        <v>1</v>
      </c>
      <c r="I10636" t="s">
        <v>1547</v>
      </c>
      <c r="J10636">
        <v>13</v>
      </c>
      <c r="K10636" t="s">
        <v>1548</v>
      </c>
      <c r="L10636" t="s">
        <v>8884</v>
      </c>
      <c r="M10636" t="str">
        <f t="shared" si="509"/>
        <v>서울특별시</v>
      </c>
      <c r="N10636" t="str">
        <f t="shared" si="510"/>
        <v>영등포구</v>
      </c>
      <c r="O10636" t="str">
        <f t="shared" si="511"/>
        <v xml:space="preserve"> 영등포</v>
      </c>
      <c r="P10636">
        <v>7366</v>
      </c>
      <c r="Q10636" t="s">
        <v>8885</v>
      </c>
      <c r="R10636">
        <v>191732.351777601</v>
      </c>
      <c r="S10636">
        <v>445769.95347440802</v>
      </c>
    </row>
    <row r="10637" spans="1:19" x14ac:dyDescent="0.4">
      <c r="A10637">
        <v>31289</v>
      </c>
      <c r="B10637" t="s">
        <v>16</v>
      </c>
      <c r="C10637" t="s">
        <v>17</v>
      </c>
      <c r="D10637">
        <v>3180000</v>
      </c>
      <c r="E10637" t="s">
        <v>2864</v>
      </c>
      <c r="F10637" s="1">
        <v>36110</v>
      </c>
      <c r="H10637">
        <v>4</v>
      </c>
      <c r="I10637" t="s">
        <v>18</v>
      </c>
      <c r="J10637">
        <v>35</v>
      </c>
      <c r="K10637" t="s">
        <v>10836</v>
      </c>
      <c r="L10637" t="s">
        <v>11721</v>
      </c>
      <c r="M10637" t="str">
        <f t="shared" si="509"/>
        <v>서울특별시</v>
      </c>
      <c r="N10637" t="str">
        <f t="shared" si="510"/>
        <v>영등포구</v>
      </c>
      <c r="O10637" t="str">
        <f t="shared" si="511"/>
        <v xml:space="preserve"> 영등포</v>
      </c>
      <c r="Q10637" t="s">
        <v>4084</v>
      </c>
      <c r="R10637">
        <v>191701.27652104999</v>
      </c>
      <c r="S10637">
        <v>445782.25019061699</v>
      </c>
    </row>
    <row r="10638" spans="1:19" x14ac:dyDescent="0.4">
      <c r="A10638">
        <v>26838</v>
      </c>
      <c r="B10638" t="s">
        <v>16</v>
      </c>
      <c r="C10638" t="s">
        <v>17</v>
      </c>
      <c r="D10638">
        <v>3180000</v>
      </c>
      <c r="E10638" t="s">
        <v>3223</v>
      </c>
      <c r="F10638" s="1">
        <v>34957</v>
      </c>
      <c r="H10638">
        <v>1</v>
      </c>
      <c r="I10638" t="s">
        <v>1547</v>
      </c>
      <c r="J10638">
        <v>13</v>
      </c>
      <c r="K10638" t="s">
        <v>1548</v>
      </c>
      <c r="L10638" t="s">
        <v>10277</v>
      </c>
      <c r="M10638" t="str">
        <f t="shared" si="509"/>
        <v>서울특별시</v>
      </c>
      <c r="N10638" t="str">
        <f t="shared" si="510"/>
        <v>영등포구</v>
      </c>
      <c r="O10638" t="str">
        <f t="shared" si="511"/>
        <v xml:space="preserve"> 영등포</v>
      </c>
      <c r="Q10638" t="s">
        <v>10278</v>
      </c>
      <c r="R10638">
        <v>191728.88150421999</v>
      </c>
      <c r="S10638">
        <v>445798.77259258699</v>
      </c>
    </row>
    <row r="10639" spans="1:19" x14ac:dyDescent="0.4">
      <c r="A10639">
        <v>62345</v>
      </c>
      <c r="B10639" t="s">
        <v>16</v>
      </c>
      <c r="C10639" t="s">
        <v>17</v>
      </c>
      <c r="D10639">
        <v>3180000</v>
      </c>
      <c r="E10639" t="s">
        <v>858</v>
      </c>
      <c r="F10639" s="1">
        <v>36201</v>
      </c>
      <c r="H10639">
        <v>3</v>
      </c>
      <c r="I10639" t="s">
        <v>1469</v>
      </c>
      <c r="J10639">
        <v>3</v>
      </c>
      <c r="K10639" t="s">
        <v>1469</v>
      </c>
      <c r="L10639" t="s">
        <v>19646</v>
      </c>
      <c r="M10639" t="str">
        <f t="shared" si="509"/>
        <v>서울특별시</v>
      </c>
      <c r="N10639" t="str">
        <f t="shared" si="510"/>
        <v>영등포구</v>
      </c>
      <c r="O10639" t="str">
        <f t="shared" si="511"/>
        <v xml:space="preserve"> 영등포</v>
      </c>
      <c r="Q10639" t="s">
        <v>13438</v>
      </c>
      <c r="R10639">
        <v>191652.26225164501</v>
      </c>
      <c r="S10639">
        <v>445973.91039425897</v>
      </c>
    </row>
    <row r="10640" spans="1:19" x14ac:dyDescent="0.4">
      <c r="A10640">
        <v>26878</v>
      </c>
      <c r="B10640" t="s">
        <v>16</v>
      </c>
      <c r="C10640" t="s">
        <v>17</v>
      </c>
      <c r="D10640">
        <v>3180000</v>
      </c>
      <c r="E10640" t="s">
        <v>986</v>
      </c>
      <c r="F10640" s="1">
        <v>35709</v>
      </c>
      <c r="H10640">
        <v>1</v>
      </c>
      <c r="I10640" t="s">
        <v>1547</v>
      </c>
      <c r="J10640">
        <v>13</v>
      </c>
      <c r="K10640" t="s">
        <v>1548</v>
      </c>
      <c r="L10640" t="s">
        <v>10324</v>
      </c>
      <c r="M10640" t="str">
        <f t="shared" si="509"/>
        <v>서울특별시</v>
      </c>
      <c r="N10640" t="str">
        <f t="shared" si="510"/>
        <v>영등포구</v>
      </c>
      <c r="O10640" t="str">
        <f t="shared" si="511"/>
        <v xml:space="preserve"> 영등포</v>
      </c>
      <c r="Q10640" t="s">
        <v>2910</v>
      </c>
      <c r="R10640">
        <v>191834.478053567</v>
      </c>
      <c r="S10640">
        <v>445658.41234058997</v>
      </c>
    </row>
    <row r="10641" spans="1:19" x14ac:dyDescent="0.4">
      <c r="A10641">
        <v>26877</v>
      </c>
      <c r="B10641" t="s">
        <v>16</v>
      </c>
      <c r="C10641" t="s">
        <v>17</v>
      </c>
      <c r="D10641">
        <v>3180000</v>
      </c>
      <c r="E10641" t="s">
        <v>29</v>
      </c>
      <c r="F10641" s="1">
        <v>35541</v>
      </c>
      <c r="H10641">
        <v>1</v>
      </c>
      <c r="I10641" t="s">
        <v>1547</v>
      </c>
      <c r="J10641">
        <v>13</v>
      </c>
      <c r="K10641" t="s">
        <v>1548</v>
      </c>
      <c r="L10641" t="s">
        <v>10323</v>
      </c>
      <c r="M10641" t="str">
        <f t="shared" si="509"/>
        <v>서울특별시</v>
      </c>
      <c r="N10641" t="str">
        <f t="shared" si="510"/>
        <v>영등포구</v>
      </c>
      <c r="O10641" t="str">
        <f t="shared" si="511"/>
        <v xml:space="preserve"> 영등포</v>
      </c>
      <c r="Q10641" t="s">
        <v>1557</v>
      </c>
      <c r="R10641">
        <v>191861.23019320201</v>
      </c>
      <c r="S10641">
        <v>445633.28051933902</v>
      </c>
    </row>
    <row r="10642" spans="1:19" x14ac:dyDescent="0.4">
      <c r="A10642">
        <v>27085</v>
      </c>
      <c r="B10642" t="s">
        <v>16</v>
      </c>
      <c r="C10642" t="s">
        <v>17</v>
      </c>
      <c r="D10642">
        <v>3180000</v>
      </c>
      <c r="E10642" t="s">
        <v>79</v>
      </c>
      <c r="F10642" s="1">
        <v>38064</v>
      </c>
      <c r="H10642">
        <v>1</v>
      </c>
      <c r="I10642" t="s">
        <v>1547</v>
      </c>
      <c r="J10642">
        <v>13</v>
      </c>
      <c r="K10642" t="s">
        <v>1548</v>
      </c>
      <c r="L10642" t="s">
        <v>10580</v>
      </c>
      <c r="M10642" t="str">
        <f t="shared" si="509"/>
        <v>서울특별시</v>
      </c>
      <c r="N10642" t="str">
        <f t="shared" si="510"/>
        <v>영등포구</v>
      </c>
      <c r="O10642" t="str">
        <f t="shared" si="511"/>
        <v xml:space="preserve"> 영등포</v>
      </c>
      <c r="Q10642" t="s">
        <v>3043</v>
      </c>
      <c r="R10642">
        <v>191566.32784050301</v>
      </c>
      <c r="S10642">
        <v>445685.42924946698</v>
      </c>
    </row>
    <row r="10643" spans="1:19" x14ac:dyDescent="0.4">
      <c r="A10643">
        <v>2127</v>
      </c>
      <c r="B10643" t="s">
        <v>16</v>
      </c>
      <c r="C10643" t="s">
        <v>17</v>
      </c>
      <c r="D10643">
        <v>3180000</v>
      </c>
      <c r="E10643" t="s">
        <v>2776</v>
      </c>
      <c r="F10643" s="1">
        <v>45169</v>
      </c>
      <c r="H10643">
        <v>1</v>
      </c>
      <c r="I10643" t="s">
        <v>1547</v>
      </c>
      <c r="J10643">
        <v>13</v>
      </c>
      <c r="K10643" t="s">
        <v>1548</v>
      </c>
      <c r="L10643" t="s">
        <v>2777</v>
      </c>
      <c r="M10643" t="str">
        <f t="shared" si="509"/>
        <v>서울특별시</v>
      </c>
      <c r="N10643" t="str">
        <f t="shared" si="510"/>
        <v>영등포구</v>
      </c>
      <c r="O10643" t="str">
        <f t="shared" si="511"/>
        <v xml:space="preserve"> 영등포</v>
      </c>
      <c r="P10643">
        <v>7366</v>
      </c>
      <c r="Q10643" t="s">
        <v>2778</v>
      </c>
      <c r="R10643">
        <v>191588.76060118899</v>
      </c>
      <c r="S10643">
        <v>445714.10119341302</v>
      </c>
    </row>
    <row r="10644" spans="1:19" x14ac:dyDescent="0.4">
      <c r="A10644">
        <v>60732</v>
      </c>
      <c r="B10644" t="s">
        <v>16</v>
      </c>
      <c r="C10644" t="s">
        <v>17</v>
      </c>
      <c r="D10644">
        <v>3180000</v>
      </c>
      <c r="E10644" t="s">
        <v>1172</v>
      </c>
      <c r="F10644" s="1">
        <v>37092</v>
      </c>
      <c r="H10644">
        <v>3</v>
      </c>
      <c r="I10644" t="s">
        <v>1469</v>
      </c>
      <c r="J10644">
        <v>3</v>
      </c>
      <c r="K10644" t="s">
        <v>1469</v>
      </c>
      <c r="L10644" t="s">
        <v>17731</v>
      </c>
      <c r="M10644" t="str">
        <f t="shared" si="509"/>
        <v>서울특별시</v>
      </c>
      <c r="N10644" t="str">
        <f t="shared" si="510"/>
        <v>영등포구</v>
      </c>
      <c r="O10644" t="str">
        <f t="shared" si="511"/>
        <v xml:space="preserve"> 영등포</v>
      </c>
      <c r="Q10644" t="s">
        <v>6374</v>
      </c>
      <c r="R10644">
        <v>191934.940866797</v>
      </c>
      <c r="S10644">
        <v>445788.32936015999</v>
      </c>
    </row>
    <row r="10645" spans="1:19" x14ac:dyDescent="0.4">
      <c r="A10645">
        <v>50263</v>
      </c>
      <c r="B10645" t="s">
        <v>16</v>
      </c>
      <c r="C10645" t="s">
        <v>17</v>
      </c>
      <c r="D10645">
        <v>3180000</v>
      </c>
      <c r="E10645" t="s">
        <v>1414</v>
      </c>
      <c r="F10645" s="1">
        <v>35047</v>
      </c>
      <c r="H10645">
        <v>3</v>
      </c>
      <c r="I10645" t="s">
        <v>1469</v>
      </c>
      <c r="J10645">
        <v>3</v>
      </c>
      <c r="K10645" t="s">
        <v>1469</v>
      </c>
      <c r="L10645" t="s">
        <v>13593</v>
      </c>
      <c r="M10645" t="str">
        <f t="shared" si="509"/>
        <v>서울특별시</v>
      </c>
      <c r="N10645" t="str">
        <f t="shared" si="510"/>
        <v>영등포구</v>
      </c>
      <c r="O10645" t="str">
        <f t="shared" si="511"/>
        <v xml:space="preserve"> 영등포</v>
      </c>
      <c r="Q10645" t="s">
        <v>654</v>
      </c>
      <c r="R10645">
        <v>191943.16676686</v>
      </c>
      <c r="S10645">
        <v>446105.56264025997</v>
      </c>
    </row>
    <row r="10646" spans="1:19" x14ac:dyDescent="0.4">
      <c r="A10646">
        <v>62478</v>
      </c>
      <c r="B10646" t="s">
        <v>16</v>
      </c>
      <c r="C10646" t="s">
        <v>17</v>
      </c>
      <c r="D10646">
        <v>3180000</v>
      </c>
      <c r="E10646" t="s">
        <v>35</v>
      </c>
      <c r="F10646" s="1">
        <v>35551</v>
      </c>
      <c r="H10646">
        <v>3</v>
      </c>
      <c r="I10646" t="s">
        <v>1469</v>
      </c>
      <c r="J10646">
        <v>3</v>
      </c>
      <c r="K10646" t="s">
        <v>1469</v>
      </c>
      <c r="L10646" t="s">
        <v>19794</v>
      </c>
      <c r="M10646" t="str">
        <f t="shared" si="509"/>
        <v>서울특별시</v>
      </c>
      <c r="N10646" t="str">
        <f t="shared" si="510"/>
        <v>영등포구</v>
      </c>
      <c r="O10646" t="str">
        <f t="shared" si="511"/>
        <v xml:space="preserve"> 영등포</v>
      </c>
      <c r="Q10646" t="s">
        <v>13505</v>
      </c>
    </row>
    <row r="10647" spans="1:19" x14ac:dyDescent="0.4">
      <c r="A10647">
        <v>31265</v>
      </c>
      <c r="B10647" t="s">
        <v>16</v>
      </c>
      <c r="C10647" t="s">
        <v>17</v>
      </c>
      <c r="D10647">
        <v>3180000</v>
      </c>
      <c r="E10647" t="s">
        <v>356</v>
      </c>
      <c r="F10647" s="1">
        <v>38194</v>
      </c>
      <c r="H10647">
        <v>4</v>
      </c>
      <c r="I10647" t="s">
        <v>18</v>
      </c>
      <c r="J10647">
        <v>35</v>
      </c>
      <c r="K10647" t="s">
        <v>10836</v>
      </c>
      <c r="L10647" t="s">
        <v>11689</v>
      </c>
      <c r="M10647" t="str">
        <f t="shared" si="509"/>
        <v>서울특별시</v>
      </c>
      <c r="N10647" t="str">
        <f t="shared" si="510"/>
        <v>영등포구</v>
      </c>
      <c r="O10647" t="str">
        <f t="shared" si="511"/>
        <v xml:space="preserve"> 영등포</v>
      </c>
      <c r="Q10647" t="s">
        <v>670</v>
      </c>
      <c r="R10647">
        <v>191952.89738655501</v>
      </c>
      <c r="S10647">
        <v>446340.63713323203</v>
      </c>
    </row>
    <row r="10648" spans="1:19" x14ac:dyDescent="0.4">
      <c r="A10648">
        <v>62563</v>
      </c>
      <c r="B10648" t="s">
        <v>16</v>
      </c>
      <c r="C10648" t="s">
        <v>17</v>
      </c>
      <c r="D10648">
        <v>3180000</v>
      </c>
      <c r="E10648" t="s">
        <v>436</v>
      </c>
      <c r="F10648" s="1">
        <v>36689</v>
      </c>
      <c r="H10648">
        <v>3</v>
      </c>
      <c r="I10648" t="s">
        <v>1469</v>
      </c>
      <c r="J10648">
        <v>3</v>
      </c>
      <c r="K10648" t="s">
        <v>1469</v>
      </c>
      <c r="L10648" t="s">
        <v>19895</v>
      </c>
      <c r="M10648" t="str">
        <f t="shared" si="509"/>
        <v>서울특별시</v>
      </c>
      <c r="N10648" t="str">
        <f t="shared" si="510"/>
        <v>영등포구</v>
      </c>
      <c r="O10648" t="str">
        <f t="shared" si="511"/>
        <v xml:space="preserve"> 영등포</v>
      </c>
      <c r="Q10648" t="s">
        <v>19896</v>
      </c>
      <c r="R10648">
        <v>191952.89738655501</v>
      </c>
      <c r="S10648">
        <v>446340.63713323203</v>
      </c>
    </row>
    <row r="10649" spans="1:19" x14ac:dyDescent="0.4">
      <c r="A10649">
        <v>62479</v>
      </c>
      <c r="B10649" t="s">
        <v>16</v>
      </c>
      <c r="C10649" t="s">
        <v>17</v>
      </c>
      <c r="D10649">
        <v>3180000</v>
      </c>
      <c r="E10649" t="s">
        <v>3002</v>
      </c>
      <c r="F10649" s="1">
        <v>35581</v>
      </c>
      <c r="H10649">
        <v>3</v>
      </c>
      <c r="I10649" t="s">
        <v>1469</v>
      </c>
      <c r="J10649">
        <v>3</v>
      </c>
      <c r="K10649" t="s">
        <v>1469</v>
      </c>
      <c r="L10649" t="s">
        <v>19795</v>
      </c>
      <c r="M10649" t="str">
        <f t="shared" si="509"/>
        <v>서울특별시</v>
      </c>
      <c r="N10649" t="str">
        <f t="shared" si="510"/>
        <v>영등포구</v>
      </c>
      <c r="O10649" t="str">
        <f t="shared" si="511"/>
        <v xml:space="preserve"> 영등포</v>
      </c>
      <c r="Q10649" t="s">
        <v>1168</v>
      </c>
    </row>
    <row r="10650" spans="1:19" x14ac:dyDescent="0.4">
      <c r="A10650">
        <v>26114</v>
      </c>
      <c r="B10650" t="s">
        <v>16</v>
      </c>
      <c r="C10650" t="s">
        <v>17</v>
      </c>
      <c r="D10650">
        <v>3230000</v>
      </c>
      <c r="E10650" t="s">
        <v>1422</v>
      </c>
      <c r="F10650" s="1">
        <v>37923</v>
      </c>
      <c r="H10650">
        <v>1</v>
      </c>
      <c r="I10650" t="s">
        <v>1547</v>
      </c>
      <c r="J10650">
        <v>13</v>
      </c>
      <c r="K10650" t="s">
        <v>1548</v>
      </c>
      <c r="L10650" t="s">
        <v>9382</v>
      </c>
      <c r="M10650" t="str">
        <f t="shared" si="509"/>
        <v>서울특별시</v>
      </c>
      <c r="N10650" t="str">
        <f t="shared" si="510"/>
        <v>영등포구</v>
      </c>
      <c r="O10650" t="str">
        <f t="shared" si="511"/>
        <v xml:space="preserve"> 영등포</v>
      </c>
      <c r="Q10650" t="s">
        <v>9383</v>
      </c>
      <c r="R10650">
        <v>191865.50145525701</v>
      </c>
      <c r="S10650">
        <v>446512.4697968</v>
      </c>
    </row>
    <row r="10651" spans="1:19" x14ac:dyDescent="0.4">
      <c r="A10651">
        <v>32007</v>
      </c>
      <c r="B10651" t="s">
        <v>16</v>
      </c>
      <c r="C10651" t="s">
        <v>17</v>
      </c>
      <c r="D10651">
        <v>3180000</v>
      </c>
      <c r="E10651" t="s">
        <v>978</v>
      </c>
      <c r="F10651" s="1">
        <v>35489</v>
      </c>
      <c r="H10651">
        <v>3</v>
      </c>
      <c r="I10651" t="s">
        <v>1469</v>
      </c>
      <c r="J10651">
        <v>3</v>
      </c>
      <c r="K10651" t="s">
        <v>1469</v>
      </c>
      <c r="L10651" t="s">
        <v>11911</v>
      </c>
      <c r="M10651" t="str">
        <f t="shared" si="509"/>
        <v>서울특별시</v>
      </c>
      <c r="N10651" t="str">
        <f t="shared" si="510"/>
        <v>영등포구</v>
      </c>
      <c r="O10651" t="str">
        <f t="shared" si="511"/>
        <v xml:space="preserve"> 영등포</v>
      </c>
      <c r="Q10651" t="s">
        <v>11912</v>
      </c>
      <c r="R10651">
        <v>191908.63424489301</v>
      </c>
      <c r="S10651">
        <v>446341.469456035</v>
      </c>
    </row>
    <row r="10652" spans="1:19" x14ac:dyDescent="0.4">
      <c r="A10652">
        <v>31300</v>
      </c>
      <c r="B10652" t="s">
        <v>16</v>
      </c>
      <c r="C10652" t="s">
        <v>17</v>
      </c>
      <c r="D10652">
        <v>3180000</v>
      </c>
      <c r="E10652" t="s">
        <v>55</v>
      </c>
      <c r="F10652" s="1">
        <v>38854</v>
      </c>
      <c r="H10652">
        <v>4</v>
      </c>
      <c r="I10652" t="s">
        <v>18</v>
      </c>
      <c r="J10652">
        <v>35</v>
      </c>
      <c r="K10652" t="s">
        <v>10836</v>
      </c>
      <c r="L10652" t="s">
        <v>11736</v>
      </c>
      <c r="M10652" t="str">
        <f t="shared" si="509"/>
        <v>서울특별시</v>
      </c>
      <c r="N10652" t="str">
        <f t="shared" si="510"/>
        <v>영등포구</v>
      </c>
      <c r="O10652" t="str">
        <f t="shared" si="511"/>
        <v xml:space="preserve"> 영등포</v>
      </c>
      <c r="Q10652" t="s">
        <v>11737</v>
      </c>
      <c r="R10652">
        <v>191820.46264228501</v>
      </c>
      <c r="S10652">
        <v>446376.07364279102</v>
      </c>
    </row>
    <row r="10653" spans="1:19" x14ac:dyDescent="0.4">
      <c r="A10653">
        <v>50183</v>
      </c>
      <c r="B10653" t="s">
        <v>16</v>
      </c>
      <c r="C10653" t="s">
        <v>17</v>
      </c>
      <c r="D10653">
        <v>3180000</v>
      </c>
      <c r="E10653" t="s">
        <v>975</v>
      </c>
      <c r="F10653" s="1">
        <v>36686</v>
      </c>
      <c r="H10653">
        <v>3</v>
      </c>
      <c r="I10653" t="s">
        <v>1469</v>
      </c>
      <c r="J10653">
        <v>3</v>
      </c>
      <c r="K10653" t="s">
        <v>1469</v>
      </c>
      <c r="L10653" t="s">
        <v>13581</v>
      </c>
      <c r="M10653" t="str">
        <f t="shared" si="509"/>
        <v>서울특별시</v>
      </c>
      <c r="N10653" t="str">
        <f t="shared" si="510"/>
        <v>영등포구</v>
      </c>
      <c r="O10653" t="str">
        <f t="shared" si="511"/>
        <v xml:space="preserve"> 영등포</v>
      </c>
      <c r="Q10653" t="s">
        <v>13582</v>
      </c>
      <c r="R10653">
        <v>192185.469140553</v>
      </c>
      <c r="S10653">
        <v>446594.01830875903</v>
      </c>
    </row>
    <row r="10654" spans="1:19" x14ac:dyDescent="0.4">
      <c r="A10654">
        <v>1549</v>
      </c>
      <c r="B10654" t="s">
        <v>16</v>
      </c>
      <c r="C10654" t="s">
        <v>17</v>
      </c>
      <c r="D10654">
        <v>3180000</v>
      </c>
      <c r="E10654" t="s">
        <v>32</v>
      </c>
      <c r="F10654" s="1">
        <v>37202</v>
      </c>
      <c r="H10654">
        <v>1</v>
      </c>
      <c r="I10654" t="s">
        <v>1547</v>
      </c>
      <c r="J10654">
        <v>13</v>
      </c>
      <c r="K10654" t="s">
        <v>1548</v>
      </c>
      <c r="L10654" t="s">
        <v>1918</v>
      </c>
      <c r="M10654" t="str">
        <f t="shared" si="509"/>
        <v>서울특별시</v>
      </c>
      <c r="N10654" t="str">
        <f t="shared" si="510"/>
        <v>영등포구</v>
      </c>
      <c r="O10654" t="str">
        <f t="shared" si="511"/>
        <v xml:space="preserve"> 영등포</v>
      </c>
      <c r="P10654">
        <v>7249</v>
      </c>
      <c r="Q10654" t="s">
        <v>1919</v>
      </c>
      <c r="R10654">
        <v>191979.46040146999</v>
      </c>
      <c r="S10654">
        <v>446740.30125722301</v>
      </c>
    </row>
    <row r="10655" spans="1:19" x14ac:dyDescent="0.4">
      <c r="A10655">
        <v>20827</v>
      </c>
      <c r="B10655" t="s">
        <v>16</v>
      </c>
      <c r="C10655" t="s">
        <v>17</v>
      </c>
      <c r="D10655">
        <v>3180000</v>
      </c>
      <c r="E10655" t="s">
        <v>1303</v>
      </c>
      <c r="F10655" s="1">
        <v>43360</v>
      </c>
      <c r="H10655">
        <v>1</v>
      </c>
      <c r="I10655" t="s">
        <v>1547</v>
      </c>
      <c r="J10655">
        <v>13</v>
      </c>
      <c r="K10655" t="s">
        <v>1548</v>
      </c>
      <c r="L10655" t="s">
        <v>7340</v>
      </c>
      <c r="M10655" t="str">
        <f t="shared" si="509"/>
        <v>서울특별시</v>
      </c>
      <c r="N10655" t="str">
        <f t="shared" si="510"/>
        <v>영등포구</v>
      </c>
      <c r="O10655" t="str">
        <f t="shared" si="511"/>
        <v xml:space="preserve"> 영등포</v>
      </c>
      <c r="P10655">
        <v>7304</v>
      </c>
      <c r="Q10655" t="s">
        <v>7341</v>
      </c>
      <c r="R10655">
        <v>191692.056397988</v>
      </c>
      <c r="S10655">
        <v>446077.290265185</v>
      </c>
    </row>
    <row r="10656" spans="1:19" x14ac:dyDescent="0.4">
      <c r="A10656">
        <v>62759</v>
      </c>
      <c r="B10656" t="s">
        <v>16</v>
      </c>
      <c r="C10656" t="s">
        <v>17</v>
      </c>
      <c r="D10656">
        <v>3180000</v>
      </c>
      <c r="E10656" t="s">
        <v>1136</v>
      </c>
      <c r="F10656" s="1">
        <v>36504</v>
      </c>
      <c r="H10656">
        <v>3</v>
      </c>
      <c r="I10656" t="s">
        <v>1469</v>
      </c>
      <c r="J10656">
        <v>3</v>
      </c>
      <c r="K10656" t="s">
        <v>1469</v>
      </c>
      <c r="L10656" t="s">
        <v>20122</v>
      </c>
      <c r="M10656" t="str">
        <f t="shared" si="509"/>
        <v>서울특별시</v>
      </c>
      <c r="N10656" t="str">
        <f t="shared" si="510"/>
        <v>영등포구</v>
      </c>
      <c r="O10656" t="str">
        <f t="shared" si="511"/>
        <v xml:space="preserve"> 영등포</v>
      </c>
      <c r="Q10656" t="s">
        <v>1148</v>
      </c>
      <c r="R10656">
        <v>191700.57072702399</v>
      </c>
      <c r="S10656">
        <v>446097.344477935</v>
      </c>
    </row>
    <row r="10657" spans="1:19" x14ac:dyDescent="0.4">
      <c r="A10657">
        <v>62500</v>
      </c>
      <c r="B10657" t="s">
        <v>16</v>
      </c>
      <c r="C10657" t="s">
        <v>17</v>
      </c>
      <c r="D10657">
        <v>3180000</v>
      </c>
      <c r="E10657" t="s">
        <v>388</v>
      </c>
      <c r="F10657" s="1">
        <v>34087</v>
      </c>
      <c r="H10657">
        <v>3</v>
      </c>
      <c r="I10657" t="s">
        <v>1469</v>
      </c>
      <c r="J10657">
        <v>3</v>
      </c>
      <c r="K10657" t="s">
        <v>1469</v>
      </c>
      <c r="L10657" t="s">
        <v>19820</v>
      </c>
      <c r="M10657" t="str">
        <f t="shared" si="509"/>
        <v>서울특별시</v>
      </c>
      <c r="N10657" t="str">
        <f t="shared" si="510"/>
        <v>영등포구</v>
      </c>
      <c r="O10657" t="str">
        <f t="shared" si="511"/>
        <v xml:space="preserve"> 영등포</v>
      </c>
      <c r="Q10657" t="s">
        <v>2709</v>
      </c>
      <c r="R10657">
        <v>191712.056535788</v>
      </c>
      <c r="S10657">
        <v>446096.71022484399</v>
      </c>
    </row>
    <row r="10658" spans="1:19" x14ac:dyDescent="0.4">
      <c r="A10658">
        <v>62732</v>
      </c>
      <c r="B10658" t="s">
        <v>16</v>
      </c>
      <c r="C10658" t="s">
        <v>17</v>
      </c>
      <c r="D10658">
        <v>3180000</v>
      </c>
      <c r="E10658" t="s">
        <v>1131</v>
      </c>
      <c r="F10658" s="1">
        <v>34773</v>
      </c>
      <c r="H10658">
        <v>3</v>
      </c>
      <c r="I10658" t="s">
        <v>1469</v>
      </c>
      <c r="J10658">
        <v>3</v>
      </c>
      <c r="K10658" t="s">
        <v>1469</v>
      </c>
      <c r="L10658" t="s">
        <v>20085</v>
      </c>
      <c r="M10658" t="str">
        <f t="shared" si="509"/>
        <v>서울특별시</v>
      </c>
      <c r="N10658" t="str">
        <f t="shared" si="510"/>
        <v>영등포구</v>
      </c>
      <c r="O10658" t="str">
        <f t="shared" si="511"/>
        <v xml:space="preserve"> 영등포</v>
      </c>
      <c r="Q10658" t="s">
        <v>20086</v>
      </c>
      <c r="R10658">
        <v>191768.633245167</v>
      </c>
      <c r="S10658">
        <v>446118.01377746399</v>
      </c>
    </row>
    <row r="10659" spans="1:19" x14ac:dyDescent="0.4">
      <c r="A10659">
        <v>28121</v>
      </c>
      <c r="B10659" t="s">
        <v>16</v>
      </c>
      <c r="C10659" t="s">
        <v>17</v>
      </c>
      <c r="D10659">
        <v>3180000</v>
      </c>
      <c r="E10659" t="s">
        <v>3984</v>
      </c>
      <c r="F10659" s="1">
        <v>44228</v>
      </c>
      <c r="H10659">
        <v>1</v>
      </c>
      <c r="I10659" t="s">
        <v>1547</v>
      </c>
      <c r="J10659">
        <v>13</v>
      </c>
      <c r="K10659" t="s">
        <v>1548</v>
      </c>
      <c r="L10659" t="s">
        <v>10725</v>
      </c>
      <c r="M10659" t="str">
        <f t="shared" si="509"/>
        <v>서울특별시</v>
      </c>
      <c r="N10659" t="str">
        <f t="shared" si="510"/>
        <v>영등포구</v>
      </c>
      <c r="O10659" t="str">
        <f t="shared" si="511"/>
        <v xml:space="preserve"> 영등포</v>
      </c>
      <c r="P10659">
        <v>7304</v>
      </c>
      <c r="Q10659" t="s">
        <v>10726</v>
      </c>
      <c r="R10659">
        <v>191801.565851316</v>
      </c>
      <c r="S10659">
        <v>446120.92336072802</v>
      </c>
    </row>
    <row r="10660" spans="1:19" x14ac:dyDescent="0.4">
      <c r="A10660">
        <v>31999</v>
      </c>
      <c r="B10660" t="s">
        <v>16</v>
      </c>
      <c r="C10660" t="s">
        <v>17</v>
      </c>
      <c r="D10660">
        <v>3180000</v>
      </c>
      <c r="E10660" t="s">
        <v>569</v>
      </c>
      <c r="F10660" s="1">
        <v>34418</v>
      </c>
      <c r="H10660">
        <v>3</v>
      </c>
      <c r="I10660" t="s">
        <v>1469</v>
      </c>
      <c r="J10660">
        <v>3</v>
      </c>
      <c r="K10660" t="s">
        <v>1469</v>
      </c>
      <c r="L10660" t="s">
        <v>11899</v>
      </c>
      <c r="M10660" t="str">
        <f t="shared" si="509"/>
        <v>서울특별시</v>
      </c>
      <c r="N10660" t="str">
        <f t="shared" si="510"/>
        <v>영등포구</v>
      </c>
      <c r="O10660" t="str">
        <f t="shared" si="511"/>
        <v xml:space="preserve"> 영등포</v>
      </c>
      <c r="Q10660" t="s">
        <v>11900</v>
      </c>
      <c r="R10660">
        <v>191815.54237250399</v>
      </c>
      <c r="S10660">
        <v>446127.125167878</v>
      </c>
    </row>
    <row r="10661" spans="1:19" x14ac:dyDescent="0.4">
      <c r="A10661">
        <v>62490</v>
      </c>
      <c r="B10661" t="s">
        <v>16</v>
      </c>
      <c r="C10661" t="s">
        <v>17</v>
      </c>
      <c r="D10661">
        <v>3180000</v>
      </c>
      <c r="E10661" t="s">
        <v>351</v>
      </c>
      <c r="F10661" s="1">
        <v>33999</v>
      </c>
      <c r="H10661">
        <v>3</v>
      </c>
      <c r="I10661" t="s">
        <v>1469</v>
      </c>
      <c r="J10661">
        <v>3</v>
      </c>
      <c r="K10661" t="s">
        <v>1469</v>
      </c>
      <c r="L10661" t="s">
        <v>19809</v>
      </c>
      <c r="M10661" t="str">
        <f t="shared" si="509"/>
        <v>서울특별시</v>
      </c>
      <c r="N10661" t="str">
        <f t="shared" si="510"/>
        <v>영등포구</v>
      </c>
      <c r="O10661" t="str">
        <f t="shared" si="511"/>
        <v xml:space="preserve"> 영등포</v>
      </c>
      <c r="Q10661" t="s">
        <v>11082</v>
      </c>
    </row>
    <row r="10662" spans="1:19" x14ac:dyDescent="0.4">
      <c r="A10662">
        <v>62347</v>
      </c>
      <c r="B10662" t="s">
        <v>16</v>
      </c>
      <c r="C10662" t="s">
        <v>17</v>
      </c>
      <c r="D10662">
        <v>3180000</v>
      </c>
      <c r="E10662" t="s">
        <v>512</v>
      </c>
      <c r="F10662" s="1">
        <v>36222</v>
      </c>
      <c r="H10662">
        <v>3</v>
      </c>
      <c r="I10662" t="s">
        <v>1469</v>
      </c>
      <c r="J10662">
        <v>3</v>
      </c>
      <c r="K10662" t="s">
        <v>1469</v>
      </c>
      <c r="L10662" t="s">
        <v>19648</v>
      </c>
      <c r="M10662" t="str">
        <f t="shared" si="509"/>
        <v>서울특별시</v>
      </c>
      <c r="N10662" t="str">
        <f t="shared" si="510"/>
        <v>영등포구</v>
      </c>
      <c r="O10662" t="str">
        <f t="shared" si="511"/>
        <v xml:space="preserve"> 영등포</v>
      </c>
      <c r="Q10662" t="s">
        <v>16427</v>
      </c>
    </row>
    <row r="10663" spans="1:19" x14ac:dyDescent="0.4">
      <c r="A10663">
        <v>32034</v>
      </c>
      <c r="B10663" t="s">
        <v>16</v>
      </c>
      <c r="C10663" t="s">
        <v>17</v>
      </c>
      <c r="D10663">
        <v>3180000</v>
      </c>
      <c r="E10663" t="s">
        <v>618</v>
      </c>
      <c r="F10663" s="1">
        <v>37001</v>
      </c>
      <c r="H10663">
        <v>3</v>
      </c>
      <c r="I10663" t="s">
        <v>1469</v>
      </c>
      <c r="J10663">
        <v>3</v>
      </c>
      <c r="K10663" t="s">
        <v>1469</v>
      </c>
      <c r="L10663" t="s">
        <v>11945</v>
      </c>
      <c r="M10663" t="str">
        <f t="shared" si="509"/>
        <v>서울특별시</v>
      </c>
      <c r="N10663" t="str">
        <f t="shared" si="510"/>
        <v>영등포구</v>
      </c>
      <c r="O10663" t="str">
        <f t="shared" si="511"/>
        <v xml:space="preserve"> 영등포</v>
      </c>
      <c r="Q10663" t="s">
        <v>470</v>
      </c>
      <c r="R10663">
        <v>192053.70809280299</v>
      </c>
      <c r="S10663">
        <v>446251.51154603797</v>
      </c>
    </row>
    <row r="10664" spans="1:19" x14ac:dyDescent="0.4">
      <c r="A10664">
        <v>2141</v>
      </c>
      <c r="B10664" t="s">
        <v>16</v>
      </c>
      <c r="C10664" t="s">
        <v>17</v>
      </c>
      <c r="D10664">
        <v>3180000</v>
      </c>
      <c r="E10664" t="s">
        <v>2775</v>
      </c>
      <c r="F10664" s="1">
        <v>45121</v>
      </c>
      <c r="H10664">
        <v>1</v>
      </c>
      <c r="I10664" t="s">
        <v>1547</v>
      </c>
      <c r="J10664">
        <v>13</v>
      </c>
      <c r="K10664" t="s">
        <v>1548</v>
      </c>
      <c r="L10664" t="s">
        <v>2784</v>
      </c>
      <c r="M10664" t="str">
        <f t="shared" si="509"/>
        <v>서울특별시</v>
      </c>
      <c r="N10664" t="str">
        <f t="shared" si="510"/>
        <v>영등포구</v>
      </c>
      <c r="O10664" t="str">
        <f t="shared" si="511"/>
        <v xml:space="preserve"> 영등포</v>
      </c>
      <c r="P10664">
        <v>7304</v>
      </c>
      <c r="Q10664" t="s">
        <v>2785</v>
      </c>
      <c r="R10664">
        <v>191837.10919649</v>
      </c>
      <c r="S10664">
        <v>446128.68630352902</v>
      </c>
    </row>
    <row r="10665" spans="1:19" x14ac:dyDescent="0.4">
      <c r="A10665">
        <v>32023</v>
      </c>
      <c r="B10665" t="s">
        <v>16</v>
      </c>
      <c r="C10665" t="s">
        <v>17</v>
      </c>
      <c r="D10665">
        <v>3180000</v>
      </c>
      <c r="E10665" t="s">
        <v>299</v>
      </c>
      <c r="F10665" s="1">
        <v>38918</v>
      </c>
      <c r="H10665">
        <v>3</v>
      </c>
      <c r="I10665" t="s">
        <v>1469</v>
      </c>
      <c r="J10665">
        <v>3</v>
      </c>
      <c r="K10665" t="s">
        <v>1469</v>
      </c>
      <c r="L10665" t="s">
        <v>11931</v>
      </c>
      <c r="M10665" t="str">
        <f t="shared" si="509"/>
        <v>서울특별시</v>
      </c>
      <c r="N10665" t="str">
        <f t="shared" si="510"/>
        <v>영등포구</v>
      </c>
      <c r="O10665" t="str">
        <f t="shared" si="511"/>
        <v xml:space="preserve"> 영등포</v>
      </c>
      <c r="Q10665" t="s">
        <v>486</v>
      </c>
      <c r="R10665">
        <v>191837.10919649</v>
      </c>
      <c r="S10665">
        <v>446128.68630352902</v>
      </c>
    </row>
    <row r="10666" spans="1:19" x14ac:dyDescent="0.4">
      <c r="A10666">
        <v>62387</v>
      </c>
      <c r="B10666" t="s">
        <v>16</v>
      </c>
      <c r="C10666" t="s">
        <v>17</v>
      </c>
      <c r="D10666">
        <v>3180000</v>
      </c>
      <c r="E10666" t="s">
        <v>1046</v>
      </c>
      <c r="F10666" s="1">
        <v>36318</v>
      </c>
      <c r="H10666">
        <v>3</v>
      </c>
      <c r="I10666" t="s">
        <v>1469</v>
      </c>
      <c r="J10666">
        <v>3</v>
      </c>
      <c r="K10666" t="s">
        <v>1469</v>
      </c>
      <c r="L10666" t="s">
        <v>19694</v>
      </c>
      <c r="M10666" t="str">
        <f t="shared" si="509"/>
        <v>서울특별시</v>
      </c>
      <c r="N10666" t="str">
        <f t="shared" si="510"/>
        <v>영등포구</v>
      </c>
      <c r="O10666" t="str">
        <f t="shared" si="511"/>
        <v xml:space="preserve"> 영등포</v>
      </c>
      <c r="Q10666" t="s">
        <v>1718</v>
      </c>
      <c r="R10666">
        <v>191837.10919649</v>
      </c>
      <c r="S10666">
        <v>446128.68630352902</v>
      </c>
    </row>
    <row r="10667" spans="1:19" x14ac:dyDescent="0.4">
      <c r="A10667">
        <v>62630</v>
      </c>
      <c r="B10667" t="s">
        <v>16</v>
      </c>
      <c r="C10667" t="s">
        <v>17</v>
      </c>
      <c r="D10667">
        <v>3180000</v>
      </c>
      <c r="E10667" t="s">
        <v>551</v>
      </c>
      <c r="F10667" s="1">
        <v>35185</v>
      </c>
      <c r="H10667">
        <v>3</v>
      </c>
      <c r="I10667" t="s">
        <v>1469</v>
      </c>
      <c r="J10667">
        <v>3</v>
      </c>
      <c r="K10667" t="s">
        <v>1469</v>
      </c>
      <c r="L10667" t="s">
        <v>19972</v>
      </c>
      <c r="M10667" t="str">
        <f t="shared" si="509"/>
        <v>서울특별시</v>
      </c>
      <c r="N10667" t="str">
        <f t="shared" si="510"/>
        <v>영등포구</v>
      </c>
      <c r="O10667" t="str">
        <f t="shared" si="511"/>
        <v xml:space="preserve"> 영등포</v>
      </c>
      <c r="Q10667" t="s">
        <v>19973</v>
      </c>
      <c r="R10667">
        <v>191930.468893493</v>
      </c>
      <c r="S10667">
        <v>446172.19596867397</v>
      </c>
    </row>
    <row r="10668" spans="1:19" x14ac:dyDescent="0.4">
      <c r="A10668">
        <v>62624</v>
      </c>
      <c r="B10668" t="s">
        <v>16</v>
      </c>
      <c r="C10668" t="s">
        <v>17</v>
      </c>
      <c r="D10668">
        <v>3180000</v>
      </c>
      <c r="E10668" t="s">
        <v>339</v>
      </c>
      <c r="F10668" s="1">
        <v>35177</v>
      </c>
      <c r="H10668">
        <v>3</v>
      </c>
      <c r="I10668" t="s">
        <v>1469</v>
      </c>
      <c r="J10668">
        <v>3</v>
      </c>
      <c r="K10668" t="s">
        <v>1469</v>
      </c>
      <c r="L10668" t="s">
        <v>19966</v>
      </c>
      <c r="M10668" t="str">
        <f t="shared" si="509"/>
        <v>서울특별시</v>
      </c>
      <c r="N10668" t="str">
        <f t="shared" si="510"/>
        <v>영등포구</v>
      </c>
      <c r="O10668" t="str">
        <f t="shared" si="511"/>
        <v xml:space="preserve"> 영등포</v>
      </c>
      <c r="Q10668" t="s">
        <v>1736</v>
      </c>
      <c r="R10668">
        <v>191925.58292964601</v>
      </c>
      <c r="S10668">
        <v>446245.80638739001</v>
      </c>
    </row>
    <row r="10669" spans="1:19" x14ac:dyDescent="0.4">
      <c r="A10669">
        <v>60864</v>
      </c>
      <c r="B10669" t="s">
        <v>16</v>
      </c>
      <c r="C10669" t="s">
        <v>17</v>
      </c>
      <c r="D10669">
        <v>3180000</v>
      </c>
      <c r="E10669" t="s">
        <v>524</v>
      </c>
      <c r="F10669" s="1">
        <v>37263</v>
      </c>
      <c r="H10669">
        <v>3</v>
      </c>
      <c r="I10669" t="s">
        <v>1469</v>
      </c>
      <c r="J10669">
        <v>3</v>
      </c>
      <c r="K10669" t="s">
        <v>1469</v>
      </c>
      <c r="L10669" t="s">
        <v>17908</v>
      </c>
      <c r="M10669" t="str">
        <f t="shared" si="509"/>
        <v>서울특별시</v>
      </c>
      <c r="N10669" t="str">
        <f t="shared" si="510"/>
        <v>영등포구</v>
      </c>
      <c r="O10669" t="str">
        <f t="shared" si="511"/>
        <v xml:space="preserve"> 영등포</v>
      </c>
      <c r="Q10669" t="s">
        <v>1444</v>
      </c>
      <c r="R10669">
        <v>191922.325301718</v>
      </c>
      <c r="S10669">
        <v>446192.36539174803</v>
      </c>
    </row>
    <row r="10670" spans="1:19" x14ac:dyDescent="0.4">
      <c r="A10670">
        <v>62488</v>
      </c>
      <c r="B10670" t="s">
        <v>16</v>
      </c>
      <c r="C10670" t="s">
        <v>17</v>
      </c>
      <c r="D10670">
        <v>3180000</v>
      </c>
      <c r="E10670" t="s">
        <v>879</v>
      </c>
      <c r="F10670" s="1">
        <v>33948</v>
      </c>
      <c r="H10670">
        <v>3</v>
      </c>
      <c r="I10670" t="s">
        <v>1469</v>
      </c>
      <c r="J10670">
        <v>3</v>
      </c>
      <c r="K10670" t="s">
        <v>1469</v>
      </c>
      <c r="L10670" t="s">
        <v>19806</v>
      </c>
      <c r="M10670" t="str">
        <f t="shared" si="509"/>
        <v>서울특별시</v>
      </c>
      <c r="N10670" t="str">
        <f t="shared" si="510"/>
        <v>영등포구</v>
      </c>
      <c r="O10670" t="str">
        <f t="shared" si="511"/>
        <v xml:space="preserve"> 영등포</v>
      </c>
      <c r="Q10670" t="s">
        <v>5079</v>
      </c>
      <c r="R10670">
        <v>191889.13691694901</v>
      </c>
      <c r="S10670">
        <v>446255.565810867</v>
      </c>
    </row>
    <row r="10671" spans="1:19" x14ac:dyDescent="0.4">
      <c r="A10671">
        <v>62377</v>
      </c>
      <c r="B10671" t="s">
        <v>16</v>
      </c>
      <c r="C10671" t="s">
        <v>17</v>
      </c>
      <c r="D10671">
        <v>3180000</v>
      </c>
      <c r="E10671" t="s">
        <v>265</v>
      </c>
      <c r="F10671" s="1">
        <v>38279</v>
      </c>
      <c r="H10671">
        <v>3</v>
      </c>
      <c r="I10671" t="s">
        <v>1469</v>
      </c>
      <c r="J10671">
        <v>3</v>
      </c>
      <c r="K10671" t="s">
        <v>1469</v>
      </c>
      <c r="L10671" t="s">
        <v>19683</v>
      </c>
      <c r="M10671" t="str">
        <f t="shared" si="509"/>
        <v>서울특별시</v>
      </c>
      <c r="N10671" t="str">
        <f t="shared" si="510"/>
        <v>영등포구</v>
      </c>
      <c r="O10671" t="str">
        <f t="shared" si="511"/>
        <v xml:space="preserve"> 영등포</v>
      </c>
      <c r="Q10671" t="s">
        <v>3645</v>
      </c>
      <c r="R10671">
        <v>191889.13691694901</v>
      </c>
      <c r="S10671">
        <v>446255.565810867</v>
      </c>
    </row>
    <row r="10672" spans="1:19" x14ac:dyDescent="0.4">
      <c r="A10672">
        <v>60863</v>
      </c>
      <c r="B10672" t="s">
        <v>16</v>
      </c>
      <c r="C10672" t="s">
        <v>17</v>
      </c>
      <c r="D10672">
        <v>3180000</v>
      </c>
      <c r="E10672" t="s">
        <v>160</v>
      </c>
      <c r="F10672" s="1">
        <v>37333</v>
      </c>
      <c r="H10672">
        <v>3</v>
      </c>
      <c r="I10672" t="s">
        <v>1469</v>
      </c>
      <c r="J10672">
        <v>3</v>
      </c>
      <c r="K10672" t="s">
        <v>1469</v>
      </c>
      <c r="L10672" t="s">
        <v>17906</v>
      </c>
      <c r="M10672" t="str">
        <f t="shared" si="509"/>
        <v>서울특별시</v>
      </c>
      <c r="N10672" t="str">
        <f t="shared" si="510"/>
        <v>영등포구</v>
      </c>
      <c r="O10672" t="str">
        <f t="shared" si="511"/>
        <v xml:space="preserve"> 영등포</v>
      </c>
      <c r="Q10672" t="s">
        <v>17907</v>
      </c>
      <c r="R10672">
        <v>191896.82555764099</v>
      </c>
      <c r="S10672">
        <v>446253.72663668502</v>
      </c>
    </row>
    <row r="10673" spans="1:19" x14ac:dyDescent="0.4">
      <c r="A10673">
        <v>62480</v>
      </c>
      <c r="B10673" t="s">
        <v>16</v>
      </c>
      <c r="C10673" t="s">
        <v>17</v>
      </c>
      <c r="D10673">
        <v>3180000</v>
      </c>
      <c r="E10673" t="s">
        <v>553</v>
      </c>
      <c r="F10673" s="1">
        <v>35592</v>
      </c>
      <c r="H10673">
        <v>3</v>
      </c>
      <c r="I10673" t="s">
        <v>1469</v>
      </c>
      <c r="J10673">
        <v>3</v>
      </c>
      <c r="K10673" t="s">
        <v>1469</v>
      </c>
      <c r="L10673" t="s">
        <v>19796</v>
      </c>
      <c r="M10673" t="str">
        <f t="shared" si="509"/>
        <v>서울특별시</v>
      </c>
      <c r="N10673" t="str">
        <f t="shared" si="510"/>
        <v>영등포구</v>
      </c>
      <c r="O10673" t="str">
        <f t="shared" si="511"/>
        <v xml:space="preserve"> 영등포</v>
      </c>
      <c r="Q10673" t="s">
        <v>13420</v>
      </c>
      <c r="R10673">
        <v>191904.77346690701</v>
      </c>
      <c r="S10673">
        <v>446246.78631609998</v>
      </c>
    </row>
    <row r="10674" spans="1:19" x14ac:dyDescent="0.4">
      <c r="A10674">
        <v>62594</v>
      </c>
      <c r="B10674" t="s">
        <v>16</v>
      </c>
      <c r="C10674" t="s">
        <v>17</v>
      </c>
      <c r="D10674">
        <v>3180000</v>
      </c>
      <c r="E10674" t="s">
        <v>2697</v>
      </c>
      <c r="F10674" s="1">
        <v>36090</v>
      </c>
      <c r="H10674">
        <v>3</v>
      </c>
      <c r="I10674" t="s">
        <v>1469</v>
      </c>
      <c r="J10674">
        <v>3</v>
      </c>
      <c r="K10674" t="s">
        <v>1469</v>
      </c>
      <c r="L10674" t="s">
        <v>19935</v>
      </c>
      <c r="M10674" t="str">
        <f t="shared" si="509"/>
        <v>서울특별시</v>
      </c>
      <c r="N10674" t="str">
        <f t="shared" si="510"/>
        <v>영등포구</v>
      </c>
      <c r="O10674" t="str">
        <f t="shared" si="511"/>
        <v xml:space="preserve"> 영등포</v>
      </c>
      <c r="Q10674" t="s">
        <v>419</v>
      </c>
      <c r="R10674">
        <v>191865.88677064999</v>
      </c>
      <c r="S10674">
        <v>446251.93220092298</v>
      </c>
    </row>
    <row r="10675" spans="1:19" x14ac:dyDescent="0.4">
      <c r="A10675">
        <v>62614</v>
      </c>
      <c r="B10675" t="s">
        <v>16</v>
      </c>
      <c r="C10675" t="s">
        <v>17</v>
      </c>
      <c r="D10675">
        <v>3180000</v>
      </c>
      <c r="E10675" t="s">
        <v>407</v>
      </c>
      <c r="F10675" s="1">
        <v>36067</v>
      </c>
      <c r="H10675">
        <v>3</v>
      </c>
      <c r="I10675" t="s">
        <v>1469</v>
      </c>
      <c r="J10675">
        <v>3</v>
      </c>
      <c r="K10675" t="s">
        <v>1469</v>
      </c>
      <c r="L10675" t="s">
        <v>19954</v>
      </c>
      <c r="M10675" t="str">
        <f t="shared" si="509"/>
        <v>서울특별시</v>
      </c>
      <c r="N10675" t="str">
        <f t="shared" si="510"/>
        <v>영등포구</v>
      </c>
      <c r="O10675" t="str">
        <f t="shared" si="511"/>
        <v xml:space="preserve"> 영등포</v>
      </c>
      <c r="Q10675" t="s">
        <v>13260</v>
      </c>
      <c r="R10675">
        <v>191723.18291973299</v>
      </c>
      <c r="S10675">
        <v>446297.72035958502</v>
      </c>
    </row>
    <row r="10676" spans="1:19" x14ac:dyDescent="0.4">
      <c r="A10676">
        <v>62760</v>
      </c>
      <c r="B10676" t="s">
        <v>16</v>
      </c>
      <c r="C10676" t="s">
        <v>17</v>
      </c>
      <c r="D10676">
        <v>3180000</v>
      </c>
      <c r="E10676" t="s">
        <v>126</v>
      </c>
      <c r="F10676" s="1">
        <v>36504</v>
      </c>
      <c r="H10676">
        <v>3</v>
      </c>
      <c r="I10676" t="s">
        <v>1469</v>
      </c>
      <c r="J10676">
        <v>3</v>
      </c>
      <c r="K10676" t="s">
        <v>1469</v>
      </c>
      <c r="L10676" t="s">
        <v>20123</v>
      </c>
      <c r="M10676" t="str">
        <f t="shared" si="509"/>
        <v>서울특별시</v>
      </c>
      <c r="N10676" t="str">
        <f t="shared" si="510"/>
        <v>영등포구</v>
      </c>
      <c r="O10676" t="str">
        <f t="shared" si="511"/>
        <v xml:space="preserve"> 영등포</v>
      </c>
      <c r="Q10676" t="s">
        <v>9020</v>
      </c>
    </row>
    <row r="10677" spans="1:19" x14ac:dyDescent="0.4">
      <c r="A10677">
        <v>62695</v>
      </c>
      <c r="B10677" t="s">
        <v>16</v>
      </c>
      <c r="C10677" t="s">
        <v>17</v>
      </c>
      <c r="D10677">
        <v>3180000</v>
      </c>
      <c r="E10677" t="s">
        <v>485</v>
      </c>
      <c r="F10677" s="1">
        <v>38653</v>
      </c>
      <c r="H10677">
        <v>3</v>
      </c>
      <c r="I10677" t="s">
        <v>1469</v>
      </c>
      <c r="J10677">
        <v>3</v>
      </c>
      <c r="K10677" t="s">
        <v>1469</v>
      </c>
      <c r="L10677" t="s">
        <v>20046</v>
      </c>
      <c r="M10677" t="str">
        <f t="shared" si="509"/>
        <v>서울특별시</v>
      </c>
      <c r="N10677" t="str">
        <f t="shared" si="510"/>
        <v>영등포구</v>
      </c>
      <c r="O10677" t="str">
        <f t="shared" si="511"/>
        <v xml:space="preserve"> 영등포</v>
      </c>
      <c r="Q10677" t="s">
        <v>726</v>
      </c>
    </row>
    <row r="10678" spans="1:19" x14ac:dyDescent="0.4">
      <c r="A10678">
        <v>62439</v>
      </c>
      <c r="B10678" t="s">
        <v>16</v>
      </c>
      <c r="C10678" t="s">
        <v>17</v>
      </c>
      <c r="D10678">
        <v>3180000</v>
      </c>
      <c r="E10678" t="s">
        <v>1601</v>
      </c>
      <c r="F10678" s="1">
        <v>35527</v>
      </c>
      <c r="H10678">
        <v>3</v>
      </c>
      <c r="I10678" t="s">
        <v>1469</v>
      </c>
      <c r="J10678">
        <v>3</v>
      </c>
      <c r="K10678" t="s">
        <v>1469</v>
      </c>
      <c r="L10678" t="s">
        <v>19753</v>
      </c>
      <c r="M10678" t="str">
        <f t="shared" si="509"/>
        <v>서울특별시</v>
      </c>
      <c r="N10678" t="str">
        <f t="shared" si="510"/>
        <v>영등포구</v>
      </c>
      <c r="O10678" t="str">
        <f t="shared" si="511"/>
        <v xml:space="preserve"> 영등포</v>
      </c>
      <c r="Q10678" t="s">
        <v>3651</v>
      </c>
      <c r="R10678">
        <v>191704.497270575</v>
      </c>
      <c r="S10678">
        <v>446273.60891369899</v>
      </c>
    </row>
    <row r="10679" spans="1:19" x14ac:dyDescent="0.4">
      <c r="A10679">
        <v>62468</v>
      </c>
      <c r="B10679" t="s">
        <v>16</v>
      </c>
      <c r="C10679" t="s">
        <v>17</v>
      </c>
      <c r="D10679">
        <v>3180000</v>
      </c>
      <c r="E10679" t="s">
        <v>271</v>
      </c>
      <c r="F10679" s="1">
        <v>36127</v>
      </c>
      <c r="H10679">
        <v>3</v>
      </c>
      <c r="I10679" t="s">
        <v>1469</v>
      </c>
      <c r="J10679">
        <v>3</v>
      </c>
      <c r="K10679" t="s">
        <v>1469</v>
      </c>
      <c r="L10679" t="s">
        <v>19753</v>
      </c>
      <c r="M10679" t="str">
        <f t="shared" si="509"/>
        <v>서울특별시</v>
      </c>
      <c r="N10679" t="str">
        <f t="shared" si="510"/>
        <v>영등포구</v>
      </c>
      <c r="O10679" t="str">
        <f t="shared" si="511"/>
        <v xml:space="preserve"> 영등포</v>
      </c>
      <c r="Q10679" t="s">
        <v>19783</v>
      </c>
      <c r="R10679">
        <v>191704.497270575</v>
      </c>
      <c r="S10679">
        <v>446273.60891369899</v>
      </c>
    </row>
    <row r="10680" spans="1:19" x14ac:dyDescent="0.4">
      <c r="A10680">
        <v>62558</v>
      </c>
      <c r="B10680" t="s">
        <v>16</v>
      </c>
      <c r="C10680" t="s">
        <v>17</v>
      </c>
      <c r="D10680">
        <v>3180000</v>
      </c>
      <c r="E10680" t="s">
        <v>1642</v>
      </c>
      <c r="F10680" s="1">
        <v>36108</v>
      </c>
      <c r="H10680">
        <v>3</v>
      </c>
      <c r="I10680" t="s">
        <v>1469</v>
      </c>
      <c r="J10680">
        <v>3</v>
      </c>
      <c r="K10680" t="s">
        <v>1469</v>
      </c>
      <c r="L10680" t="s">
        <v>19890</v>
      </c>
      <c r="M10680" t="str">
        <f t="shared" si="509"/>
        <v>서울특별시</v>
      </c>
      <c r="N10680" t="str">
        <f t="shared" si="510"/>
        <v>영등포구</v>
      </c>
      <c r="O10680" t="str">
        <f t="shared" si="511"/>
        <v xml:space="preserve"> 영등포</v>
      </c>
      <c r="Q10680" t="s">
        <v>10692</v>
      </c>
      <c r="R10680">
        <v>191756.48667226499</v>
      </c>
      <c r="S10680">
        <v>446243.56479258998</v>
      </c>
    </row>
    <row r="10681" spans="1:19" x14ac:dyDescent="0.4">
      <c r="A10681">
        <v>62648</v>
      </c>
      <c r="B10681" t="s">
        <v>16</v>
      </c>
      <c r="C10681" t="s">
        <v>17</v>
      </c>
      <c r="D10681">
        <v>3180000</v>
      </c>
      <c r="E10681" t="s">
        <v>295</v>
      </c>
      <c r="F10681" s="1">
        <v>40695</v>
      </c>
      <c r="H10681">
        <v>3</v>
      </c>
      <c r="I10681" t="s">
        <v>1469</v>
      </c>
      <c r="J10681">
        <v>3</v>
      </c>
      <c r="K10681" t="s">
        <v>1469</v>
      </c>
      <c r="L10681" t="s">
        <v>19995</v>
      </c>
      <c r="M10681" t="str">
        <f t="shared" si="509"/>
        <v>서울특별시</v>
      </c>
      <c r="N10681" t="str">
        <f t="shared" si="510"/>
        <v>영등포구</v>
      </c>
      <c r="O10681" t="str">
        <f t="shared" si="511"/>
        <v xml:space="preserve"> 영등포</v>
      </c>
      <c r="P10681">
        <v>7302</v>
      </c>
      <c r="Q10681" t="s">
        <v>3343</v>
      </c>
      <c r="R10681">
        <v>191704.497270575</v>
      </c>
      <c r="S10681">
        <v>446273.60891369899</v>
      </c>
    </row>
    <row r="10682" spans="1:19" x14ac:dyDescent="0.4">
      <c r="A10682">
        <v>26723</v>
      </c>
      <c r="B10682" t="s">
        <v>16</v>
      </c>
      <c r="C10682" t="s">
        <v>17</v>
      </c>
      <c r="D10682">
        <v>3180000</v>
      </c>
      <c r="E10682" t="s">
        <v>1127</v>
      </c>
      <c r="F10682" s="1">
        <v>37580</v>
      </c>
      <c r="H10682">
        <v>1</v>
      </c>
      <c r="I10682" t="s">
        <v>1547</v>
      </c>
      <c r="J10682">
        <v>13</v>
      </c>
      <c r="K10682" t="s">
        <v>1548</v>
      </c>
      <c r="L10682" t="s">
        <v>10141</v>
      </c>
      <c r="M10682" t="str">
        <f t="shared" si="509"/>
        <v>서울특별시</v>
      </c>
      <c r="N10682" t="str">
        <f t="shared" si="510"/>
        <v>영등포구</v>
      </c>
      <c r="O10682" t="str">
        <f t="shared" si="511"/>
        <v xml:space="preserve"> 영등포</v>
      </c>
      <c r="Q10682" t="s">
        <v>234</v>
      </c>
      <c r="R10682">
        <v>191687.37100496801</v>
      </c>
      <c r="S10682">
        <v>446193.37865388597</v>
      </c>
    </row>
    <row r="10683" spans="1:19" x14ac:dyDescent="0.4">
      <c r="A10683">
        <v>32039</v>
      </c>
      <c r="B10683" t="s">
        <v>16</v>
      </c>
      <c r="C10683" t="s">
        <v>17</v>
      </c>
      <c r="D10683">
        <v>3180000</v>
      </c>
      <c r="E10683" t="s">
        <v>400</v>
      </c>
      <c r="F10683" s="1">
        <v>37088</v>
      </c>
      <c r="H10683">
        <v>3</v>
      </c>
      <c r="I10683" t="s">
        <v>1469</v>
      </c>
      <c r="J10683">
        <v>3</v>
      </c>
      <c r="K10683" t="s">
        <v>1469</v>
      </c>
      <c r="L10683" t="s">
        <v>11953</v>
      </c>
      <c r="M10683" t="str">
        <f t="shared" si="509"/>
        <v>서울특별시</v>
      </c>
      <c r="N10683" t="str">
        <f t="shared" si="510"/>
        <v>영등포구</v>
      </c>
      <c r="O10683" t="str">
        <f t="shared" si="511"/>
        <v xml:space="preserve"> 영등포</v>
      </c>
      <c r="Q10683" t="s">
        <v>11954</v>
      </c>
      <c r="R10683">
        <v>191715.90331835201</v>
      </c>
      <c r="S10683">
        <v>446127.79260831198</v>
      </c>
    </row>
    <row r="10684" spans="1:19" x14ac:dyDescent="0.4">
      <c r="A10684">
        <v>62726</v>
      </c>
      <c r="B10684" t="s">
        <v>16</v>
      </c>
      <c r="C10684" t="s">
        <v>17</v>
      </c>
      <c r="D10684">
        <v>3180000</v>
      </c>
      <c r="E10684" t="s">
        <v>396</v>
      </c>
      <c r="F10684" s="1">
        <v>35002</v>
      </c>
      <c r="H10684">
        <v>3</v>
      </c>
      <c r="I10684" t="s">
        <v>1469</v>
      </c>
      <c r="J10684">
        <v>3</v>
      </c>
      <c r="K10684" t="s">
        <v>1469</v>
      </c>
      <c r="L10684" t="s">
        <v>20078</v>
      </c>
      <c r="M10684" t="str">
        <f t="shared" si="509"/>
        <v>서울특별시</v>
      </c>
      <c r="N10684" t="str">
        <f t="shared" si="510"/>
        <v>영등포구</v>
      </c>
      <c r="O10684" t="str">
        <f t="shared" si="511"/>
        <v xml:space="preserve"> 영등포</v>
      </c>
      <c r="Q10684" t="s">
        <v>11755</v>
      </c>
      <c r="R10684">
        <v>191700.51334347</v>
      </c>
      <c r="S10684">
        <v>446146.231923541</v>
      </c>
    </row>
    <row r="10685" spans="1:19" x14ac:dyDescent="0.4">
      <c r="A10685">
        <v>62388</v>
      </c>
      <c r="B10685" t="s">
        <v>16</v>
      </c>
      <c r="C10685" t="s">
        <v>17</v>
      </c>
      <c r="D10685">
        <v>3180000</v>
      </c>
      <c r="E10685" t="s">
        <v>1528</v>
      </c>
      <c r="F10685" s="1">
        <v>41163</v>
      </c>
      <c r="H10685">
        <v>3</v>
      </c>
      <c r="I10685" t="s">
        <v>1469</v>
      </c>
      <c r="J10685">
        <v>3</v>
      </c>
      <c r="K10685" t="s">
        <v>1469</v>
      </c>
      <c r="L10685" t="s">
        <v>19695</v>
      </c>
      <c r="M10685" t="str">
        <f t="shared" si="509"/>
        <v>서울특별시</v>
      </c>
      <c r="N10685" t="str">
        <f t="shared" si="510"/>
        <v>영등포구</v>
      </c>
      <c r="O10685" t="str">
        <f t="shared" si="511"/>
        <v xml:space="preserve"> 영등포</v>
      </c>
      <c r="P10685">
        <v>7304</v>
      </c>
      <c r="Q10685" t="s">
        <v>392</v>
      </c>
      <c r="R10685">
        <v>191700.51334347</v>
      </c>
      <c r="S10685">
        <v>446146.231923541</v>
      </c>
    </row>
    <row r="10686" spans="1:19" x14ac:dyDescent="0.4">
      <c r="A10686">
        <v>62485</v>
      </c>
      <c r="B10686" t="s">
        <v>16</v>
      </c>
      <c r="C10686" t="s">
        <v>17</v>
      </c>
      <c r="D10686">
        <v>3180000</v>
      </c>
      <c r="E10686" t="s">
        <v>2038</v>
      </c>
      <c r="F10686" s="1">
        <v>33936</v>
      </c>
      <c r="H10686">
        <v>3</v>
      </c>
      <c r="I10686" t="s">
        <v>1469</v>
      </c>
      <c r="J10686">
        <v>3</v>
      </c>
      <c r="K10686" t="s">
        <v>1469</v>
      </c>
      <c r="L10686" t="s">
        <v>19802</v>
      </c>
      <c r="M10686" t="str">
        <f t="shared" si="509"/>
        <v>서울특별시</v>
      </c>
      <c r="N10686" t="str">
        <f t="shared" si="510"/>
        <v>영등포구</v>
      </c>
      <c r="O10686" t="str">
        <f t="shared" si="511"/>
        <v xml:space="preserve"> 영등포</v>
      </c>
      <c r="Q10686" t="s">
        <v>1606</v>
      </c>
      <c r="R10686">
        <v>191865.848064344</v>
      </c>
      <c r="S10686">
        <v>446163.06489501899</v>
      </c>
    </row>
    <row r="10687" spans="1:19" x14ac:dyDescent="0.4">
      <c r="A10687">
        <v>32000</v>
      </c>
      <c r="B10687" t="s">
        <v>16</v>
      </c>
      <c r="C10687" t="s">
        <v>17</v>
      </c>
      <c r="D10687">
        <v>3180000</v>
      </c>
      <c r="E10687" t="s">
        <v>702</v>
      </c>
      <c r="F10687" s="1">
        <v>34693</v>
      </c>
      <c r="H10687">
        <v>3</v>
      </c>
      <c r="I10687" t="s">
        <v>1469</v>
      </c>
      <c r="J10687">
        <v>3</v>
      </c>
      <c r="K10687" t="s">
        <v>1469</v>
      </c>
      <c r="L10687" t="s">
        <v>11901</v>
      </c>
      <c r="M10687" t="str">
        <f t="shared" si="509"/>
        <v>서울특별시</v>
      </c>
      <c r="N10687" t="str">
        <f t="shared" si="510"/>
        <v>영등포구</v>
      </c>
      <c r="O10687" t="str">
        <f t="shared" si="511"/>
        <v xml:space="preserve"> 영등포</v>
      </c>
      <c r="Q10687" t="s">
        <v>11902</v>
      </c>
      <c r="R10687">
        <v>191851.43990401999</v>
      </c>
      <c r="S10687">
        <v>446163.18405994901</v>
      </c>
    </row>
    <row r="10688" spans="1:19" x14ac:dyDescent="0.4">
      <c r="A10688">
        <v>62435</v>
      </c>
      <c r="B10688" t="s">
        <v>16</v>
      </c>
      <c r="C10688" t="s">
        <v>17</v>
      </c>
      <c r="D10688">
        <v>3180000</v>
      </c>
      <c r="E10688" t="s">
        <v>2998</v>
      </c>
      <c r="F10688" s="1">
        <v>34776</v>
      </c>
      <c r="H10688">
        <v>3</v>
      </c>
      <c r="I10688" t="s">
        <v>1469</v>
      </c>
      <c r="J10688">
        <v>3</v>
      </c>
      <c r="K10688" t="s">
        <v>1469</v>
      </c>
      <c r="L10688" t="s">
        <v>11901</v>
      </c>
      <c r="M10688" t="str">
        <f t="shared" si="509"/>
        <v>서울특별시</v>
      </c>
      <c r="N10688" t="str">
        <f t="shared" si="510"/>
        <v>영등포구</v>
      </c>
      <c r="O10688" t="str">
        <f t="shared" si="511"/>
        <v xml:space="preserve"> 영등포</v>
      </c>
      <c r="Q10688" t="s">
        <v>19748</v>
      </c>
      <c r="R10688">
        <v>191851.43990401999</v>
      </c>
      <c r="S10688">
        <v>446163.18405994901</v>
      </c>
    </row>
    <row r="10689" spans="1:19" x14ac:dyDescent="0.4">
      <c r="A10689">
        <v>62631</v>
      </c>
      <c r="B10689" t="s">
        <v>16</v>
      </c>
      <c r="C10689" t="s">
        <v>17</v>
      </c>
      <c r="D10689">
        <v>3180000</v>
      </c>
      <c r="E10689" t="s">
        <v>416</v>
      </c>
      <c r="F10689" s="1">
        <v>35238</v>
      </c>
      <c r="H10689">
        <v>3</v>
      </c>
      <c r="I10689" t="s">
        <v>1469</v>
      </c>
      <c r="J10689">
        <v>3</v>
      </c>
      <c r="K10689" t="s">
        <v>1469</v>
      </c>
      <c r="L10689" t="s">
        <v>19974</v>
      </c>
      <c r="M10689" t="str">
        <f t="shared" si="509"/>
        <v>서울특별시</v>
      </c>
      <c r="N10689" t="str">
        <f t="shared" si="510"/>
        <v>영등포구</v>
      </c>
      <c r="O10689" t="str">
        <f t="shared" si="511"/>
        <v xml:space="preserve"> 영등포</v>
      </c>
      <c r="Q10689" t="s">
        <v>19975</v>
      </c>
      <c r="R10689">
        <v>191860.10473016399</v>
      </c>
      <c r="S10689">
        <v>446216.65190189303</v>
      </c>
    </row>
    <row r="10690" spans="1:19" x14ac:dyDescent="0.4">
      <c r="A10690">
        <v>62339</v>
      </c>
      <c r="B10690" t="s">
        <v>16</v>
      </c>
      <c r="C10690" t="s">
        <v>17</v>
      </c>
      <c r="D10690">
        <v>3180000</v>
      </c>
      <c r="E10690" t="s">
        <v>1455</v>
      </c>
      <c r="F10690" s="1">
        <v>37620</v>
      </c>
      <c r="H10690">
        <v>3</v>
      </c>
      <c r="I10690" t="s">
        <v>1469</v>
      </c>
      <c r="J10690">
        <v>3</v>
      </c>
      <c r="K10690" t="s">
        <v>1469</v>
      </c>
      <c r="L10690" t="s">
        <v>19638</v>
      </c>
      <c r="M10690" t="str">
        <f t="shared" si="509"/>
        <v>서울특별시</v>
      </c>
      <c r="N10690" t="str">
        <f t="shared" si="510"/>
        <v>영등포구</v>
      </c>
      <c r="O10690" t="str">
        <f t="shared" si="511"/>
        <v xml:space="preserve"> 영등포</v>
      </c>
      <c r="Q10690" t="s">
        <v>3904</v>
      </c>
      <c r="R10690">
        <v>191895.33822836101</v>
      </c>
      <c r="S10690">
        <v>446230.0372964</v>
      </c>
    </row>
    <row r="10691" spans="1:19" x14ac:dyDescent="0.4">
      <c r="A10691">
        <v>62644</v>
      </c>
      <c r="B10691" t="s">
        <v>16</v>
      </c>
      <c r="C10691" t="s">
        <v>17</v>
      </c>
      <c r="D10691">
        <v>3180000</v>
      </c>
      <c r="E10691" t="s">
        <v>380</v>
      </c>
      <c r="F10691" s="1">
        <v>36283</v>
      </c>
      <c r="H10691">
        <v>3</v>
      </c>
      <c r="I10691" t="s">
        <v>1469</v>
      </c>
      <c r="J10691">
        <v>3</v>
      </c>
      <c r="K10691" t="s">
        <v>1469</v>
      </c>
      <c r="L10691" t="s">
        <v>19990</v>
      </c>
      <c r="M10691" t="str">
        <f t="shared" ref="M10691:M10754" si="512">LEFT(L10691,5)</f>
        <v>서울특별시</v>
      </c>
      <c r="N10691" t="str">
        <f t="shared" ref="N10691:N10754" si="513">MID(L10691,7,4)</f>
        <v>영등포구</v>
      </c>
      <c r="O10691" t="str">
        <f t="shared" ref="O10691:O10754" si="514">MID(L10691,11,4)</f>
        <v xml:space="preserve"> 영등포</v>
      </c>
      <c r="Q10691" t="s">
        <v>4416</v>
      </c>
      <c r="R10691">
        <v>191900.88966759699</v>
      </c>
      <c r="S10691">
        <v>446178.42631186801</v>
      </c>
    </row>
    <row r="10692" spans="1:19" x14ac:dyDescent="0.4">
      <c r="A10692">
        <v>25770</v>
      </c>
      <c r="B10692" t="s">
        <v>16</v>
      </c>
      <c r="C10692" t="s">
        <v>17</v>
      </c>
      <c r="D10692">
        <v>3180000</v>
      </c>
      <c r="E10692" t="s">
        <v>848</v>
      </c>
      <c r="F10692" s="1">
        <v>43276</v>
      </c>
      <c r="H10692">
        <v>1</v>
      </c>
      <c r="I10692" t="s">
        <v>1547</v>
      </c>
      <c r="J10692">
        <v>13</v>
      </c>
      <c r="K10692" t="s">
        <v>1548</v>
      </c>
      <c r="L10692" t="s">
        <v>8928</v>
      </c>
      <c r="M10692" t="str">
        <f t="shared" si="512"/>
        <v>서울특별시</v>
      </c>
      <c r="N10692" t="str">
        <f t="shared" si="513"/>
        <v>영등포구</v>
      </c>
      <c r="O10692" t="str">
        <f t="shared" si="514"/>
        <v xml:space="preserve"> 영등포</v>
      </c>
      <c r="P10692">
        <v>7304</v>
      </c>
      <c r="Q10692" t="s">
        <v>8929</v>
      </c>
      <c r="R10692">
        <v>191900.88966759699</v>
      </c>
      <c r="S10692">
        <v>446178.42631186801</v>
      </c>
    </row>
    <row r="10693" spans="1:19" x14ac:dyDescent="0.4">
      <c r="A10693">
        <v>60866</v>
      </c>
      <c r="B10693" t="s">
        <v>16</v>
      </c>
      <c r="C10693" t="s">
        <v>17</v>
      </c>
      <c r="D10693">
        <v>3180000</v>
      </c>
      <c r="E10693" t="s">
        <v>1210</v>
      </c>
      <c r="F10693" s="1">
        <v>37546</v>
      </c>
      <c r="H10693">
        <v>3</v>
      </c>
      <c r="I10693" t="s">
        <v>1469</v>
      </c>
      <c r="J10693">
        <v>3</v>
      </c>
      <c r="K10693" t="s">
        <v>1469</v>
      </c>
      <c r="L10693" t="s">
        <v>17910</v>
      </c>
      <c r="M10693" t="str">
        <f t="shared" si="512"/>
        <v>서울특별시</v>
      </c>
      <c r="N10693" t="str">
        <f t="shared" si="513"/>
        <v>영등포구</v>
      </c>
      <c r="O10693" t="str">
        <f t="shared" si="514"/>
        <v xml:space="preserve"> 영등포</v>
      </c>
      <c r="Q10693" t="s">
        <v>4752</v>
      </c>
      <c r="R10693">
        <v>191787.54901694501</v>
      </c>
      <c r="S10693">
        <v>446256.03023798898</v>
      </c>
    </row>
    <row r="10694" spans="1:19" x14ac:dyDescent="0.4">
      <c r="A10694">
        <v>26980</v>
      </c>
      <c r="B10694" t="s">
        <v>16</v>
      </c>
      <c r="C10694" t="s">
        <v>17</v>
      </c>
      <c r="D10694">
        <v>3180000</v>
      </c>
      <c r="E10694" t="s">
        <v>443</v>
      </c>
      <c r="F10694" s="1">
        <v>36210</v>
      </c>
      <c r="H10694">
        <v>1</v>
      </c>
      <c r="I10694" t="s">
        <v>1547</v>
      </c>
      <c r="J10694">
        <v>13</v>
      </c>
      <c r="K10694" t="s">
        <v>1548</v>
      </c>
      <c r="L10694" t="s">
        <v>10449</v>
      </c>
      <c r="M10694" t="str">
        <f t="shared" si="512"/>
        <v>서울특별시</v>
      </c>
      <c r="N10694" t="str">
        <f t="shared" si="513"/>
        <v>영등포구</v>
      </c>
      <c r="O10694" t="str">
        <f t="shared" si="514"/>
        <v xml:space="preserve"> 영등포</v>
      </c>
      <c r="P10694">
        <v>7303</v>
      </c>
      <c r="Q10694" t="s">
        <v>10450</v>
      </c>
      <c r="R10694">
        <v>191819.78514149101</v>
      </c>
      <c r="S10694">
        <v>446297.41332752799</v>
      </c>
    </row>
    <row r="10695" spans="1:19" x14ac:dyDescent="0.4">
      <c r="A10695">
        <v>62344</v>
      </c>
      <c r="B10695" t="s">
        <v>16</v>
      </c>
      <c r="C10695" t="s">
        <v>17</v>
      </c>
      <c r="D10695">
        <v>3180000</v>
      </c>
      <c r="E10695" t="s">
        <v>481</v>
      </c>
      <c r="F10695" s="1">
        <v>36210</v>
      </c>
      <c r="H10695">
        <v>3</v>
      </c>
      <c r="I10695" t="s">
        <v>1469</v>
      </c>
      <c r="J10695">
        <v>3</v>
      </c>
      <c r="K10695" t="s">
        <v>1469</v>
      </c>
      <c r="L10695" t="s">
        <v>19644</v>
      </c>
      <c r="M10695" t="str">
        <f t="shared" si="512"/>
        <v>서울특별시</v>
      </c>
      <c r="N10695" t="str">
        <f t="shared" si="513"/>
        <v>영등포구</v>
      </c>
      <c r="O10695" t="str">
        <f t="shared" si="514"/>
        <v xml:space="preserve"> 영등포</v>
      </c>
      <c r="Q10695" t="s">
        <v>19645</v>
      </c>
      <c r="R10695">
        <v>191819.78514149101</v>
      </c>
      <c r="S10695">
        <v>446297.41332752799</v>
      </c>
    </row>
    <row r="10696" spans="1:19" x14ac:dyDescent="0.4">
      <c r="A10696">
        <v>62438</v>
      </c>
      <c r="B10696" t="s">
        <v>16</v>
      </c>
      <c r="C10696" t="s">
        <v>17</v>
      </c>
      <c r="D10696">
        <v>3180000</v>
      </c>
      <c r="E10696" t="s">
        <v>393</v>
      </c>
      <c r="F10696" s="1">
        <v>35467</v>
      </c>
      <c r="H10696">
        <v>3</v>
      </c>
      <c r="I10696" t="s">
        <v>1469</v>
      </c>
      <c r="J10696">
        <v>3</v>
      </c>
      <c r="K10696" t="s">
        <v>1469</v>
      </c>
      <c r="L10696" t="s">
        <v>19644</v>
      </c>
      <c r="M10696" t="str">
        <f t="shared" si="512"/>
        <v>서울특별시</v>
      </c>
      <c r="N10696" t="str">
        <f t="shared" si="513"/>
        <v>영등포구</v>
      </c>
      <c r="O10696" t="str">
        <f t="shared" si="514"/>
        <v xml:space="preserve"> 영등포</v>
      </c>
      <c r="Q10696" t="s">
        <v>19752</v>
      </c>
      <c r="R10696">
        <v>191819.78514149101</v>
      </c>
      <c r="S10696">
        <v>446297.41332752799</v>
      </c>
    </row>
    <row r="10697" spans="1:19" x14ac:dyDescent="0.4">
      <c r="A10697">
        <v>26876</v>
      </c>
      <c r="B10697" t="s">
        <v>16</v>
      </c>
      <c r="C10697" t="s">
        <v>17</v>
      </c>
      <c r="D10697">
        <v>3180000</v>
      </c>
      <c r="E10697" t="s">
        <v>1968</v>
      </c>
      <c r="F10697" s="1">
        <v>35531</v>
      </c>
      <c r="H10697">
        <v>1</v>
      </c>
      <c r="I10697" t="s">
        <v>1547</v>
      </c>
      <c r="J10697">
        <v>13</v>
      </c>
      <c r="K10697" t="s">
        <v>1548</v>
      </c>
      <c r="L10697" t="s">
        <v>10321</v>
      </c>
      <c r="M10697" t="str">
        <f t="shared" si="512"/>
        <v>서울특별시</v>
      </c>
      <c r="N10697" t="str">
        <f t="shared" si="513"/>
        <v>영등포구</v>
      </c>
      <c r="O10697" t="str">
        <f t="shared" si="514"/>
        <v xml:space="preserve"> 영등포</v>
      </c>
      <c r="P10697">
        <v>7303</v>
      </c>
      <c r="Q10697" t="s">
        <v>10322</v>
      </c>
      <c r="R10697">
        <v>191804.68612223599</v>
      </c>
      <c r="S10697">
        <v>446301.61883595301</v>
      </c>
    </row>
    <row r="10698" spans="1:19" x14ac:dyDescent="0.4">
      <c r="A10698">
        <v>62338</v>
      </c>
      <c r="B10698" t="s">
        <v>16</v>
      </c>
      <c r="C10698" t="s">
        <v>17</v>
      </c>
      <c r="D10698">
        <v>3180000</v>
      </c>
      <c r="E10698" t="s">
        <v>106</v>
      </c>
      <c r="F10698" s="1">
        <v>37617</v>
      </c>
      <c r="H10698">
        <v>3</v>
      </c>
      <c r="I10698" t="s">
        <v>1469</v>
      </c>
      <c r="J10698">
        <v>3</v>
      </c>
      <c r="K10698" t="s">
        <v>1469</v>
      </c>
      <c r="L10698" t="s">
        <v>19636</v>
      </c>
      <c r="M10698" t="str">
        <f t="shared" si="512"/>
        <v>서울특별시</v>
      </c>
      <c r="N10698" t="str">
        <f t="shared" si="513"/>
        <v>영등포구</v>
      </c>
      <c r="O10698" t="str">
        <f t="shared" si="514"/>
        <v xml:space="preserve"> 영등포</v>
      </c>
      <c r="Q10698" t="s">
        <v>19637</v>
      </c>
      <c r="R10698">
        <v>191864.36725295</v>
      </c>
      <c r="S10698">
        <v>446303.73678094102</v>
      </c>
    </row>
    <row r="10699" spans="1:19" x14ac:dyDescent="0.4">
      <c r="A10699">
        <v>62442</v>
      </c>
      <c r="B10699" t="s">
        <v>16</v>
      </c>
      <c r="C10699" t="s">
        <v>17</v>
      </c>
      <c r="D10699">
        <v>3180000</v>
      </c>
      <c r="E10699" t="s">
        <v>1756</v>
      </c>
      <c r="F10699" s="1">
        <v>40505</v>
      </c>
      <c r="H10699">
        <v>3</v>
      </c>
      <c r="I10699" t="s">
        <v>1469</v>
      </c>
      <c r="J10699">
        <v>3</v>
      </c>
      <c r="K10699" t="s">
        <v>1469</v>
      </c>
      <c r="L10699" t="s">
        <v>19757</v>
      </c>
      <c r="M10699" t="str">
        <f t="shared" si="512"/>
        <v>서울특별시</v>
      </c>
      <c r="N10699" t="str">
        <f t="shared" si="513"/>
        <v>영등포구</v>
      </c>
      <c r="O10699" t="str">
        <f t="shared" si="514"/>
        <v xml:space="preserve"> 영등포</v>
      </c>
      <c r="Q10699" t="s">
        <v>4198</v>
      </c>
      <c r="R10699">
        <v>191864.36725295</v>
      </c>
      <c r="S10699">
        <v>446303.73678094102</v>
      </c>
    </row>
    <row r="10700" spans="1:19" x14ac:dyDescent="0.4">
      <c r="A10700">
        <v>62761</v>
      </c>
      <c r="B10700" t="s">
        <v>16</v>
      </c>
      <c r="C10700" t="s">
        <v>17</v>
      </c>
      <c r="D10700">
        <v>3180000</v>
      </c>
      <c r="E10700" t="s">
        <v>3157</v>
      </c>
      <c r="F10700" s="1">
        <v>36517</v>
      </c>
      <c r="H10700">
        <v>3</v>
      </c>
      <c r="I10700" t="s">
        <v>1469</v>
      </c>
      <c r="J10700">
        <v>3</v>
      </c>
      <c r="K10700" t="s">
        <v>1469</v>
      </c>
      <c r="L10700" t="s">
        <v>20124</v>
      </c>
      <c r="M10700" t="str">
        <f t="shared" si="512"/>
        <v>서울특별시</v>
      </c>
      <c r="N10700" t="str">
        <f t="shared" si="513"/>
        <v>영등포구</v>
      </c>
      <c r="O10700" t="str">
        <f t="shared" si="514"/>
        <v xml:space="preserve"> 영등포</v>
      </c>
      <c r="Q10700" t="s">
        <v>20125</v>
      </c>
      <c r="R10700">
        <v>191885.63625648699</v>
      </c>
      <c r="S10700">
        <v>446280.07417468098</v>
      </c>
    </row>
    <row r="10701" spans="1:19" x14ac:dyDescent="0.4">
      <c r="A10701">
        <v>62728</v>
      </c>
      <c r="B10701" t="s">
        <v>16</v>
      </c>
      <c r="C10701" t="s">
        <v>17</v>
      </c>
      <c r="D10701">
        <v>3180000</v>
      </c>
      <c r="E10701" t="s">
        <v>283</v>
      </c>
      <c r="F10701" s="1">
        <v>35032</v>
      </c>
      <c r="H10701">
        <v>3</v>
      </c>
      <c r="I10701" t="s">
        <v>1469</v>
      </c>
      <c r="J10701">
        <v>3</v>
      </c>
      <c r="K10701" t="s">
        <v>1469</v>
      </c>
      <c r="L10701" t="s">
        <v>20080</v>
      </c>
      <c r="M10701" t="str">
        <f t="shared" si="512"/>
        <v>서울특별시</v>
      </c>
      <c r="N10701" t="str">
        <f t="shared" si="513"/>
        <v>영등포구</v>
      </c>
      <c r="O10701" t="str">
        <f t="shared" si="514"/>
        <v xml:space="preserve"> 영등포</v>
      </c>
      <c r="Q10701" t="s">
        <v>12572</v>
      </c>
      <c r="R10701">
        <v>191861.575138057</v>
      </c>
      <c r="S10701">
        <v>446286.56243311998</v>
      </c>
    </row>
    <row r="10702" spans="1:19" x14ac:dyDescent="0.4">
      <c r="A10702">
        <v>26891</v>
      </c>
      <c r="B10702" t="s">
        <v>16</v>
      </c>
      <c r="C10702" t="s">
        <v>17</v>
      </c>
      <c r="D10702">
        <v>3180000</v>
      </c>
      <c r="E10702" t="s">
        <v>1040</v>
      </c>
      <c r="F10702" s="1">
        <v>38502</v>
      </c>
      <c r="H10702">
        <v>1</v>
      </c>
      <c r="I10702" t="s">
        <v>1547</v>
      </c>
      <c r="J10702">
        <v>13</v>
      </c>
      <c r="K10702" t="s">
        <v>1548</v>
      </c>
      <c r="L10702" t="s">
        <v>10341</v>
      </c>
      <c r="M10702" t="str">
        <f t="shared" si="512"/>
        <v>서울특별시</v>
      </c>
      <c r="N10702" t="str">
        <f t="shared" si="513"/>
        <v>영등포구</v>
      </c>
      <c r="O10702" t="str">
        <f t="shared" si="514"/>
        <v xml:space="preserve"> 영등포</v>
      </c>
      <c r="Q10702" t="s">
        <v>4379</v>
      </c>
      <c r="R10702">
        <v>191627.085138503</v>
      </c>
      <c r="S10702">
        <v>446352.65137676097</v>
      </c>
    </row>
    <row r="10703" spans="1:19" x14ac:dyDescent="0.4">
      <c r="A10703">
        <v>62421</v>
      </c>
      <c r="B10703" t="s">
        <v>16</v>
      </c>
      <c r="C10703" t="s">
        <v>17</v>
      </c>
      <c r="D10703">
        <v>3180000</v>
      </c>
      <c r="E10703" t="s">
        <v>564</v>
      </c>
      <c r="F10703" s="1">
        <v>36314</v>
      </c>
      <c r="H10703">
        <v>3</v>
      </c>
      <c r="I10703" t="s">
        <v>1469</v>
      </c>
      <c r="J10703">
        <v>3</v>
      </c>
      <c r="K10703" t="s">
        <v>1469</v>
      </c>
      <c r="L10703" t="s">
        <v>19734</v>
      </c>
      <c r="M10703" t="str">
        <f t="shared" si="512"/>
        <v>서울특별시</v>
      </c>
      <c r="N10703" t="str">
        <f t="shared" si="513"/>
        <v>영등포구</v>
      </c>
      <c r="O10703" t="str">
        <f t="shared" si="514"/>
        <v xml:space="preserve"> 영등포</v>
      </c>
      <c r="Q10703" t="s">
        <v>13691</v>
      </c>
      <c r="R10703">
        <v>191627.085138503</v>
      </c>
      <c r="S10703">
        <v>446352.65137676097</v>
      </c>
    </row>
    <row r="10704" spans="1:19" x14ac:dyDescent="0.4">
      <c r="A10704">
        <v>62386</v>
      </c>
      <c r="B10704" t="s">
        <v>16</v>
      </c>
      <c r="C10704" t="s">
        <v>17</v>
      </c>
      <c r="D10704">
        <v>3180000</v>
      </c>
      <c r="E10704" t="s">
        <v>1044</v>
      </c>
      <c r="F10704" s="1">
        <v>36314</v>
      </c>
      <c r="H10704">
        <v>3</v>
      </c>
      <c r="I10704" t="s">
        <v>1469</v>
      </c>
      <c r="J10704">
        <v>3</v>
      </c>
      <c r="K10704" t="s">
        <v>1469</v>
      </c>
      <c r="L10704" t="s">
        <v>19693</v>
      </c>
      <c r="M10704" t="str">
        <f t="shared" si="512"/>
        <v>서울특별시</v>
      </c>
      <c r="N10704" t="str">
        <f t="shared" si="513"/>
        <v>영등포구</v>
      </c>
      <c r="O10704" t="str">
        <f t="shared" si="514"/>
        <v xml:space="preserve"> 영등포</v>
      </c>
      <c r="Q10704" t="s">
        <v>13691</v>
      </c>
      <c r="R10704">
        <v>191626.26127752199</v>
      </c>
      <c r="S10704">
        <v>446344.16981014499</v>
      </c>
    </row>
    <row r="10705" spans="1:19" x14ac:dyDescent="0.4">
      <c r="A10705">
        <v>62646</v>
      </c>
      <c r="B10705" t="s">
        <v>16</v>
      </c>
      <c r="C10705" t="s">
        <v>17</v>
      </c>
      <c r="D10705">
        <v>3180000</v>
      </c>
      <c r="E10705" t="s">
        <v>186</v>
      </c>
      <c r="F10705" s="1">
        <v>36203</v>
      </c>
      <c r="H10705">
        <v>3</v>
      </c>
      <c r="I10705" t="s">
        <v>1469</v>
      </c>
      <c r="J10705">
        <v>3</v>
      </c>
      <c r="K10705" t="s">
        <v>1469</v>
      </c>
      <c r="L10705" t="s">
        <v>19992</v>
      </c>
      <c r="M10705" t="str">
        <f t="shared" si="512"/>
        <v>서울특별시</v>
      </c>
      <c r="N10705" t="str">
        <f t="shared" si="513"/>
        <v>영등포구</v>
      </c>
      <c r="O10705" t="str">
        <f t="shared" si="514"/>
        <v xml:space="preserve"> 영등포</v>
      </c>
      <c r="Q10705" t="s">
        <v>11135</v>
      </c>
      <c r="R10705">
        <v>191657.17379162501</v>
      </c>
      <c r="S10705">
        <v>446335.91877608898</v>
      </c>
    </row>
    <row r="10706" spans="1:19" x14ac:dyDescent="0.4">
      <c r="A10706">
        <v>62349</v>
      </c>
      <c r="B10706" t="s">
        <v>16</v>
      </c>
      <c r="C10706" t="s">
        <v>17</v>
      </c>
      <c r="D10706">
        <v>3180000</v>
      </c>
      <c r="E10706" t="s">
        <v>571</v>
      </c>
      <c r="F10706" s="1">
        <v>36260</v>
      </c>
      <c r="H10706">
        <v>3</v>
      </c>
      <c r="I10706" t="s">
        <v>1469</v>
      </c>
      <c r="J10706">
        <v>3</v>
      </c>
      <c r="K10706" t="s">
        <v>1469</v>
      </c>
      <c r="L10706" t="s">
        <v>19651</v>
      </c>
      <c r="M10706" t="str">
        <f t="shared" si="512"/>
        <v>서울특별시</v>
      </c>
      <c r="N10706" t="str">
        <f t="shared" si="513"/>
        <v>영등포구</v>
      </c>
      <c r="O10706" t="str">
        <f t="shared" si="514"/>
        <v xml:space="preserve"> 영등포</v>
      </c>
      <c r="Q10706" t="s">
        <v>4951</v>
      </c>
      <c r="R10706">
        <v>191597.559510258</v>
      </c>
      <c r="S10706">
        <v>446375.365758595</v>
      </c>
    </row>
    <row r="10707" spans="1:19" x14ac:dyDescent="0.4">
      <c r="A10707">
        <v>62470</v>
      </c>
      <c r="B10707" t="s">
        <v>16</v>
      </c>
      <c r="C10707" t="s">
        <v>17</v>
      </c>
      <c r="D10707">
        <v>3180000</v>
      </c>
      <c r="E10707" t="s">
        <v>1430</v>
      </c>
      <c r="F10707" s="1">
        <v>36153</v>
      </c>
      <c r="H10707">
        <v>3</v>
      </c>
      <c r="I10707" t="s">
        <v>1469</v>
      </c>
      <c r="J10707">
        <v>3</v>
      </c>
      <c r="K10707" t="s">
        <v>1469</v>
      </c>
      <c r="L10707" t="s">
        <v>19785</v>
      </c>
      <c r="M10707" t="str">
        <f t="shared" si="512"/>
        <v>서울특별시</v>
      </c>
      <c r="N10707" t="str">
        <f t="shared" si="513"/>
        <v>영등포구</v>
      </c>
      <c r="O10707" t="str">
        <f t="shared" si="514"/>
        <v xml:space="preserve"> 영등포</v>
      </c>
      <c r="Q10707" t="s">
        <v>1436</v>
      </c>
      <c r="R10707">
        <v>191586.22938165299</v>
      </c>
      <c r="S10707">
        <v>446341.93478322303</v>
      </c>
    </row>
    <row r="10708" spans="1:19" x14ac:dyDescent="0.4">
      <c r="A10708">
        <v>62348</v>
      </c>
      <c r="B10708" t="s">
        <v>16</v>
      </c>
      <c r="C10708" t="s">
        <v>17</v>
      </c>
      <c r="D10708">
        <v>3180000</v>
      </c>
      <c r="E10708" t="s">
        <v>2940</v>
      </c>
      <c r="F10708" s="1">
        <v>36239</v>
      </c>
      <c r="H10708">
        <v>3</v>
      </c>
      <c r="I10708" t="s">
        <v>1469</v>
      </c>
      <c r="J10708">
        <v>3</v>
      </c>
      <c r="K10708" t="s">
        <v>1469</v>
      </c>
      <c r="L10708" t="s">
        <v>19649</v>
      </c>
      <c r="M10708" t="str">
        <f t="shared" si="512"/>
        <v>서울특별시</v>
      </c>
      <c r="N10708" t="str">
        <f t="shared" si="513"/>
        <v>영등포구</v>
      </c>
      <c r="O10708" t="str">
        <f t="shared" si="514"/>
        <v xml:space="preserve"> 영등포</v>
      </c>
      <c r="Q10708" t="s">
        <v>19650</v>
      </c>
      <c r="R10708">
        <v>191634.209673782</v>
      </c>
      <c r="S10708">
        <v>446274.53733524302</v>
      </c>
    </row>
    <row r="10709" spans="1:19" x14ac:dyDescent="0.4">
      <c r="A10709">
        <v>60788</v>
      </c>
      <c r="B10709" t="s">
        <v>16</v>
      </c>
      <c r="C10709" t="s">
        <v>17</v>
      </c>
      <c r="D10709">
        <v>3180000</v>
      </c>
      <c r="E10709" t="s">
        <v>141</v>
      </c>
      <c r="F10709" s="1">
        <v>37440</v>
      </c>
      <c r="H10709">
        <v>3</v>
      </c>
      <c r="I10709" t="s">
        <v>1469</v>
      </c>
      <c r="J10709">
        <v>3</v>
      </c>
      <c r="K10709" t="s">
        <v>1469</v>
      </c>
      <c r="L10709" t="s">
        <v>17799</v>
      </c>
      <c r="M10709" t="str">
        <f t="shared" si="512"/>
        <v>서울특별시</v>
      </c>
      <c r="N10709" t="str">
        <f t="shared" si="513"/>
        <v>영등포구</v>
      </c>
      <c r="O10709" t="str">
        <f t="shared" si="514"/>
        <v xml:space="preserve"> 영등포</v>
      </c>
      <c r="Q10709" t="s">
        <v>17800</v>
      </c>
      <c r="R10709">
        <v>191636.05334595099</v>
      </c>
      <c r="S10709">
        <v>446315.06719845301</v>
      </c>
    </row>
    <row r="10710" spans="1:19" x14ac:dyDescent="0.4">
      <c r="A10710">
        <v>62557</v>
      </c>
      <c r="B10710" t="s">
        <v>16</v>
      </c>
      <c r="C10710" t="s">
        <v>17</v>
      </c>
      <c r="D10710">
        <v>3180000</v>
      </c>
      <c r="E10710" t="s">
        <v>409</v>
      </c>
      <c r="F10710" s="1">
        <v>35807</v>
      </c>
      <c r="H10710">
        <v>3</v>
      </c>
      <c r="I10710" t="s">
        <v>1469</v>
      </c>
      <c r="J10710">
        <v>3</v>
      </c>
      <c r="K10710" t="s">
        <v>1469</v>
      </c>
      <c r="L10710" t="s">
        <v>17799</v>
      </c>
      <c r="M10710" t="str">
        <f t="shared" si="512"/>
        <v>서울특별시</v>
      </c>
      <c r="N10710" t="str">
        <f t="shared" si="513"/>
        <v>영등포구</v>
      </c>
      <c r="O10710" t="str">
        <f t="shared" si="514"/>
        <v xml:space="preserve"> 영등포</v>
      </c>
      <c r="Q10710" t="s">
        <v>4967</v>
      </c>
      <c r="R10710">
        <v>191636.05334595099</v>
      </c>
      <c r="S10710">
        <v>446315.06719845301</v>
      </c>
    </row>
    <row r="10711" spans="1:19" x14ac:dyDescent="0.4">
      <c r="A10711">
        <v>62487</v>
      </c>
      <c r="B10711" t="s">
        <v>16</v>
      </c>
      <c r="C10711" t="s">
        <v>17</v>
      </c>
      <c r="D10711">
        <v>3180000</v>
      </c>
      <c r="E10711" t="s">
        <v>3038</v>
      </c>
      <c r="F10711" s="1">
        <v>33941</v>
      </c>
      <c r="H10711">
        <v>3</v>
      </c>
      <c r="I10711" t="s">
        <v>1469</v>
      </c>
      <c r="J10711">
        <v>3</v>
      </c>
      <c r="K10711" t="s">
        <v>1469</v>
      </c>
      <c r="L10711" t="s">
        <v>19805</v>
      </c>
      <c r="M10711" t="str">
        <f t="shared" si="512"/>
        <v>서울특별시</v>
      </c>
      <c r="N10711" t="str">
        <f t="shared" si="513"/>
        <v>영등포구</v>
      </c>
      <c r="O10711" t="str">
        <f t="shared" si="514"/>
        <v xml:space="preserve"> 영등포</v>
      </c>
      <c r="Q10711" t="s">
        <v>857</v>
      </c>
      <c r="R10711">
        <v>191678.47367925401</v>
      </c>
      <c r="S10711">
        <v>446294.54048716801</v>
      </c>
    </row>
    <row r="10712" spans="1:19" x14ac:dyDescent="0.4">
      <c r="A10712">
        <v>27130</v>
      </c>
      <c r="B10712" t="s">
        <v>16</v>
      </c>
      <c r="C10712" t="s">
        <v>17</v>
      </c>
      <c r="D10712">
        <v>3180000</v>
      </c>
      <c r="E10712" t="s">
        <v>1062</v>
      </c>
      <c r="F10712" s="1">
        <v>39650</v>
      </c>
      <c r="H10712">
        <v>1</v>
      </c>
      <c r="I10712" t="s">
        <v>1547</v>
      </c>
      <c r="J10712">
        <v>13</v>
      </c>
      <c r="K10712" t="s">
        <v>1548</v>
      </c>
      <c r="L10712" t="s">
        <v>10635</v>
      </c>
      <c r="M10712" t="str">
        <f t="shared" si="512"/>
        <v>서울특별시</v>
      </c>
      <c r="N10712" t="str">
        <f t="shared" si="513"/>
        <v>영등포구</v>
      </c>
      <c r="O10712" t="str">
        <f t="shared" si="514"/>
        <v xml:space="preserve"> 영등포</v>
      </c>
      <c r="Q10712" t="s">
        <v>10636</v>
      </c>
      <c r="R10712">
        <v>191663.82593648499</v>
      </c>
      <c r="S10712">
        <v>446313.27612520999</v>
      </c>
    </row>
    <row r="10713" spans="1:19" x14ac:dyDescent="0.4">
      <c r="A10713">
        <v>31148</v>
      </c>
      <c r="B10713" t="s">
        <v>16</v>
      </c>
      <c r="C10713" t="s">
        <v>17</v>
      </c>
      <c r="D10713">
        <v>3180000</v>
      </c>
      <c r="E10713" t="s">
        <v>3420</v>
      </c>
      <c r="F10713" s="1">
        <v>42622</v>
      </c>
      <c r="H10713">
        <v>4</v>
      </c>
      <c r="I10713" t="s">
        <v>18</v>
      </c>
      <c r="J10713">
        <v>35</v>
      </c>
      <c r="K10713" t="s">
        <v>10836</v>
      </c>
      <c r="L10713" t="s">
        <v>11521</v>
      </c>
      <c r="M10713" t="str">
        <f t="shared" si="512"/>
        <v>서울특별시</v>
      </c>
      <c r="N10713" t="str">
        <f t="shared" si="513"/>
        <v>영등포구</v>
      </c>
      <c r="O10713" t="str">
        <f t="shared" si="514"/>
        <v xml:space="preserve"> 영등포</v>
      </c>
      <c r="P10713">
        <v>7302</v>
      </c>
      <c r="Q10713" t="s">
        <v>11522</v>
      </c>
      <c r="R10713">
        <v>191616.285409253</v>
      </c>
      <c r="S10713">
        <v>446238.77634050598</v>
      </c>
    </row>
    <row r="10714" spans="1:19" x14ac:dyDescent="0.4">
      <c r="A10714">
        <v>32011</v>
      </c>
      <c r="B10714" t="s">
        <v>16</v>
      </c>
      <c r="C10714" t="s">
        <v>17</v>
      </c>
      <c r="D10714">
        <v>3180000</v>
      </c>
      <c r="E10714" t="s">
        <v>451</v>
      </c>
      <c r="F10714" s="1">
        <v>37818</v>
      </c>
      <c r="H10714">
        <v>3</v>
      </c>
      <c r="I10714" t="s">
        <v>1469</v>
      </c>
      <c r="J10714">
        <v>3</v>
      </c>
      <c r="K10714" t="s">
        <v>1469</v>
      </c>
      <c r="L10714" t="s">
        <v>11918</v>
      </c>
      <c r="M10714" t="str">
        <f t="shared" si="512"/>
        <v>서울특별시</v>
      </c>
      <c r="N10714" t="str">
        <f t="shared" si="513"/>
        <v>영등포구</v>
      </c>
      <c r="O10714" t="str">
        <f t="shared" si="514"/>
        <v xml:space="preserve"> 영등포</v>
      </c>
      <c r="Q10714" t="s">
        <v>1963</v>
      </c>
      <c r="R10714">
        <v>191616.285409253</v>
      </c>
      <c r="S10714">
        <v>446238.77634050598</v>
      </c>
    </row>
    <row r="10715" spans="1:19" x14ac:dyDescent="0.4">
      <c r="A10715">
        <v>15614</v>
      </c>
      <c r="B10715" t="s">
        <v>16</v>
      </c>
      <c r="C10715" t="s">
        <v>17</v>
      </c>
      <c r="D10715">
        <v>3180000</v>
      </c>
      <c r="E10715" t="s">
        <v>4600</v>
      </c>
      <c r="F10715" s="1">
        <v>44503</v>
      </c>
      <c r="H10715">
        <v>1</v>
      </c>
      <c r="I10715" t="s">
        <v>1547</v>
      </c>
      <c r="J10715">
        <v>13</v>
      </c>
      <c r="K10715" t="s">
        <v>1548</v>
      </c>
      <c r="L10715" t="s">
        <v>4843</v>
      </c>
      <c r="M10715" t="str">
        <f t="shared" si="512"/>
        <v>서울특별시</v>
      </c>
      <c r="N10715" t="str">
        <f t="shared" si="513"/>
        <v>영등포구</v>
      </c>
      <c r="O10715" t="str">
        <f t="shared" si="514"/>
        <v xml:space="preserve"> 영등포</v>
      </c>
      <c r="P10715">
        <v>7304</v>
      </c>
      <c r="Q10715" t="s">
        <v>4844</v>
      </c>
      <c r="R10715">
        <v>191664.796066351</v>
      </c>
      <c r="S10715">
        <v>446160.54379216302</v>
      </c>
    </row>
    <row r="10716" spans="1:19" x14ac:dyDescent="0.4">
      <c r="A10716">
        <v>10385</v>
      </c>
      <c r="B10716" t="s">
        <v>16</v>
      </c>
      <c r="C10716" t="s">
        <v>17</v>
      </c>
      <c r="D10716">
        <v>3180000</v>
      </c>
      <c r="E10716" t="s">
        <v>1479</v>
      </c>
      <c r="F10716" s="1">
        <v>43826</v>
      </c>
      <c r="H10716">
        <v>1</v>
      </c>
      <c r="I10716" t="s">
        <v>1547</v>
      </c>
      <c r="J10716">
        <v>13</v>
      </c>
      <c r="K10716" t="s">
        <v>1548</v>
      </c>
      <c r="L10716" t="s">
        <v>4269</v>
      </c>
      <c r="M10716" t="str">
        <f t="shared" si="512"/>
        <v>서울특별시</v>
      </c>
      <c r="N10716" t="str">
        <f t="shared" si="513"/>
        <v>영등포구</v>
      </c>
      <c r="O10716" t="str">
        <f t="shared" si="514"/>
        <v xml:space="preserve"> 영등포</v>
      </c>
      <c r="P10716">
        <v>7304</v>
      </c>
      <c r="Q10716" t="s">
        <v>4270</v>
      </c>
      <c r="R10716">
        <v>191690.8808747</v>
      </c>
      <c r="S10716">
        <v>446122.774558898</v>
      </c>
    </row>
    <row r="10717" spans="1:19" x14ac:dyDescent="0.4">
      <c r="A10717">
        <v>60860</v>
      </c>
      <c r="B10717" t="s">
        <v>16</v>
      </c>
      <c r="C10717" t="s">
        <v>17</v>
      </c>
      <c r="D10717">
        <v>3180000</v>
      </c>
      <c r="E10717" t="s">
        <v>527</v>
      </c>
      <c r="F10717" s="1">
        <v>36943</v>
      </c>
      <c r="H10717">
        <v>3</v>
      </c>
      <c r="I10717" t="s">
        <v>1469</v>
      </c>
      <c r="J10717">
        <v>3</v>
      </c>
      <c r="K10717" t="s">
        <v>1469</v>
      </c>
      <c r="L10717" t="s">
        <v>17902</v>
      </c>
      <c r="M10717" t="str">
        <f t="shared" si="512"/>
        <v>서울특별시</v>
      </c>
      <c r="N10717" t="str">
        <f t="shared" si="513"/>
        <v>영등포구</v>
      </c>
      <c r="O10717" t="str">
        <f t="shared" si="514"/>
        <v xml:space="preserve"> 영등포</v>
      </c>
      <c r="Q10717" t="s">
        <v>3131</v>
      </c>
      <c r="R10717">
        <v>191690.8808747</v>
      </c>
      <c r="S10717">
        <v>446122.774558898</v>
      </c>
    </row>
    <row r="10718" spans="1:19" x14ac:dyDescent="0.4">
      <c r="A10718">
        <v>10384</v>
      </c>
      <c r="B10718" t="s">
        <v>16</v>
      </c>
      <c r="C10718" t="s">
        <v>17</v>
      </c>
      <c r="D10718">
        <v>3180000</v>
      </c>
      <c r="E10718" t="s">
        <v>373</v>
      </c>
      <c r="F10718" s="1">
        <v>43826</v>
      </c>
      <c r="H10718">
        <v>1</v>
      </c>
      <c r="I10718" t="s">
        <v>1547</v>
      </c>
      <c r="J10718">
        <v>13</v>
      </c>
      <c r="K10718" t="s">
        <v>1548</v>
      </c>
      <c r="L10718" t="s">
        <v>4267</v>
      </c>
      <c r="M10718" t="str">
        <f t="shared" si="512"/>
        <v>서울특별시</v>
      </c>
      <c r="N10718" t="str">
        <f t="shared" si="513"/>
        <v>영등포구</v>
      </c>
      <c r="O10718" t="str">
        <f t="shared" si="514"/>
        <v xml:space="preserve"> 영등포</v>
      </c>
      <c r="P10718">
        <v>7304</v>
      </c>
      <c r="Q10718" t="s">
        <v>4268</v>
      </c>
      <c r="R10718">
        <v>191690.8808747</v>
      </c>
      <c r="S10718">
        <v>446122.774558898</v>
      </c>
    </row>
    <row r="10719" spans="1:19" x14ac:dyDescent="0.4">
      <c r="A10719">
        <v>10386</v>
      </c>
      <c r="B10719" t="s">
        <v>16</v>
      </c>
      <c r="C10719" t="s">
        <v>17</v>
      </c>
      <c r="D10719">
        <v>3180000</v>
      </c>
      <c r="E10719" t="s">
        <v>2747</v>
      </c>
      <c r="F10719" s="1">
        <v>43826</v>
      </c>
      <c r="H10719">
        <v>1</v>
      </c>
      <c r="I10719" t="s">
        <v>1547</v>
      </c>
      <c r="J10719">
        <v>13</v>
      </c>
      <c r="K10719" t="s">
        <v>1548</v>
      </c>
      <c r="L10719" t="s">
        <v>4271</v>
      </c>
      <c r="M10719" t="str">
        <f t="shared" si="512"/>
        <v>서울특별시</v>
      </c>
      <c r="N10719" t="str">
        <f t="shared" si="513"/>
        <v>영등포구</v>
      </c>
      <c r="O10719" t="str">
        <f t="shared" si="514"/>
        <v xml:space="preserve"> 영등포</v>
      </c>
      <c r="P10719">
        <v>7304</v>
      </c>
      <c r="Q10719" t="s">
        <v>4272</v>
      </c>
      <c r="R10719">
        <v>191690.8808747</v>
      </c>
      <c r="S10719">
        <v>446122.774558898</v>
      </c>
    </row>
    <row r="10720" spans="1:19" x14ac:dyDescent="0.4">
      <c r="A10720">
        <v>32008</v>
      </c>
      <c r="B10720" t="s">
        <v>16</v>
      </c>
      <c r="C10720" t="s">
        <v>17</v>
      </c>
      <c r="D10720">
        <v>3180000</v>
      </c>
      <c r="E10720" t="s">
        <v>3535</v>
      </c>
      <c r="F10720" s="1">
        <v>34502</v>
      </c>
      <c r="H10720">
        <v>3</v>
      </c>
      <c r="I10720" t="s">
        <v>1469</v>
      </c>
      <c r="J10720">
        <v>3</v>
      </c>
      <c r="K10720" t="s">
        <v>1469</v>
      </c>
      <c r="L10720" t="s">
        <v>11913</v>
      </c>
      <c r="M10720" t="str">
        <f t="shared" si="512"/>
        <v>서울특별시</v>
      </c>
      <c r="N10720" t="str">
        <f t="shared" si="513"/>
        <v>영등포구</v>
      </c>
      <c r="O10720" t="str">
        <f t="shared" si="514"/>
        <v xml:space="preserve"> 영등포</v>
      </c>
      <c r="Q10720" t="s">
        <v>11914</v>
      </c>
    </row>
    <row r="10721" spans="1:19" x14ac:dyDescent="0.4">
      <c r="A10721">
        <v>1552</v>
      </c>
      <c r="B10721" t="s">
        <v>16</v>
      </c>
      <c r="C10721" t="s">
        <v>17</v>
      </c>
      <c r="D10721">
        <v>3180000</v>
      </c>
      <c r="E10721" t="s">
        <v>1924</v>
      </c>
      <c r="F10721" s="1">
        <v>42191</v>
      </c>
      <c r="H10721">
        <v>1</v>
      </c>
      <c r="I10721" t="s">
        <v>1547</v>
      </c>
      <c r="J10721">
        <v>13</v>
      </c>
      <c r="K10721" t="s">
        <v>1548</v>
      </c>
      <c r="L10721" t="s">
        <v>1925</v>
      </c>
      <c r="M10721" t="str">
        <f t="shared" si="512"/>
        <v>서울특별시</v>
      </c>
      <c r="N10721" t="str">
        <f t="shared" si="513"/>
        <v>영등포구</v>
      </c>
      <c r="O10721" t="str">
        <f t="shared" si="514"/>
        <v xml:space="preserve"> 영등포</v>
      </c>
      <c r="P10721">
        <v>7301</v>
      </c>
      <c r="Q10721" t="s">
        <v>1926</v>
      </c>
      <c r="R10721">
        <v>191378.32918445801</v>
      </c>
      <c r="S10721">
        <v>446422.86914604797</v>
      </c>
    </row>
    <row r="10722" spans="1:19" x14ac:dyDescent="0.4">
      <c r="A10722">
        <v>62412</v>
      </c>
      <c r="B10722" t="s">
        <v>16</v>
      </c>
      <c r="C10722" t="s">
        <v>17</v>
      </c>
      <c r="D10722">
        <v>3180000</v>
      </c>
      <c r="E10722" t="s">
        <v>202</v>
      </c>
      <c r="F10722" s="1">
        <v>33932</v>
      </c>
      <c r="H10722">
        <v>3</v>
      </c>
      <c r="I10722" t="s">
        <v>1469</v>
      </c>
      <c r="J10722">
        <v>3</v>
      </c>
      <c r="K10722" t="s">
        <v>1469</v>
      </c>
      <c r="L10722" t="s">
        <v>19723</v>
      </c>
      <c r="M10722" t="str">
        <f t="shared" si="512"/>
        <v>서울특별시</v>
      </c>
      <c r="N10722" t="str">
        <f t="shared" si="513"/>
        <v>영등포구</v>
      </c>
      <c r="O10722" t="str">
        <f t="shared" si="514"/>
        <v xml:space="preserve"> 영등포</v>
      </c>
      <c r="Q10722" t="s">
        <v>1436</v>
      </c>
      <c r="R10722">
        <v>191378.32918445801</v>
      </c>
      <c r="S10722">
        <v>446422.86914604797</v>
      </c>
    </row>
    <row r="10723" spans="1:19" x14ac:dyDescent="0.4">
      <c r="A10723">
        <v>60733</v>
      </c>
      <c r="B10723" t="s">
        <v>16</v>
      </c>
      <c r="C10723" t="s">
        <v>17</v>
      </c>
      <c r="D10723">
        <v>3180000</v>
      </c>
      <c r="E10723" t="s">
        <v>1579</v>
      </c>
      <c r="F10723" s="1">
        <v>37128</v>
      </c>
      <c r="H10723">
        <v>3</v>
      </c>
      <c r="I10723" t="s">
        <v>1469</v>
      </c>
      <c r="J10723">
        <v>3</v>
      </c>
      <c r="K10723" t="s">
        <v>1469</v>
      </c>
      <c r="L10723" t="s">
        <v>17732</v>
      </c>
      <c r="M10723" t="str">
        <f t="shared" si="512"/>
        <v>서울특별시</v>
      </c>
      <c r="N10723" t="str">
        <f t="shared" si="513"/>
        <v>영등포구</v>
      </c>
      <c r="O10723" t="str">
        <f t="shared" si="514"/>
        <v xml:space="preserve"> 영등포</v>
      </c>
      <c r="Q10723" t="s">
        <v>6654</v>
      </c>
      <c r="R10723">
        <v>191368.27397947901</v>
      </c>
      <c r="S10723">
        <v>446426.59293969302</v>
      </c>
    </row>
    <row r="10724" spans="1:19" x14ac:dyDescent="0.4">
      <c r="A10724">
        <v>62341</v>
      </c>
      <c r="B10724" t="s">
        <v>16</v>
      </c>
      <c r="C10724" t="s">
        <v>17</v>
      </c>
      <c r="D10724">
        <v>3180000</v>
      </c>
      <c r="E10724" t="s">
        <v>759</v>
      </c>
      <c r="F10724" s="1">
        <v>37660</v>
      </c>
      <c r="H10724">
        <v>3</v>
      </c>
      <c r="I10724" t="s">
        <v>1469</v>
      </c>
      <c r="J10724">
        <v>3</v>
      </c>
      <c r="K10724" t="s">
        <v>1469</v>
      </c>
      <c r="L10724" t="s">
        <v>19640</v>
      </c>
      <c r="M10724" t="str">
        <f t="shared" si="512"/>
        <v>서울특별시</v>
      </c>
      <c r="N10724" t="str">
        <f t="shared" si="513"/>
        <v>영등포구</v>
      </c>
      <c r="O10724" t="str">
        <f t="shared" si="514"/>
        <v xml:space="preserve"> 영등포</v>
      </c>
      <c r="Q10724" t="s">
        <v>19641</v>
      </c>
      <c r="R10724">
        <v>191350.19248081199</v>
      </c>
      <c r="S10724">
        <v>446419.87101350899</v>
      </c>
    </row>
    <row r="10725" spans="1:19" x14ac:dyDescent="0.4">
      <c r="A10725">
        <v>26812</v>
      </c>
      <c r="B10725" t="s">
        <v>16</v>
      </c>
      <c r="C10725" t="s">
        <v>17</v>
      </c>
      <c r="D10725">
        <v>3180000</v>
      </c>
      <c r="E10725" t="s">
        <v>302</v>
      </c>
      <c r="F10725" s="1">
        <v>39384</v>
      </c>
      <c r="H10725">
        <v>1</v>
      </c>
      <c r="I10725" t="s">
        <v>1547</v>
      </c>
      <c r="J10725">
        <v>13</v>
      </c>
      <c r="K10725" t="s">
        <v>1548</v>
      </c>
      <c r="L10725" t="s">
        <v>10247</v>
      </c>
      <c r="M10725" t="str">
        <f t="shared" si="512"/>
        <v>서울특별시</v>
      </c>
      <c r="N10725" t="str">
        <f t="shared" si="513"/>
        <v>영등포구</v>
      </c>
      <c r="O10725" t="str">
        <f t="shared" si="514"/>
        <v xml:space="preserve"> 영등포</v>
      </c>
      <c r="Q10725" t="s">
        <v>4936</v>
      </c>
      <c r="R10725">
        <v>191350.19248081199</v>
      </c>
      <c r="S10725">
        <v>446419.87101350899</v>
      </c>
    </row>
    <row r="10726" spans="1:19" x14ac:dyDescent="0.4">
      <c r="A10726">
        <v>60727</v>
      </c>
      <c r="B10726" t="s">
        <v>16</v>
      </c>
      <c r="C10726" t="s">
        <v>17</v>
      </c>
      <c r="D10726">
        <v>3180000</v>
      </c>
      <c r="E10726" t="s">
        <v>3463</v>
      </c>
      <c r="F10726" s="1">
        <v>43004</v>
      </c>
      <c r="H10726">
        <v>3</v>
      </c>
      <c r="I10726" t="s">
        <v>1469</v>
      </c>
      <c r="J10726">
        <v>3</v>
      </c>
      <c r="K10726" t="s">
        <v>1469</v>
      </c>
      <c r="L10726" t="s">
        <v>17725</v>
      </c>
      <c r="M10726" t="str">
        <f t="shared" si="512"/>
        <v>서울특별시</v>
      </c>
      <c r="N10726" t="str">
        <f t="shared" si="513"/>
        <v>영등포구</v>
      </c>
      <c r="O10726" t="str">
        <f t="shared" si="514"/>
        <v xml:space="preserve"> 영등포</v>
      </c>
      <c r="P10726">
        <v>7305</v>
      </c>
      <c r="Q10726" t="s">
        <v>17726</v>
      </c>
      <c r="R10726">
        <v>191515.68444202401</v>
      </c>
      <c r="S10726">
        <v>445983.76000776899</v>
      </c>
    </row>
    <row r="10727" spans="1:19" x14ac:dyDescent="0.4">
      <c r="A10727">
        <v>20895</v>
      </c>
      <c r="B10727" t="s">
        <v>16</v>
      </c>
      <c r="C10727" t="s">
        <v>17</v>
      </c>
      <c r="D10727">
        <v>3180000</v>
      </c>
      <c r="E10727" t="s">
        <v>4696</v>
      </c>
      <c r="F10727" s="1">
        <v>44118</v>
      </c>
      <c r="H10727">
        <v>1</v>
      </c>
      <c r="I10727" t="s">
        <v>1547</v>
      </c>
      <c r="J10727">
        <v>13</v>
      </c>
      <c r="K10727" t="s">
        <v>1548</v>
      </c>
      <c r="L10727" t="s">
        <v>7357</v>
      </c>
      <c r="M10727" t="str">
        <f t="shared" si="512"/>
        <v>서울특별시</v>
      </c>
      <c r="N10727" t="str">
        <f t="shared" si="513"/>
        <v>영등포구</v>
      </c>
      <c r="O10727" t="str">
        <f t="shared" si="514"/>
        <v xml:space="preserve"> 영등포</v>
      </c>
      <c r="P10727">
        <v>7305</v>
      </c>
      <c r="Q10727" t="s">
        <v>7358</v>
      </c>
      <c r="R10727">
        <v>191385.05739224699</v>
      </c>
      <c r="S10727">
        <v>446098.55592650699</v>
      </c>
    </row>
    <row r="10728" spans="1:19" x14ac:dyDescent="0.4">
      <c r="A10728">
        <v>31145</v>
      </c>
      <c r="B10728" t="s">
        <v>16</v>
      </c>
      <c r="C10728" t="s">
        <v>17</v>
      </c>
      <c r="D10728">
        <v>3180000</v>
      </c>
      <c r="E10728" t="s">
        <v>3342</v>
      </c>
      <c r="F10728" s="1">
        <v>42929</v>
      </c>
      <c r="H10728">
        <v>4</v>
      </c>
      <c r="I10728" t="s">
        <v>18</v>
      </c>
      <c r="J10728">
        <v>35</v>
      </c>
      <c r="K10728" t="s">
        <v>10836</v>
      </c>
      <c r="L10728" t="s">
        <v>11516</v>
      </c>
      <c r="M10728" t="str">
        <f t="shared" si="512"/>
        <v>서울특별시</v>
      </c>
      <c r="N10728" t="str">
        <f t="shared" si="513"/>
        <v>영등포구</v>
      </c>
      <c r="O10728" t="str">
        <f t="shared" si="514"/>
        <v xml:space="preserve"> 영등포</v>
      </c>
      <c r="P10728">
        <v>7301</v>
      </c>
      <c r="Q10728" t="s">
        <v>11517</v>
      </c>
      <c r="R10728">
        <v>191534.33469515899</v>
      </c>
      <c r="S10728">
        <v>446232.36747274798</v>
      </c>
    </row>
    <row r="10729" spans="1:19" x14ac:dyDescent="0.4">
      <c r="A10729">
        <v>62622</v>
      </c>
      <c r="B10729" t="s">
        <v>16</v>
      </c>
      <c r="C10729" t="s">
        <v>17</v>
      </c>
      <c r="D10729">
        <v>3180000</v>
      </c>
      <c r="E10729" t="s">
        <v>185</v>
      </c>
      <c r="F10729" s="1">
        <v>40128</v>
      </c>
      <c r="H10729">
        <v>3</v>
      </c>
      <c r="I10729" t="s">
        <v>1469</v>
      </c>
      <c r="J10729">
        <v>3</v>
      </c>
      <c r="K10729" t="s">
        <v>1469</v>
      </c>
      <c r="L10729" t="s">
        <v>19964</v>
      </c>
      <c r="M10729" t="str">
        <f t="shared" si="512"/>
        <v>서울특별시</v>
      </c>
      <c r="N10729" t="str">
        <f t="shared" si="513"/>
        <v>영등포구</v>
      </c>
      <c r="O10729" t="str">
        <f t="shared" si="514"/>
        <v xml:space="preserve"> 영등포</v>
      </c>
      <c r="Q10729" t="s">
        <v>392</v>
      </c>
      <c r="R10729">
        <v>191534.33469515899</v>
      </c>
      <c r="S10729">
        <v>446232.36747274798</v>
      </c>
    </row>
    <row r="10730" spans="1:19" x14ac:dyDescent="0.4">
      <c r="A10730">
        <v>62511</v>
      </c>
      <c r="B10730" t="s">
        <v>16</v>
      </c>
      <c r="C10730" t="s">
        <v>17</v>
      </c>
      <c r="D10730">
        <v>3180000</v>
      </c>
      <c r="E10730" t="s">
        <v>363</v>
      </c>
      <c r="F10730" s="1">
        <v>38516</v>
      </c>
      <c r="H10730">
        <v>3</v>
      </c>
      <c r="I10730" t="s">
        <v>1469</v>
      </c>
      <c r="J10730">
        <v>3</v>
      </c>
      <c r="K10730" t="s">
        <v>1469</v>
      </c>
      <c r="L10730" t="s">
        <v>19832</v>
      </c>
      <c r="M10730" t="str">
        <f t="shared" si="512"/>
        <v>서울특별시</v>
      </c>
      <c r="N10730" t="str">
        <f t="shared" si="513"/>
        <v>영등포구</v>
      </c>
      <c r="O10730" t="str">
        <f t="shared" si="514"/>
        <v xml:space="preserve"> 영등포</v>
      </c>
      <c r="Q10730" t="s">
        <v>117</v>
      </c>
      <c r="R10730">
        <v>191523.07461007201</v>
      </c>
      <c r="S10730">
        <v>446321.799417025</v>
      </c>
    </row>
    <row r="10731" spans="1:19" x14ac:dyDescent="0.4">
      <c r="A10731">
        <v>31290</v>
      </c>
      <c r="B10731" t="s">
        <v>16</v>
      </c>
      <c r="C10731" t="s">
        <v>17</v>
      </c>
      <c r="D10731">
        <v>3180000</v>
      </c>
      <c r="E10731" t="s">
        <v>310</v>
      </c>
      <c r="F10731" s="1">
        <v>40162</v>
      </c>
      <c r="H10731">
        <v>4</v>
      </c>
      <c r="I10731" t="s">
        <v>18</v>
      </c>
      <c r="J10731">
        <v>35</v>
      </c>
      <c r="K10731" t="s">
        <v>10836</v>
      </c>
      <c r="L10731" t="s">
        <v>11722</v>
      </c>
      <c r="M10731" t="str">
        <f t="shared" si="512"/>
        <v>서울특별시</v>
      </c>
      <c r="N10731" t="str">
        <f t="shared" si="513"/>
        <v>영등포구</v>
      </c>
      <c r="O10731" t="str">
        <f t="shared" si="514"/>
        <v xml:space="preserve"> 영등포</v>
      </c>
      <c r="Q10731" t="s">
        <v>3074</v>
      </c>
      <c r="R10731">
        <v>191470.780941812</v>
      </c>
      <c r="S10731">
        <v>446393.119140569</v>
      </c>
    </row>
    <row r="10732" spans="1:19" x14ac:dyDescent="0.4">
      <c r="A10732">
        <v>27086</v>
      </c>
      <c r="B10732" t="s">
        <v>16</v>
      </c>
      <c r="C10732" t="s">
        <v>17</v>
      </c>
      <c r="D10732">
        <v>3180000</v>
      </c>
      <c r="E10732" t="s">
        <v>623</v>
      </c>
      <c r="F10732" s="1">
        <v>38565</v>
      </c>
      <c r="H10732">
        <v>1</v>
      </c>
      <c r="I10732" t="s">
        <v>1547</v>
      </c>
      <c r="J10732">
        <v>13</v>
      </c>
      <c r="K10732" t="s">
        <v>1548</v>
      </c>
      <c r="L10732" t="s">
        <v>10581</v>
      </c>
      <c r="M10732" t="str">
        <f t="shared" si="512"/>
        <v>서울특별시</v>
      </c>
      <c r="N10732" t="str">
        <f t="shared" si="513"/>
        <v>영등포구</v>
      </c>
      <c r="O10732" t="str">
        <f t="shared" si="514"/>
        <v xml:space="preserve"> 영등포</v>
      </c>
      <c r="Q10732" t="s">
        <v>832</v>
      </c>
      <c r="R10732">
        <v>191432.885583303</v>
      </c>
      <c r="S10732">
        <v>446395.67762233602</v>
      </c>
    </row>
    <row r="10733" spans="1:19" x14ac:dyDescent="0.4">
      <c r="A10733">
        <v>62367</v>
      </c>
      <c r="B10733" t="s">
        <v>16</v>
      </c>
      <c r="C10733" t="s">
        <v>17</v>
      </c>
      <c r="D10733">
        <v>3180000</v>
      </c>
      <c r="E10733" t="s">
        <v>281</v>
      </c>
      <c r="F10733" s="1">
        <v>37369</v>
      </c>
      <c r="H10733">
        <v>3</v>
      </c>
      <c r="I10733" t="s">
        <v>1469</v>
      </c>
      <c r="J10733">
        <v>3</v>
      </c>
      <c r="K10733" t="s">
        <v>1469</v>
      </c>
      <c r="L10733" t="s">
        <v>19672</v>
      </c>
      <c r="M10733" t="str">
        <f t="shared" si="512"/>
        <v>서울특별시</v>
      </c>
      <c r="N10733" t="str">
        <f t="shared" si="513"/>
        <v>영등포구</v>
      </c>
      <c r="O10733" t="str">
        <f t="shared" si="514"/>
        <v xml:space="preserve"> 영등포</v>
      </c>
      <c r="Q10733" t="s">
        <v>449</v>
      </c>
      <c r="R10733">
        <v>191470.256340411</v>
      </c>
      <c r="S10733">
        <v>446283.36999360798</v>
      </c>
    </row>
    <row r="10734" spans="1:19" x14ac:dyDescent="0.4">
      <c r="A10734">
        <v>28463</v>
      </c>
      <c r="B10734" t="s">
        <v>16</v>
      </c>
      <c r="C10734" t="s">
        <v>17</v>
      </c>
      <c r="D10734">
        <v>3180000</v>
      </c>
      <c r="E10734" t="s">
        <v>1644</v>
      </c>
      <c r="F10734" s="1">
        <v>34492</v>
      </c>
      <c r="H10734">
        <v>4</v>
      </c>
      <c r="I10734" t="s">
        <v>18</v>
      </c>
      <c r="J10734">
        <v>35</v>
      </c>
      <c r="K10734" t="s">
        <v>10836</v>
      </c>
      <c r="L10734" t="s">
        <v>10844</v>
      </c>
      <c r="M10734" t="str">
        <f t="shared" si="512"/>
        <v>서울특별시</v>
      </c>
      <c r="N10734" t="str">
        <f t="shared" si="513"/>
        <v>영등포구</v>
      </c>
      <c r="O10734" t="str">
        <f t="shared" si="514"/>
        <v xml:space="preserve"> 영등포</v>
      </c>
      <c r="Q10734" t="s">
        <v>10845</v>
      </c>
    </row>
    <row r="10735" spans="1:19" x14ac:dyDescent="0.4">
      <c r="A10735">
        <v>1550</v>
      </c>
      <c r="B10735" t="s">
        <v>16</v>
      </c>
      <c r="C10735" t="s">
        <v>17</v>
      </c>
      <c r="D10735">
        <v>3180000</v>
      </c>
      <c r="E10735" t="s">
        <v>125</v>
      </c>
      <c r="F10735" s="1">
        <v>37179</v>
      </c>
      <c r="H10735">
        <v>1</v>
      </c>
      <c r="I10735" t="s">
        <v>1547</v>
      </c>
      <c r="J10735">
        <v>13</v>
      </c>
      <c r="K10735" t="s">
        <v>1548</v>
      </c>
      <c r="L10735" t="s">
        <v>1920</v>
      </c>
      <c r="M10735" t="str">
        <f t="shared" si="512"/>
        <v>서울특별시</v>
      </c>
      <c r="N10735" t="str">
        <f t="shared" si="513"/>
        <v>영등포구</v>
      </c>
      <c r="O10735" t="str">
        <f t="shared" si="514"/>
        <v xml:space="preserve"> 영등포</v>
      </c>
      <c r="P10735">
        <v>7250</v>
      </c>
      <c r="Q10735" t="s">
        <v>609</v>
      </c>
      <c r="R10735">
        <v>191691.167905721</v>
      </c>
      <c r="S10735">
        <v>446411.007064006</v>
      </c>
    </row>
    <row r="10736" spans="1:19" x14ac:dyDescent="0.4">
      <c r="A10736">
        <v>27002</v>
      </c>
      <c r="B10736" t="s">
        <v>16</v>
      </c>
      <c r="C10736" t="s">
        <v>17</v>
      </c>
      <c r="D10736">
        <v>3180000</v>
      </c>
      <c r="E10736" t="s">
        <v>3155</v>
      </c>
      <c r="F10736" s="1">
        <v>35224</v>
      </c>
      <c r="H10736">
        <v>1</v>
      </c>
      <c r="I10736" t="s">
        <v>1547</v>
      </c>
      <c r="J10736">
        <v>13</v>
      </c>
      <c r="K10736" t="s">
        <v>1548</v>
      </c>
      <c r="L10736" t="s">
        <v>10475</v>
      </c>
      <c r="M10736" t="str">
        <f t="shared" si="512"/>
        <v>서울특별시</v>
      </c>
      <c r="N10736" t="str">
        <f t="shared" si="513"/>
        <v>영등포구</v>
      </c>
      <c r="O10736" t="str">
        <f t="shared" si="514"/>
        <v xml:space="preserve"> 영등포</v>
      </c>
      <c r="P10736">
        <v>7250</v>
      </c>
      <c r="Q10736" t="s">
        <v>10476</v>
      </c>
      <c r="R10736">
        <v>191587.49088933799</v>
      </c>
      <c r="S10736">
        <v>446443.29963421897</v>
      </c>
    </row>
    <row r="10737" spans="1:19" x14ac:dyDescent="0.4">
      <c r="A10737">
        <v>62629</v>
      </c>
      <c r="B10737" t="s">
        <v>16</v>
      </c>
      <c r="C10737" t="s">
        <v>17</v>
      </c>
      <c r="D10737">
        <v>3180000</v>
      </c>
      <c r="E10737" t="s">
        <v>143</v>
      </c>
      <c r="F10737" s="1">
        <v>35371</v>
      </c>
      <c r="H10737">
        <v>3</v>
      </c>
      <c r="I10737" t="s">
        <v>1469</v>
      </c>
      <c r="J10737">
        <v>3</v>
      </c>
      <c r="K10737" t="s">
        <v>1469</v>
      </c>
      <c r="L10737" t="s">
        <v>19971</v>
      </c>
      <c r="M10737" t="str">
        <f t="shared" si="512"/>
        <v>서울특별시</v>
      </c>
      <c r="N10737" t="str">
        <f t="shared" si="513"/>
        <v>영등포구</v>
      </c>
      <c r="O10737" t="str">
        <f t="shared" si="514"/>
        <v xml:space="preserve"> 영등포</v>
      </c>
      <c r="Q10737" t="s">
        <v>11086</v>
      </c>
      <c r="R10737">
        <v>191590.87829639501</v>
      </c>
      <c r="S10737">
        <v>446489.41953806003</v>
      </c>
    </row>
    <row r="10738" spans="1:19" x14ac:dyDescent="0.4">
      <c r="A10738">
        <v>25762</v>
      </c>
      <c r="B10738" t="s">
        <v>16</v>
      </c>
      <c r="C10738" t="s">
        <v>17</v>
      </c>
      <c r="D10738">
        <v>3180000</v>
      </c>
      <c r="E10738" t="s">
        <v>3296</v>
      </c>
      <c r="F10738" s="1">
        <v>42937</v>
      </c>
      <c r="H10738">
        <v>1</v>
      </c>
      <c r="I10738" t="s">
        <v>1547</v>
      </c>
      <c r="J10738">
        <v>13</v>
      </c>
      <c r="K10738" t="s">
        <v>1548</v>
      </c>
      <c r="L10738" t="s">
        <v>8915</v>
      </c>
      <c r="M10738" t="str">
        <f t="shared" si="512"/>
        <v>서울특별시</v>
      </c>
      <c r="N10738" t="str">
        <f t="shared" si="513"/>
        <v>영등포구</v>
      </c>
      <c r="O10738" t="str">
        <f t="shared" si="514"/>
        <v xml:space="preserve"> 영등포</v>
      </c>
      <c r="P10738">
        <v>7250</v>
      </c>
      <c r="Q10738" t="s">
        <v>4391</v>
      </c>
      <c r="R10738">
        <v>191590.87829639501</v>
      </c>
      <c r="S10738">
        <v>446489.41953806003</v>
      </c>
    </row>
    <row r="10739" spans="1:19" x14ac:dyDescent="0.4">
      <c r="A10739">
        <v>27116</v>
      </c>
      <c r="B10739" t="s">
        <v>16</v>
      </c>
      <c r="C10739" t="s">
        <v>17</v>
      </c>
      <c r="D10739">
        <v>3180000</v>
      </c>
      <c r="E10739" t="s">
        <v>183</v>
      </c>
      <c r="F10739" s="1">
        <v>34892</v>
      </c>
      <c r="H10739">
        <v>1</v>
      </c>
      <c r="I10739" t="s">
        <v>1547</v>
      </c>
      <c r="J10739">
        <v>13</v>
      </c>
      <c r="K10739" t="s">
        <v>1548</v>
      </c>
      <c r="L10739" t="s">
        <v>10618</v>
      </c>
      <c r="M10739" t="str">
        <f t="shared" si="512"/>
        <v>서울특별시</v>
      </c>
      <c r="N10739" t="str">
        <f t="shared" si="513"/>
        <v>영등포구</v>
      </c>
      <c r="O10739" t="str">
        <f t="shared" si="514"/>
        <v xml:space="preserve"> 영등포</v>
      </c>
      <c r="Q10739" t="s">
        <v>10619</v>
      </c>
      <c r="R10739">
        <v>191544.24620854799</v>
      </c>
      <c r="S10739">
        <v>446501.397519366</v>
      </c>
    </row>
    <row r="10740" spans="1:19" x14ac:dyDescent="0.4">
      <c r="A10740">
        <v>31303</v>
      </c>
      <c r="B10740" t="s">
        <v>16</v>
      </c>
      <c r="C10740" t="s">
        <v>17</v>
      </c>
      <c r="D10740">
        <v>3180000</v>
      </c>
      <c r="E10740" t="s">
        <v>1215</v>
      </c>
      <c r="F10740" s="1">
        <v>36357</v>
      </c>
      <c r="H10740">
        <v>4</v>
      </c>
      <c r="I10740" t="s">
        <v>18</v>
      </c>
      <c r="J10740">
        <v>35</v>
      </c>
      <c r="K10740" t="s">
        <v>10836</v>
      </c>
      <c r="L10740" t="s">
        <v>11741</v>
      </c>
      <c r="M10740" t="str">
        <f t="shared" si="512"/>
        <v>서울특별시</v>
      </c>
      <c r="N10740" t="str">
        <f t="shared" si="513"/>
        <v>영등포구</v>
      </c>
      <c r="O10740" t="str">
        <f t="shared" si="514"/>
        <v xml:space="preserve"> 영등포</v>
      </c>
      <c r="Q10740" t="s">
        <v>11742</v>
      </c>
      <c r="R10740">
        <v>191740.445636063</v>
      </c>
      <c r="S10740">
        <v>446598.42368358502</v>
      </c>
    </row>
    <row r="10741" spans="1:19" x14ac:dyDescent="0.4">
      <c r="A10741">
        <v>27037</v>
      </c>
      <c r="B10741" t="s">
        <v>16</v>
      </c>
      <c r="C10741" t="s">
        <v>17</v>
      </c>
      <c r="D10741">
        <v>3180000</v>
      </c>
      <c r="E10741" t="s">
        <v>1392</v>
      </c>
      <c r="F10741" s="1">
        <v>40983</v>
      </c>
      <c r="H10741">
        <v>1</v>
      </c>
      <c r="I10741" t="s">
        <v>1547</v>
      </c>
      <c r="J10741">
        <v>13</v>
      </c>
      <c r="K10741" t="s">
        <v>1548</v>
      </c>
      <c r="L10741" t="s">
        <v>10517</v>
      </c>
      <c r="M10741" t="str">
        <f t="shared" si="512"/>
        <v>서울특별시</v>
      </c>
      <c r="N10741" t="str">
        <f t="shared" si="513"/>
        <v>영등포구</v>
      </c>
      <c r="O10741" t="str">
        <f t="shared" si="514"/>
        <v xml:space="preserve"> 영등포</v>
      </c>
      <c r="P10741">
        <v>7250</v>
      </c>
      <c r="Q10741" t="s">
        <v>1107</v>
      </c>
      <c r="R10741">
        <v>191561.949811206</v>
      </c>
      <c r="S10741">
        <v>446619.70182188199</v>
      </c>
    </row>
    <row r="10742" spans="1:19" x14ac:dyDescent="0.4">
      <c r="A10742">
        <v>27148</v>
      </c>
      <c r="B10742" t="s">
        <v>16</v>
      </c>
      <c r="C10742" t="s">
        <v>17</v>
      </c>
      <c r="D10742">
        <v>3180000</v>
      </c>
      <c r="E10742" t="s">
        <v>353</v>
      </c>
      <c r="F10742" s="1">
        <v>36518</v>
      </c>
      <c r="H10742">
        <v>1</v>
      </c>
      <c r="I10742" t="s">
        <v>1547</v>
      </c>
      <c r="J10742">
        <v>13</v>
      </c>
      <c r="K10742" t="s">
        <v>1548</v>
      </c>
      <c r="L10742" t="s">
        <v>10660</v>
      </c>
      <c r="M10742" t="str">
        <f t="shared" si="512"/>
        <v>서울특별시</v>
      </c>
      <c r="N10742" t="str">
        <f t="shared" si="513"/>
        <v>영등포구</v>
      </c>
      <c r="O10742" t="str">
        <f t="shared" si="514"/>
        <v xml:space="preserve"> 영등포</v>
      </c>
      <c r="Q10742" t="s">
        <v>470</v>
      </c>
      <c r="R10742">
        <v>191555.56019765401</v>
      </c>
      <c r="S10742">
        <v>446637.91486947198</v>
      </c>
    </row>
    <row r="10743" spans="1:19" x14ac:dyDescent="0.4">
      <c r="A10743">
        <v>26995</v>
      </c>
      <c r="B10743" t="s">
        <v>16</v>
      </c>
      <c r="C10743" t="s">
        <v>17</v>
      </c>
      <c r="D10743">
        <v>3180000</v>
      </c>
      <c r="E10743" t="s">
        <v>1976</v>
      </c>
      <c r="F10743" s="1">
        <v>36084</v>
      </c>
      <c r="H10743">
        <v>1</v>
      </c>
      <c r="I10743" t="s">
        <v>1547</v>
      </c>
      <c r="J10743">
        <v>13</v>
      </c>
      <c r="K10743" t="s">
        <v>1548</v>
      </c>
      <c r="L10743" t="s">
        <v>10468</v>
      </c>
      <c r="M10743" t="str">
        <f t="shared" si="512"/>
        <v>서울특별시</v>
      </c>
      <c r="N10743" t="str">
        <f t="shared" si="513"/>
        <v>영등포구</v>
      </c>
      <c r="O10743" t="str">
        <f t="shared" si="514"/>
        <v xml:space="preserve"> 영등포</v>
      </c>
      <c r="P10743">
        <v>7250</v>
      </c>
      <c r="Q10743" t="s">
        <v>4496</v>
      </c>
      <c r="R10743">
        <v>191732.89290079201</v>
      </c>
      <c r="S10743">
        <v>446390.542846428</v>
      </c>
    </row>
    <row r="10744" spans="1:19" x14ac:dyDescent="0.4">
      <c r="A10744">
        <v>62343</v>
      </c>
      <c r="B10744" t="s">
        <v>16</v>
      </c>
      <c r="C10744" t="s">
        <v>17</v>
      </c>
      <c r="D10744">
        <v>3180000</v>
      </c>
      <c r="E10744" t="s">
        <v>402</v>
      </c>
      <c r="F10744" s="1">
        <v>37797</v>
      </c>
      <c r="H10744">
        <v>3</v>
      </c>
      <c r="I10744" t="s">
        <v>1469</v>
      </c>
      <c r="J10744">
        <v>3</v>
      </c>
      <c r="K10744" t="s">
        <v>1469</v>
      </c>
      <c r="L10744" t="s">
        <v>19643</v>
      </c>
      <c r="M10744" t="str">
        <f t="shared" si="512"/>
        <v>서울특별시</v>
      </c>
      <c r="N10744" t="str">
        <f t="shared" si="513"/>
        <v>영등포구</v>
      </c>
      <c r="O10744" t="str">
        <f t="shared" si="514"/>
        <v xml:space="preserve"> 영등포</v>
      </c>
      <c r="Q10744" t="s">
        <v>1218</v>
      </c>
      <c r="R10744">
        <v>191598.77504489399</v>
      </c>
      <c r="S10744">
        <v>446627.99960011902</v>
      </c>
    </row>
    <row r="10745" spans="1:19" x14ac:dyDescent="0.4">
      <c r="A10745">
        <v>26846</v>
      </c>
      <c r="B10745" t="s">
        <v>16</v>
      </c>
      <c r="C10745" t="s">
        <v>17</v>
      </c>
      <c r="D10745">
        <v>3180000</v>
      </c>
      <c r="E10745" t="s">
        <v>268</v>
      </c>
      <c r="F10745" s="1">
        <v>37389</v>
      </c>
      <c r="H10745">
        <v>1</v>
      </c>
      <c r="I10745" t="s">
        <v>1547</v>
      </c>
      <c r="J10745">
        <v>13</v>
      </c>
      <c r="K10745" t="s">
        <v>1548</v>
      </c>
      <c r="L10745" t="s">
        <v>10288</v>
      </c>
      <c r="M10745" t="str">
        <f t="shared" si="512"/>
        <v>서울특별시</v>
      </c>
      <c r="N10745" t="str">
        <f t="shared" si="513"/>
        <v>영등포구</v>
      </c>
      <c r="O10745" t="str">
        <f t="shared" si="514"/>
        <v xml:space="preserve"> 영등포</v>
      </c>
      <c r="Q10745" t="s">
        <v>344</v>
      </c>
      <c r="R10745">
        <v>191309.59839991899</v>
      </c>
      <c r="S10745">
        <v>446558.19909993297</v>
      </c>
    </row>
    <row r="10746" spans="1:19" x14ac:dyDescent="0.4">
      <c r="A10746">
        <v>32005</v>
      </c>
      <c r="B10746" t="s">
        <v>16</v>
      </c>
      <c r="C10746" t="s">
        <v>17</v>
      </c>
      <c r="D10746">
        <v>3180000</v>
      </c>
      <c r="E10746" t="s">
        <v>795</v>
      </c>
      <c r="F10746" s="1">
        <v>35521</v>
      </c>
      <c r="H10746">
        <v>3</v>
      </c>
      <c r="I10746" t="s">
        <v>1469</v>
      </c>
      <c r="J10746">
        <v>3</v>
      </c>
      <c r="K10746" t="s">
        <v>1469</v>
      </c>
      <c r="L10746" t="s">
        <v>10288</v>
      </c>
      <c r="M10746" t="str">
        <f t="shared" si="512"/>
        <v>서울특별시</v>
      </c>
      <c r="N10746" t="str">
        <f t="shared" si="513"/>
        <v>영등포구</v>
      </c>
      <c r="O10746" t="str">
        <f t="shared" si="514"/>
        <v xml:space="preserve"> 영등포</v>
      </c>
      <c r="Q10746" t="s">
        <v>344</v>
      </c>
      <c r="R10746">
        <v>191309.59839991899</v>
      </c>
      <c r="S10746">
        <v>446558.19909993297</v>
      </c>
    </row>
    <row r="10747" spans="1:19" x14ac:dyDescent="0.4">
      <c r="A10747">
        <v>32038</v>
      </c>
      <c r="B10747" t="s">
        <v>16</v>
      </c>
      <c r="C10747" t="s">
        <v>17</v>
      </c>
      <c r="D10747">
        <v>3180000</v>
      </c>
      <c r="E10747" t="s">
        <v>1571</v>
      </c>
      <c r="F10747" s="1">
        <v>37110</v>
      </c>
      <c r="H10747">
        <v>3</v>
      </c>
      <c r="I10747" t="s">
        <v>1469</v>
      </c>
      <c r="J10747">
        <v>3</v>
      </c>
      <c r="K10747" t="s">
        <v>1469</v>
      </c>
      <c r="L10747" t="s">
        <v>11951</v>
      </c>
      <c r="M10747" t="str">
        <f t="shared" si="512"/>
        <v>서울특별시</v>
      </c>
      <c r="N10747" t="str">
        <f t="shared" si="513"/>
        <v>영등포구</v>
      </c>
      <c r="O10747" t="str">
        <f t="shared" si="514"/>
        <v xml:space="preserve"> 영등포</v>
      </c>
      <c r="Q10747" t="s">
        <v>11952</v>
      </c>
      <c r="R10747">
        <v>191279.62039265601</v>
      </c>
      <c r="S10747">
        <v>446567.03793658898</v>
      </c>
    </row>
    <row r="10748" spans="1:19" x14ac:dyDescent="0.4">
      <c r="A10748">
        <v>31297</v>
      </c>
      <c r="B10748" t="s">
        <v>16</v>
      </c>
      <c r="C10748" t="s">
        <v>17</v>
      </c>
      <c r="D10748">
        <v>3180000</v>
      </c>
      <c r="E10748" t="s">
        <v>275</v>
      </c>
      <c r="F10748" s="1">
        <v>35473</v>
      </c>
      <c r="H10748">
        <v>4</v>
      </c>
      <c r="I10748" t="s">
        <v>18</v>
      </c>
      <c r="J10748">
        <v>35</v>
      </c>
      <c r="K10748" t="s">
        <v>10836</v>
      </c>
      <c r="L10748" t="s">
        <v>11731</v>
      </c>
      <c r="M10748" t="str">
        <f t="shared" si="512"/>
        <v>서울특별시</v>
      </c>
      <c r="N10748" t="str">
        <f t="shared" si="513"/>
        <v>영등포구</v>
      </c>
      <c r="O10748" t="str">
        <f t="shared" si="514"/>
        <v xml:space="preserve"> 영등포</v>
      </c>
      <c r="Q10748" t="s">
        <v>11732</v>
      </c>
      <c r="R10748">
        <v>191489.34081968799</v>
      </c>
      <c r="S10748">
        <v>446494.21898220701</v>
      </c>
    </row>
    <row r="10749" spans="1:19" x14ac:dyDescent="0.4">
      <c r="A10749">
        <v>25758</v>
      </c>
      <c r="B10749" t="s">
        <v>16</v>
      </c>
      <c r="C10749" t="s">
        <v>17</v>
      </c>
      <c r="D10749">
        <v>3180000</v>
      </c>
      <c r="E10749" t="s">
        <v>3087</v>
      </c>
      <c r="F10749" s="1">
        <v>42916</v>
      </c>
      <c r="H10749">
        <v>1</v>
      </c>
      <c r="I10749" t="s">
        <v>1547</v>
      </c>
      <c r="J10749">
        <v>13</v>
      </c>
      <c r="K10749" t="s">
        <v>1548</v>
      </c>
      <c r="L10749" t="s">
        <v>8909</v>
      </c>
      <c r="M10749" t="str">
        <f t="shared" si="512"/>
        <v>서울특별시</v>
      </c>
      <c r="N10749" t="str">
        <f t="shared" si="513"/>
        <v>영등포구</v>
      </c>
      <c r="O10749" t="str">
        <f t="shared" si="514"/>
        <v xml:space="preserve"> 영등포</v>
      </c>
      <c r="P10749">
        <v>7251</v>
      </c>
      <c r="Q10749" t="s">
        <v>682</v>
      </c>
      <c r="R10749">
        <v>191449.98501272601</v>
      </c>
      <c r="S10749">
        <v>446491.02755633602</v>
      </c>
    </row>
    <row r="10750" spans="1:19" x14ac:dyDescent="0.4">
      <c r="A10750">
        <v>60861</v>
      </c>
      <c r="B10750" t="s">
        <v>16</v>
      </c>
      <c r="C10750" t="s">
        <v>17</v>
      </c>
      <c r="D10750">
        <v>3180000</v>
      </c>
      <c r="E10750" t="s">
        <v>82</v>
      </c>
      <c r="F10750" s="1">
        <v>37050</v>
      </c>
      <c r="H10750">
        <v>3</v>
      </c>
      <c r="I10750" t="s">
        <v>1469</v>
      </c>
      <c r="J10750">
        <v>3</v>
      </c>
      <c r="K10750" t="s">
        <v>1469</v>
      </c>
      <c r="L10750" t="s">
        <v>17903</v>
      </c>
      <c r="M10750" t="str">
        <f t="shared" si="512"/>
        <v>서울특별시</v>
      </c>
      <c r="N10750" t="str">
        <f t="shared" si="513"/>
        <v>영등포구</v>
      </c>
      <c r="O10750" t="str">
        <f t="shared" si="514"/>
        <v xml:space="preserve"> 영등포</v>
      </c>
      <c r="Q10750" t="s">
        <v>17904</v>
      </c>
      <c r="R10750">
        <v>191457.502769502</v>
      </c>
      <c r="S10750">
        <v>446598.05332506401</v>
      </c>
    </row>
    <row r="10751" spans="1:19" x14ac:dyDescent="0.4">
      <c r="A10751">
        <v>62687</v>
      </c>
      <c r="B10751" t="s">
        <v>16</v>
      </c>
      <c r="C10751" t="s">
        <v>17</v>
      </c>
      <c r="D10751">
        <v>3180000</v>
      </c>
      <c r="E10751" t="s">
        <v>722</v>
      </c>
      <c r="F10751" s="1">
        <v>35552</v>
      </c>
      <c r="H10751">
        <v>3</v>
      </c>
      <c r="I10751" t="s">
        <v>1469</v>
      </c>
      <c r="J10751">
        <v>3</v>
      </c>
      <c r="K10751" t="s">
        <v>1469</v>
      </c>
      <c r="L10751" t="s">
        <v>20034</v>
      </c>
      <c r="M10751" t="str">
        <f t="shared" si="512"/>
        <v>서울특별시</v>
      </c>
      <c r="N10751" t="str">
        <f t="shared" si="513"/>
        <v>영등포구</v>
      </c>
      <c r="O10751" t="str">
        <f t="shared" si="514"/>
        <v xml:space="preserve"> 영등포</v>
      </c>
      <c r="Q10751" t="s">
        <v>11746</v>
      </c>
      <c r="R10751">
        <v>191447.10949758001</v>
      </c>
      <c r="S10751">
        <v>446471.73861000099</v>
      </c>
    </row>
    <row r="10752" spans="1:19" x14ac:dyDescent="0.4">
      <c r="A10752">
        <v>26848</v>
      </c>
      <c r="B10752" t="s">
        <v>16</v>
      </c>
      <c r="C10752" t="s">
        <v>17</v>
      </c>
      <c r="D10752">
        <v>3180000</v>
      </c>
      <c r="E10752" t="s">
        <v>2972</v>
      </c>
      <c r="F10752" s="1">
        <v>37277</v>
      </c>
      <c r="H10752">
        <v>1</v>
      </c>
      <c r="I10752" t="s">
        <v>1547</v>
      </c>
      <c r="J10752">
        <v>13</v>
      </c>
      <c r="K10752" t="s">
        <v>1548</v>
      </c>
      <c r="L10752" t="s">
        <v>10291</v>
      </c>
      <c r="M10752" t="str">
        <f t="shared" si="512"/>
        <v>서울특별시</v>
      </c>
      <c r="N10752" t="str">
        <f t="shared" si="513"/>
        <v>영등포구</v>
      </c>
      <c r="O10752" t="str">
        <f t="shared" si="514"/>
        <v xml:space="preserve"> 영등포</v>
      </c>
      <c r="P10752">
        <v>7251</v>
      </c>
      <c r="Q10752" t="s">
        <v>3024</v>
      </c>
      <c r="R10752">
        <v>191416.408807517</v>
      </c>
      <c r="S10752">
        <v>446491.57792633201</v>
      </c>
    </row>
    <row r="10753" spans="1:19" x14ac:dyDescent="0.4">
      <c r="A10753">
        <v>26976</v>
      </c>
      <c r="B10753" t="s">
        <v>16</v>
      </c>
      <c r="C10753" t="s">
        <v>17</v>
      </c>
      <c r="D10753">
        <v>3180000</v>
      </c>
      <c r="E10753" t="s">
        <v>455</v>
      </c>
      <c r="F10753" s="1">
        <v>41691</v>
      </c>
      <c r="H10753">
        <v>1</v>
      </c>
      <c r="I10753" t="s">
        <v>1547</v>
      </c>
      <c r="J10753">
        <v>13</v>
      </c>
      <c r="K10753" t="s">
        <v>1548</v>
      </c>
      <c r="L10753" t="s">
        <v>10445</v>
      </c>
      <c r="M10753" t="str">
        <f t="shared" si="512"/>
        <v>서울특별시</v>
      </c>
      <c r="N10753" t="str">
        <f t="shared" si="513"/>
        <v>영등포구</v>
      </c>
      <c r="O10753" t="str">
        <f t="shared" si="514"/>
        <v xml:space="preserve"> 영등포</v>
      </c>
      <c r="P10753">
        <v>7251</v>
      </c>
      <c r="Q10753" t="s">
        <v>234</v>
      </c>
      <c r="R10753">
        <v>191401.01922477299</v>
      </c>
      <c r="S10753">
        <v>446494.50583233201</v>
      </c>
    </row>
    <row r="10754" spans="1:19" x14ac:dyDescent="0.4">
      <c r="A10754">
        <v>62481</v>
      </c>
      <c r="B10754" t="s">
        <v>16</v>
      </c>
      <c r="C10754" t="s">
        <v>17</v>
      </c>
      <c r="D10754">
        <v>3180000</v>
      </c>
      <c r="E10754" t="s">
        <v>1059</v>
      </c>
      <c r="F10754" s="1">
        <v>35654</v>
      </c>
      <c r="H10754">
        <v>3</v>
      </c>
      <c r="I10754" t="s">
        <v>1469</v>
      </c>
      <c r="J10754">
        <v>3</v>
      </c>
      <c r="K10754" t="s">
        <v>1469</v>
      </c>
      <c r="L10754" t="s">
        <v>19797</v>
      </c>
      <c r="M10754" t="str">
        <f t="shared" si="512"/>
        <v>서울특별시</v>
      </c>
      <c r="N10754" t="str">
        <f t="shared" si="513"/>
        <v>영등포구</v>
      </c>
      <c r="O10754" t="str">
        <f t="shared" si="514"/>
        <v xml:space="preserve"> 영등포</v>
      </c>
      <c r="Q10754" t="s">
        <v>9208</v>
      </c>
      <c r="R10754">
        <v>191332.09693045801</v>
      </c>
      <c r="S10754">
        <v>446487.61423436098</v>
      </c>
    </row>
    <row r="10755" spans="1:19" x14ac:dyDescent="0.4">
      <c r="A10755">
        <v>27121</v>
      </c>
      <c r="B10755" t="s">
        <v>16</v>
      </c>
      <c r="C10755" t="s">
        <v>17</v>
      </c>
      <c r="D10755">
        <v>3180000</v>
      </c>
      <c r="E10755" t="s">
        <v>645</v>
      </c>
      <c r="F10755" s="1">
        <v>38103</v>
      </c>
      <c r="H10755">
        <v>1</v>
      </c>
      <c r="I10755" t="s">
        <v>1547</v>
      </c>
      <c r="J10755">
        <v>13</v>
      </c>
      <c r="K10755" t="s">
        <v>1548</v>
      </c>
      <c r="L10755" t="s">
        <v>10624</v>
      </c>
      <c r="M10755" t="str">
        <f t="shared" ref="M10755:M10818" si="515">LEFT(L10755,5)</f>
        <v>서울특별시</v>
      </c>
      <c r="N10755" t="str">
        <f t="shared" ref="N10755:N10818" si="516">MID(L10755,7,4)</f>
        <v>영등포구</v>
      </c>
      <c r="O10755" t="str">
        <f t="shared" ref="O10755:O10818" si="517">MID(L10755,11,4)</f>
        <v xml:space="preserve"> 영등포</v>
      </c>
      <c r="Q10755" t="s">
        <v>450</v>
      </c>
      <c r="R10755">
        <v>191425.44035561799</v>
      </c>
      <c r="S10755">
        <v>446464.63381504198</v>
      </c>
    </row>
    <row r="10756" spans="1:19" x14ac:dyDescent="0.4">
      <c r="A10756">
        <v>62336</v>
      </c>
      <c r="B10756" t="s">
        <v>16</v>
      </c>
      <c r="C10756" t="s">
        <v>17</v>
      </c>
      <c r="D10756">
        <v>3180000</v>
      </c>
      <c r="E10756" t="s">
        <v>2258</v>
      </c>
      <c r="F10756" s="1">
        <v>37607</v>
      </c>
      <c r="H10756">
        <v>3</v>
      </c>
      <c r="I10756" t="s">
        <v>1469</v>
      </c>
      <c r="J10756">
        <v>3</v>
      </c>
      <c r="K10756" t="s">
        <v>1469</v>
      </c>
      <c r="L10756" t="s">
        <v>19633</v>
      </c>
      <c r="M10756" t="str">
        <f t="shared" si="515"/>
        <v>서울특별시</v>
      </c>
      <c r="N10756" t="str">
        <f t="shared" si="516"/>
        <v>영등포구</v>
      </c>
      <c r="O10756" t="str">
        <f t="shared" si="517"/>
        <v xml:space="preserve"> 영등포</v>
      </c>
      <c r="Q10756" t="s">
        <v>2901</v>
      </c>
    </row>
    <row r="10757" spans="1:19" x14ac:dyDescent="0.4">
      <c r="A10757">
        <v>32024</v>
      </c>
      <c r="B10757" t="s">
        <v>16</v>
      </c>
      <c r="C10757" t="s">
        <v>17</v>
      </c>
      <c r="D10757">
        <v>3180000</v>
      </c>
      <c r="E10757" t="s">
        <v>1093</v>
      </c>
      <c r="F10757" s="1">
        <v>38918</v>
      </c>
      <c r="H10757">
        <v>3</v>
      </c>
      <c r="I10757" t="s">
        <v>1469</v>
      </c>
      <c r="J10757">
        <v>3</v>
      </c>
      <c r="K10757" t="s">
        <v>1469</v>
      </c>
      <c r="L10757" t="s">
        <v>11932</v>
      </c>
      <c r="M10757" t="str">
        <f t="shared" si="515"/>
        <v>서울특별시</v>
      </c>
      <c r="N10757" t="str">
        <f t="shared" si="516"/>
        <v>영등포구</v>
      </c>
      <c r="O10757" t="str">
        <f t="shared" si="517"/>
        <v xml:space="preserve"> 영등포</v>
      </c>
      <c r="Q10757" t="s">
        <v>440</v>
      </c>
    </row>
    <row r="10758" spans="1:19" x14ac:dyDescent="0.4">
      <c r="A10758">
        <v>62504</v>
      </c>
      <c r="B10758" t="s">
        <v>16</v>
      </c>
      <c r="C10758" t="s">
        <v>17</v>
      </c>
      <c r="D10758">
        <v>3180000</v>
      </c>
      <c r="E10758" t="s">
        <v>104</v>
      </c>
      <c r="F10758" s="1">
        <v>34283</v>
      </c>
      <c r="H10758">
        <v>3</v>
      </c>
      <c r="I10758" t="s">
        <v>1469</v>
      </c>
      <c r="J10758">
        <v>3</v>
      </c>
      <c r="K10758" t="s">
        <v>1469</v>
      </c>
      <c r="L10758" t="s">
        <v>11932</v>
      </c>
      <c r="M10758" t="str">
        <f t="shared" si="515"/>
        <v>서울특별시</v>
      </c>
      <c r="N10758" t="str">
        <f t="shared" si="516"/>
        <v>영등포구</v>
      </c>
      <c r="O10758" t="str">
        <f t="shared" si="517"/>
        <v xml:space="preserve"> 영등포</v>
      </c>
      <c r="Q10758" t="s">
        <v>19825</v>
      </c>
    </row>
    <row r="10759" spans="1:19" x14ac:dyDescent="0.4">
      <c r="A10759">
        <v>31151</v>
      </c>
      <c r="B10759" t="s">
        <v>16</v>
      </c>
      <c r="C10759" t="s">
        <v>17</v>
      </c>
      <c r="D10759">
        <v>3180000</v>
      </c>
      <c r="E10759" t="s">
        <v>235</v>
      </c>
      <c r="F10759" s="1">
        <v>37347</v>
      </c>
      <c r="H10759">
        <v>4</v>
      </c>
      <c r="I10759" t="s">
        <v>18</v>
      </c>
      <c r="J10759">
        <v>35</v>
      </c>
      <c r="K10759" t="s">
        <v>10836</v>
      </c>
      <c r="L10759" t="s">
        <v>11526</v>
      </c>
      <c r="M10759" t="str">
        <f t="shared" si="515"/>
        <v>서울특별시</v>
      </c>
      <c r="N10759" t="str">
        <f t="shared" si="516"/>
        <v>영등포구</v>
      </c>
      <c r="O10759" t="str">
        <f t="shared" si="517"/>
        <v xml:space="preserve"> 영등포</v>
      </c>
      <c r="Q10759" t="s">
        <v>176</v>
      </c>
    </row>
    <row r="10760" spans="1:19" x14ac:dyDescent="0.4">
      <c r="A10760">
        <v>60779</v>
      </c>
      <c r="B10760" t="s">
        <v>16</v>
      </c>
      <c r="C10760" t="s">
        <v>17</v>
      </c>
      <c r="D10760">
        <v>3180000</v>
      </c>
      <c r="E10760" t="s">
        <v>263</v>
      </c>
      <c r="F10760" s="1">
        <v>37186</v>
      </c>
      <c r="H10760">
        <v>3</v>
      </c>
      <c r="I10760" t="s">
        <v>1469</v>
      </c>
      <c r="J10760">
        <v>3</v>
      </c>
      <c r="K10760" t="s">
        <v>1469</v>
      </c>
      <c r="L10760" t="s">
        <v>17789</v>
      </c>
      <c r="M10760" t="str">
        <f t="shared" si="515"/>
        <v>서울특별시</v>
      </c>
      <c r="N10760" t="str">
        <f t="shared" si="516"/>
        <v>영등포구</v>
      </c>
      <c r="O10760" t="str">
        <f t="shared" si="517"/>
        <v xml:space="preserve"> 영등포</v>
      </c>
      <c r="Q10760" t="s">
        <v>1058</v>
      </c>
      <c r="R10760">
        <v>191903.53460431099</v>
      </c>
      <c r="S10760">
        <v>446732.91171244002</v>
      </c>
    </row>
    <row r="10761" spans="1:19" x14ac:dyDescent="0.4">
      <c r="A10761">
        <v>25877</v>
      </c>
      <c r="B10761" t="s">
        <v>16</v>
      </c>
      <c r="C10761" t="s">
        <v>17</v>
      </c>
      <c r="D10761">
        <v>3180000</v>
      </c>
      <c r="E10761" t="s">
        <v>2963</v>
      </c>
      <c r="F10761" s="1">
        <v>37375</v>
      </c>
      <c r="H10761">
        <v>1</v>
      </c>
      <c r="I10761" t="s">
        <v>1547</v>
      </c>
      <c r="J10761">
        <v>13</v>
      </c>
      <c r="K10761" t="s">
        <v>1548</v>
      </c>
      <c r="L10761" t="s">
        <v>9067</v>
      </c>
      <c r="M10761" t="str">
        <f t="shared" si="515"/>
        <v>서울특별시</v>
      </c>
      <c r="N10761" t="str">
        <f t="shared" si="516"/>
        <v>영등포구</v>
      </c>
      <c r="O10761" t="str">
        <f t="shared" si="517"/>
        <v xml:space="preserve"> 영등포</v>
      </c>
      <c r="Q10761" t="s">
        <v>7423</v>
      </c>
      <c r="R10761">
        <v>191540.1178181</v>
      </c>
      <c r="S10761">
        <v>446959.49241325201</v>
      </c>
    </row>
    <row r="10762" spans="1:19" x14ac:dyDescent="0.4">
      <c r="A10762">
        <v>26739</v>
      </c>
      <c r="B10762" t="s">
        <v>16</v>
      </c>
      <c r="C10762" t="s">
        <v>17</v>
      </c>
      <c r="D10762">
        <v>3180000</v>
      </c>
      <c r="E10762" t="s">
        <v>22</v>
      </c>
      <c r="F10762" s="1">
        <v>37650</v>
      </c>
      <c r="H10762">
        <v>1</v>
      </c>
      <c r="I10762" t="s">
        <v>1547</v>
      </c>
      <c r="J10762">
        <v>13</v>
      </c>
      <c r="K10762" t="s">
        <v>1548</v>
      </c>
      <c r="L10762" t="s">
        <v>10158</v>
      </c>
      <c r="M10762" t="str">
        <f t="shared" si="515"/>
        <v>서울특별시</v>
      </c>
      <c r="N10762" t="str">
        <f t="shared" si="516"/>
        <v>영등포구</v>
      </c>
      <c r="O10762" t="str">
        <f t="shared" si="517"/>
        <v xml:space="preserve"> 영등포</v>
      </c>
      <c r="Q10762" t="s">
        <v>10159</v>
      </c>
      <c r="R10762">
        <v>191533.19607420999</v>
      </c>
      <c r="S10762">
        <v>446950.71941708401</v>
      </c>
    </row>
    <row r="10763" spans="1:19" x14ac:dyDescent="0.4">
      <c r="A10763">
        <v>62754</v>
      </c>
      <c r="B10763" t="s">
        <v>16</v>
      </c>
      <c r="C10763" t="s">
        <v>17</v>
      </c>
      <c r="D10763">
        <v>3180000</v>
      </c>
      <c r="E10763" t="s">
        <v>1418</v>
      </c>
      <c r="F10763" s="1">
        <v>36418</v>
      </c>
      <c r="H10763">
        <v>3</v>
      </c>
      <c r="I10763" t="s">
        <v>1469</v>
      </c>
      <c r="J10763">
        <v>3</v>
      </c>
      <c r="K10763" t="s">
        <v>1469</v>
      </c>
      <c r="L10763" t="s">
        <v>20115</v>
      </c>
      <c r="M10763" t="str">
        <f t="shared" si="515"/>
        <v>서울특별시</v>
      </c>
      <c r="N10763" t="str">
        <f t="shared" si="516"/>
        <v>영등포구</v>
      </c>
      <c r="O10763" t="str">
        <f t="shared" si="517"/>
        <v xml:space="preserve"> 영등포</v>
      </c>
      <c r="Q10763" t="s">
        <v>20116</v>
      </c>
      <c r="R10763">
        <v>191542.264066473</v>
      </c>
      <c r="S10763">
        <v>446939.79494373797</v>
      </c>
    </row>
    <row r="10764" spans="1:19" x14ac:dyDescent="0.4">
      <c r="A10764">
        <v>32004</v>
      </c>
      <c r="B10764" t="s">
        <v>16</v>
      </c>
      <c r="C10764" t="s">
        <v>17</v>
      </c>
      <c r="D10764">
        <v>3180000</v>
      </c>
      <c r="E10764" t="s">
        <v>1477</v>
      </c>
      <c r="F10764" s="1">
        <v>35504</v>
      </c>
      <c r="H10764">
        <v>3</v>
      </c>
      <c r="I10764" t="s">
        <v>1469</v>
      </c>
      <c r="J10764">
        <v>3</v>
      </c>
      <c r="K10764" t="s">
        <v>1469</v>
      </c>
      <c r="L10764" t="s">
        <v>11909</v>
      </c>
      <c r="M10764" t="str">
        <f t="shared" si="515"/>
        <v>서울특별시</v>
      </c>
      <c r="N10764" t="str">
        <f t="shared" si="516"/>
        <v>영등포구</v>
      </c>
      <c r="O10764" t="str">
        <f t="shared" si="517"/>
        <v xml:space="preserve"> 영등포</v>
      </c>
      <c r="Q10764" t="s">
        <v>3012</v>
      </c>
      <c r="R10764">
        <v>191633.78056548699</v>
      </c>
      <c r="S10764">
        <v>447343.70451068599</v>
      </c>
    </row>
    <row r="10765" spans="1:19" x14ac:dyDescent="0.4">
      <c r="A10765">
        <v>62380</v>
      </c>
      <c r="B10765" t="s">
        <v>16</v>
      </c>
      <c r="C10765" t="s">
        <v>17</v>
      </c>
      <c r="D10765">
        <v>3180000</v>
      </c>
      <c r="E10765" t="s">
        <v>996</v>
      </c>
      <c r="F10765" s="1">
        <v>38349</v>
      </c>
      <c r="H10765">
        <v>3</v>
      </c>
      <c r="I10765" t="s">
        <v>1469</v>
      </c>
      <c r="J10765">
        <v>3</v>
      </c>
      <c r="K10765" t="s">
        <v>1469</v>
      </c>
      <c r="L10765" t="s">
        <v>11909</v>
      </c>
      <c r="M10765" t="str">
        <f t="shared" si="515"/>
        <v>서울특별시</v>
      </c>
      <c r="N10765" t="str">
        <f t="shared" si="516"/>
        <v>영등포구</v>
      </c>
      <c r="O10765" t="str">
        <f t="shared" si="517"/>
        <v xml:space="preserve"> 영등포</v>
      </c>
      <c r="Q10765" t="s">
        <v>719</v>
      </c>
      <c r="R10765">
        <v>191633.78056548699</v>
      </c>
      <c r="S10765">
        <v>447343.70451068599</v>
      </c>
    </row>
    <row r="10766" spans="1:19" x14ac:dyDescent="0.4">
      <c r="A10766">
        <v>32025</v>
      </c>
      <c r="B10766" t="s">
        <v>16</v>
      </c>
      <c r="C10766" t="s">
        <v>17</v>
      </c>
      <c r="D10766">
        <v>3180000</v>
      </c>
      <c r="E10766" t="s">
        <v>262</v>
      </c>
      <c r="F10766" s="1">
        <v>39029</v>
      </c>
      <c r="H10766">
        <v>3</v>
      </c>
      <c r="I10766" t="s">
        <v>1469</v>
      </c>
      <c r="J10766">
        <v>3</v>
      </c>
      <c r="K10766" t="s">
        <v>1469</v>
      </c>
      <c r="L10766" t="s">
        <v>11933</v>
      </c>
      <c r="M10766" t="str">
        <f t="shared" si="515"/>
        <v>서울특별시</v>
      </c>
      <c r="N10766" t="str">
        <f t="shared" si="516"/>
        <v>영등포구</v>
      </c>
      <c r="O10766" t="str">
        <f t="shared" si="517"/>
        <v xml:space="preserve"> 영등포</v>
      </c>
      <c r="Q10766" t="s">
        <v>1024</v>
      </c>
      <c r="R10766">
        <v>191628.28113380901</v>
      </c>
      <c r="S10766">
        <v>447397.38061732799</v>
      </c>
    </row>
    <row r="10767" spans="1:19" x14ac:dyDescent="0.4">
      <c r="A10767">
        <v>62752</v>
      </c>
      <c r="B10767" t="s">
        <v>16</v>
      </c>
      <c r="C10767" t="s">
        <v>17</v>
      </c>
      <c r="D10767">
        <v>3180000</v>
      </c>
      <c r="E10767" t="s">
        <v>3051</v>
      </c>
      <c r="F10767" s="1">
        <v>36390</v>
      </c>
      <c r="H10767">
        <v>3</v>
      </c>
      <c r="I10767" t="s">
        <v>1469</v>
      </c>
      <c r="J10767">
        <v>3</v>
      </c>
      <c r="K10767" t="s">
        <v>1469</v>
      </c>
      <c r="L10767" t="s">
        <v>20113</v>
      </c>
      <c r="M10767" t="str">
        <f t="shared" si="515"/>
        <v>서울특별시</v>
      </c>
      <c r="N10767" t="str">
        <f t="shared" si="516"/>
        <v>영등포구</v>
      </c>
      <c r="O10767" t="str">
        <f t="shared" si="517"/>
        <v xml:space="preserve"> 영등포</v>
      </c>
      <c r="Q10767" t="s">
        <v>11376</v>
      </c>
      <c r="R10767">
        <v>191627.90629507799</v>
      </c>
      <c r="S10767">
        <v>447383.99355211301</v>
      </c>
    </row>
    <row r="10768" spans="1:19" x14ac:dyDescent="0.4">
      <c r="A10768">
        <v>63607</v>
      </c>
      <c r="B10768" t="s">
        <v>16</v>
      </c>
      <c r="C10768" t="s">
        <v>17</v>
      </c>
      <c r="D10768">
        <v>3020000</v>
      </c>
      <c r="E10768" t="s">
        <v>1569</v>
      </c>
      <c r="F10768" s="1">
        <v>36076</v>
      </c>
      <c r="H10768">
        <v>4</v>
      </c>
      <c r="I10768" t="s">
        <v>18</v>
      </c>
      <c r="J10768">
        <v>30</v>
      </c>
      <c r="K10768" t="s">
        <v>20135</v>
      </c>
      <c r="L10768" t="s">
        <v>20141</v>
      </c>
      <c r="M10768" t="str">
        <f t="shared" si="515"/>
        <v>서울특별시</v>
      </c>
      <c r="N10768" t="str">
        <f t="shared" si="516"/>
        <v xml:space="preserve">용산구 </v>
      </c>
      <c r="O10768" t="str">
        <f t="shared" si="517"/>
        <v xml:space="preserve">갈월동 </v>
      </c>
      <c r="Q10768" t="s">
        <v>1436</v>
      </c>
      <c r="R10768">
        <v>197505.954465858</v>
      </c>
      <c r="S10768">
        <v>448829.57580028201</v>
      </c>
    </row>
    <row r="10769" spans="1:19" x14ac:dyDescent="0.4">
      <c r="A10769">
        <v>32596</v>
      </c>
      <c r="B10769" t="s">
        <v>16</v>
      </c>
      <c r="C10769" t="s">
        <v>17</v>
      </c>
      <c r="D10769">
        <v>3020000</v>
      </c>
      <c r="E10769" t="s">
        <v>384</v>
      </c>
      <c r="F10769" s="1">
        <v>39293</v>
      </c>
      <c r="H10769">
        <v>3</v>
      </c>
      <c r="I10769" t="s">
        <v>1469</v>
      </c>
      <c r="J10769">
        <v>3</v>
      </c>
      <c r="K10769" t="s">
        <v>1469</v>
      </c>
      <c r="L10769" t="s">
        <v>12739</v>
      </c>
      <c r="M10769" t="str">
        <f t="shared" si="515"/>
        <v>서울특별시</v>
      </c>
      <c r="N10769" t="str">
        <f t="shared" si="516"/>
        <v xml:space="preserve">용산구 </v>
      </c>
      <c r="O10769" t="str">
        <f t="shared" si="517"/>
        <v xml:space="preserve">갈월동 </v>
      </c>
      <c r="P10769">
        <v>4321</v>
      </c>
      <c r="Q10769" t="s">
        <v>1758</v>
      </c>
      <c r="R10769">
        <v>197432.151270951</v>
      </c>
      <c r="S10769">
        <v>449098.85414243297</v>
      </c>
    </row>
    <row r="10770" spans="1:19" x14ac:dyDescent="0.4">
      <c r="A10770">
        <v>32418</v>
      </c>
      <c r="B10770" t="s">
        <v>16</v>
      </c>
      <c r="C10770" t="s">
        <v>17</v>
      </c>
      <c r="D10770">
        <v>3020000</v>
      </c>
      <c r="E10770" t="s">
        <v>1563</v>
      </c>
      <c r="F10770" s="1">
        <v>34582</v>
      </c>
      <c r="H10770">
        <v>3</v>
      </c>
      <c r="I10770" t="s">
        <v>1469</v>
      </c>
      <c r="J10770">
        <v>3</v>
      </c>
      <c r="K10770" t="s">
        <v>1469</v>
      </c>
      <c r="L10770" t="s">
        <v>12508</v>
      </c>
      <c r="M10770" t="str">
        <f t="shared" si="515"/>
        <v>서울특별시</v>
      </c>
      <c r="N10770" t="str">
        <f t="shared" si="516"/>
        <v xml:space="preserve">용산구 </v>
      </c>
      <c r="O10770" t="str">
        <f t="shared" si="517"/>
        <v xml:space="preserve">갈월동 </v>
      </c>
      <c r="Q10770" t="s">
        <v>419</v>
      </c>
      <c r="R10770">
        <v>197417.80672684</v>
      </c>
      <c r="S10770">
        <v>449100.83972591202</v>
      </c>
    </row>
    <row r="10771" spans="1:19" x14ac:dyDescent="0.4">
      <c r="A10771">
        <v>32190</v>
      </c>
      <c r="B10771" t="s">
        <v>16</v>
      </c>
      <c r="C10771" t="s">
        <v>17</v>
      </c>
      <c r="D10771">
        <v>3020000</v>
      </c>
      <c r="E10771" t="s">
        <v>125</v>
      </c>
      <c r="F10771" s="1">
        <v>37096</v>
      </c>
      <c r="H10771">
        <v>3</v>
      </c>
      <c r="I10771" t="s">
        <v>1469</v>
      </c>
      <c r="J10771">
        <v>3</v>
      </c>
      <c r="K10771" t="s">
        <v>1469</v>
      </c>
      <c r="L10771" t="s">
        <v>12184</v>
      </c>
      <c r="M10771" t="str">
        <f t="shared" si="515"/>
        <v>서울특별시</v>
      </c>
      <c r="N10771" t="str">
        <f t="shared" si="516"/>
        <v xml:space="preserve">용산구 </v>
      </c>
      <c r="O10771" t="str">
        <f t="shared" si="517"/>
        <v xml:space="preserve">갈월동 </v>
      </c>
      <c r="Q10771" t="s">
        <v>12185</v>
      </c>
      <c r="R10771">
        <v>197451.044705273</v>
      </c>
      <c r="S10771">
        <v>449107.881485424</v>
      </c>
    </row>
    <row r="10772" spans="1:19" x14ac:dyDescent="0.4">
      <c r="A10772">
        <v>32087</v>
      </c>
      <c r="B10772" t="s">
        <v>16</v>
      </c>
      <c r="C10772" t="s">
        <v>17</v>
      </c>
      <c r="D10772">
        <v>3020000</v>
      </c>
      <c r="E10772" t="s">
        <v>1481</v>
      </c>
      <c r="F10772" s="1">
        <v>36514</v>
      </c>
      <c r="H10772">
        <v>3</v>
      </c>
      <c r="I10772" t="s">
        <v>1469</v>
      </c>
      <c r="J10772">
        <v>3</v>
      </c>
      <c r="K10772" t="s">
        <v>1469</v>
      </c>
      <c r="L10772" t="s">
        <v>12026</v>
      </c>
      <c r="M10772" t="str">
        <f t="shared" si="515"/>
        <v>서울특별시</v>
      </c>
      <c r="N10772" t="str">
        <f t="shared" si="516"/>
        <v xml:space="preserve">용산구 </v>
      </c>
      <c r="O10772" t="str">
        <f t="shared" si="517"/>
        <v xml:space="preserve">갈월동 </v>
      </c>
      <c r="Q10772" t="s">
        <v>12027</v>
      </c>
      <c r="R10772">
        <v>197431.710875586</v>
      </c>
      <c r="S10772">
        <v>449143.721978763</v>
      </c>
    </row>
    <row r="10773" spans="1:19" x14ac:dyDescent="0.4">
      <c r="A10773">
        <v>28513</v>
      </c>
      <c r="B10773" t="s">
        <v>16</v>
      </c>
      <c r="C10773" t="s">
        <v>17</v>
      </c>
      <c r="D10773">
        <v>3020000</v>
      </c>
      <c r="E10773" t="s">
        <v>702</v>
      </c>
      <c r="F10773" s="1">
        <v>34347</v>
      </c>
      <c r="H10773">
        <v>4</v>
      </c>
      <c r="I10773" t="s">
        <v>18</v>
      </c>
      <c r="J10773">
        <v>35</v>
      </c>
      <c r="K10773" t="s">
        <v>10836</v>
      </c>
      <c r="L10773" t="s">
        <v>10917</v>
      </c>
      <c r="M10773" t="str">
        <f t="shared" si="515"/>
        <v>서울특별시</v>
      </c>
      <c r="N10773" t="str">
        <f t="shared" si="516"/>
        <v xml:space="preserve">용산구 </v>
      </c>
      <c r="O10773" t="str">
        <f t="shared" si="517"/>
        <v xml:space="preserve">갈월동 </v>
      </c>
      <c r="Q10773" t="s">
        <v>1814</v>
      </c>
      <c r="R10773">
        <v>197413.250387426</v>
      </c>
      <c r="S10773">
        <v>449131.82150169002</v>
      </c>
    </row>
    <row r="10774" spans="1:19" x14ac:dyDescent="0.4">
      <c r="A10774">
        <v>28479</v>
      </c>
      <c r="B10774" t="s">
        <v>16</v>
      </c>
      <c r="C10774" t="s">
        <v>17</v>
      </c>
      <c r="D10774">
        <v>3020000</v>
      </c>
      <c r="E10774" t="s">
        <v>978</v>
      </c>
      <c r="F10774" s="1">
        <v>35619</v>
      </c>
      <c r="H10774">
        <v>4</v>
      </c>
      <c r="I10774" t="s">
        <v>18</v>
      </c>
      <c r="J10774">
        <v>35</v>
      </c>
      <c r="K10774" t="s">
        <v>10836</v>
      </c>
      <c r="L10774" t="s">
        <v>10862</v>
      </c>
      <c r="M10774" t="str">
        <f t="shared" si="515"/>
        <v>서울특별시</v>
      </c>
      <c r="N10774" t="str">
        <f t="shared" si="516"/>
        <v xml:space="preserve">용산구 </v>
      </c>
      <c r="O10774" t="str">
        <f t="shared" si="517"/>
        <v xml:space="preserve">갈월동 </v>
      </c>
      <c r="Q10774" t="s">
        <v>3025</v>
      </c>
      <c r="R10774">
        <v>197413.250387426</v>
      </c>
      <c r="S10774">
        <v>449131.82150169002</v>
      </c>
    </row>
    <row r="10775" spans="1:19" x14ac:dyDescent="0.4">
      <c r="A10775">
        <v>1571</v>
      </c>
      <c r="B10775" t="s">
        <v>16</v>
      </c>
      <c r="C10775" t="s">
        <v>17</v>
      </c>
      <c r="D10775">
        <v>3020000</v>
      </c>
      <c r="E10775" t="s">
        <v>1960</v>
      </c>
      <c r="F10775" s="1">
        <v>39744</v>
      </c>
      <c r="H10775">
        <v>1</v>
      </c>
      <c r="I10775" t="s">
        <v>1547</v>
      </c>
      <c r="J10775">
        <v>13</v>
      </c>
      <c r="K10775" t="s">
        <v>1548</v>
      </c>
      <c r="L10775" t="s">
        <v>1961</v>
      </c>
      <c r="M10775" t="str">
        <f t="shared" si="515"/>
        <v>서울특별시</v>
      </c>
      <c r="N10775" t="str">
        <f t="shared" si="516"/>
        <v xml:space="preserve">용산구 </v>
      </c>
      <c r="O10775" t="str">
        <f t="shared" si="517"/>
        <v xml:space="preserve">갈월동 </v>
      </c>
      <c r="P10775">
        <v>4321</v>
      </c>
      <c r="Q10775" t="s">
        <v>452</v>
      </c>
      <c r="R10775">
        <v>197453.40573857501</v>
      </c>
      <c r="S10775">
        <v>449089.544468323</v>
      </c>
    </row>
    <row r="10776" spans="1:19" x14ac:dyDescent="0.4">
      <c r="A10776">
        <v>15330</v>
      </c>
      <c r="B10776" t="s">
        <v>16</v>
      </c>
      <c r="C10776" t="s">
        <v>17</v>
      </c>
      <c r="D10776">
        <v>3020000</v>
      </c>
      <c r="E10776" t="s">
        <v>1566</v>
      </c>
      <c r="F10776" s="1">
        <v>42739</v>
      </c>
      <c r="H10776">
        <v>1</v>
      </c>
      <c r="I10776" t="s">
        <v>1547</v>
      </c>
      <c r="J10776">
        <v>13</v>
      </c>
      <c r="K10776" t="s">
        <v>1548</v>
      </c>
      <c r="L10776" t="s">
        <v>4783</v>
      </c>
      <c r="M10776" t="str">
        <f t="shared" si="515"/>
        <v>서울특별시</v>
      </c>
      <c r="N10776" t="str">
        <f t="shared" si="516"/>
        <v xml:space="preserve">용산구 </v>
      </c>
      <c r="O10776" t="str">
        <f t="shared" si="517"/>
        <v xml:space="preserve">갈월동 </v>
      </c>
      <c r="P10776">
        <v>4321</v>
      </c>
      <c r="Q10776" t="s">
        <v>4784</v>
      </c>
      <c r="R10776">
        <v>197440.990612161</v>
      </c>
      <c r="S10776">
        <v>449081.91357044101</v>
      </c>
    </row>
    <row r="10777" spans="1:19" x14ac:dyDescent="0.4">
      <c r="A10777">
        <v>32162</v>
      </c>
      <c r="B10777" t="s">
        <v>16</v>
      </c>
      <c r="C10777" t="s">
        <v>17</v>
      </c>
      <c r="D10777">
        <v>3020000</v>
      </c>
      <c r="E10777" t="s">
        <v>388</v>
      </c>
      <c r="F10777" s="1">
        <v>34069</v>
      </c>
      <c r="H10777">
        <v>3</v>
      </c>
      <c r="I10777" t="s">
        <v>1469</v>
      </c>
      <c r="J10777">
        <v>3</v>
      </c>
      <c r="K10777" t="s">
        <v>1469</v>
      </c>
      <c r="L10777" t="s">
        <v>12141</v>
      </c>
      <c r="M10777" t="str">
        <f t="shared" si="515"/>
        <v>서울특별시</v>
      </c>
      <c r="N10777" t="str">
        <f t="shared" si="516"/>
        <v xml:space="preserve">용산구 </v>
      </c>
      <c r="O10777" t="str">
        <f t="shared" si="517"/>
        <v xml:space="preserve">갈월동 </v>
      </c>
      <c r="Q10777" t="s">
        <v>11116</v>
      </c>
      <c r="R10777">
        <v>197450.83248064999</v>
      </c>
      <c r="S10777">
        <v>449012.51844449301</v>
      </c>
    </row>
    <row r="10778" spans="1:19" x14ac:dyDescent="0.4">
      <c r="A10778">
        <v>1569</v>
      </c>
      <c r="B10778" t="s">
        <v>16</v>
      </c>
      <c r="C10778" t="s">
        <v>17</v>
      </c>
      <c r="D10778">
        <v>3020000</v>
      </c>
      <c r="E10778" t="s">
        <v>239</v>
      </c>
      <c r="F10778" s="1">
        <v>37337</v>
      </c>
      <c r="H10778">
        <v>1</v>
      </c>
      <c r="I10778" t="s">
        <v>1547</v>
      </c>
      <c r="J10778">
        <v>13</v>
      </c>
      <c r="K10778" t="s">
        <v>1548</v>
      </c>
      <c r="L10778" t="s">
        <v>1956</v>
      </c>
      <c r="M10778" t="str">
        <f t="shared" si="515"/>
        <v>서울특별시</v>
      </c>
      <c r="N10778" t="str">
        <f t="shared" si="516"/>
        <v xml:space="preserve">용산구 </v>
      </c>
      <c r="O10778" t="str">
        <f t="shared" si="517"/>
        <v xml:space="preserve">갈월동 </v>
      </c>
      <c r="P10778">
        <v>4321</v>
      </c>
      <c r="Q10778" t="s">
        <v>1957</v>
      </c>
      <c r="R10778">
        <v>197473.573616432</v>
      </c>
      <c r="S10778">
        <v>448985.202955282</v>
      </c>
    </row>
    <row r="10779" spans="1:19" x14ac:dyDescent="0.4">
      <c r="A10779">
        <v>32060</v>
      </c>
      <c r="B10779" t="s">
        <v>16</v>
      </c>
      <c r="C10779" t="s">
        <v>17</v>
      </c>
      <c r="D10779">
        <v>3020000</v>
      </c>
      <c r="E10779" t="s">
        <v>795</v>
      </c>
      <c r="F10779" s="1">
        <v>35539</v>
      </c>
      <c r="H10779">
        <v>3</v>
      </c>
      <c r="I10779" t="s">
        <v>1469</v>
      </c>
      <c r="J10779">
        <v>3</v>
      </c>
      <c r="K10779" t="s">
        <v>1469</v>
      </c>
      <c r="L10779" t="s">
        <v>11986</v>
      </c>
      <c r="M10779" t="str">
        <f t="shared" si="515"/>
        <v>서울특별시</v>
      </c>
      <c r="N10779" t="str">
        <f t="shared" si="516"/>
        <v xml:space="preserve">용산구 </v>
      </c>
      <c r="O10779" t="str">
        <f t="shared" si="517"/>
        <v xml:space="preserve">갈월동 </v>
      </c>
      <c r="Q10779" t="s">
        <v>3467</v>
      </c>
      <c r="R10779">
        <v>197414.56868639501</v>
      </c>
      <c r="S10779">
        <v>448925.08734979201</v>
      </c>
    </row>
    <row r="10780" spans="1:19" x14ac:dyDescent="0.4">
      <c r="A10780">
        <v>32584</v>
      </c>
      <c r="B10780" t="s">
        <v>16</v>
      </c>
      <c r="C10780" t="s">
        <v>17</v>
      </c>
      <c r="D10780">
        <v>3020000</v>
      </c>
      <c r="E10780" t="s">
        <v>1590</v>
      </c>
      <c r="F10780" s="1">
        <v>42501</v>
      </c>
      <c r="H10780">
        <v>3</v>
      </c>
      <c r="I10780" t="s">
        <v>1469</v>
      </c>
      <c r="J10780">
        <v>3</v>
      </c>
      <c r="K10780" t="s">
        <v>1469</v>
      </c>
      <c r="L10780" t="s">
        <v>12720</v>
      </c>
      <c r="M10780" t="str">
        <f t="shared" si="515"/>
        <v>서울특별시</v>
      </c>
      <c r="N10780" t="str">
        <f t="shared" si="516"/>
        <v xml:space="preserve">용산구 </v>
      </c>
      <c r="O10780" t="str">
        <f t="shared" si="517"/>
        <v xml:space="preserve">갈월동 </v>
      </c>
      <c r="P10780">
        <v>4321</v>
      </c>
      <c r="Q10780" t="s">
        <v>2805</v>
      </c>
      <c r="R10780">
        <v>197443.88182600701</v>
      </c>
      <c r="S10780">
        <v>448884.95755476301</v>
      </c>
    </row>
    <row r="10781" spans="1:19" x14ac:dyDescent="0.4">
      <c r="A10781">
        <v>32074</v>
      </c>
      <c r="B10781" t="s">
        <v>16</v>
      </c>
      <c r="C10781" t="s">
        <v>17</v>
      </c>
      <c r="D10781">
        <v>3020000</v>
      </c>
      <c r="E10781" t="s">
        <v>76</v>
      </c>
      <c r="F10781" s="1">
        <v>37329</v>
      </c>
      <c r="H10781">
        <v>3</v>
      </c>
      <c r="I10781" t="s">
        <v>1469</v>
      </c>
      <c r="J10781">
        <v>3</v>
      </c>
      <c r="K10781" t="s">
        <v>1469</v>
      </c>
      <c r="L10781" t="s">
        <v>12008</v>
      </c>
      <c r="M10781" t="str">
        <f t="shared" si="515"/>
        <v>서울특별시</v>
      </c>
      <c r="N10781" t="str">
        <f t="shared" si="516"/>
        <v xml:space="preserve">용산구 </v>
      </c>
      <c r="O10781" t="str">
        <f t="shared" si="517"/>
        <v xml:space="preserve">남영동 </v>
      </c>
      <c r="P10781">
        <v>4352</v>
      </c>
      <c r="Q10781" t="s">
        <v>692</v>
      </c>
      <c r="R10781">
        <v>197573.417262303</v>
      </c>
      <c r="S10781">
        <v>448795.64960371499</v>
      </c>
    </row>
    <row r="10782" spans="1:19" x14ac:dyDescent="0.4">
      <c r="A10782">
        <v>32068</v>
      </c>
      <c r="B10782" t="s">
        <v>16</v>
      </c>
      <c r="C10782" t="s">
        <v>17</v>
      </c>
      <c r="D10782">
        <v>3020000</v>
      </c>
      <c r="E10782" t="s">
        <v>1327</v>
      </c>
      <c r="F10782" s="1">
        <v>36279</v>
      </c>
      <c r="H10782">
        <v>3</v>
      </c>
      <c r="I10782" t="s">
        <v>1469</v>
      </c>
      <c r="J10782">
        <v>3</v>
      </c>
      <c r="K10782" t="s">
        <v>1469</v>
      </c>
      <c r="L10782" t="s">
        <v>11997</v>
      </c>
      <c r="M10782" t="str">
        <f t="shared" si="515"/>
        <v>서울특별시</v>
      </c>
      <c r="N10782" t="str">
        <f t="shared" si="516"/>
        <v xml:space="preserve">용산구 </v>
      </c>
      <c r="O10782" t="str">
        <f t="shared" si="517"/>
        <v xml:space="preserve">남영동 </v>
      </c>
      <c r="Q10782" t="s">
        <v>11998</v>
      </c>
      <c r="R10782">
        <v>197504.647924839</v>
      </c>
      <c r="S10782">
        <v>449160.02190487599</v>
      </c>
    </row>
    <row r="10783" spans="1:19" x14ac:dyDescent="0.4">
      <c r="A10783">
        <v>32191</v>
      </c>
      <c r="B10783" t="s">
        <v>16</v>
      </c>
      <c r="C10783" t="s">
        <v>17</v>
      </c>
      <c r="D10783">
        <v>3020000</v>
      </c>
      <c r="E10783" t="s">
        <v>1097</v>
      </c>
      <c r="F10783" s="1">
        <v>37106</v>
      </c>
      <c r="H10783">
        <v>3</v>
      </c>
      <c r="I10783" t="s">
        <v>1469</v>
      </c>
      <c r="J10783">
        <v>3</v>
      </c>
      <c r="K10783" t="s">
        <v>1469</v>
      </c>
      <c r="L10783" t="s">
        <v>12186</v>
      </c>
      <c r="M10783" t="str">
        <f t="shared" si="515"/>
        <v>서울특별시</v>
      </c>
      <c r="N10783" t="str">
        <f t="shared" si="516"/>
        <v xml:space="preserve">용산구 </v>
      </c>
      <c r="O10783" t="str">
        <f t="shared" si="517"/>
        <v xml:space="preserve">남영동 </v>
      </c>
      <c r="Q10783" t="s">
        <v>4939</v>
      </c>
      <c r="R10783">
        <v>197491.15542441999</v>
      </c>
      <c r="S10783">
        <v>449183.69626503799</v>
      </c>
    </row>
    <row r="10784" spans="1:19" x14ac:dyDescent="0.4">
      <c r="A10784">
        <v>1578</v>
      </c>
      <c r="B10784" t="s">
        <v>16</v>
      </c>
      <c r="C10784" t="s">
        <v>17</v>
      </c>
      <c r="D10784">
        <v>3020000</v>
      </c>
      <c r="E10784" t="s">
        <v>1973</v>
      </c>
      <c r="F10784" s="1">
        <v>36104</v>
      </c>
      <c r="H10784">
        <v>1</v>
      </c>
      <c r="I10784" t="s">
        <v>1547</v>
      </c>
      <c r="J10784">
        <v>13</v>
      </c>
      <c r="K10784" t="s">
        <v>1548</v>
      </c>
      <c r="L10784" t="s">
        <v>1974</v>
      </c>
      <c r="M10784" t="str">
        <f t="shared" si="515"/>
        <v>서울특별시</v>
      </c>
      <c r="N10784" t="str">
        <f t="shared" si="516"/>
        <v xml:space="preserve">용산구 </v>
      </c>
      <c r="O10784" t="str">
        <f t="shared" si="517"/>
        <v xml:space="preserve">남영동 </v>
      </c>
      <c r="P10784">
        <v>4352</v>
      </c>
      <c r="Q10784" t="s">
        <v>1975</v>
      </c>
      <c r="R10784">
        <v>197513.29499959401</v>
      </c>
      <c r="S10784">
        <v>449092.52830264799</v>
      </c>
    </row>
    <row r="10785" spans="1:19" x14ac:dyDescent="0.4">
      <c r="A10785">
        <v>1771</v>
      </c>
      <c r="B10785" t="s">
        <v>16</v>
      </c>
      <c r="C10785" t="s">
        <v>17</v>
      </c>
      <c r="D10785">
        <v>3020000</v>
      </c>
      <c r="E10785" t="s">
        <v>455</v>
      </c>
      <c r="F10785" s="1">
        <v>41949</v>
      </c>
      <c r="H10785">
        <v>1</v>
      </c>
      <c r="I10785" t="s">
        <v>1547</v>
      </c>
      <c r="J10785">
        <v>13</v>
      </c>
      <c r="K10785" t="s">
        <v>1548</v>
      </c>
      <c r="L10785" t="s">
        <v>2316</v>
      </c>
      <c r="M10785" t="str">
        <f t="shared" si="515"/>
        <v>서울특별시</v>
      </c>
      <c r="N10785" t="str">
        <f t="shared" si="516"/>
        <v xml:space="preserve">용산구 </v>
      </c>
      <c r="O10785" t="str">
        <f t="shared" si="517"/>
        <v xml:space="preserve">남영동 </v>
      </c>
      <c r="P10785">
        <v>4352</v>
      </c>
      <c r="Q10785" t="s">
        <v>2317</v>
      </c>
      <c r="R10785">
        <v>197517.13636896401</v>
      </c>
      <c r="S10785">
        <v>449049.46815444302</v>
      </c>
    </row>
    <row r="10786" spans="1:19" x14ac:dyDescent="0.4">
      <c r="A10786">
        <v>32155</v>
      </c>
      <c r="B10786" t="s">
        <v>16</v>
      </c>
      <c r="C10786" t="s">
        <v>17</v>
      </c>
      <c r="D10786">
        <v>3020000</v>
      </c>
      <c r="E10786" t="s">
        <v>1571</v>
      </c>
      <c r="F10786" s="1">
        <v>37015</v>
      </c>
      <c r="H10786">
        <v>3</v>
      </c>
      <c r="I10786" t="s">
        <v>1469</v>
      </c>
      <c r="J10786">
        <v>3</v>
      </c>
      <c r="K10786" t="s">
        <v>1469</v>
      </c>
      <c r="L10786" t="s">
        <v>12131</v>
      </c>
      <c r="M10786" t="str">
        <f t="shared" si="515"/>
        <v>서울특별시</v>
      </c>
      <c r="N10786" t="str">
        <f t="shared" si="516"/>
        <v xml:space="preserve">용산구 </v>
      </c>
      <c r="O10786" t="str">
        <f t="shared" si="517"/>
        <v xml:space="preserve">남영동 </v>
      </c>
      <c r="Q10786" t="s">
        <v>11680</v>
      </c>
      <c r="R10786">
        <v>197517.13636896401</v>
      </c>
      <c r="S10786">
        <v>449049.46815444302</v>
      </c>
    </row>
    <row r="10787" spans="1:19" x14ac:dyDescent="0.4">
      <c r="A10787">
        <v>32081</v>
      </c>
      <c r="B10787" t="s">
        <v>16</v>
      </c>
      <c r="C10787" t="s">
        <v>17</v>
      </c>
      <c r="D10787">
        <v>3020000</v>
      </c>
      <c r="E10787" t="s">
        <v>799</v>
      </c>
      <c r="F10787" s="1">
        <v>39759</v>
      </c>
      <c r="H10787">
        <v>3</v>
      </c>
      <c r="I10787" t="s">
        <v>1469</v>
      </c>
      <c r="J10787">
        <v>3</v>
      </c>
      <c r="K10787" t="s">
        <v>1469</v>
      </c>
      <c r="L10787" t="s">
        <v>12018</v>
      </c>
      <c r="M10787" t="str">
        <f t="shared" si="515"/>
        <v>서울특별시</v>
      </c>
      <c r="N10787" t="str">
        <f t="shared" si="516"/>
        <v xml:space="preserve">용산구 </v>
      </c>
      <c r="O10787" t="str">
        <f t="shared" si="517"/>
        <v xml:space="preserve">남영동 </v>
      </c>
      <c r="Q10787" t="s">
        <v>4416</v>
      </c>
      <c r="R10787">
        <v>197517.13636896401</v>
      </c>
      <c r="S10787">
        <v>449049.46815444302</v>
      </c>
    </row>
    <row r="10788" spans="1:19" x14ac:dyDescent="0.4">
      <c r="A10788">
        <v>32077</v>
      </c>
      <c r="B10788" t="s">
        <v>16</v>
      </c>
      <c r="C10788" t="s">
        <v>17</v>
      </c>
      <c r="D10788">
        <v>3020000</v>
      </c>
      <c r="E10788" t="s">
        <v>135</v>
      </c>
      <c r="F10788" s="1">
        <v>37368</v>
      </c>
      <c r="H10788">
        <v>3</v>
      </c>
      <c r="I10788" t="s">
        <v>1469</v>
      </c>
      <c r="J10788">
        <v>3</v>
      </c>
      <c r="K10788" t="s">
        <v>1469</v>
      </c>
      <c r="L10788" t="s">
        <v>12012</v>
      </c>
      <c r="M10788" t="str">
        <f t="shared" si="515"/>
        <v>서울특별시</v>
      </c>
      <c r="N10788" t="str">
        <f t="shared" si="516"/>
        <v xml:space="preserve">용산구 </v>
      </c>
      <c r="O10788" t="str">
        <f t="shared" si="517"/>
        <v xml:space="preserve">남영동 </v>
      </c>
      <c r="Q10788" t="s">
        <v>12013</v>
      </c>
      <c r="R10788">
        <v>197548.059804141</v>
      </c>
      <c r="S10788">
        <v>449056.48443816998</v>
      </c>
    </row>
    <row r="10789" spans="1:19" x14ac:dyDescent="0.4">
      <c r="A10789">
        <v>32050</v>
      </c>
      <c r="B10789" t="s">
        <v>16</v>
      </c>
      <c r="C10789" t="s">
        <v>17</v>
      </c>
      <c r="D10789">
        <v>3020000</v>
      </c>
      <c r="E10789" t="s">
        <v>110</v>
      </c>
      <c r="F10789" s="1">
        <v>40009</v>
      </c>
      <c r="H10789">
        <v>3</v>
      </c>
      <c r="I10789" t="s">
        <v>1469</v>
      </c>
      <c r="J10789">
        <v>3</v>
      </c>
      <c r="K10789" t="s">
        <v>1469</v>
      </c>
      <c r="L10789" t="s">
        <v>11970</v>
      </c>
      <c r="M10789" t="str">
        <f t="shared" si="515"/>
        <v>서울특별시</v>
      </c>
      <c r="N10789" t="str">
        <f t="shared" si="516"/>
        <v xml:space="preserve">용산구 </v>
      </c>
      <c r="O10789" t="str">
        <f t="shared" si="517"/>
        <v xml:space="preserve">남영동 </v>
      </c>
      <c r="P10789">
        <v>4352</v>
      </c>
      <c r="Q10789" t="s">
        <v>11971</v>
      </c>
      <c r="R10789">
        <v>197548.059804141</v>
      </c>
      <c r="S10789">
        <v>449056.48443816998</v>
      </c>
    </row>
    <row r="10790" spans="1:19" x14ac:dyDescent="0.4">
      <c r="A10790">
        <v>1820</v>
      </c>
      <c r="B10790" t="s">
        <v>16</v>
      </c>
      <c r="C10790" t="s">
        <v>17</v>
      </c>
      <c r="D10790">
        <v>3020000</v>
      </c>
      <c r="E10790" t="s">
        <v>2180</v>
      </c>
      <c r="F10790" s="1">
        <v>42671</v>
      </c>
      <c r="H10790">
        <v>1</v>
      </c>
      <c r="I10790" t="s">
        <v>1547</v>
      </c>
      <c r="J10790">
        <v>13</v>
      </c>
      <c r="K10790" t="s">
        <v>1548</v>
      </c>
      <c r="L10790" t="s">
        <v>2396</v>
      </c>
      <c r="M10790" t="str">
        <f t="shared" si="515"/>
        <v>서울특별시</v>
      </c>
      <c r="N10790" t="str">
        <f t="shared" si="516"/>
        <v xml:space="preserve">용산구 </v>
      </c>
      <c r="O10790" t="str">
        <f t="shared" si="517"/>
        <v xml:space="preserve">남영동 </v>
      </c>
      <c r="P10790">
        <v>4352</v>
      </c>
      <c r="Q10790" t="s">
        <v>2397</v>
      </c>
      <c r="R10790">
        <v>197533.28914739701</v>
      </c>
      <c r="S10790">
        <v>449023.934685927</v>
      </c>
    </row>
    <row r="10791" spans="1:19" x14ac:dyDescent="0.4">
      <c r="A10791">
        <v>1719</v>
      </c>
      <c r="B10791" t="s">
        <v>16</v>
      </c>
      <c r="C10791" t="s">
        <v>17</v>
      </c>
      <c r="D10791">
        <v>3020000</v>
      </c>
      <c r="E10791" t="s">
        <v>339</v>
      </c>
      <c r="F10791" s="1">
        <v>35090</v>
      </c>
      <c r="H10791">
        <v>1</v>
      </c>
      <c r="I10791" t="s">
        <v>1547</v>
      </c>
      <c r="J10791">
        <v>13</v>
      </c>
      <c r="K10791" t="s">
        <v>1548</v>
      </c>
      <c r="L10791" t="s">
        <v>2226</v>
      </c>
      <c r="M10791" t="str">
        <f t="shared" si="515"/>
        <v>서울특별시</v>
      </c>
      <c r="N10791" t="str">
        <f t="shared" si="516"/>
        <v xml:space="preserve">용산구 </v>
      </c>
      <c r="O10791" t="str">
        <f t="shared" si="517"/>
        <v xml:space="preserve">남영동 </v>
      </c>
      <c r="P10791">
        <v>4352</v>
      </c>
      <c r="Q10791" t="s">
        <v>2227</v>
      </c>
      <c r="R10791">
        <v>197521.68773177301</v>
      </c>
      <c r="S10791">
        <v>449024.31847590901</v>
      </c>
    </row>
    <row r="10792" spans="1:19" x14ac:dyDescent="0.4">
      <c r="A10792">
        <v>1610</v>
      </c>
      <c r="B10792" t="s">
        <v>16</v>
      </c>
      <c r="C10792" t="s">
        <v>17</v>
      </c>
      <c r="D10792">
        <v>3020000</v>
      </c>
      <c r="E10792" t="s">
        <v>1602</v>
      </c>
      <c r="F10792" s="1">
        <v>34186</v>
      </c>
      <c r="H10792">
        <v>1</v>
      </c>
      <c r="I10792" t="s">
        <v>1547</v>
      </c>
      <c r="J10792">
        <v>13</v>
      </c>
      <c r="K10792" t="s">
        <v>1548</v>
      </c>
      <c r="L10792" t="s">
        <v>2041</v>
      </c>
      <c r="M10792" t="str">
        <f t="shared" si="515"/>
        <v>서울특별시</v>
      </c>
      <c r="N10792" t="str">
        <f t="shared" si="516"/>
        <v xml:space="preserve">용산구 </v>
      </c>
      <c r="O10792" t="str">
        <f t="shared" si="517"/>
        <v xml:space="preserve">남영동 </v>
      </c>
      <c r="P10792">
        <v>4352</v>
      </c>
      <c r="Q10792" t="s">
        <v>2042</v>
      </c>
      <c r="R10792">
        <v>197544.95975779701</v>
      </c>
      <c r="S10792">
        <v>449011.990006643</v>
      </c>
    </row>
    <row r="10793" spans="1:19" x14ac:dyDescent="0.4">
      <c r="A10793">
        <v>32072</v>
      </c>
      <c r="B10793" t="s">
        <v>16</v>
      </c>
      <c r="C10793" t="s">
        <v>17</v>
      </c>
      <c r="D10793">
        <v>3020000</v>
      </c>
      <c r="E10793" t="s">
        <v>1817</v>
      </c>
      <c r="F10793" s="1">
        <v>36413</v>
      </c>
      <c r="H10793">
        <v>3</v>
      </c>
      <c r="I10793" t="s">
        <v>1469</v>
      </c>
      <c r="J10793">
        <v>3</v>
      </c>
      <c r="K10793" t="s">
        <v>1469</v>
      </c>
      <c r="L10793" t="s">
        <v>12004</v>
      </c>
      <c r="M10793" t="str">
        <f t="shared" si="515"/>
        <v>서울특별시</v>
      </c>
      <c r="N10793" t="str">
        <f t="shared" si="516"/>
        <v xml:space="preserve">용산구 </v>
      </c>
      <c r="O10793" t="str">
        <f t="shared" si="517"/>
        <v xml:space="preserve">남영동 </v>
      </c>
      <c r="P10793">
        <v>4352</v>
      </c>
      <c r="Q10793" t="s">
        <v>12005</v>
      </c>
      <c r="R10793">
        <v>197532.65590491</v>
      </c>
      <c r="S10793">
        <v>448979.12802890898</v>
      </c>
    </row>
    <row r="10794" spans="1:19" x14ac:dyDescent="0.4">
      <c r="A10794">
        <v>32605</v>
      </c>
      <c r="B10794" t="s">
        <v>16</v>
      </c>
      <c r="C10794" t="s">
        <v>17</v>
      </c>
      <c r="D10794">
        <v>3020000</v>
      </c>
      <c r="E10794" t="s">
        <v>1568</v>
      </c>
      <c r="F10794" s="1">
        <v>42754</v>
      </c>
      <c r="H10794">
        <v>3</v>
      </c>
      <c r="I10794" t="s">
        <v>1469</v>
      </c>
      <c r="J10794">
        <v>3</v>
      </c>
      <c r="K10794" t="s">
        <v>1469</v>
      </c>
      <c r="L10794" t="s">
        <v>12750</v>
      </c>
      <c r="M10794" t="str">
        <f t="shared" si="515"/>
        <v>서울특별시</v>
      </c>
      <c r="N10794" t="str">
        <f t="shared" si="516"/>
        <v xml:space="preserve">용산구 </v>
      </c>
      <c r="O10794" t="str">
        <f t="shared" si="517"/>
        <v xml:space="preserve">남영동 </v>
      </c>
      <c r="P10794">
        <v>4352</v>
      </c>
      <c r="Q10794" t="s">
        <v>4977</v>
      </c>
      <c r="R10794">
        <v>197535.96361551699</v>
      </c>
      <c r="S10794">
        <v>448957.87647030997</v>
      </c>
    </row>
    <row r="10795" spans="1:19" x14ac:dyDescent="0.4">
      <c r="A10795">
        <v>31261</v>
      </c>
      <c r="B10795" t="s">
        <v>16</v>
      </c>
      <c r="C10795" t="s">
        <v>17</v>
      </c>
      <c r="D10795">
        <v>3020000</v>
      </c>
      <c r="E10795" t="s">
        <v>1990</v>
      </c>
      <c r="F10795" s="1">
        <v>43249</v>
      </c>
      <c r="H10795">
        <v>4</v>
      </c>
      <c r="I10795" t="s">
        <v>18</v>
      </c>
      <c r="J10795">
        <v>35</v>
      </c>
      <c r="K10795" t="s">
        <v>10836</v>
      </c>
      <c r="L10795" t="s">
        <v>11683</v>
      </c>
      <c r="M10795" t="str">
        <f t="shared" si="515"/>
        <v>서울특별시</v>
      </c>
      <c r="N10795" t="str">
        <f t="shared" si="516"/>
        <v xml:space="preserve">용산구 </v>
      </c>
      <c r="O10795" t="str">
        <f t="shared" si="517"/>
        <v xml:space="preserve">도원동 </v>
      </c>
      <c r="P10795">
        <v>4356</v>
      </c>
      <c r="Q10795" t="s">
        <v>11684</v>
      </c>
      <c r="R10795">
        <v>196237.27200426301</v>
      </c>
      <c r="S10795">
        <v>448559.323058145</v>
      </c>
    </row>
    <row r="10796" spans="1:19" x14ac:dyDescent="0.4">
      <c r="A10796">
        <v>28485</v>
      </c>
      <c r="B10796" t="s">
        <v>16</v>
      </c>
      <c r="C10796" t="s">
        <v>17</v>
      </c>
      <c r="D10796">
        <v>3020000</v>
      </c>
      <c r="E10796" t="s">
        <v>603</v>
      </c>
      <c r="F10796" s="1">
        <v>35971</v>
      </c>
      <c r="H10796">
        <v>4</v>
      </c>
      <c r="I10796" t="s">
        <v>18</v>
      </c>
      <c r="J10796">
        <v>35</v>
      </c>
      <c r="K10796" t="s">
        <v>10836</v>
      </c>
      <c r="L10796" t="s">
        <v>10871</v>
      </c>
      <c r="M10796" t="str">
        <f t="shared" si="515"/>
        <v>서울특별시</v>
      </c>
      <c r="N10796" t="str">
        <f t="shared" si="516"/>
        <v xml:space="preserve">용산구 </v>
      </c>
      <c r="O10796" t="str">
        <f t="shared" si="517"/>
        <v>동빙고동</v>
      </c>
      <c r="Q10796" t="s">
        <v>10872</v>
      </c>
      <c r="R10796">
        <v>199625.01680665699</v>
      </c>
      <c r="S10796">
        <v>446588.89572915097</v>
      </c>
    </row>
    <row r="10797" spans="1:19" x14ac:dyDescent="0.4">
      <c r="A10797">
        <v>32105</v>
      </c>
      <c r="B10797" t="s">
        <v>16</v>
      </c>
      <c r="C10797" t="s">
        <v>17</v>
      </c>
      <c r="D10797">
        <v>3020000</v>
      </c>
      <c r="E10797" t="s">
        <v>343</v>
      </c>
      <c r="F10797" s="1">
        <v>39345</v>
      </c>
      <c r="H10797">
        <v>3</v>
      </c>
      <c r="I10797" t="s">
        <v>1469</v>
      </c>
      <c r="J10797">
        <v>3</v>
      </c>
      <c r="K10797" t="s">
        <v>1469</v>
      </c>
      <c r="L10797" t="s">
        <v>12054</v>
      </c>
      <c r="M10797" t="str">
        <f t="shared" si="515"/>
        <v>서울특별시</v>
      </c>
      <c r="N10797" t="str">
        <f t="shared" si="516"/>
        <v xml:space="preserve">용산구 </v>
      </c>
      <c r="O10797" t="str">
        <f t="shared" si="517"/>
        <v xml:space="preserve">동자동 </v>
      </c>
      <c r="P10797">
        <v>4324</v>
      </c>
      <c r="Q10797" t="s">
        <v>221</v>
      </c>
      <c r="R10797">
        <v>197671.35227247901</v>
      </c>
      <c r="S10797">
        <v>450124.75459471601</v>
      </c>
    </row>
    <row r="10798" spans="1:19" x14ac:dyDescent="0.4">
      <c r="A10798">
        <v>32122</v>
      </c>
      <c r="B10798" t="s">
        <v>16</v>
      </c>
      <c r="C10798" t="s">
        <v>17</v>
      </c>
      <c r="D10798">
        <v>3020000</v>
      </c>
      <c r="E10798" t="s">
        <v>152</v>
      </c>
      <c r="F10798" s="1">
        <v>34308</v>
      </c>
      <c r="H10798">
        <v>3</v>
      </c>
      <c r="I10798" t="s">
        <v>1469</v>
      </c>
      <c r="J10798">
        <v>3</v>
      </c>
      <c r="K10798" t="s">
        <v>1469</v>
      </c>
      <c r="L10798" t="s">
        <v>12079</v>
      </c>
      <c r="M10798" t="str">
        <f t="shared" si="515"/>
        <v>서울특별시</v>
      </c>
      <c r="N10798" t="str">
        <f t="shared" si="516"/>
        <v xml:space="preserve">용산구 </v>
      </c>
      <c r="O10798" t="str">
        <f t="shared" si="517"/>
        <v xml:space="preserve">동자동 </v>
      </c>
      <c r="Q10798" t="s">
        <v>12080</v>
      </c>
    </row>
    <row r="10799" spans="1:19" x14ac:dyDescent="0.4">
      <c r="A10799">
        <v>1565</v>
      </c>
      <c r="B10799" t="s">
        <v>16</v>
      </c>
      <c r="C10799" t="s">
        <v>17</v>
      </c>
      <c r="D10799">
        <v>3020000</v>
      </c>
      <c r="E10799" t="s">
        <v>276</v>
      </c>
      <c r="F10799" s="1">
        <v>37305</v>
      </c>
      <c r="H10799">
        <v>1</v>
      </c>
      <c r="I10799" t="s">
        <v>1547</v>
      </c>
      <c r="J10799">
        <v>13</v>
      </c>
      <c r="K10799" t="s">
        <v>1548</v>
      </c>
      <c r="L10799" t="s">
        <v>1949</v>
      </c>
      <c r="M10799" t="str">
        <f t="shared" si="515"/>
        <v>서울특별시</v>
      </c>
      <c r="N10799" t="str">
        <f t="shared" si="516"/>
        <v xml:space="preserve">용산구 </v>
      </c>
      <c r="O10799" t="str">
        <f t="shared" si="517"/>
        <v xml:space="preserve">동자동 </v>
      </c>
      <c r="P10799">
        <v>4324</v>
      </c>
      <c r="Q10799" t="s">
        <v>1950</v>
      </c>
      <c r="R10799">
        <v>197719.581657754</v>
      </c>
      <c r="S10799">
        <v>449813.33613043203</v>
      </c>
    </row>
    <row r="10800" spans="1:19" x14ac:dyDescent="0.4">
      <c r="A10800">
        <v>32431</v>
      </c>
      <c r="B10800" t="s">
        <v>16</v>
      </c>
      <c r="C10800" t="s">
        <v>17</v>
      </c>
      <c r="D10800">
        <v>3020000</v>
      </c>
      <c r="E10800" t="s">
        <v>224</v>
      </c>
      <c r="F10800" s="1">
        <v>35052</v>
      </c>
      <c r="H10800">
        <v>3</v>
      </c>
      <c r="I10800" t="s">
        <v>1469</v>
      </c>
      <c r="J10800">
        <v>3</v>
      </c>
      <c r="K10800" t="s">
        <v>1469</v>
      </c>
      <c r="L10800" t="s">
        <v>12526</v>
      </c>
      <c r="M10800" t="str">
        <f t="shared" si="515"/>
        <v>서울특별시</v>
      </c>
      <c r="N10800" t="str">
        <f t="shared" si="516"/>
        <v xml:space="preserve">용산구 </v>
      </c>
      <c r="O10800" t="str">
        <f t="shared" si="517"/>
        <v xml:space="preserve">동자동 </v>
      </c>
      <c r="P10800">
        <v>4333</v>
      </c>
      <c r="Q10800" t="s">
        <v>12527</v>
      </c>
      <c r="R10800">
        <v>197649.95822348099</v>
      </c>
      <c r="S10800">
        <v>449764.798157699</v>
      </c>
    </row>
    <row r="10801" spans="1:19" x14ac:dyDescent="0.4">
      <c r="A10801">
        <v>32165</v>
      </c>
      <c r="B10801" t="s">
        <v>16</v>
      </c>
      <c r="C10801" t="s">
        <v>17</v>
      </c>
      <c r="D10801">
        <v>3020000</v>
      </c>
      <c r="E10801" t="s">
        <v>104</v>
      </c>
      <c r="F10801" s="1">
        <v>34265</v>
      </c>
      <c r="H10801">
        <v>3</v>
      </c>
      <c r="I10801" t="s">
        <v>1469</v>
      </c>
      <c r="J10801">
        <v>3</v>
      </c>
      <c r="K10801" t="s">
        <v>1469</v>
      </c>
      <c r="L10801" t="s">
        <v>12144</v>
      </c>
      <c r="M10801" t="str">
        <f t="shared" si="515"/>
        <v>서울특별시</v>
      </c>
      <c r="N10801" t="str">
        <f t="shared" si="516"/>
        <v xml:space="preserve">용산구 </v>
      </c>
      <c r="O10801" t="str">
        <f t="shared" si="517"/>
        <v xml:space="preserve">동자동 </v>
      </c>
      <c r="Q10801" t="s">
        <v>12145</v>
      </c>
    </row>
    <row r="10802" spans="1:19" x14ac:dyDescent="0.4">
      <c r="A10802">
        <v>32192</v>
      </c>
      <c r="B10802" t="s">
        <v>16</v>
      </c>
      <c r="C10802" t="s">
        <v>17</v>
      </c>
      <c r="D10802">
        <v>3020000</v>
      </c>
      <c r="E10802" t="s">
        <v>527</v>
      </c>
      <c r="F10802" s="1">
        <v>37109</v>
      </c>
      <c r="H10802">
        <v>3</v>
      </c>
      <c r="I10802" t="s">
        <v>1469</v>
      </c>
      <c r="J10802">
        <v>3</v>
      </c>
      <c r="K10802" t="s">
        <v>1469</v>
      </c>
      <c r="L10802" t="s">
        <v>12187</v>
      </c>
      <c r="M10802" t="str">
        <f t="shared" si="515"/>
        <v>서울특별시</v>
      </c>
      <c r="N10802" t="str">
        <f t="shared" si="516"/>
        <v xml:space="preserve">용산구 </v>
      </c>
      <c r="O10802" t="str">
        <f t="shared" si="517"/>
        <v xml:space="preserve">동자동 </v>
      </c>
      <c r="P10802">
        <v>4324</v>
      </c>
      <c r="Q10802" t="s">
        <v>12188</v>
      </c>
      <c r="R10802">
        <v>197820.809629703</v>
      </c>
      <c r="S10802">
        <v>450091.62522597797</v>
      </c>
    </row>
    <row r="10803" spans="1:19" x14ac:dyDescent="0.4">
      <c r="A10803">
        <v>1564</v>
      </c>
      <c r="B10803" t="s">
        <v>16</v>
      </c>
      <c r="C10803" t="s">
        <v>17</v>
      </c>
      <c r="D10803">
        <v>3020000</v>
      </c>
      <c r="E10803" t="s">
        <v>132</v>
      </c>
      <c r="F10803" s="1">
        <v>37300</v>
      </c>
      <c r="H10803">
        <v>1</v>
      </c>
      <c r="I10803" t="s">
        <v>1547</v>
      </c>
      <c r="J10803">
        <v>13</v>
      </c>
      <c r="K10803" t="s">
        <v>1548</v>
      </c>
      <c r="L10803" t="s">
        <v>1947</v>
      </c>
      <c r="M10803" t="str">
        <f t="shared" si="515"/>
        <v>서울특별시</v>
      </c>
      <c r="N10803" t="str">
        <f t="shared" si="516"/>
        <v xml:space="preserve">용산구 </v>
      </c>
      <c r="O10803" t="str">
        <f t="shared" si="517"/>
        <v xml:space="preserve">동자동 </v>
      </c>
      <c r="P10803">
        <v>4320</v>
      </c>
      <c r="Q10803" t="s">
        <v>1948</v>
      </c>
      <c r="R10803">
        <v>197454.96248504799</v>
      </c>
      <c r="S10803">
        <v>449933.66713942197</v>
      </c>
    </row>
    <row r="10804" spans="1:19" x14ac:dyDescent="0.4">
      <c r="A10804">
        <v>32389</v>
      </c>
      <c r="B10804" t="s">
        <v>16</v>
      </c>
      <c r="C10804" t="s">
        <v>17</v>
      </c>
      <c r="D10804">
        <v>3020000</v>
      </c>
      <c r="E10804" t="s">
        <v>1194</v>
      </c>
      <c r="F10804" s="1">
        <v>34520</v>
      </c>
      <c r="H10804">
        <v>3</v>
      </c>
      <c r="I10804" t="s">
        <v>1469</v>
      </c>
      <c r="J10804">
        <v>3</v>
      </c>
      <c r="K10804" t="s">
        <v>1469</v>
      </c>
      <c r="L10804" t="s">
        <v>12469</v>
      </c>
      <c r="M10804" t="str">
        <f t="shared" si="515"/>
        <v>서울특별시</v>
      </c>
      <c r="N10804" t="str">
        <f t="shared" si="516"/>
        <v xml:space="preserve">용산구 </v>
      </c>
      <c r="O10804" t="str">
        <f t="shared" si="517"/>
        <v xml:space="preserve">동자동 </v>
      </c>
      <c r="Q10804" t="s">
        <v>12470</v>
      </c>
      <c r="R10804">
        <v>197453.556895852</v>
      </c>
      <c r="S10804">
        <v>449925.95329784002</v>
      </c>
    </row>
    <row r="10805" spans="1:19" x14ac:dyDescent="0.4">
      <c r="A10805">
        <v>32051</v>
      </c>
      <c r="B10805" t="s">
        <v>16</v>
      </c>
      <c r="C10805" t="s">
        <v>17</v>
      </c>
      <c r="D10805">
        <v>3020000</v>
      </c>
      <c r="E10805" t="s">
        <v>510</v>
      </c>
      <c r="F10805" s="1">
        <v>40025</v>
      </c>
      <c r="H10805">
        <v>3</v>
      </c>
      <c r="I10805" t="s">
        <v>1469</v>
      </c>
      <c r="J10805">
        <v>3</v>
      </c>
      <c r="K10805" t="s">
        <v>1469</v>
      </c>
      <c r="L10805" t="s">
        <v>11972</v>
      </c>
      <c r="M10805" t="str">
        <f t="shared" si="515"/>
        <v>서울특별시</v>
      </c>
      <c r="N10805" t="str">
        <f t="shared" si="516"/>
        <v xml:space="preserve">용산구 </v>
      </c>
      <c r="O10805" t="str">
        <f t="shared" si="517"/>
        <v xml:space="preserve">동자동 </v>
      </c>
      <c r="P10805">
        <v>4320</v>
      </c>
      <c r="Q10805" t="s">
        <v>392</v>
      </c>
      <c r="R10805">
        <v>197486.169185576</v>
      </c>
      <c r="S10805">
        <v>450183.063350846</v>
      </c>
    </row>
    <row r="10806" spans="1:19" x14ac:dyDescent="0.4">
      <c r="A10806">
        <v>32075</v>
      </c>
      <c r="B10806" t="s">
        <v>16</v>
      </c>
      <c r="C10806" t="s">
        <v>17</v>
      </c>
      <c r="D10806">
        <v>3020000</v>
      </c>
      <c r="E10806" t="s">
        <v>235</v>
      </c>
      <c r="F10806" s="1">
        <v>37341</v>
      </c>
      <c r="H10806">
        <v>3</v>
      </c>
      <c r="I10806" t="s">
        <v>1469</v>
      </c>
      <c r="J10806">
        <v>3</v>
      </c>
      <c r="K10806" t="s">
        <v>1469</v>
      </c>
      <c r="L10806" t="s">
        <v>12009</v>
      </c>
      <c r="M10806" t="str">
        <f t="shared" si="515"/>
        <v>서울특별시</v>
      </c>
      <c r="N10806" t="str">
        <f t="shared" si="516"/>
        <v xml:space="preserve">용산구 </v>
      </c>
      <c r="O10806" t="str">
        <f t="shared" si="517"/>
        <v xml:space="preserve">동자동 </v>
      </c>
      <c r="Q10806" t="s">
        <v>12010</v>
      </c>
      <c r="R10806">
        <v>197487.16350740899</v>
      </c>
      <c r="S10806">
        <v>450153.12273291103</v>
      </c>
    </row>
    <row r="10807" spans="1:19" x14ac:dyDescent="0.4">
      <c r="A10807">
        <v>32161</v>
      </c>
      <c r="B10807" t="s">
        <v>16</v>
      </c>
      <c r="C10807" t="s">
        <v>17</v>
      </c>
      <c r="D10807">
        <v>3020000</v>
      </c>
      <c r="E10807" t="s">
        <v>2422</v>
      </c>
      <c r="F10807" s="1">
        <v>33997</v>
      </c>
      <c r="H10807">
        <v>3</v>
      </c>
      <c r="I10807" t="s">
        <v>1469</v>
      </c>
      <c r="J10807">
        <v>3</v>
      </c>
      <c r="K10807" t="s">
        <v>1469</v>
      </c>
      <c r="L10807" t="s">
        <v>12139</v>
      </c>
      <c r="M10807" t="str">
        <f t="shared" si="515"/>
        <v>서울특별시</v>
      </c>
      <c r="N10807" t="str">
        <f t="shared" si="516"/>
        <v xml:space="preserve">용산구 </v>
      </c>
      <c r="O10807" t="str">
        <f t="shared" si="517"/>
        <v xml:space="preserve">동자동 </v>
      </c>
      <c r="Q10807" t="s">
        <v>12140</v>
      </c>
      <c r="R10807">
        <v>197478.685653861</v>
      </c>
      <c r="S10807">
        <v>450063.43468228402</v>
      </c>
    </row>
    <row r="10808" spans="1:19" x14ac:dyDescent="0.4">
      <c r="A10808">
        <v>32166</v>
      </c>
      <c r="B10808" t="s">
        <v>16</v>
      </c>
      <c r="C10808" t="s">
        <v>17</v>
      </c>
      <c r="D10808">
        <v>3020000</v>
      </c>
      <c r="E10808" t="s">
        <v>838</v>
      </c>
      <c r="F10808" s="1">
        <v>34271</v>
      </c>
      <c r="H10808">
        <v>3</v>
      </c>
      <c r="I10808" t="s">
        <v>1469</v>
      </c>
      <c r="J10808">
        <v>3</v>
      </c>
      <c r="K10808" t="s">
        <v>1469</v>
      </c>
      <c r="L10808" t="s">
        <v>12146</v>
      </c>
      <c r="M10808" t="str">
        <f t="shared" si="515"/>
        <v>서울특별시</v>
      </c>
      <c r="N10808" t="str">
        <f t="shared" si="516"/>
        <v xml:space="preserve">용산구 </v>
      </c>
      <c r="O10808" t="str">
        <f t="shared" si="517"/>
        <v xml:space="preserve">동자동 </v>
      </c>
      <c r="Q10808" t="s">
        <v>107</v>
      </c>
      <c r="R10808">
        <v>197645.933974299</v>
      </c>
      <c r="S10808">
        <v>450068.97199371899</v>
      </c>
    </row>
    <row r="10809" spans="1:19" x14ac:dyDescent="0.4">
      <c r="A10809">
        <v>1793</v>
      </c>
      <c r="B10809" t="s">
        <v>16</v>
      </c>
      <c r="C10809" t="s">
        <v>17</v>
      </c>
      <c r="D10809">
        <v>3020000</v>
      </c>
      <c r="E10809" t="s">
        <v>1042</v>
      </c>
      <c r="F10809" s="1">
        <v>42279</v>
      </c>
      <c r="H10809">
        <v>1</v>
      </c>
      <c r="I10809" t="s">
        <v>1547</v>
      </c>
      <c r="J10809">
        <v>13</v>
      </c>
      <c r="K10809" t="s">
        <v>1548</v>
      </c>
      <c r="L10809" t="s">
        <v>2350</v>
      </c>
      <c r="M10809" t="str">
        <f t="shared" si="515"/>
        <v>서울특별시</v>
      </c>
      <c r="N10809" t="str">
        <f t="shared" si="516"/>
        <v xml:space="preserve">용산구 </v>
      </c>
      <c r="O10809" t="str">
        <f t="shared" si="517"/>
        <v xml:space="preserve">보광동 </v>
      </c>
      <c r="P10809">
        <v>4394</v>
      </c>
      <c r="Q10809" t="s">
        <v>2351</v>
      </c>
      <c r="R10809">
        <v>199915.049896868</v>
      </c>
      <c r="S10809">
        <v>447211.07140052499</v>
      </c>
    </row>
    <row r="10810" spans="1:19" x14ac:dyDescent="0.4">
      <c r="A10810">
        <v>1718</v>
      </c>
      <c r="B10810" t="s">
        <v>16</v>
      </c>
      <c r="C10810" t="s">
        <v>17</v>
      </c>
      <c r="D10810">
        <v>3020000</v>
      </c>
      <c r="E10810" t="s">
        <v>2224</v>
      </c>
      <c r="F10810" s="1">
        <v>34981</v>
      </c>
      <c r="H10810">
        <v>1</v>
      </c>
      <c r="I10810" t="s">
        <v>1547</v>
      </c>
      <c r="J10810">
        <v>13</v>
      </c>
      <c r="K10810" t="s">
        <v>1548</v>
      </c>
      <c r="L10810" t="s">
        <v>2225</v>
      </c>
      <c r="M10810" t="str">
        <f t="shared" si="515"/>
        <v>서울특별시</v>
      </c>
      <c r="N10810" t="str">
        <f t="shared" si="516"/>
        <v xml:space="preserve">용산구 </v>
      </c>
      <c r="O10810" t="str">
        <f t="shared" si="517"/>
        <v xml:space="preserve">보광동 </v>
      </c>
      <c r="P10810">
        <v>4394</v>
      </c>
      <c r="Q10810" t="s">
        <v>1767</v>
      </c>
      <c r="R10810">
        <v>199795.46338891101</v>
      </c>
      <c r="S10810">
        <v>447375.29798855202</v>
      </c>
    </row>
    <row r="10811" spans="1:19" x14ac:dyDescent="0.4">
      <c r="A10811">
        <v>1584</v>
      </c>
      <c r="B10811" t="s">
        <v>16</v>
      </c>
      <c r="C10811" t="s">
        <v>17</v>
      </c>
      <c r="D10811">
        <v>3020000</v>
      </c>
      <c r="E10811" t="s">
        <v>1988</v>
      </c>
      <c r="F10811" s="1">
        <v>36056</v>
      </c>
      <c r="H10811">
        <v>1</v>
      </c>
      <c r="I10811" t="s">
        <v>1547</v>
      </c>
      <c r="J10811">
        <v>13</v>
      </c>
      <c r="K10811" t="s">
        <v>1548</v>
      </c>
      <c r="L10811" t="s">
        <v>1989</v>
      </c>
      <c r="M10811" t="str">
        <f t="shared" si="515"/>
        <v>서울특별시</v>
      </c>
      <c r="N10811" t="str">
        <f t="shared" si="516"/>
        <v xml:space="preserve">용산구 </v>
      </c>
      <c r="O10811" t="str">
        <f t="shared" si="517"/>
        <v xml:space="preserve">보광동 </v>
      </c>
      <c r="P10811">
        <v>4414</v>
      </c>
      <c r="Q10811" t="s">
        <v>1061</v>
      </c>
      <c r="R10811">
        <v>199860.81980937399</v>
      </c>
      <c r="S10811">
        <v>447348.10086996999</v>
      </c>
    </row>
    <row r="10812" spans="1:19" x14ac:dyDescent="0.4">
      <c r="A10812">
        <v>32163</v>
      </c>
      <c r="B10812" t="s">
        <v>16</v>
      </c>
      <c r="C10812" t="s">
        <v>17</v>
      </c>
      <c r="D10812">
        <v>3020000</v>
      </c>
      <c r="E10812" t="s">
        <v>1003</v>
      </c>
      <c r="F10812" s="1">
        <v>34219</v>
      </c>
      <c r="H10812">
        <v>3</v>
      </c>
      <c r="I10812" t="s">
        <v>1469</v>
      </c>
      <c r="J10812">
        <v>3</v>
      </c>
      <c r="K10812" t="s">
        <v>1469</v>
      </c>
      <c r="L10812" t="s">
        <v>12142</v>
      </c>
      <c r="M10812" t="str">
        <f t="shared" si="515"/>
        <v>서울특별시</v>
      </c>
      <c r="N10812" t="str">
        <f t="shared" si="516"/>
        <v xml:space="preserve">용산구 </v>
      </c>
      <c r="O10812" t="str">
        <f t="shared" si="517"/>
        <v xml:space="preserve">보광동 </v>
      </c>
      <c r="P10812">
        <v>4415</v>
      </c>
      <c r="Q10812" t="s">
        <v>1604</v>
      </c>
      <c r="R10812">
        <v>199908.377255578</v>
      </c>
      <c r="S10812">
        <v>447351.59886466601</v>
      </c>
    </row>
    <row r="10813" spans="1:19" x14ac:dyDescent="0.4">
      <c r="A10813">
        <v>1532</v>
      </c>
      <c r="B10813" t="s">
        <v>16</v>
      </c>
      <c r="C10813" t="s">
        <v>17</v>
      </c>
      <c r="D10813">
        <v>3020000</v>
      </c>
      <c r="E10813" t="s">
        <v>113</v>
      </c>
      <c r="F10813" s="1">
        <v>35458</v>
      </c>
      <c r="H10813">
        <v>1</v>
      </c>
      <c r="I10813" t="s">
        <v>1547</v>
      </c>
      <c r="J10813">
        <v>13</v>
      </c>
      <c r="K10813" t="s">
        <v>1548</v>
      </c>
      <c r="L10813" t="s">
        <v>1890</v>
      </c>
      <c r="M10813" t="str">
        <f t="shared" si="515"/>
        <v>서울특별시</v>
      </c>
      <c r="N10813" t="str">
        <f t="shared" si="516"/>
        <v xml:space="preserve">용산구 </v>
      </c>
      <c r="O10813" t="str">
        <f t="shared" si="517"/>
        <v xml:space="preserve">보광동 </v>
      </c>
      <c r="P10813">
        <v>4413</v>
      </c>
      <c r="Q10813" t="s">
        <v>1891</v>
      </c>
      <c r="R10813">
        <v>199656.931110315</v>
      </c>
      <c r="S10813">
        <v>447621.17010045098</v>
      </c>
    </row>
    <row r="10814" spans="1:19" x14ac:dyDescent="0.4">
      <c r="A10814">
        <v>32156</v>
      </c>
      <c r="B10814" t="s">
        <v>16</v>
      </c>
      <c r="C10814" t="s">
        <v>17</v>
      </c>
      <c r="D10814">
        <v>3020000</v>
      </c>
      <c r="E10814" t="s">
        <v>417</v>
      </c>
      <c r="F10814" s="1">
        <v>33878</v>
      </c>
      <c r="H10814">
        <v>3</v>
      </c>
      <c r="I10814" t="s">
        <v>1469</v>
      </c>
      <c r="J10814">
        <v>3</v>
      </c>
      <c r="K10814" t="s">
        <v>1469</v>
      </c>
      <c r="L10814" t="s">
        <v>12132</v>
      </c>
      <c r="M10814" t="str">
        <f t="shared" si="515"/>
        <v>서울특별시</v>
      </c>
      <c r="N10814" t="str">
        <f t="shared" si="516"/>
        <v xml:space="preserve">용산구 </v>
      </c>
      <c r="O10814" t="str">
        <f t="shared" si="517"/>
        <v xml:space="preserve">보광동 </v>
      </c>
      <c r="Q10814" t="s">
        <v>4952</v>
      </c>
      <c r="R10814">
        <v>200010.19984745499</v>
      </c>
      <c r="S10814">
        <v>447133.52585598303</v>
      </c>
    </row>
    <row r="10815" spans="1:19" x14ac:dyDescent="0.4">
      <c r="A10815">
        <v>32067</v>
      </c>
      <c r="B10815" t="s">
        <v>16</v>
      </c>
      <c r="C10815" t="s">
        <v>17</v>
      </c>
      <c r="D10815">
        <v>3020000</v>
      </c>
      <c r="E10815" t="s">
        <v>481</v>
      </c>
      <c r="F10815" s="1">
        <v>36253</v>
      </c>
      <c r="H10815">
        <v>3</v>
      </c>
      <c r="I10815" t="s">
        <v>1469</v>
      </c>
      <c r="J10815">
        <v>3</v>
      </c>
      <c r="K10815" t="s">
        <v>1469</v>
      </c>
      <c r="L10815" t="s">
        <v>11995</v>
      </c>
      <c r="M10815" t="str">
        <f t="shared" si="515"/>
        <v>서울특별시</v>
      </c>
      <c r="N10815" t="str">
        <f t="shared" si="516"/>
        <v xml:space="preserve">용산구 </v>
      </c>
      <c r="O10815" t="str">
        <f t="shared" si="517"/>
        <v xml:space="preserve">보광동 </v>
      </c>
      <c r="Q10815" t="s">
        <v>11996</v>
      </c>
      <c r="R10815">
        <v>200025.526839686</v>
      </c>
      <c r="S10815">
        <v>447042.05425545399</v>
      </c>
    </row>
    <row r="10816" spans="1:19" x14ac:dyDescent="0.4">
      <c r="A10816">
        <v>10496</v>
      </c>
      <c r="B10816" t="s">
        <v>16</v>
      </c>
      <c r="C10816" t="s">
        <v>17</v>
      </c>
      <c r="D10816">
        <v>3020000</v>
      </c>
      <c r="E10816" t="s">
        <v>373</v>
      </c>
      <c r="F10816" s="1">
        <v>43789</v>
      </c>
      <c r="H10816">
        <v>1</v>
      </c>
      <c r="I10816" t="s">
        <v>1547</v>
      </c>
      <c r="J10816">
        <v>13</v>
      </c>
      <c r="K10816" t="s">
        <v>1548</v>
      </c>
      <c r="L10816" t="s">
        <v>4311</v>
      </c>
      <c r="M10816" t="str">
        <f t="shared" si="515"/>
        <v>서울특별시</v>
      </c>
      <c r="N10816" t="str">
        <f t="shared" si="516"/>
        <v xml:space="preserve">용산구 </v>
      </c>
      <c r="O10816" t="str">
        <f t="shared" si="517"/>
        <v xml:space="preserve">서계동 </v>
      </c>
      <c r="P10816">
        <v>4304</v>
      </c>
      <c r="Q10816" t="s">
        <v>4312</v>
      </c>
      <c r="R10816">
        <v>197244.100509941</v>
      </c>
      <c r="S10816">
        <v>449714.23033469799</v>
      </c>
    </row>
    <row r="10817" spans="1:19" x14ac:dyDescent="0.4">
      <c r="A10817">
        <v>32151</v>
      </c>
      <c r="B10817" t="s">
        <v>16</v>
      </c>
      <c r="C10817" t="s">
        <v>17</v>
      </c>
      <c r="D10817">
        <v>3020000</v>
      </c>
      <c r="E10817" t="s">
        <v>46</v>
      </c>
      <c r="F10817" s="1">
        <v>36971</v>
      </c>
      <c r="H10817">
        <v>3</v>
      </c>
      <c r="I10817" t="s">
        <v>1469</v>
      </c>
      <c r="J10817">
        <v>3</v>
      </c>
      <c r="K10817" t="s">
        <v>1469</v>
      </c>
      <c r="L10817" t="s">
        <v>12126</v>
      </c>
      <c r="M10817" t="str">
        <f t="shared" si="515"/>
        <v>서울특별시</v>
      </c>
      <c r="N10817" t="str">
        <f t="shared" si="516"/>
        <v xml:space="preserve">용산구 </v>
      </c>
      <c r="O10817" t="str">
        <f t="shared" si="517"/>
        <v xml:space="preserve">서계동 </v>
      </c>
      <c r="P10817">
        <v>4304</v>
      </c>
      <c r="Q10817" t="s">
        <v>3647</v>
      </c>
      <c r="R10817">
        <v>197244.100509941</v>
      </c>
      <c r="S10817">
        <v>449714.23033469799</v>
      </c>
    </row>
    <row r="10818" spans="1:19" x14ac:dyDescent="0.4">
      <c r="A10818">
        <v>1611</v>
      </c>
      <c r="B10818" t="s">
        <v>16</v>
      </c>
      <c r="C10818" t="s">
        <v>17</v>
      </c>
      <c r="D10818">
        <v>3020000</v>
      </c>
      <c r="E10818" t="s">
        <v>2043</v>
      </c>
      <c r="F10818" s="1">
        <v>34239</v>
      </c>
      <c r="H10818">
        <v>1</v>
      </c>
      <c r="I10818" t="s">
        <v>1547</v>
      </c>
      <c r="J10818">
        <v>13</v>
      </c>
      <c r="K10818" t="s">
        <v>1548</v>
      </c>
      <c r="L10818" t="s">
        <v>2044</v>
      </c>
      <c r="M10818" t="str">
        <f t="shared" si="515"/>
        <v>서울특별시</v>
      </c>
      <c r="N10818" t="str">
        <f t="shared" si="516"/>
        <v xml:space="preserve">용산구 </v>
      </c>
      <c r="O10818" t="str">
        <f t="shared" si="517"/>
        <v xml:space="preserve">서계동 </v>
      </c>
      <c r="P10818">
        <v>4300</v>
      </c>
      <c r="Q10818" t="s">
        <v>2045</v>
      </c>
      <c r="R10818">
        <v>197168.67953689999</v>
      </c>
      <c r="S10818">
        <v>450247.06018933997</v>
      </c>
    </row>
    <row r="10819" spans="1:19" x14ac:dyDescent="0.4">
      <c r="A10819">
        <v>1763</v>
      </c>
      <c r="B10819" t="s">
        <v>16</v>
      </c>
      <c r="C10819" t="s">
        <v>17</v>
      </c>
      <c r="D10819">
        <v>3020000</v>
      </c>
      <c r="E10819" t="s">
        <v>1487</v>
      </c>
      <c r="F10819" s="1">
        <v>37550</v>
      </c>
      <c r="H10819">
        <v>1</v>
      </c>
      <c r="I10819" t="s">
        <v>1547</v>
      </c>
      <c r="J10819">
        <v>13</v>
      </c>
      <c r="K10819" t="s">
        <v>1548</v>
      </c>
      <c r="L10819" t="s">
        <v>2301</v>
      </c>
      <c r="M10819" t="str">
        <f t="shared" ref="M10819:M10882" si="518">LEFT(L10819,5)</f>
        <v>서울특별시</v>
      </c>
      <c r="N10819" t="str">
        <f t="shared" ref="N10819:N10882" si="519">MID(L10819,7,4)</f>
        <v xml:space="preserve">용산구 </v>
      </c>
      <c r="O10819" t="str">
        <f t="shared" ref="O10819:O10882" si="520">MID(L10819,11,4)</f>
        <v xml:space="preserve">서계동 </v>
      </c>
      <c r="P10819">
        <v>4305</v>
      </c>
      <c r="Q10819" t="s">
        <v>2302</v>
      </c>
      <c r="R10819">
        <v>196621.810302984</v>
      </c>
      <c r="S10819">
        <v>449898.05112405401</v>
      </c>
    </row>
    <row r="10820" spans="1:19" x14ac:dyDescent="0.4">
      <c r="A10820">
        <v>32158</v>
      </c>
      <c r="B10820" t="s">
        <v>16</v>
      </c>
      <c r="C10820" t="s">
        <v>17</v>
      </c>
      <c r="D10820">
        <v>3020000</v>
      </c>
      <c r="E10820" t="s">
        <v>516</v>
      </c>
      <c r="F10820" s="1">
        <v>33887</v>
      </c>
      <c r="H10820">
        <v>3</v>
      </c>
      <c r="I10820" t="s">
        <v>1469</v>
      </c>
      <c r="J10820">
        <v>3</v>
      </c>
      <c r="K10820" t="s">
        <v>1469</v>
      </c>
      <c r="L10820" t="s">
        <v>12135</v>
      </c>
      <c r="M10820" t="str">
        <f t="shared" si="518"/>
        <v>서울특별시</v>
      </c>
      <c r="N10820" t="str">
        <f t="shared" si="519"/>
        <v xml:space="preserve">용산구 </v>
      </c>
      <c r="O10820" t="str">
        <f t="shared" si="520"/>
        <v xml:space="preserve">서계동 </v>
      </c>
      <c r="Q10820" t="s">
        <v>12136</v>
      </c>
      <c r="R10820">
        <v>196656.086709925</v>
      </c>
      <c r="S10820">
        <v>449927.04497704399</v>
      </c>
    </row>
    <row r="10821" spans="1:19" x14ac:dyDescent="0.4">
      <c r="A10821">
        <v>28555</v>
      </c>
      <c r="B10821" t="s">
        <v>16</v>
      </c>
      <c r="C10821" t="s">
        <v>17</v>
      </c>
      <c r="D10821">
        <v>3020000</v>
      </c>
      <c r="E10821" t="s">
        <v>454</v>
      </c>
      <c r="F10821" s="1">
        <v>41555</v>
      </c>
      <c r="H10821">
        <v>4</v>
      </c>
      <c r="I10821" t="s">
        <v>18</v>
      </c>
      <c r="J10821">
        <v>35</v>
      </c>
      <c r="K10821" t="s">
        <v>10836</v>
      </c>
      <c r="L10821" t="s">
        <v>10983</v>
      </c>
      <c r="M10821" t="str">
        <f t="shared" si="518"/>
        <v>서울특별시</v>
      </c>
      <c r="N10821" t="str">
        <f t="shared" si="519"/>
        <v xml:space="preserve">용산구 </v>
      </c>
      <c r="O10821" t="str">
        <f t="shared" si="520"/>
        <v xml:space="preserve">신계동 </v>
      </c>
      <c r="P10821">
        <v>4367</v>
      </c>
      <c r="Q10821" t="s">
        <v>1599</v>
      </c>
      <c r="R10821">
        <v>196686.54728432</v>
      </c>
      <c r="S10821">
        <v>448055.10707497102</v>
      </c>
    </row>
    <row r="10822" spans="1:19" x14ac:dyDescent="0.4">
      <c r="A10822">
        <v>32123</v>
      </c>
      <c r="B10822" t="s">
        <v>16</v>
      </c>
      <c r="C10822" t="s">
        <v>17</v>
      </c>
      <c r="D10822">
        <v>3020000</v>
      </c>
      <c r="E10822" t="s">
        <v>1522</v>
      </c>
      <c r="F10822" s="1">
        <v>37149</v>
      </c>
      <c r="H10822">
        <v>3</v>
      </c>
      <c r="I10822" t="s">
        <v>1469</v>
      </c>
      <c r="J10822">
        <v>3</v>
      </c>
      <c r="K10822" t="s">
        <v>1469</v>
      </c>
      <c r="L10822" t="s">
        <v>12081</v>
      </c>
      <c r="M10822" t="str">
        <f t="shared" si="518"/>
        <v>서울특별시</v>
      </c>
      <c r="N10822" t="str">
        <f t="shared" si="519"/>
        <v xml:space="preserve">용산구 </v>
      </c>
      <c r="O10822" t="str">
        <f t="shared" si="520"/>
        <v xml:space="preserve">신계동 </v>
      </c>
      <c r="P10822" t="s">
        <v>12082</v>
      </c>
      <c r="Q10822" t="s">
        <v>12083</v>
      </c>
      <c r="R10822">
        <v>196686.54728432</v>
      </c>
      <c r="S10822">
        <v>448055.10707497102</v>
      </c>
    </row>
    <row r="10823" spans="1:19" x14ac:dyDescent="0.4">
      <c r="A10823">
        <v>32430</v>
      </c>
      <c r="B10823" t="s">
        <v>16</v>
      </c>
      <c r="C10823" t="s">
        <v>17</v>
      </c>
      <c r="D10823">
        <v>3020000</v>
      </c>
      <c r="E10823" t="s">
        <v>2679</v>
      </c>
      <c r="F10823" s="1">
        <v>35004</v>
      </c>
      <c r="H10823">
        <v>3</v>
      </c>
      <c r="I10823" t="s">
        <v>1469</v>
      </c>
      <c r="J10823">
        <v>3</v>
      </c>
      <c r="K10823" t="s">
        <v>1469</v>
      </c>
      <c r="L10823" t="s">
        <v>12525</v>
      </c>
      <c r="M10823" t="str">
        <f t="shared" si="518"/>
        <v>서울특별시</v>
      </c>
      <c r="N10823" t="str">
        <f t="shared" si="519"/>
        <v xml:space="preserve">용산구 </v>
      </c>
      <c r="O10823" t="str">
        <f t="shared" si="520"/>
        <v xml:space="preserve">신계동 </v>
      </c>
      <c r="Q10823" t="s">
        <v>11954</v>
      </c>
      <c r="R10823">
        <v>196644.230017291</v>
      </c>
      <c r="S10823">
        <v>447966.615206199</v>
      </c>
    </row>
    <row r="10824" spans="1:19" x14ac:dyDescent="0.4">
      <c r="A10824">
        <v>32193</v>
      </c>
      <c r="B10824" t="s">
        <v>16</v>
      </c>
      <c r="C10824" t="s">
        <v>17</v>
      </c>
      <c r="D10824">
        <v>3020000</v>
      </c>
      <c r="E10824" t="s">
        <v>82</v>
      </c>
      <c r="F10824" s="1">
        <v>37117</v>
      </c>
      <c r="H10824">
        <v>3</v>
      </c>
      <c r="I10824" t="s">
        <v>1469</v>
      </c>
      <c r="J10824">
        <v>3</v>
      </c>
      <c r="K10824" t="s">
        <v>1469</v>
      </c>
      <c r="L10824" t="s">
        <v>12189</v>
      </c>
      <c r="M10824" t="str">
        <f t="shared" si="518"/>
        <v>서울특별시</v>
      </c>
      <c r="N10824" t="str">
        <f t="shared" si="519"/>
        <v xml:space="preserve">용산구 </v>
      </c>
      <c r="O10824" t="str">
        <f t="shared" si="520"/>
        <v xml:space="preserve">신계동 </v>
      </c>
      <c r="Q10824" t="s">
        <v>1356</v>
      </c>
      <c r="R10824">
        <v>196644.230017291</v>
      </c>
      <c r="S10824">
        <v>447966.615206199</v>
      </c>
    </row>
    <row r="10825" spans="1:19" x14ac:dyDescent="0.4">
      <c r="A10825">
        <v>28506</v>
      </c>
      <c r="B10825" t="s">
        <v>16</v>
      </c>
      <c r="C10825" t="s">
        <v>17</v>
      </c>
      <c r="D10825">
        <v>3020000</v>
      </c>
      <c r="E10825" t="s">
        <v>196</v>
      </c>
      <c r="F10825" s="1">
        <v>37278</v>
      </c>
      <c r="H10825">
        <v>4</v>
      </c>
      <c r="I10825" t="s">
        <v>18</v>
      </c>
      <c r="J10825">
        <v>35</v>
      </c>
      <c r="K10825" t="s">
        <v>10836</v>
      </c>
      <c r="L10825" t="s">
        <v>10905</v>
      </c>
      <c r="M10825" t="str">
        <f t="shared" si="518"/>
        <v>서울특별시</v>
      </c>
      <c r="N10825" t="str">
        <f t="shared" si="519"/>
        <v xml:space="preserve">용산구 </v>
      </c>
      <c r="O10825" t="str">
        <f t="shared" si="520"/>
        <v xml:space="preserve">신계동 </v>
      </c>
      <c r="Q10825" t="s">
        <v>1356</v>
      </c>
      <c r="R10825">
        <v>196644.230017291</v>
      </c>
      <c r="S10825">
        <v>447966.615206199</v>
      </c>
    </row>
    <row r="10826" spans="1:19" x14ac:dyDescent="0.4">
      <c r="A10826">
        <v>32054</v>
      </c>
      <c r="B10826" t="s">
        <v>16</v>
      </c>
      <c r="C10826" t="s">
        <v>17</v>
      </c>
      <c r="D10826">
        <v>3020000</v>
      </c>
      <c r="E10826" t="s">
        <v>192</v>
      </c>
      <c r="F10826" s="1">
        <v>40292</v>
      </c>
      <c r="H10826">
        <v>3</v>
      </c>
      <c r="I10826" t="s">
        <v>1469</v>
      </c>
      <c r="J10826">
        <v>3</v>
      </c>
      <c r="K10826" t="s">
        <v>1469</v>
      </c>
      <c r="L10826" t="s">
        <v>11976</v>
      </c>
      <c r="M10826" t="str">
        <f t="shared" si="518"/>
        <v>서울특별시</v>
      </c>
      <c r="N10826" t="str">
        <f t="shared" si="519"/>
        <v xml:space="preserve">용산구 </v>
      </c>
      <c r="O10826" t="str">
        <f t="shared" si="520"/>
        <v xml:space="preserve">신계동 </v>
      </c>
      <c r="Q10826" t="s">
        <v>3449</v>
      </c>
      <c r="R10826">
        <v>196626.70393717699</v>
      </c>
      <c r="S10826">
        <v>448008.89300853299</v>
      </c>
    </row>
    <row r="10827" spans="1:19" x14ac:dyDescent="0.4">
      <c r="A10827">
        <v>32541</v>
      </c>
      <c r="B10827" t="s">
        <v>16</v>
      </c>
      <c r="C10827" t="s">
        <v>17</v>
      </c>
      <c r="D10827">
        <v>3020000</v>
      </c>
      <c r="E10827" t="s">
        <v>1210</v>
      </c>
      <c r="F10827" s="1">
        <v>37502</v>
      </c>
      <c r="H10827">
        <v>3</v>
      </c>
      <c r="I10827" t="s">
        <v>1469</v>
      </c>
      <c r="J10827">
        <v>3</v>
      </c>
      <c r="K10827" t="s">
        <v>1469</v>
      </c>
      <c r="L10827" t="s">
        <v>12664</v>
      </c>
      <c r="M10827" t="str">
        <f t="shared" si="518"/>
        <v>서울특별시</v>
      </c>
      <c r="N10827" t="str">
        <f t="shared" si="519"/>
        <v xml:space="preserve">용산구 </v>
      </c>
      <c r="O10827" t="str">
        <f t="shared" si="520"/>
        <v xml:space="preserve">신계동 </v>
      </c>
      <c r="Q10827" t="s">
        <v>3207</v>
      </c>
      <c r="R10827">
        <v>196641.21671416101</v>
      </c>
      <c r="S10827">
        <v>448014.08409579698</v>
      </c>
    </row>
    <row r="10828" spans="1:19" x14ac:dyDescent="0.4">
      <c r="A10828">
        <v>28554</v>
      </c>
      <c r="B10828" t="s">
        <v>16</v>
      </c>
      <c r="C10828" t="s">
        <v>17</v>
      </c>
      <c r="D10828">
        <v>3020000</v>
      </c>
      <c r="E10828" t="s">
        <v>194</v>
      </c>
      <c r="F10828" s="1">
        <v>38334</v>
      </c>
      <c r="H10828">
        <v>4</v>
      </c>
      <c r="I10828" t="s">
        <v>18</v>
      </c>
      <c r="J10828">
        <v>35</v>
      </c>
      <c r="K10828" t="s">
        <v>10836</v>
      </c>
      <c r="L10828" t="s">
        <v>10982</v>
      </c>
      <c r="M10828" t="str">
        <f t="shared" si="518"/>
        <v>서울특별시</v>
      </c>
      <c r="N10828" t="str">
        <f t="shared" si="519"/>
        <v xml:space="preserve">용산구 </v>
      </c>
      <c r="O10828" t="str">
        <f t="shared" si="520"/>
        <v xml:space="preserve">신계동 </v>
      </c>
      <c r="P10828">
        <v>4367</v>
      </c>
      <c r="Q10828" t="s">
        <v>201</v>
      </c>
      <c r="R10828">
        <v>196655.77380521799</v>
      </c>
      <c r="S10828">
        <v>448038.95825960097</v>
      </c>
    </row>
    <row r="10829" spans="1:19" x14ac:dyDescent="0.4">
      <c r="A10829">
        <v>28182</v>
      </c>
      <c r="B10829" t="s">
        <v>16</v>
      </c>
      <c r="C10829" t="s">
        <v>17</v>
      </c>
      <c r="D10829">
        <v>3020000</v>
      </c>
      <c r="E10829" t="s">
        <v>2768</v>
      </c>
      <c r="F10829" s="1">
        <v>44700</v>
      </c>
      <c r="H10829">
        <v>1</v>
      </c>
      <c r="I10829" t="s">
        <v>1547</v>
      </c>
      <c r="J10829">
        <v>13</v>
      </c>
      <c r="K10829" t="s">
        <v>1548</v>
      </c>
      <c r="L10829" t="s">
        <v>10739</v>
      </c>
      <c r="M10829" t="str">
        <f t="shared" si="518"/>
        <v>서울특별시</v>
      </c>
      <c r="N10829" t="str">
        <f t="shared" si="519"/>
        <v xml:space="preserve">용산구 </v>
      </c>
      <c r="O10829" t="str">
        <f t="shared" si="520"/>
        <v xml:space="preserve">신계동 </v>
      </c>
      <c r="P10829">
        <v>4367</v>
      </c>
      <c r="Q10829" t="s">
        <v>733</v>
      </c>
      <c r="R10829">
        <v>196619.85336635399</v>
      </c>
      <c r="S10829">
        <v>448031.07218513603</v>
      </c>
    </row>
    <row r="10830" spans="1:19" x14ac:dyDescent="0.4">
      <c r="A10830">
        <v>50352</v>
      </c>
      <c r="B10830" t="s">
        <v>16</v>
      </c>
      <c r="C10830" t="s">
        <v>17</v>
      </c>
      <c r="D10830">
        <v>3020000</v>
      </c>
      <c r="E10830" t="s">
        <v>4002</v>
      </c>
      <c r="F10830" s="1">
        <v>43984</v>
      </c>
      <c r="H10830">
        <v>3</v>
      </c>
      <c r="I10830" t="s">
        <v>1469</v>
      </c>
      <c r="J10830">
        <v>3</v>
      </c>
      <c r="K10830" t="s">
        <v>1469</v>
      </c>
      <c r="L10830" t="s">
        <v>10739</v>
      </c>
      <c r="M10830" t="str">
        <f t="shared" si="518"/>
        <v>서울특별시</v>
      </c>
      <c r="N10830" t="str">
        <f t="shared" si="519"/>
        <v xml:space="preserve">용산구 </v>
      </c>
      <c r="O10830" t="str">
        <f t="shared" si="520"/>
        <v xml:space="preserve">신계동 </v>
      </c>
      <c r="P10830">
        <v>4367</v>
      </c>
      <c r="Q10830" t="s">
        <v>466</v>
      </c>
      <c r="R10830">
        <v>196619.85336635399</v>
      </c>
      <c r="S10830">
        <v>448031.07218513603</v>
      </c>
    </row>
    <row r="10831" spans="1:19" x14ac:dyDescent="0.4">
      <c r="A10831">
        <v>32595</v>
      </c>
      <c r="B10831" t="s">
        <v>16</v>
      </c>
      <c r="C10831" t="s">
        <v>17</v>
      </c>
      <c r="D10831">
        <v>3020000</v>
      </c>
      <c r="E10831" t="s">
        <v>499</v>
      </c>
      <c r="F10831" s="1">
        <v>38821</v>
      </c>
      <c r="H10831">
        <v>3</v>
      </c>
      <c r="I10831" t="s">
        <v>1469</v>
      </c>
      <c r="J10831">
        <v>3</v>
      </c>
      <c r="K10831" t="s">
        <v>1469</v>
      </c>
      <c r="L10831" t="s">
        <v>12738</v>
      </c>
      <c r="M10831" t="str">
        <f t="shared" si="518"/>
        <v>서울특별시</v>
      </c>
      <c r="N10831" t="str">
        <f t="shared" si="519"/>
        <v xml:space="preserve">용산구 </v>
      </c>
      <c r="O10831" t="str">
        <f t="shared" si="520"/>
        <v xml:space="preserve">신계동 </v>
      </c>
      <c r="Q10831" t="s">
        <v>9106</v>
      </c>
      <c r="R10831">
        <v>196619.85336635399</v>
      </c>
      <c r="S10831">
        <v>448031.07218513603</v>
      </c>
    </row>
    <row r="10832" spans="1:19" x14ac:dyDescent="0.4">
      <c r="A10832">
        <v>32195</v>
      </c>
      <c r="B10832" t="s">
        <v>16</v>
      </c>
      <c r="C10832" t="s">
        <v>17</v>
      </c>
      <c r="D10832">
        <v>3020000</v>
      </c>
      <c r="E10832" t="s">
        <v>1822</v>
      </c>
      <c r="F10832" s="1">
        <v>37137</v>
      </c>
      <c r="H10832">
        <v>3</v>
      </c>
      <c r="I10832" t="s">
        <v>1469</v>
      </c>
      <c r="J10832">
        <v>3</v>
      </c>
      <c r="K10832" t="s">
        <v>1469</v>
      </c>
      <c r="L10832" t="s">
        <v>12191</v>
      </c>
      <c r="M10832" t="str">
        <f t="shared" si="518"/>
        <v>서울특별시</v>
      </c>
      <c r="N10832" t="str">
        <f t="shared" si="519"/>
        <v xml:space="preserve">용산구 </v>
      </c>
      <c r="O10832" t="str">
        <f t="shared" si="520"/>
        <v xml:space="preserve">용문동 </v>
      </c>
      <c r="P10832">
        <v>4363</v>
      </c>
      <c r="Q10832" t="s">
        <v>4397</v>
      </c>
      <c r="R10832">
        <v>196431.69341020999</v>
      </c>
      <c r="S10832">
        <v>448236.99156863801</v>
      </c>
    </row>
    <row r="10833" spans="1:19" x14ac:dyDescent="0.4">
      <c r="A10833">
        <v>32194</v>
      </c>
      <c r="B10833" t="s">
        <v>16</v>
      </c>
      <c r="C10833" t="s">
        <v>17</v>
      </c>
      <c r="D10833">
        <v>3020000</v>
      </c>
      <c r="E10833" t="s">
        <v>1121</v>
      </c>
      <c r="F10833" s="1">
        <v>37133</v>
      </c>
      <c r="H10833">
        <v>3</v>
      </c>
      <c r="I10833" t="s">
        <v>1469</v>
      </c>
      <c r="J10833">
        <v>3</v>
      </c>
      <c r="K10833" t="s">
        <v>1469</v>
      </c>
      <c r="L10833" t="s">
        <v>12190</v>
      </c>
      <c r="M10833" t="str">
        <f t="shared" si="518"/>
        <v>서울특별시</v>
      </c>
      <c r="N10833" t="str">
        <f t="shared" si="519"/>
        <v xml:space="preserve">용산구 </v>
      </c>
      <c r="O10833" t="str">
        <f t="shared" si="520"/>
        <v xml:space="preserve">용문동 </v>
      </c>
      <c r="P10833">
        <v>4356</v>
      </c>
      <c r="Q10833" t="s">
        <v>107</v>
      </c>
      <c r="R10833">
        <v>196281.644888557</v>
      </c>
      <c r="S10833">
        <v>448472.08979277802</v>
      </c>
    </row>
    <row r="10834" spans="1:19" x14ac:dyDescent="0.4">
      <c r="A10834">
        <v>1812</v>
      </c>
      <c r="B10834" t="s">
        <v>16</v>
      </c>
      <c r="C10834" t="s">
        <v>17</v>
      </c>
      <c r="D10834">
        <v>3020000</v>
      </c>
      <c r="E10834" t="s">
        <v>218</v>
      </c>
      <c r="F10834" s="1">
        <v>38618</v>
      </c>
      <c r="H10834">
        <v>1</v>
      </c>
      <c r="I10834" t="s">
        <v>1547</v>
      </c>
      <c r="J10834">
        <v>13</v>
      </c>
      <c r="K10834" t="s">
        <v>1548</v>
      </c>
      <c r="L10834" t="s">
        <v>2381</v>
      </c>
      <c r="M10834" t="str">
        <f t="shared" si="518"/>
        <v>서울특별시</v>
      </c>
      <c r="N10834" t="str">
        <f t="shared" si="519"/>
        <v xml:space="preserve">용산구 </v>
      </c>
      <c r="O10834" t="str">
        <f t="shared" si="520"/>
        <v xml:space="preserve">용문동 </v>
      </c>
      <c r="P10834">
        <v>4356</v>
      </c>
      <c r="Q10834" t="s">
        <v>2382</v>
      </c>
      <c r="R10834">
        <v>196323.721738689</v>
      </c>
      <c r="S10834">
        <v>448327.925657721</v>
      </c>
    </row>
    <row r="10835" spans="1:19" x14ac:dyDescent="0.4">
      <c r="A10835">
        <v>1566</v>
      </c>
      <c r="B10835" t="s">
        <v>16</v>
      </c>
      <c r="C10835" t="s">
        <v>17</v>
      </c>
      <c r="D10835">
        <v>3020000</v>
      </c>
      <c r="E10835" t="s">
        <v>1083</v>
      </c>
      <c r="F10835" s="1">
        <v>37313</v>
      </c>
      <c r="H10835">
        <v>1</v>
      </c>
      <c r="I10835" t="s">
        <v>1547</v>
      </c>
      <c r="J10835">
        <v>13</v>
      </c>
      <c r="K10835" t="s">
        <v>1548</v>
      </c>
      <c r="L10835" t="s">
        <v>1951</v>
      </c>
      <c r="M10835" t="str">
        <f t="shared" si="518"/>
        <v>서울특별시</v>
      </c>
      <c r="N10835" t="str">
        <f t="shared" si="519"/>
        <v xml:space="preserve">용산구 </v>
      </c>
      <c r="O10835" t="str">
        <f t="shared" si="520"/>
        <v xml:space="preserve">용문동 </v>
      </c>
      <c r="P10835">
        <v>4363</v>
      </c>
      <c r="Q10835" t="s">
        <v>1952</v>
      </c>
      <c r="R10835">
        <v>196387.51298984501</v>
      </c>
      <c r="S10835">
        <v>448257.680522101</v>
      </c>
    </row>
    <row r="10836" spans="1:19" x14ac:dyDescent="0.4">
      <c r="A10836">
        <v>32432</v>
      </c>
      <c r="B10836" t="s">
        <v>16</v>
      </c>
      <c r="C10836" t="s">
        <v>17</v>
      </c>
      <c r="D10836">
        <v>3020000</v>
      </c>
      <c r="E10836" t="s">
        <v>138</v>
      </c>
      <c r="F10836" s="1">
        <v>35181</v>
      </c>
      <c r="H10836">
        <v>3</v>
      </c>
      <c r="I10836" t="s">
        <v>1469</v>
      </c>
      <c r="J10836">
        <v>3</v>
      </c>
      <c r="K10836" t="s">
        <v>1469</v>
      </c>
      <c r="L10836" t="s">
        <v>12528</v>
      </c>
      <c r="M10836" t="str">
        <f t="shared" si="518"/>
        <v>서울특별시</v>
      </c>
      <c r="N10836" t="str">
        <f t="shared" si="519"/>
        <v xml:space="preserve">용산구 </v>
      </c>
      <c r="O10836" t="str">
        <f t="shared" si="520"/>
        <v xml:space="preserve">용문동 </v>
      </c>
      <c r="Q10836" t="s">
        <v>12529</v>
      </c>
      <c r="R10836">
        <v>196387.51298984501</v>
      </c>
      <c r="S10836">
        <v>448257.680522101</v>
      </c>
    </row>
    <row r="10837" spans="1:19" x14ac:dyDescent="0.4">
      <c r="A10837">
        <v>32062</v>
      </c>
      <c r="B10837" t="s">
        <v>16</v>
      </c>
      <c r="C10837" t="s">
        <v>17</v>
      </c>
      <c r="D10837">
        <v>3020000</v>
      </c>
      <c r="E10837" t="s">
        <v>383</v>
      </c>
      <c r="F10837" s="1">
        <v>35674</v>
      </c>
      <c r="H10837">
        <v>3</v>
      </c>
      <c r="I10837" t="s">
        <v>1469</v>
      </c>
      <c r="J10837">
        <v>3</v>
      </c>
      <c r="K10837" t="s">
        <v>1469</v>
      </c>
      <c r="L10837" t="s">
        <v>11988</v>
      </c>
      <c r="M10837" t="str">
        <f t="shared" si="518"/>
        <v>서울특별시</v>
      </c>
      <c r="N10837" t="str">
        <f t="shared" si="519"/>
        <v xml:space="preserve">용산구 </v>
      </c>
      <c r="O10837" t="str">
        <f t="shared" si="520"/>
        <v xml:space="preserve">용문동 </v>
      </c>
      <c r="Q10837" t="s">
        <v>2836</v>
      </c>
      <c r="R10837">
        <v>196452.02204500299</v>
      </c>
      <c r="S10837">
        <v>448505.25271829602</v>
      </c>
    </row>
    <row r="10838" spans="1:19" x14ac:dyDescent="0.4">
      <c r="A10838">
        <v>1713</v>
      </c>
      <c r="B10838" t="s">
        <v>16</v>
      </c>
      <c r="C10838" t="s">
        <v>17</v>
      </c>
      <c r="D10838">
        <v>3020000</v>
      </c>
      <c r="E10838" t="s">
        <v>183</v>
      </c>
      <c r="F10838" s="1">
        <v>34774</v>
      </c>
      <c r="H10838">
        <v>1</v>
      </c>
      <c r="I10838" t="s">
        <v>1547</v>
      </c>
      <c r="J10838">
        <v>13</v>
      </c>
      <c r="K10838" t="s">
        <v>1548</v>
      </c>
      <c r="L10838" t="s">
        <v>2216</v>
      </c>
      <c r="M10838" t="str">
        <f t="shared" si="518"/>
        <v>서울특별시</v>
      </c>
      <c r="N10838" t="str">
        <f t="shared" si="519"/>
        <v xml:space="preserve">용산구 </v>
      </c>
      <c r="O10838" t="str">
        <f t="shared" si="520"/>
        <v xml:space="preserve">용문동 </v>
      </c>
      <c r="P10838">
        <v>4364</v>
      </c>
      <c r="Q10838" t="s">
        <v>421</v>
      </c>
      <c r="R10838">
        <v>196473.92096418701</v>
      </c>
      <c r="S10838">
        <v>448293.18994508602</v>
      </c>
    </row>
    <row r="10839" spans="1:19" x14ac:dyDescent="0.4">
      <c r="A10839">
        <v>1787</v>
      </c>
      <c r="B10839" t="s">
        <v>16</v>
      </c>
      <c r="C10839" t="s">
        <v>17</v>
      </c>
      <c r="D10839">
        <v>3020000</v>
      </c>
      <c r="E10839" t="s">
        <v>217</v>
      </c>
      <c r="F10839" s="1">
        <v>38050</v>
      </c>
      <c r="H10839">
        <v>1</v>
      </c>
      <c r="I10839" t="s">
        <v>1547</v>
      </c>
      <c r="J10839">
        <v>13</v>
      </c>
      <c r="K10839" t="s">
        <v>1548</v>
      </c>
      <c r="L10839" t="s">
        <v>2341</v>
      </c>
      <c r="M10839" t="str">
        <f t="shared" si="518"/>
        <v>서울특별시</v>
      </c>
      <c r="N10839" t="str">
        <f t="shared" si="519"/>
        <v xml:space="preserve">용산구 </v>
      </c>
      <c r="O10839" t="str">
        <f t="shared" si="520"/>
        <v xml:space="preserve">용문동 </v>
      </c>
      <c r="P10839">
        <v>4364</v>
      </c>
      <c r="Q10839" t="s">
        <v>2342</v>
      </c>
      <c r="R10839">
        <v>196480.333448702</v>
      </c>
      <c r="S10839">
        <v>448437.87500377803</v>
      </c>
    </row>
    <row r="10840" spans="1:19" x14ac:dyDescent="0.4">
      <c r="A10840">
        <v>1845</v>
      </c>
      <c r="B10840" t="s">
        <v>16</v>
      </c>
      <c r="C10840" t="s">
        <v>17</v>
      </c>
      <c r="D10840">
        <v>3020000</v>
      </c>
      <c r="E10840" t="s">
        <v>2442</v>
      </c>
      <c r="F10840" s="1">
        <v>35340</v>
      </c>
      <c r="H10840">
        <v>1</v>
      </c>
      <c r="I10840" t="s">
        <v>1547</v>
      </c>
      <c r="J10840">
        <v>13</v>
      </c>
      <c r="K10840" t="s">
        <v>1548</v>
      </c>
      <c r="L10840" t="s">
        <v>2443</v>
      </c>
      <c r="M10840" t="str">
        <f t="shared" si="518"/>
        <v>서울특별시</v>
      </c>
      <c r="N10840" t="str">
        <f t="shared" si="519"/>
        <v xml:space="preserve">용산구 </v>
      </c>
      <c r="O10840" t="str">
        <f>MID(L10840,11,3)</f>
        <v>용산동</v>
      </c>
      <c r="P10840">
        <v>4337</v>
      </c>
      <c r="Q10840" t="s">
        <v>2444</v>
      </c>
      <c r="R10840">
        <v>198336.67766032901</v>
      </c>
      <c r="S10840">
        <v>449336.97176145698</v>
      </c>
    </row>
    <row r="10841" spans="1:19" x14ac:dyDescent="0.4">
      <c r="A10841">
        <v>32420</v>
      </c>
      <c r="B10841" t="s">
        <v>16</v>
      </c>
      <c r="C10841" t="s">
        <v>17</v>
      </c>
      <c r="D10841">
        <v>3020000</v>
      </c>
      <c r="E10841" t="s">
        <v>1556</v>
      </c>
      <c r="F10841" s="1">
        <v>34628</v>
      </c>
      <c r="H10841">
        <v>3</v>
      </c>
      <c r="I10841" t="s">
        <v>1469</v>
      </c>
      <c r="J10841">
        <v>3</v>
      </c>
      <c r="K10841" t="s">
        <v>1469</v>
      </c>
      <c r="L10841" t="s">
        <v>12511</v>
      </c>
      <c r="M10841" t="str">
        <f t="shared" si="518"/>
        <v>서울특별시</v>
      </c>
      <c r="N10841" t="str">
        <f t="shared" si="519"/>
        <v xml:space="preserve">용산구 </v>
      </c>
      <c r="O10841" t="str">
        <f t="shared" ref="O10841:O10873" si="521">MID(L10841,11,3)</f>
        <v>용산동</v>
      </c>
      <c r="Q10841" t="s">
        <v>12512</v>
      </c>
      <c r="R10841">
        <v>198564.728876287</v>
      </c>
      <c r="S10841">
        <v>449129.04236100102</v>
      </c>
    </row>
    <row r="10842" spans="1:19" x14ac:dyDescent="0.4">
      <c r="A10842">
        <v>32078</v>
      </c>
      <c r="B10842" t="s">
        <v>16</v>
      </c>
      <c r="C10842" t="s">
        <v>17</v>
      </c>
      <c r="D10842">
        <v>3020000</v>
      </c>
      <c r="E10842" t="s">
        <v>160</v>
      </c>
      <c r="F10842" s="1">
        <v>37371</v>
      </c>
      <c r="H10842">
        <v>3</v>
      </c>
      <c r="I10842" t="s">
        <v>1469</v>
      </c>
      <c r="J10842">
        <v>3</v>
      </c>
      <c r="K10842" t="s">
        <v>1469</v>
      </c>
      <c r="L10842" t="s">
        <v>12014</v>
      </c>
      <c r="M10842" t="str">
        <f t="shared" si="518"/>
        <v>서울특별시</v>
      </c>
      <c r="N10842" t="str">
        <f t="shared" si="519"/>
        <v xml:space="preserve">용산구 </v>
      </c>
      <c r="O10842" t="str">
        <f t="shared" si="521"/>
        <v>용산동</v>
      </c>
      <c r="P10842">
        <v>4328</v>
      </c>
      <c r="Q10842" t="s">
        <v>1718</v>
      </c>
      <c r="R10842">
        <v>198605.60175464599</v>
      </c>
      <c r="S10842">
        <v>449273.94703083899</v>
      </c>
    </row>
    <row r="10843" spans="1:19" x14ac:dyDescent="0.4">
      <c r="A10843">
        <v>63616</v>
      </c>
      <c r="B10843" t="s">
        <v>16</v>
      </c>
      <c r="C10843" t="s">
        <v>17</v>
      </c>
      <c r="D10843">
        <v>3020000</v>
      </c>
      <c r="E10843" t="s">
        <v>283</v>
      </c>
      <c r="F10843" s="1">
        <v>34808</v>
      </c>
      <c r="H10843">
        <v>4</v>
      </c>
      <c r="I10843" t="s">
        <v>18</v>
      </c>
      <c r="J10843">
        <v>30</v>
      </c>
      <c r="K10843" t="s">
        <v>20135</v>
      </c>
      <c r="L10843" t="s">
        <v>20153</v>
      </c>
      <c r="M10843" t="str">
        <f t="shared" si="518"/>
        <v>서울특별시</v>
      </c>
      <c r="N10843" t="str">
        <f t="shared" si="519"/>
        <v xml:space="preserve">용산구 </v>
      </c>
      <c r="O10843" t="str">
        <f t="shared" si="521"/>
        <v>용산동</v>
      </c>
      <c r="Q10843" t="s">
        <v>13445</v>
      </c>
    </row>
    <row r="10844" spans="1:19" x14ac:dyDescent="0.4">
      <c r="A10844">
        <v>32104</v>
      </c>
      <c r="B10844" t="s">
        <v>16</v>
      </c>
      <c r="C10844" t="s">
        <v>17</v>
      </c>
      <c r="D10844">
        <v>3020000</v>
      </c>
      <c r="E10844" t="s">
        <v>333</v>
      </c>
      <c r="F10844" s="1">
        <v>37463</v>
      </c>
      <c r="H10844">
        <v>3</v>
      </c>
      <c r="I10844" t="s">
        <v>1469</v>
      </c>
      <c r="J10844">
        <v>3</v>
      </c>
      <c r="K10844" t="s">
        <v>1469</v>
      </c>
      <c r="L10844" t="s">
        <v>12053</v>
      </c>
      <c r="M10844" t="str">
        <f t="shared" si="518"/>
        <v>서울특별시</v>
      </c>
      <c r="N10844" t="str">
        <f t="shared" si="519"/>
        <v xml:space="preserve">용산구 </v>
      </c>
      <c r="O10844" t="str">
        <f t="shared" si="521"/>
        <v>용산동</v>
      </c>
      <c r="Q10844" t="s">
        <v>2555</v>
      </c>
      <c r="R10844">
        <v>198644.48105965901</v>
      </c>
      <c r="S10844">
        <v>449268.54346848401</v>
      </c>
    </row>
    <row r="10845" spans="1:19" x14ac:dyDescent="0.4">
      <c r="A10845">
        <v>1568</v>
      </c>
      <c r="B10845" t="s">
        <v>16</v>
      </c>
      <c r="C10845" t="s">
        <v>17</v>
      </c>
      <c r="D10845">
        <v>3020000</v>
      </c>
      <c r="E10845" t="s">
        <v>627</v>
      </c>
      <c r="F10845" s="1">
        <v>37330</v>
      </c>
      <c r="H10845">
        <v>1</v>
      </c>
      <c r="I10845" t="s">
        <v>1547</v>
      </c>
      <c r="J10845">
        <v>13</v>
      </c>
      <c r="K10845" t="s">
        <v>1548</v>
      </c>
      <c r="L10845" t="s">
        <v>1955</v>
      </c>
      <c r="M10845" t="str">
        <f t="shared" si="518"/>
        <v>서울특별시</v>
      </c>
      <c r="N10845" t="str">
        <f t="shared" si="519"/>
        <v xml:space="preserve">용산구 </v>
      </c>
      <c r="O10845" t="str">
        <f t="shared" si="521"/>
        <v>용산동</v>
      </c>
      <c r="P10845">
        <v>4339</v>
      </c>
      <c r="Q10845" t="s">
        <v>1654</v>
      </c>
      <c r="R10845">
        <v>198854.25029536901</v>
      </c>
      <c r="S10845">
        <v>449026.56524157099</v>
      </c>
    </row>
    <row r="10846" spans="1:19" x14ac:dyDescent="0.4">
      <c r="A10846">
        <v>32076</v>
      </c>
      <c r="B10846" t="s">
        <v>16</v>
      </c>
      <c r="C10846" t="s">
        <v>17</v>
      </c>
      <c r="D10846">
        <v>3020000</v>
      </c>
      <c r="E10846" t="s">
        <v>311</v>
      </c>
      <c r="F10846" s="1">
        <v>37362</v>
      </c>
      <c r="H10846">
        <v>3</v>
      </c>
      <c r="I10846" t="s">
        <v>1469</v>
      </c>
      <c r="J10846">
        <v>3</v>
      </c>
      <c r="K10846" t="s">
        <v>1469</v>
      </c>
      <c r="L10846" t="s">
        <v>12011</v>
      </c>
      <c r="M10846" t="str">
        <f t="shared" si="518"/>
        <v>서울특별시</v>
      </c>
      <c r="N10846" t="str">
        <f t="shared" si="519"/>
        <v xml:space="preserve">용산구 </v>
      </c>
      <c r="O10846" t="str">
        <f t="shared" si="521"/>
        <v>용산동</v>
      </c>
      <c r="Q10846" t="s">
        <v>1604</v>
      </c>
      <c r="R10846">
        <v>198793.26091392199</v>
      </c>
      <c r="S10846">
        <v>448839.12984622002</v>
      </c>
    </row>
    <row r="10847" spans="1:19" x14ac:dyDescent="0.4">
      <c r="A10847">
        <v>32124</v>
      </c>
      <c r="B10847" t="s">
        <v>16</v>
      </c>
      <c r="C10847" t="s">
        <v>17</v>
      </c>
      <c r="D10847">
        <v>3020000</v>
      </c>
      <c r="E10847" t="s">
        <v>308</v>
      </c>
      <c r="F10847" s="1">
        <v>37151</v>
      </c>
      <c r="H10847">
        <v>3</v>
      </c>
      <c r="I10847" t="s">
        <v>1469</v>
      </c>
      <c r="J10847">
        <v>3</v>
      </c>
      <c r="K10847" t="s">
        <v>1469</v>
      </c>
      <c r="L10847" t="s">
        <v>12084</v>
      </c>
      <c r="M10847" t="str">
        <f t="shared" si="518"/>
        <v>서울특별시</v>
      </c>
      <c r="N10847" t="str">
        <f t="shared" si="519"/>
        <v xml:space="preserve">용산구 </v>
      </c>
      <c r="O10847" t="str">
        <f t="shared" si="521"/>
        <v>용산동</v>
      </c>
      <c r="P10847" t="s">
        <v>12085</v>
      </c>
      <c r="Q10847" t="s">
        <v>12086</v>
      </c>
      <c r="R10847">
        <v>198775.23925215</v>
      </c>
      <c r="S10847">
        <v>448770.85182663798</v>
      </c>
    </row>
    <row r="10848" spans="1:19" x14ac:dyDescent="0.4">
      <c r="A10848">
        <v>1587</v>
      </c>
      <c r="B10848" t="s">
        <v>16</v>
      </c>
      <c r="C10848" t="s">
        <v>17</v>
      </c>
      <c r="D10848">
        <v>3020000</v>
      </c>
      <c r="E10848" t="s">
        <v>557</v>
      </c>
      <c r="F10848" s="1">
        <v>37149</v>
      </c>
      <c r="H10848">
        <v>1</v>
      </c>
      <c r="I10848" t="s">
        <v>1547</v>
      </c>
      <c r="J10848">
        <v>13</v>
      </c>
      <c r="K10848" t="s">
        <v>1548</v>
      </c>
      <c r="L10848" t="s">
        <v>1993</v>
      </c>
      <c r="M10848" t="str">
        <f t="shared" si="518"/>
        <v>서울특별시</v>
      </c>
      <c r="N10848" t="str">
        <f t="shared" si="519"/>
        <v xml:space="preserve">용산구 </v>
      </c>
      <c r="O10848" t="str">
        <f t="shared" si="521"/>
        <v>원효로</v>
      </c>
      <c r="P10848">
        <v>4314</v>
      </c>
      <c r="Q10848" t="s">
        <v>1994</v>
      </c>
      <c r="R10848">
        <v>197149.897766307</v>
      </c>
      <c r="S10848">
        <v>448734.39047196199</v>
      </c>
    </row>
    <row r="10849" spans="1:19" x14ac:dyDescent="0.4">
      <c r="A10849">
        <v>32056</v>
      </c>
      <c r="B10849" t="s">
        <v>16</v>
      </c>
      <c r="C10849" t="s">
        <v>17</v>
      </c>
      <c r="D10849">
        <v>3020000</v>
      </c>
      <c r="E10849" t="s">
        <v>1589</v>
      </c>
      <c r="F10849" s="1">
        <v>40968</v>
      </c>
      <c r="H10849">
        <v>3</v>
      </c>
      <c r="I10849" t="s">
        <v>1469</v>
      </c>
      <c r="J10849">
        <v>3</v>
      </c>
      <c r="K10849" t="s">
        <v>1469</v>
      </c>
      <c r="L10849" t="s">
        <v>11978</v>
      </c>
      <c r="M10849" t="str">
        <f t="shared" si="518"/>
        <v>서울특별시</v>
      </c>
      <c r="N10849" t="str">
        <f t="shared" si="519"/>
        <v xml:space="preserve">용산구 </v>
      </c>
      <c r="O10849" t="str">
        <f t="shared" si="521"/>
        <v>원효로</v>
      </c>
      <c r="P10849" t="s">
        <v>11979</v>
      </c>
      <c r="Q10849" t="s">
        <v>11980</v>
      </c>
      <c r="R10849">
        <v>197045.84946834599</v>
      </c>
      <c r="S10849">
        <v>448447.55896708497</v>
      </c>
    </row>
    <row r="10850" spans="1:19" x14ac:dyDescent="0.4">
      <c r="A10850">
        <v>8242</v>
      </c>
      <c r="B10850" t="s">
        <v>16</v>
      </c>
      <c r="C10850" t="s">
        <v>17</v>
      </c>
      <c r="D10850">
        <v>3020000</v>
      </c>
      <c r="E10850" t="s">
        <v>4030</v>
      </c>
      <c r="F10850" s="1">
        <v>45575</v>
      </c>
      <c r="H10850">
        <v>1</v>
      </c>
      <c r="I10850" t="s">
        <v>1547</v>
      </c>
      <c r="J10850">
        <v>13</v>
      </c>
      <c r="K10850" t="s">
        <v>1548</v>
      </c>
      <c r="L10850" t="s">
        <v>4042</v>
      </c>
      <c r="M10850" t="str">
        <f t="shared" si="518"/>
        <v>서울특별시</v>
      </c>
      <c r="N10850" t="str">
        <f t="shared" si="519"/>
        <v xml:space="preserve">용산구 </v>
      </c>
      <c r="O10850" t="str">
        <f t="shared" si="521"/>
        <v>원효로</v>
      </c>
      <c r="P10850">
        <v>4316</v>
      </c>
      <c r="Q10850" t="s">
        <v>4043</v>
      </c>
      <c r="R10850">
        <v>197132.639148763</v>
      </c>
      <c r="S10850">
        <v>448646.18643532699</v>
      </c>
    </row>
    <row r="10851" spans="1:19" x14ac:dyDescent="0.4">
      <c r="A10851">
        <v>1570</v>
      </c>
      <c r="B10851" t="s">
        <v>16</v>
      </c>
      <c r="C10851" t="s">
        <v>17</v>
      </c>
      <c r="D10851">
        <v>3020000</v>
      </c>
      <c r="E10851" t="s">
        <v>918</v>
      </c>
      <c r="F10851" s="1">
        <v>37366</v>
      </c>
      <c r="H10851">
        <v>1</v>
      </c>
      <c r="I10851" t="s">
        <v>1547</v>
      </c>
      <c r="J10851">
        <v>13</v>
      </c>
      <c r="K10851" t="s">
        <v>1548</v>
      </c>
      <c r="L10851" t="s">
        <v>1958</v>
      </c>
      <c r="M10851" t="str">
        <f t="shared" si="518"/>
        <v>서울특별시</v>
      </c>
      <c r="N10851" t="str">
        <f t="shared" si="519"/>
        <v xml:space="preserve">용산구 </v>
      </c>
      <c r="O10851" t="str">
        <f t="shared" si="521"/>
        <v>원효로</v>
      </c>
      <c r="P10851">
        <v>4368</v>
      </c>
      <c r="Q10851" t="s">
        <v>1959</v>
      </c>
      <c r="R10851">
        <v>196956.67213907299</v>
      </c>
      <c r="S10851">
        <v>448387.16107673699</v>
      </c>
    </row>
    <row r="10852" spans="1:19" x14ac:dyDescent="0.4">
      <c r="A10852">
        <v>32268</v>
      </c>
      <c r="B10852" t="s">
        <v>16</v>
      </c>
      <c r="C10852" t="s">
        <v>17</v>
      </c>
      <c r="D10852">
        <v>3020000</v>
      </c>
      <c r="E10852" t="s">
        <v>1644</v>
      </c>
      <c r="F10852" s="1">
        <v>34411</v>
      </c>
      <c r="H10852">
        <v>3</v>
      </c>
      <c r="I10852" t="s">
        <v>1469</v>
      </c>
      <c r="J10852">
        <v>3</v>
      </c>
      <c r="K10852" t="s">
        <v>1469</v>
      </c>
      <c r="L10852" t="s">
        <v>12303</v>
      </c>
      <c r="M10852" t="str">
        <f t="shared" si="518"/>
        <v>서울특별시</v>
      </c>
      <c r="N10852" t="str">
        <f t="shared" si="519"/>
        <v xml:space="preserve">용산구 </v>
      </c>
      <c r="O10852" t="str">
        <f t="shared" si="521"/>
        <v>원효로</v>
      </c>
      <c r="Q10852" t="s">
        <v>12304</v>
      </c>
      <c r="R10852">
        <v>196956.67213907299</v>
      </c>
      <c r="S10852">
        <v>448387.16107673699</v>
      </c>
    </row>
    <row r="10853" spans="1:19" x14ac:dyDescent="0.4">
      <c r="A10853">
        <v>1789</v>
      </c>
      <c r="B10853" t="s">
        <v>16</v>
      </c>
      <c r="C10853" t="s">
        <v>17</v>
      </c>
      <c r="D10853">
        <v>3020000</v>
      </c>
      <c r="E10853" t="s">
        <v>1648</v>
      </c>
      <c r="F10853" s="1">
        <v>42017</v>
      </c>
      <c r="H10853">
        <v>1</v>
      </c>
      <c r="I10853" t="s">
        <v>1547</v>
      </c>
      <c r="J10853">
        <v>13</v>
      </c>
      <c r="K10853" t="s">
        <v>1548</v>
      </c>
      <c r="L10853" t="s">
        <v>2345</v>
      </c>
      <c r="M10853" t="str">
        <f t="shared" si="518"/>
        <v>서울특별시</v>
      </c>
      <c r="N10853" t="str">
        <f t="shared" si="519"/>
        <v xml:space="preserve">용산구 </v>
      </c>
      <c r="O10853" t="str">
        <f t="shared" si="521"/>
        <v>원효로</v>
      </c>
      <c r="P10853">
        <v>4367</v>
      </c>
      <c r="Q10853" t="s">
        <v>2346</v>
      </c>
      <c r="R10853">
        <v>196666.841337566</v>
      </c>
      <c r="S10853">
        <v>448185.25399915298</v>
      </c>
    </row>
    <row r="10854" spans="1:19" x14ac:dyDescent="0.4">
      <c r="A10854">
        <v>32593</v>
      </c>
      <c r="B10854" t="s">
        <v>16</v>
      </c>
      <c r="C10854" t="s">
        <v>17</v>
      </c>
      <c r="D10854">
        <v>3020000</v>
      </c>
      <c r="E10854" t="s">
        <v>58</v>
      </c>
      <c r="F10854" s="1">
        <v>38384</v>
      </c>
      <c r="H10854">
        <v>3</v>
      </c>
      <c r="I10854" t="s">
        <v>1469</v>
      </c>
      <c r="J10854">
        <v>3</v>
      </c>
      <c r="K10854" t="s">
        <v>1469</v>
      </c>
      <c r="L10854" t="s">
        <v>12734</v>
      </c>
      <c r="M10854" t="str">
        <f t="shared" si="518"/>
        <v>서울특별시</v>
      </c>
      <c r="N10854" t="str">
        <f t="shared" si="519"/>
        <v xml:space="preserve">용산구 </v>
      </c>
      <c r="O10854" t="str">
        <f t="shared" si="521"/>
        <v>원효로</v>
      </c>
      <c r="P10854" t="s">
        <v>12735</v>
      </c>
      <c r="Q10854" t="s">
        <v>2862</v>
      </c>
      <c r="R10854">
        <v>196666.841337566</v>
      </c>
      <c r="S10854">
        <v>448185.25399915298</v>
      </c>
    </row>
    <row r="10855" spans="1:19" x14ac:dyDescent="0.4">
      <c r="A10855">
        <v>32101</v>
      </c>
      <c r="B10855" t="s">
        <v>16</v>
      </c>
      <c r="C10855" t="s">
        <v>17</v>
      </c>
      <c r="D10855">
        <v>3020000</v>
      </c>
      <c r="E10855" t="s">
        <v>443</v>
      </c>
      <c r="F10855" s="1">
        <v>36168</v>
      </c>
      <c r="H10855">
        <v>3</v>
      </c>
      <c r="I10855" t="s">
        <v>1469</v>
      </c>
      <c r="J10855">
        <v>3</v>
      </c>
      <c r="K10855" t="s">
        <v>1469</v>
      </c>
      <c r="L10855" t="s">
        <v>12050</v>
      </c>
      <c r="M10855" t="str">
        <f t="shared" si="518"/>
        <v>서울특별시</v>
      </c>
      <c r="N10855" t="str">
        <f t="shared" si="519"/>
        <v xml:space="preserve">용산구 </v>
      </c>
      <c r="O10855" t="str">
        <f t="shared" si="521"/>
        <v>원효로</v>
      </c>
      <c r="P10855">
        <v>4364</v>
      </c>
      <c r="Q10855" t="s">
        <v>1770</v>
      </c>
      <c r="R10855">
        <v>196604.484598259</v>
      </c>
      <c r="S10855">
        <v>448192.308405413</v>
      </c>
    </row>
    <row r="10856" spans="1:19" x14ac:dyDescent="0.4">
      <c r="A10856">
        <v>1790</v>
      </c>
      <c r="B10856" t="s">
        <v>16</v>
      </c>
      <c r="C10856" t="s">
        <v>17</v>
      </c>
      <c r="D10856">
        <v>3020000</v>
      </c>
      <c r="E10856" t="s">
        <v>1490</v>
      </c>
      <c r="F10856" s="1">
        <v>42075</v>
      </c>
      <c r="H10856">
        <v>1</v>
      </c>
      <c r="I10856" t="s">
        <v>1547</v>
      </c>
      <c r="J10856">
        <v>13</v>
      </c>
      <c r="K10856" t="s">
        <v>1548</v>
      </c>
      <c r="L10856" t="s">
        <v>2347</v>
      </c>
      <c r="M10856" t="str">
        <f t="shared" si="518"/>
        <v>서울특별시</v>
      </c>
      <c r="N10856" t="str">
        <f t="shared" si="519"/>
        <v xml:space="preserve">용산구 </v>
      </c>
      <c r="O10856" t="str">
        <f t="shared" si="521"/>
        <v>원효로</v>
      </c>
      <c r="P10856">
        <v>4364</v>
      </c>
      <c r="Q10856" t="s">
        <v>392</v>
      </c>
      <c r="R10856">
        <v>196569.912447126</v>
      </c>
      <c r="S10856">
        <v>448200.42625795503</v>
      </c>
    </row>
    <row r="10857" spans="1:19" x14ac:dyDescent="0.4">
      <c r="A10857">
        <v>32064</v>
      </c>
      <c r="B10857" t="s">
        <v>16</v>
      </c>
      <c r="C10857" t="s">
        <v>17</v>
      </c>
      <c r="D10857">
        <v>3020000</v>
      </c>
      <c r="E10857" t="s">
        <v>345</v>
      </c>
      <c r="F10857" s="1">
        <v>36235</v>
      </c>
      <c r="H10857">
        <v>3</v>
      </c>
      <c r="I10857" t="s">
        <v>1469</v>
      </c>
      <c r="J10857">
        <v>3</v>
      </c>
      <c r="K10857" t="s">
        <v>1469</v>
      </c>
      <c r="L10857" t="s">
        <v>11991</v>
      </c>
      <c r="M10857" t="str">
        <f t="shared" si="518"/>
        <v>서울특별시</v>
      </c>
      <c r="N10857" t="str">
        <f t="shared" si="519"/>
        <v xml:space="preserve">용산구 </v>
      </c>
      <c r="O10857" t="str">
        <f t="shared" si="521"/>
        <v>원효로</v>
      </c>
      <c r="P10857">
        <v>4364</v>
      </c>
      <c r="Q10857" t="s">
        <v>390</v>
      </c>
      <c r="R10857">
        <v>196546.59800330899</v>
      </c>
      <c r="S10857">
        <v>448172.26637793699</v>
      </c>
    </row>
    <row r="10858" spans="1:19" x14ac:dyDescent="0.4">
      <c r="A10858">
        <v>32388</v>
      </c>
      <c r="B10858" t="s">
        <v>16</v>
      </c>
      <c r="C10858" t="s">
        <v>17</v>
      </c>
      <c r="D10858">
        <v>3020000</v>
      </c>
      <c r="E10858" t="s">
        <v>570</v>
      </c>
      <c r="F10858" s="1">
        <v>34451</v>
      </c>
      <c r="H10858">
        <v>3</v>
      </c>
      <c r="I10858" t="s">
        <v>1469</v>
      </c>
      <c r="J10858">
        <v>3</v>
      </c>
      <c r="K10858" t="s">
        <v>1469</v>
      </c>
      <c r="L10858" t="s">
        <v>12468</v>
      </c>
      <c r="M10858" t="str">
        <f t="shared" si="518"/>
        <v>서울특별시</v>
      </c>
      <c r="N10858" t="str">
        <f t="shared" si="519"/>
        <v xml:space="preserve">용산구 </v>
      </c>
      <c r="O10858" t="str">
        <f t="shared" si="521"/>
        <v>원효로</v>
      </c>
      <c r="Q10858" t="s">
        <v>1436</v>
      </c>
      <c r="R10858">
        <v>196535.685601587</v>
      </c>
      <c r="S10858">
        <v>448170.392241614</v>
      </c>
    </row>
    <row r="10859" spans="1:19" x14ac:dyDescent="0.4">
      <c r="A10859">
        <v>32052</v>
      </c>
      <c r="B10859" t="s">
        <v>16</v>
      </c>
      <c r="C10859" t="s">
        <v>17</v>
      </c>
      <c r="D10859">
        <v>3020000</v>
      </c>
      <c r="E10859" t="s">
        <v>1931</v>
      </c>
      <c r="F10859" s="1">
        <v>40093</v>
      </c>
      <c r="H10859">
        <v>3</v>
      </c>
      <c r="I10859" t="s">
        <v>1469</v>
      </c>
      <c r="J10859">
        <v>3</v>
      </c>
      <c r="K10859" t="s">
        <v>1469</v>
      </c>
      <c r="L10859" t="s">
        <v>11973</v>
      </c>
      <c r="M10859" t="str">
        <f t="shared" si="518"/>
        <v>서울특별시</v>
      </c>
      <c r="N10859" t="str">
        <f t="shared" si="519"/>
        <v xml:space="preserve">용산구 </v>
      </c>
      <c r="O10859" t="str">
        <f t="shared" si="521"/>
        <v>원효로</v>
      </c>
      <c r="Q10859" t="s">
        <v>4074</v>
      </c>
      <c r="R10859">
        <v>196577.54473416699</v>
      </c>
      <c r="S10859">
        <v>448075.78124908701</v>
      </c>
    </row>
    <row r="10860" spans="1:19" x14ac:dyDescent="0.4">
      <c r="A10860">
        <v>32582</v>
      </c>
      <c r="B10860" t="s">
        <v>16</v>
      </c>
      <c r="C10860" t="s">
        <v>17</v>
      </c>
      <c r="D10860">
        <v>3020000</v>
      </c>
      <c r="E10860" t="s">
        <v>137</v>
      </c>
      <c r="F10860" s="1">
        <v>38129</v>
      </c>
      <c r="H10860">
        <v>3</v>
      </c>
      <c r="I10860" t="s">
        <v>1469</v>
      </c>
      <c r="J10860">
        <v>3</v>
      </c>
      <c r="K10860" t="s">
        <v>1469</v>
      </c>
      <c r="L10860" t="s">
        <v>12716</v>
      </c>
      <c r="M10860" t="str">
        <f t="shared" si="518"/>
        <v>서울특별시</v>
      </c>
      <c r="N10860" t="str">
        <f t="shared" si="519"/>
        <v xml:space="preserve">용산구 </v>
      </c>
      <c r="O10860" t="str">
        <f t="shared" si="521"/>
        <v>원효로</v>
      </c>
      <c r="Q10860" t="s">
        <v>12717</v>
      </c>
      <c r="R10860">
        <v>196577.54473416699</v>
      </c>
      <c r="S10860">
        <v>448075.78124908701</v>
      </c>
    </row>
    <row r="10861" spans="1:19" x14ac:dyDescent="0.4">
      <c r="A10861">
        <v>32113</v>
      </c>
      <c r="B10861" t="s">
        <v>16</v>
      </c>
      <c r="C10861" t="s">
        <v>17</v>
      </c>
      <c r="D10861">
        <v>3020000</v>
      </c>
      <c r="E10861" t="s">
        <v>1396</v>
      </c>
      <c r="F10861" s="1">
        <v>35846</v>
      </c>
      <c r="H10861">
        <v>3</v>
      </c>
      <c r="I10861" t="s">
        <v>1469</v>
      </c>
      <c r="J10861">
        <v>3</v>
      </c>
      <c r="K10861" t="s">
        <v>1469</v>
      </c>
      <c r="L10861" t="s">
        <v>12064</v>
      </c>
      <c r="M10861" t="str">
        <f t="shared" si="518"/>
        <v>서울특별시</v>
      </c>
      <c r="N10861" t="str">
        <f t="shared" si="519"/>
        <v xml:space="preserve">용산구 </v>
      </c>
      <c r="O10861" t="str">
        <f t="shared" si="521"/>
        <v>원효로</v>
      </c>
      <c r="Q10861" t="s">
        <v>12065</v>
      </c>
      <c r="R10861">
        <v>196483.20332217001</v>
      </c>
      <c r="S10861">
        <v>448183.80531233503</v>
      </c>
    </row>
    <row r="10862" spans="1:19" x14ac:dyDescent="0.4">
      <c r="A10862">
        <v>32120</v>
      </c>
      <c r="B10862" t="s">
        <v>16</v>
      </c>
      <c r="C10862" t="s">
        <v>17</v>
      </c>
      <c r="D10862">
        <v>3020000</v>
      </c>
      <c r="E10862" t="s">
        <v>908</v>
      </c>
      <c r="F10862" s="1">
        <v>36098</v>
      </c>
      <c r="H10862">
        <v>3</v>
      </c>
      <c r="I10862" t="s">
        <v>1469</v>
      </c>
      <c r="J10862">
        <v>3</v>
      </c>
      <c r="K10862" t="s">
        <v>1469</v>
      </c>
      <c r="L10862" t="s">
        <v>12076</v>
      </c>
      <c r="M10862" t="str">
        <f t="shared" si="518"/>
        <v>서울특별시</v>
      </c>
      <c r="N10862" t="str">
        <f t="shared" si="519"/>
        <v xml:space="preserve">용산구 </v>
      </c>
      <c r="O10862" t="str">
        <f t="shared" si="521"/>
        <v>원효로</v>
      </c>
      <c r="Q10862" t="s">
        <v>768</v>
      </c>
      <c r="R10862">
        <v>196464.70206184001</v>
      </c>
      <c r="S10862">
        <v>448169.437755113</v>
      </c>
    </row>
    <row r="10863" spans="1:19" x14ac:dyDescent="0.4">
      <c r="A10863">
        <v>32119</v>
      </c>
      <c r="B10863" t="s">
        <v>16</v>
      </c>
      <c r="C10863" t="s">
        <v>17</v>
      </c>
      <c r="D10863">
        <v>3020000</v>
      </c>
      <c r="E10863" t="s">
        <v>2697</v>
      </c>
      <c r="F10863" s="1">
        <v>36082</v>
      </c>
      <c r="H10863">
        <v>3</v>
      </c>
      <c r="I10863" t="s">
        <v>1469</v>
      </c>
      <c r="J10863">
        <v>3</v>
      </c>
      <c r="K10863" t="s">
        <v>1469</v>
      </c>
      <c r="L10863" t="s">
        <v>12074</v>
      </c>
      <c r="M10863" t="str">
        <f t="shared" si="518"/>
        <v>서울특별시</v>
      </c>
      <c r="N10863" t="str">
        <f t="shared" si="519"/>
        <v xml:space="preserve">용산구 </v>
      </c>
      <c r="O10863" t="str">
        <f t="shared" si="521"/>
        <v>원효로</v>
      </c>
      <c r="Q10863" t="s">
        <v>12075</v>
      </c>
      <c r="R10863">
        <v>196534.284541859</v>
      </c>
      <c r="S10863">
        <v>448086.811978621</v>
      </c>
    </row>
    <row r="10864" spans="1:19" x14ac:dyDescent="0.4">
      <c r="A10864">
        <v>63609</v>
      </c>
      <c r="B10864" t="s">
        <v>16</v>
      </c>
      <c r="C10864" t="s">
        <v>17</v>
      </c>
      <c r="D10864">
        <v>3020000</v>
      </c>
      <c r="E10864" t="s">
        <v>980</v>
      </c>
      <c r="F10864" s="1">
        <v>36853</v>
      </c>
      <c r="H10864">
        <v>4</v>
      </c>
      <c r="I10864" t="s">
        <v>18</v>
      </c>
      <c r="J10864">
        <v>30</v>
      </c>
      <c r="K10864" t="s">
        <v>20135</v>
      </c>
      <c r="L10864" t="s">
        <v>20144</v>
      </c>
      <c r="M10864" t="str">
        <f t="shared" si="518"/>
        <v>서울특별시</v>
      </c>
      <c r="N10864" t="str">
        <f t="shared" si="519"/>
        <v xml:space="preserve">용산구 </v>
      </c>
      <c r="O10864" t="str">
        <f t="shared" si="521"/>
        <v>원효로</v>
      </c>
      <c r="Q10864" t="s">
        <v>401</v>
      </c>
      <c r="R10864">
        <v>196534.284541859</v>
      </c>
      <c r="S10864">
        <v>448086.811978621</v>
      </c>
    </row>
    <row r="10865" spans="1:19" x14ac:dyDescent="0.4">
      <c r="A10865">
        <v>1577</v>
      </c>
      <c r="B10865" t="s">
        <v>16</v>
      </c>
      <c r="C10865" t="s">
        <v>17</v>
      </c>
      <c r="D10865">
        <v>3020000</v>
      </c>
      <c r="E10865" t="s">
        <v>139</v>
      </c>
      <c r="F10865" s="1">
        <v>36507</v>
      </c>
      <c r="H10865">
        <v>1</v>
      </c>
      <c r="I10865" t="s">
        <v>1547</v>
      </c>
      <c r="J10865">
        <v>13</v>
      </c>
      <c r="K10865" t="s">
        <v>1548</v>
      </c>
      <c r="L10865" t="s">
        <v>1971</v>
      </c>
      <c r="M10865" t="str">
        <f t="shared" si="518"/>
        <v>서울특별시</v>
      </c>
      <c r="N10865" t="str">
        <f t="shared" si="519"/>
        <v xml:space="preserve">용산구 </v>
      </c>
      <c r="O10865" t="str">
        <f t="shared" si="521"/>
        <v>원효로</v>
      </c>
      <c r="P10865">
        <v>4363</v>
      </c>
      <c r="Q10865" t="s">
        <v>1972</v>
      </c>
      <c r="R10865">
        <v>196268.66180050699</v>
      </c>
      <c r="S10865">
        <v>448050.56305942999</v>
      </c>
    </row>
    <row r="10866" spans="1:19" x14ac:dyDescent="0.4">
      <c r="A10866">
        <v>1791</v>
      </c>
      <c r="B10866" t="s">
        <v>16</v>
      </c>
      <c r="C10866" t="s">
        <v>17</v>
      </c>
      <c r="D10866">
        <v>3020000</v>
      </c>
      <c r="E10866" t="s">
        <v>1652</v>
      </c>
      <c r="F10866" s="1">
        <v>42170</v>
      </c>
      <c r="H10866">
        <v>1</v>
      </c>
      <c r="I10866" t="s">
        <v>1547</v>
      </c>
      <c r="J10866">
        <v>13</v>
      </c>
      <c r="K10866" t="s">
        <v>1548</v>
      </c>
      <c r="L10866" t="s">
        <v>2348</v>
      </c>
      <c r="M10866" t="str">
        <f t="shared" si="518"/>
        <v>서울특별시</v>
      </c>
      <c r="N10866" t="str">
        <f t="shared" si="519"/>
        <v xml:space="preserve">용산구 </v>
      </c>
      <c r="O10866" t="str">
        <f t="shared" si="521"/>
        <v>원효로</v>
      </c>
      <c r="P10866">
        <v>4363</v>
      </c>
      <c r="Q10866" t="s">
        <v>1557</v>
      </c>
      <c r="R10866">
        <v>196247.96929896399</v>
      </c>
      <c r="S10866">
        <v>448034.54219065001</v>
      </c>
    </row>
    <row r="10867" spans="1:19" x14ac:dyDescent="0.4">
      <c r="A10867">
        <v>28486</v>
      </c>
      <c r="B10867" t="s">
        <v>16</v>
      </c>
      <c r="C10867" t="s">
        <v>17</v>
      </c>
      <c r="D10867">
        <v>3020000</v>
      </c>
      <c r="E10867" t="s">
        <v>651</v>
      </c>
      <c r="F10867" s="1">
        <v>36095</v>
      </c>
      <c r="H10867">
        <v>4</v>
      </c>
      <c r="I10867" t="s">
        <v>18</v>
      </c>
      <c r="J10867">
        <v>35</v>
      </c>
      <c r="K10867" t="s">
        <v>10836</v>
      </c>
      <c r="L10867" t="s">
        <v>10873</v>
      </c>
      <c r="M10867" t="str">
        <f t="shared" si="518"/>
        <v>서울특별시</v>
      </c>
      <c r="N10867" t="str">
        <f t="shared" si="519"/>
        <v xml:space="preserve">용산구 </v>
      </c>
      <c r="O10867" t="str">
        <f t="shared" si="521"/>
        <v>원효로</v>
      </c>
      <c r="Q10867" t="s">
        <v>4701</v>
      </c>
      <c r="R10867">
        <v>196247.96929896399</v>
      </c>
      <c r="S10867">
        <v>448034.54219065001</v>
      </c>
    </row>
    <row r="10868" spans="1:19" x14ac:dyDescent="0.4">
      <c r="A10868">
        <v>1608</v>
      </c>
      <c r="B10868" t="s">
        <v>16</v>
      </c>
      <c r="C10868" t="s">
        <v>17</v>
      </c>
      <c r="D10868">
        <v>3020000</v>
      </c>
      <c r="E10868" t="s">
        <v>562</v>
      </c>
      <c r="F10868" s="1">
        <v>36994</v>
      </c>
      <c r="H10868">
        <v>1</v>
      </c>
      <c r="I10868" t="s">
        <v>1547</v>
      </c>
      <c r="J10868">
        <v>13</v>
      </c>
      <c r="K10868" t="s">
        <v>1548</v>
      </c>
      <c r="L10868" t="s">
        <v>2037</v>
      </c>
      <c r="M10868" t="str">
        <f t="shared" si="518"/>
        <v>서울특별시</v>
      </c>
      <c r="N10868" t="str">
        <f t="shared" si="519"/>
        <v xml:space="preserve">용산구 </v>
      </c>
      <c r="O10868" t="str">
        <f t="shared" si="521"/>
        <v>원효로</v>
      </c>
      <c r="P10868">
        <v>4363</v>
      </c>
      <c r="Q10868" t="s">
        <v>1722</v>
      </c>
      <c r="R10868">
        <v>196273.44236408599</v>
      </c>
      <c r="S10868">
        <v>448025.07179611898</v>
      </c>
    </row>
    <row r="10869" spans="1:19" x14ac:dyDescent="0.4">
      <c r="A10869">
        <v>1788</v>
      </c>
      <c r="B10869" t="s">
        <v>16</v>
      </c>
      <c r="C10869" t="s">
        <v>17</v>
      </c>
      <c r="D10869">
        <v>3020000</v>
      </c>
      <c r="E10869" t="s">
        <v>1661</v>
      </c>
      <c r="F10869" s="1">
        <v>41970</v>
      </c>
      <c r="H10869">
        <v>1</v>
      </c>
      <c r="I10869" t="s">
        <v>1547</v>
      </c>
      <c r="J10869">
        <v>13</v>
      </c>
      <c r="K10869" t="s">
        <v>1548</v>
      </c>
      <c r="L10869" t="s">
        <v>2343</v>
      </c>
      <c r="M10869" t="str">
        <f t="shared" si="518"/>
        <v>서울특별시</v>
      </c>
      <c r="N10869" t="str">
        <f t="shared" si="519"/>
        <v xml:space="preserve">용산구 </v>
      </c>
      <c r="O10869" t="str">
        <f t="shared" si="521"/>
        <v>원효로</v>
      </c>
      <c r="P10869">
        <v>4363</v>
      </c>
      <c r="Q10869" t="s">
        <v>2344</v>
      </c>
      <c r="R10869">
        <v>196230.75929925201</v>
      </c>
      <c r="S10869">
        <v>448007.46294531203</v>
      </c>
    </row>
    <row r="10870" spans="1:19" x14ac:dyDescent="0.4">
      <c r="A10870">
        <v>32055</v>
      </c>
      <c r="B10870" t="s">
        <v>16</v>
      </c>
      <c r="C10870" t="s">
        <v>17</v>
      </c>
      <c r="D10870">
        <v>3020000</v>
      </c>
      <c r="E10870" t="s">
        <v>1250</v>
      </c>
      <c r="F10870" s="1">
        <v>40493</v>
      </c>
      <c r="H10870">
        <v>3</v>
      </c>
      <c r="I10870" t="s">
        <v>1469</v>
      </c>
      <c r="J10870">
        <v>3</v>
      </c>
      <c r="K10870" t="s">
        <v>1469</v>
      </c>
      <c r="L10870" t="s">
        <v>11977</v>
      </c>
      <c r="M10870" t="str">
        <f t="shared" si="518"/>
        <v>서울특별시</v>
      </c>
      <c r="N10870" t="str">
        <f t="shared" si="519"/>
        <v xml:space="preserve">용산구 </v>
      </c>
      <c r="O10870" t="str">
        <f t="shared" si="521"/>
        <v>원효로</v>
      </c>
      <c r="Q10870" t="s">
        <v>641</v>
      </c>
      <c r="R10870">
        <v>196230.75929925201</v>
      </c>
      <c r="S10870">
        <v>448007.46294531203</v>
      </c>
    </row>
    <row r="10871" spans="1:19" x14ac:dyDescent="0.4">
      <c r="A10871">
        <v>32117</v>
      </c>
      <c r="B10871" t="s">
        <v>16</v>
      </c>
      <c r="C10871" t="s">
        <v>17</v>
      </c>
      <c r="D10871">
        <v>3020000</v>
      </c>
      <c r="E10871" t="s">
        <v>612</v>
      </c>
      <c r="F10871" s="1">
        <v>35958</v>
      </c>
      <c r="H10871">
        <v>3</v>
      </c>
      <c r="I10871" t="s">
        <v>1469</v>
      </c>
      <c r="J10871">
        <v>3</v>
      </c>
      <c r="K10871" t="s">
        <v>1469</v>
      </c>
      <c r="L10871" t="s">
        <v>12071</v>
      </c>
      <c r="M10871" t="str">
        <f t="shared" si="518"/>
        <v>서울특별시</v>
      </c>
      <c r="N10871" t="str">
        <f t="shared" si="519"/>
        <v xml:space="preserve">용산구 </v>
      </c>
      <c r="O10871" t="str">
        <f t="shared" si="521"/>
        <v>원효로</v>
      </c>
      <c r="Q10871" t="s">
        <v>12072</v>
      </c>
      <c r="R10871">
        <v>195863.41835052799</v>
      </c>
      <c r="S10871">
        <v>447793.19178170903</v>
      </c>
    </row>
    <row r="10872" spans="1:19" x14ac:dyDescent="0.4">
      <c r="A10872">
        <v>32542</v>
      </c>
      <c r="B10872" t="s">
        <v>16</v>
      </c>
      <c r="C10872" t="s">
        <v>17</v>
      </c>
      <c r="D10872">
        <v>3020000</v>
      </c>
      <c r="E10872" t="s">
        <v>2362</v>
      </c>
      <c r="F10872" s="1">
        <v>37505</v>
      </c>
      <c r="H10872">
        <v>3</v>
      </c>
      <c r="I10872" t="s">
        <v>1469</v>
      </c>
      <c r="J10872">
        <v>3</v>
      </c>
      <c r="K10872" t="s">
        <v>1469</v>
      </c>
      <c r="L10872" t="s">
        <v>12665</v>
      </c>
      <c r="M10872" t="str">
        <f t="shared" si="518"/>
        <v>서울특별시</v>
      </c>
      <c r="N10872" t="str">
        <f t="shared" si="519"/>
        <v xml:space="preserve">용산구 </v>
      </c>
      <c r="O10872" t="str">
        <f t="shared" si="521"/>
        <v>원효로</v>
      </c>
      <c r="P10872">
        <v>4362</v>
      </c>
      <c r="Q10872" t="s">
        <v>790</v>
      </c>
      <c r="R10872">
        <v>195709.34312587799</v>
      </c>
      <c r="S10872">
        <v>447834.25562169001</v>
      </c>
    </row>
    <row r="10873" spans="1:19" x14ac:dyDescent="0.4">
      <c r="A10873">
        <v>31995</v>
      </c>
      <c r="B10873" t="s">
        <v>16</v>
      </c>
      <c r="C10873" t="s">
        <v>17</v>
      </c>
      <c r="D10873">
        <v>3020000</v>
      </c>
      <c r="E10873" t="s">
        <v>146</v>
      </c>
      <c r="F10873" s="1">
        <v>35340</v>
      </c>
      <c r="H10873">
        <v>3</v>
      </c>
      <c r="I10873" t="s">
        <v>1469</v>
      </c>
      <c r="J10873">
        <v>3</v>
      </c>
      <c r="K10873" t="s">
        <v>1469</v>
      </c>
      <c r="L10873" t="s">
        <v>11893</v>
      </c>
      <c r="M10873" t="str">
        <f t="shared" si="518"/>
        <v>서울특별시</v>
      </c>
      <c r="N10873" t="str">
        <f t="shared" si="519"/>
        <v xml:space="preserve">용산구 </v>
      </c>
      <c r="O10873" t="str">
        <f t="shared" si="521"/>
        <v>원효로</v>
      </c>
      <c r="Q10873" t="s">
        <v>9106</v>
      </c>
      <c r="R10873">
        <v>195677.31127137301</v>
      </c>
      <c r="S10873">
        <v>447855.18936314201</v>
      </c>
    </row>
    <row r="10874" spans="1:19" x14ac:dyDescent="0.4">
      <c r="A10874">
        <v>32073</v>
      </c>
      <c r="B10874" t="s">
        <v>16</v>
      </c>
      <c r="C10874" t="s">
        <v>17</v>
      </c>
      <c r="D10874">
        <v>3020000</v>
      </c>
      <c r="E10874" t="s">
        <v>156</v>
      </c>
      <c r="F10874" s="1">
        <v>37322</v>
      </c>
      <c r="H10874">
        <v>3</v>
      </c>
      <c r="I10874" t="s">
        <v>1469</v>
      </c>
      <c r="J10874">
        <v>3</v>
      </c>
      <c r="K10874" t="s">
        <v>1469</v>
      </c>
      <c r="L10874" t="s">
        <v>12006</v>
      </c>
      <c r="M10874" t="str">
        <f t="shared" si="518"/>
        <v>서울특별시</v>
      </c>
      <c r="N10874" t="str">
        <f t="shared" si="519"/>
        <v xml:space="preserve">용산구 </v>
      </c>
      <c r="O10874" t="str">
        <f t="shared" si="520"/>
        <v xml:space="preserve">이촌동 </v>
      </c>
      <c r="P10874">
        <v>4374</v>
      </c>
      <c r="Q10874" t="s">
        <v>12007</v>
      </c>
      <c r="R10874">
        <v>196071.054436601</v>
      </c>
      <c r="S10874">
        <v>447065.85089164501</v>
      </c>
    </row>
    <row r="10875" spans="1:19" x14ac:dyDescent="0.4">
      <c r="A10875">
        <v>31996</v>
      </c>
      <c r="B10875" t="s">
        <v>16</v>
      </c>
      <c r="C10875" t="s">
        <v>17</v>
      </c>
      <c r="D10875">
        <v>3020000</v>
      </c>
      <c r="E10875" t="s">
        <v>551</v>
      </c>
      <c r="F10875" s="1">
        <v>35380</v>
      </c>
      <c r="H10875">
        <v>3</v>
      </c>
      <c r="I10875" t="s">
        <v>1469</v>
      </c>
      <c r="J10875">
        <v>3</v>
      </c>
      <c r="K10875" t="s">
        <v>1469</v>
      </c>
      <c r="L10875" t="s">
        <v>11894</v>
      </c>
      <c r="M10875" t="str">
        <f t="shared" si="518"/>
        <v>서울특별시</v>
      </c>
      <c r="N10875" t="str">
        <f t="shared" si="519"/>
        <v xml:space="preserve">용산구 </v>
      </c>
      <c r="O10875" t="str">
        <f t="shared" si="520"/>
        <v xml:space="preserve">이촌동 </v>
      </c>
      <c r="Q10875" t="s">
        <v>1985</v>
      </c>
      <c r="R10875">
        <v>195935.72970163799</v>
      </c>
      <c r="S10875">
        <v>447257.15454024298</v>
      </c>
    </row>
    <row r="10876" spans="1:19" x14ac:dyDescent="0.4">
      <c r="A10876">
        <v>32070</v>
      </c>
      <c r="B10876" t="s">
        <v>16</v>
      </c>
      <c r="C10876" t="s">
        <v>17</v>
      </c>
      <c r="D10876">
        <v>3020000</v>
      </c>
      <c r="E10876" t="s">
        <v>112</v>
      </c>
      <c r="F10876" s="1">
        <v>36367</v>
      </c>
      <c r="H10876">
        <v>3</v>
      </c>
      <c r="I10876" t="s">
        <v>1469</v>
      </c>
      <c r="J10876">
        <v>3</v>
      </c>
      <c r="K10876" t="s">
        <v>1469</v>
      </c>
      <c r="L10876" t="s">
        <v>12000</v>
      </c>
      <c r="M10876" t="str">
        <f t="shared" si="518"/>
        <v>서울특별시</v>
      </c>
      <c r="N10876" t="str">
        <f t="shared" si="519"/>
        <v xml:space="preserve">용산구 </v>
      </c>
      <c r="O10876" t="str">
        <f t="shared" si="520"/>
        <v xml:space="preserve">이촌동 </v>
      </c>
      <c r="P10876">
        <v>4426</v>
      </c>
      <c r="Q10876" t="s">
        <v>12001</v>
      </c>
      <c r="R10876">
        <v>197974.14319460699</v>
      </c>
      <c r="S10876">
        <v>446243.198701013</v>
      </c>
    </row>
    <row r="10877" spans="1:19" x14ac:dyDescent="0.4">
      <c r="A10877">
        <v>1619</v>
      </c>
      <c r="B10877" t="s">
        <v>16</v>
      </c>
      <c r="C10877" t="s">
        <v>17</v>
      </c>
      <c r="D10877">
        <v>3020000</v>
      </c>
      <c r="E10877" t="s">
        <v>446</v>
      </c>
      <c r="F10877" s="1">
        <v>37121</v>
      </c>
      <c r="H10877">
        <v>1</v>
      </c>
      <c r="I10877" t="s">
        <v>1547</v>
      </c>
      <c r="J10877">
        <v>13</v>
      </c>
      <c r="K10877" t="s">
        <v>1548</v>
      </c>
      <c r="L10877" t="s">
        <v>2061</v>
      </c>
      <c r="M10877" t="str">
        <f t="shared" si="518"/>
        <v>서울특별시</v>
      </c>
      <c r="N10877" t="str">
        <f t="shared" si="519"/>
        <v xml:space="preserve">용산구 </v>
      </c>
      <c r="O10877" t="str">
        <f t="shared" si="520"/>
        <v xml:space="preserve">이촌동 </v>
      </c>
      <c r="P10877">
        <v>4423</v>
      </c>
      <c r="Q10877" t="s">
        <v>825</v>
      </c>
      <c r="R10877">
        <v>197656.31013047701</v>
      </c>
      <c r="S10877">
        <v>446464.637811628</v>
      </c>
    </row>
    <row r="10878" spans="1:19" x14ac:dyDescent="0.4">
      <c r="A10878">
        <v>32159</v>
      </c>
      <c r="B10878" t="s">
        <v>16</v>
      </c>
      <c r="C10878" t="s">
        <v>17</v>
      </c>
      <c r="D10878">
        <v>3020000</v>
      </c>
      <c r="E10878" t="s">
        <v>648</v>
      </c>
      <c r="F10878" s="1">
        <v>33908</v>
      </c>
      <c r="H10878">
        <v>3</v>
      </c>
      <c r="I10878" t="s">
        <v>1469</v>
      </c>
      <c r="J10878">
        <v>3</v>
      </c>
      <c r="K10878" t="s">
        <v>1469</v>
      </c>
      <c r="L10878" t="s">
        <v>12137</v>
      </c>
      <c r="M10878" t="str">
        <f t="shared" si="518"/>
        <v>서울특별시</v>
      </c>
      <c r="N10878" t="str">
        <f t="shared" si="519"/>
        <v xml:space="preserve">용산구 </v>
      </c>
      <c r="O10878" t="str">
        <f t="shared" si="520"/>
        <v xml:space="preserve">이촌동 </v>
      </c>
      <c r="Q10878" t="s">
        <v>706</v>
      </c>
      <c r="R10878">
        <v>198236.29637841799</v>
      </c>
      <c r="S10878">
        <v>446262.54408031801</v>
      </c>
    </row>
    <row r="10879" spans="1:19" x14ac:dyDescent="0.4">
      <c r="A10879">
        <v>32088</v>
      </c>
      <c r="B10879" t="s">
        <v>16</v>
      </c>
      <c r="C10879" t="s">
        <v>17</v>
      </c>
      <c r="D10879">
        <v>3020000</v>
      </c>
      <c r="E10879" t="s">
        <v>174</v>
      </c>
      <c r="F10879" s="1">
        <v>36566</v>
      </c>
      <c r="H10879">
        <v>3</v>
      </c>
      <c r="I10879" t="s">
        <v>1469</v>
      </c>
      <c r="J10879">
        <v>3</v>
      </c>
      <c r="K10879" t="s">
        <v>1469</v>
      </c>
      <c r="L10879" t="s">
        <v>12028</v>
      </c>
      <c r="M10879" t="str">
        <f t="shared" si="518"/>
        <v>서울특별시</v>
      </c>
      <c r="N10879" t="str">
        <f t="shared" si="519"/>
        <v xml:space="preserve">용산구 </v>
      </c>
      <c r="O10879" t="str">
        <f t="shared" si="520"/>
        <v xml:space="preserve">이촌동 </v>
      </c>
      <c r="Q10879" t="s">
        <v>5652</v>
      </c>
      <c r="R10879">
        <v>197065.85057938501</v>
      </c>
      <c r="S10879">
        <v>446484.38424927997</v>
      </c>
    </row>
    <row r="10880" spans="1:19" x14ac:dyDescent="0.4">
      <c r="A10880">
        <v>32102</v>
      </c>
      <c r="B10880" t="s">
        <v>16</v>
      </c>
      <c r="C10880" t="s">
        <v>17</v>
      </c>
      <c r="D10880">
        <v>3020000</v>
      </c>
      <c r="E10880" t="s">
        <v>380</v>
      </c>
      <c r="F10880" s="1">
        <v>36217</v>
      </c>
      <c r="H10880">
        <v>3</v>
      </c>
      <c r="I10880" t="s">
        <v>1469</v>
      </c>
      <c r="J10880">
        <v>3</v>
      </c>
      <c r="K10880" t="s">
        <v>1469</v>
      </c>
      <c r="L10880" t="s">
        <v>12028</v>
      </c>
      <c r="M10880" t="str">
        <f t="shared" si="518"/>
        <v>서울특별시</v>
      </c>
      <c r="N10880" t="str">
        <f t="shared" si="519"/>
        <v xml:space="preserve">용산구 </v>
      </c>
      <c r="O10880" t="str">
        <f t="shared" si="520"/>
        <v xml:space="preserve">이촌동 </v>
      </c>
      <c r="Q10880" t="s">
        <v>5652</v>
      </c>
      <c r="R10880">
        <v>197065.85057938501</v>
      </c>
      <c r="S10880">
        <v>446484.38424927997</v>
      </c>
    </row>
    <row r="10881" spans="1:19" x14ac:dyDescent="0.4">
      <c r="A10881">
        <v>32139</v>
      </c>
      <c r="B10881" t="s">
        <v>16</v>
      </c>
      <c r="C10881" t="s">
        <v>17</v>
      </c>
      <c r="D10881">
        <v>3020000</v>
      </c>
      <c r="E10881" t="s">
        <v>633</v>
      </c>
      <c r="F10881" s="1">
        <v>36959</v>
      </c>
      <c r="H10881">
        <v>3</v>
      </c>
      <c r="I10881" t="s">
        <v>1469</v>
      </c>
      <c r="J10881">
        <v>3</v>
      </c>
      <c r="K10881" t="s">
        <v>1469</v>
      </c>
      <c r="L10881" t="s">
        <v>12105</v>
      </c>
      <c r="M10881" t="str">
        <f t="shared" si="518"/>
        <v>서울특별시</v>
      </c>
      <c r="N10881" t="str">
        <f t="shared" si="519"/>
        <v xml:space="preserve">용산구 </v>
      </c>
      <c r="O10881" t="str">
        <f t="shared" si="520"/>
        <v xml:space="preserve">이촌동 </v>
      </c>
      <c r="Q10881" t="s">
        <v>12106</v>
      </c>
      <c r="R10881">
        <v>197310.799044277</v>
      </c>
      <c r="S10881">
        <v>446513.66737564601</v>
      </c>
    </row>
    <row r="10882" spans="1:19" x14ac:dyDescent="0.4">
      <c r="A10882">
        <v>29569</v>
      </c>
      <c r="B10882" t="s">
        <v>16</v>
      </c>
      <c r="C10882" t="s">
        <v>17</v>
      </c>
      <c r="D10882">
        <v>3020000</v>
      </c>
      <c r="E10882" t="s">
        <v>2732</v>
      </c>
      <c r="F10882" s="1">
        <v>43746</v>
      </c>
      <c r="H10882">
        <v>4</v>
      </c>
      <c r="I10882" t="s">
        <v>18</v>
      </c>
      <c r="J10882">
        <v>35</v>
      </c>
      <c r="K10882" t="s">
        <v>10836</v>
      </c>
      <c r="L10882" t="s">
        <v>11102</v>
      </c>
      <c r="M10882" t="str">
        <f t="shared" si="518"/>
        <v>서울특별시</v>
      </c>
      <c r="N10882" t="str">
        <f t="shared" si="519"/>
        <v xml:space="preserve">용산구 </v>
      </c>
      <c r="O10882" t="str">
        <f t="shared" si="520"/>
        <v>이태원동</v>
      </c>
      <c r="P10882">
        <v>4350</v>
      </c>
      <c r="Q10882" t="s">
        <v>11103</v>
      </c>
      <c r="R10882">
        <v>199234.760882667</v>
      </c>
      <c r="S10882">
        <v>448080.08925352502</v>
      </c>
    </row>
    <row r="10883" spans="1:19" x14ac:dyDescent="0.4">
      <c r="A10883">
        <v>52755</v>
      </c>
      <c r="B10883" t="s">
        <v>16</v>
      </c>
      <c r="C10883" t="s">
        <v>17</v>
      </c>
      <c r="D10883">
        <v>3020000</v>
      </c>
      <c r="E10883" t="s">
        <v>2782</v>
      </c>
      <c r="F10883" s="1">
        <v>44956</v>
      </c>
      <c r="H10883">
        <v>3</v>
      </c>
      <c r="I10883" t="s">
        <v>1469</v>
      </c>
      <c r="J10883">
        <v>3</v>
      </c>
      <c r="K10883" t="s">
        <v>1469</v>
      </c>
      <c r="L10883" t="s">
        <v>11102</v>
      </c>
      <c r="M10883" t="str">
        <f t="shared" ref="M10883:M10946" si="522">LEFT(L10883,5)</f>
        <v>서울특별시</v>
      </c>
      <c r="N10883" t="str">
        <f t="shared" ref="N10883:N10946" si="523">MID(L10883,7,4)</f>
        <v xml:space="preserve">용산구 </v>
      </c>
      <c r="O10883" t="str">
        <f t="shared" ref="O10883:O10908" si="524">MID(L10883,11,4)</f>
        <v>이태원동</v>
      </c>
      <c r="P10883">
        <v>4350</v>
      </c>
      <c r="Q10883" t="s">
        <v>13641</v>
      </c>
      <c r="R10883">
        <v>199234.760882667</v>
      </c>
      <c r="S10883">
        <v>448080.08925352502</v>
      </c>
    </row>
    <row r="10884" spans="1:19" x14ac:dyDescent="0.4">
      <c r="A10884">
        <v>20946</v>
      </c>
      <c r="B10884" t="s">
        <v>16</v>
      </c>
      <c r="C10884" t="s">
        <v>17</v>
      </c>
      <c r="D10884">
        <v>3020000</v>
      </c>
      <c r="E10884" t="s">
        <v>4868</v>
      </c>
      <c r="F10884" s="1">
        <v>45852</v>
      </c>
      <c r="H10884">
        <v>1</v>
      </c>
      <c r="I10884" t="s">
        <v>1547</v>
      </c>
      <c r="J10884">
        <v>13</v>
      </c>
      <c r="K10884" t="s">
        <v>1548</v>
      </c>
      <c r="L10884" t="s">
        <v>7374</v>
      </c>
      <c r="M10884" t="str">
        <f t="shared" si="522"/>
        <v>서울특별시</v>
      </c>
      <c r="N10884" t="str">
        <f t="shared" si="523"/>
        <v xml:space="preserve">용산구 </v>
      </c>
      <c r="O10884" t="str">
        <f t="shared" si="524"/>
        <v>이태원동</v>
      </c>
      <c r="P10884">
        <v>4350</v>
      </c>
      <c r="Q10884" t="s">
        <v>7375</v>
      </c>
      <c r="R10884">
        <v>199334.42547402001</v>
      </c>
      <c r="S10884">
        <v>448047.59342255403</v>
      </c>
    </row>
    <row r="10885" spans="1:19" x14ac:dyDescent="0.4">
      <c r="A10885">
        <v>8194</v>
      </c>
      <c r="B10885" t="s">
        <v>16</v>
      </c>
      <c r="C10885" t="s">
        <v>17</v>
      </c>
      <c r="D10885">
        <v>3020000</v>
      </c>
      <c r="E10885" t="s">
        <v>3704</v>
      </c>
      <c r="F10885" s="1">
        <v>45559</v>
      </c>
      <c r="H10885">
        <v>1</v>
      </c>
      <c r="I10885" t="s">
        <v>1547</v>
      </c>
      <c r="J10885">
        <v>13</v>
      </c>
      <c r="K10885" t="s">
        <v>1548</v>
      </c>
      <c r="L10885" t="s">
        <v>4024</v>
      </c>
      <c r="M10885" t="str">
        <f t="shared" si="522"/>
        <v>서울특별시</v>
      </c>
      <c r="N10885" t="str">
        <f t="shared" si="523"/>
        <v xml:space="preserve">용산구 </v>
      </c>
      <c r="O10885" t="str">
        <f t="shared" si="524"/>
        <v>이태원동</v>
      </c>
      <c r="P10885">
        <v>4350</v>
      </c>
      <c r="Q10885" t="s">
        <v>4025</v>
      </c>
      <c r="R10885">
        <v>199319.57599111</v>
      </c>
      <c r="S10885">
        <v>448067.25139898597</v>
      </c>
    </row>
    <row r="10886" spans="1:19" x14ac:dyDescent="0.4">
      <c r="A10886">
        <v>63604</v>
      </c>
      <c r="B10886" t="s">
        <v>16</v>
      </c>
      <c r="C10886" t="s">
        <v>17</v>
      </c>
      <c r="D10886">
        <v>3020000</v>
      </c>
      <c r="E10886" t="s">
        <v>722</v>
      </c>
      <c r="F10886" s="1">
        <v>35506</v>
      </c>
      <c r="H10886">
        <v>4</v>
      </c>
      <c r="I10886" t="s">
        <v>18</v>
      </c>
      <c r="J10886">
        <v>30</v>
      </c>
      <c r="K10886" t="s">
        <v>20135</v>
      </c>
      <c r="L10886" t="s">
        <v>20137</v>
      </c>
      <c r="M10886" t="str">
        <f t="shared" si="522"/>
        <v>서울특별시</v>
      </c>
      <c r="N10886" t="str">
        <f t="shared" si="523"/>
        <v xml:space="preserve">용산구 </v>
      </c>
      <c r="O10886" t="str">
        <f t="shared" si="524"/>
        <v>이태원동</v>
      </c>
      <c r="Q10886" t="s">
        <v>965</v>
      </c>
      <c r="R10886">
        <v>199565.573793744</v>
      </c>
      <c r="S10886">
        <v>448089.71223444701</v>
      </c>
    </row>
    <row r="10887" spans="1:19" x14ac:dyDescent="0.4">
      <c r="A10887">
        <v>13345</v>
      </c>
      <c r="B10887" t="s">
        <v>16</v>
      </c>
      <c r="C10887" t="s">
        <v>17</v>
      </c>
      <c r="D10887">
        <v>3020000</v>
      </c>
      <c r="E10887" t="s">
        <v>3983</v>
      </c>
      <c r="F10887" s="1">
        <v>43882</v>
      </c>
      <c r="H10887">
        <v>1</v>
      </c>
      <c r="I10887" t="s">
        <v>1547</v>
      </c>
      <c r="J10887">
        <v>13</v>
      </c>
      <c r="K10887" t="s">
        <v>1548</v>
      </c>
      <c r="L10887" t="s">
        <v>4569</v>
      </c>
      <c r="M10887" t="str">
        <f t="shared" si="522"/>
        <v>서울특별시</v>
      </c>
      <c r="N10887" t="str">
        <f t="shared" si="523"/>
        <v xml:space="preserve">용산구 </v>
      </c>
      <c r="O10887" t="str">
        <f t="shared" si="524"/>
        <v>이태원동</v>
      </c>
      <c r="P10887">
        <v>4349</v>
      </c>
      <c r="Q10887" t="s">
        <v>4570</v>
      </c>
      <c r="R10887">
        <v>199628.28440944501</v>
      </c>
      <c r="S10887">
        <v>448063.08081202698</v>
      </c>
    </row>
    <row r="10888" spans="1:19" x14ac:dyDescent="0.4">
      <c r="A10888">
        <v>24079</v>
      </c>
      <c r="B10888" t="s">
        <v>16</v>
      </c>
      <c r="C10888" t="s">
        <v>17</v>
      </c>
      <c r="D10888">
        <v>3020000</v>
      </c>
      <c r="E10888" t="s">
        <v>3977</v>
      </c>
      <c r="F10888" s="1">
        <v>44784</v>
      </c>
      <c r="H10888">
        <v>1</v>
      </c>
      <c r="I10888" t="s">
        <v>1547</v>
      </c>
      <c r="J10888">
        <v>13</v>
      </c>
      <c r="K10888" t="s">
        <v>1548</v>
      </c>
      <c r="L10888" t="s">
        <v>4569</v>
      </c>
      <c r="M10888" t="str">
        <f t="shared" si="522"/>
        <v>서울특별시</v>
      </c>
      <c r="N10888" t="str">
        <f t="shared" si="523"/>
        <v xml:space="preserve">용산구 </v>
      </c>
      <c r="O10888" t="str">
        <f t="shared" si="524"/>
        <v>이태원동</v>
      </c>
      <c r="P10888">
        <v>4349</v>
      </c>
      <c r="Q10888" t="s">
        <v>7783</v>
      </c>
      <c r="R10888">
        <v>199628.28440944501</v>
      </c>
      <c r="S10888">
        <v>448063.08081202698</v>
      </c>
    </row>
    <row r="10889" spans="1:19" x14ac:dyDescent="0.4">
      <c r="A10889">
        <v>32429</v>
      </c>
      <c r="B10889" t="s">
        <v>16</v>
      </c>
      <c r="C10889" t="s">
        <v>17</v>
      </c>
      <c r="D10889">
        <v>3020000</v>
      </c>
      <c r="E10889" t="s">
        <v>614</v>
      </c>
      <c r="F10889" s="1">
        <v>34849</v>
      </c>
      <c r="H10889">
        <v>3</v>
      </c>
      <c r="I10889" t="s">
        <v>1469</v>
      </c>
      <c r="J10889">
        <v>3</v>
      </c>
      <c r="K10889" t="s">
        <v>1469</v>
      </c>
      <c r="L10889" t="s">
        <v>12524</v>
      </c>
      <c r="M10889" t="str">
        <f t="shared" si="522"/>
        <v>서울특별시</v>
      </c>
      <c r="N10889" t="str">
        <f t="shared" si="523"/>
        <v xml:space="preserve">용산구 </v>
      </c>
      <c r="O10889" t="str">
        <f t="shared" si="524"/>
        <v>이태원동</v>
      </c>
      <c r="Q10889" t="s">
        <v>1523</v>
      </c>
      <c r="R10889">
        <v>199417.46530967599</v>
      </c>
      <c r="S10889">
        <v>447987.696245695</v>
      </c>
    </row>
    <row r="10890" spans="1:19" x14ac:dyDescent="0.4">
      <c r="A10890">
        <v>1819</v>
      </c>
      <c r="B10890" t="s">
        <v>16</v>
      </c>
      <c r="C10890" t="s">
        <v>17</v>
      </c>
      <c r="D10890">
        <v>3020000</v>
      </c>
      <c r="E10890" t="s">
        <v>1369</v>
      </c>
      <c r="F10890" s="1">
        <v>42670</v>
      </c>
      <c r="H10890">
        <v>1</v>
      </c>
      <c r="I10890" t="s">
        <v>1547</v>
      </c>
      <c r="J10890">
        <v>13</v>
      </c>
      <c r="K10890" t="s">
        <v>1548</v>
      </c>
      <c r="L10890" t="s">
        <v>2394</v>
      </c>
      <c r="M10890" t="str">
        <f t="shared" si="522"/>
        <v>서울특별시</v>
      </c>
      <c r="N10890" t="str">
        <f t="shared" si="523"/>
        <v xml:space="preserve">용산구 </v>
      </c>
      <c r="O10890" t="str">
        <f t="shared" si="524"/>
        <v>이태원동</v>
      </c>
      <c r="P10890">
        <v>4391</v>
      </c>
      <c r="Q10890" t="s">
        <v>2395</v>
      </c>
      <c r="R10890">
        <v>199349.79076281199</v>
      </c>
      <c r="S10890">
        <v>447999.806798101</v>
      </c>
    </row>
    <row r="10891" spans="1:19" x14ac:dyDescent="0.4">
      <c r="A10891">
        <v>1561</v>
      </c>
      <c r="B10891" t="s">
        <v>16</v>
      </c>
      <c r="C10891" t="s">
        <v>17</v>
      </c>
      <c r="D10891">
        <v>3020000</v>
      </c>
      <c r="E10891" t="s">
        <v>313</v>
      </c>
      <c r="F10891" s="1">
        <v>40192</v>
      </c>
      <c r="H10891">
        <v>1</v>
      </c>
      <c r="I10891" t="s">
        <v>1547</v>
      </c>
      <c r="J10891">
        <v>13</v>
      </c>
      <c r="K10891" t="s">
        <v>1548</v>
      </c>
      <c r="L10891" t="s">
        <v>1943</v>
      </c>
      <c r="M10891" t="str">
        <f t="shared" si="522"/>
        <v>서울특별시</v>
      </c>
      <c r="N10891" t="str">
        <f t="shared" si="523"/>
        <v xml:space="preserve">용산구 </v>
      </c>
      <c r="O10891" t="str">
        <f t="shared" si="524"/>
        <v>이태원동</v>
      </c>
      <c r="P10891">
        <v>4391</v>
      </c>
      <c r="Q10891" t="s">
        <v>357</v>
      </c>
      <c r="R10891">
        <v>199345.64363763999</v>
      </c>
      <c r="S10891">
        <v>447982.65813530301</v>
      </c>
    </row>
    <row r="10892" spans="1:19" x14ac:dyDescent="0.4">
      <c r="A10892">
        <v>32545</v>
      </c>
      <c r="B10892" t="s">
        <v>16</v>
      </c>
      <c r="C10892" t="s">
        <v>17</v>
      </c>
      <c r="D10892">
        <v>3020000</v>
      </c>
      <c r="E10892" t="s">
        <v>91</v>
      </c>
      <c r="F10892" s="1">
        <v>37974</v>
      </c>
      <c r="H10892">
        <v>3</v>
      </c>
      <c r="I10892" t="s">
        <v>1469</v>
      </c>
      <c r="J10892">
        <v>3</v>
      </c>
      <c r="K10892" t="s">
        <v>1469</v>
      </c>
      <c r="L10892" t="s">
        <v>12668</v>
      </c>
      <c r="M10892" t="str">
        <f t="shared" si="522"/>
        <v>서울특별시</v>
      </c>
      <c r="N10892" t="str">
        <f t="shared" si="523"/>
        <v xml:space="preserve">용산구 </v>
      </c>
      <c r="O10892" t="str">
        <f t="shared" si="524"/>
        <v>이태원동</v>
      </c>
      <c r="P10892">
        <v>4391</v>
      </c>
      <c r="Q10892" t="s">
        <v>419</v>
      </c>
      <c r="R10892">
        <v>199399.509258448</v>
      </c>
      <c r="S10892">
        <v>447940.39772870298</v>
      </c>
    </row>
    <row r="10893" spans="1:19" x14ac:dyDescent="0.4">
      <c r="A10893">
        <v>32059</v>
      </c>
      <c r="B10893" t="s">
        <v>16</v>
      </c>
      <c r="C10893" t="s">
        <v>17</v>
      </c>
      <c r="D10893">
        <v>3020000</v>
      </c>
      <c r="E10893" t="s">
        <v>275</v>
      </c>
      <c r="F10893" s="1">
        <v>35536</v>
      </c>
      <c r="H10893">
        <v>3</v>
      </c>
      <c r="I10893" t="s">
        <v>1469</v>
      </c>
      <c r="J10893">
        <v>3</v>
      </c>
      <c r="K10893" t="s">
        <v>1469</v>
      </c>
      <c r="L10893" t="s">
        <v>11984</v>
      </c>
      <c r="M10893" t="str">
        <f t="shared" si="522"/>
        <v>서울특별시</v>
      </c>
      <c r="N10893" t="str">
        <f t="shared" si="523"/>
        <v xml:space="preserve">용산구 </v>
      </c>
      <c r="O10893" t="str">
        <f t="shared" si="524"/>
        <v>이태원동</v>
      </c>
      <c r="Q10893" t="s">
        <v>11985</v>
      </c>
      <c r="R10893">
        <v>199462.55857419001</v>
      </c>
      <c r="S10893">
        <v>447958.06896769698</v>
      </c>
    </row>
    <row r="10894" spans="1:19" x14ac:dyDescent="0.4">
      <c r="A10894">
        <v>1601</v>
      </c>
      <c r="B10894" t="s">
        <v>16</v>
      </c>
      <c r="C10894" t="s">
        <v>17</v>
      </c>
      <c r="D10894">
        <v>3020000</v>
      </c>
      <c r="E10894" t="s">
        <v>618</v>
      </c>
      <c r="F10894" s="1">
        <v>36936</v>
      </c>
      <c r="H10894">
        <v>1</v>
      </c>
      <c r="I10894" t="s">
        <v>1547</v>
      </c>
      <c r="J10894">
        <v>13</v>
      </c>
      <c r="K10894" t="s">
        <v>1548</v>
      </c>
      <c r="L10894" t="s">
        <v>2022</v>
      </c>
      <c r="M10894" t="str">
        <f t="shared" si="522"/>
        <v>서울특별시</v>
      </c>
      <c r="N10894" t="str">
        <f t="shared" si="523"/>
        <v xml:space="preserve">용산구 </v>
      </c>
      <c r="O10894" t="str">
        <f t="shared" si="524"/>
        <v>이태원동</v>
      </c>
      <c r="P10894">
        <v>4406</v>
      </c>
      <c r="Q10894" t="s">
        <v>572</v>
      </c>
      <c r="R10894">
        <v>199526.69564105899</v>
      </c>
      <c r="S10894">
        <v>447959.16255458898</v>
      </c>
    </row>
    <row r="10895" spans="1:19" x14ac:dyDescent="0.4">
      <c r="A10895">
        <v>32419</v>
      </c>
      <c r="B10895" t="s">
        <v>16</v>
      </c>
      <c r="C10895" t="s">
        <v>17</v>
      </c>
      <c r="D10895">
        <v>3020000</v>
      </c>
      <c r="E10895" t="s">
        <v>693</v>
      </c>
      <c r="F10895" s="1">
        <v>34627</v>
      </c>
      <c r="H10895">
        <v>3</v>
      </c>
      <c r="I10895" t="s">
        <v>1469</v>
      </c>
      <c r="J10895">
        <v>3</v>
      </c>
      <c r="K10895" t="s">
        <v>1469</v>
      </c>
      <c r="L10895" t="s">
        <v>12509</v>
      </c>
      <c r="M10895" t="str">
        <f t="shared" si="522"/>
        <v>서울특별시</v>
      </c>
      <c r="N10895" t="str">
        <f t="shared" si="523"/>
        <v xml:space="preserve">용산구 </v>
      </c>
      <c r="O10895" t="str">
        <f t="shared" si="524"/>
        <v>이태원동</v>
      </c>
      <c r="Q10895" t="s">
        <v>12510</v>
      </c>
      <c r="R10895">
        <v>199549.74632406101</v>
      </c>
      <c r="S10895">
        <v>447884.840706788</v>
      </c>
    </row>
    <row r="10896" spans="1:19" x14ac:dyDescent="0.4">
      <c r="A10896">
        <v>15774</v>
      </c>
      <c r="B10896" t="s">
        <v>16</v>
      </c>
      <c r="C10896" t="s">
        <v>17</v>
      </c>
      <c r="D10896">
        <v>3020000</v>
      </c>
      <c r="E10896" t="s">
        <v>3783</v>
      </c>
      <c r="F10896" s="1">
        <v>45350</v>
      </c>
      <c r="H10896">
        <v>1</v>
      </c>
      <c r="I10896" t="s">
        <v>1547</v>
      </c>
      <c r="J10896">
        <v>13</v>
      </c>
      <c r="K10896" t="s">
        <v>1548</v>
      </c>
      <c r="L10896" t="s">
        <v>4907</v>
      </c>
      <c r="M10896" t="str">
        <f t="shared" si="522"/>
        <v>서울특별시</v>
      </c>
      <c r="N10896" t="str">
        <f t="shared" si="523"/>
        <v xml:space="preserve">용산구 </v>
      </c>
      <c r="O10896" t="str">
        <f t="shared" si="524"/>
        <v>이태원동</v>
      </c>
      <c r="P10896">
        <v>4351</v>
      </c>
      <c r="Q10896" t="s">
        <v>4908</v>
      </c>
      <c r="R10896">
        <v>199203.93608556199</v>
      </c>
      <c r="S10896">
        <v>448032.41534630797</v>
      </c>
    </row>
    <row r="10897" spans="1:19" x14ac:dyDescent="0.4">
      <c r="A10897">
        <v>1145</v>
      </c>
      <c r="B10897" t="s">
        <v>16</v>
      </c>
      <c r="C10897" t="s">
        <v>17</v>
      </c>
      <c r="D10897">
        <v>3020000</v>
      </c>
      <c r="E10897" t="s">
        <v>524</v>
      </c>
      <c r="F10897" s="1">
        <v>37379</v>
      </c>
      <c r="H10897">
        <v>4</v>
      </c>
      <c r="I10897" t="s">
        <v>18</v>
      </c>
      <c r="J10897">
        <v>25</v>
      </c>
      <c r="K10897" t="s">
        <v>1510</v>
      </c>
      <c r="L10897" t="s">
        <v>1511</v>
      </c>
      <c r="M10897" t="str">
        <f t="shared" si="522"/>
        <v>서울특별시</v>
      </c>
      <c r="N10897" t="str">
        <f t="shared" si="523"/>
        <v xml:space="preserve">용산구 </v>
      </c>
      <c r="O10897" t="str">
        <f t="shared" si="524"/>
        <v>이태원동</v>
      </c>
      <c r="Q10897" t="s">
        <v>1512</v>
      </c>
      <c r="R10897">
        <v>199194.46027977701</v>
      </c>
      <c r="S10897">
        <v>448636.98766612698</v>
      </c>
    </row>
    <row r="10898" spans="1:19" x14ac:dyDescent="0.4">
      <c r="A10898">
        <v>32189</v>
      </c>
      <c r="B10898" t="s">
        <v>16</v>
      </c>
      <c r="C10898" t="s">
        <v>17</v>
      </c>
      <c r="D10898">
        <v>3020000</v>
      </c>
      <c r="E10898" t="s">
        <v>32</v>
      </c>
      <c r="F10898" s="1">
        <v>37090</v>
      </c>
      <c r="H10898">
        <v>3</v>
      </c>
      <c r="I10898" t="s">
        <v>1469</v>
      </c>
      <c r="J10898">
        <v>3</v>
      </c>
      <c r="K10898" t="s">
        <v>1469</v>
      </c>
      <c r="L10898" t="s">
        <v>12182</v>
      </c>
      <c r="M10898" t="str">
        <f t="shared" si="522"/>
        <v>서울특별시</v>
      </c>
      <c r="N10898" t="str">
        <f t="shared" si="523"/>
        <v xml:space="preserve">용산구 </v>
      </c>
      <c r="O10898" t="str">
        <f t="shared" si="524"/>
        <v>이태원동</v>
      </c>
      <c r="Q10898" t="s">
        <v>12183</v>
      </c>
      <c r="R10898">
        <v>199016.56789178</v>
      </c>
      <c r="S10898">
        <v>448624.62087106297</v>
      </c>
    </row>
    <row r="10899" spans="1:19" x14ac:dyDescent="0.4">
      <c r="A10899">
        <v>32428</v>
      </c>
      <c r="B10899" t="s">
        <v>16</v>
      </c>
      <c r="C10899" t="s">
        <v>17</v>
      </c>
      <c r="D10899">
        <v>3020000</v>
      </c>
      <c r="E10899" t="s">
        <v>120</v>
      </c>
      <c r="F10899" s="1">
        <v>34810</v>
      </c>
      <c r="H10899">
        <v>3</v>
      </c>
      <c r="I10899" t="s">
        <v>1469</v>
      </c>
      <c r="J10899">
        <v>3</v>
      </c>
      <c r="K10899" t="s">
        <v>1469</v>
      </c>
      <c r="L10899" t="s">
        <v>12523</v>
      </c>
      <c r="M10899" t="str">
        <f t="shared" si="522"/>
        <v>서울특별시</v>
      </c>
      <c r="N10899" t="str">
        <f t="shared" si="523"/>
        <v xml:space="preserve">용산구 </v>
      </c>
      <c r="O10899" t="str">
        <f t="shared" si="524"/>
        <v>이태원동</v>
      </c>
      <c r="Q10899" t="s">
        <v>10864</v>
      </c>
      <c r="R10899">
        <v>198995.50464461601</v>
      </c>
      <c r="S10899">
        <v>448553.94135073299</v>
      </c>
    </row>
    <row r="10900" spans="1:19" x14ac:dyDescent="0.4">
      <c r="A10900">
        <v>1562</v>
      </c>
      <c r="B10900" t="s">
        <v>16</v>
      </c>
      <c r="C10900" t="s">
        <v>17</v>
      </c>
      <c r="D10900">
        <v>3020000</v>
      </c>
      <c r="E10900" t="s">
        <v>52</v>
      </c>
      <c r="F10900" s="1">
        <v>40534</v>
      </c>
      <c r="H10900">
        <v>1</v>
      </c>
      <c r="I10900" t="s">
        <v>1547</v>
      </c>
      <c r="J10900">
        <v>13</v>
      </c>
      <c r="K10900" t="s">
        <v>1548</v>
      </c>
      <c r="L10900" t="s">
        <v>1944</v>
      </c>
      <c r="M10900" t="str">
        <f t="shared" si="522"/>
        <v>서울특별시</v>
      </c>
      <c r="N10900" t="str">
        <f t="shared" si="523"/>
        <v xml:space="preserve">용산구 </v>
      </c>
      <c r="O10900" t="str">
        <f t="shared" si="524"/>
        <v>이태원동</v>
      </c>
      <c r="P10900">
        <v>4344</v>
      </c>
      <c r="Q10900" t="s">
        <v>1945</v>
      </c>
      <c r="R10900">
        <v>199010.48928328301</v>
      </c>
      <c r="S10900">
        <v>448589.14662162698</v>
      </c>
    </row>
    <row r="10901" spans="1:19" x14ac:dyDescent="0.4">
      <c r="A10901">
        <v>32079</v>
      </c>
      <c r="B10901" t="s">
        <v>16</v>
      </c>
      <c r="C10901" t="s">
        <v>17</v>
      </c>
      <c r="D10901">
        <v>3020000</v>
      </c>
      <c r="E10901" t="s">
        <v>177</v>
      </c>
      <c r="F10901" s="1">
        <v>39427</v>
      </c>
      <c r="H10901">
        <v>3</v>
      </c>
      <c r="I10901" t="s">
        <v>1469</v>
      </c>
      <c r="J10901">
        <v>3</v>
      </c>
      <c r="K10901" t="s">
        <v>1469</v>
      </c>
      <c r="L10901" t="s">
        <v>12015</v>
      </c>
      <c r="M10901" t="str">
        <f t="shared" si="522"/>
        <v>서울특별시</v>
      </c>
      <c r="N10901" t="str">
        <f t="shared" si="523"/>
        <v xml:space="preserve">용산구 </v>
      </c>
      <c r="O10901" t="str">
        <f t="shared" si="524"/>
        <v>이태원동</v>
      </c>
      <c r="Q10901" t="s">
        <v>4971</v>
      </c>
      <c r="R10901">
        <v>199165.360853386</v>
      </c>
      <c r="S10901">
        <v>448621.237751287</v>
      </c>
    </row>
    <row r="10902" spans="1:19" x14ac:dyDescent="0.4">
      <c r="A10902">
        <v>32537</v>
      </c>
      <c r="B10902" t="s">
        <v>16</v>
      </c>
      <c r="C10902" t="s">
        <v>17</v>
      </c>
      <c r="D10902">
        <v>3020000</v>
      </c>
      <c r="E10902" t="s">
        <v>2963</v>
      </c>
      <c r="F10902" s="1">
        <v>37463</v>
      </c>
      <c r="H10902">
        <v>3</v>
      </c>
      <c r="I10902" t="s">
        <v>1469</v>
      </c>
      <c r="J10902">
        <v>3</v>
      </c>
      <c r="K10902" t="s">
        <v>1469</v>
      </c>
      <c r="L10902" t="s">
        <v>12659</v>
      </c>
      <c r="M10902" t="str">
        <f t="shared" si="522"/>
        <v>서울특별시</v>
      </c>
      <c r="N10902" t="str">
        <f t="shared" si="523"/>
        <v xml:space="preserve">용산구 </v>
      </c>
      <c r="O10902" t="str">
        <f t="shared" si="524"/>
        <v>이태원동</v>
      </c>
      <c r="Q10902" t="s">
        <v>12660</v>
      </c>
      <c r="R10902">
        <v>199201.382498163</v>
      </c>
      <c r="S10902">
        <v>447664.77995148097</v>
      </c>
    </row>
    <row r="10903" spans="1:19" x14ac:dyDescent="0.4">
      <c r="A10903">
        <v>32544</v>
      </c>
      <c r="B10903" t="s">
        <v>16</v>
      </c>
      <c r="C10903" t="s">
        <v>17</v>
      </c>
      <c r="D10903">
        <v>3020000</v>
      </c>
      <c r="E10903" t="s">
        <v>913</v>
      </c>
      <c r="F10903" s="1">
        <v>37606</v>
      </c>
      <c r="H10903">
        <v>3</v>
      </c>
      <c r="I10903" t="s">
        <v>1469</v>
      </c>
      <c r="J10903">
        <v>3</v>
      </c>
      <c r="K10903" t="s">
        <v>1469</v>
      </c>
      <c r="L10903" t="s">
        <v>12667</v>
      </c>
      <c r="M10903" t="str">
        <f t="shared" si="522"/>
        <v>서울특별시</v>
      </c>
      <c r="N10903" t="str">
        <f t="shared" si="523"/>
        <v xml:space="preserve">용산구 </v>
      </c>
      <c r="O10903" t="str">
        <f t="shared" si="524"/>
        <v>이태원동</v>
      </c>
      <c r="Q10903" t="s">
        <v>6618</v>
      </c>
    </row>
    <row r="10904" spans="1:19" x14ac:dyDescent="0.4">
      <c r="A10904">
        <v>1821</v>
      </c>
      <c r="B10904" t="s">
        <v>16</v>
      </c>
      <c r="C10904" t="s">
        <v>17</v>
      </c>
      <c r="D10904">
        <v>3020000</v>
      </c>
      <c r="E10904" t="s">
        <v>2000</v>
      </c>
      <c r="F10904" s="1">
        <v>42678</v>
      </c>
      <c r="H10904">
        <v>1</v>
      </c>
      <c r="I10904" t="s">
        <v>1547</v>
      </c>
      <c r="J10904">
        <v>13</v>
      </c>
      <c r="K10904" t="s">
        <v>1548</v>
      </c>
      <c r="L10904" t="s">
        <v>2398</v>
      </c>
      <c r="M10904" t="str">
        <f t="shared" si="522"/>
        <v>서울특별시</v>
      </c>
      <c r="N10904" t="str">
        <f t="shared" si="523"/>
        <v xml:space="preserve">용산구 </v>
      </c>
      <c r="O10904" t="str">
        <f t="shared" si="524"/>
        <v>이태원동</v>
      </c>
      <c r="P10904">
        <v>4343</v>
      </c>
      <c r="Q10904" t="s">
        <v>2399</v>
      </c>
      <c r="R10904">
        <v>198836.516876326</v>
      </c>
      <c r="S10904">
        <v>448556.82150317298</v>
      </c>
    </row>
    <row r="10905" spans="1:19" x14ac:dyDescent="0.4">
      <c r="A10905">
        <v>32071</v>
      </c>
      <c r="B10905" t="s">
        <v>16</v>
      </c>
      <c r="C10905" t="s">
        <v>17</v>
      </c>
      <c r="D10905">
        <v>3020000</v>
      </c>
      <c r="E10905" t="s">
        <v>1815</v>
      </c>
      <c r="F10905" s="1">
        <v>36371</v>
      </c>
      <c r="H10905">
        <v>3</v>
      </c>
      <c r="I10905" t="s">
        <v>1469</v>
      </c>
      <c r="J10905">
        <v>3</v>
      </c>
      <c r="K10905" t="s">
        <v>1469</v>
      </c>
      <c r="L10905" t="s">
        <v>12002</v>
      </c>
      <c r="M10905" t="str">
        <f t="shared" si="522"/>
        <v>서울특별시</v>
      </c>
      <c r="N10905" t="str">
        <f t="shared" si="523"/>
        <v xml:space="preserve">용산구 </v>
      </c>
      <c r="O10905" t="str">
        <f t="shared" si="524"/>
        <v>이태원동</v>
      </c>
      <c r="P10905">
        <v>4343</v>
      </c>
      <c r="Q10905" t="s">
        <v>12003</v>
      </c>
      <c r="R10905">
        <v>198799.07257361899</v>
      </c>
      <c r="S10905">
        <v>448499.87758424698</v>
      </c>
    </row>
    <row r="10906" spans="1:19" x14ac:dyDescent="0.4">
      <c r="A10906">
        <v>32433</v>
      </c>
      <c r="B10906" t="s">
        <v>16</v>
      </c>
      <c r="C10906" t="s">
        <v>17</v>
      </c>
      <c r="D10906">
        <v>3020000</v>
      </c>
      <c r="E10906" t="s">
        <v>3155</v>
      </c>
      <c r="F10906" s="1">
        <v>35264</v>
      </c>
      <c r="H10906">
        <v>3</v>
      </c>
      <c r="I10906" t="s">
        <v>1469</v>
      </c>
      <c r="J10906">
        <v>3</v>
      </c>
      <c r="K10906" t="s">
        <v>1469</v>
      </c>
      <c r="L10906" t="s">
        <v>12530</v>
      </c>
      <c r="M10906" t="str">
        <f t="shared" si="522"/>
        <v>서울특별시</v>
      </c>
      <c r="N10906" t="str">
        <f t="shared" si="523"/>
        <v xml:space="preserve">용산구 </v>
      </c>
      <c r="O10906" t="str">
        <f t="shared" si="524"/>
        <v>이태원동</v>
      </c>
      <c r="Q10906" t="s">
        <v>2051</v>
      </c>
      <c r="R10906">
        <v>198799.07257361899</v>
      </c>
      <c r="S10906">
        <v>448499.87758424698</v>
      </c>
    </row>
    <row r="10907" spans="1:19" x14ac:dyDescent="0.4">
      <c r="A10907">
        <v>32096</v>
      </c>
      <c r="B10907" t="s">
        <v>16</v>
      </c>
      <c r="C10907" t="s">
        <v>17</v>
      </c>
      <c r="D10907">
        <v>3020000</v>
      </c>
      <c r="E10907" t="s">
        <v>1565</v>
      </c>
      <c r="F10907" s="1">
        <v>36113</v>
      </c>
      <c r="H10907">
        <v>3</v>
      </c>
      <c r="I10907" t="s">
        <v>1469</v>
      </c>
      <c r="J10907">
        <v>3</v>
      </c>
      <c r="K10907" t="s">
        <v>1469</v>
      </c>
      <c r="L10907" t="s">
        <v>12042</v>
      </c>
      <c r="M10907" t="str">
        <f t="shared" si="522"/>
        <v>서울특별시</v>
      </c>
      <c r="N10907" t="str">
        <f t="shared" si="523"/>
        <v xml:space="preserve">용산구 </v>
      </c>
      <c r="O10907" t="str">
        <f t="shared" si="524"/>
        <v>이태원동</v>
      </c>
      <c r="Q10907" t="s">
        <v>965</v>
      </c>
    </row>
    <row r="10908" spans="1:19" x14ac:dyDescent="0.4">
      <c r="A10908">
        <v>32659</v>
      </c>
      <c r="B10908" t="s">
        <v>16</v>
      </c>
      <c r="C10908" t="s">
        <v>17</v>
      </c>
      <c r="D10908">
        <v>3020000</v>
      </c>
      <c r="E10908" t="s">
        <v>617</v>
      </c>
      <c r="F10908" s="1">
        <v>35322</v>
      </c>
      <c r="H10908">
        <v>3</v>
      </c>
      <c r="I10908" t="s">
        <v>1469</v>
      </c>
      <c r="J10908">
        <v>3</v>
      </c>
      <c r="K10908" t="s">
        <v>1469</v>
      </c>
      <c r="L10908" t="s">
        <v>12820</v>
      </c>
      <c r="M10908" t="str">
        <f t="shared" si="522"/>
        <v>서울특별시</v>
      </c>
      <c r="N10908" t="str">
        <f t="shared" si="523"/>
        <v xml:space="preserve">용산구 </v>
      </c>
      <c r="O10908" t="str">
        <f t="shared" si="524"/>
        <v>이태원동</v>
      </c>
      <c r="Q10908" t="s">
        <v>1191</v>
      </c>
      <c r="R10908">
        <v>199303.05928639401</v>
      </c>
      <c r="S10908">
        <v>447958.16099318198</v>
      </c>
    </row>
    <row r="10909" spans="1:19" x14ac:dyDescent="0.4">
      <c r="A10909">
        <v>1600</v>
      </c>
      <c r="B10909" t="s">
        <v>16</v>
      </c>
      <c r="C10909" t="s">
        <v>17</v>
      </c>
      <c r="D10909">
        <v>3020000</v>
      </c>
      <c r="E10909" t="s">
        <v>622</v>
      </c>
      <c r="F10909" s="1">
        <v>36714</v>
      </c>
      <c r="H10909">
        <v>1</v>
      </c>
      <c r="I10909" t="s">
        <v>1547</v>
      </c>
      <c r="J10909">
        <v>13</v>
      </c>
      <c r="K10909" t="s">
        <v>1548</v>
      </c>
      <c r="L10909" t="s">
        <v>2020</v>
      </c>
      <c r="M10909" t="str">
        <f t="shared" si="522"/>
        <v>서울특별시</v>
      </c>
      <c r="N10909" t="str">
        <f t="shared" si="523"/>
        <v xml:space="preserve">용산구 </v>
      </c>
      <c r="O10909" t="str">
        <f>MID(L10909,11,3)</f>
        <v>청파동</v>
      </c>
      <c r="P10909">
        <v>4304</v>
      </c>
      <c r="Q10909" t="s">
        <v>2021</v>
      </c>
      <c r="R10909">
        <v>197254.31702562101</v>
      </c>
      <c r="S10909">
        <v>449674.25924183201</v>
      </c>
    </row>
    <row r="10910" spans="1:19" x14ac:dyDescent="0.4">
      <c r="A10910">
        <v>32585</v>
      </c>
      <c r="B10910" t="s">
        <v>16</v>
      </c>
      <c r="C10910" t="s">
        <v>17</v>
      </c>
      <c r="D10910">
        <v>3020000</v>
      </c>
      <c r="E10910" t="s">
        <v>1806</v>
      </c>
      <c r="F10910" s="1">
        <v>42604</v>
      </c>
      <c r="H10910">
        <v>3</v>
      </c>
      <c r="I10910" t="s">
        <v>1469</v>
      </c>
      <c r="J10910">
        <v>3</v>
      </c>
      <c r="K10910" t="s">
        <v>1469</v>
      </c>
      <c r="L10910" t="s">
        <v>12721</v>
      </c>
      <c r="M10910" t="str">
        <f t="shared" si="522"/>
        <v>서울특별시</v>
      </c>
      <c r="N10910" t="str">
        <f t="shared" si="523"/>
        <v xml:space="preserve">용산구 </v>
      </c>
      <c r="O10910" t="str">
        <f t="shared" ref="O10910:O10960" si="525">MID(L10910,11,3)</f>
        <v>청파동</v>
      </c>
      <c r="P10910">
        <v>4308</v>
      </c>
      <c r="Q10910" t="s">
        <v>376</v>
      </c>
      <c r="R10910">
        <v>197252.91545780099</v>
      </c>
      <c r="S10910">
        <v>449606.70883809001</v>
      </c>
    </row>
    <row r="10911" spans="1:19" x14ac:dyDescent="0.4">
      <c r="A10911">
        <v>20820</v>
      </c>
      <c r="B10911" t="s">
        <v>16</v>
      </c>
      <c r="C10911" t="s">
        <v>17</v>
      </c>
      <c r="D10911">
        <v>3020000</v>
      </c>
      <c r="E10911" t="s">
        <v>1276</v>
      </c>
      <c r="F10911" s="1">
        <v>43364</v>
      </c>
      <c r="H10911">
        <v>1</v>
      </c>
      <c r="I10911" t="s">
        <v>1547</v>
      </c>
      <c r="J10911">
        <v>13</v>
      </c>
      <c r="K10911" t="s">
        <v>1548</v>
      </c>
      <c r="L10911" t="s">
        <v>7336</v>
      </c>
      <c r="M10911" t="str">
        <f t="shared" si="522"/>
        <v>서울특별시</v>
      </c>
      <c r="N10911" t="str">
        <f t="shared" si="523"/>
        <v xml:space="preserve">용산구 </v>
      </c>
      <c r="O10911" t="str">
        <f t="shared" si="525"/>
        <v>청파동</v>
      </c>
      <c r="P10911">
        <v>4310</v>
      </c>
      <c r="Q10911" t="s">
        <v>7337</v>
      </c>
      <c r="R10911">
        <v>196993.83813312399</v>
      </c>
      <c r="S10911">
        <v>449201.432096601</v>
      </c>
    </row>
    <row r="10912" spans="1:19" x14ac:dyDescent="0.4">
      <c r="A10912">
        <v>32269</v>
      </c>
      <c r="B10912" t="s">
        <v>16</v>
      </c>
      <c r="C10912" t="s">
        <v>17</v>
      </c>
      <c r="D10912">
        <v>3020000</v>
      </c>
      <c r="E10912" t="s">
        <v>1561</v>
      </c>
      <c r="F10912" s="1">
        <v>34425</v>
      </c>
      <c r="H10912">
        <v>3</v>
      </c>
      <c r="I10912" t="s">
        <v>1469</v>
      </c>
      <c r="J10912">
        <v>3</v>
      </c>
      <c r="K10912" t="s">
        <v>1469</v>
      </c>
      <c r="L10912" t="s">
        <v>12305</v>
      </c>
      <c r="M10912" t="str">
        <f t="shared" si="522"/>
        <v>서울특별시</v>
      </c>
      <c r="N10912" t="str">
        <f t="shared" si="523"/>
        <v xml:space="preserve">용산구 </v>
      </c>
      <c r="O10912" t="str">
        <f t="shared" si="525"/>
        <v>청파동</v>
      </c>
      <c r="Q10912" t="s">
        <v>4239</v>
      </c>
      <c r="R10912">
        <v>196993.83813312399</v>
      </c>
      <c r="S10912">
        <v>449201.432096601</v>
      </c>
    </row>
    <row r="10913" spans="1:19" x14ac:dyDescent="0.4">
      <c r="A10913">
        <v>63603</v>
      </c>
      <c r="B10913" t="s">
        <v>16</v>
      </c>
      <c r="C10913" t="s">
        <v>17</v>
      </c>
      <c r="D10913">
        <v>3020000</v>
      </c>
      <c r="E10913" t="s">
        <v>1601</v>
      </c>
      <c r="F10913" s="1">
        <v>35754</v>
      </c>
      <c r="H10913">
        <v>4</v>
      </c>
      <c r="I10913" t="s">
        <v>18</v>
      </c>
      <c r="J10913">
        <v>30</v>
      </c>
      <c r="K10913" t="s">
        <v>20135</v>
      </c>
      <c r="L10913" t="s">
        <v>20136</v>
      </c>
      <c r="M10913" t="str">
        <f t="shared" si="522"/>
        <v>서울특별시</v>
      </c>
      <c r="N10913" t="str">
        <f t="shared" si="523"/>
        <v xml:space="preserve">용산구 </v>
      </c>
      <c r="O10913" t="str">
        <f t="shared" si="525"/>
        <v>청파동</v>
      </c>
      <c r="Q10913" t="s">
        <v>4239</v>
      </c>
      <c r="R10913">
        <v>196993.83813312399</v>
      </c>
      <c r="S10913">
        <v>449201.432096601</v>
      </c>
    </row>
    <row r="10914" spans="1:19" x14ac:dyDescent="0.4">
      <c r="A10914">
        <v>32603</v>
      </c>
      <c r="B10914" t="s">
        <v>16</v>
      </c>
      <c r="C10914" t="s">
        <v>17</v>
      </c>
      <c r="D10914">
        <v>3020000</v>
      </c>
      <c r="E10914" t="s">
        <v>1592</v>
      </c>
      <c r="F10914" s="1">
        <v>42656</v>
      </c>
      <c r="H10914">
        <v>3</v>
      </c>
      <c r="I10914" t="s">
        <v>1469</v>
      </c>
      <c r="J10914">
        <v>3</v>
      </c>
      <c r="K10914" t="s">
        <v>1469</v>
      </c>
      <c r="L10914" t="s">
        <v>12748</v>
      </c>
      <c r="M10914" t="str">
        <f t="shared" si="522"/>
        <v>서울특별시</v>
      </c>
      <c r="N10914" t="str">
        <f t="shared" si="523"/>
        <v xml:space="preserve">용산구 </v>
      </c>
      <c r="O10914" t="str">
        <f t="shared" si="525"/>
        <v>청파동</v>
      </c>
      <c r="P10914">
        <v>4312</v>
      </c>
      <c r="Q10914" t="s">
        <v>7732</v>
      </c>
      <c r="R10914">
        <v>196977.36402438299</v>
      </c>
      <c r="S10914">
        <v>449175.63780341099</v>
      </c>
    </row>
    <row r="10915" spans="1:19" x14ac:dyDescent="0.4">
      <c r="A10915">
        <v>32083</v>
      </c>
      <c r="B10915" t="s">
        <v>16</v>
      </c>
      <c r="C10915" t="s">
        <v>17</v>
      </c>
      <c r="D10915">
        <v>3020000</v>
      </c>
      <c r="E10915" t="s">
        <v>29</v>
      </c>
      <c r="F10915" s="1">
        <v>35769</v>
      </c>
      <c r="H10915">
        <v>3</v>
      </c>
      <c r="I10915" t="s">
        <v>1469</v>
      </c>
      <c r="J10915">
        <v>3</v>
      </c>
      <c r="K10915" t="s">
        <v>1469</v>
      </c>
      <c r="L10915" t="s">
        <v>12020</v>
      </c>
      <c r="M10915" t="str">
        <f t="shared" si="522"/>
        <v>서울특별시</v>
      </c>
      <c r="N10915" t="str">
        <f t="shared" si="523"/>
        <v xml:space="preserve">용산구 </v>
      </c>
      <c r="O10915" t="str">
        <f t="shared" si="525"/>
        <v>청파동</v>
      </c>
      <c r="P10915">
        <v>4309</v>
      </c>
      <c r="Q10915" t="s">
        <v>12021</v>
      </c>
      <c r="R10915">
        <v>197103.43594269099</v>
      </c>
      <c r="S10915">
        <v>449172.92854434298</v>
      </c>
    </row>
    <row r="10916" spans="1:19" x14ac:dyDescent="0.4">
      <c r="A10916">
        <v>28480</v>
      </c>
      <c r="B10916" t="s">
        <v>16</v>
      </c>
      <c r="C10916" t="s">
        <v>17</v>
      </c>
      <c r="D10916">
        <v>3020000</v>
      </c>
      <c r="E10916" t="s">
        <v>571</v>
      </c>
      <c r="F10916" s="1">
        <v>36482</v>
      </c>
      <c r="H10916">
        <v>4</v>
      </c>
      <c r="I10916" t="s">
        <v>18</v>
      </c>
      <c r="J10916">
        <v>35</v>
      </c>
      <c r="K10916" t="s">
        <v>10836</v>
      </c>
      <c r="L10916" t="s">
        <v>10863</v>
      </c>
      <c r="M10916" t="str">
        <f t="shared" si="522"/>
        <v>서울특별시</v>
      </c>
      <c r="N10916" t="str">
        <f t="shared" si="523"/>
        <v xml:space="preserve">용산구 </v>
      </c>
      <c r="O10916" t="str">
        <f t="shared" si="525"/>
        <v>청파동</v>
      </c>
      <c r="Q10916" t="s">
        <v>10864</v>
      </c>
      <c r="R10916">
        <v>197135.17450604701</v>
      </c>
      <c r="S10916">
        <v>449140.23798422603</v>
      </c>
    </row>
    <row r="10917" spans="1:19" x14ac:dyDescent="0.4">
      <c r="A10917">
        <v>32176</v>
      </c>
      <c r="B10917" t="s">
        <v>16</v>
      </c>
      <c r="C10917" t="s">
        <v>17</v>
      </c>
      <c r="D10917">
        <v>3020000</v>
      </c>
      <c r="E10917" t="s">
        <v>389</v>
      </c>
      <c r="F10917" s="1">
        <v>33878</v>
      </c>
      <c r="H10917">
        <v>3</v>
      </c>
      <c r="I10917" t="s">
        <v>1469</v>
      </c>
      <c r="J10917">
        <v>3</v>
      </c>
      <c r="K10917" t="s">
        <v>1469</v>
      </c>
      <c r="L10917" t="s">
        <v>12165</v>
      </c>
      <c r="M10917" t="str">
        <f t="shared" si="522"/>
        <v>서울특별시</v>
      </c>
      <c r="N10917" t="str">
        <f t="shared" si="523"/>
        <v xml:space="preserve">용산구 </v>
      </c>
      <c r="O10917" t="str">
        <f t="shared" si="525"/>
        <v>청파동</v>
      </c>
      <c r="Q10917" t="s">
        <v>12166</v>
      </c>
      <c r="R10917">
        <v>197128.242397364</v>
      </c>
      <c r="S10917">
        <v>449191.94007976598</v>
      </c>
    </row>
    <row r="10918" spans="1:19" x14ac:dyDescent="0.4">
      <c r="A10918">
        <v>1563</v>
      </c>
      <c r="B10918" t="s">
        <v>16</v>
      </c>
      <c r="C10918" t="s">
        <v>17</v>
      </c>
      <c r="D10918">
        <v>3020000</v>
      </c>
      <c r="E10918" t="s">
        <v>1881</v>
      </c>
      <c r="F10918" s="1">
        <v>35510</v>
      </c>
      <c r="H10918">
        <v>1</v>
      </c>
      <c r="I10918" t="s">
        <v>1547</v>
      </c>
      <c r="J10918">
        <v>13</v>
      </c>
      <c r="K10918" t="s">
        <v>1548</v>
      </c>
      <c r="L10918" t="s">
        <v>1946</v>
      </c>
      <c r="M10918" t="str">
        <f t="shared" si="522"/>
        <v>서울특별시</v>
      </c>
      <c r="N10918" t="str">
        <f t="shared" si="523"/>
        <v xml:space="preserve">용산구 </v>
      </c>
      <c r="O10918" t="str">
        <f t="shared" si="525"/>
        <v>청파동</v>
      </c>
      <c r="P10918">
        <v>4313</v>
      </c>
      <c r="Q10918" t="s">
        <v>1616</v>
      </c>
      <c r="R10918">
        <v>197150.01785501701</v>
      </c>
      <c r="S10918">
        <v>449133.17721067998</v>
      </c>
    </row>
    <row r="10919" spans="1:19" x14ac:dyDescent="0.4">
      <c r="A10919">
        <v>1630</v>
      </c>
      <c r="B10919" t="s">
        <v>16</v>
      </c>
      <c r="C10919" t="s">
        <v>17</v>
      </c>
      <c r="D10919">
        <v>3020000</v>
      </c>
      <c r="E10919" t="s">
        <v>398</v>
      </c>
      <c r="F10919" s="1">
        <v>37288</v>
      </c>
      <c r="H10919">
        <v>1</v>
      </c>
      <c r="I10919" t="s">
        <v>1547</v>
      </c>
      <c r="J10919">
        <v>13</v>
      </c>
      <c r="K10919" t="s">
        <v>1548</v>
      </c>
      <c r="L10919" t="s">
        <v>2078</v>
      </c>
      <c r="M10919" t="str">
        <f t="shared" si="522"/>
        <v>서울특별시</v>
      </c>
      <c r="N10919" t="str">
        <f t="shared" si="523"/>
        <v xml:space="preserve">용산구 </v>
      </c>
      <c r="O10919" t="str">
        <f t="shared" si="525"/>
        <v>청파동</v>
      </c>
      <c r="P10919">
        <v>4309</v>
      </c>
      <c r="Q10919" t="s">
        <v>2079</v>
      </c>
      <c r="R10919">
        <v>197305.210522151</v>
      </c>
      <c r="S10919">
        <v>449204.96284321899</v>
      </c>
    </row>
    <row r="10920" spans="1:19" x14ac:dyDescent="0.4">
      <c r="A10920">
        <v>31997</v>
      </c>
      <c r="B10920" t="s">
        <v>16</v>
      </c>
      <c r="C10920" t="s">
        <v>17</v>
      </c>
      <c r="D10920">
        <v>3020000</v>
      </c>
      <c r="E10920" t="s">
        <v>416</v>
      </c>
      <c r="F10920" s="1">
        <v>35394</v>
      </c>
      <c r="H10920">
        <v>3</v>
      </c>
      <c r="I10920" t="s">
        <v>1469</v>
      </c>
      <c r="J10920">
        <v>3</v>
      </c>
      <c r="K10920" t="s">
        <v>1469</v>
      </c>
      <c r="L10920" t="s">
        <v>11895</v>
      </c>
      <c r="M10920" t="str">
        <f t="shared" si="522"/>
        <v>서울특별시</v>
      </c>
      <c r="N10920" t="str">
        <f t="shared" si="523"/>
        <v xml:space="preserve">용산구 </v>
      </c>
      <c r="O10920" t="str">
        <f t="shared" si="525"/>
        <v>청파동</v>
      </c>
      <c r="P10920">
        <v>4313</v>
      </c>
      <c r="Q10920" t="s">
        <v>23</v>
      </c>
      <c r="R10920">
        <v>197106.11728445999</v>
      </c>
      <c r="S10920">
        <v>449143.348928252</v>
      </c>
    </row>
    <row r="10921" spans="1:19" x14ac:dyDescent="0.4">
      <c r="A10921">
        <v>1818</v>
      </c>
      <c r="B10921" t="s">
        <v>16</v>
      </c>
      <c r="C10921" t="s">
        <v>17</v>
      </c>
      <c r="D10921">
        <v>3020000</v>
      </c>
      <c r="E10921" t="s">
        <v>1366</v>
      </c>
      <c r="F10921" s="1">
        <v>42648</v>
      </c>
      <c r="H10921">
        <v>1</v>
      </c>
      <c r="I10921" t="s">
        <v>1547</v>
      </c>
      <c r="J10921">
        <v>13</v>
      </c>
      <c r="K10921" t="s">
        <v>1548</v>
      </c>
      <c r="L10921" t="s">
        <v>2392</v>
      </c>
      <c r="M10921" t="str">
        <f t="shared" si="522"/>
        <v>서울특별시</v>
      </c>
      <c r="N10921" t="str">
        <f t="shared" si="523"/>
        <v xml:space="preserve">용산구 </v>
      </c>
      <c r="O10921" t="str">
        <f t="shared" si="525"/>
        <v>청파동</v>
      </c>
      <c r="P10921">
        <v>4313</v>
      </c>
      <c r="Q10921" t="s">
        <v>2393</v>
      </c>
      <c r="R10921">
        <v>197059.73924375101</v>
      </c>
      <c r="S10921">
        <v>449146.25665234798</v>
      </c>
    </row>
    <row r="10922" spans="1:19" x14ac:dyDescent="0.4">
      <c r="A10922">
        <v>32085</v>
      </c>
      <c r="B10922" t="s">
        <v>16</v>
      </c>
      <c r="C10922" t="s">
        <v>17</v>
      </c>
      <c r="D10922">
        <v>3020000</v>
      </c>
      <c r="E10922" t="s">
        <v>512</v>
      </c>
      <c r="F10922" s="1">
        <v>36432</v>
      </c>
      <c r="H10922">
        <v>3</v>
      </c>
      <c r="I10922" t="s">
        <v>1469</v>
      </c>
      <c r="J10922">
        <v>3</v>
      </c>
      <c r="K10922" t="s">
        <v>1469</v>
      </c>
      <c r="L10922" t="s">
        <v>12023</v>
      </c>
      <c r="M10922" t="str">
        <f t="shared" si="522"/>
        <v>서울특별시</v>
      </c>
      <c r="N10922" t="str">
        <f t="shared" si="523"/>
        <v xml:space="preserve">용산구 </v>
      </c>
      <c r="O10922" t="str">
        <f t="shared" si="525"/>
        <v>청파동</v>
      </c>
      <c r="Q10922" t="s">
        <v>3239</v>
      </c>
      <c r="R10922">
        <v>197059.73924375101</v>
      </c>
      <c r="S10922">
        <v>449146.25665234798</v>
      </c>
    </row>
    <row r="10923" spans="1:19" x14ac:dyDescent="0.4">
      <c r="A10923">
        <v>32103</v>
      </c>
      <c r="B10923" t="s">
        <v>16</v>
      </c>
      <c r="C10923" t="s">
        <v>17</v>
      </c>
      <c r="D10923">
        <v>3020000</v>
      </c>
      <c r="E10923" t="s">
        <v>161</v>
      </c>
      <c r="F10923" s="1">
        <v>37386</v>
      </c>
      <c r="H10923">
        <v>3</v>
      </c>
      <c r="I10923" t="s">
        <v>1469</v>
      </c>
      <c r="J10923">
        <v>3</v>
      </c>
      <c r="K10923" t="s">
        <v>1469</v>
      </c>
      <c r="L10923" t="s">
        <v>12051</v>
      </c>
      <c r="M10923" t="str">
        <f t="shared" si="522"/>
        <v>서울특별시</v>
      </c>
      <c r="N10923" t="str">
        <f t="shared" si="523"/>
        <v xml:space="preserve">용산구 </v>
      </c>
      <c r="O10923" t="str">
        <f t="shared" si="525"/>
        <v>청파동</v>
      </c>
      <c r="Q10923" t="s">
        <v>12052</v>
      </c>
      <c r="R10923">
        <v>196597.92850226801</v>
      </c>
      <c r="S10923">
        <v>448855.927296785</v>
      </c>
    </row>
    <row r="10924" spans="1:19" x14ac:dyDescent="0.4">
      <c r="A10924">
        <v>32152</v>
      </c>
      <c r="B10924" t="s">
        <v>16</v>
      </c>
      <c r="C10924" t="s">
        <v>17</v>
      </c>
      <c r="D10924">
        <v>3020000</v>
      </c>
      <c r="E10924" t="s">
        <v>154</v>
      </c>
      <c r="F10924" s="1">
        <v>36973</v>
      </c>
      <c r="H10924">
        <v>3</v>
      </c>
      <c r="I10924" t="s">
        <v>1469</v>
      </c>
      <c r="J10924">
        <v>3</v>
      </c>
      <c r="K10924" t="s">
        <v>1469</v>
      </c>
      <c r="L10924" t="s">
        <v>12127</v>
      </c>
      <c r="M10924" t="str">
        <f t="shared" si="522"/>
        <v>서울특별시</v>
      </c>
      <c r="N10924" t="str">
        <f t="shared" si="523"/>
        <v xml:space="preserve">용산구 </v>
      </c>
      <c r="O10924" t="str">
        <f t="shared" si="525"/>
        <v>청파동</v>
      </c>
      <c r="Q10924" t="s">
        <v>1570</v>
      </c>
      <c r="R10924">
        <v>197251.484552426</v>
      </c>
      <c r="S10924">
        <v>449110.474904089</v>
      </c>
    </row>
    <row r="10925" spans="1:19" x14ac:dyDescent="0.4">
      <c r="A10925">
        <v>32153</v>
      </c>
      <c r="B10925" t="s">
        <v>16</v>
      </c>
      <c r="C10925" t="s">
        <v>17</v>
      </c>
      <c r="D10925">
        <v>3020000</v>
      </c>
      <c r="E10925" t="s">
        <v>358</v>
      </c>
      <c r="F10925" s="1">
        <v>36973</v>
      </c>
      <c r="H10925">
        <v>3</v>
      </c>
      <c r="I10925" t="s">
        <v>1469</v>
      </c>
      <c r="J10925">
        <v>3</v>
      </c>
      <c r="K10925" t="s">
        <v>1469</v>
      </c>
      <c r="L10925" t="s">
        <v>12128</v>
      </c>
      <c r="M10925" t="str">
        <f t="shared" si="522"/>
        <v>서울특별시</v>
      </c>
      <c r="N10925" t="str">
        <f t="shared" si="523"/>
        <v xml:space="preserve">용산구 </v>
      </c>
      <c r="O10925" t="str">
        <f t="shared" si="525"/>
        <v>청파동</v>
      </c>
      <c r="Q10925" t="s">
        <v>12129</v>
      </c>
      <c r="R10925">
        <v>197251.484552426</v>
      </c>
      <c r="S10925">
        <v>449110.474904089</v>
      </c>
    </row>
    <row r="10926" spans="1:19" x14ac:dyDescent="0.4">
      <c r="A10926">
        <v>1572</v>
      </c>
      <c r="B10926" t="s">
        <v>16</v>
      </c>
      <c r="C10926" t="s">
        <v>17</v>
      </c>
      <c r="D10926">
        <v>3020000</v>
      </c>
      <c r="E10926" t="s">
        <v>1091</v>
      </c>
      <c r="F10926" s="1">
        <v>39745</v>
      </c>
      <c r="H10926">
        <v>1</v>
      </c>
      <c r="I10926" t="s">
        <v>1547</v>
      </c>
      <c r="J10926">
        <v>13</v>
      </c>
      <c r="K10926" t="s">
        <v>1548</v>
      </c>
      <c r="L10926" t="s">
        <v>1962</v>
      </c>
      <c r="M10926" t="str">
        <f t="shared" si="522"/>
        <v>서울특별시</v>
      </c>
      <c r="N10926" t="str">
        <f t="shared" si="523"/>
        <v xml:space="preserve">용산구 </v>
      </c>
      <c r="O10926" t="str">
        <f t="shared" si="525"/>
        <v>한강로</v>
      </c>
      <c r="P10926">
        <v>4382</v>
      </c>
      <c r="Q10926" t="s">
        <v>1963</v>
      </c>
      <c r="R10926">
        <v>197624.425403909</v>
      </c>
      <c r="S10926">
        <v>448016.05679806799</v>
      </c>
    </row>
    <row r="10927" spans="1:19" x14ac:dyDescent="0.4">
      <c r="A10927">
        <v>1794</v>
      </c>
      <c r="B10927" t="s">
        <v>16</v>
      </c>
      <c r="C10927" t="s">
        <v>17</v>
      </c>
      <c r="D10927">
        <v>3020000</v>
      </c>
      <c r="E10927" t="s">
        <v>1573</v>
      </c>
      <c r="F10927" s="1">
        <v>42418</v>
      </c>
      <c r="H10927">
        <v>1</v>
      </c>
      <c r="I10927" t="s">
        <v>1547</v>
      </c>
      <c r="J10927">
        <v>13</v>
      </c>
      <c r="K10927" t="s">
        <v>1548</v>
      </c>
      <c r="L10927" t="s">
        <v>2352</v>
      </c>
      <c r="M10927" t="str">
        <f t="shared" si="522"/>
        <v>서울특별시</v>
      </c>
      <c r="N10927" t="str">
        <f t="shared" si="523"/>
        <v xml:space="preserve">용산구 </v>
      </c>
      <c r="O10927" t="str">
        <f t="shared" si="525"/>
        <v>한강로</v>
      </c>
      <c r="P10927">
        <v>4382</v>
      </c>
      <c r="Q10927" t="s">
        <v>2353</v>
      </c>
      <c r="R10927">
        <v>197622.12947877601</v>
      </c>
      <c r="S10927">
        <v>448006.35664306203</v>
      </c>
    </row>
    <row r="10928" spans="1:19" x14ac:dyDescent="0.4">
      <c r="A10928">
        <v>32099</v>
      </c>
      <c r="B10928" t="s">
        <v>16</v>
      </c>
      <c r="C10928" t="s">
        <v>17</v>
      </c>
      <c r="D10928">
        <v>3020000</v>
      </c>
      <c r="E10928" t="s">
        <v>2864</v>
      </c>
      <c r="F10928" s="1">
        <v>36151</v>
      </c>
      <c r="H10928">
        <v>3</v>
      </c>
      <c r="I10928" t="s">
        <v>1469</v>
      </c>
      <c r="J10928">
        <v>3</v>
      </c>
      <c r="K10928" t="s">
        <v>1469</v>
      </c>
      <c r="L10928" t="s">
        <v>12046</v>
      </c>
      <c r="M10928" t="str">
        <f t="shared" si="522"/>
        <v>서울특별시</v>
      </c>
      <c r="N10928" t="str">
        <f t="shared" si="523"/>
        <v xml:space="preserve">용산구 </v>
      </c>
      <c r="O10928" t="str">
        <f t="shared" si="525"/>
        <v>한강로</v>
      </c>
      <c r="Q10928" t="s">
        <v>12047</v>
      </c>
      <c r="R10928">
        <v>197622.12947877601</v>
      </c>
      <c r="S10928">
        <v>448006.35664306203</v>
      </c>
    </row>
    <row r="10929" spans="1:19" x14ac:dyDescent="0.4">
      <c r="A10929">
        <v>1576</v>
      </c>
      <c r="B10929" t="s">
        <v>16</v>
      </c>
      <c r="C10929" t="s">
        <v>17</v>
      </c>
      <c r="D10929">
        <v>3020000</v>
      </c>
      <c r="E10929" t="s">
        <v>1968</v>
      </c>
      <c r="F10929" s="1">
        <v>35765</v>
      </c>
      <c r="H10929">
        <v>1</v>
      </c>
      <c r="I10929" t="s">
        <v>1547</v>
      </c>
      <c r="J10929">
        <v>13</v>
      </c>
      <c r="K10929" t="s">
        <v>1548</v>
      </c>
      <c r="L10929" t="s">
        <v>1969</v>
      </c>
      <c r="M10929" t="str">
        <f t="shared" si="522"/>
        <v>서울특별시</v>
      </c>
      <c r="N10929" t="str">
        <f t="shared" si="523"/>
        <v xml:space="preserve">용산구 </v>
      </c>
      <c r="O10929" t="str">
        <f t="shared" si="525"/>
        <v>한강로</v>
      </c>
      <c r="P10929">
        <v>4382</v>
      </c>
      <c r="Q10929" t="s">
        <v>1970</v>
      </c>
      <c r="R10929">
        <v>197626.80856583599</v>
      </c>
      <c r="S10929">
        <v>447988.90374681802</v>
      </c>
    </row>
    <row r="10930" spans="1:19" x14ac:dyDescent="0.4">
      <c r="A10930">
        <v>1811</v>
      </c>
      <c r="B10930" t="s">
        <v>16</v>
      </c>
      <c r="C10930" t="s">
        <v>17</v>
      </c>
      <c r="D10930">
        <v>3020000</v>
      </c>
      <c r="E10930" t="s">
        <v>108</v>
      </c>
      <c r="F10930" s="1">
        <v>38287</v>
      </c>
      <c r="H10930">
        <v>1</v>
      </c>
      <c r="I10930" t="s">
        <v>1547</v>
      </c>
      <c r="J10930">
        <v>13</v>
      </c>
      <c r="K10930" t="s">
        <v>1548</v>
      </c>
      <c r="L10930" t="s">
        <v>2379</v>
      </c>
      <c r="M10930" t="str">
        <f t="shared" si="522"/>
        <v>서울특별시</v>
      </c>
      <c r="N10930" t="str">
        <f t="shared" si="523"/>
        <v xml:space="preserve">용산구 </v>
      </c>
      <c r="O10930" t="str">
        <f t="shared" si="525"/>
        <v>한강로</v>
      </c>
      <c r="P10930">
        <v>4382</v>
      </c>
      <c r="Q10930" t="s">
        <v>2380</v>
      </c>
      <c r="R10930">
        <v>197618.82400404999</v>
      </c>
      <c r="S10930">
        <v>447960.19607045199</v>
      </c>
    </row>
    <row r="10931" spans="1:19" x14ac:dyDescent="0.4">
      <c r="A10931">
        <v>1567</v>
      </c>
      <c r="B10931" t="s">
        <v>16</v>
      </c>
      <c r="C10931" t="s">
        <v>17</v>
      </c>
      <c r="D10931">
        <v>3020000</v>
      </c>
      <c r="E10931" t="s">
        <v>504</v>
      </c>
      <c r="F10931" s="1">
        <v>37326</v>
      </c>
      <c r="H10931">
        <v>1</v>
      </c>
      <c r="I10931" t="s">
        <v>1547</v>
      </c>
      <c r="J10931">
        <v>13</v>
      </c>
      <c r="K10931" t="s">
        <v>1548</v>
      </c>
      <c r="L10931" t="s">
        <v>1953</v>
      </c>
      <c r="M10931" t="str">
        <f t="shared" si="522"/>
        <v>서울특별시</v>
      </c>
      <c r="N10931" t="str">
        <f t="shared" si="523"/>
        <v xml:space="preserve">용산구 </v>
      </c>
      <c r="O10931" t="str">
        <f t="shared" si="525"/>
        <v>한강로</v>
      </c>
      <c r="P10931">
        <v>4382</v>
      </c>
      <c r="Q10931" t="s">
        <v>1954</v>
      </c>
      <c r="R10931">
        <v>197580.61345367899</v>
      </c>
      <c r="S10931">
        <v>448024.91371343698</v>
      </c>
    </row>
    <row r="10932" spans="1:19" x14ac:dyDescent="0.4">
      <c r="A10932">
        <v>32061</v>
      </c>
      <c r="B10932" t="s">
        <v>16</v>
      </c>
      <c r="C10932" t="s">
        <v>17</v>
      </c>
      <c r="D10932">
        <v>3020000</v>
      </c>
      <c r="E10932" t="s">
        <v>1600</v>
      </c>
      <c r="F10932" s="1">
        <v>35654</v>
      </c>
      <c r="H10932">
        <v>3</v>
      </c>
      <c r="I10932" t="s">
        <v>1469</v>
      </c>
      <c r="J10932">
        <v>3</v>
      </c>
      <c r="K10932" t="s">
        <v>1469</v>
      </c>
      <c r="L10932" t="s">
        <v>11987</v>
      </c>
      <c r="M10932" t="str">
        <f t="shared" si="522"/>
        <v>서울특별시</v>
      </c>
      <c r="N10932" t="str">
        <f t="shared" si="523"/>
        <v xml:space="preserve">용산구 </v>
      </c>
      <c r="O10932" t="str">
        <f t="shared" si="525"/>
        <v>한강로</v>
      </c>
      <c r="Q10932" t="s">
        <v>1436</v>
      </c>
      <c r="R10932">
        <v>197545.76396408101</v>
      </c>
      <c r="S10932">
        <v>447979.13351526001</v>
      </c>
    </row>
    <row r="10933" spans="1:19" x14ac:dyDescent="0.4">
      <c r="A10933">
        <v>63611</v>
      </c>
      <c r="B10933" t="s">
        <v>16</v>
      </c>
      <c r="C10933" t="s">
        <v>17</v>
      </c>
      <c r="D10933">
        <v>3020000</v>
      </c>
      <c r="E10933" t="s">
        <v>2244</v>
      </c>
      <c r="F10933" s="1">
        <v>34316</v>
      </c>
      <c r="G10933" s="1">
        <v>38658</v>
      </c>
      <c r="H10933">
        <v>4</v>
      </c>
      <c r="I10933" t="s">
        <v>18</v>
      </c>
      <c r="J10933">
        <v>30</v>
      </c>
      <c r="K10933" t="s">
        <v>20135</v>
      </c>
      <c r="L10933" t="s">
        <v>20147</v>
      </c>
      <c r="M10933" t="str">
        <f t="shared" si="522"/>
        <v>서울특별시</v>
      </c>
      <c r="N10933" t="str">
        <f t="shared" si="523"/>
        <v xml:space="preserve">용산구 </v>
      </c>
      <c r="O10933" t="str">
        <f t="shared" si="525"/>
        <v>한강로</v>
      </c>
      <c r="Q10933" t="s">
        <v>825</v>
      </c>
      <c r="R10933">
        <v>197356.781243676</v>
      </c>
      <c r="S10933">
        <v>447656.146341416</v>
      </c>
    </row>
    <row r="10934" spans="1:19" x14ac:dyDescent="0.4">
      <c r="A10934">
        <v>32097</v>
      </c>
      <c r="B10934" t="s">
        <v>16</v>
      </c>
      <c r="C10934" t="s">
        <v>17</v>
      </c>
      <c r="D10934">
        <v>3020000</v>
      </c>
      <c r="E10934" t="s">
        <v>407</v>
      </c>
      <c r="F10934" s="1">
        <v>36119</v>
      </c>
      <c r="H10934">
        <v>3</v>
      </c>
      <c r="I10934" t="s">
        <v>1469</v>
      </c>
      <c r="J10934">
        <v>3</v>
      </c>
      <c r="K10934" t="s">
        <v>1469</v>
      </c>
      <c r="L10934" t="s">
        <v>12043</v>
      </c>
      <c r="M10934" t="str">
        <f t="shared" si="522"/>
        <v>서울특별시</v>
      </c>
      <c r="N10934" t="str">
        <f t="shared" si="523"/>
        <v xml:space="preserve">용산구 </v>
      </c>
      <c r="O10934" t="str">
        <f t="shared" si="525"/>
        <v>한강로</v>
      </c>
      <c r="Q10934" t="s">
        <v>12044</v>
      </c>
      <c r="R10934">
        <v>197285.38080616199</v>
      </c>
      <c r="S10934">
        <v>447648.14874278102</v>
      </c>
    </row>
    <row r="10935" spans="1:19" x14ac:dyDescent="0.4">
      <c r="A10935">
        <v>32118</v>
      </c>
      <c r="B10935" t="s">
        <v>16</v>
      </c>
      <c r="C10935" t="s">
        <v>17</v>
      </c>
      <c r="D10935">
        <v>3020000</v>
      </c>
      <c r="E10935" t="s">
        <v>525</v>
      </c>
      <c r="F10935" s="1">
        <v>36049</v>
      </c>
      <c r="H10935">
        <v>3</v>
      </c>
      <c r="I10935" t="s">
        <v>1469</v>
      </c>
      <c r="J10935">
        <v>3</v>
      </c>
      <c r="K10935" t="s">
        <v>1469</v>
      </c>
      <c r="L10935" t="s">
        <v>12073</v>
      </c>
      <c r="M10935" t="str">
        <f t="shared" si="522"/>
        <v>서울특별시</v>
      </c>
      <c r="N10935" t="str">
        <f t="shared" si="523"/>
        <v xml:space="preserve">용산구 </v>
      </c>
      <c r="O10935" t="str">
        <f t="shared" si="525"/>
        <v>한강로</v>
      </c>
      <c r="P10935">
        <v>4382</v>
      </c>
      <c r="Q10935" t="s">
        <v>9646</v>
      </c>
      <c r="R10935">
        <v>197261.85084132699</v>
      </c>
      <c r="S10935">
        <v>447617.33639470499</v>
      </c>
    </row>
    <row r="10936" spans="1:19" x14ac:dyDescent="0.4">
      <c r="A10936">
        <v>32267</v>
      </c>
      <c r="B10936" t="s">
        <v>16</v>
      </c>
      <c r="C10936" t="s">
        <v>17</v>
      </c>
      <c r="D10936">
        <v>3020000</v>
      </c>
      <c r="E10936" t="s">
        <v>569</v>
      </c>
      <c r="F10936" s="1">
        <v>34340</v>
      </c>
      <c r="H10936">
        <v>3</v>
      </c>
      <c r="I10936" t="s">
        <v>1469</v>
      </c>
      <c r="J10936">
        <v>3</v>
      </c>
      <c r="K10936" t="s">
        <v>1469</v>
      </c>
      <c r="L10936" t="s">
        <v>12301</v>
      </c>
      <c r="M10936" t="str">
        <f t="shared" si="522"/>
        <v>서울특별시</v>
      </c>
      <c r="N10936" t="str">
        <f t="shared" si="523"/>
        <v xml:space="preserve">용산구 </v>
      </c>
      <c r="O10936" t="str">
        <f t="shared" si="525"/>
        <v>한강로</v>
      </c>
      <c r="Q10936" t="s">
        <v>12302</v>
      </c>
      <c r="R10936">
        <v>197238.705314872</v>
      </c>
      <c r="S10936">
        <v>447586.72079484299</v>
      </c>
    </row>
    <row r="10937" spans="1:19" x14ac:dyDescent="0.4">
      <c r="A10937">
        <v>32053</v>
      </c>
      <c r="B10937" t="s">
        <v>16</v>
      </c>
      <c r="C10937" t="s">
        <v>17</v>
      </c>
      <c r="D10937">
        <v>3020000</v>
      </c>
      <c r="E10937" t="s">
        <v>211</v>
      </c>
      <c r="F10937" s="1">
        <v>40269</v>
      </c>
      <c r="H10937">
        <v>3</v>
      </c>
      <c r="I10937" t="s">
        <v>1469</v>
      </c>
      <c r="J10937">
        <v>3</v>
      </c>
      <c r="K10937" t="s">
        <v>1469</v>
      </c>
      <c r="L10937" t="s">
        <v>11974</v>
      </c>
      <c r="M10937" t="str">
        <f t="shared" si="522"/>
        <v>서울특별시</v>
      </c>
      <c r="N10937" t="str">
        <f t="shared" si="523"/>
        <v xml:space="preserve">용산구 </v>
      </c>
      <c r="O10937" t="str">
        <f t="shared" si="525"/>
        <v>한강로</v>
      </c>
      <c r="P10937" t="s">
        <v>11975</v>
      </c>
      <c r="Q10937" t="s">
        <v>376</v>
      </c>
      <c r="R10937">
        <v>197284.08175889301</v>
      </c>
      <c r="S10937">
        <v>447543.10933292098</v>
      </c>
    </row>
    <row r="10938" spans="1:19" x14ac:dyDescent="0.4">
      <c r="A10938">
        <v>1770</v>
      </c>
      <c r="B10938" t="s">
        <v>16</v>
      </c>
      <c r="C10938" t="s">
        <v>17</v>
      </c>
      <c r="D10938">
        <v>3020000</v>
      </c>
      <c r="E10938" t="s">
        <v>568</v>
      </c>
      <c r="F10938" s="1">
        <v>41711</v>
      </c>
      <c r="H10938">
        <v>1</v>
      </c>
      <c r="I10938" t="s">
        <v>1547</v>
      </c>
      <c r="J10938">
        <v>13</v>
      </c>
      <c r="K10938" t="s">
        <v>1548</v>
      </c>
      <c r="L10938" t="s">
        <v>2315</v>
      </c>
      <c r="M10938" t="str">
        <f t="shared" si="522"/>
        <v>서울특별시</v>
      </c>
      <c r="N10938" t="str">
        <f t="shared" si="523"/>
        <v xml:space="preserve">용산구 </v>
      </c>
      <c r="O10938" t="str">
        <f t="shared" si="525"/>
        <v>한강로</v>
      </c>
      <c r="P10938">
        <v>4386</v>
      </c>
      <c r="Q10938" t="s">
        <v>376</v>
      </c>
      <c r="R10938">
        <v>197284.08175889301</v>
      </c>
      <c r="S10938">
        <v>447543.10933292098</v>
      </c>
    </row>
    <row r="10939" spans="1:19" x14ac:dyDescent="0.4">
      <c r="A10939">
        <v>23</v>
      </c>
      <c r="B10939" t="s">
        <v>16</v>
      </c>
      <c r="C10939" t="s">
        <v>17</v>
      </c>
      <c r="D10939">
        <v>3020000</v>
      </c>
      <c r="E10939" t="s">
        <v>79</v>
      </c>
      <c r="F10939" s="1">
        <v>38293</v>
      </c>
      <c r="G10939" s="1">
        <v>40137</v>
      </c>
      <c r="H10939">
        <v>4</v>
      </c>
      <c r="I10939" t="s">
        <v>18</v>
      </c>
      <c r="J10939">
        <v>31</v>
      </c>
      <c r="K10939" t="s">
        <v>19</v>
      </c>
      <c r="L10939" t="s">
        <v>80</v>
      </c>
      <c r="M10939" t="str">
        <f t="shared" si="522"/>
        <v>서울특별시</v>
      </c>
      <c r="N10939" t="str">
        <f t="shared" si="523"/>
        <v xml:space="preserve">용산구 </v>
      </c>
      <c r="O10939" t="str">
        <f t="shared" si="525"/>
        <v>한강로</v>
      </c>
      <c r="Q10939" t="s">
        <v>81</v>
      </c>
    </row>
    <row r="10940" spans="1:19" x14ac:dyDescent="0.4">
      <c r="A10940">
        <v>32543</v>
      </c>
      <c r="B10940" t="s">
        <v>16</v>
      </c>
      <c r="C10940" t="s">
        <v>17</v>
      </c>
      <c r="D10940">
        <v>3020000</v>
      </c>
      <c r="E10940" t="s">
        <v>2365</v>
      </c>
      <c r="F10940" s="1">
        <v>37573</v>
      </c>
      <c r="H10940">
        <v>3</v>
      </c>
      <c r="I10940" t="s">
        <v>1469</v>
      </c>
      <c r="J10940">
        <v>3</v>
      </c>
      <c r="K10940" t="s">
        <v>1469</v>
      </c>
      <c r="L10940" t="s">
        <v>12666</v>
      </c>
      <c r="M10940" t="str">
        <f t="shared" si="522"/>
        <v>서울특별시</v>
      </c>
      <c r="N10940" t="str">
        <f t="shared" si="523"/>
        <v xml:space="preserve">용산구 </v>
      </c>
      <c r="O10940" t="str">
        <f t="shared" si="525"/>
        <v>한강로</v>
      </c>
      <c r="Q10940" t="s">
        <v>1444</v>
      </c>
    </row>
    <row r="10941" spans="1:19" x14ac:dyDescent="0.4">
      <c r="A10941">
        <v>32069</v>
      </c>
      <c r="B10941" t="s">
        <v>16</v>
      </c>
      <c r="C10941" t="s">
        <v>17</v>
      </c>
      <c r="D10941">
        <v>3020000</v>
      </c>
      <c r="E10941" t="s">
        <v>858</v>
      </c>
      <c r="F10941" s="1">
        <v>36279</v>
      </c>
      <c r="H10941">
        <v>3</v>
      </c>
      <c r="I10941" t="s">
        <v>1469</v>
      </c>
      <c r="J10941">
        <v>3</v>
      </c>
      <c r="K10941" t="s">
        <v>1469</v>
      </c>
      <c r="L10941" t="s">
        <v>11999</v>
      </c>
      <c r="M10941" t="str">
        <f t="shared" si="522"/>
        <v>서울특별시</v>
      </c>
      <c r="N10941" t="str">
        <f t="shared" si="523"/>
        <v xml:space="preserve">용산구 </v>
      </c>
      <c r="O10941" t="str">
        <f t="shared" si="525"/>
        <v>한강로</v>
      </c>
      <c r="Q10941" t="s">
        <v>3551</v>
      </c>
    </row>
    <row r="10942" spans="1:19" x14ac:dyDescent="0.4">
      <c r="A10942">
        <v>32164</v>
      </c>
      <c r="B10942" t="s">
        <v>16</v>
      </c>
      <c r="C10942" t="s">
        <v>17</v>
      </c>
      <c r="D10942">
        <v>3020000</v>
      </c>
      <c r="E10942" t="s">
        <v>507</v>
      </c>
      <c r="F10942" s="1">
        <v>34226</v>
      </c>
      <c r="H10942">
        <v>3</v>
      </c>
      <c r="I10942" t="s">
        <v>1469</v>
      </c>
      <c r="J10942">
        <v>3</v>
      </c>
      <c r="K10942" t="s">
        <v>1469</v>
      </c>
      <c r="L10942" t="s">
        <v>12143</v>
      </c>
      <c r="M10942" t="str">
        <f t="shared" si="522"/>
        <v>서울특별시</v>
      </c>
      <c r="N10942" t="str">
        <f t="shared" si="523"/>
        <v xml:space="preserve">용산구 </v>
      </c>
      <c r="O10942" t="str">
        <f t="shared" si="525"/>
        <v>한강로</v>
      </c>
      <c r="Q10942" t="s">
        <v>1437</v>
      </c>
      <c r="R10942">
        <v>196900.086208005</v>
      </c>
      <c r="S10942">
        <v>447132.31149385602</v>
      </c>
    </row>
    <row r="10943" spans="1:19" x14ac:dyDescent="0.4">
      <c r="A10943">
        <v>1792</v>
      </c>
      <c r="B10943" t="s">
        <v>16</v>
      </c>
      <c r="C10943" t="s">
        <v>17</v>
      </c>
      <c r="D10943">
        <v>3020000</v>
      </c>
      <c r="E10943" t="s">
        <v>1653</v>
      </c>
      <c r="F10943" s="1">
        <v>42241</v>
      </c>
      <c r="H10943">
        <v>1</v>
      </c>
      <c r="I10943" t="s">
        <v>1547</v>
      </c>
      <c r="J10943">
        <v>13</v>
      </c>
      <c r="K10943" t="s">
        <v>1548</v>
      </c>
      <c r="L10943" t="s">
        <v>2349</v>
      </c>
      <c r="M10943" t="str">
        <f t="shared" si="522"/>
        <v>서울특별시</v>
      </c>
      <c r="N10943" t="str">
        <f t="shared" si="523"/>
        <v xml:space="preserve">용산구 </v>
      </c>
      <c r="O10943" t="str">
        <f t="shared" si="525"/>
        <v>한강로</v>
      </c>
      <c r="P10943">
        <v>4376</v>
      </c>
      <c r="Q10943" t="s">
        <v>1246</v>
      </c>
      <c r="R10943">
        <v>197120.46082721199</v>
      </c>
      <c r="S10943">
        <v>447654.87252003403</v>
      </c>
    </row>
    <row r="10944" spans="1:19" x14ac:dyDescent="0.4">
      <c r="A10944">
        <v>1573</v>
      </c>
      <c r="B10944" t="s">
        <v>16</v>
      </c>
      <c r="C10944" t="s">
        <v>17</v>
      </c>
      <c r="D10944">
        <v>3020000</v>
      </c>
      <c r="E10944" t="s">
        <v>335</v>
      </c>
      <c r="F10944" s="1">
        <v>39846</v>
      </c>
      <c r="H10944">
        <v>1</v>
      </c>
      <c r="I10944" t="s">
        <v>1547</v>
      </c>
      <c r="J10944">
        <v>13</v>
      </c>
      <c r="K10944" t="s">
        <v>1548</v>
      </c>
      <c r="L10944" t="s">
        <v>1964</v>
      </c>
      <c r="M10944" t="str">
        <f t="shared" si="522"/>
        <v>서울특별시</v>
      </c>
      <c r="N10944" t="str">
        <f t="shared" si="523"/>
        <v xml:space="preserve">용산구 </v>
      </c>
      <c r="O10944" t="str">
        <f t="shared" si="525"/>
        <v>한강로</v>
      </c>
      <c r="P10944">
        <v>4376</v>
      </c>
      <c r="Q10944" t="s">
        <v>670</v>
      </c>
      <c r="R10944">
        <v>197088.34291424599</v>
      </c>
      <c r="S10944">
        <v>447624.15766851697</v>
      </c>
    </row>
    <row r="10945" spans="1:19" x14ac:dyDescent="0.4">
      <c r="A10945">
        <v>32592</v>
      </c>
      <c r="B10945" t="s">
        <v>16</v>
      </c>
      <c r="C10945" t="s">
        <v>17</v>
      </c>
      <c r="D10945">
        <v>3020000</v>
      </c>
      <c r="E10945" t="s">
        <v>489</v>
      </c>
      <c r="F10945" s="1">
        <v>38329</v>
      </c>
      <c r="H10945">
        <v>3</v>
      </c>
      <c r="I10945" t="s">
        <v>1469</v>
      </c>
      <c r="J10945">
        <v>3</v>
      </c>
      <c r="K10945" t="s">
        <v>1469</v>
      </c>
      <c r="L10945" t="s">
        <v>12732</v>
      </c>
      <c r="M10945" t="str">
        <f t="shared" si="522"/>
        <v>서울특별시</v>
      </c>
      <c r="N10945" t="str">
        <f t="shared" si="523"/>
        <v xml:space="preserve">용산구 </v>
      </c>
      <c r="O10945" t="str">
        <f t="shared" si="525"/>
        <v>한강로</v>
      </c>
      <c r="Q10945" t="s">
        <v>12733</v>
      </c>
      <c r="R10945">
        <v>197043.07056700601</v>
      </c>
      <c r="S10945">
        <v>447583.73561107402</v>
      </c>
    </row>
    <row r="10946" spans="1:19" x14ac:dyDescent="0.4">
      <c r="A10946">
        <v>32160</v>
      </c>
      <c r="B10946" t="s">
        <v>16</v>
      </c>
      <c r="C10946" t="s">
        <v>17</v>
      </c>
      <c r="D10946">
        <v>3020000</v>
      </c>
      <c r="E10946" t="s">
        <v>351</v>
      </c>
      <c r="F10946" s="1">
        <v>33996</v>
      </c>
      <c r="H10946">
        <v>3</v>
      </c>
      <c r="I10946" t="s">
        <v>1469</v>
      </c>
      <c r="J10946">
        <v>3</v>
      </c>
      <c r="K10946" t="s">
        <v>1469</v>
      </c>
      <c r="L10946" t="s">
        <v>12138</v>
      </c>
      <c r="M10946" t="str">
        <f t="shared" si="522"/>
        <v>서울특별시</v>
      </c>
      <c r="N10946" t="str">
        <f t="shared" si="523"/>
        <v xml:space="preserve">용산구 </v>
      </c>
      <c r="O10946" t="str">
        <f t="shared" si="525"/>
        <v>한강로</v>
      </c>
      <c r="Q10946" t="s">
        <v>1436</v>
      </c>
      <c r="R10946">
        <v>196998.220997242</v>
      </c>
      <c r="S10946">
        <v>447272.71578916803</v>
      </c>
    </row>
    <row r="10947" spans="1:19" x14ac:dyDescent="0.4">
      <c r="A10947">
        <v>32057</v>
      </c>
      <c r="B10947" t="s">
        <v>16</v>
      </c>
      <c r="C10947" t="s">
        <v>17</v>
      </c>
      <c r="D10947">
        <v>3020000</v>
      </c>
      <c r="E10947" t="s">
        <v>1169</v>
      </c>
      <c r="F10947" s="1">
        <v>35471</v>
      </c>
      <c r="H10947">
        <v>3</v>
      </c>
      <c r="I10947" t="s">
        <v>1469</v>
      </c>
      <c r="J10947">
        <v>3</v>
      </c>
      <c r="K10947" t="s">
        <v>1469</v>
      </c>
      <c r="L10947" t="s">
        <v>11981</v>
      </c>
      <c r="M10947" t="str">
        <f t="shared" ref="M10947:M11010" si="526">LEFT(L10947,5)</f>
        <v>서울특별시</v>
      </c>
      <c r="N10947" t="str">
        <f t="shared" ref="N10947:N11010" si="527">MID(L10947,7,4)</f>
        <v xml:space="preserve">용산구 </v>
      </c>
      <c r="O10947" t="str">
        <f t="shared" si="525"/>
        <v>한강로</v>
      </c>
      <c r="Q10947" t="s">
        <v>4527</v>
      </c>
    </row>
    <row r="10948" spans="1:19" x14ac:dyDescent="0.4">
      <c r="A10948">
        <v>32116</v>
      </c>
      <c r="B10948" t="s">
        <v>16</v>
      </c>
      <c r="C10948" t="s">
        <v>17</v>
      </c>
      <c r="D10948">
        <v>3020000</v>
      </c>
      <c r="E10948" t="s">
        <v>2885</v>
      </c>
      <c r="F10948" s="1">
        <v>35944</v>
      </c>
      <c r="H10948">
        <v>3</v>
      </c>
      <c r="I10948" t="s">
        <v>1469</v>
      </c>
      <c r="J10948">
        <v>3</v>
      </c>
      <c r="K10948" t="s">
        <v>1469</v>
      </c>
      <c r="L10948" t="s">
        <v>12070</v>
      </c>
      <c r="M10948" t="str">
        <f t="shared" si="526"/>
        <v>서울특별시</v>
      </c>
      <c r="N10948" t="str">
        <f t="shared" si="527"/>
        <v xml:space="preserve">용산구 </v>
      </c>
      <c r="O10948" t="str">
        <f t="shared" si="525"/>
        <v>한강로</v>
      </c>
      <c r="Q10948" t="s">
        <v>403</v>
      </c>
    </row>
    <row r="10949" spans="1:19" x14ac:dyDescent="0.4">
      <c r="A10949">
        <v>28477</v>
      </c>
      <c r="B10949" t="s">
        <v>16</v>
      </c>
      <c r="C10949" t="s">
        <v>17</v>
      </c>
      <c r="D10949">
        <v>3020000</v>
      </c>
      <c r="E10949" t="s">
        <v>1477</v>
      </c>
      <c r="F10949" s="1">
        <v>35539</v>
      </c>
      <c r="H10949">
        <v>4</v>
      </c>
      <c r="I10949" t="s">
        <v>18</v>
      </c>
      <c r="J10949">
        <v>35</v>
      </c>
      <c r="K10949" t="s">
        <v>10836</v>
      </c>
      <c r="L10949" t="s">
        <v>10860</v>
      </c>
      <c r="M10949" t="str">
        <f t="shared" si="526"/>
        <v>서울특별시</v>
      </c>
      <c r="N10949" t="str">
        <f t="shared" si="527"/>
        <v xml:space="preserve">용산구 </v>
      </c>
      <c r="O10949" t="str">
        <f t="shared" si="525"/>
        <v>한강로</v>
      </c>
      <c r="Q10949" t="s">
        <v>4978</v>
      </c>
    </row>
    <row r="10950" spans="1:19" x14ac:dyDescent="0.4">
      <c r="A10950">
        <v>28549</v>
      </c>
      <c r="B10950" t="s">
        <v>16</v>
      </c>
      <c r="C10950" t="s">
        <v>17</v>
      </c>
      <c r="D10950">
        <v>3020000</v>
      </c>
      <c r="E10950" t="s">
        <v>544</v>
      </c>
      <c r="F10950" s="1">
        <v>37564</v>
      </c>
      <c r="H10950">
        <v>4</v>
      </c>
      <c r="I10950" t="s">
        <v>18</v>
      </c>
      <c r="J10950">
        <v>35</v>
      </c>
      <c r="K10950" t="s">
        <v>10836</v>
      </c>
      <c r="L10950" t="s">
        <v>10973</v>
      </c>
      <c r="M10950" t="str">
        <f t="shared" si="526"/>
        <v>서울특별시</v>
      </c>
      <c r="N10950" t="str">
        <f t="shared" si="527"/>
        <v xml:space="preserve">용산구 </v>
      </c>
      <c r="O10950" t="str">
        <f t="shared" si="525"/>
        <v>한강로</v>
      </c>
      <c r="Q10950" t="s">
        <v>4418</v>
      </c>
    </row>
    <row r="10951" spans="1:19" x14ac:dyDescent="0.4">
      <c r="A10951">
        <v>32266</v>
      </c>
      <c r="B10951" t="s">
        <v>16</v>
      </c>
      <c r="C10951" t="s">
        <v>17</v>
      </c>
      <c r="D10951">
        <v>3020000</v>
      </c>
      <c r="E10951" t="s">
        <v>1282</v>
      </c>
      <c r="F10951" s="1">
        <v>34320</v>
      </c>
      <c r="H10951">
        <v>3</v>
      </c>
      <c r="I10951" t="s">
        <v>1469</v>
      </c>
      <c r="J10951">
        <v>3</v>
      </c>
      <c r="K10951" t="s">
        <v>1469</v>
      </c>
      <c r="L10951" t="s">
        <v>12300</v>
      </c>
      <c r="M10951" t="str">
        <f t="shared" si="526"/>
        <v>서울특별시</v>
      </c>
      <c r="N10951" t="str">
        <f t="shared" si="527"/>
        <v xml:space="preserve">용산구 </v>
      </c>
      <c r="O10951" t="str">
        <f t="shared" si="525"/>
        <v>한강로</v>
      </c>
      <c r="Q10951" t="s">
        <v>2342</v>
      </c>
    </row>
    <row r="10952" spans="1:19" x14ac:dyDescent="0.4">
      <c r="A10952">
        <v>32112</v>
      </c>
      <c r="B10952" t="s">
        <v>16</v>
      </c>
      <c r="C10952" t="s">
        <v>17</v>
      </c>
      <c r="D10952">
        <v>3020000</v>
      </c>
      <c r="E10952" t="s">
        <v>1642</v>
      </c>
      <c r="F10952" s="1">
        <v>35837</v>
      </c>
      <c r="H10952">
        <v>3</v>
      </c>
      <c r="I10952" t="s">
        <v>1469</v>
      </c>
      <c r="J10952">
        <v>3</v>
      </c>
      <c r="K10952" t="s">
        <v>1469</v>
      </c>
      <c r="L10952" t="s">
        <v>12063</v>
      </c>
      <c r="M10952" t="str">
        <f t="shared" si="526"/>
        <v>서울특별시</v>
      </c>
      <c r="N10952" t="str">
        <f t="shared" si="527"/>
        <v xml:space="preserve">용산구 </v>
      </c>
      <c r="O10952" t="str">
        <f t="shared" si="525"/>
        <v>한강로</v>
      </c>
      <c r="Q10952" t="s">
        <v>1743</v>
      </c>
    </row>
    <row r="10953" spans="1:19" x14ac:dyDescent="0.4">
      <c r="A10953">
        <v>32167</v>
      </c>
      <c r="B10953" t="s">
        <v>16</v>
      </c>
      <c r="C10953" t="s">
        <v>17</v>
      </c>
      <c r="D10953">
        <v>3020000</v>
      </c>
      <c r="E10953" t="s">
        <v>2237</v>
      </c>
      <c r="F10953" s="1">
        <v>34274</v>
      </c>
      <c r="H10953">
        <v>3</v>
      </c>
      <c r="I10953" t="s">
        <v>1469</v>
      </c>
      <c r="J10953">
        <v>3</v>
      </c>
      <c r="K10953" t="s">
        <v>1469</v>
      </c>
      <c r="L10953" t="s">
        <v>12147</v>
      </c>
      <c r="M10953" t="str">
        <f t="shared" si="526"/>
        <v>서울특별시</v>
      </c>
      <c r="N10953" t="str">
        <f t="shared" si="527"/>
        <v xml:space="preserve">용산구 </v>
      </c>
      <c r="O10953" t="str">
        <f t="shared" si="525"/>
        <v>한강로</v>
      </c>
      <c r="Q10953" t="s">
        <v>12148</v>
      </c>
      <c r="R10953">
        <v>197360.94645123999</v>
      </c>
      <c r="S10953">
        <v>447743.44555370498</v>
      </c>
    </row>
    <row r="10954" spans="1:19" x14ac:dyDescent="0.4">
      <c r="A10954">
        <v>28492</v>
      </c>
      <c r="B10954" t="s">
        <v>16</v>
      </c>
      <c r="C10954" t="s">
        <v>17</v>
      </c>
      <c r="D10954">
        <v>3020000</v>
      </c>
      <c r="E10954" t="s">
        <v>1029</v>
      </c>
      <c r="F10954" s="1">
        <v>36948</v>
      </c>
      <c r="H10954">
        <v>4</v>
      </c>
      <c r="I10954" t="s">
        <v>18</v>
      </c>
      <c r="J10954">
        <v>35</v>
      </c>
      <c r="K10954" t="s">
        <v>10836</v>
      </c>
      <c r="L10954" t="s">
        <v>10882</v>
      </c>
      <c r="M10954" t="str">
        <f t="shared" si="526"/>
        <v>서울특별시</v>
      </c>
      <c r="N10954" t="str">
        <f t="shared" si="527"/>
        <v xml:space="preserve">용산구 </v>
      </c>
      <c r="O10954" t="str">
        <f t="shared" si="525"/>
        <v>한강로</v>
      </c>
      <c r="Q10954" t="s">
        <v>10883</v>
      </c>
      <c r="R10954">
        <v>196060.559012563</v>
      </c>
      <c r="S10954">
        <v>447732.80725430802</v>
      </c>
    </row>
    <row r="10955" spans="1:19" x14ac:dyDescent="0.4">
      <c r="A10955">
        <v>63608</v>
      </c>
      <c r="B10955" t="s">
        <v>16</v>
      </c>
      <c r="C10955" t="s">
        <v>17</v>
      </c>
      <c r="D10955">
        <v>3020000</v>
      </c>
      <c r="E10955" t="s">
        <v>226</v>
      </c>
      <c r="F10955" s="1">
        <v>36696</v>
      </c>
      <c r="H10955">
        <v>4</v>
      </c>
      <c r="I10955" t="s">
        <v>18</v>
      </c>
      <c r="J10955">
        <v>30</v>
      </c>
      <c r="K10955" t="s">
        <v>20135</v>
      </c>
      <c r="L10955" t="s">
        <v>20142</v>
      </c>
      <c r="M10955" t="str">
        <f t="shared" si="526"/>
        <v>서울특별시</v>
      </c>
      <c r="N10955" t="str">
        <f t="shared" si="527"/>
        <v xml:space="preserve">용산구 </v>
      </c>
      <c r="O10955" t="str">
        <f t="shared" si="525"/>
        <v>한강로</v>
      </c>
      <c r="Q10955" t="s">
        <v>20143</v>
      </c>
      <c r="R10955">
        <v>196752.56115284099</v>
      </c>
      <c r="S10955">
        <v>447112.18656087102</v>
      </c>
    </row>
    <row r="10956" spans="1:19" x14ac:dyDescent="0.4">
      <c r="A10956">
        <v>32114</v>
      </c>
      <c r="B10956" t="s">
        <v>16</v>
      </c>
      <c r="C10956" t="s">
        <v>17</v>
      </c>
      <c r="D10956">
        <v>3020000</v>
      </c>
      <c r="E10956" t="s">
        <v>172</v>
      </c>
      <c r="F10956" s="1">
        <v>35865</v>
      </c>
      <c r="H10956">
        <v>3</v>
      </c>
      <c r="I10956" t="s">
        <v>1469</v>
      </c>
      <c r="J10956">
        <v>3</v>
      </c>
      <c r="K10956" t="s">
        <v>1469</v>
      </c>
      <c r="L10956" t="s">
        <v>12066</v>
      </c>
      <c r="M10956" t="str">
        <f t="shared" si="526"/>
        <v>서울특별시</v>
      </c>
      <c r="N10956" t="str">
        <f t="shared" si="527"/>
        <v xml:space="preserve">용산구 </v>
      </c>
      <c r="O10956" t="str">
        <f t="shared" si="525"/>
        <v>한강로</v>
      </c>
      <c r="P10956">
        <v>4379</v>
      </c>
      <c r="Q10956" t="s">
        <v>12067</v>
      </c>
      <c r="R10956">
        <v>196740.462432575</v>
      </c>
      <c r="S10956">
        <v>447094.65843019099</v>
      </c>
    </row>
    <row r="10957" spans="1:19" x14ac:dyDescent="0.4">
      <c r="A10957">
        <v>1612</v>
      </c>
      <c r="B10957" t="s">
        <v>16</v>
      </c>
      <c r="C10957" t="s">
        <v>17</v>
      </c>
      <c r="D10957">
        <v>3020000</v>
      </c>
      <c r="E10957" t="s">
        <v>2046</v>
      </c>
      <c r="F10957" s="1">
        <v>34291</v>
      </c>
      <c r="H10957">
        <v>1</v>
      </c>
      <c r="I10957" t="s">
        <v>1547</v>
      </c>
      <c r="J10957">
        <v>13</v>
      </c>
      <c r="K10957" t="s">
        <v>1548</v>
      </c>
      <c r="L10957" t="s">
        <v>2047</v>
      </c>
      <c r="M10957" t="str">
        <f t="shared" si="526"/>
        <v>서울특별시</v>
      </c>
      <c r="N10957" t="str">
        <f t="shared" si="527"/>
        <v xml:space="preserve">용산구 </v>
      </c>
      <c r="O10957" t="str">
        <f t="shared" si="525"/>
        <v>한강로</v>
      </c>
      <c r="P10957">
        <v>4379</v>
      </c>
      <c r="Q10957" t="s">
        <v>2048</v>
      </c>
      <c r="R10957">
        <v>196733.89153773899</v>
      </c>
      <c r="S10957">
        <v>447051.38738468802</v>
      </c>
    </row>
    <row r="10958" spans="1:19" x14ac:dyDescent="0.4">
      <c r="A10958">
        <v>1609</v>
      </c>
      <c r="B10958" t="s">
        <v>16</v>
      </c>
      <c r="C10958" t="s">
        <v>17</v>
      </c>
      <c r="D10958">
        <v>3020000</v>
      </c>
      <c r="E10958" t="s">
        <v>2038</v>
      </c>
      <c r="F10958" s="1">
        <v>33962</v>
      </c>
      <c r="H10958">
        <v>1</v>
      </c>
      <c r="I10958" t="s">
        <v>1547</v>
      </c>
      <c r="J10958">
        <v>13</v>
      </c>
      <c r="K10958" t="s">
        <v>1548</v>
      </c>
      <c r="L10958" t="s">
        <v>2039</v>
      </c>
      <c r="M10958" t="str">
        <f t="shared" si="526"/>
        <v>서울특별시</v>
      </c>
      <c r="N10958" t="str">
        <f t="shared" si="527"/>
        <v xml:space="preserve">용산구 </v>
      </c>
      <c r="O10958" t="str">
        <f t="shared" si="525"/>
        <v>한강로</v>
      </c>
      <c r="P10958">
        <v>4379</v>
      </c>
      <c r="Q10958" t="s">
        <v>2040</v>
      </c>
      <c r="R10958">
        <v>196785.287686892</v>
      </c>
      <c r="S10958">
        <v>447075.53636329802</v>
      </c>
    </row>
    <row r="10959" spans="1:19" x14ac:dyDescent="0.4">
      <c r="A10959">
        <v>32390</v>
      </c>
      <c r="B10959" t="s">
        <v>16</v>
      </c>
      <c r="C10959" t="s">
        <v>17</v>
      </c>
      <c r="D10959">
        <v>3020000</v>
      </c>
      <c r="E10959" t="s">
        <v>2920</v>
      </c>
      <c r="F10959" s="1">
        <v>34527</v>
      </c>
      <c r="H10959">
        <v>3</v>
      </c>
      <c r="I10959" t="s">
        <v>1469</v>
      </c>
      <c r="J10959">
        <v>3</v>
      </c>
      <c r="K10959" t="s">
        <v>1469</v>
      </c>
      <c r="L10959" t="s">
        <v>12471</v>
      </c>
      <c r="M10959" t="str">
        <f t="shared" si="526"/>
        <v>서울특별시</v>
      </c>
      <c r="N10959" t="str">
        <f t="shared" si="527"/>
        <v xml:space="preserve">용산구 </v>
      </c>
      <c r="O10959" t="str">
        <f t="shared" si="525"/>
        <v>한강로</v>
      </c>
      <c r="Q10959" t="s">
        <v>12472</v>
      </c>
    </row>
    <row r="10960" spans="1:19" x14ac:dyDescent="0.4">
      <c r="A10960">
        <v>32084</v>
      </c>
      <c r="B10960" t="s">
        <v>16</v>
      </c>
      <c r="C10960" t="s">
        <v>17</v>
      </c>
      <c r="D10960">
        <v>3020000</v>
      </c>
      <c r="E10960" t="s">
        <v>409</v>
      </c>
      <c r="F10960" s="1">
        <v>35806</v>
      </c>
      <c r="H10960">
        <v>3</v>
      </c>
      <c r="I10960" t="s">
        <v>1469</v>
      </c>
      <c r="J10960">
        <v>3</v>
      </c>
      <c r="K10960" t="s">
        <v>1469</v>
      </c>
      <c r="L10960" t="s">
        <v>12022</v>
      </c>
      <c r="M10960" t="str">
        <f t="shared" si="526"/>
        <v>서울특별시</v>
      </c>
      <c r="N10960" t="str">
        <f t="shared" si="527"/>
        <v xml:space="preserve">용산구 </v>
      </c>
      <c r="O10960" t="str">
        <f t="shared" si="525"/>
        <v>한강로</v>
      </c>
      <c r="Q10960" t="s">
        <v>5652</v>
      </c>
    </row>
    <row r="10961" spans="1:19" x14ac:dyDescent="0.4">
      <c r="A10961">
        <v>32594</v>
      </c>
      <c r="B10961" t="s">
        <v>16</v>
      </c>
      <c r="C10961" t="s">
        <v>17</v>
      </c>
      <c r="D10961">
        <v>3020000</v>
      </c>
      <c r="E10961" t="s">
        <v>530</v>
      </c>
      <c r="F10961" s="1">
        <v>38813</v>
      </c>
      <c r="H10961">
        <v>3</v>
      </c>
      <c r="I10961" t="s">
        <v>1469</v>
      </c>
      <c r="J10961">
        <v>3</v>
      </c>
      <c r="K10961" t="s">
        <v>1469</v>
      </c>
      <c r="L10961" t="s">
        <v>12736</v>
      </c>
      <c r="M10961" t="str">
        <f t="shared" si="526"/>
        <v>서울특별시</v>
      </c>
      <c r="N10961" t="str">
        <f t="shared" si="527"/>
        <v xml:space="preserve">용산구 </v>
      </c>
      <c r="O10961" t="str">
        <f t="shared" ref="O10961:O11010" si="528">MID(L10961,11,4)</f>
        <v xml:space="preserve">한남동 </v>
      </c>
      <c r="P10961">
        <v>4410</v>
      </c>
      <c r="Q10961" t="s">
        <v>12737</v>
      </c>
      <c r="R10961">
        <v>200580.66340165699</v>
      </c>
      <c r="S10961">
        <v>447655.89121855103</v>
      </c>
    </row>
    <row r="10962" spans="1:19" x14ac:dyDescent="0.4">
      <c r="A10962">
        <v>63605</v>
      </c>
      <c r="B10962" t="s">
        <v>16</v>
      </c>
      <c r="C10962" t="s">
        <v>17</v>
      </c>
      <c r="D10962">
        <v>3020000</v>
      </c>
      <c r="E10962" t="s">
        <v>141</v>
      </c>
      <c r="F10962" s="1">
        <v>37337</v>
      </c>
      <c r="G10962" s="1">
        <v>38665</v>
      </c>
      <c r="H10962">
        <v>4</v>
      </c>
      <c r="I10962" t="s">
        <v>18</v>
      </c>
      <c r="J10962">
        <v>30</v>
      </c>
      <c r="K10962" t="s">
        <v>20135</v>
      </c>
      <c r="L10962" t="s">
        <v>20138</v>
      </c>
      <c r="M10962" t="str">
        <f t="shared" si="526"/>
        <v>서울특별시</v>
      </c>
      <c r="N10962" t="str">
        <f t="shared" si="527"/>
        <v xml:space="preserve">용산구 </v>
      </c>
      <c r="O10962" t="str">
        <f t="shared" si="528"/>
        <v xml:space="preserve">한남동 </v>
      </c>
      <c r="Q10962" t="s">
        <v>790</v>
      </c>
    </row>
    <row r="10963" spans="1:19" x14ac:dyDescent="0.4">
      <c r="A10963">
        <v>32066</v>
      </c>
      <c r="B10963" t="s">
        <v>16</v>
      </c>
      <c r="C10963" t="s">
        <v>17</v>
      </c>
      <c r="D10963">
        <v>3020000</v>
      </c>
      <c r="E10963" t="s">
        <v>279</v>
      </c>
      <c r="F10963" s="1">
        <v>36244</v>
      </c>
      <c r="H10963">
        <v>3</v>
      </c>
      <c r="I10963" t="s">
        <v>1469</v>
      </c>
      <c r="J10963">
        <v>3</v>
      </c>
      <c r="K10963" t="s">
        <v>1469</v>
      </c>
      <c r="L10963" t="s">
        <v>11994</v>
      </c>
      <c r="M10963" t="str">
        <f t="shared" si="526"/>
        <v>서울특별시</v>
      </c>
      <c r="N10963" t="str">
        <f t="shared" si="527"/>
        <v xml:space="preserve">용산구 </v>
      </c>
      <c r="O10963" t="str">
        <f t="shared" si="528"/>
        <v xml:space="preserve">한남동 </v>
      </c>
      <c r="Q10963" t="s">
        <v>1767</v>
      </c>
      <c r="R10963">
        <v>200695.65400000001</v>
      </c>
      <c r="S10963">
        <v>447976.966333333</v>
      </c>
    </row>
    <row r="10964" spans="1:19" x14ac:dyDescent="0.4">
      <c r="A10964">
        <v>32115</v>
      </c>
      <c r="B10964" t="s">
        <v>16</v>
      </c>
      <c r="C10964" t="s">
        <v>17</v>
      </c>
      <c r="D10964">
        <v>3020000</v>
      </c>
      <c r="E10964" t="s">
        <v>994</v>
      </c>
      <c r="F10964" s="1">
        <v>35901</v>
      </c>
      <c r="H10964">
        <v>3</v>
      </c>
      <c r="I10964" t="s">
        <v>1469</v>
      </c>
      <c r="J10964">
        <v>3</v>
      </c>
      <c r="K10964" t="s">
        <v>1469</v>
      </c>
      <c r="L10964" t="s">
        <v>12068</v>
      </c>
      <c r="M10964" t="str">
        <f t="shared" si="526"/>
        <v>서울특별시</v>
      </c>
      <c r="N10964" t="str">
        <f t="shared" si="527"/>
        <v xml:space="preserve">용산구 </v>
      </c>
      <c r="O10964" t="str">
        <f t="shared" si="528"/>
        <v xml:space="preserve">한남동 </v>
      </c>
      <c r="Q10964" t="s">
        <v>12069</v>
      </c>
      <c r="R10964">
        <v>200648.866223783</v>
      </c>
      <c r="S10964">
        <v>447953.83906308701</v>
      </c>
    </row>
    <row r="10965" spans="1:19" x14ac:dyDescent="0.4">
      <c r="A10965">
        <v>32295</v>
      </c>
      <c r="B10965" t="s">
        <v>16</v>
      </c>
      <c r="C10965" t="s">
        <v>17</v>
      </c>
      <c r="D10965">
        <v>3020000</v>
      </c>
      <c r="E10965" t="s">
        <v>189</v>
      </c>
      <c r="F10965" s="1">
        <v>40889</v>
      </c>
      <c r="H10965">
        <v>3</v>
      </c>
      <c r="I10965" t="s">
        <v>1469</v>
      </c>
      <c r="J10965">
        <v>3</v>
      </c>
      <c r="K10965" t="s">
        <v>1469</v>
      </c>
      <c r="L10965" t="s">
        <v>12342</v>
      </c>
      <c r="M10965" t="str">
        <f t="shared" si="526"/>
        <v>서울특별시</v>
      </c>
      <c r="N10965" t="str">
        <f t="shared" si="527"/>
        <v xml:space="preserve">용산구 </v>
      </c>
      <c r="O10965" t="str">
        <f t="shared" si="528"/>
        <v xml:space="preserve">한남동 </v>
      </c>
      <c r="P10965" t="s">
        <v>11896</v>
      </c>
      <c r="Q10965" t="s">
        <v>322</v>
      </c>
      <c r="R10965">
        <v>200453.65926136699</v>
      </c>
      <c r="S10965">
        <v>447712.59346502699</v>
      </c>
    </row>
    <row r="10966" spans="1:19" x14ac:dyDescent="0.4">
      <c r="A10966">
        <v>32100</v>
      </c>
      <c r="B10966" t="s">
        <v>16</v>
      </c>
      <c r="C10966" t="s">
        <v>17</v>
      </c>
      <c r="D10966">
        <v>3020000</v>
      </c>
      <c r="E10966" t="s">
        <v>271</v>
      </c>
      <c r="F10966" s="1">
        <v>36153</v>
      </c>
      <c r="H10966">
        <v>3</v>
      </c>
      <c r="I10966" t="s">
        <v>1469</v>
      </c>
      <c r="J10966">
        <v>3</v>
      </c>
      <c r="K10966" t="s">
        <v>1469</v>
      </c>
      <c r="L10966" t="s">
        <v>12048</v>
      </c>
      <c r="M10966" t="str">
        <f t="shared" si="526"/>
        <v>서울특별시</v>
      </c>
      <c r="N10966" t="str">
        <f t="shared" si="527"/>
        <v xml:space="preserve">용산구 </v>
      </c>
      <c r="O10966" t="str">
        <f t="shared" si="528"/>
        <v xml:space="preserve">한남동 </v>
      </c>
      <c r="Q10966" t="s">
        <v>12049</v>
      </c>
      <c r="R10966">
        <v>200468.88125338801</v>
      </c>
      <c r="S10966">
        <v>447775.79595715803</v>
      </c>
    </row>
    <row r="10967" spans="1:19" x14ac:dyDescent="0.4">
      <c r="A10967">
        <v>1582</v>
      </c>
      <c r="B10967" t="s">
        <v>16</v>
      </c>
      <c r="C10967" t="s">
        <v>17</v>
      </c>
      <c r="D10967">
        <v>3020000</v>
      </c>
      <c r="E10967" t="s">
        <v>497</v>
      </c>
      <c r="F10967" s="1">
        <v>37379</v>
      </c>
      <c r="H10967">
        <v>1</v>
      </c>
      <c r="I10967" t="s">
        <v>1547</v>
      </c>
      <c r="J10967">
        <v>13</v>
      </c>
      <c r="K10967" t="s">
        <v>1548</v>
      </c>
      <c r="L10967" t="s">
        <v>1984</v>
      </c>
      <c r="M10967" t="str">
        <f t="shared" si="526"/>
        <v>서울특별시</v>
      </c>
      <c r="N10967" t="str">
        <f t="shared" si="527"/>
        <v xml:space="preserve">용산구 </v>
      </c>
      <c r="O10967" t="str">
        <f t="shared" si="528"/>
        <v xml:space="preserve">한남동 </v>
      </c>
      <c r="P10967">
        <v>4402</v>
      </c>
      <c r="Q10967" t="s">
        <v>1985</v>
      </c>
      <c r="R10967">
        <v>200429.986650365</v>
      </c>
      <c r="S10967">
        <v>447801.120539264</v>
      </c>
    </row>
    <row r="10968" spans="1:19" x14ac:dyDescent="0.4">
      <c r="A10968">
        <v>20885</v>
      </c>
      <c r="B10968" t="s">
        <v>16</v>
      </c>
      <c r="C10968" t="s">
        <v>17</v>
      </c>
      <c r="D10968">
        <v>3020000</v>
      </c>
      <c r="E10968" t="s">
        <v>4019</v>
      </c>
      <c r="F10968" s="1">
        <v>44116</v>
      </c>
      <c r="H10968">
        <v>1</v>
      </c>
      <c r="I10968" t="s">
        <v>1547</v>
      </c>
      <c r="J10968">
        <v>13</v>
      </c>
      <c r="K10968" t="s">
        <v>1548</v>
      </c>
      <c r="L10968" t="s">
        <v>7354</v>
      </c>
      <c r="M10968" t="str">
        <f t="shared" si="526"/>
        <v>서울특별시</v>
      </c>
      <c r="N10968" t="str">
        <f t="shared" si="527"/>
        <v xml:space="preserve">용산구 </v>
      </c>
      <c r="O10968" t="str">
        <f t="shared" si="528"/>
        <v xml:space="preserve">한남동 </v>
      </c>
      <c r="P10968">
        <v>4402</v>
      </c>
      <c r="Q10968" t="s">
        <v>4610</v>
      </c>
      <c r="R10968">
        <v>200455.14401595999</v>
      </c>
      <c r="S10968">
        <v>447866.83131094102</v>
      </c>
    </row>
    <row r="10969" spans="1:19" x14ac:dyDescent="0.4">
      <c r="A10969">
        <v>32080</v>
      </c>
      <c r="B10969" t="s">
        <v>16</v>
      </c>
      <c r="C10969" t="s">
        <v>17</v>
      </c>
      <c r="D10969">
        <v>3020000</v>
      </c>
      <c r="E10969" t="s">
        <v>350</v>
      </c>
      <c r="F10969" s="1">
        <v>39531</v>
      </c>
      <c r="H10969">
        <v>3</v>
      </c>
      <c r="I10969" t="s">
        <v>1469</v>
      </c>
      <c r="J10969">
        <v>3</v>
      </c>
      <c r="K10969" t="s">
        <v>1469</v>
      </c>
      <c r="L10969" t="s">
        <v>12016</v>
      </c>
      <c r="M10969" t="str">
        <f t="shared" si="526"/>
        <v>서울특별시</v>
      </c>
      <c r="N10969" t="str">
        <f t="shared" si="527"/>
        <v xml:space="preserve">용산구 </v>
      </c>
      <c r="O10969" t="str">
        <f t="shared" si="528"/>
        <v xml:space="preserve">한남동 </v>
      </c>
      <c r="P10969">
        <v>4402</v>
      </c>
      <c r="Q10969" t="s">
        <v>12017</v>
      </c>
      <c r="R10969">
        <v>200455.14401595999</v>
      </c>
      <c r="S10969">
        <v>447866.83131094102</v>
      </c>
    </row>
    <row r="10970" spans="1:19" x14ac:dyDescent="0.4">
      <c r="A10970">
        <v>32058</v>
      </c>
      <c r="B10970" t="s">
        <v>16</v>
      </c>
      <c r="C10970" t="s">
        <v>17</v>
      </c>
      <c r="D10970">
        <v>3020000</v>
      </c>
      <c r="E10970" t="s">
        <v>188</v>
      </c>
      <c r="F10970" s="1">
        <v>35502</v>
      </c>
      <c r="H10970">
        <v>3</v>
      </c>
      <c r="I10970" t="s">
        <v>1469</v>
      </c>
      <c r="J10970">
        <v>3</v>
      </c>
      <c r="K10970" t="s">
        <v>1469</v>
      </c>
      <c r="L10970" t="s">
        <v>11982</v>
      </c>
      <c r="M10970" t="str">
        <f t="shared" si="526"/>
        <v>서울특별시</v>
      </c>
      <c r="N10970" t="str">
        <f t="shared" si="527"/>
        <v xml:space="preserve">용산구 </v>
      </c>
      <c r="O10970" t="str">
        <f t="shared" si="528"/>
        <v xml:space="preserve">한남동 </v>
      </c>
      <c r="Q10970" t="s">
        <v>11983</v>
      </c>
      <c r="R10970">
        <v>200455.14401595999</v>
      </c>
      <c r="S10970">
        <v>447866.83131094102</v>
      </c>
    </row>
    <row r="10971" spans="1:19" x14ac:dyDescent="0.4">
      <c r="A10971">
        <v>1627</v>
      </c>
      <c r="B10971" t="s">
        <v>16</v>
      </c>
      <c r="C10971" t="s">
        <v>17</v>
      </c>
      <c r="D10971">
        <v>3020000</v>
      </c>
      <c r="E10971" t="s">
        <v>406</v>
      </c>
      <c r="F10971" s="1">
        <v>39401</v>
      </c>
      <c r="H10971">
        <v>1</v>
      </c>
      <c r="I10971" t="s">
        <v>1547</v>
      </c>
      <c r="J10971">
        <v>13</v>
      </c>
      <c r="K10971" t="s">
        <v>1548</v>
      </c>
      <c r="L10971" t="s">
        <v>2072</v>
      </c>
      <c r="M10971" t="str">
        <f t="shared" si="526"/>
        <v>서울특별시</v>
      </c>
      <c r="N10971" t="str">
        <f t="shared" si="527"/>
        <v xml:space="preserve">용산구 </v>
      </c>
      <c r="O10971" t="str">
        <f t="shared" si="528"/>
        <v xml:space="preserve">한남동 </v>
      </c>
      <c r="P10971">
        <v>4401</v>
      </c>
      <c r="Q10971" t="s">
        <v>2073</v>
      </c>
      <c r="R10971">
        <v>200474.642401344</v>
      </c>
      <c r="S10971">
        <v>447910.493993112</v>
      </c>
    </row>
    <row r="10972" spans="1:19" x14ac:dyDescent="0.4">
      <c r="A10972">
        <v>5518</v>
      </c>
      <c r="B10972" t="s">
        <v>16</v>
      </c>
      <c r="C10972" t="s">
        <v>17</v>
      </c>
      <c r="D10972">
        <v>3020000</v>
      </c>
      <c r="E10972" t="s">
        <v>2721</v>
      </c>
      <c r="F10972" s="1">
        <v>43592</v>
      </c>
      <c r="H10972">
        <v>1</v>
      </c>
      <c r="I10972" t="s">
        <v>1547</v>
      </c>
      <c r="J10972">
        <v>13</v>
      </c>
      <c r="K10972" t="s">
        <v>1548</v>
      </c>
      <c r="L10972" t="s">
        <v>3577</v>
      </c>
      <c r="M10972" t="str">
        <f t="shared" si="526"/>
        <v>서울특별시</v>
      </c>
      <c r="N10972" t="str">
        <f t="shared" si="527"/>
        <v xml:space="preserve">용산구 </v>
      </c>
      <c r="O10972" t="str">
        <f t="shared" si="528"/>
        <v xml:space="preserve">한남동 </v>
      </c>
      <c r="P10972">
        <v>4401</v>
      </c>
      <c r="Q10972" t="s">
        <v>3578</v>
      </c>
      <c r="R10972">
        <v>200485.16556534701</v>
      </c>
      <c r="S10972">
        <v>447919.13100892998</v>
      </c>
    </row>
    <row r="10973" spans="1:19" x14ac:dyDescent="0.4">
      <c r="A10973">
        <v>28478</v>
      </c>
      <c r="B10973" t="s">
        <v>16</v>
      </c>
      <c r="C10973" t="s">
        <v>17</v>
      </c>
      <c r="D10973">
        <v>3020000</v>
      </c>
      <c r="E10973" t="s">
        <v>1157</v>
      </c>
      <c r="F10973" s="1">
        <v>35615</v>
      </c>
      <c r="H10973">
        <v>4</v>
      </c>
      <c r="I10973" t="s">
        <v>18</v>
      </c>
      <c r="J10973">
        <v>35</v>
      </c>
      <c r="K10973" t="s">
        <v>10836</v>
      </c>
      <c r="L10973" t="s">
        <v>10861</v>
      </c>
      <c r="M10973" t="str">
        <f t="shared" si="526"/>
        <v>서울특별시</v>
      </c>
      <c r="N10973" t="str">
        <f t="shared" si="527"/>
        <v xml:space="preserve">용산구 </v>
      </c>
      <c r="O10973" t="str">
        <f t="shared" si="528"/>
        <v xml:space="preserve">한남동 </v>
      </c>
      <c r="Q10973" t="s">
        <v>3163</v>
      </c>
      <c r="R10973">
        <v>200485.16556534701</v>
      </c>
      <c r="S10973">
        <v>447919.13100892998</v>
      </c>
    </row>
    <row r="10974" spans="1:19" x14ac:dyDescent="0.4">
      <c r="A10974">
        <v>1531</v>
      </c>
      <c r="B10974" t="s">
        <v>16</v>
      </c>
      <c r="C10974" t="s">
        <v>17</v>
      </c>
      <c r="D10974">
        <v>3020000</v>
      </c>
      <c r="E10974" t="s">
        <v>360</v>
      </c>
      <c r="F10974" s="1">
        <v>35409</v>
      </c>
      <c r="H10974">
        <v>1</v>
      </c>
      <c r="I10974" t="s">
        <v>1547</v>
      </c>
      <c r="J10974">
        <v>13</v>
      </c>
      <c r="K10974" t="s">
        <v>1548</v>
      </c>
      <c r="L10974" t="s">
        <v>1888</v>
      </c>
      <c r="M10974" t="str">
        <f t="shared" si="526"/>
        <v>서울특별시</v>
      </c>
      <c r="N10974" t="str">
        <f t="shared" si="527"/>
        <v xml:space="preserve">용산구 </v>
      </c>
      <c r="O10974" t="str">
        <f t="shared" si="528"/>
        <v xml:space="preserve">한남동 </v>
      </c>
      <c r="P10974">
        <v>4402</v>
      </c>
      <c r="Q10974" t="s">
        <v>1889</v>
      </c>
      <c r="R10974">
        <v>200414.52400097199</v>
      </c>
      <c r="S10974">
        <v>447873.47817547497</v>
      </c>
    </row>
    <row r="10975" spans="1:19" x14ac:dyDescent="0.4">
      <c r="A10975">
        <v>32597</v>
      </c>
      <c r="B10975" t="s">
        <v>16</v>
      </c>
      <c r="C10975" t="s">
        <v>17</v>
      </c>
      <c r="D10975">
        <v>3020000</v>
      </c>
      <c r="E10975" t="s">
        <v>424</v>
      </c>
      <c r="F10975" s="1">
        <v>39331</v>
      </c>
      <c r="H10975">
        <v>3</v>
      </c>
      <c r="I10975" t="s">
        <v>1469</v>
      </c>
      <c r="J10975">
        <v>3</v>
      </c>
      <c r="K10975" t="s">
        <v>1469</v>
      </c>
      <c r="L10975" t="s">
        <v>12740</v>
      </c>
      <c r="M10975" t="str">
        <f t="shared" si="526"/>
        <v>서울특별시</v>
      </c>
      <c r="N10975" t="str">
        <f t="shared" si="527"/>
        <v xml:space="preserve">용산구 </v>
      </c>
      <c r="O10975" t="str">
        <f t="shared" si="528"/>
        <v xml:space="preserve">한남동 </v>
      </c>
      <c r="P10975">
        <v>4402</v>
      </c>
      <c r="Q10975" t="s">
        <v>12741</v>
      </c>
      <c r="R10975">
        <v>200411.48145477401</v>
      </c>
      <c r="S10975">
        <v>447807.86897890602</v>
      </c>
    </row>
    <row r="10976" spans="1:19" x14ac:dyDescent="0.4">
      <c r="A10976">
        <v>31998</v>
      </c>
      <c r="B10976" t="s">
        <v>16</v>
      </c>
      <c r="C10976" t="s">
        <v>17</v>
      </c>
      <c r="D10976">
        <v>3020000</v>
      </c>
      <c r="E10976" t="s">
        <v>167</v>
      </c>
      <c r="F10976" s="1">
        <v>35434</v>
      </c>
      <c r="H10976">
        <v>3</v>
      </c>
      <c r="I10976" t="s">
        <v>1469</v>
      </c>
      <c r="J10976">
        <v>3</v>
      </c>
      <c r="K10976" t="s">
        <v>1469</v>
      </c>
      <c r="L10976" t="s">
        <v>11897</v>
      </c>
      <c r="M10976" t="str">
        <f t="shared" si="526"/>
        <v>서울특별시</v>
      </c>
      <c r="N10976" t="str">
        <f t="shared" si="527"/>
        <v xml:space="preserve">용산구 </v>
      </c>
      <c r="O10976" t="str">
        <f t="shared" si="528"/>
        <v xml:space="preserve">한남동 </v>
      </c>
      <c r="Q10976" t="s">
        <v>11898</v>
      </c>
      <c r="R10976">
        <v>200411.48145477401</v>
      </c>
      <c r="S10976">
        <v>447807.86897890602</v>
      </c>
    </row>
    <row r="10977" spans="1:19" x14ac:dyDescent="0.4">
      <c r="A10977">
        <v>63606</v>
      </c>
      <c r="B10977" t="s">
        <v>16</v>
      </c>
      <c r="C10977" t="s">
        <v>17</v>
      </c>
      <c r="D10977">
        <v>3020000</v>
      </c>
      <c r="E10977" t="s">
        <v>736</v>
      </c>
      <c r="F10977" s="1">
        <v>35949</v>
      </c>
      <c r="H10977">
        <v>4</v>
      </c>
      <c r="I10977" t="s">
        <v>18</v>
      </c>
      <c r="J10977">
        <v>30</v>
      </c>
      <c r="K10977" t="s">
        <v>20135</v>
      </c>
      <c r="L10977" t="s">
        <v>20139</v>
      </c>
      <c r="M10977" t="str">
        <f t="shared" si="526"/>
        <v>서울특별시</v>
      </c>
      <c r="N10977" t="str">
        <f t="shared" si="527"/>
        <v xml:space="preserve">용산구 </v>
      </c>
      <c r="O10977" t="str">
        <f t="shared" si="528"/>
        <v xml:space="preserve">한남동 </v>
      </c>
      <c r="Q10977" t="s">
        <v>20140</v>
      </c>
      <c r="R10977">
        <v>200411.48145477401</v>
      </c>
      <c r="S10977">
        <v>447807.86897890602</v>
      </c>
    </row>
    <row r="10978" spans="1:19" x14ac:dyDescent="0.4">
      <c r="A10978">
        <v>1764</v>
      </c>
      <c r="B10978" t="s">
        <v>16</v>
      </c>
      <c r="C10978" t="s">
        <v>17</v>
      </c>
      <c r="D10978">
        <v>3020000</v>
      </c>
      <c r="E10978" t="s">
        <v>2303</v>
      </c>
      <c r="F10978" s="1">
        <v>37588</v>
      </c>
      <c r="H10978">
        <v>1</v>
      </c>
      <c r="I10978" t="s">
        <v>1547</v>
      </c>
      <c r="J10978">
        <v>13</v>
      </c>
      <c r="K10978" t="s">
        <v>1548</v>
      </c>
      <c r="L10978" t="s">
        <v>2304</v>
      </c>
      <c r="M10978" t="str">
        <f t="shared" si="526"/>
        <v>서울특별시</v>
      </c>
      <c r="N10978" t="str">
        <f t="shared" si="527"/>
        <v xml:space="preserve">용산구 </v>
      </c>
      <c r="O10978" t="str">
        <f t="shared" si="528"/>
        <v xml:space="preserve">한남동 </v>
      </c>
      <c r="P10978">
        <v>4402</v>
      </c>
      <c r="Q10978" t="s">
        <v>2305</v>
      </c>
      <c r="R10978">
        <v>200299.87733921999</v>
      </c>
      <c r="S10978">
        <v>447889.831561119</v>
      </c>
    </row>
    <row r="10979" spans="1:19" x14ac:dyDescent="0.4">
      <c r="A10979">
        <v>28461</v>
      </c>
      <c r="B10979" t="s">
        <v>16</v>
      </c>
      <c r="C10979" t="s">
        <v>17</v>
      </c>
      <c r="D10979">
        <v>3020000</v>
      </c>
      <c r="E10979" t="s">
        <v>143</v>
      </c>
      <c r="F10979" s="1">
        <v>35349</v>
      </c>
      <c r="H10979">
        <v>4</v>
      </c>
      <c r="I10979" t="s">
        <v>18</v>
      </c>
      <c r="J10979">
        <v>35</v>
      </c>
      <c r="K10979" t="s">
        <v>10836</v>
      </c>
      <c r="L10979" t="s">
        <v>10840</v>
      </c>
      <c r="M10979" t="str">
        <f t="shared" si="526"/>
        <v>서울특별시</v>
      </c>
      <c r="N10979" t="str">
        <f t="shared" si="527"/>
        <v xml:space="preserve">용산구 </v>
      </c>
      <c r="O10979" t="str">
        <f t="shared" si="528"/>
        <v xml:space="preserve">한남동 </v>
      </c>
      <c r="Q10979" t="s">
        <v>10841</v>
      </c>
      <c r="R10979">
        <v>200412.82207287601</v>
      </c>
      <c r="S10979">
        <v>447915.44206636399</v>
      </c>
    </row>
    <row r="10980" spans="1:19" x14ac:dyDescent="0.4">
      <c r="A10980">
        <v>32098</v>
      </c>
      <c r="B10980" t="s">
        <v>16</v>
      </c>
      <c r="C10980" t="s">
        <v>17</v>
      </c>
      <c r="D10980">
        <v>3020000</v>
      </c>
      <c r="E10980" t="s">
        <v>567</v>
      </c>
      <c r="F10980" s="1">
        <v>36140</v>
      </c>
      <c r="H10980">
        <v>3</v>
      </c>
      <c r="I10980" t="s">
        <v>1469</v>
      </c>
      <c r="J10980">
        <v>3</v>
      </c>
      <c r="K10980" t="s">
        <v>1469</v>
      </c>
      <c r="L10980" t="s">
        <v>12045</v>
      </c>
      <c r="M10980" t="str">
        <f t="shared" si="526"/>
        <v>서울특별시</v>
      </c>
      <c r="N10980" t="str">
        <f t="shared" si="527"/>
        <v xml:space="preserve">용산구 </v>
      </c>
      <c r="O10980" t="str">
        <f t="shared" si="528"/>
        <v xml:space="preserve">한남동 </v>
      </c>
      <c r="Q10980" t="s">
        <v>9211</v>
      </c>
      <c r="R10980">
        <v>200476.280411977</v>
      </c>
      <c r="S10980">
        <v>447983.133186533</v>
      </c>
    </row>
    <row r="10981" spans="1:19" x14ac:dyDescent="0.4">
      <c r="A10981">
        <v>28489</v>
      </c>
      <c r="B10981" t="s">
        <v>16</v>
      </c>
      <c r="C10981" t="s">
        <v>17</v>
      </c>
      <c r="D10981">
        <v>3020000</v>
      </c>
      <c r="E10981" t="s">
        <v>130</v>
      </c>
      <c r="F10981" s="1">
        <v>37233</v>
      </c>
      <c r="H10981">
        <v>4</v>
      </c>
      <c r="I10981" t="s">
        <v>18</v>
      </c>
      <c r="J10981">
        <v>35</v>
      </c>
      <c r="K10981" t="s">
        <v>10836</v>
      </c>
      <c r="L10981" t="s">
        <v>10877</v>
      </c>
      <c r="M10981" t="str">
        <f t="shared" si="526"/>
        <v>서울특별시</v>
      </c>
      <c r="N10981" t="str">
        <f t="shared" si="527"/>
        <v xml:space="preserve">용산구 </v>
      </c>
      <c r="O10981" t="str">
        <f t="shared" si="528"/>
        <v xml:space="preserve">한남동 </v>
      </c>
      <c r="Q10981" t="s">
        <v>4539</v>
      </c>
      <c r="R10981">
        <v>200460.55429625299</v>
      </c>
      <c r="S10981">
        <v>447907.83628300199</v>
      </c>
    </row>
    <row r="10982" spans="1:19" x14ac:dyDescent="0.4">
      <c r="A10982">
        <v>1586</v>
      </c>
      <c r="B10982" t="s">
        <v>16</v>
      </c>
      <c r="C10982" t="s">
        <v>17</v>
      </c>
      <c r="D10982">
        <v>3020000</v>
      </c>
      <c r="E10982" t="s">
        <v>788</v>
      </c>
      <c r="F10982" s="1">
        <v>37138</v>
      </c>
      <c r="H10982">
        <v>1</v>
      </c>
      <c r="I10982" t="s">
        <v>1547</v>
      </c>
      <c r="J10982">
        <v>13</v>
      </c>
      <c r="K10982" t="s">
        <v>1548</v>
      </c>
      <c r="L10982" t="s">
        <v>1992</v>
      </c>
      <c r="M10982" t="str">
        <f t="shared" si="526"/>
        <v>서울특별시</v>
      </c>
      <c r="N10982" t="str">
        <f t="shared" si="527"/>
        <v xml:space="preserve">용산구 </v>
      </c>
      <c r="O10982" t="str">
        <f t="shared" si="528"/>
        <v xml:space="preserve">한남동 </v>
      </c>
      <c r="P10982">
        <v>4401</v>
      </c>
      <c r="Q10982" t="s">
        <v>1436</v>
      </c>
      <c r="R10982">
        <v>200458.43869713199</v>
      </c>
      <c r="S10982">
        <v>447958.48111513501</v>
      </c>
    </row>
    <row r="10983" spans="1:19" x14ac:dyDescent="0.4">
      <c r="A10983">
        <v>32086</v>
      </c>
      <c r="B10983" t="s">
        <v>16</v>
      </c>
      <c r="C10983" t="s">
        <v>17</v>
      </c>
      <c r="D10983">
        <v>3020000</v>
      </c>
      <c r="E10983" t="s">
        <v>2940</v>
      </c>
      <c r="F10983" s="1">
        <v>36463</v>
      </c>
      <c r="H10983">
        <v>3</v>
      </c>
      <c r="I10983" t="s">
        <v>1469</v>
      </c>
      <c r="J10983">
        <v>3</v>
      </c>
      <c r="K10983" t="s">
        <v>1469</v>
      </c>
      <c r="L10983" t="s">
        <v>12024</v>
      </c>
      <c r="M10983" t="str">
        <f t="shared" si="526"/>
        <v>서울특별시</v>
      </c>
      <c r="N10983" t="str">
        <f t="shared" si="527"/>
        <v xml:space="preserve">용산구 </v>
      </c>
      <c r="O10983" t="str">
        <f t="shared" si="528"/>
        <v xml:space="preserve">한남동 </v>
      </c>
      <c r="Q10983" t="s">
        <v>12025</v>
      </c>
      <c r="R10983">
        <v>200458.43869713199</v>
      </c>
      <c r="S10983">
        <v>447958.48111513501</v>
      </c>
    </row>
    <row r="10984" spans="1:19" x14ac:dyDescent="0.4">
      <c r="A10984">
        <v>28497</v>
      </c>
      <c r="B10984" t="s">
        <v>16</v>
      </c>
      <c r="C10984" t="s">
        <v>17</v>
      </c>
      <c r="D10984">
        <v>3020000</v>
      </c>
      <c r="E10984" t="s">
        <v>400</v>
      </c>
      <c r="F10984" s="1">
        <v>37055</v>
      </c>
      <c r="H10984">
        <v>4</v>
      </c>
      <c r="I10984" t="s">
        <v>18</v>
      </c>
      <c r="J10984">
        <v>35</v>
      </c>
      <c r="K10984" t="s">
        <v>10836</v>
      </c>
      <c r="L10984" t="s">
        <v>10894</v>
      </c>
      <c r="M10984" t="str">
        <f t="shared" si="526"/>
        <v>서울특별시</v>
      </c>
      <c r="N10984" t="str">
        <f t="shared" si="527"/>
        <v xml:space="preserve">용산구 </v>
      </c>
      <c r="O10984" t="str">
        <f t="shared" si="528"/>
        <v xml:space="preserve">한남동 </v>
      </c>
      <c r="Q10984" t="s">
        <v>3669</v>
      </c>
      <c r="R10984">
        <v>200740.35198837001</v>
      </c>
      <c r="S10984">
        <v>448080.80337023101</v>
      </c>
    </row>
    <row r="10985" spans="1:19" x14ac:dyDescent="0.4">
      <c r="A10985">
        <v>32063</v>
      </c>
      <c r="B10985" t="s">
        <v>16</v>
      </c>
      <c r="C10985" t="s">
        <v>17</v>
      </c>
      <c r="D10985">
        <v>3020000</v>
      </c>
      <c r="E10985" t="s">
        <v>393</v>
      </c>
      <c r="F10985" s="1">
        <v>35735</v>
      </c>
      <c r="H10985">
        <v>3</v>
      </c>
      <c r="I10985" t="s">
        <v>1469</v>
      </c>
      <c r="J10985">
        <v>3</v>
      </c>
      <c r="K10985" t="s">
        <v>1469</v>
      </c>
      <c r="L10985" t="s">
        <v>11989</v>
      </c>
      <c r="M10985" t="str">
        <f t="shared" si="526"/>
        <v>서울특별시</v>
      </c>
      <c r="N10985" t="str">
        <f t="shared" si="527"/>
        <v xml:space="preserve">용산구 </v>
      </c>
      <c r="O10985" t="str">
        <f t="shared" si="528"/>
        <v xml:space="preserve">한남동 </v>
      </c>
      <c r="P10985" t="s">
        <v>11990</v>
      </c>
      <c r="Q10985" t="s">
        <v>4527</v>
      </c>
      <c r="R10985">
        <v>199883.712613229</v>
      </c>
      <c r="S10985">
        <v>448151.526695901</v>
      </c>
    </row>
    <row r="10986" spans="1:19" x14ac:dyDescent="0.4">
      <c r="A10986">
        <v>32157</v>
      </c>
      <c r="B10986" t="s">
        <v>16</v>
      </c>
      <c r="C10986" t="s">
        <v>17</v>
      </c>
      <c r="D10986">
        <v>3020000</v>
      </c>
      <c r="E10986" t="s">
        <v>202</v>
      </c>
      <c r="F10986" s="1">
        <v>33878</v>
      </c>
      <c r="H10986">
        <v>3</v>
      </c>
      <c r="I10986" t="s">
        <v>1469</v>
      </c>
      <c r="J10986">
        <v>3</v>
      </c>
      <c r="K10986" t="s">
        <v>1469</v>
      </c>
      <c r="L10986" t="s">
        <v>12133</v>
      </c>
      <c r="M10986" t="str">
        <f t="shared" si="526"/>
        <v>서울특별시</v>
      </c>
      <c r="N10986" t="str">
        <f t="shared" si="527"/>
        <v xml:space="preserve">용산구 </v>
      </c>
      <c r="O10986" t="str">
        <f t="shared" si="528"/>
        <v xml:space="preserve">한남동 </v>
      </c>
      <c r="Q10986" t="s">
        <v>12134</v>
      </c>
      <c r="R10986">
        <v>200666.75446941599</v>
      </c>
      <c r="S10986">
        <v>448074.580667737</v>
      </c>
    </row>
    <row r="10987" spans="1:19" x14ac:dyDescent="0.4">
      <c r="A10987">
        <v>28481</v>
      </c>
      <c r="B10987" t="s">
        <v>16</v>
      </c>
      <c r="C10987" t="s">
        <v>17</v>
      </c>
      <c r="D10987">
        <v>3020000</v>
      </c>
      <c r="E10987" t="s">
        <v>348</v>
      </c>
      <c r="F10987" s="1">
        <v>36662</v>
      </c>
      <c r="H10987">
        <v>4</v>
      </c>
      <c r="I10987" t="s">
        <v>18</v>
      </c>
      <c r="J10987">
        <v>35</v>
      </c>
      <c r="K10987" t="s">
        <v>10836</v>
      </c>
      <c r="L10987" t="s">
        <v>10865</v>
      </c>
      <c r="M10987" t="str">
        <f t="shared" si="526"/>
        <v>서울특별시</v>
      </c>
      <c r="N10987" t="str">
        <f t="shared" si="527"/>
        <v xml:space="preserve">용산구 </v>
      </c>
      <c r="O10987" t="str">
        <f t="shared" si="528"/>
        <v xml:space="preserve">한남동 </v>
      </c>
      <c r="Q10987" t="s">
        <v>1985</v>
      </c>
      <c r="R10987">
        <v>200218.26284822999</v>
      </c>
      <c r="S10987">
        <v>448860.07995570998</v>
      </c>
    </row>
    <row r="10988" spans="1:19" x14ac:dyDescent="0.4">
      <c r="A10988">
        <v>32604</v>
      </c>
      <c r="B10988" t="s">
        <v>16</v>
      </c>
      <c r="C10988" t="s">
        <v>17</v>
      </c>
      <c r="D10988">
        <v>3020000</v>
      </c>
      <c r="E10988" t="s">
        <v>1567</v>
      </c>
      <c r="F10988" s="1">
        <v>42739</v>
      </c>
      <c r="H10988">
        <v>3</v>
      </c>
      <c r="I10988" t="s">
        <v>1469</v>
      </c>
      <c r="J10988">
        <v>3</v>
      </c>
      <c r="K10988" t="s">
        <v>1469</v>
      </c>
      <c r="L10988" t="s">
        <v>12749</v>
      </c>
      <c r="M10988" t="str">
        <f t="shared" si="526"/>
        <v>서울특별시</v>
      </c>
      <c r="N10988" t="str">
        <f t="shared" si="527"/>
        <v xml:space="preserve">용산구 </v>
      </c>
      <c r="O10988" t="str">
        <f t="shared" si="528"/>
        <v xml:space="preserve">한남동 </v>
      </c>
      <c r="P10988">
        <v>4349</v>
      </c>
      <c r="Q10988" t="s">
        <v>983</v>
      </c>
      <c r="R10988">
        <v>199801.957229828</v>
      </c>
      <c r="S10988">
        <v>448135.57599917601</v>
      </c>
    </row>
    <row r="10989" spans="1:19" x14ac:dyDescent="0.4">
      <c r="A10989">
        <v>32154</v>
      </c>
      <c r="B10989" t="s">
        <v>16</v>
      </c>
      <c r="C10989" t="s">
        <v>17</v>
      </c>
      <c r="D10989">
        <v>3020000</v>
      </c>
      <c r="E10989" t="s">
        <v>250</v>
      </c>
      <c r="F10989" s="1">
        <v>36987</v>
      </c>
      <c r="H10989">
        <v>3</v>
      </c>
      <c r="I10989" t="s">
        <v>1469</v>
      </c>
      <c r="J10989">
        <v>3</v>
      </c>
      <c r="K10989" t="s">
        <v>1469</v>
      </c>
      <c r="L10989" t="s">
        <v>12130</v>
      </c>
      <c r="M10989" t="str">
        <f t="shared" si="526"/>
        <v>서울특별시</v>
      </c>
      <c r="N10989" t="str">
        <f t="shared" si="527"/>
        <v xml:space="preserve">용산구 </v>
      </c>
      <c r="O10989" t="str">
        <f t="shared" si="528"/>
        <v xml:space="preserve">한남동 </v>
      </c>
      <c r="Q10989" t="s">
        <v>1148</v>
      </c>
      <c r="R10989">
        <v>199941.57732019899</v>
      </c>
      <c r="S10989">
        <v>448331.29217701999</v>
      </c>
    </row>
    <row r="10990" spans="1:19" x14ac:dyDescent="0.4">
      <c r="A10990">
        <v>28498</v>
      </c>
      <c r="B10990" t="s">
        <v>16</v>
      </c>
      <c r="C10990" t="s">
        <v>17</v>
      </c>
      <c r="D10990">
        <v>3020000</v>
      </c>
      <c r="E10990" t="s">
        <v>1004</v>
      </c>
      <c r="F10990" s="1">
        <v>34279</v>
      </c>
      <c r="H10990">
        <v>4</v>
      </c>
      <c r="I10990" t="s">
        <v>18</v>
      </c>
      <c r="J10990">
        <v>35</v>
      </c>
      <c r="K10990" t="s">
        <v>10836</v>
      </c>
      <c r="L10990" t="s">
        <v>10895</v>
      </c>
      <c r="M10990" t="str">
        <f t="shared" si="526"/>
        <v>서울특별시</v>
      </c>
      <c r="N10990" t="str">
        <f t="shared" si="527"/>
        <v xml:space="preserve">용산구 </v>
      </c>
      <c r="O10990" t="str">
        <f t="shared" si="528"/>
        <v xml:space="preserve">한남동 </v>
      </c>
      <c r="Q10990" t="s">
        <v>10896</v>
      </c>
      <c r="R10990">
        <v>199988.65389111501</v>
      </c>
      <c r="S10990">
        <v>447750.89047563903</v>
      </c>
    </row>
    <row r="10991" spans="1:19" x14ac:dyDescent="0.4">
      <c r="A10991">
        <v>1579</v>
      </c>
      <c r="B10991" t="s">
        <v>16</v>
      </c>
      <c r="C10991" t="s">
        <v>17</v>
      </c>
      <c r="D10991">
        <v>3020000</v>
      </c>
      <c r="E10991" t="s">
        <v>1976</v>
      </c>
      <c r="F10991" s="1">
        <v>36140</v>
      </c>
      <c r="H10991">
        <v>1</v>
      </c>
      <c r="I10991" t="s">
        <v>1547</v>
      </c>
      <c r="J10991">
        <v>13</v>
      </c>
      <c r="K10991" t="s">
        <v>1548</v>
      </c>
      <c r="L10991" t="s">
        <v>1977</v>
      </c>
      <c r="M10991" t="str">
        <f t="shared" si="526"/>
        <v>서울특별시</v>
      </c>
      <c r="N10991" t="str">
        <f t="shared" si="527"/>
        <v xml:space="preserve">용산구 </v>
      </c>
      <c r="O10991" t="str">
        <f t="shared" si="528"/>
        <v xml:space="preserve">한남동 </v>
      </c>
      <c r="P10991">
        <v>4401</v>
      </c>
      <c r="Q10991" t="s">
        <v>1978</v>
      </c>
      <c r="R10991">
        <v>200514.81179427099</v>
      </c>
      <c r="S10991">
        <v>447903.47222182603</v>
      </c>
    </row>
    <row r="10992" spans="1:19" x14ac:dyDescent="0.4">
      <c r="A10992">
        <v>32421</v>
      </c>
      <c r="B10992" t="s">
        <v>16</v>
      </c>
      <c r="C10992" t="s">
        <v>17</v>
      </c>
      <c r="D10992">
        <v>3020000</v>
      </c>
      <c r="E10992" t="s">
        <v>1605</v>
      </c>
      <c r="F10992" s="1">
        <v>34783</v>
      </c>
      <c r="H10992">
        <v>3</v>
      </c>
      <c r="I10992" t="s">
        <v>1469</v>
      </c>
      <c r="J10992">
        <v>3</v>
      </c>
      <c r="K10992" t="s">
        <v>1469</v>
      </c>
      <c r="L10992" t="s">
        <v>12513</v>
      </c>
      <c r="M10992" t="str">
        <f t="shared" si="526"/>
        <v>서울특별시</v>
      </c>
      <c r="N10992" t="str">
        <f t="shared" si="527"/>
        <v xml:space="preserve">용산구 </v>
      </c>
      <c r="O10992" t="str">
        <f t="shared" si="528"/>
        <v xml:space="preserve">한남동 </v>
      </c>
      <c r="Q10992" t="s">
        <v>12514</v>
      </c>
      <c r="R10992">
        <v>200502.17957974199</v>
      </c>
      <c r="S10992">
        <v>447861.95859762997</v>
      </c>
    </row>
    <row r="10993" spans="1:19" x14ac:dyDescent="0.4">
      <c r="A10993">
        <v>28496</v>
      </c>
      <c r="B10993" t="s">
        <v>16</v>
      </c>
      <c r="C10993" t="s">
        <v>17</v>
      </c>
      <c r="D10993">
        <v>3020000</v>
      </c>
      <c r="E10993" t="s">
        <v>24</v>
      </c>
      <c r="F10993" s="1">
        <v>36972</v>
      </c>
      <c r="H10993">
        <v>4</v>
      </c>
      <c r="I10993" t="s">
        <v>18</v>
      </c>
      <c r="J10993">
        <v>35</v>
      </c>
      <c r="K10993" t="s">
        <v>10836</v>
      </c>
      <c r="L10993" t="s">
        <v>10893</v>
      </c>
      <c r="M10993" t="str">
        <f t="shared" si="526"/>
        <v>서울특별시</v>
      </c>
      <c r="N10993" t="str">
        <f t="shared" si="527"/>
        <v xml:space="preserve">용산구 </v>
      </c>
      <c r="O10993" t="str">
        <f t="shared" si="528"/>
        <v xml:space="preserve">한남동 </v>
      </c>
      <c r="Q10993" t="s">
        <v>4506</v>
      </c>
      <c r="R10993">
        <v>200480.92749677901</v>
      </c>
      <c r="S10993">
        <v>447816.16208733001</v>
      </c>
    </row>
    <row r="10994" spans="1:19" x14ac:dyDescent="0.4">
      <c r="A10994">
        <v>1720</v>
      </c>
      <c r="B10994" t="s">
        <v>16</v>
      </c>
      <c r="C10994" t="s">
        <v>17</v>
      </c>
      <c r="D10994">
        <v>3020000</v>
      </c>
      <c r="E10994" t="s">
        <v>336</v>
      </c>
      <c r="F10994" s="1">
        <v>35312</v>
      </c>
      <c r="H10994">
        <v>1</v>
      </c>
      <c r="I10994" t="s">
        <v>1547</v>
      </c>
      <c r="J10994">
        <v>13</v>
      </c>
      <c r="K10994" t="s">
        <v>1548</v>
      </c>
      <c r="L10994" t="s">
        <v>2228</v>
      </c>
      <c r="M10994" t="str">
        <f t="shared" si="526"/>
        <v>서울특별시</v>
      </c>
      <c r="N10994" t="str">
        <f t="shared" si="527"/>
        <v xml:space="preserve">용산구 </v>
      </c>
      <c r="O10994" t="str">
        <f t="shared" si="528"/>
        <v xml:space="preserve">후암동 </v>
      </c>
      <c r="P10994">
        <v>4332</v>
      </c>
      <c r="Q10994" t="s">
        <v>2229</v>
      </c>
      <c r="R10994">
        <v>197861.379767679</v>
      </c>
      <c r="S10994">
        <v>449751.48842367699</v>
      </c>
    </row>
    <row r="10995" spans="1:19" x14ac:dyDescent="0.4">
      <c r="A10995">
        <v>1714</v>
      </c>
      <c r="B10995" t="s">
        <v>16</v>
      </c>
      <c r="C10995" t="s">
        <v>17</v>
      </c>
      <c r="D10995">
        <v>3020000</v>
      </c>
      <c r="E10995" t="s">
        <v>396</v>
      </c>
      <c r="F10995" s="1">
        <v>34778</v>
      </c>
      <c r="H10995">
        <v>1</v>
      </c>
      <c r="I10995" t="s">
        <v>1547</v>
      </c>
      <c r="J10995">
        <v>13</v>
      </c>
      <c r="K10995" t="s">
        <v>1548</v>
      </c>
      <c r="L10995" t="s">
        <v>2217</v>
      </c>
      <c r="M10995" t="str">
        <f t="shared" si="526"/>
        <v>서울특별시</v>
      </c>
      <c r="N10995" t="str">
        <f t="shared" si="527"/>
        <v xml:space="preserve">용산구 </v>
      </c>
      <c r="O10995" t="str">
        <f t="shared" si="528"/>
        <v xml:space="preserve">후암동 </v>
      </c>
      <c r="P10995">
        <v>4332</v>
      </c>
      <c r="Q10995" t="s">
        <v>2218</v>
      </c>
      <c r="R10995">
        <v>197934.441589658</v>
      </c>
      <c r="S10995">
        <v>449646.803015107</v>
      </c>
    </row>
    <row r="10996" spans="1:19" x14ac:dyDescent="0.4">
      <c r="A10996">
        <v>32065</v>
      </c>
      <c r="B10996" t="s">
        <v>16</v>
      </c>
      <c r="C10996" t="s">
        <v>17</v>
      </c>
      <c r="D10996">
        <v>3020000</v>
      </c>
      <c r="E10996" t="s">
        <v>186</v>
      </c>
      <c r="F10996" s="1">
        <v>36236</v>
      </c>
      <c r="H10996">
        <v>3</v>
      </c>
      <c r="I10996" t="s">
        <v>1469</v>
      </c>
      <c r="J10996">
        <v>3</v>
      </c>
      <c r="K10996" t="s">
        <v>1469</v>
      </c>
      <c r="L10996" t="s">
        <v>11992</v>
      </c>
      <c r="M10996" t="str">
        <f t="shared" si="526"/>
        <v>서울특별시</v>
      </c>
      <c r="N10996" t="str">
        <f t="shared" si="527"/>
        <v xml:space="preserve">용산구 </v>
      </c>
      <c r="O10996" t="str">
        <f t="shared" si="528"/>
        <v xml:space="preserve">후암동 </v>
      </c>
      <c r="Q10996" t="s">
        <v>11993</v>
      </c>
      <c r="R10996">
        <v>197988.13707309801</v>
      </c>
      <c r="S10996">
        <v>449996.65091013903</v>
      </c>
    </row>
    <row r="10997" spans="1:19" x14ac:dyDescent="0.4">
      <c r="A10997">
        <v>1574</v>
      </c>
      <c r="B10997" t="s">
        <v>16</v>
      </c>
      <c r="C10997" t="s">
        <v>17</v>
      </c>
      <c r="D10997">
        <v>3020000</v>
      </c>
      <c r="E10997" t="s">
        <v>163</v>
      </c>
      <c r="F10997" s="1">
        <v>39918</v>
      </c>
      <c r="H10997">
        <v>1</v>
      </c>
      <c r="I10997" t="s">
        <v>1547</v>
      </c>
      <c r="J10997">
        <v>13</v>
      </c>
      <c r="K10997" t="s">
        <v>1548</v>
      </c>
      <c r="L10997" t="s">
        <v>1965</v>
      </c>
      <c r="M10997" t="str">
        <f t="shared" si="526"/>
        <v>서울특별시</v>
      </c>
      <c r="N10997" t="str">
        <f t="shared" si="527"/>
        <v xml:space="preserve">용산구 </v>
      </c>
      <c r="O10997" t="str">
        <f t="shared" si="528"/>
        <v xml:space="preserve">후암동 </v>
      </c>
      <c r="P10997">
        <v>4331</v>
      </c>
      <c r="Q10997" t="s">
        <v>1966</v>
      </c>
      <c r="R10997">
        <v>197980.86834051899</v>
      </c>
      <c r="S10997">
        <v>449605.43477266398</v>
      </c>
    </row>
    <row r="10998" spans="1:19" x14ac:dyDescent="0.4">
      <c r="A10998">
        <v>32583</v>
      </c>
      <c r="B10998" t="s">
        <v>16</v>
      </c>
      <c r="C10998" t="s">
        <v>17</v>
      </c>
      <c r="D10998">
        <v>3020000</v>
      </c>
      <c r="E10998" t="s">
        <v>165</v>
      </c>
      <c r="F10998" s="1">
        <v>38225</v>
      </c>
      <c r="H10998">
        <v>3</v>
      </c>
      <c r="I10998" t="s">
        <v>1469</v>
      </c>
      <c r="J10998">
        <v>3</v>
      </c>
      <c r="K10998" t="s">
        <v>1469</v>
      </c>
      <c r="L10998" t="s">
        <v>12718</v>
      </c>
      <c r="M10998" t="str">
        <f t="shared" si="526"/>
        <v>서울특별시</v>
      </c>
      <c r="N10998" t="str">
        <f t="shared" si="527"/>
        <v xml:space="preserve">용산구 </v>
      </c>
      <c r="O10998" t="str">
        <f t="shared" si="528"/>
        <v xml:space="preserve">후암동 </v>
      </c>
      <c r="P10998" t="s">
        <v>12719</v>
      </c>
      <c r="Q10998" t="s">
        <v>2555</v>
      </c>
      <c r="R10998">
        <v>197875.47431893801</v>
      </c>
      <c r="S10998">
        <v>450247.52554719802</v>
      </c>
    </row>
    <row r="10999" spans="1:19" x14ac:dyDescent="0.4">
      <c r="A10999">
        <v>31257</v>
      </c>
      <c r="B10999" t="s">
        <v>16</v>
      </c>
      <c r="C10999" t="s">
        <v>17</v>
      </c>
      <c r="D10999">
        <v>3110000</v>
      </c>
      <c r="E10999" t="s">
        <v>1630</v>
      </c>
      <c r="F10999" s="1">
        <v>34536</v>
      </c>
      <c r="H10999">
        <v>4</v>
      </c>
      <c r="I10999" t="s">
        <v>18</v>
      </c>
      <c r="J10999">
        <v>35</v>
      </c>
      <c r="K10999" t="s">
        <v>10836</v>
      </c>
      <c r="L10999" t="s">
        <v>11677</v>
      </c>
      <c r="M10999" t="str">
        <f t="shared" si="526"/>
        <v>서울특별시</v>
      </c>
      <c r="N10999" t="str">
        <f t="shared" si="527"/>
        <v xml:space="preserve">은평구 </v>
      </c>
      <c r="O10999" t="str">
        <f t="shared" si="528"/>
        <v xml:space="preserve">갈현동 </v>
      </c>
      <c r="Q10999" t="s">
        <v>11678</v>
      </c>
    </row>
    <row r="11000" spans="1:19" x14ac:dyDescent="0.4">
      <c r="A11000">
        <v>61901</v>
      </c>
      <c r="B11000" t="s">
        <v>16</v>
      </c>
      <c r="C11000" t="s">
        <v>17</v>
      </c>
      <c r="D11000">
        <v>3110000</v>
      </c>
      <c r="E11000" t="s">
        <v>497</v>
      </c>
      <c r="F11000" s="1">
        <v>37557</v>
      </c>
      <c r="H11000">
        <v>3</v>
      </c>
      <c r="I11000" t="s">
        <v>1469</v>
      </c>
      <c r="J11000">
        <v>3</v>
      </c>
      <c r="K11000" t="s">
        <v>1469</v>
      </c>
      <c r="L11000" t="s">
        <v>19136</v>
      </c>
      <c r="M11000" t="str">
        <f t="shared" si="526"/>
        <v>서울특별시</v>
      </c>
      <c r="N11000" t="str">
        <f t="shared" si="527"/>
        <v xml:space="preserve">은평구 </v>
      </c>
      <c r="O11000" t="str">
        <f t="shared" si="528"/>
        <v xml:space="preserve">갈현동 </v>
      </c>
      <c r="Q11000" t="s">
        <v>7265</v>
      </c>
      <c r="R11000">
        <v>192802.92871096599</v>
      </c>
      <c r="S11000">
        <v>457913.395782448</v>
      </c>
    </row>
    <row r="11001" spans="1:19" x14ac:dyDescent="0.4">
      <c r="A11001">
        <v>31238</v>
      </c>
      <c r="B11001" t="s">
        <v>16</v>
      </c>
      <c r="C11001" t="s">
        <v>17</v>
      </c>
      <c r="D11001">
        <v>3110000</v>
      </c>
      <c r="E11001" t="s">
        <v>5032</v>
      </c>
      <c r="F11001" s="1">
        <v>34675</v>
      </c>
      <c r="H11001">
        <v>4</v>
      </c>
      <c r="I11001" t="s">
        <v>18</v>
      </c>
      <c r="J11001">
        <v>35</v>
      </c>
      <c r="K11001" t="s">
        <v>10836</v>
      </c>
      <c r="L11001" t="s">
        <v>11653</v>
      </c>
      <c r="M11001" t="str">
        <f t="shared" si="526"/>
        <v>서울특별시</v>
      </c>
      <c r="N11001" t="str">
        <f t="shared" si="527"/>
        <v xml:space="preserve">은평구 </v>
      </c>
      <c r="O11001" t="str">
        <f t="shared" si="528"/>
        <v xml:space="preserve">갈현동 </v>
      </c>
      <c r="Q11001" t="s">
        <v>663</v>
      </c>
      <c r="R11001">
        <v>192834.80675750901</v>
      </c>
      <c r="S11001">
        <v>457960.21485879098</v>
      </c>
    </row>
    <row r="11002" spans="1:19" x14ac:dyDescent="0.4">
      <c r="A11002">
        <v>26298</v>
      </c>
      <c r="B11002" t="s">
        <v>16</v>
      </c>
      <c r="C11002" t="s">
        <v>17</v>
      </c>
      <c r="D11002">
        <v>3110000</v>
      </c>
      <c r="E11002" t="s">
        <v>226</v>
      </c>
      <c r="F11002" s="1">
        <v>36556</v>
      </c>
      <c r="H11002">
        <v>1</v>
      </c>
      <c r="I11002" t="s">
        <v>1547</v>
      </c>
      <c r="J11002">
        <v>13</v>
      </c>
      <c r="K11002" t="s">
        <v>1548</v>
      </c>
      <c r="L11002" t="s">
        <v>9621</v>
      </c>
      <c r="M11002" t="str">
        <f t="shared" si="526"/>
        <v>서울특별시</v>
      </c>
      <c r="N11002" t="str">
        <f t="shared" si="527"/>
        <v xml:space="preserve">은평구 </v>
      </c>
      <c r="O11002" t="str">
        <f t="shared" si="528"/>
        <v xml:space="preserve">갈현동 </v>
      </c>
      <c r="P11002">
        <v>3329</v>
      </c>
      <c r="Q11002" t="s">
        <v>987</v>
      </c>
      <c r="R11002">
        <v>192787.10720688599</v>
      </c>
      <c r="S11002">
        <v>457777.08173387602</v>
      </c>
    </row>
    <row r="11003" spans="1:19" x14ac:dyDescent="0.4">
      <c r="A11003">
        <v>26629</v>
      </c>
      <c r="B11003" t="s">
        <v>16</v>
      </c>
      <c r="C11003" t="s">
        <v>17</v>
      </c>
      <c r="D11003">
        <v>3110000</v>
      </c>
      <c r="E11003" t="s">
        <v>341</v>
      </c>
      <c r="F11003" s="1">
        <v>38841</v>
      </c>
      <c r="H11003">
        <v>1</v>
      </c>
      <c r="I11003" t="s">
        <v>1547</v>
      </c>
      <c r="J11003">
        <v>13</v>
      </c>
      <c r="K11003" t="s">
        <v>1548</v>
      </c>
      <c r="L11003" t="s">
        <v>10030</v>
      </c>
      <c r="M11003" t="str">
        <f t="shared" si="526"/>
        <v>서울특별시</v>
      </c>
      <c r="N11003" t="str">
        <f t="shared" si="527"/>
        <v xml:space="preserve">은평구 </v>
      </c>
      <c r="O11003" t="str">
        <f t="shared" si="528"/>
        <v xml:space="preserve">갈현동 </v>
      </c>
      <c r="P11003">
        <v>3329</v>
      </c>
      <c r="Q11003" t="s">
        <v>3755</v>
      </c>
      <c r="R11003">
        <v>192787.97097251599</v>
      </c>
      <c r="S11003">
        <v>457748.33424701297</v>
      </c>
    </row>
    <row r="11004" spans="1:19" x14ac:dyDescent="0.4">
      <c r="A11004">
        <v>62237</v>
      </c>
      <c r="B11004" t="s">
        <v>16</v>
      </c>
      <c r="C11004" t="s">
        <v>17</v>
      </c>
      <c r="D11004">
        <v>3110000</v>
      </c>
      <c r="E11004" t="s">
        <v>1561</v>
      </c>
      <c r="F11004" s="1">
        <v>34359</v>
      </c>
      <c r="H11004">
        <v>3</v>
      </c>
      <c r="I11004" t="s">
        <v>1469</v>
      </c>
      <c r="J11004">
        <v>3</v>
      </c>
      <c r="K11004" t="s">
        <v>1469</v>
      </c>
      <c r="L11004" t="s">
        <v>19524</v>
      </c>
      <c r="M11004" t="str">
        <f t="shared" si="526"/>
        <v>서울특별시</v>
      </c>
      <c r="N11004" t="str">
        <f t="shared" si="527"/>
        <v xml:space="preserve">은평구 </v>
      </c>
      <c r="O11004" t="str">
        <f t="shared" si="528"/>
        <v xml:space="preserve">갈현동 </v>
      </c>
      <c r="Q11004" t="s">
        <v>7468</v>
      </c>
      <c r="R11004">
        <v>192789.93927696999</v>
      </c>
      <c r="S11004">
        <v>457734.05920327298</v>
      </c>
    </row>
    <row r="11005" spans="1:19" x14ac:dyDescent="0.4">
      <c r="A11005">
        <v>15624</v>
      </c>
      <c r="B11005" t="s">
        <v>16</v>
      </c>
      <c r="C11005" t="s">
        <v>17</v>
      </c>
      <c r="D11005">
        <v>3110000</v>
      </c>
      <c r="E11005" t="s">
        <v>4004</v>
      </c>
      <c r="F11005" s="1">
        <v>44525</v>
      </c>
      <c r="H11005">
        <v>1</v>
      </c>
      <c r="I11005" t="s">
        <v>1547</v>
      </c>
      <c r="J11005">
        <v>13</v>
      </c>
      <c r="K11005" t="s">
        <v>1548</v>
      </c>
      <c r="L11005" t="s">
        <v>4848</v>
      </c>
      <c r="M11005" t="str">
        <f t="shared" si="526"/>
        <v>서울특별시</v>
      </c>
      <c r="N11005" t="str">
        <f t="shared" si="527"/>
        <v xml:space="preserve">은평구 </v>
      </c>
      <c r="O11005" t="str">
        <f t="shared" si="528"/>
        <v xml:space="preserve">갈현동 </v>
      </c>
      <c r="P11005">
        <v>3329</v>
      </c>
      <c r="Q11005" t="s">
        <v>3859</v>
      </c>
      <c r="R11005">
        <v>192802.70057239899</v>
      </c>
      <c r="S11005">
        <v>457660.60395498201</v>
      </c>
    </row>
    <row r="11006" spans="1:19" x14ac:dyDescent="0.4">
      <c r="A11006">
        <v>61595</v>
      </c>
      <c r="B11006" t="s">
        <v>16</v>
      </c>
      <c r="C11006" t="s">
        <v>17</v>
      </c>
      <c r="D11006">
        <v>3110000</v>
      </c>
      <c r="E11006" t="s">
        <v>407</v>
      </c>
      <c r="F11006" s="1">
        <v>36141</v>
      </c>
      <c r="H11006">
        <v>3</v>
      </c>
      <c r="I11006" t="s">
        <v>1469</v>
      </c>
      <c r="J11006">
        <v>3</v>
      </c>
      <c r="K11006" t="s">
        <v>1469</v>
      </c>
      <c r="L11006" t="s">
        <v>18793</v>
      </c>
      <c r="M11006" t="str">
        <f t="shared" si="526"/>
        <v>서울특별시</v>
      </c>
      <c r="N11006" t="str">
        <f t="shared" si="527"/>
        <v xml:space="preserve">은평구 </v>
      </c>
      <c r="O11006" t="str">
        <f t="shared" si="528"/>
        <v xml:space="preserve">갈현동 </v>
      </c>
      <c r="Q11006" t="s">
        <v>3859</v>
      </c>
      <c r="R11006">
        <v>192802.70057239899</v>
      </c>
      <c r="S11006">
        <v>457660.60395498201</v>
      </c>
    </row>
    <row r="11007" spans="1:19" x14ac:dyDescent="0.4">
      <c r="A11007">
        <v>26123</v>
      </c>
      <c r="B11007" t="s">
        <v>16</v>
      </c>
      <c r="C11007" t="s">
        <v>17</v>
      </c>
      <c r="D11007">
        <v>3110000</v>
      </c>
      <c r="E11007" t="s">
        <v>406</v>
      </c>
      <c r="F11007" s="1">
        <v>39290</v>
      </c>
      <c r="H11007">
        <v>1</v>
      </c>
      <c r="I11007" t="s">
        <v>1547</v>
      </c>
      <c r="J11007">
        <v>13</v>
      </c>
      <c r="K11007" t="s">
        <v>1548</v>
      </c>
      <c r="L11007" t="s">
        <v>9392</v>
      </c>
      <c r="M11007" t="str">
        <f t="shared" si="526"/>
        <v>서울특별시</v>
      </c>
      <c r="N11007" t="str">
        <f t="shared" si="527"/>
        <v xml:space="preserve">은평구 </v>
      </c>
      <c r="O11007" t="str">
        <f t="shared" si="528"/>
        <v xml:space="preserve">갈현동 </v>
      </c>
      <c r="P11007">
        <v>3329</v>
      </c>
      <c r="Q11007" t="s">
        <v>905</v>
      </c>
      <c r="R11007">
        <v>192805.44389416801</v>
      </c>
      <c r="S11007">
        <v>457677.43684181501</v>
      </c>
    </row>
    <row r="11008" spans="1:19" x14ac:dyDescent="0.4">
      <c r="A11008">
        <v>32830</v>
      </c>
      <c r="B11008" t="s">
        <v>16</v>
      </c>
      <c r="C11008" t="s">
        <v>17</v>
      </c>
      <c r="D11008">
        <v>3110000</v>
      </c>
      <c r="E11008" t="s">
        <v>13038</v>
      </c>
      <c r="F11008" s="1">
        <v>35051</v>
      </c>
      <c r="H11008">
        <v>3</v>
      </c>
      <c r="I11008" t="s">
        <v>1469</v>
      </c>
      <c r="J11008">
        <v>3</v>
      </c>
      <c r="K11008" t="s">
        <v>1469</v>
      </c>
      <c r="L11008" t="s">
        <v>13039</v>
      </c>
      <c r="M11008" t="str">
        <f t="shared" si="526"/>
        <v>서울특별시</v>
      </c>
      <c r="N11008" t="str">
        <f t="shared" si="527"/>
        <v xml:space="preserve">은평구 </v>
      </c>
      <c r="O11008" t="str">
        <f t="shared" si="528"/>
        <v xml:space="preserve">갈현동 </v>
      </c>
      <c r="Q11008" t="s">
        <v>13040</v>
      </c>
      <c r="R11008">
        <v>192836.897720507</v>
      </c>
      <c r="S11008">
        <v>457550.45540912502</v>
      </c>
    </row>
    <row r="11009" spans="1:19" x14ac:dyDescent="0.4">
      <c r="A11009">
        <v>62079</v>
      </c>
      <c r="B11009" t="s">
        <v>16</v>
      </c>
      <c r="C11009" t="s">
        <v>17</v>
      </c>
      <c r="D11009">
        <v>3110000</v>
      </c>
      <c r="E11009" t="s">
        <v>1446</v>
      </c>
      <c r="F11009" s="1">
        <v>34806</v>
      </c>
      <c r="H11009">
        <v>3</v>
      </c>
      <c r="I11009" t="s">
        <v>1469</v>
      </c>
      <c r="J11009">
        <v>3</v>
      </c>
      <c r="K11009" t="s">
        <v>1469</v>
      </c>
      <c r="L11009" t="s">
        <v>19344</v>
      </c>
      <c r="M11009" t="str">
        <f t="shared" si="526"/>
        <v>서울특별시</v>
      </c>
      <c r="N11009" t="str">
        <f t="shared" si="527"/>
        <v xml:space="preserve">은평구 </v>
      </c>
      <c r="O11009" t="str">
        <f t="shared" si="528"/>
        <v xml:space="preserve">갈현동 </v>
      </c>
      <c r="Q11009" t="s">
        <v>19345</v>
      </c>
      <c r="R11009">
        <v>192863.59018282601</v>
      </c>
      <c r="S11009">
        <v>457535.49407380802</v>
      </c>
    </row>
    <row r="11010" spans="1:19" x14ac:dyDescent="0.4">
      <c r="A11010">
        <v>26190</v>
      </c>
      <c r="B11010" t="s">
        <v>16</v>
      </c>
      <c r="C11010" t="s">
        <v>17</v>
      </c>
      <c r="D11010">
        <v>3110000</v>
      </c>
      <c r="E11010" t="s">
        <v>3420</v>
      </c>
      <c r="F11010" s="1">
        <v>42653</v>
      </c>
      <c r="H11010">
        <v>1</v>
      </c>
      <c r="I11010" t="s">
        <v>1547</v>
      </c>
      <c r="J11010">
        <v>13</v>
      </c>
      <c r="K11010" t="s">
        <v>1548</v>
      </c>
      <c r="L11010" t="s">
        <v>9481</v>
      </c>
      <c r="M11010" t="str">
        <f t="shared" si="526"/>
        <v>서울특별시</v>
      </c>
      <c r="N11010" t="str">
        <f t="shared" si="527"/>
        <v xml:space="preserve">은평구 </v>
      </c>
      <c r="O11010" t="str">
        <f t="shared" si="528"/>
        <v xml:space="preserve">갈현동 </v>
      </c>
      <c r="P11010">
        <v>3330</v>
      </c>
      <c r="Q11010" t="s">
        <v>7522</v>
      </c>
      <c r="R11010">
        <v>192851.89875694201</v>
      </c>
      <c r="S11010">
        <v>457514.33639138303</v>
      </c>
    </row>
    <row r="11011" spans="1:19" x14ac:dyDescent="0.4">
      <c r="A11011">
        <v>61242</v>
      </c>
      <c r="B11011" t="s">
        <v>16</v>
      </c>
      <c r="C11011" t="s">
        <v>17</v>
      </c>
      <c r="D11011">
        <v>3110000</v>
      </c>
      <c r="E11011" t="s">
        <v>2547</v>
      </c>
      <c r="F11011" s="1">
        <v>36433</v>
      </c>
      <c r="H11011">
        <v>3</v>
      </c>
      <c r="I11011" t="s">
        <v>1469</v>
      </c>
      <c r="J11011">
        <v>3</v>
      </c>
      <c r="K11011" t="s">
        <v>1469</v>
      </c>
      <c r="L11011" t="s">
        <v>18380</v>
      </c>
      <c r="M11011" t="str">
        <f t="shared" ref="M11011:M11074" si="529">LEFT(L11011,5)</f>
        <v>서울특별시</v>
      </c>
      <c r="N11011" t="str">
        <f t="shared" ref="N11011:N11074" si="530">MID(L11011,7,4)</f>
        <v xml:space="preserve">은평구 </v>
      </c>
      <c r="O11011" t="str">
        <f t="shared" ref="O11011:O11074" si="531">MID(L11011,11,4)</f>
        <v xml:space="preserve">갈현동 </v>
      </c>
      <c r="Q11011" t="s">
        <v>1047</v>
      </c>
      <c r="R11011">
        <v>192851.89875694201</v>
      </c>
      <c r="S11011">
        <v>457514.33639138303</v>
      </c>
    </row>
    <row r="11012" spans="1:19" x14ac:dyDescent="0.4">
      <c r="A11012">
        <v>61456</v>
      </c>
      <c r="B11012" t="s">
        <v>16</v>
      </c>
      <c r="C11012" t="s">
        <v>17</v>
      </c>
      <c r="D11012">
        <v>3110000</v>
      </c>
      <c r="E11012" t="s">
        <v>424</v>
      </c>
      <c r="F11012" s="1">
        <v>39241</v>
      </c>
      <c r="H11012">
        <v>3</v>
      </c>
      <c r="I11012" t="s">
        <v>1469</v>
      </c>
      <c r="J11012">
        <v>3</v>
      </c>
      <c r="K11012" t="s">
        <v>1469</v>
      </c>
      <c r="L11012" t="s">
        <v>18380</v>
      </c>
      <c r="M11012" t="str">
        <f t="shared" si="529"/>
        <v>서울특별시</v>
      </c>
      <c r="N11012" t="str">
        <f t="shared" si="530"/>
        <v xml:space="preserve">은평구 </v>
      </c>
      <c r="O11012" t="str">
        <f t="shared" si="531"/>
        <v xml:space="preserve">갈현동 </v>
      </c>
      <c r="Q11012" t="s">
        <v>18625</v>
      </c>
      <c r="R11012">
        <v>192851.89875694201</v>
      </c>
      <c r="S11012">
        <v>457514.33639138303</v>
      </c>
    </row>
    <row r="11013" spans="1:19" x14ac:dyDescent="0.4">
      <c r="A11013">
        <v>61586</v>
      </c>
      <c r="B11013" t="s">
        <v>16</v>
      </c>
      <c r="C11013" t="s">
        <v>17</v>
      </c>
      <c r="D11013">
        <v>3110000</v>
      </c>
      <c r="E11013" t="s">
        <v>1565</v>
      </c>
      <c r="F11013" s="1">
        <v>36096</v>
      </c>
      <c r="H11013">
        <v>3</v>
      </c>
      <c r="I11013" t="s">
        <v>1469</v>
      </c>
      <c r="J11013">
        <v>3</v>
      </c>
      <c r="K11013" t="s">
        <v>1469</v>
      </c>
      <c r="L11013" t="s">
        <v>18783</v>
      </c>
      <c r="M11013" t="str">
        <f t="shared" si="529"/>
        <v>서울특별시</v>
      </c>
      <c r="N11013" t="str">
        <f t="shared" si="530"/>
        <v xml:space="preserve">은평구 </v>
      </c>
      <c r="O11013" t="str">
        <f t="shared" si="531"/>
        <v xml:space="preserve">갈현동 </v>
      </c>
      <c r="Q11013" t="s">
        <v>11372</v>
      </c>
      <c r="R11013">
        <v>192841.292492687</v>
      </c>
      <c r="S11013">
        <v>457500.72999425401</v>
      </c>
    </row>
    <row r="11014" spans="1:19" x14ac:dyDescent="0.4">
      <c r="A11014">
        <v>61223</v>
      </c>
      <c r="B11014" t="s">
        <v>16</v>
      </c>
      <c r="C11014" t="s">
        <v>17</v>
      </c>
      <c r="D11014">
        <v>3110000</v>
      </c>
      <c r="E11014" t="s">
        <v>304</v>
      </c>
      <c r="F11014" s="1">
        <v>39654</v>
      </c>
      <c r="H11014">
        <v>3</v>
      </c>
      <c r="I11014" t="s">
        <v>1469</v>
      </c>
      <c r="J11014">
        <v>3</v>
      </c>
      <c r="K11014" t="s">
        <v>1469</v>
      </c>
      <c r="L11014" t="s">
        <v>18359</v>
      </c>
      <c r="M11014" t="str">
        <f t="shared" si="529"/>
        <v>서울특별시</v>
      </c>
      <c r="N11014" t="str">
        <f t="shared" si="530"/>
        <v xml:space="preserve">은평구 </v>
      </c>
      <c r="O11014" t="str">
        <f t="shared" si="531"/>
        <v xml:space="preserve">갈현동 </v>
      </c>
      <c r="Q11014" t="s">
        <v>18360</v>
      </c>
      <c r="R11014">
        <v>192888.94250200299</v>
      </c>
      <c r="S11014">
        <v>457417.38496122602</v>
      </c>
    </row>
    <row r="11015" spans="1:19" x14ac:dyDescent="0.4">
      <c r="A11015">
        <v>61576</v>
      </c>
      <c r="B11015" t="s">
        <v>16</v>
      </c>
      <c r="C11015" t="s">
        <v>17</v>
      </c>
      <c r="D11015">
        <v>3110000</v>
      </c>
      <c r="E11015" t="s">
        <v>2876</v>
      </c>
      <c r="F11015" s="1">
        <v>33754</v>
      </c>
      <c r="H11015">
        <v>3</v>
      </c>
      <c r="I11015" t="s">
        <v>1469</v>
      </c>
      <c r="J11015">
        <v>3</v>
      </c>
      <c r="K11015" t="s">
        <v>1469</v>
      </c>
      <c r="L11015" t="s">
        <v>18772</v>
      </c>
      <c r="M11015" t="str">
        <f t="shared" si="529"/>
        <v>서울특별시</v>
      </c>
      <c r="N11015" t="str">
        <f t="shared" si="530"/>
        <v xml:space="preserve">은평구 </v>
      </c>
      <c r="O11015" t="str">
        <f t="shared" si="531"/>
        <v xml:space="preserve">갈현동 </v>
      </c>
      <c r="Q11015" t="s">
        <v>1202</v>
      </c>
      <c r="R11015">
        <v>192887.50288518801</v>
      </c>
      <c r="S11015">
        <v>457437.79910175299</v>
      </c>
    </row>
    <row r="11016" spans="1:19" x14ac:dyDescent="0.4">
      <c r="A11016">
        <v>31180</v>
      </c>
      <c r="B11016" t="s">
        <v>16</v>
      </c>
      <c r="C11016" t="s">
        <v>17</v>
      </c>
      <c r="D11016">
        <v>3110000</v>
      </c>
      <c r="E11016" t="s">
        <v>49</v>
      </c>
      <c r="F11016" s="1">
        <v>36482</v>
      </c>
      <c r="H11016">
        <v>4</v>
      </c>
      <c r="I11016" t="s">
        <v>18</v>
      </c>
      <c r="J11016">
        <v>35</v>
      </c>
      <c r="K11016" t="s">
        <v>10836</v>
      </c>
      <c r="L11016" t="s">
        <v>11566</v>
      </c>
      <c r="M11016" t="str">
        <f t="shared" si="529"/>
        <v>서울특별시</v>
      </c>
      <c r="N11016" t="str">
        <f t="shared" si="530"/>
        <v xml:space="preserve">은평구 </v>
      </c>
      <c r="O11016" t="str">
        <f t="shared" si="531"/>
        <v xml:space="preserve">갈현동 </v>
      </c>
      <c r="Q11016" t="s">
        <v>1718</v>
      </c>
      <c r="R11016">
        <v>192887.50288518801</v>
      </c>
      <c r="S11016">
        <v>457437.79910175299</v>
      </c>
    </row>
    <row r="11017" spans="1:19" x14ac:dyDescent="0.4">
      <c r="A11017">
        <v>1824</v>
      </c>
      <c r="B11017" t="s">
        <v>16</v>
      </c>
      <c r="C11017" t="s">
        <v>17</v>
      </c>
      <c r="D11017">
        <v>3110000</v>
      </c>
      <c r="E11017" t="s">
        <v>189</v>
      </c>
      <c r="F11017" s="1">
        <v>40549</v>
      </c>
      <c r="H11017">
        <v>1</v>
      </c>
      <c r="I11017" t="s">
        <v>1547</v>
      </c>
      <c r="J11017">
        <v>13</v>
      </c>
      <c r="K11017" t="s">
        <v>1548</v>
      </c>
      <c r="L11017" t="s">
        <v>2403</v>
      </c>
      <c r="M11017" t="str">
        <f t="shared" si="529"/>
        <v>서울특별시</v>
      </c>
      <c r="N11017" t="str">
        <f t="shared" si="530"/>
        <v xml:space="preserve">은평구 </v>
      </c>
      <c r="O11017" t="str">
        <f t="shared" si="531"/>
        <v xml:space="preserve">갈현동 </v>
      </c>
      <c r="P11017">
        <v>3330</v>
      </c>
      <c r="Q11017" t="s">
        <v>2404</v>
      </c>
      <c r="R11017">
        <v>192872.30146477101</v>
      </c>
      <c r="S11017">
        <v>457460.06870821601</v>
      </c>
    </row>
    <row r="11018" spans="1:19" x14ac:dyDescent="0.4">
      <c r="A11018">
        <v>61659</v>
      </c>
      <c r="B11018" t="s">
        <v>16</v>
      </c>
      <c r="C11018" t="s">
        <v>17</v>
      </c>
      <c r="D11018">
        <v>3110000</v>
      </c>
      <c r="E11018" t="s">
        <v>285</v>
      </c>
      <c r="F11018" s="1">
        <v>38926</v>
      </c>
      <c r="H11018">
        <v>3</v>
      </c>
      <c r="I11018" t="s">
        <v>1469</v>
      </c>
      <c r="J11018">
        <v>3</v>
      </c>
      <c r="K11018" t="s">
        <v>1469</v>
      </c>
      <c r="L11018" t="s">
        <v>18866</v>
      </c>
      <c r="M11018" t="str">
        <f t="shared" si="529"/>
        <v>서울특별시</v>
      </c>
      <c r="N11018" t="str">
        <f t="shared" si="530"/>
        <v xml:space="preserve">은평구 </v>
      </c>
      <c r="O11018" t="str">
        <f t="shared" si="531"/>
        <v xml:space="preserve">갈현동 </v>
      </c>
      <c r="P11018">
        <v>3330</v>
      </c>
      <c r="Q11018" t="s">
        <v>18867</v>
      </c>
      <c r="R11018">
        <v>192861.23125208</v>
      </c>
      <c r="S11018">
        <v>457489.93870090699</v>
      </c>
    </row>
    <row r="11019" spans="1:19" x14ac:dyDescent="0.4">
      <c r="A11019">
        <v>26189</v>
      </c>
      <c r="B11019" t="s">
        <v>16</v>
      </c>
      <c r="C11019" t="s">
        <v>17</v>
      </c>
      <c r="D11019">
        <v>3110000</v>
      </c>
      <c r="E11019" t="s">
        <v>1366</v>
      </c>
      <c r="F11019" s="1">
        <v>42444</v>
      </c>
      <c r="H11019">
        <v>1</v>
      </c>
      <c r="I11019" t="s">
        <v>1547</v>
      </c>
      <c r="J11019">
        <v>13</v>
      </c>
      <c r="K11019" t="s">
        <v>1548</v>
      </c>
      <c r="L11019" t="s">
        <v>9479</v>
      </c>
      <c r="M11019" t="str">
        <f t="shared" si="529"/>
        <v>서울특별시</v>
      </c>
      <c r="N11019" t="str">
        <f t="shared" si="530"/>
        <v xml:space="preserve">은평구 </v>
      </c>
      <c r="O11019" t="str">
        <f t="shared" si="531"/>
        <v xml:space="preserve">갈현동 </v>
      </c>
      <c r="P11019">
        <v>3330</v>
      </c>
      <c r="Q11019" t="s">
        <v>9480</v>
      </c>
      <c r="R11019">
        <v>192832.65921594299</v>
      </c>
      <c r="S11019">
        <v>457389.29707297299</v>
      </c>
    </row>
    <row r="11020" spans="1:19" x14ac:dyDescent="0.4">
      <c r="A11020">
        <v>32838</v>
      </c>
      <c r="B11020" t="s">
        <v>16</v>
      </c>
      <c r="C11020" t="s">
        <v>17</v>
      </c>
      <c r="D11020">
        <v>3110000</v>
      </c>
      <c r="E11020" t="s">
        <v>297</v>
      </c>
      <c r="F11020" s="1">
        <v>41016</v>
      </c>
      <c r="H11020">
        <v>3</v>
      </c>
      <c r="I11020" t="s">
        <v>1469</v>
      </c>
      <c r="J11020">
        <v>3</v>
      </c>
      <c r="K11020" t="s">
        <v>1469</v>
      </c>
      <c r="L11020" t="s">
        <v>9479</v>
      </c>
      <c r="M11020" t="str">
        <f t="shared" si="529"/>
        <v>서울특별시</v>
      </c>
      <c r="N11020" t="str">
        <f t="shared" si="530"/>
        <v xml:space="preserve">은평구 </v>
      </c>
      <c r="O11020" t="str">
        <f t="shared" si="531"/>
        <v xml:space="preserve">갈현동 </v>
      </c>
      <c r="P11020">
        <v>3330</v>
      </c>
      <c r="Q11020" t="s">
        <v>5161</v>
      </c>
      <c r="R11020">
        <v>192832.65921594299</v>
      </c>
      <c r="S11020">
        <v>457389.29707297299</v>
      </c>
    </row>
    <row r="11021" spans="1:19" x14ac:dyDescent="0.4">
      <c r="A11021">
        <v>61209</v>
      </c>
      <c r="B11021" t="s">
        <v>16</v>
      </c>
      <c r="C11021" t="s">
        <v>17</v>
      </c>
      <c r="D11021">
        <v>3110000</v>
      </c>
      <c r="E11021" t="s">
        <v>2697</v>
      </c>
      <c r="F11021" s="1">
        <v>36017</v>
      </c>
      <c r="H11021">
        <v>3</v>
      </c>
      <c r="I11021" t="s">
        <v>1469</v>
      </c>
      <c r="J11021">
        <v>3</v>
      </c>
      <c r="K11021" t="s">
        <v>1469</v>
      </c>
      <c r="L11021" t="s">
        <v>9479</v>
      </c>
      <c r="M11021" t="str">
        <f t="shared" si="529"/>
        <v>서울특별시</v>
      </c>
      <c r="N11021" t="str">
        <f t="shared" si="530"/>
        <v xml:space="preserve">은평구 </v>
      </c>
      <c r="O11021" t="str">
        <f t="shared" si="531"/>
        <v xml:space="preserve">갈현동 </v>
      </c>
      <c r="Q11021" t="s">
        <v>5161</v>
      </c>
      <c r="R11021">
        <v>192832.65921594299</v>
      </c>
      <c r="S11021">
        <v>457389.29707297299</v>
      </c>
    </row>
    <row r="11022" spans="1:19" x14ac:dyDescent="0.4">
      <c r="A11022">
        <v>61428</v>
      </c>
      <c r="B11022" t="s">
        <v>16</v>
      </c>
      <c r="C11022" t="s">
        <v>17</v>
      </c>
      <c r="D11022">
        <v>3110000</v>
      </c>
      <c r="E11022" t="s">
        <v>1157</v>
      </c>
      <c r="F11022" s="1">
        <v>35727</v>
      </c>
      <c r="H11022">
        <v>3</v>
      </c>
      <c r="I11022" t="s">
        <v>1469</v>
      </c>
      <c r="J11022">
        <v>3</v>
      </c>
      <c r="K11022" t="s">
        <v>1469</v>
      </c>
      <c r="L11022" t="s">
        <v>18590</v>
      </c>
      <c r="M11022" t="str">
        <f t="shared" si="529"/>
        <v>서울특별시</v>
      </c>
      <c r="N11022" t="str">
        <f t="shared" si="530"/>
        <v xml:space="preserve">은평구 </v>
      </c>
      <c r="O11022" t="str">
        <f t="shared" si="531"/>
        <v xml:space="preserve">갈현동 </v>
      </c>
      <c r="Q11022" t="s">
        <v>427</v>
      </c>
      <c r="R11022">
        <v>192857.24791154001</v>
      </c>
      <c r="S11022">
        <v>457374.93766617798</v>
      </c>
    </row>
    <row r="11023" spans="1:19" x14ac:dyDescent="0.4">
      <c r="A11023">
        <v>26245</v>
      </c>
      <c r="B11023" t="s">
        <v>16</v>
      </c>
      <c r="C11023" t="s">
        <v>17</v>
      </c>
      <c r="D11023">
        <v>3110000</v>
      </c>
      <c r="E11023" t="s">
        <v>2864</v>
      </c>
      <c r="F11023" s="1">
        <v>36159</v>
      </c>
      <c r="H11023">
        <v>1</v>
      </c>
      <c r="I11023" t="s">
        <v>1547</v>
      </c>
      <c r="J11023">
        <v>13</v>
      </c>
      <c r="K11023" t="s">
        <v>1548</v>
      </c>
      <c r="L11023" t="s">
        <v>9552</v>
      </c>
      <c r="M11023" t="str">
        <f t="shared" si="529"/>
        <v>서울특별시</v>
      </c>
      <c r="N11023" t="str">
        <f t="shared" si="530"/>
        <v xml:space="preserve">은평구 </v>
      </c>
      <c r="O11023" t="str">
        <f t="shared" si="531"/>
        <v xml:space="preserve">갈현동 </v>
      </c>
      <c r="P11023">
        <v>3330</v>
      </c>
      <c r="Q11023" t="s">
        <v>2968</v>
      </c>
      <c r="R11023">
        <v>192849.74787479499</v>
      </c>
      <c r="S11023">
        <v>457421.44611134002</v>
      </c>
    </row>
    <row r="11024" spans="1:19" x14ac:dyDescent="0.4">
      <c r="A11024">
        <v>20998</v>
      </c>
      <c r="B11024" t="s">
        <v>16</v>
      </c>
      <c r="C11024" t="s">
        <v>17</v>
      </c>
      <c r="D11024">
        <v>3110000</v>
      </c>
      <c r="E11024" t="s">
        <v>4332</v>
      </c>
      <c r="F11024" s="1">
        <v>44824</v>
      </c>
      <c r="H11024">
        <v>1</v>
      </c>
      <c r="I11024" t="s">
        <v>1547</v>
      </c>
      <c r="J11024">
        <v>13</v>
      </c>
      <c r="K11024" t="s">
        <v>1548</v>
      </c>
      <c r="L11024" t="s">
        <v>7391</v>
      </c>
      <c r="M11024" t="str">
        <f t="shared" si="529"/>
        <v>서울특별시</v>
      </c>
      <c r="N11024" t="str">
        <f t="shared" si="530"/>
        <v xml:space="preserve">은평구 </v>
      </c>
      <c r="O11024" t="str">
        <f t="shared" si="531"/>
        <v xml:space="preserve">갈현동 </v>
      </c>
      <c r="P11024">
        <v>3330</v>
      </c>
      <c r="Q11024" t="s">
        <v>3356</v>
      </c>
      <c r="R11024">
        <v>192845.044379709</v>
      </c>
      <c r="S11024">
        <v>457412.60990487499</v>
      </c>
    </row>
    <row r="11025" spans="1:19" x14ac:dyDescent="0.4">
      <c r="A11025">
        <v>26069</v>
      </c>
      <c r="B11025" t="s">
        <v>16</v>
      </c>
      <c r="C11025" t="s">
        <v>17</v>
      </c>
      <c r="D11025">
        <v>3110000</v>
      </c>
      <c r="E11025" t="s">
        <v>177</v>
      </c>
      <c r="F11025" s="1">
        <v>39301</v>
      </c>
      <c r="H11025">
        <v>1</v>
      </c>
      <c r="I11025" t="s">
        <v>1547</v>
      </c>
      <c r="J11025">
        <v>13</v>
      </c>
      <c r="K11025" t="s">
        <v>1548</v>
      </c>
      <c r="L11025" t="s">
        <v>9328</v>
      </c>
      <c r="M11025" t="str">
        <f t="shared" si="529"/>
        <v>서울특별시</v>
      </c>
      <c r="N11025" t="str">
        <f t="shared" si="530"/>
        <v xml:space="preserve">은평구 </v>
      </c>
      <c r="O11025" t="str">
        <f t="shared" si="531"/>
        <v xml:space="preserve">갈현동 </v>
      </c>
      <c r="P11025">
        <v>3330</v>
      </c>
      <c r="Q11025" t="s">
        <v>9329</v>
      </c>
      <c r="R11025">
        <v>192845.044379709</v>
      </c>
      <c r="S11025">
        <v>457412.60990487499</v>
      </c>
    </row>
    <row r="11026" spans="1:19" x14ac:dyDescent="0.4">
      <c r="A11026">
        <v>31194</v>
      </c>
      <c r="B11026" t="s">
        <v>16</v>
      </c>
      <c r="C11026" t="s">
        <v>17</v>
      </c>
      <c r="D11026">
        <v>3110000</v>
      </c>
      <c r="E11026" t="s">
        <v>1592</v>
      </c>
      <c r="F11026" s="1">
        <v>42536</v>
      </c>
      <c r="H11026">
        <v>4</v>
      </c>
      <c r="I11026" t="s">
        <v>18</v>
      </c>
      <c r="J11026">
        <v>35</v>
      </c>
      <c r="K11026" t="s">
        <v>10836</v>
      </c>
      <c r="L11026" t="s">
        <v>11583</v>
      </c>
      <c r="M11026" t="str">
        <f t="shared" si="529"/>
        <v>서울특별시</v>
      </c>
      <c r="N11026" t="str">
        <f t="shared" si="530"/>
        <v xml:space="preserve">은평구 </v>
      </c>
      <c r="O11026" t="str">
        <f t="shared" si="531"/>
        <v xml:space="preserve">갈현동 </v>
      </c>
      <c r="P11026">
        <v>3330</v>
      </c>
      <c r="Q11026" t="s">
        <v>3400</v>
      </c>
      <c r="R11026">
        <v>192859.35758630501</v>
      </c>
      <c r="S11026">
        <v>457401.253093059</v>
      </c>
    </row>
    <row r="11027" spans="1:19" x14ac:dyDescent="0.4">
      <c r="A11027">
        <v>10510</v>
      </c>
      <c r="B11027" t="s">
        <v>16</v>
      </c>
      <c r="C11027" t="s">
        <v>17</v>
      </c>
      <c r="D11027">
        <v>3110000</v>
      </c>
      <c r="E11027" t="s">
        <v>2768</v>
      </c>
      <c r="F11027" s="1">
        <v>44589</v>
      </c>
      <c r="H11027">
        <v>1</v>
      </c>
      <c r="I11027" t="s">
        <v>1547</v>
      </c>
      <c r="J11027">
        <v>13</v>
      </c>
      <c r="K11027" t="s">
        <v>1548</v>
      </c>
      <c r="L11027" t="s">
        <v>4319</v>
      </c>
      <c r="M11027" t="str">
        <f t="shared" si="529"/>
        <v>서울특별시</v>
      </c>
      <c r="N11027" t="str">
        <f t="shared" si="530"/>
        <v xml:space="preserve">은평구 </v>
      </c>
      <c r="O11027" t="str">
        <f t="shared" si="531"/>
        <v xml:space="preserve">갈현동 </v>
      </c>
      <c r="P11027">
        <v>3330</v>
      </c>
      <c r="Q11027" t="s">
        <v>3052</v>
      </c>
      <c r="R11027">
        <v>192859.35758630501</v>
      </c>
      <c r="S11027">
        <v>457401.253093059</v>
      </c>
    </row>
    <row r="11028" spans="1:19" x14ac:dyDescent="0.4">
      <c r="A11028">
        <v>32876</v>
      </c>
      <c r="B11028" t="s">
        <v>16</v>
      </c>
      <c r="C11028" t="s">
        <v>17</v>
      </c>
      <c r="D11028">
        <v>3110000</v>
      </c>
      <c r="E11028" t="s">
        <v>360</v>
      </c>
      <c r="F11028" s="1">
        <v>35374</v>
      </c>
      <c r="H11028">
        <v>3</v>
      </c>
      <c r="I11028" t="s">
        <v>1469</v>
      </c>
      <c r="J11028">
        <v>3</v>
      </c>
      <c r="K11028" t="s">
        <v>1469</v>
      </c>
      <c r="L11028" t="s">
        <v>13092</v>
      </c>
      <c r="M11028" t="str">
        <f t="shared" si="529"/>
        <v>서울특별시</v>
      </c>
      <c r="N11028" t="str">
        <f t="shared" si="530"/>
        <v xml:space="preserve">은평구 </v>
      </c>
      <c r="O11028" t="str">
        <f t="shared" si="531"/>
        <v xml:space="preserve">갈현동 </v>
      </c>
      <c r="Q11028" t="s">
        <v>13093</v>
      </c>
      <c r="R11028">
        <v>192859.35758630501</v>
      </c>
      <c r="S11028">
        <v>457401.253093059</v>
      </c>
    </row>
    <row r="11029" spans="1:19" x14ac:dyDescent="0.4">
      <c r="A11029">
        <v>26470</v>
      </c>
      <c r="B11029" t="s">
        <v>16</v>
      </c>
      <c r="C11029" t="s">
        <v>17</v>
      </c>
      <c r="D11029">
        <v>3110000</v>
      </c>
      <c r="E11029" t="s">
        <v>3323</v>
      </c>
      <c r="F11029" s="1">
        <v>42730</v>
      </c>
      <c r="H11029">
        <v>1</v>
      </c>
      <c r="I11029" t="s">
        <v>1547</v>
      </c>
      <c r="J11029">
        <v>13</v>
      </c>
      <c r="K11029" t="s">
        <v>1548</v>
      </c>
      <c r="L11029" t="s">
        <v>9842</v>
      </c>
      <c r="M11029" t="str">
        <f t="shared" si="529"/>
        <v>서울특별시</v>
      </c>
      <c r="N11029" t="str">
        <f t="shared" si="530"/>
        <v xml:space="preserve">은평구 </v>
      </c>
      <c r="O11029" t="str">
        <f t="shared" si="531"/>
        <v xml:space="preserve">갈현동 </v>
      </c>
      <c r="P11029">
        <v>3330</v>
      </c>
      <c r="Q11029" t="s">
        <v>2753</v>
      </c>
      <c r="R11029">
        <v>192847.94877824199</v>
      </c>
      <c r="S11029">
        <v>457379.92511126999</v>
      </c>
    </row>
    <row r="11030" spans="1:19" x14ac:dyDescent="0.4">
      <c r="A11030">
        <v>26235</v>
      </c>
      <c r="B11030" t="s">
        <v>16</v>
      </c>
      <c r="C11030" t="s">
        <v>17</v>
      </c>
      <c r="D11030">
        <v>3110000</v>
      </c>
      <c r="E11030" t="s">
        <v>1817</v>
      </c>
      <c r="F11030" s="1">
        <v>36367</v>
      </c>
      <c r="H11030">
        <v>1</v>
      </c>
      <c r="I11030" t="s">
        <v>1547</v>
      </c>
      <c r="J11030">
        <v>13</v>
      </c>
      <c r="K11030" t="s">
        <v>1548</v>
      </c>
      <c r="L11030" t="s">
        <v>9540</v>
      </c>
      <c r="M11030" t="str">
        <f t="shared" si="529"/>
        <v>서울특별시</v>
      </c>
      <c r="N11030" t="str">
        <f t="shared" si="530"/>
        <v xml:space="preserve">은평구 </v>
      </c>
      <c r="O11030" t="str">
        <f t="shared" si="531"/>
        <v xml:space="preserve">갈현동 </v>
      </c>
      <c r="P11030">
        <v>3330</v>
      </c>
      <c r="Q11030" t="s">
        <v>3814</v>
      </c>
      <c r="R11030">
        <v>192787.335509289</v>
      </c>
      <c r="S11030">
        <v>457421.63818732102</v>
      </c>
    </row>
    <row r="11031" spans="1:19" x14ac:dyDescent="0.4">
      <c r="A11031">
        <v>61392</v>
      </c>
      <c r="B11031" t="s">
        <v>16</v>
      </c>
      <c r="C11031" t="s">
        <v>17</v>
      </c>
      <c r="D11031">
        <v>3110000</v>
      </c>
      <c r="E11031" t="s">
        <v>188</v>
      </c>
      <c r="F11031" s="1">
        <v>35573</v>
      </c>
      <c r="H11031">
        <v>3</v>
      </c>
      <c r="I11031" t="s">
        <v>1469</v>
      </c>
      <c r="J11031">
        <v>3</v>
      </c>
      <c r="K11031" t="s">
        <v>1469</v>
      </c>
      <c r="L11031" t="s">
        <v>18547</v>
      </c>
      <c r="M11031" t="str">
        <f t="shared" si="529"/>
        <v>서울특별시</v>
      </c>
      <c r="N11031" t="str">
        <f t="shared" si="530"/>
        <v xml:space="preserve">은평구 </v>
      </c>
      <c r="O11031" t="str">
        <f t="shared" si="531"/>
        <v xml:space="preserve">갈현동 </v>
      </c>
      <c r="P11031">
        <v>3330</v>
      </c>
      <c r="Q11031" t="s">
        <v>3790</v>
      </c>
      <c r="R11031">
        <v>192777.758971812</v>
      </c>
      <c r="S11031">
        <v>457435.48914486502</v>
      </c>
    </row>
    <row r="11032" spans="1:19" x14ac:dyDescent="0.4">
      <c r="A11032">
        <v>62228</v>
      </c>
      <c r="B11032" t="s">
        <v>16</v>
      </c>
      <c r="C11032" t="s">
        <v>17</v>
      </c>
      <c r="D11032">
        <v>3110000</v>
      </c>
      <c r="E11032" t="s">
        <v>495</v>
      </c>
      <c r="F11032" s="1">
        <v>34246</v>
      </c>
      <c r="H11032">
        <v>3</v>
      </c>
      <c r="I11032" t="s">
        <v>1469</v>
      </c>
      <c r="J11032">
        <v>3</v>
      </c>
      <c r="K11032" t="s">
        <v>1469</v>
      </c>
      <c r="L11032" t="s">
        <v>19512</v>
      </c>
      <c r="M11032" t="str">
        <f t="shared" si="529"/>
        <v>서울특별시</v>
      </c>
      <c r="N11032" t="str">
        <f t="shared" si="530"/>
        <v xml:space="preserve">은평구 </v>
      </c>
      <c r="O11032" t="str">
        <f t="shared" si="531"/>
        <v xml:space="preserve">갈현동 </v>
      </c>
      <c r="Q11032" t="s">
        <v>16431</v>
      </c>
      <c r="R11032">
        <v>192835.107835876</v>
      </c>
      <c r="S11032">
        <v>457461.82353095699</v>
      </c>
    </row>
    <row r="11033" spans="1:19" x14ac:dyDescent="0.4">
      <c r="A11033">
        <v>32837</v>
      </c>
      <c r="B11033" t="s">
        <v>16</v>
      </c>
      <c r="C11033" t="s">
        <v>17</v>
      </c>
      <c r="D11033">
        <v>3110000</v>
      </c>
      <c r="E11033" t="s">
        <v>1392</v>
      </c>
      <c r="F11033" s="1">
        <v>40996</v>
      </c>
      <c r="H11033">
        <v>3</v>
      </c>
      <c r="I11033" t="s">
        <v>1469</v>
      </c>
      <c r="J11033">
        <v>3</v>
      </c>
      <c r="K11033" t="s">
        <v>1469</v>
      </c>
      <c r="L11033" t="s">
        <v>13049</v>
      </c>
      <c r="M11033" t="str">
        <f t="shared" si="529"/>
        <v>서울특별시</v>
      </c>
      <c r="N11033" t="str">
        <f t="shared" si="530"/>
        <v xml:space="preserve">은평구 </v>
      </c>
      <c r="O11033" t="str">
        <f t="shared" si="531"/>
        <v xml:space="preserve">갈현동 </v>
      </c>
      <c r="Q11033" t="s">
        <v>3080</v>
      </c>
      <c r="R11033">
        <v>192835.107835876</v>
      </c>
      <c r="S11033">
        <v>457461.82353095699</v>
      </c>
    </row>
    <row r="11034" spans="1:19" x14ac:dyDescent="0.4">
      <c r="A11034">
        <v>61281</v>
      </c>
      <c r="B11034" t="s">
        <v>16</v>
      </c>
      <c r="C11034" t="s">
        <v>17</v>
      </c>
      <c r="D11034">
        <v>3110000</v>
      </c>
      <c r="E11034" t="s">
        <v>46</v>
      </c>
      <c r="F11034" s="1">
        <v>37182</v>
      </c>
      <c r="H11034">
        <v>3</v>
      </c>
      <c r="I11034" t="s">
        <v>1469</v>
      </c>
      <c r="J11034">
        <v>3</v>
      </c>
      <c r="K11034" t="s">
        <v>1469</v>
      </c>
      <c r="L11034" t="s">
        <v>13049</v>
      </c>
      <c r="M11034" t="str">
        <f t="shared" si="529"/>
        <v>서울특별시</v>
      </c>
      <c r="N11034" t="str">
        <f t="shared" si="530"/>
        <v xml:space="preserve">은평구 </v>
      </c>
      <c r="O11034" t="str">
        <f t="shared" si="531"/>
        <v xml:space="preserve">갈현동 </v>
      </c>
      <c r="Q11034" t="s">
        <v>660</v>
      </c>
      <c r="R11034">
        <v>192835.107835876</v>
      </c>
      <c r="S11034">
        <v>457461.82353095699</v>
      </c>
    </row>
    <row r="11035" spans="1:19" x14ac:dyDescent="0.4">
      <c r="A11035">
        <v>26479</v>
      </c>
      <c r="B11035" t="s">
        <v>16</v>
      </c>
      <c r="C11035" t="s">
        <v>17</v>
      </c>
      <c r="D11035">
        <v>3110000</v>
      </c>
      <c r="E11035" t="s">
        <v>6958</v>
      </c>
      <c r="F11035" s="1">
        <v>34690</v>
      </c>
      <c r="H11035">
        <v>1</v>
      </c>
      <c r="I11035" t="s">
        <v>1547</v>
      </c>
      <c r="J11035">
        <v>13</v>
      </c>
      <c r="K11035" t="s">
        <v>1548</v>
      </c>
      <c r="L11035" t="s">
        <v>9852</v>
      </c>
      <c r="M11035" t="str">
        <f t="shared" si="529"/>
        <v>서울특별시</v>
      </c>
      <c r="N11035" t="str">
        <f t="shared" si="530"/>
        <v xml:space="preserve">은평구 </v>
      </c>
      <c r="O11035" t="str">
        <f t="shared" si="531"/>
        <v xml:space="preserve">갈현동 </v>
      </c>
      <c r="P11035">
        <v>3330</v>
      </c>
      <c r="Q11035" t="s">
        <v>25</v>
      </c>
      <c r="R11035">
        <v>192818.65419043199</v>
      </c>
      <c r="S11035">
        <v>457464.59225122503</v>
      </c>
    </row>
    <row r="11036" spans="1:19" x14ac:dyDescent="0.4">
      <c r="A11036">
        <v>39820</v>
      </c>
      <c r="B11036" t="s">
        <v>16</v>
      </c>
      <c r="C11036" t="s">
        <v>17</v>
      </c>
      <c r="D11036">
        <v>3110000</v>
      </c>
      <c r="E11036" t="s">
        <v>2759</v>
      </c>
      <c r="F11036" s="1">
        <v>43662</v>
      </c>
      <c r="H11036">
        <v>3</v>
      </c>
      <c r="I11036" t="s">
        <v>1469</v>
      </c>
      <c r="J11036">
        <v>3</v>
      </c>
      <c r="K11036" t="s">
        <v>1469</v>
      </c>
      <c r="L11036" t="s">
        <v>13402</v>
      </c>
      <c r="M11036" t="str">
        <f t="shared" si="529"/>
        <v>서울특별시</v>
      </c>
      <c r="N11036" t="str">
        <f t="shared" si="530"/>
        <v xml:space="preserve">은평구 </v>
      </c>
      <c r="O11036" t="str">
        <f t="shared" si="531"/>
        <v xml:space="preserve">갈현동 </v>
      </c>
      <c r="P11036">
        <v>3330</v>
      </c>
      <c r="Q11036" t="s">
        <v>13403</v>
      </c>
      <c r="R11036">
        <v>192808.395345889</v>
      </c>
      <c r="S11036">
        <v>457456.58180575899</v>
      </c>
    </row>
    <row r="11037" spans="1:19" x14ac:dyDescent="0.4">
      <c r="A11037">
        <v>27</v>
      </c>
      <c r="B11037" t="s">
        <v>16</v>
      </c>
      <c r="C11037" t="s">
        <v>17</v>
      </c>
      <c r="D11037">
        <v>3110000</v>
      </c>
      <c r="E11037" t="s">
        <v>91</v>
      </c>
      <c r="F11037" s="1">
        <v>37623</v>
      </c>
      <c r="G11037" s="1">
        <v>42767</v>
      </c>
      <c r="H11037">
        <v>4</v>
      </c>
      <c r="I11037" t="s">
        <v>18</v>
      </c>
      <c r="J11037">
        <v>31</v>
      </c>
      <c r="K11037" t="s">
        <v>19</v>
      </c>
      <c r="L11037" t="s">
        <v>92</v>
      </c>
      <c r="M11037" t="str">
        <f t="shared" si="529"/>
        <v>서울특별시</v>
      </c>
      <c r="N11037" t="str">
        <f t="shared" si="530"/>
        <v xml:space="preserve">은평구 </v>
      </c>
      <c r="O11037" t="str">
        <f t="shared" si="531"/>
        <v xml:space="preserve">갈현동 </v>
      </c>
      <c r="P11037">
        <v>3330</v>
      </c>
      <c r="Q11037" t="s">
        <v>93</v>
      </c>
      <c r="R11037">
        <v>192808.395345889</v>
      </c>
      <c r="S11037">
        <v>457456.58180575899</v>
      </c>
    </row>
    <row r="11038" spans="1:19" x14ac:dyDescent="0.4">
      <c r="A11038">
        <v>62196</v>
      </c>
      <c r="B11038" t="s">
        <v>16</v>
      </c>
      <c r="C11038" t="s">
        <v>17</v>
      </c>
      <c r="D11038">
        <v>3110000</v>
      </c>
      <c r="E11038" t="s">
        <v>2365</v>
      </c>
      <c r="F11038" s="1">
        <v>37587</v>
      </c>
      <c r="H11038">
        <v>3</v>
      </c>
      <c r="I11038" t="s">
        <v>1469</v>
      </c>
      <c r="J11038">
        <v>3</v>
      </c>
      <c r="K11038" t="s">
        <v>1469</v>
      </c>
      <c r="L11038" t="s">
        <v>19472</v>
      </c>
      <c r="M11038" t="str">
        <f t="shared" si="529"/>
        <v>서울특별시</v>
      </c>
      <c r="N11038" t="str">
        <f t="shared" si="530"/>
        <v xml:space="preserve">은평구 </v>
      </c>
      <c r="O11038" t="str">
        <f t="shared" si="531"/>
        <v xml:space="preserve">갈현동 </v>
      </c>
      <c r="P11038">
        <v>3330</v>
      </c>
      <c r="Q11038" t="s">
        <v>349</v>
      </c>
      <c r="R11038">
        <v>192788.13846125701</v>
      </c>
      <c r="S11038">
        <v>457444.60999707802</v>
      </c>
    </row>
    <row r="11039" spans="1:19" x14ac:dyDescent="0.4">
      <c r="A11039">
        <v>26277</v>
      </c>
      <c r="B11039" t="s">
        <v>16</v>
      </c>
      <c r="C11039" t="s">
        <v>17</v>
      </c>
      <c r="D11039">
        <v>3110000</v>
      </c>
      <c r="E11039" t="s">
        <v>984</v>
      </c>
      <c r="F11039" s="1">
        <v>36804</v>
      </c>
      <c r="H11039">
        <v>1</v>
      </c>
      <c r="I11039" t="s">
        <v>1547</v>
      </c>
      <c r="J11039">
        <v>13</v>
      </c>
      <c r="K11039" t="s">
        <v>1548</v>
      </c>
      <c r="L11039" t="s">
        <v>9594</v>
      </c>
      <c r="M11039" t="str">
        <f t="shared" si="529"/>
        <v>서울특별시</v>
      </c>
      <c r="N11039" t="str">
        <f t="shared" si="530"/>
        <v xml:space="preserve">은평구 </v>
      </c>
      <c r="O11039" t="str">
        <f t="shared" si="531"/>
        <v xml:space="preserve">갈현동 </v>
      </c>
      <c r="P11039">
        <v>3330</v>
      </c>
      <c r="Q11039" t="s">
        <v>1337</v>
      </c>
      <c r="R11039">
        <v>192800.08604889599</v>
      </c>
      <c r="S11039">
        <v>457446.71742162702</v>
      </c>
    </row>
    <row r="11040" spans="1:19" x14ac:dyDescent="0.4">
      <c r="A11040">
        <v>26061</v>
      </c>
      <c r="B11040" t="s">
        <v>16</v>
      </c>
      <c r="C11040" t="s">
        <v>17</v>
      </c>
      <c r="D11040">
        <v>3110000</v>
      </c>
      <c r="E11040" t="s">
        <v>214</v>
      </c>
      <c r="F11040" s="1">
        <v>37970</v>
      </c>
      <c r="H11040">
        <v>1</v>
      </c>
      <c r="I11040" t="s">
        <v>1547</v>
      </c>
      <c r="J11040">
        <v>13</v>
      </c>
      <c r="K11040" t="s">
        <v>1548</v>
      </c>
      <c r="L11040" t="s">
        <v>9320</v>
      </c>
      <c r="M11040" t="str">
        <f t="shared" si="529"/>
        <v>서울특별시</v>
      </c>
      <c r="N11040" t="str">
        <f t="shared" si="530"/>
        <v xml:space="preserve">은평구 </v>
      </c>
      <c r="O11040" t="str">
        <f t="shared" si="531"/>
        <v xml:space="preserve">갈현동 </v>
      </c>
      <c r="P11040">
        <v>3330</v>
      </c>
      <c r="Q11040" t="s">
        <v>3822</v>
      </c>
      <c r="R11040">
        <v>192817.20978806901</v>
      </c>
      <c r="S11040">
        <v>457416.44254533597</v>
      </c>
    </row>
    <row r="11041" spans="1:19" x14ac:dyDescent="0.4">
      <c r="A11041">
        <v>1878</v>
      </c>
      <c r="B11041" t="s">
        <v>16</v>
      </c>
      <c r="C11041" t="s">
        <v>17</v>
      </c>
      <c r="D11041">
        <v>3110000</v>
      </c>
      <c r="E11041" t="s">
        <v>22</v>
      </c>
      <c r="F11041" s="1">
        <v>37624</v>
      </c>
      <c r="H11041">
        <v>1</v>
      </c>
      <c r="I11041" t="s">
        <v>1547</v>
      </c>
      <c r="J11041">
        <v>13</v>
      </c>
      <c r="K11041" t="s">
        <v>1548</v>
      </c>
      <c r="L11041" t="s">
        <v>2501</v>
      </c>
      <c r="M11041" t="str">
        <f t="shared" si="529"/>
        <v>서울특별시</v>
      </c>
      <c r="N11041" t="str">
        <f t="shared" si="530"/>
        <v xml:space="preserve">은평구 </v>
      </c>
      <c r="O11041" t="str">
        <f t="shared" si="531"/>
        <v xml:space="preserve">갈현동 </v>
      </c>
      <c r="P11041">
        <v>3330</v>
      </c>
      <c r="Q11041" t="s">
        <v>2502</v>
      </c>
      <c r="R11041">
        <v>192807.82434073099</v>
      </c>
      <c r="S11041">
        <v>457513.32551004301</v>
      </c>
    </row>
    <row r="11042" spans="1:19" x14ac:dyDescent="0.4">
      <c r="A11042">
        <v>26093</v>
      </c>
      <c r="B11042" t="s">
        <v>16</v>
      </c>
      <c r="C11042" t="s">
        <v>17</v>
      </c>
      <c r="D11042">
        <v>3110000</v>
      </c>
      <c r="E11042" t="s">
        <v>483</v>
      </c>
      <c r="F11042" s="1">
        <v>38603</v>
      </c>
      <c r="H11042">
        <v>1</v>
      </c>
      <c r="I11042" t="s">
        <v>1547</v>
      </c>
      <c r="J11042">
        <v>13</v>
      </c>
      <c r="K11042" t="s">
        <v>1548</v>
      </c>
      <c r="L11042" t="s">
        <v>9359</v>
      </c>
      <c r="M11042" t="str">
        <f t="shared" si="529"/>
        <v>서울특별시</v>
      </c>
      <c r="N11042" t="str">
        <f t="shared" si="530"/>
        <v xml:space="preserve">은평구 </v>
      </c>
      <c r="O11042" t="str">
        <f t="shared" si="531"/>
        <v xml:space="preserve">갈현동 </v>
      </c>
      <c r="P11042">
        <v>3330</v>
      </c>
      <c r="Q11042" t="s">
        <v>1227</v>
      </c>
      <c r="R11042">
        <v>192813.55908533701</v>
      </c>
      <c r="S11042">
        <v>457503.000115189</v>
      </c>
    </row>
    <row r="11043" spans="1:19" x14ac:dyDescent="0.4">
      <c r="A11043">
        <v>61355</v>
      </c>
      <c r="B11043" t="s">
        <v>16</v>
      </c>
      <c r="C11043" t="s">
        <v>17</v>
      </c>
      <c r="D11043">
        <v>3110000</v>
      </c>
      <c r="E11043" t="s">
        <v>356</v>
      </c>
      <c r="F11043" s="1">
        <v>38286</v>
      </c>
      <c r="H11043">
        <v>3</v>
      </c>
      <c r="I11043" t="s">
        <v>1469</v>
      </c>
      <c r="J11043">
        <v>3</v>
      </c>
      <c r="K11043" t="s">
        <v>1469</v>
      </c>
      <c r="L11043" t="s">
        <v>18505</v>
      </c>
      <c r="M11043" t="str">
        <f t="shared" si="529"/>
        <v>서울특별시</v>
      </c>
      <c r="N11043" t="str">
        <f t="shared" si="530"/>
        <v xml:space="preserve">은평구 </v>
      </c>
      <c r="O11043" t="str">
        <f t="shared" si="531"/>
        <v xml:space="preserve">갈현동 </v>
      </c>
      <c r="Q11043" t="s">
        <v>4490</v>
      </c>
      <c r="R11043">
        <v>192820.36849863399</v>
      </c>
      <c r="S11043">
        <v>457489.53377702198</v>
      </c>
    </row>
    <row r="11044" spans="1:19" x14ac:dyDescent="0.4">
      <c r="A11044">
        <v>62078</v>
      </c>
      <c r="B11044" t="s">
        <v>16</v>
      </c>
      <c r="C11044" t="s">
        <v>17</v>
      </c>
      <c r="D11044">
        <v>3110000</v>
      </c>
      <c r="E11044" t="s">
        <v>1131</v>
      </c>
      <c r="F11044" s="1">
        <v>34800</v>
      </c>
      <c r="H11044">
        <v>3</v>
      </c>
      <c r="I11044" t="s">
        <v>1469</v>
      </c>
      <c r="J11044">
        <v>3</v>
      </c>
      <c r="K11044" t="s">
        <v>1469</v>
      </c>
      <c r="L11044" t="s">
        <v>19343</v>
      </c>
      <c r="M11044" t="str">
        <f t="shared" si="529"/>
        <v>서울특별시</v>
      </c>
      <c r="N11044" t="str">
        <f t="shared" si="530"/>
        <v xml:space="preserve">은평구 </v>
      </c>
      <c r="O11044" t="str">
        <f t="shared" si="531"/>
        <v xml:space="preserve">갈현동 </v>
      </c>
      <c r="Q11044" t="s">
        <v>11061</v>
      </c>
      <c r="R11044">
        <v>192820.36849863399</v>
      </c>
      <c r="S11044">
        <v>457489.53377702198</v>
      </c>
    </row>
    <row r="11045" spans="1:19" x14ac:dyDescent="0.4">
      <c r="A11045">
        <v>26544</v>
      </c>
      <c r="B11045" t="s">
        <v>16</v>
      </c>
      <c r="C11045" t="s">
        <v>17</v>
      </c>
      <c r="D11045">
        <v>3110000</v>
      </c>
      <c r="E11045" t="s">
        <v>224</v>
      </c>
      <c r="F11045" s="1">
        <v>34786</v>
      </c>
      <c r="H11045">
        <v>1</v>
      </c>
      <c r="I11045" t="s">
        <v>1547</v>
      </c>
      <c r="J11045">
        <v>13</v>
      </c>
      <c r="K11045" t="s">
        <v>1548</v>
      </c>
      <c r="L11045" t="s">
        <v>9929</v>
      </c>
      <c r="M11045" t="str">
        <f t="shared" si="529"/>
        <v>서울특별시</v>
      </c>
      <c r="N11045" t="str">
        <f t="shared" si="530"/>
        <v xml:space="preserve">은평구 </v>
      </c>
      <c r="O11045" t="str">
        <f t="shared" si="531"/>
        <v xml:space="preserve">갈현동 </v>
      </c>
      <c r="P11045">
        <v>3330</v>
      </c>
      <c r="Q11045" t="s">
        <v>9930</v>
      </c>
      <c r="R11045">
        <v>192810.69752383599</v>
      </c>
      <c r="S11045">
        <v>457482.49788914103</v>
      </c>
    </row>
    <row r="11046" spans="1:19" x14ac:dyDescent="0.4">
      <c r="A11046">
        <v>62060</v>
      </c>
      <c r="B11046" t="s">
        <v>16</v>
      </c>
      <c r="C11046" t="s">
        <v>17</v>
      </c>
      <c r="D11046">
        <v>3110000</v>
      </c>
      <c r="E11046" t="s">
        <v>172</v>
      </c>
      <c r="F11046" s="1">
        <v>35836</v>
      </c>
      <c r="H11046">
        <v>3</v>
      </c>
      <c r="I11046" t="s">
        <v>1469</v>
      </c>
      <c r="J11046">
        <v>3</v>
      </c>
      <c r="K11046" t="s">
        <v>1469</v>
      </c>
      <c r="L11046" t="s">
        <v>19325</v>
      </c>
      <c r="M11046" t="str">
        <f t="shared" si="529"/>
        <v>서울특별시</v>
      </c>
      <c r="N11046" t="str">
        <f t="shared" si="530"/>
        <v xml:space="preserve">은평구 </v>
      </c>
      <c r="O11046" t="str">
        <f t="shared" si="531"/>
        <v xml:space="preserve">갈현동 </v>
      </c>
      <c r="P11046">
        <v>3330</v>
      </c>
      <c r="Q11046" t="s">
        <v>3381</v>
      </c>
      <c r="R11046">
        <v>192796.22415054301</v>
      </c>
      <c r="S11046">
        <v>457504.98036574799</v>
      </c>
    </row>
    <row r="11047" spans="1:19" x14ac:dyDescent="0.4">
      <c r="A11047">
        <v>26265</v>
      </c>
      <c r="B11047" t="s">
        <v>16</v>
      </c>
      <c r="C11047" t="s">
        <v>17</v>
      </c>
      <c r="D11047">
        <v>3110000</v>
      </c>
      <c r="E11047" t="s">
        <v>76</v>
      </c>
      <c r="F11047" s="1">
        <v>37481</v>
      </c>
      <c r="H11047">
        <v>1</v>
      </c>
      <c r="I11047" t="s">
        <v>1547</v>
      </c>
      <c r="J11047">
        <v>13</v>
      </c>
      <c r="K11047" t="s">
        <v>1548</v>
      </c>
      <c r="L11047" t="s">
        <v>9577</v>
      </c>
      <c r="M11047" t="str">
        <f t="shared" si="529"/>
        <v>서울특별시</v>
      </c>
      <c r="N11047" t="str">
        <f t="shared" si="530"/>
        <v xml:space="preserve">은평구 </v>
      </c>
      <c r="O11047" t="str">
        <f t="shared" si="531"/>
        <v xml:space="preserve">갈현동 </v>
      </c>
      <c r="P11047">
        <v>3330</v>
      </c>
      <c r="Q11047" t="s">
        <v>982</v>
      </c>
      <c r="R11047">
        <v>192788.254212006</v>
      </c>
      <c r="S11047">
        <v>457495.40091664199</v>
      </c>
    </row>
    <row r="11048" spans="1:19" x14ac:dyDescent="0.4">
      <c r="A11048">
        <v>61517</v>
      </c>
      <c r="B11048" t="s">
        <v>16</v>
      </c>
      <c r="C11048" t="s">
        <v>17</v>
      </c>
      <c r="D11048">
        <v>3110000</v>
      </c>
      <c r="E11048" t="s">
        <v>3038</v>
      </c>
      <c r="F11048" s="1">
        <v>33752</v>
      </c>
      <c r="H11048">
        <v>3</v>
      </c>
      <c r="I11048" t="s">
        <v>1469</v>
      </c>
      <c r="J11048">
        <v>3</v>
      </c>
      <c r="K11048" t="s">
        <v>1469</v>
      </c>
      <c r="L11048" t="s">
        <v>18696</v>
      </c>
      <c r="M11048" t="str">
        <f t="shared" si="529"/>
        <v>서울특별시</v>
      </c>
      <c r="N11048" t="str">
        <f t="shared" si="530"/>
        <v xml:space="preserve">은평구 </v>
      </c>
      <c r="O11048" t="str">
        <f t="shared" si="531"/>
        <v xml:space="preserve">갈현동 </v>
      </c>
      <c r="P11048">
        <v>3330</v>
      </c>
      <c r="Q11048" t="s">
        <v>470</v>
      </c>
      <c r="R11048">
        <v>192766.97403799801</v>
      </c>
      <c r="S11048">
        <v>457456.71976714599</v>
      </c>
    </row>
    <row r="11049" spans="1:19" x14ac:dyDescent="0.4">
      <c r="A11049">
        <v>26653</v>
      </c>
      <c r="B11049" t="s">
        <v>16</v>
      </c>
      <c r="C11049" t="s">
        <v>17</v>
      </c>
      <c r="D11049">
        <v>3110000</v>
      </c>
      <c r="E11049" t="s">
        <v>2089</v>
      </c>
      <c r="F11049" s="1">
        <v>37610</v>
      </c>
      <c r="H11049">
        <v>1</v>
      </c>
      <c r="I11049" t="s">
        <v>1547</v>
      </c>
      <c r="J11049">
        <v>13</v>
      </c>
      <c r="K11049" t="s">
        <v>1548</v>
      </c>
      <c r="L11049" t="s">
        <v>10059</v>
      </c>
      <c r="M11049" t="str">
        <f t="shared" si="529"/>
        <v>서울특별시</v>
      </c>
      <c r="N11049" t="str">
        <f t="shared" si="530"/>
        <v xml:space="preserve">은평구 </v>
      </c>
      <c r="O11049" t="str">
        <f t="shared" si="531"/>
        <v xml:space="preserve">갈현동 </v>
      </c>
      <c r="P11049">
        <v>3330</v>
      </c>
      <c r="Q11049" t="s">
        <v>3047</v>
      </c>
      <c r="R11049">
        <v>192795.30240386701</v>
      </c>
      <c r="S11049">
        <v>457475.74824174901</v>
      </c>
    </row>
    <row r="11050" spans="1:19" x14ac:dyDescent="0.4">
      <c r="A11050">
        <v>26192</v>
      </c>
      <c r="B11050" t="s">
        <v>16</v>
      </c>
      <c r="C11050" t="s">
        <v>17</v>
      </c>
      <c r="D11050">
        <v>3110000</v>
      </c>
      <c r="E11050" t="s">
        <v>202</v>
      </c>
      <c r="F11050" s="1">
        <v>33746</v>
      </c>
      <c r="H11050">
        <v>1</v>
      </c>
      <c r="I11050" t="s">
        <v>1547</v>
      </c>
      <c r="J11050">
        <v>13</v>
      </c>
      <c r="K11050" t="s">
        <v>1548</v>
      </c>
      <c r="L11050" t="s">
        <v>9484</v>
      </c>
      <c r="M11050" t="str">
        <f t="shared" si="529"/>
        <v>서울특별시</v>
      </c>
      <c r="N11050" t="str">
        <f t="shared" si="530"/>
        <v xml:space="preserve">은평구 </v>
      </c>
      <c r="O11050" t="str">
        <f t="shared" si="531"/>
        <v xml:space="preserve">갈현동 </v>
      </c>
      <c r="P11050">
        <v>3330</v>
      </c>
      <c r="Q11050" t="s">
        <v>9485</v>
      </c>
      <c r="R11050">
        <v>192779.81727022</v>
      </c>
      <c r="S11050">
        <v>457465.22801465401</v>
      </c>
    </row>
    <row r="11051" spans="1:19" x14ac:dyDescent="0.4">
      <c r="A11051">
        <v>61451</v>
      </c>
      <c r="B11051" t="s">
        <v>16</v>
      </c>
      <c r="C11051" t="s">
        <v>17</v>
      </c>
      <c r="D11051">
        <v>3110000</v>
      </c>
      <c r="E11051" t="s">
        <v>1590</v>
      </c>
      <c r="F11051" s="1">
        <v>42397</v>
      </c>
      <c r="H11051">
        <v>3</v>
      </c>
      <c r="I11051" t="s">
        <v>1469</v>
      </c>
      <c r="J11051">
        <v>3</v>
      </c>
      <c r="K11051" t="s">
        <v>1469</v>
      </c>
      <c r="L11051" t="s">
        <v>18620</v>
      </c>
      <c r="M11051" t="str">
        <f t="shared" si="529"/>
        <v>서울특별시</v>
      </c>
      <c r="N11051" t="str">
        <f t="shared" si="530"/>
        <v xml:space="preserve">은평구 </v>
      </c>
      <c r="O11051" t="str">
        <f t="shared" si="531"/>
        <v xml:space="preserve">갈현동 </v>
      </c>
      <c r="P11051">
        <v>3330</v>
      </c>
      <c r="Q11051" t="s">
        <v>7450</v>
      </c>
      <c r="R11051">
        <v>192770.35854061501</v>
      </c>
      <c r="S11051">
        <v>457483.30178644299</v>
      </c>
    </row>
    <row r="11052" spans="1:19" x14ac:dyDescent="0.4">
      <c r="A11052">
        <v>62235</v>
      </c>
      <c r="B11052" t="s">
        <v>16</v>
      </c>
      <c r="C11052" t="s">
        <v>17</v>
      </c>
      <c r="D11052">
        <v>3110000</v>
      </c>
      <c r="E11052" t="s">
        <v>569</v>
      </c>
      <c r="F11052" s="1">
        <v>34352</v>
      </c>
      <c r="H11052">
        <v>3</v>
      </c>
      <c r="I11052" t="s">
        <v>1469</v>
      </c>
      <c r="J11052">
        <v>3</v>
      </c>
      <c r="K11052" t="s">
        <v>1469</v>
      </c>
      <c r="L11052" t="s">
        <v>19520</v>
      </c>
      <c r="M11052" t="str">
        <f t="shared" si="529"/>
        <v>서울특별시</v>
      </c>
      <c r="N11052" t="str">
        <f t="shared" si="530"/>
        <v xml:space="preserve">은평구 </v>
      </c>
      <c r="O11052" t="str">
        <f t="shared" si="531"/>
        <v xml:space="preserve">갈현동 </v>
      </c>
      <c r="Q11052" t="s">
        <v>19521</v>
      </c>
      <c r="R11052">
        <v>192739.042111363</v>
      </c>
      <c r="S11052">
        <v>457439.87949324999</v>
      </c>
    </row>
    <row r="11053" spans="1:19" x14ac:dyDescent="0.4">
      <c r="A11053">
        <v>61486</v>
      </c>
      <c r="B11053" t="s">
        <v>16</v>
      </c>
      <c r="C11053" t="s">
        <v>17</v>
      </c>
      <c r="D11053">
        <v>3110000</v>
      </c>
      <c r="E11053" t="s">
        <v>3295</v>
      </c>
      <c r="F11053" s="1">
        <v>43090</v>
      </c>
      <c r="H11053">
        <v>3</v>
      </c>
      <c r="I11053" t="s">
        <v>1469</v>
      </c>
      <c r="J11053">
        <v>3</v>
      </c>
      <c r="K11053" t="s">
        <v>1469</v>
      </c>
      <c r="L11053" t="s">
        <v>18658</v>
      </c>
      <c r="M11053" t="str">
        <f t="shared" si="529"/>
        <v>서울특별시</v>
      </c>
      <c r="N11053" t="str">
        <f t="shared" si="530"/>
        <v xml:space="preserve">은평구 </v>
      </c>
      <c r="O11053" t="str">
        <f t="shared" si="531"/>
        <v xml:space="preserve">갈현동 </v>
      </c>
      <c r="P11053">
        <v>3330</v>
      </c>
      <c r="Q11053" t="s">
        <v>18659</v>
      </c>
      <c r="R11053">
        <v>192778.486658254</v>
      </c>
      <c r="S11053">
        <v>457529.54351521301</v>
      </c>
    </row>
    <row r="11054" spans="1:19" x14ac:dyDescent="0.4">
      <c r="A11054">
        <v>61657</v>
      </c>
      <c r="B11054" t="s">
        <v>16</v>
      </c>
      <c r="C11054" t="s">
        <v>17</v>
      </c>
      <c r="D11054">
        <v>3110000</v>
      </c>
      <c r="E11054" t="s">
        <v>761</v>
      </c>
      <c r="F11054" s="1">
        <v>38664</v>
      </c>
      <c r="H11054">
        <v>3</v>
      </c>
      <c r="I11054" t="s">
        <v>1469</v>
      </c>
      <c r="J11054">
        <v>3</v>
      </c>
      <c r="K11054" t="s">
        <v>1469</v>
      </c>
      <c r="L11054" t="s">
        <v>18658</v>
      </c>
      <c r="M11054" t="str">
        <f t="shared" si="529"/>
        <v>서울특별시</v>
      </c>
      <c r="N11054" t="str">
        <f t="shared" si="530"/>
        <v xml:space="preserve">은평구 </v>
      </c>
      <c r="O11054" t="str">
        <f t="shared" si="531"/>
        <v xml:space="preserve">갈현동 </v>
      </c>
      <c r="Q11054" t="s">
        <v>18864</v>
      </c>
      <c r="R11054">
        <v>192778.486658254</v>
      </c>
      <c r="S11054">
        <v>457529.54351521301</v>
      </c>
    </row>
    <row r="11055" spans="1:19" x14ac:dyDescent="0.4">
      <c r="A11055">
        <v>61880</v>
      </c>
      <c r="B11055" t="s">
        <v>16</v>
      </c>
      <c r="C11055" t="s">
        <v>17</v>
      </c>
      <c r="D11055">
        <v>3110000</v>
      </c>
      <c r="E11055" t="s">
        <v>3342</v>
      </c>
      <c r="F11055" s="1">
        <v>43090</v>
      </c>
      <c r="H11055">
        <v>3</v>
      </c>
      <c r="I11055" t="s">
        <v>1469</v>
      </c>
      <c r="J11055">
        <v>3</v>
      </c>
      <c r="K11055" t="s">
        <v>1469</v>
      </c>
      <c r="L11055" t="s">
        <v>18658</v>
      </c>
      <c r="M11055" t="str">
        <f t="shared" si="529"/>
        <v>서울특별시</v>
      </c>
      <c r="N11055" t="str">
        <f t="shared" si="530"/>
        <v xml:space="preserve">은평구 </v>
      </c>
      <c r="O11055" t="str">
        <f t="shared" si="531"/>
        <v xml:space="preserve">갈현동 </v>
      </c>
      <c r="P11055">
        <v>3330</v>
      </c>
      <c r="Q11055" t="s">
        <v>19115</v>
      </c>
      <c r="R11055">
        <v>192778.486658254</v>
      </c>
      <c r="S11055">
        <v>457529.54351521301</v>
      </c>
    </row>
    <row r="11056" spans="1:19" x14ac:dyDescent="0.4">
      <c r="A11056">
        <v>61747</v>
      </c>
      <c r="B11056" t="s">
        <v>16</v>
      </c>
      <c r="C11056" t="s">
        <v>17</v>
      </c>
      <c r="D11056">
        <v>3110000</v>
      </c>
      <c r="E11056" t="s">
        <v>204</v>
      </c>
      <c r="F11056" s="1">
        <v>40030</v>
      </c>
      <c r="H11056">
        <v>3</v>
      </c>
      <c r="I11056" t="s">
        <v>1469</v>
      </c>
      <c r="J11056">
        <v>3</v>
      </c>
      <c r="K11056" t="s">
        <v>1469</v>
      </c>
      <c r="L11056" t="s">
        <v>18965</v>
      </c>
      <c r="M11056" t="str">
        <f t="shared" si="529"/>
        <v>서울특별시</v>
      </c>
      <c r="N11056" t="str">
        <f t="shared" si="530"/>
        <v xml:space="preserve">은평구 </v>
      </c>
      <c r="O11056" t="str">
        <f t="shared" si="531"/>
        <v xml:space="preserve">갈현동 </v>
      </c>
      <c r="P11056">
        <v>3330</v>
      </c>
      <c r="Q11056" t="s">
        <v>18966</v>
      </c>
      <c r="R11056">
        <v>192778.486658254</v>
      </c>
      <c r="S11056">
        <v>457529.54351521301</v>
      </c>
    </row>
    <row r="11057" spans="1:19" x14ac:dyDescent="0.4">
      <c r="A11057">
        <v>62253</v>
      </c>
      <c r="B11057" t="s">
        <v>16</v>
      </c>
      <c r="C11057" t="s">
        <v>17</v>
      </c>
      <c r="D11057">
        <v>3110000</v>
      </c>
      <c r="E11057" t="s">
        <v>667</v>
      </c>
      <c r="F11057" s="1">
        <v>40030</v>
      </c>
      <c r="H11057">
        <v>3</v>
      </c>
      <c r="I11057" t="s">
        <v>1469</v>
      </c>
      <c r="J11057">
        <v>3</v>
      </c>
      <c r="K11057" t="s">
        <v>1469</v>
      </c>
      <c r="L11057" t="s">
        <v>19541</v>
      </c>
      <c r="M11057" t="str">
        <f t="shared" si="529"/>
        <v>서울특별시</v>
      </c>
      <c r="N11057" t="str">
        <f t="shared" si="530"/>
        <v xml:space="preserve">은평구 </v>
      </c>
      <c r="O11057" t="str">
        <f t="shared" si="531"/>
        <v xml:space="preserve">갈현동 </v>
      </c>
      <c r="P11057">
        <v>3330</v>
      </c>
      <c r="Q11057" t="s">
        <v>19542</v>
      </c>
      <c r="R11057">
        <v>192778.486658254</v>
      </c>
      <c r="S11057">
        <v>457529.54351521301</v>
      </c>
    </row>
    <row r="11058" spans="1:19" x14ac:dyDescent="0.4">
      <c r="A11058">
        <v>61748</v>
      </c>
      <c r="B11058" t="s">
        <v>16</v>
      </c>
      <c r="C11058" t="s">
        <v>17</v>
      </c>
      <c r="D11058">
        <v>3110000</v>
      </c>
      <c r="E11058" t="s">
        <v>1443</v>
      </c>
      <c r="F11058" s="1">
        <v>40030</v>
      </c>
      <c r="H11058">
        <v>3</v>
      </c>
      <c r="I11058" t="s">
        <v>1469</v>
      </c>
      <c r="J11058">
        <v>3</v>
      </c>
      <c r="K11058" t="s">
        <v>1469</v>
      </c>
      <c r="L11058" t="s">
        <v>18967</v>
      </c>
      <c r="M11058" t="str">
        <f t="shared" si="529"/>
        <v>서울특별시</v>
      </c>
      <c r="N11058" t="str">
        <f t="shared" si="530"/>
        <v xml:space="preserve">은평구 </v>
      </c>
      <c r="O11058" t="str">
        <f t="shared" si="531"/>
        <v xml:space="preserve">갈현동 </v>
      </c>
      <c r="P11058">
        <v>3330</v>
      </c>
      <c r="Q11058" t="s">
        <v>18968</v>
      </c>
      <c r="R11058">
        <v>192778.486658254</v>
      </c>
      <c r="S11058">
        <v>457529.54351521301</v>
      </c>
    </row>
    <row r="11059" spans="1:19" x14ac:dyDescent="0.4">
      <c r="A11059">
        <v>61179</v>
      </c>
      <c r="B11059" t="s">
        <v>16</v>
      </c>
      <c r="C11059" t="s">
        <v>17</v>
      </c>
      <c r="D11059">
        <v>3110000</v>
      </c>
      <c r="E11059" t="s">
        <v>220</v>
      </c>
      <c r="F11059" s="1">
        <v>40030</v>
      </c>
      <c r="H11059">
        <v>3</v>
      </c>
      <c r="I11059" t="s">
        <v>1469</v>
      </c>
      <c r="J11059">
        <v>3</v>
      </c>
      <c r="K11059" t="s">
        <v>1469</v>
      </c>
      <c r="L11059" t="s">
        <v>18306</v>
      </c>
      <c r="M11059" t="str">
        <f t="shared" si="529"/>
        <v>서울특별시</v>
      </c>
      <c r="N11059" t="str">
        <f t="shared" si="530"/>
        <v xml:space="preserve">은평구 </v>
      </c>
      <c r="O11059" t="str">
        <f t="shared" si="531"/>
        <v xml:space="preserve">갈현동 </v>
      </c>
      <c r="P11059">
        <v>3330</v>
      </c>
      <c r="Q11059" t="s">
        <v>18307</v>
      </c>
      <c r="R11059">
        <v>192778.486658254</v>
      </c>
      <c r="S11059">
        <v>457529.54351521301</v>
      </c>
    </row>
    <row r="11060" spans="1:19" x14ac:dyDescent="0.4">
      <c r="A11060">
        <v>61821</v>
      </c>
      <c r="B11060" t="s">
        <v>16</v>
      </c>
      <c r="C11060" t="s">
        <v>17</v>
      </c>
      <c r="D11060">
        <v>3110000</v>
      </c>
      <c r="E11060" t="s">
        <v>2224</v>
      </c>
      <c r="F11060" s="1">
        <v>34776</v>
      </c>
      <c r="H11060">
        <v>3</v>
      </c>
      <c r="I11060" t="s">
        <v>1469</v>
      </c>
      <c r="J11060">
        <v>3</v>
      </c>
      <c r="K11060" t="s">
        <v>1469</v>
      </c>
      <c r="L11060" t="s">
        <v>19046</v>
      </c>
      <c r="M11060" t="str">
        <f t="shared" si="529"/>
        <v>서울특별시</v>
      </c>
      <c r="N11060" t="str">
        <f t="shared" si="530"/>
        <v xml:space="preserve">은평구 </v>
      </c>
      <c r="O11060" t="str">
        <f t="shared" si="531"/>
        <v xml:space="preserve">갈현동 </v>
      </c>
      <c r="P11060">
        <v>3330</v>
      </c>
      <c r="Q11060" t="s">
        <v>309</v>
      </c>
      <c r="R11060">
        <v>192802.840820324</v>
      </c>
      <c r="S11060">
        <v>457531.987173067</v>
      </c>
    </row>
    <row r="11061" spans="1:19" x14ac:dyDescent="0.4">
      <c r="A11061">
        <v>1928</v>
      </c>
      <c r="B11061" t="s">
        <v>16</v>
      </c>
      <c r="C11061" t="s">
        <v>17</v>
      </c>
      <c r="D11061">
        <v>3110000</v>
      </c>
      <c r="E11061" t="s">
        <v>170</v>
      </c>
      <c r="F11061" s="1">
        <v>37643</v>
      </c>
      <c r="H11061">
        <v>1</v>
      </c>
      <c r="I11061" t="s">
        <v>1547</v>
      </c>
      <c r="J11061">
        <v>13</v>
      </c>
      <c r="K11061" t="s">
        <v>1548</v>
      </c>
      <c r="L11061" t="s">
        <v>2578</v>
      </c>
      <c r="M11061" t="str">
        <f t="shared" si="529"/>
        <v>서울특별시</v>
      </c>
      <c r="N11061" t="str">
        <f t="shared" si="530"/>
        <v xml:space="preserve">은평구 </v>
      </c>
      <c r="O11061" t="str">
        <f t="shared" si="531"/>
        <v xml:space="preserve">갈현동 </v>
      </c>
      <c r="P11061">
        <v>3330</v>
      </c>
      <c r="Q11061" t="s">
        <v>119</v>
      </c>
      <c r="R11061">
        <v>192799.39769390199</v>
      </c>
      <c r="S11061">
        <v>457545.11776502698</v>
      </c>
    </row>
    <row r="11062" spans="1:19" x14ac:dyDescent="0.4">
      <c r="A11062">
        <v>62116</v>
      </c>
      <c r="B11062" t="s">
        <v>16</v>
      </c>
      <c r="C11062" t="s">
        <v>17</v>
      </c>
      <c r="D11062">
        <v>3110000</v>
      </c>
      <c r="E11062" t="s">
        <v>858</v>
      </c>
      <c r="F11062" s="1">
        <v>36315</v>
      </c>
      <c r="H11062">
        <v>3</v>
      </c>
      <c r="I11062" t="s">
        <v>1469</v>
      </c>
      <c r="J11062">
        <v>3</v>
      </c>
      <c r="K11062" t="s">
        <v>1469</v>
      </c>
      <c r="L11062" t="s">
        <v>2578</v>
      </c>
      <c r="M11062" t="str">
        <f t="shared" si="529"/>
        <v>서울특별시</v>
      </c>
      <c r="N11062" t="str">
        <f t="shared" si="530"/>
        <v xml:space="preserve">은평구 </v>
      </c>
      <c r="O11062" t="str">
        <f t="shared" si="531"/>
        <v xml:space="preserve">갈현동 </v>
      </c>
      <c r="Q11062" t="s">
        <v>19387</v>
      </c>
      <c r="R11062">
        <v>192799.39769390199</v>
      </c>
      <c r="S11062">
        <v>457545.11776502698</v>
      </c>
    </row>
    <row r="11063" spans="1:19" x14ac:dyDescent="0.4">
      <c r="A11063">
        <v>26472</v>
      </c>
      <c r="B11063" t="s">
        <v>16</v>
      </c>
      <c r="C11063" t="s">
        <v>17</v>
      </c>
      <c r="D11063">
        <v>3110000</v>
      </c>
      <c r="E11063" t="s">
        <v>1567</v>
      </c>
      <c r="F11063" s="1">
        <v>42846</v>
      </c>
      <c r="H11063">
        <v>1</v>
      </c>
      <c r="I11063" t="s">
        <v>1547</v>
      </c>
      <c r="J11063">
        <v>13</v>
      </c>
      <c r="K11063" t="s">
        <v>1548</v>
      </c>
      <c r="L11063" t="s">
        <v>9844</v>
      </c>
      <c r="M11063" t="str">
        <f t="shared" si="529"/>
        <v>서울특별시</v>
      </c>
      <c r="N11063" t="str">
        <f t="shared" si="530"/>
        <v xml:space="preserve">은평구 </v>
      </c>
      <c r="O11063" t="str">
        <f t="shared" si="531"/>
        <v xml:space="preserve">갈현동 </v>
      </c>
      <c r="P11063">
        <v>3330</v>
      </c>
      <c r="Q11063" t="s">
        <v>1594</v>
      </c>
      <c r="R11063">
        <v>192786.06827561499</v>
      </c>
      <c r="S11063">
        <v>457617.19591844903</v>
      </c>
    </row>
    <row r="11064" spans="1:19" x14ac:dyDescent="0.4">
      <c r="A11064">
        <v>1959</v>
      </c>
      <c r="B11064" t="s">
        <v>16</v>
      </c>
      <c r="C11064" t="s">
        <v>17</v>
      </c>
      <c r="D11064">
        <v>3110000</v>
      </c>
      <c r="E11064" t="s">
        <v>1422</v>
      </c>
      <c r="F11064" s="1">
        <v>37694</v>
      </c>
      <c r="H11064">
        <v>1</v>
      </c>
      <c r="I11064" t="s">
        <v>1547</v>
      </c>
      <c r="J11064">
        <v>13</v>
      </c>
      <c r="K11064" t="s">
        <v>1548</v>
      </c>
      <c r="L11064" t="s">
        <v>2628</v>
      </c>
      <c r="M11064" t="str">
        <f t="shared" si="529"/>
        <v>서울특별시</v>
      </c>
      <c r="N11064" t="str">
        <f t="shared" si="530"/>
        <v xml:space="preserve">은평구 </v>
      </c>
      <c r="O11064" t="str">
        <f t="shared" si="531"/>
        <v xml:space="preserve">갈현동 </v>
      </c>
      <c r="P11064">
        <v>3330</v>
      </c>
      <c r="Q11064" t="s">
        <v>2220</v>
      </c>
      <c r="R11064">
        <v>192792.065988569</v>
      </c>
      <c r="S11064">
        <v>457588.38066123502</v>
      </c>
    </row>
    <row r="11065" spans="1:19" x14ac:dyDescent="0.4">
      <c r="A11065">
        <v>61474</v>
      </c>
      <c r="B11065" t="s">
        <v>16</v>
      </c>
      <c r="C11065" t="s">
        <v>17</v>
      </c>
      <c r="D11065">
        <v>3110000</v>
      </c>
      <c r="E11065" t="s">
        <v>1607</v>
      </c>
      <c r="F11065" s="1">
        <v>37832</v>
      </c>
      <c r="H11065">
        <v>3</v>
      </c>
      <c r="I11065" t="s">
        <v>1469</v>
      </c>
      <c r="J11065">
        <v>3</v>
      </c>
      <c r="K11065" t="s">
        <v>1469</v>
      </c>
      <c r="L11065" t="s">
        <v>18646</v>
      </c>
      <c r="M11065" t="str">
        <f t="shared" si="529"/>
        <v>서울특별시</v>
      </c>
      <c r="N11065" t="str">
        <f t="shared" si="530"/>
        <v xml:space="preserve">은평구 </v>
      </c>
      <c r="O11065" t="str">
        <f t="shared" si="531"/>
        <v xml:space="preserve">갈현동 </v>
      </c>
      <c r="Q11065" t="s">
        <v>9136</v>
      </c>
      <c r="R11065">
        <v>192786.06827561499</v>
      </c>
      <c r="S11065">
        <v>457617.19591844903</v>
      </c>
    </row>
    <row r="11066" spans="1:19" x14ac:dyDescent="0.4">
      <c r="A11066">
        <v>26197</v>
      </c>
      <c r="B11066" t="s">
        <v>16</v>
      </c>
      <c r="C11066" t="s">
        <v>17</v>
      </c>
      <c r="D11066">
        <v>3110000</v>
      </c>
      <c r="E11066" t="s">
        <v>501</v>
      </c>
      <c r="F11066" s="1">
        <v>37740</v>
      </c>
      <c r="H11066">
        <v>1</v>
      </c>
      <c r="I11066" t="s">
        <v>1547</v>
      </c>
      <c r="J11066">
        <v>13</v>
      </c>
      <c r="K11066" t="s">
        <v>1548</v>
      </c>
      <c r="L11066" t="s">
        <v>9491</v>
      </c>
      <c r="M11066" t="str">
        <f t="shared" si="529"/>
        <v>서울특별시</v>
      </c>
      <c r="N11066" t="str">
        <f t="shared" si="530"/>
        <v xml:space="preserve">은평구 </v>
      </c>
      <c r="O11066" t="str">
        <f t="shared" si="531"/>
        <v xml:space="preserve">갈현동 </v>
      </c>
      <c r="P11066">
        <v>3329</v>
      </c>
      <c r="Q11066" t="s">
        <v>115</v>
      </c>
      <c r="R11066">
        <v>192764.98980428401</v>
      </c>
      <c r="S11066">
        <v>457747.805410281</v>
      </c>
    </row>
    <row r="11067" spans="1:19" x14ac:dyDescent="0.4">
      <c r="A11067">
        <v>26284</v>
      </c>
      <c r="B11067" t="s">
        <v>16</v>
      </c>
      <c r="C11067" t="s">
        <v>17</v>
      </c>
      <c r="D11067">
        <v>3110000</v>
      </c>
      <c r="E11067" t="s">
        <v>623</v>
      </c>
      <c r="F11067" s="1">
        <v>38671</v>
      </c>
      <c r="H11067">
        <v>1</v>
      </c>
      <c r="I11067" t="s">
        <v>1547</v>
      </c>
      <c r="J11067">
        <v>13</v>
      </c>
      <c r="K11067" t="s">
        <v>1548</v>
      </c>
      <c r="L11067" t="s">
        <v>9603</v>
      </c>
      <c r="M11067" t="str">
        <f t="shared" si="529"/>
        <v>서울특별시</v>
      </c>
      <c r="N11067" t="str">
        <f t="shared" si="530"/>
        <v xml:space="preserve">은평구 </v>
      </c>
      <c r="O11067" t="str">
        <f t="shared" si="531"/>
        <v xml:space="preserve">갈현동 </v>
      </c>
      <c r="P11067">
        <v>3329</v>
      </c>
      <c r="Q11067" t="s">
        <v>93</v>
      </c>
      <c r="R11067">
        <v>192768.54791292601</v>
      </c>
      <c r="S11067">
        <v>457731.87584920297</v>
      </c>
    </row>
    <row r="11068" spans="1:19" x14ac:dyDescent="0.4">
      <c r="A11068">
        <v>1823</v>
      </c>
      <c r="B11068" t="s">
        <v>16</v>
      </c>
      <c r="C11068" t="s">
        <v>17</v>
      </c>
      <c r="D11068">
        <v>3110000</v>
      </c>
      <c r="E11068" t="s">
        <v>546</v>
      </c>
      <c r="F11068" s="1">
        <v>40494</v>
      </c>
      <c r="H11068">
        <v>1</v>
      </c>
      <c r="I11068" t="s">
        <v>1547</v>
      </c>
      <c r="J11068">
        <v>13</v>
      </c>
      <c r="K11068" t="s">
        <v>1548</v>
      </c>
      <c r="L11068" t="s">
        <v>2401</v>
      </c>
      <c r="M11068" t="str">
        <f t="shared" si="529"/>
        <v>서울특별시</v>
      </c>
      <c r="N11068" t="str">
        <f t="shared" si="530"/>
        <v xml:space="preserve">은평구 </v>
      </c>
      <c r="O11068" t="str">
        <f t="shared" si="531"/>
        <v xml:space="preserve">갈현동 </v>
      </c>
      <c r="P11068">
        <v>3329</v>
      </c>
      <c r="Q11068" t="s">
        <v>2402</v>
      </c>
      <c r="R11068">
        <v>192766.24625950001</v>
      </c>
      <c r="S11068">
        <v>457793.58441804</v>
      </c>
    </row>
    <row r="11069" spans="1:19" x14ac:dyDescent="0.4">
      <c r="A11069">
        <v>1925</v>
      </c>
      <c r="B11069" t="s">
        <v>16</v>
      </c>
      <c r="C11069" t="s">
        <v>17</v>
      </c>
      <c r="D11069">
        <v>3110000</v>
      </c>
      <c r="E11069" t="s">
        <v>423</v>
      </c>
      <c r="F11069" s="1">
        <v>37627</v>
      </c>
      <c r="H11069">
        <v>1</v>
      </c>
      <c r="I11069" t="s">
        <v>1547</v>
      </c>
      <c r="J11069">
        <v>13</v>
      </c>
      <c r="K11069" t="s">
        <v>1548</v>
      </c>
      <c r="L11069" t="s">
        <v>2574</v>
      </c>
      <c r="M11069" t="str">
        <f t="shared" si="529"/>
        <v>서울특별시</v>
      </c>
      <c r="N11069" t="str">
        <f t="shared" si="530"/>
        <v xml:space="preserve">은평구 </v>
      </c>
      <c r="O11069" t="str">
        <f t="shared" si="531"/>
        <v xml:space="preserve">갈현동 </v>
      </c>
      <c r="P11069">
        <v>3329</v>
      </c>
      <c r="Q11069" t="s">
        <v>176</v>
      </c>
      <c r="R11069">
        <v>192764.48437752799</v>
      </c>
      <c r="S11069">
        <v>457774.22397588799</v>
      </c>
    </row>
    <row r="11070" spans="1:19" x14ac:dyDescent="0.4">
      <c r="A11070">
        <v>26194</v>
      </c>
      <c r="B11070" t="s">
        <v>16</v>
      </c>
      <c r="C11070" t="s">
        <v>17</v>
      </c>
      <c r="D11070">
        <v>3110000</v>
      </c>
      <c r="E11070" t="s">
        <v>538</v>
      </c>
      <c r="F11070" s="1">
        <v>38223</v>
      </c>
      <c r="H11070">
        <v>1</v>
      </c>
      <c r="I11070" t="s">
        <v>1547</v>
      </c>
      <c r="J11070">
        <v>13</v>
      </c>
      <c r="K11070" t="s">
        <v>1548</v>
      </c>
      <c r="L11070" t="s">
        <v>9488</v>
      </c>
      <c r="M11070" t="str">
        <f t="shared" si="529"/>
        <v>서울특별시</v>
      </c>
      <c r="N11070" t="str">
        <f t="shared" si="530"/>
        <v xml:space="preserve">은평구 </v>
      </c>
      <c r="O11070" t="str">
        <f t="shared" si="531"/>
        <v xml:space="preserve">갈현동 </v>
      </c>
      <c r="P11070">
        <v>3328</v>
      </c>
      <c r="Q11070" t="s">
        <v>539</v>
      </c>
      <c r="R11070">
        <v>192695.12778011401</v>
      </c>
      <c r="S11070">
        <v>457911.40620649699</v>
      </c>
    </row>
    <row r="11071" spans="1:19" x14ac:dyDescent="0.4">
      <c r="A11071">
        <v>62236</v>
      </c>
      <c r="B11071" t="s">
        <v>16</v>
      </c>
      <c r="C11071" t="s">
        <v>17</v>
      </c>
      <c r="D11071">
        <v>3110000</v>
      </c>
      <c r="E11071" t="s">
        <v>702</v>
      </c>
      <c r="F11071" s="1">
        <v>34352</v>
      </c>
      <c r="H11071">
        <v>3</v>
      </c>
      <c r="I11071" t="s">
        <v>1469</v>
      </c>
      <c r="J11071">
        <v>3</v>
      </c>
      <c r="K11071" t="s">
        <v>1469</v>
      </c>
      <c r="L11071" t="s">
        <v>19522</v>
      </c>
      <c r="M11071" t="str">
        <f t="shared" si="529"/>
        <v>서울특별시</v>
      </c>
      <c r="N11071" t="str">
        <f t="shared" si="530"/>
        <v xml:space="preserve">은평구 </v>
      </c>
      <c r="O11071" t="str">
        <f t="shared" si="531"/>
        <v xml:space="preserve">갈현동 </v>
      </c>
      <c r="Q11071" t="s">
        <v>19523</v>
      </c>
      <c r="R11071">
        <v>192741.28450020499</v>
      </c>
      <c r="S11071">
        <v>457909.09601238201</v>
      </c>
    </row>
    <row r="11072" spans="1:19" x14ac:dyDescent="0.4">
      <c r="A11072">
        <v>61825</v>
      </c>
      <c r="B11072" t="s">
        <v>16</v>
      </c>
      <c r="C11072" t="s">
        <v>17</v>
      </c>
      <c r="D11072">
        <v>3110000</v>
      </c>
      <c r="E11072" t="s">
        <v>283</v>
      </c>
      <c r="F11072" s="1">
        <v>34758</v>
      </c>
      <c r="H11072">
        <v>3</v>
      </c>
      <c r="I11072" t="s">
        <v>1469</v>
      </c>
      <c r="J11072">
        <v>3</v>
      </c>
      <c r="K11072" t="s">
        <v>1469</v>
      </c>
      <c r="L11072" t="s">
        <v>19051</v>
      </c>
      <c r="M11072" t="str">
        <f t="shared" si="529"/>
        <v>서울특별시</v>
      </c>
      <c r="N11072" t="str">
        <f t="shared" si="530"/>
        <v xml:space="preserve">은평구 </v>
      </c>
      <c r="O11072" t="str">
        <f t="shared" si="531"/>
        <v xml:space="preserve">갈현동 </v>
      </c>
      <c r="Q11072" t="s">
        <v>3154</v>
      </c>
      <c r="R11072">
        <v>192779.64398372101</v>
      </c>
      <c r="S11072">
        <v>457950.10834596399</v>
      </c>
    </row>
    <row r="11073" spans="1:19" x14ac:dyDescent="0.4">
      <c r="A11073">
        <v>1855</v>
      </c>
      <c r="B11073" t="s">
        <v>16</v>
      </c>
      <c r="C11073" t="s">
        <v>17</v>
      </c>
      <c r="D11073">
        <v>3110000</v>
      </c>
      <c r="E11073" t="s">
        <v>318</v>
      </c>
      <c r="F11073" s="1">
        <v>37616</v>
      </c>
      <c r="H11073">
        <v>1</v>
      </c>
      <c r="I11073" t="s">
        <v>1547</v>
      </c>
      <c r="J11073">
        <v>13</v>
      </c>
      <c r="K11073" t="s">
        <v>1548</v>
      </c>
      <c r="L11073" t="s">
        <v>2459</v>
      </c>
      <c r="M11073" t="str">
        <f t="shared" si="529"/>
        <v>서울특별시</v>
      </c>
      <c r="N11073" t="str">
        <f t="shared" si="530"/>
        <v xml:space="preserve">은평구 </v>
      </c>
      <c r="O11073" t="str">
        <f t="shared" si="531"/>
        <v xml:space="preserve">갈현동 </v>
      </c>
      <c r="P11073">
        <v>3328</v>
      </c>
      <c r="Q11073" t="s">
        <v>2460</v>
      </c>
      <c r="R11073">
        <v>192775.890589544</v>
      </c>
      <c r="S11073">
        <v>457922.14970183198</v>
      </c>
    </row>
    <row r="11074" spans="1:19" x14ac:dyDescent="0.4">
      <c r="A11074">
        <v>26023</v>
      </c>
      <c r="B11074" t="s">
        <v>16</v>
      </c>
      <c r="C11074" t="s">
        <v>17</v>
      </c>
      <c r="D11074">
        <v>3110000</v>
      </c>
      <c r="E11074" t="s">
        <v>163</v>
      </c>
      <c r="F11074" s="1">
        <v>39833</v>
      </c>
      <c r="H11074">
        <v>1</v>
      </c>
      <c r="I11074" t="s">
        <v>1547</v>
      </c>
      <c r="J11074">
        <v>13</v>
      </c>
      <c r="K11074" t="s">
        <v>1548</v>
      </c>
      <c r="L11074" t="s">
        <v>9268</v>
      </c>
      <c r="M11074" t="str">
        <f t="shared" si="529"/>
        <v>서울특별시</v>
      </c>
      <c r="N11074" t="str">
        <f t="shared" si="530"/>
        <v xml:space="preserve">은평구 </v>
      </c>
      <c r="O11074" t="str">
        <f t="shared" si="531"/>
        <v xml:space="preserve">갈현동 </v>
      </c>
      <c r="P11074">
        <v>3328</v>
      </c>
      <c r="Q11074" t="s">
        <v>305</v>
      </c>
      <c r="R11074">
        <v>192759.56695968099</v>
      </c>
      <c r="S11074">
        <v>457908.62402079703</v>
      </c>
    </row>
    <row r="11075" spans="1:19" x14ac:dyDescent="0.4">
      <c r="A11075">
        <v>1010</v>
      </c>
      <c r="B11075" t="s">
        <v>16</v>
      </c>
      <c r="C11075" t="s">
        <v>17</v>
      </c>
      <c r="D11075">
        <v>3110000</v>
      </c>
      <c r="E11075" t="s">
        <v>1358</v>
      </c>
      <c r="F11075" s="1">
        <v>34551</v>
      </c>
      <c r="H11075">
        <v>4</v>
      </c>
      <c r="I11075" t="s">
        <v>18</v>
      </c>
      <c r="J11075">
        <v>31</v>
      </c>
      <c r="K11075" t="s">
        <v>19</v>
      </c>
      <c r="L11075" t="s">
        <v>1359</v>
      </c>
      <c r="M11075" t="str">
        <f t="shared" ref="M11075:M11138" si="532">LEFT(L11075,5)</f>
        <v>서울특별시</v>
      </c>
      <c r="N11075" t="str">
        <f t="shared" ref="N11075:N11138" si="533">MID(L11075,7,4)</f>
        <v xml:space="preserve">은평구 </v>
      </c>
      <c r="O11075" t="str">
        <f t="shared" ref="O11075:O11138" si="534">MID(L11075,11,4)</f>
        <v xml:space="preserve">갈현동 </v>
      </c>
      <c r="Q11075" t="s">
        <v>1360</v>
      </c>
      <c r="R11075">
        <v>192614.21967739999</v>
      </c>
      <c r="S11075">
        <v>458084.679952437</v>
      </c>
    </row>
    <row r="11076" spans="1:19" x14ac:dyDescent="0.4">
      <c r="A11076">
        <v>62285</v>
      </c>
      <c r="B11076" t="s">
        <v>16</v>
      </c>
      <c r="C11076" t="s">
        <v>17</v>
      </c>
      <c r="D11076">
        <v>3110000</v>
      </c>
      <c r="E11076" t="s">
        <v>3750</v>
      </c>
      <c r="F11076" s="1">
        <v>34484</v>
      </c>
      <c r="H11076">
        <v>3</v>
      </c>
      <c r="I11076" t="s">
        <v>1469</v>
      </c>
      <c r="J11076">
        <v>3</v>
      </c>
      <c r="K11076" t="s">
        <v>1469</v>
      </c>
      <c r="L11076" t="s">
        <v>19575</v>
      </c>
      <c r="M11076" t="str">
        <f t="shared" si="532"/>
        <v>서울특별시</v>
      </c>
      <c r="N11076" t="str">
        <f t="shared" si="533"/>
        <v xml:space="preserve">은평구 </v>
      </c>
      <c r="O11076" t="str">
        <f t="shared" si="534"/>
        <v xml:space="preserve">갈현동 </v>
      </c>
      <c r="P11076">
        <v>3315</v>
      </c>
      <c r="Q11076" t="s">
        <v>326</v>
      </c>
      <c r="R11076">
        <v>192592.39471695799</v>
      </c>
      <c r="S11076">
        <v>457969.21925797802</v>
      </c>
    </row>
    <row r="11077" spans="1:19" x14ac:dyDescent="0.4">
      <c r="A11077">
        <v>61712</v>
      </c>
      <c r="B11077" t="s">
        <v>16</v>
      </c>
      <c r="C11077" t="s">
        <v>17</v>
      </c>
      <c r="D11077">
        <v>3110000</v>
      </c>
      <c r="E11077" t="s">
        <v>43</v>
      </c>
      <c r="F11077" s="1">
        <v>39505</v>
      </c>
      <c r="H11077">
        <v>3</v>
      </c>
      <c r="I11077" t="s">
        <v>1469</v>
      </c>
      <c r="J11077">
        <v>3</v>
      </c>
      <c r="K11077" t="s">
        <v>1469</v>
      </c>
      <c r="L11077" t="s">
        <v>18924</v>
      </c>
      <c r="M11077" t="str">
        <f t="shared" si="532"/>
        <v>서울특별시</v>
      </c>
      <c r="N11077" t="str">
        <f t="shared" si="533"/>
        <v xml:space="preserve">은평구 </v>
      </c>
      <c r="O11077" t="str">
        <f t="shared" si="534"/>
        <v xml:space="preserve">갈현동 </v>
      </c>
      <c r="P11077">
        <v>3328</v>
      </c>
      <c r="Q11077" t="s">
        <v>3024</v>
      </c>
      <c r="R11077">
        <v>192624.63329994801</v>
      </c>
      <c r="S11077">
        <v>457978.243527307</v>
      </c>
    </row>
    <row r="11078" spans="1:19" x14ac:dyDescent="0.4">
      <c r="A11078">
        <v>62064</v>
      </c>
      <c r="B11078" t="s">
        <v>16</v>
      </c>
      <c r="C11078" t="s">
        <v>17</v>
      </c>
      <c r="D11078">
        <v>3110000</v>
      </c>
      <c r="E11078" t="s">
        <v>1608</v>
      </c>
      <c r="F11078" s="1">
        <v>37844</v>
      </c>
      <c r="H11078">
        <v>3</v>
      </c>
      <c r="I11078" t="s">
        <v>1469</v>
      </c>
      <c r="J11078">
        <v>3</v>
      </c>
      <c r="K11078" t="s">
        <v>1469</v>
      </c>
      <c r="L11078" t="s">
        <v>18924</v>
      </c>
      <c r="M11078" t="str">
        <f t="shared" si="532"/>
        <v>서울특별시</v>
      </c>
      <c r="N11078" t="str">
        <f t="shared" si="533"/>
        <v xml:space="preserve">은평구 </v>
      </c>
      <c r="O11078" t="str">
        <f t="shared" si="534"/>
        <v xml:space="preserve">갈현동 </v>
      </c>
      <c r="Q11078" t="s">
        <v>3024</v>
      </c>
      <c r="R11078">
        <v>192624.63329994801</v>
      </c>
      <c r="S11078">
        <v>457978.243527307</v>
      </c>
    </row>
    <row r="11079" spans="1:19" x14ac:dyDescent="0.4">
      <c r="A11079">
        <v>1957</v>
      </c>
      <c r="B11079" t="s">
        <v>16</v>
      </c>
      <c r="C11079" t="s">
        <v>17</v>
      </c>
      <c r="D11079">
        <v>3110000</v>
      </c>
      <c r="E11079" t="s">
        <v>451</v>
      </c>
      <c r="F11079" s="1">
        <v>37670</v>
      </c>
      <c r="H11079">
        <v>1</v>
      </c>
      <c r="I11079" t="s">
        <v>1547</v>
      </c>
      <c r="J11079">
        <v>13</v>
      </c>
      <c r="K11079" t="s">
        <v>1548</v>
      </c>
      <c r="L11079" t="s">
        <v>2624</v>
      </c>
      <c r="M11079" t="str">
        <f t="shared" si="532"/>
        <v>서울특별시</v>
      </c>
      <c r="N11079" t="str">
        <f t="shared" si="533"/>
        <v xml:space="preserve">은평구 </v>
      </c>
      <c r="O11079" t="str">
        <f t="shared" si="534"/>
        <v xml:space="preserve">갈현동 </v>
      </c>
      <c r="P11079">
        <v>3329</v>
      </c>
      <c r="Q11079" t="s">
        <v>2625</v>
      </c>
      <c r="R11079">
        <v>192660.837209958</v>
      </c>
      <c r="S11079">
        <v>457875.19490663102</v>
      </c>
    </row>
    <row r="11080" spans="1:19" x14ac:dyDescent="0.4">
      <c r="A11080">
        <v>62110</v>
      </c>
      <c r="B11080" t="s">
        <v>16</v>
      </c>
      <c r="C11080" t="s">
        <v>17</v>
      </c>
      <c r="D11080">
        <v>3110000</v>
      </c>
      <c r="E11080" t="s">
        <v>1414</v>
      </c>
      <c r="F11080" s="1">
        <v>34817</v>
      </c>
      <c r="H11080">
        <v>3</v>
      </c>
      <c r="I11080" t="s">
        <v>1469</v>
      </c>
      <c r="J11080">
        <v>3</v>
      </c>
      <c r="K11080" t="s">
        <v>1469</v>
      </c>
      <c r="L11080" t="s">
        <v>19379</v>
      </c>
      <c r="M11080" t="str">
        <f t="shared" si="532"/>
        <v>서울특별시</v>
      </c>
      <c r="N11080" t="str">
        <f t="shared" si="533"/>
        <v xml:space="preserve">은평구 </v>
      </c>
      <c r="O11080" t="str">
        <f t="shared" si="534"/>
        <v xml:space="preserve">갈현동 </v>
      </c>
      <c r="Q11080" t="s">
        <v>9310</v>
      </c>
      <c r="R11080">
        <v>192660.837209958</v>
      </c>
      <c r="S11080">
        <v>457875.19490663102</v>
      </c>
    </row>
    <row r="11081" spans="1:19" x14ac:dyDescent="0.4">
      <c r="A11081">
        <v>62229</v>
      </c>
      <c r="B11081" t="s">
        <v>16</v>
      </c>
      <c r="C11081" t="s">
        <v>17</v>
      </c>
      <c r="D11081">
        <v>3110000</v>
      </c>
      <c r="E11081" t="s">
        <v>518</v>
      </c>
      <c r="F11081" s="1">
        <v>34275</v>
      </c>
      <c r="H11081">
        <v>3</v>
      </c>
      <c r="I11081" t="s">
        <v>1469</v>
      </c>
      <c r="J11081">
        <v>3</v>
      </c>
      <c r="K11081" t="s">
        <v>1469</v>
      </c>
      <c r="L11081" t="s">
        <v>19513</v>
      </c>
      <c r="M11081" t="str">
        <f t="shared" si="532"/>
        <v>서울특별시</v>
      </c>
      <c r="N11081" t="str">
        <f t="shared" si="533"/>
        <v xml:space="preserve">은평구 </v>
      </c>
      <c r="O11081" t="str">
        <f t="shared" si="534"/>
        <v xml:space="preserve">갈현동 </v>
      </c>
      <c r="Q11081" t="s">
        <v>19276</v>
      </c>
      <c r="R11081">
        <v>192528.82330310001</v>
      </c>
      <c r="S11081">
        <v>457578.40675159398</v>
      </c>
    </row>
    <row r="11082" spans="1:19" x14ac:dyDescent="0.4">
      <c r="A11082">
        <v>61628</v>
      </c>
      <c r="B11082" t="s">
        <v>16</v>
      </c>
      <c r="C11082" t="s">
        <v>17</v>
      </c>
      <c r="D11082">
        <v>3110000</v>
      </c>
      <c r="E11082" t="s">
        <v>1076</v>
      </c>
      <c r="F11082" s="1">
        <v>34475</v>
      </c>
      <c r="H11082">
        <v>3</v>
      </c>
      <c r="I11082" t="s">
        <v>1469</v>
      </c>
      <c r="J11082">
        <v>3</v>
      </c>
      <c r="K11082" t="s">
        <v>1469</v>
      </c>
      <c r="L11082" t="s">
        <v>18831</v>
      </c>
      <c r="M11082" t="str">
        <f t="shared" si="532"/>
        <v>서울특별시</v>
      </c>
      <c r="N11082" t="str">
        <f t="shared" si="533"/>
        <v xml:space="preserve">은평구 </v>
      </c>
      <c r="O11082" t="str">
        <f t="shared" si="534"/>
        <v xml:space="preserve">갈현동 </v>
      </c>
      <c r="Q11082" t="s">
        <v>8187</v>
      </c>
      <c r="R11082">
        <v>192466.647648874</v>
      </c>
      <c r="S11082">
        <v>457457.19715063099</v>
      </c>
    </row>
    <row r="11083" spans="1:19" x14ac:dyDescent="0.4">
      <c r="A11083">
        <v>1875</v>
      </c>
      <c r="B11083" t="s">
        <v>16</v>
      </c>
      <c r="C11083" t="s">
        <v>17</v>
      </c>
      <c r="D11083">
        <v>3110000</v>
      </c>
      <c r="E11083" t="s">
        <v>428</v>
      </c>
      <c r="F11083" s="1">
        <v>37579</v>
      </c>
      <c r="H11083">
        <v>1</v>
      </c>
      <c r="I11083" t="s">
        <v>1547</v>
      </c>
      <c r="J11083">
        <v>13</v>
      </c>
      <c r="K11083" t="s">
        <v>1548</v>
      </c>
      <c r="L11083" t="s">
        <v>2496</v>
      </c>
      <c r="M11083" t="str">
        <f t="shared" si="532"/>
        <v>서울특별시</v>
      </c>
      <c r="N11083" t="str">
        <f t="shared" si="533"/>
        <v xml:space="preserve">은평구 </v>
      </c>
      <c r="O11083" t="str">
        <f t="shared" si="534"/>
        <v xml:space="preserve">갈현동 </v>
      </c>
      <c r="P11083">
        <v>3331</v>
      </c>
      <c r="Q11083" t="s">
        <v>1734</v>
      </c>
      <c r="R11083">
        <v>192695.375222056</v>
      </c>
      <c r="S11083">
        <v>457378.55393673101</v>
      </c>
    </row>
    <row r="11084" spans="1:19" x14ac:dyDescent="0.4">
      <c r="A11084">
        <v>26203</v>
      </c>
      <c r="B11084" t="s">
        <v>16</v>
      </c>
      <c r="C11084" t="s">
        <v>17</v>
      </c>
      <c r="D11084">
        <v>3110000</v>
      </c>
      <c r="E11084" t="s">
        <v>213</v>
      </c>
      <c r="F11084" s="1">
        <v>37938</v>
      </c>
      <c r="H11084">
        <v>1</v>
      </c>
      <c r="I11084" t="s">
        <v>1547</v>
      </c>
      <c r="J11084">
        <v>13</v>
      </c>
      <c r="K11084" t="s">
        <v>1548</v>
      </c>
      <c r="L11084" t="s">
        <v>9499</v>
      </c>
      <c r="M11084" t="str">
        <f t="shared" si="532"/>
        <v>서울특별시</v>
      </c>
      <c r="N11084" t="str">
        <f t="shared" si="533"/>
        <v xml:space="preserve">은평구 </v>
      </c>
      <c r="O11084" t="str">
        <f t="shared" si="534"/>
        <v xml:space="preserve">갈현동 </v>
      </c>
      <c r="P11084">
        <v>3331</v>
      </c>
      <c r="Q11084" t="s">
        <v>60</v>
      </c>
      <c r="R11084">
        <v>192703.60246329801</v>
      </c>
      <c r="S11084">
        <v>457387.38789125299</v>
      </c>
    </row>
    <row r="11085" spans="1:19" x14ac:dyDescent="0.4">
      <c r="A11085">
        <v>26364</v>
      </c>
      <c r="B11085" t="s">
        <v>16</v>
      </c>
      <c r="C11085" t="s">
        <v>17</v>
      </c>
      <c r="D11085">
        <v>3110000</v>
      </c>
      <c r="E11085" t="s">
        <v>3382</v>
      </c>
      <c r="F11085" s="1">
        <v>43075</v>
      </c>
      <c r="H11085">
        <v>1</v>
      </c>
      <c r="I11085" t="s">
        <v>1547</v>
      </c>
      <c r="J11085">
        <v>13</v>
      </c>
      <c r="K11085" t="s">
        <v>1548</v>
      </c>
      <c r="L11085" t="s">
        <v>9713</v>
      </c>
      <c r="M11085" t="str">
        <f t="shared" si="532"/>
        <v>서울특별시</v>
      </c>
      <c r="N11085" t="str">
        <f t="shared" si="533"/>
        <v xml:space="preserve">은평구 </v>
      </c>
      <c r="O11085" t="str">
        <f t="shared" si="534"/>
        <v xml:space="preserve">갈현동 </v>
      </c>
      <c r="P11085">
        <v>3331</v>
      </c>
      <c r="Q11085" t="s">
        <v>2407</v>
      </c>
      <c r="R11085">
        <v>192746.045136556</v>
      </c>
      <c r="S11085">
        <v>457411.22780507902</v>
      </c>
    </row>
    <row r="11086" spans="1:19" x14ac:dyDescent="0.4">
      <c r="A11086">
        <v>62066</v>
      </c>
      <c r="B11086" t="s">
        <v>16</v>
      </c>
      <c r="C11086" t="s">
        <v>17</v>
      </c>
      <c r="D11086">
        <v>3110000</v>
      </c>
      <c r="E11086" t="s">
        <v>1653</v>
      </c>
      <c r="F11086" s="1">
        <v>42251</v>
      </c>
      <c r="H11086">
        <v>3</v>
      </c>
      <c r="I11086" t="s">
        <v>1469</v>
      </c>
      <c r="J11086">
        <v>3</v>
      </c>
      <c r="K11086" t="s">
        <v>1469</v>
      </c>
      <c r="L11086" t="s">
        <v>19330</v>
      </c>
      <c r="M11086" t="str">
        <f t="shared" si="532"/>
        <v>서울특별시</v>
      </c>
      <c r="N11086" t="str">
        <f t="shared" si="533"/>
        <v xml:space="preserve">은평구 </v>
      </c>
      <c r="O11086" t="str">
        <f t="shared" si="534"/>
        <v xml:space="preserve">갈현동 </v>
      </c>
      <c r="P11086">
        <v>3331</v>
      </c>
      <c r="Q11086" t="s">
        <v>10681</v>
      </c>
      <c r="R11086">
        <v>192751.571753486</v>
      </c>
      <c r="S11086">
        <v>457380.895219495</v>
      </c>
    </row>
    <row r="11087" spans="1:19" x14ac:dyDescent="0.4">
      <c r="A11087">
        <v>31191</v>
      </c>
      <c r="B11087" t="s">
        <v>16</v>
      </c>
      <c r="C11087" t="s">
        <v>17</v>
      </c>
      <c r="D11087">
        <v>3110000</v>
      </c>
      <c r="E11087" t="s">
        <v>1490</v>
      </c>
      <c r="F11087" s="1">
        <v>42109</v>
      </c>
      <c r="H11087">
        <v>4</v>
      </c>
      <c r="I11087" t="s">
        <v>18</v>
      </c>
      <c r="J11087">
        <v>35</v>
      </c>
      <c r="K11087" t="s">
        <v>10836</v>
      </c>
      <c r="L11087" t="s">
        <v>11580</v>
      </c>
      <c r="M11087" t="str">
        <f t="shared" si="532"/>
        <v>서울특별시</v>
      </c>
      <c r="N11087" t="str">
        <f t="shared" si="533"/>
        <v xml:space="preserve">은평구 </v>
      </c>
      <c r="O11087" t="str">
        <f t="shared" si="534"/>
        <v xml:space="preserve">갈현동 </v>
      </c>
      <c r="P11087">
        <v>3331</v>
      </c>
      <c r="Q11087" t="s">
        <v>2907</v>
      </c>
      <c r="R11087">
        <v>192751.571753486</v>
      </c>
      <c r="S11087">
        <v>457380.895219495</v>
      </c>
    </row>
    <row r="11088" spans="1:19" x14ac:dyDescent="0.4">
      <c r="A11088">
        <v>26156</v>
      </c>
      <c r="B11088" t="s">
        <v>16</v>
      </c>
      <c r="C11088" t="s">
        <v>17</v>
      </c>
      <c r="D11088">
        <v>3110000</v>
      </c>
      <c r="E11088" t="s">
        <v>1648</v>
      </c>
      <c r="F11088" s="1">
        <v>42013</v>
      </c>
      <c r="H11088">
        <v>1</v>
      </c>
      <c r="I11088" t="s">
        <v>1547</v>
      </c>
      <c r="J11088">
        <v>13</v>
      </c>
      <c r="K11088" t="s">
        <v>1548</v>
      </c>
      <c r="L11088" t="s">
        <v>9437</v>
      </c>
      <c r="M11088" t="str">
        <f t="shared" si="532"/>
        <v>서울특별시</v>
      </c>
      <c r="N11088" t="str">
        <f t="shared" si="533"/>
        <v xml:space="preserve">은평구 </v>
      </c>
      <c r="O11088" t="str">
        <f t="shared" si="534"/>
        <v xml:space="preserve">갈현동 </v>
      </c>
      <c r="P11088">
        <v>3331</v>
      </c>
      <c r="Q11088" t="s">
        <v>9438</v>
      </c>
      <c r="R11088">
        <v>192717.46310441699</v>
      </c>
      <c r="S11088">
        <v>457371.82357274799</v>
      </c>
    </row>
    <row r="11089" spans="1:19" x14ac:dyDescent="0.4">
      <c r="A11089">
        <v>26633</v>
      </c>
      <c r="B11089" t="s">
        <v>16</v>
      </c>
      <c r="C11089" t="s">
        <v>17</v>
      </c>
      <c r="D11089">
        <v>3110000</v>
      </c>
      <c r="E11089" t="s">
        <v>2303</v>
      </c>
      <c r="F11089" s="1">
        <v>37593</v>
      </c>
      <c r="H11089">
        <v>1</v>
      </c>
      <c r="I11089" t="s">
        <v>1547</v>
      </c>
      <c r="J11089">
        <v>13</v>
      </c>
      <c r="K11089" t="s">
        <v>1548</v>
      </c>
      <c r="L11089" t="s">
        <v>10034</v>
      </c>
      <c r="M11089" t="str">
        <f t="shared" si="532"/>
        <v>서울특별시</v>
      </c>
      <c r="N11089" t="str">
        <f t="shared" si="533"/>
        <v xml:space="preserve">은평구 </v>
      </c>
      <c r="O11089" t="str">
        <f t="shared" si="534"/>
        <v xml:space="preserve">갈현동 </v>
      </c>
      <c r="P11089">
        <v>3331</v>
      </c>
      <c r="Q11089" t="s">
        <v>4792</v>
      </c>
      <c r="R11089">
        <v>192706.72604505799</v>
      </c>
      <c r="S11089">
        <v>457344.81098584499</v>
      </c>
    </row>
    <row r="11090" spans="1:19" x14ac:dyDescent="0.4">
      <c r="A11090">
        <v>26244</v>
      </c>
      <c r="B11090" t="s">
        <v>16</v>
      </c>
      <c r="C11090" t="s">
        <v>17</v>
      </c>
      <c r="D11090">
        <v>3110000</v>
      </c>
      <c r="E11090" t="s">
        <v>1976</v>
      </c>
      <c r="F11090" s="1">
        <v>36141</v>
      </c>
      <c r="H11090">
        <v>1</v>
      </c>
      <c r="I11090" t="s">
        <v>1547</v>
      </c>
      <c r="J11090">
        <v>13</v>
      </c>
      <c r="K11090" t="s">
        <v>1548</v>
      </c>
      <c r="L11090" t="s">
        <v>9551</v>
      </c>
      <c r="M11090" t="str">
        <f t="shared" si="532"/>
        <v>서울특별시</v>
      </c>
      <c r="N11090" t="str">
        <f t="shared" si="533"/>
        <v xml:space="preserve">은평구 </v>
      </c>
      <c r="O11090" t="str">
        <f t="shared" si="534"/>
        <v xml:space="preserve">갈현동 </v>
      </c>
      <c r="P11090">
        <v>3331</v>
      </c>
      <c r="Q11090" t="s">
        <v>1845</v>
      </c>
      <c r="R11090">
        <v>192762.81283839999</v>
      </c>
      <c r="S11090">
        <v>457402.23475515301</v>
      </c>
    </row>
    <row r="11091" spans="1:19" x14ac:dyDescent="0.4">
      <c r="A11091">
        <v>61516</v>
      </c>
      <c r="B11091" t="s">
        <v>16</v>
      </c>
      <c r="C11091" t="s">
        <v>17</v>
      </c>
      <c r="D11091">
        <v>3110000</v>
      </c>
      <c r="E11091" t="s">
        <v>603</v>
      </c>
      <c r="F11091" s="1">
        <v>35940</v>
      </c>
      <c r="H11091">
        <v>3</v>
      </c>
      <c r="I11091" t="s">
        <v>1469</v>
      </c>
      <c r="J11091">
        <v>3</v>
      </c>
      <c r="K11091" t="s">
        <v>1469</v>
      </c>
      <c r="L11091" t="s">
        <v>18695</v>
      </c>
      <c r="M11091" t="str">
        <f t="shared" si="532"/>
        <v>서울특별시</v>
      </c>
      <c r="N11091" t="str">
        <f t="shared" si="533"/>
        <v xml:space="preserve">은평구 </v>
      </c>
      <c r="O11091" t="str">
        <f t="shared" si="534"/>
        <v xml:space="preserve">갈현동 </v>
      </c>
      <c r="P11091">
        <v>3331</v>
      </c>
      <c r="Q11091" t="s">
        <v>2073</v>
      </c>
      <c r="R11091">
        <v>192734.76990737501</v>
      </c>
      <c r="S11091">
        <v>457404.04772398499</v>
      </c>
    </row>
    <row r="11092" spans="1:19" x14ac:dyDescent="0.4">
      <c r="A11092">
        <v>26038</v>
      </c>
      <c r="B11092" t="s">
        <v>16</v>
      </c>
      <c r="C11092" t="s">
        <v>17</v>
      </c>
      <c r="D11092">
        <v>3110000</v>
      </c>
      <c r="E11092" t="s">
        <v>1600</v>
      </c>
      <c r="F11092" s="1">
        <v>35767</v>
      </c>
      <c r="H11092">
        <v>1</v>
      </c>
      <c r="I11092" t="s">
        <v>1547</v>
      </c>
      <c r="J11092">
        <v>13</v>
      </c>
      <c r="K11092" t="s">
        <v>1548</v>
      </c>
      <c r="L11092" t="s">
        <v>9286</v>
      </c>
      <c r="M11092" t="str">
        <f t="shared" si="532"/>
        <v>서울특별시</v>
      </c>
      <c r="N11092" t="str">
        <f t="shared" si="533"/>
        <v xml:space="preserve">은평구 </v>
      </c>
      <c r="O11092" t="str">
        <f t="shared" si="534"/>
        <v xml:space="preserve">갈현동 </v>
      </c>
      <c r="P11092">
        <v>3331</v>
      </c>
      <c r="Q11092" t="s">
        <v>9287</v>
      </c>
      <c r="R11092">
        <v>192729.22315581201</v>
      </c>
      <c r="S11092">
        <v>457393.64810657297</v>
      </c>
    </row>
    <row r="11093" spans="1:19" x14ac:dyDescent="0.4">
      <c r="A11093">
        <v>26484</v>
      </c>
      <c r="B11093" t="s">
        <v>16</v>
      </c>
      <c r="C11093" t="s">
        <v>17</v>
      </c>
      <c r="D11093">
        <v>3110000</v>
      </c>
      <c r="E11093" t="s">
        <v>351</v>
      </c>
      <c r="F11093" s="1">
        <v>34109</v>
      </c>
      <c r="H11093">
        <v>1</v>
      </c>
      <c r="I11093" t="s">
        <v>1547</v>
      </c>
      <c r="J11093">
        <v>13</v>
      </c>
      <c r="K11093" t="s">
        <v>1548</v>
      </c>
      <c r="L11093" t="s">
        <v>9858</v>
      </c>
      <c r="M11093" t="str">
        <f t="shared" si="532"/>
        <v>서울특별시</v>
      </c>
      <c r="N11093" t="str">
        <f t="shared" si="533"/>
        <v xml:space="preserve">은평구 </v>
      </c>
      <c r="O11093" t="str">
        <f t="shared" si="534"/>
        <v xml:space="preserve">갈현동 </v>
      </c>
      <c r="P11093">
        <v>3331</v>
      </c>
      <c r="Q11093" t="s">
        <v>3253</v>
      </c>
      <c r="R11093">
        <v>192793.95816789899</v>
      </c>
      <c r="S11093">
        <v>457377.9143983</v>
      </c>
    </row>
    <row r="11094" spans="1:19" x14ac:dyDescent="0.4">
      <c r="A11094">
        <v>2007</v>
      </c>
      <c r="B11094" t="s">
        <v>16</v>
      </c>
      <c r="C11094" t="s">
        <v>17</v>
      </c>
      <c r="D11094">
        <v>3110000</v>
      </c>
      <c r="E11094" t="s">
        <v>2714</v>
      </c>
      <c r="F11094" s="1">
        <v>35006</v>
      </c>
      <c r="H11094">
        <v>1</v>
      </c>
      <c r="I11094" t="s">
        <v>1547</v>
      </c>
      <c r="J11094">
        <v>13</v>
      </c>
      <c r="K11094" t="s">
        <v>1548</v>
      </c>
      <c r="L11094" t="s">
        <v>2715</v>
      </c>
      <c r="M11094" t="str">
        <f t="shared" si="532"/>
        <v>서울특별시</v>
      </c>
      <c r="N11094" t="str">
        <f t="shared" si="533"/>
        <v xml:space="preserve">은평구 </v>
      </c>
      <c r="O11094" t="str">
        <f t="shared" si="534"/>
        <v xml:space="preserve">갈현동 </v>
      </c>
      <c r="P11094">
        <v>3331</v>
      </c>
      <c r="Q11094" t="s">
        <v>2716</v>
      </c>
      <c r="R11094">
        <v>192746.39542941301</v>
      </c>
      <c r="S11094">
        <v>457288.37147057703</v>
      </c>
    </row>
    <row r="11095" spans="1:19" x14ac:dyDescent="0.4">
      <c r="A11095">
        <v>26362</v>
      </c>
      <c r="B11095" t="s">
        <v>16</v>
      </c>
      <c r="C11095" t="s">
        <v>17</v>
      </c>
      <c r="D11095">
        <v>3110000</v>
      </c>
      <c r="E11095" t="s">
        <v>2413</v>
      </c>
      <c r="F11095" s="1">
        <v>42948</v>
      </c>
      <c r="H11095">
        <v>1</v>
      </c>
      <c r="I11095" t="s">
        <v>1547</v>
      </c>
      <c r="J11095">
        <v>13</v>
      </c>
      <c r="K11095" t="s">
        <v>1548</v>
      </c>
      <c r="L11095" t="s">
        <v>9709</v>
      </c>
      <c r="M11095" t="str">
        <f t="shared" si="532"/>
        <v>서울특별시</v>
      </c>
      <c r="N11095" t="str">
        <f t="shared" si="533"/>
        <v xml:space="preserve">은평구 </v>
      </c>
      <c r="O11095" t="str">
        <f t="shared" si="534"/>
        <v xml:space="preserve">갈현동 </v>
      </c>
      <c r="P11095">
        <v>3331</v>
      </c>
      <c r="Q11095" t="s">
        <v>9710</v>
      </c>
      <c r="R11095">
        <v>192759.81659269601</v>
      </c>
      <c r="S11095">
        <v>457313.005148336</v>
      </c>
    </row>
    <row r="11096" spans="1:19" x14ac:dyDescent="0.4">
      <c r="A11096">
        <v>62181</v>
      </c>
      <c r="B11096" t="s">
        <v>16</v>
      </c>
      <c r="C11096" t="s">
        <v>17</v>
      </c>
      <c r="D11096">
        <v>3110000</v>
      </c>
      <c r="E11096" t="s">
        <v>292</v>
      </c>
      <c r="F11096" s="1">
        <v>38812</v>
      </c>
      <c r="H11096">
        <v>3</v>
      </c>
      <c r="I11096" t="s">
        <v>1469</v>
      </c>
      <c r="J11096">
        <v>3</v>
      </c>
      <c r="K11096" t="s">
        <v>1469</v>
      </c>
      <c r="L11096" t="s">
        <v>19459</v>
      </c>
      <c r="M11096" t="str">
        <f t="shared" si="532"/>
        <v>서울특별시</v>
      </c>
      <c r="N11096" t="str">
        <f t="shared" si="533"/>
        <v xml:space="preserve">은평구 </v>
      </c>
      <c r="O11096" t="str">
        <f t="shared" si="534"/>
        <v xml:space="preserve">갈현동 </v>
      </c>
      <c r="Q11096" t="s">
        <v>13276</v>
      </c>
      <c r="R11096">
        <v>192854.59038993999</v>
      </c>
      <c r="S11096">
        <v>457354.03948369302</v>
      </c>
    </row>
    <row r="11097" spans="1:19" x14ac:dyDescent="0.4">
      <c r="A11097">
        <v>32503</v>
      </c>
      <c r="B11097" t="s">
        <v>16</v>
      </c>
      <c r="C11097" t="s">
        <v>17</v>
      </c>
      <c r="D11097">
        <v>3110000</v>
      </c>
      <c r="E11097" t="s">
        <v>3008</v>
      </c>
      <c r="F11097" s="1">
        <v>34842</v>
      </c>
      <c r="H11097">
        <v>3</v>
      </c>
      <c r="I11097" t="s">
        <v>1469</v>
      </c>
      <c r="J11097">
        <v>3</v>
      </c>
      <c r="K11097" t="s">
        <v>1469</v>
      </c>
      <c r="L11097" t="s">
        <v>12612</v>
      </c>
      <c r="M11097" t="str">
        <f t="shared" si="532"/>
        <v>서울특별시</v>
      </c>
      <c r="N11097" t="str">
        <f t="shared" si="533"/>
        <v xml:space="preserve">은평구 </v>
      </c>
      <c r="O11097" t="str">
        <f t="shared" si="534"/>
        <v xml:space="preserve">갈현동 </v>
      </c>
      <c r="Q11097" t="s">
        <v>12613</v>
      </c>
      <c r="R11097">
        <v>192775.44124803599</v>
      </c>
      <c r="S11097">
        <v>457293.41165271</v>
      </c>
    </row>
    <row r="11098" spans="1:19" x14ac:dyDescent="0.4">
      <c r="A11098">
        <v>31199</v>
      </c>
      <c r="B11098" t="s">
        <v>16</v>
      </c>
      <c r="C11098" t="s">
        <v>17</v>
      </c>
      <c r="D11098">
        <v>3110000</v>
      </c>
      <c r="E11098" t="s">
        <v>567</v>
      </c>
      <c r="F11098" s="1">
        <v>36141</v>
      </c>
      <c r="H11098">
        <v>4</v>
      </c>
      <c r="I11098" t="s">
        <v>18</v>
      </c>
      <c r="J11098">
        <v>35</v>
      </c>
      <c r="K11098" t="s">
        <v>10836</v>
      </c>
      <c r="L11098" t="s">
        <v>11589</v>
      </c>
      <c r="M11098" t="str">
        <f t="shared" si="532"/>
        <v>서울특별시</v>
      </c>
      <c r="N11098" t="str">
        <f t="shared" si="533"/>
        <v xml:space="preserve">은평구 </v>
      </c>
      <c r="O11098" t="str">
        <f t="shared" si="534"/>
        <v xml:space="preserve">갈현동 </v>
      </c>
      <c r="Q11098" t="s">
        <v>176</v>
      </c>
      <c r="R11098">
        <v>192831.93935169</v>
      </c>
      <c r="S11098">
        <v>457310.96529115498</v>
      </c>
    </row>
    <row r="11099" spans="1:19" x14ac:dyDescent="0.4">
      <c r="A11099">
        <v>27514</v>
      </c>
      <c r="B11099" t="s">
        <v>16</v>
      </c>
      <c r="C11099" t="s">
        <v>17</v>
      </c>
      <c r="D11099">
        <v>3110000</v>
      </c>
      <c r="E11099" t="s">
        <v>988</v>
      </c>
      <c r="F11099" s="1">
        <v>43413</v>
      </c>
      <c r="H11099">
        <v>1</v>
      </c>
      <c r="I11099" t="s">
        <v>1547</v>
      </c>
      <c r="J11099">
        <v>13</v>
      </c>
      <c r="K11099" t="s">
        <v>1548</v>
      </c>
      <c r="L11099" t="s">
        <v>10674</v>
      </c>
      <c r="M11099" t="str">
        <f t="shared" si="532"/>
        <v>서울특별시</v>
      </c>
      <c r="N11099" t="str">
        <f t="shared" si="533"/>
        <v xml:space="preserve">은평구 </v>
      </c>
      <c r="O11099" t="str">
        <f t="shared" si="534"/>
        <v xml:space="preserve">갈현동 </v>
      </c>
      <c r="P11099">
        <v>3331</v>
      </c>
      <c r="Q11099" t="s">
        <v>3858</v>
      </c>
      <c r="R11099">
        <v>192824.49121189199</v>
      </c>
      <c r="S11099">
        <v>457366.70783709403</v>
      </c>
    </row>
    <row r="11100" spans="1:19" x14ac:dyDescent="0.4">
      <c r="A11100">
        <v>505</v>
      </c>
      <c r="B11100" t="s">
        <v>16</v>
      </c>
      <c r="C11100" t="s">
        <v>17</v>
      </c>
      <c r="D11100">
        <v>3110000</v>
      </c>
      <c r="E11100" t="s">
        <v>648</v>
      </c>
      <c r="F11100" s="1">
        <v>33749</v>
      </c>
      <c r="G11100" s="1">
        <v>40756</v>
      </c>
      <c r="H11100">
        <v>4</v>
      </c>
      <c r="I11100" t="s">
        <v>18</v>
      </c>
      <c r="J11100">
        <v>31</v>
      </c>
      <c r="K11100" t="s">
        <v>19</v>
      </c>
      <c r="L11100" t="s">
        <v>649</v>
      </c>
      <c r="M11100" t="str">
        <f t="shared" si="532"/>
        <v>서울특별시</v>
      </c>
      <c r="N11100" t="str">
        <f t="shared" si="533"/>
        <v xml:space="preserve">은평구 </v>
      </c>
      <c r="O11100" t="str">
        <f t="shared" si="534"/>
        <v xml:space="preserve">갈현동 </v>
      </c>
      <c r="Q11100" t="s">
        <v>650</v>
      </c>
      <c r="R11100">
        <v>192824.49121189199</v>
      </c>
      <c r="S11100">
        <v>457366.70783709403</v>
      </c>
    </row>
    <row r="11101" spans="1:19" x14ac:dyDescent="0.4">
      <c r="A11101">
        <v>31197</v>
      </c>
      <c r="B11101" t="s">
        <v>16</v>
      </c>
      <c r="C11101" t="s">
        <v>17</v>
      </c>
      <c r="D11101">
        <v>3110000</v>
      </c>
      <c r="E11101" t="s">
        <v>612</v>
      </c>
      <c r="F11101" s="1">
        <v>35888</v>
      </c>
      <c r="H11101">
        <v>4</v>
      </c>
      <c r="I11101" t="s">
        <v>18</v>
      </c>
      <c r="J11101">
        <v>35</v>
      </c>
      <c r="K11101" t="s">
        <v>10836</v>
      </c>
      <c r="L11101" t="s">
        <v>11587</v>
      </c>
      <c r="M11101" t="str">
        <f t="shared" si="532"/>
        <v>서울특별시</v>
      </c>
      <c r="N11101" t="str">
        <f t="shared" si="533"/>
        <v xml:space="preserve">은평구 </v>
      </c>
      <c r="O11101" t="str">
        <f t="shared" si="534"/>
        <v xml:space="preserve">갈현동 </v>
      </c>
      <c r="Q11101" t="s">
        <v>726</v>
      </c>
      <c r="R11101">
        <v>192849.86454491099</v>
      </c>
      <c r="S11101">
        <v>457345.038581061</v>
      </c>
    </row>
    <row r="11102" spans="1:19" x14ac:dyDescent="0.4">
      <c r="A11102">
        <v>61728</v>
      </c>
      <c r="B11102" t="s">
        <v>16</v>
      </c>
      <c r="C11102" t="s">
        <v>17</v>
      </c>
      <c r="D11102">
        <v>3110000</v>
      </c>
      <c r="E11102" t="s">
        <v>158</v>
      </c>
      <c r="F11102" s="1">
        <v>36663</v>
      </c>
      <c r="H11102">
        <v>3</v>
      </c>
      <c r="I11102" t="s">
        <v>1469</v>
      </c>
      <c r="J11102">
        <v>3</v>
      </c>
      <c r="K11102" t="s">
        <v>1469</v>
      </c>
      <c r="L11102" t="s">
        <v>18942</v>
      </c>
      <c r="M11102" t="str">
        <f t="shared" si="532"/>
        <v>서울특별시</v>
      </c>
      <c r="N11102" t="str">
        <f t="shared" si="533"/>
        <v xml:space="preserve">은평구 </v>
      </c>
      <c r="O11102" t="str">
        <f t="shared" si="534"/>
        <v xml:space="preserve">갈현동 </v>
      </c>
      <c r="P11102">
        <v>3331</v>
      </c>
      <c r="Q11102" t="s">
        <v>10703</v>
      </c>
      <c r="R11102">
        <v>192814.31796355199</v>
      </c>
      <c r="S11102">
        <v>457371.84812544601</v>
      </c>
    </row>
    <row r="11103" spans="1:19" x14ac:dyDescent="0.4">
      <c r="A11103">
        <v>61631</v>
      </c>
      <c r="B11103" t="s">
        <v>16</v>
      </c>
      <c r="C11103" t="s">
        <v>17</v>
      </c>
      <c r="D11103">
        <v>3110000</v>
      </c>
      <c r="E11103" t="s">
        <v>194</v>
      </c>
      <c r="F11103" s="1">
        <v>38203</v>
      </c>
      <c r="H11103">
        <v>3</v>
      </c>
      <c r="I11103" t="s">
        <v>1469</v>
      </c>
      <c r="J11103">
        <v>3</v>
      </c>
      <c r="K11103" t="s">
        <v>1469</v>
      </c>
      <c r="L11103" t="s">
        <v>18834</v>
      </c>
      <c r="M11103" t="str">
        <f t="shared" si="532"/>
        <v>서울특별시</v>
      </c>
      <c r="N11103" t="str">
        <f t="shared" si="533"/>
        <v xml:space="preserve">은평구 </v>
      </c>
      <c r="O11103" t="str">
        <f t="shared" si="534"/>
        <v xml:space="preserve">갈현동 </v>
      </c>
      <c r="Q11103" t="s">
        <v>242</v>
      </c>
      <c r="R11103">
        <v>192752.78590810401</v>
      </c>
      <c r="S11103">
        <v>457254.76711015601</v>
      </c>
    </row>
    <row r="11104" spans="1:19" x14ac:dyDescent="0.4">
      <c r="A11104">
        <v>32611</v>
      </c>
      <c r="B11104" t="s">
        <v>16</v>
      </c>
      <c r="C11104" t="s">
        <v>17</v>
      </c>
      <c r="D11104">
        <v>3110000</v>
      </c>
      <c r="E11104" t="s">
        <v>1756</v>
      </c>
      <c r="F11104" s="1">
        <v>40501</v>
      </c>
      <c r="H11104">
        <v>3</v>
      </c>
      <c r="I11104" t="s">
        <v>1469</v>
      </c>
      <c r="J11104">
        <v>3</v>
      </c>
      <c r="K11104" t="s">
        <v>1469</v>
      </c>
      <c r="L11104" t="s">
        <v>12758</v>
      </c>
      <c r="M11104" t="str">
        <f t="shared" si="532"/>
        <v>서울특별시</v>
      </c>
      <c r="N11104" t="str">
        <f t="shared" si="533"/>
        <v xml:space="preserve">은평구 </v>
      </c>
      <c r="O11104" t="str">
        <f t="shared" si="534"/>
        <v xml:space="preserve">갈현동 </v>
      </c>
      <c r="P11104">
        <v>3333</v>
      </c>
      <c r="Q11104" t="s">
        <v>2073</v>
      </c>
      <c r="R11104">
        <v>192791.01298687499</v>
      </c>
      <c r="S11104">
        <v>457234.78771972097</v>
      </c>
    </row>
    <row r="11105" spans="1:19" x14ac:dyDescent="0.4">
      <c r="A11105">
        <v>26073</v>
      </c>
      <c r="B11105" t="s">
        <v>16</v>
      </c>
      <c r="C11105" t="s">
        <v>17</v>
      </c>
      <c r="D11105">
        <v>3110000</v>
      </c>
      <c r="E11105" t="s">
        <v>1481</v>
      </c>
      <c r="F11105" s="1">
        <v>36413</v>
      </c>
      <c r="H11105">
        <v>1</v>
      </c>
      <c r="I11105" t="s">
        <v>1547</v>
      </c>
      <c r="J11105">
        <v>13</v>
      </c>
      <c r="K11105" t="s">
        <v>1548</v>
      </c>
      <c r="L11105" t="s">
        <v>9334</v>
      </c>
      <c r="M11105" t="str">
        <f t="shared" si="532"/>
        <v>서울특별시</v>
      </c>
      <c r="N11105" t="str">
        <f t="shared" si="533"/>
        <v xml:space="preserve">은평구 </v>
      </c>
      <c r="O11105" t="str">
        <f t="shared" si="534"/>
        <v xml:space="preserve">갈현동 </v>
      </c>
      <c r="P11105">
        <v>3336</v>
      </c>
      <c r="Q11105" t="s">
        <v>9335</v>
      </c>
      <c r="R11105">
        <v>192567.38838182599</v>
      </c>
      <c r="S11105">
        <v>456627.82217904303</v>
      </c>
    </row>
    <row r="11106" spans="1:19" x14ac:dyDescent="0.4">
      <c r="A11106">
        <v>26365</v>
      </c>
      <c r="B11106" t="s">
        <v>16</v>
      </c>
      <c r="C11106" t="s">
        <v>17</v>
      </c>
      <c r="D11106">
        <v>3110000</v>
      </c>
      <c r="E11106" t="s">
        <v>3499</v>
      </c>
      <c r="F11106" s="1">
        <v>43081</v>
      </c>
      <c r="H11106">
        <v>1</v>
      </c>
      <c r="I11106" t="s">
        <v>1547</v>
      </c>
      <c r="J11106">
        <v>13</v>
      </c>
      <c r="K11106" t="s">
        <v>1548</v>
      </c>
      <c r="L11106" t="s">
        <v>9714</v>
      </c>
      <c r="M11106" t="str">
        <f t="shared" si="532"/>
        <v>서울특별시</v>
      </c>
      <c r="N11106" t="str">
        <f t="shared" si="533"/>
        <v xml:space="preserve">은평구 </v>
      </c>
      <c r="O11106" t="str">
        <f t="shared" si="534"/>
        <v xml:space="preserve">갈현동 </v>
      </c>
      <c r="P11106">
        <v>3336</v>
      </c>
      <c r="Q11106" t="s">
        <v>9715</v>
      </c>
      <c r="R11106">
        <v>192517.44562884601</v>
      </c>
      <c r="S11106">
        <v>456663.53656153398</v>
      </c>
    </row>
    <row r="11107" spans="1:19" x14ac:dyDescent="0.4">
      <c r="A11107">
        <v>61453</v>
      </c>
      <c r="B11107" t="s">
        <v>16</v>
      </c>
      <c r="C11107" t="s">
        <v>17</v>
      </c>
      <c r="D11107">
        <v>3110000</v>
      </c>
      <c r="E11107" t="s">
        <v>1642</v>
      </c>
      <c r="F11107" s="1">
        <v>35811</v>
      </c>
      <c r="H11107">
        <v>3</v>
      </c>
      <c r="I11107" t="s">
        <v>1469</v>
      </c>
      <c r="J11107">
        <v>3</v>
      </c>
      <c r="K11107" t="s">
        <v>1469</v>
      </c>
      <c r="L11107" t="s">
        <v>18622</v>
      </c>
      <c r="M11107" t="str">
        <f t="shared" si="532"/>
        <v>서울특별시</v>
      </c>
      <c r="N11107" t="str">
        <f t="shared" si="533"/>
        <v xml:space="preserve">은평구 </v>
      </c>
      <c r="O11107" t="str">
        <f t="shared" si="534"/>
        <v xml:space="preserve">갈현동 </v>
      </c>
      <c r="Q11107" t="s">
        <v>3881</v>
      </c>
      <c r="R11107">
        <v>192418.15662991299</v>
      </c>
      <c r="S11107">
        <v>456728.19479161198</v>
      </c>
    </row>
    <row r="11108" spans="1:19" x14ac:dyDescent="0.4">
      <c r="A11108">
        <v>10451</v>
      </c>
      <c r="B11108" t="s">
        <v>16</v>
      </c>
      <c r="C11108" t="s">
        <v>17</v>
      </c>
      <c r="D11108">
        <v>3110000</v>
      </c>
      <c r="E11108" t="s">
        <v>475</v>
      </c>
      <c r="F11108" s="1">
        <v>43805</v>
      </c>
      <c r="H11108">
        <v>1</v>
      </c>
      <c r="I11108" t="s">
        <v>1547</v>
      </c>
      <c r="J11108">
        <v>13</v>
      </c>
      <c r="K11108" t="s">
        <v>1548</v>
      </c>
      <c r="L11108" t="s">
        <v>4290</v>
      </c>
      <c r="M11108" t="str">
        <f t="shared" si="532"/>
        <v>서울특별시</v>
      </c>
      <c r="N11108" t="str">
        <f t="shared" si="533"/>
        <v xml:space="preserve">은평구 </v>
      </c>
      <c r="O11108" t="str">
        <f t="shared" si="534"/>
        <v xml:space="preserve">갈현동 </v>
      </c>
      <c r="P11108">
        <v>3336</v>
      </c>
      <c r="Q11108" t="s">
        <v>3881</v>
      </c>
      <c r="R11108">
        <v>192418.15662991299</v>
      </c>
      <c r="S11108">
        <v>456728.19479161198</v>
      </c>
    </row>
    <row r="11109" spans="1:19" x14ac:dyDescent="0.4">
      <c r="A11109">
        <v>26659</v>
      </c>
      <c r="B11109" t="s">
        <v>16</v>
      </c>
      <c r="C11109" t="s">
        <v>17</v>
      </c>
      <c r="D11109">
        <v>3110000</v>
      </c>
      <c r="E11109" t="s">
        <v>3515</v>
      </c>
      <c r="F11109" s="1">
        <v>34292</v>
      </c>
      <c r="H11109">
        <v>1</v>
      </c>
      <c r="I11109" t="s">
        <v>1547</v>
      </c>
      <c r="J11109">
        <v>13</v>
      </c>
      <c r="K11109" t="s">
        <v>1548</v>
      </c>
      <c r="L11109" t="s">
        <v>10067</v>
      </c>
      <c r="M11109" t="str">
        <f t="shared" si="532"/>
        <v>서울특별시</v>
      </c>
      <c r="N11109" t="str">
        <f t="shared" si="533"/>
        <v xml:space="preserve">은평구 </v>
      </c>
      <c r="O11109" t="str">
        <f t="shared" si="534"/>
        <v xml:space="preserve">갈현동 </v>
      </c>
      <c r="P11109">
        <v>3335</v>
      </c>
      <c r="Q11109" t="s">
        <v>1604</v>
      </c>
      <c r="R11109">
        <v>192298.92097724599</v>
      </c>
      <c r="S11109">
        <v>456774.05828107201</v>
      </c>
    </row>
    <row r="11110" spans="1:19" x14ac:dyDescent="0.4">
      <c r="A11110">
        <v>26143</v>
      </c>
      <c r="B11110" t="s">
        <v>16</v>
      </c>
      <c r="C11110" t="s">
        <v>17</v>
      </c>
      <c r="D11110">
        <v>3110000</v>
      </c>
      <c r="E11110" t="s">
        <v>113</v>
      </c>
      <c r="F11110" s="1">
        <v>35482</v>
      </c>
      <c r="H11110">
        <v>1</v>
      </c>
      <c r="I11110" t="s">
        <v>1547</v>
      </c>
      <c r="J11110">
        <v>13</v>
      </c>
      <c r="K11110" t="s">
        <v>1548</v>
      </c>
      <c r="L11110" t="s">
        <v>9419</v>
      </c>
      <c r="M11110" t="str">
        <f t="shared" si="532"/>
        <v>서울특별시</v>
      </c>
      <c r="N11110" t="str">
        <f t="shared" si="533"/>
        <v xml:space="preserve">은평구 </v>
      </c>
      <c r="O11110" t="str">
        <f t="shared" si="534"/>
        <v xml:space="preserve">갈현동 </v>
      </c>
      <c r="P11110">
        <v>3335</v>
      </c>
      <c r="Q11110" t="s">
        <v>176</v>
      </c>
      <c r="R11110">
        <v>192188.72818988399</v>
      </c>
      <c r="S11110">
        <v>456883.39771827299</v>
      </c>
    </row>
    <row r="11111" spans="1:19" x14ac:dyDescent="0.4">
      <c r="A11111">
        <v>61725</v>
      </c>
      <c r="B11111" t="s">
        <v>16</v>
      </c>
      <c r="C11111" t="s">
        <v>17</v>
      </c>
      <c r="D11111">
        <v>3110000</v>
      </c>
      <c r="E11111" t="s">
        <v>1556</v>
      </c>
      <c r="F11111" s="1">
        <v>34402</v>
      </c>
      <c r="H11111">
        <v>3</v>
      </c>
      <c r="I11111" t="s">
        <v>1469</v>
      </c>
      <c r="J11111">
        <v>3</v>
      </c>
      <c r="K11111" t="s">
        <v>1469</v>
      </c>
      <c r="L11111" t="s">
        <v>18938</v>
      </c>
      <c r="M11111" t="str">
        <f t="shared" si="532"/>
        <v>서울특별시</v>
      </c>
      <c r="N11111" t="str">
        <f t="shared" si="533"/>
        <v xml:space="preserve">은평구 </v>
      </c>
      <c r="O11111" t="str">
        <f t="shared" si="534"/>
        <v xml:space="preserve">갈현동 </v>
      </c>
      <c r="P11111">
        <v>3335</v>
      </c>
      <c r="Q11111" t="s">
        <v>1008</v>
      </c>
      <c r="R11111">
        <v>192166.504347874</v>
      </c>
      <c r="S11111">
        <v>456841.08356688899</v>
      </c>
    </row>
    <row r="11112" spans="1:19" x14ac:dyDescent="0.4">
      <c r="A11112">
        <v>26599</v>
      </c>
      <c r="B11112" t="s">
        <v>16</v>
      </c>
      <c r="C11112" t="s">
        <v>17</v>
      </c>
      <c r="D11112">
        <v>3110000</v>
      </c>
      <c r="E11112" t="s">
        <v>134</v>
      </c>
      <c r="F11112" s="1">
        <v>36672</v>
      </c>
      <c r="H11112">
        <v>1</v>
      </c>
      <c r="I11112" t="s">
        <v>1547</v>
      </c>
      <c r="J11112">
        <v>13</v>
      </c>
      <c r="K11112" t="s">
        <v>1548</v>
      </c>
      <c r="L11112" t="s">
        <v>9995</v>
      </c>
      <c r="M11112" t="str">
        <f t="shared" si="532"/>
        <v>서울특별시</v>
      </c>
      <c r="N11112" t="str">
        <f t="shared" si="533"/>
        <v xml:space="preserve">은평구 </v>
      </c>
      <c r="O11112" t="str">
        <f t="shared" si="534"/>
        <v xml:space="preserve">갈현동 </v>
      </c>
      <c r="P11112">
        <v>3335</v>
      </c>
      <c r="Q11112" t="s">
        <v>3494</v>
      </c>
      <c r="R11112">
        <v>192201.039576362</v>
      </c>
      <c r="S11112">
        <v>456850.14505409898</v>
      </c>
    </row>
    <row r="11113" spans="1:19" x14ac:dyDescent="0.4">
      <c r="A11113">
        <v>61824</v>
      </c>
      <c r="B11113" t="s">
        <v>16</v>
      </c>
      <c r="C11113" t="s">
        <v>17</v>
      </c>
      <c r="D11113">
        <v>3110000</v>
      </c>
      <c r="E11113" t="s">
        <v>1605</v>
      </c>
      <c r="F11113" s="1">
        <v>34739</v>
      </c>
      <c r="H11113">
        <v>3</v>
      </c>
      <c r="I11113" t="s">
        <v>1469</v>
      </c>
      <c r="J11113">
        <v>3</v>
      </c>
      <c r="K11113" t="s">
        <v>1469</v>
      </c>
      <c r="L11113" t="s">
        <v>19050</v>
      </c>
      <c r="M11113" t="str">
        <f t="shared" si="532"/>
        <v>서울특별시</v>
      </c>
      <c r="N11113" t="str">
        <f t="shared" si="533"/>
        <v xml:space="preserve">은평구 </v>
      </c>
      <c r="O11113" t="str">
        <f t="shared" si="534"/>
        <v xml:space="preserve">갈현동 </v>
      </c>
      <c r="Q11113" t="s">
        <v>5619</v>
      </c>
      <c r="R11113">
        <v>192304.82426704199</v>
      </c>
      <c r="S11113">
        <v>457089.07723760401</v>
      </c>
    </row>
    <row r="11114" spans="1:19" x14ac:dyDescent="0.4">
      <c r="A11114">
        <v>26281</v>
      </c>
      <c r="B11114" t="s">
        <v>16</v>
      </c>
      <c r="C11114" t="s">
        <v>17</v>
      </c>
      <c r="D11114">
        <v>3110000</v>
      </c>
      <c r="E11114" t="s">
        <v>299</v>
      </c>
      <c r="F11114" s="1">
        <v>38960</v>
      </c>
      <c r="H11114">
        <v>1</v>
      </c>
      <c r="I11114" t="s">
        <v>1547</v>
      </c>
      <c r="J11114">
        <v>13</v>
      </c>
      <c r="K11114" t="s">
        <v>1548</v>
      </c>
      <c r="L11114" t="s">
        <v>9599</v>
      </c>
      <c r="M11114" t="str">
        <f t="shared" si="532"/>
        <v>서울특별시</v>
      </c>
      <c r="N11114" t="str">
        <f t="shared" si="533"/>
        <v xml:space="preserve">은평구 </v>
      </c>
      <c r="O11114" t="str">
        <f t="shared" si="534"/>
        <v xml:space="preserve">갈현동 </v>
      </c>
      <c r="P11114">
        <v>3325</v>
      </c>
      <c r="Q11114" t="s">
        <v>3696</v>
      </c>
      <c r="R11114">
        <v>192213.517290071</v>
      </c>
      <c r="S11114">
        <v>456967.17713737697</v>
      </c>
    </row>
    <row r="11115" spans="1:19" x14ac:dyDescent="0.4">
      <c r="A11115">
        <v>2000</v>
      </c>
      <c r="B11115" t="s">
        <v>16</v>
      </c>
      <c r="C11115" t="s">
        <v>17</v>
      </c>
      <c r="D11115">
        <v>3110000</v>
      </c>
      <c r="E11115" t="s">
        <v>2701</v>
      </c>
      <c r="F11115" s="1">
        <v>34914</v>
      </c>
      <c r="H11115">
        <v>1</v>
      </c>
      <c r="I11115" t="s">
        <v>1547</v>
      </c>
      <c r="J11115">
        <v>13</v>
      </c>
      <c r="K11115" t="s">
        <v>1548</v>
      </c>
      <c r="L11115" t="s">
        <v>2702</v>
      </c>
      <c r="M11115" t="str">
        <f t="shared" si="532"/>
        <v>서울특별시</v>
      </c>
      <c r="N11115" t="str">
        <f t="shared" si="533"/>
        <v xml:space="preserve">은평구 </v>
      </c>
      <c r="O11115" t="str">
        <f t="shared" si="534"/>
        <v xml:space="preserve">갈현동 </v>
      </c>
      <c r="P11115">
        <v>3325</v>
      </c>
      <c r="Q11115" t="s">
        <v>1557</v>
      </c>
      <c r="R11115">
        <v>192151.789276403</v>
      </c>
      <c r="S11115">
        <v>456900.36598325602</v>
      </c>
    </row>
    <row r="11116" spans="1:19" x14ac:dyDescent="0.4">
      <c r="A11116">
        <v>61419</v>
      </c>
      <c r="B11116" t="s">
        <v>16</v>
      </c>
      <c r="C11116" t="s">
        <v>17</v>
      </c>
      <c r="D11116">
        <v>3110000</v>
      </c>
      <c r="E11116" t="s">
        <v>409</v>
      </c>
      <c r="F11116" s="1">
        <v>35809</v>
      </c>
      <c r="H11116">
        <v>3</v>
      </c>
      <c r="I11116" t="s">
        <v>1469</v>
      </c>
      <c r="J11116">
        <v>3</v>
      </c>
      <c r="K11116" t="s">
        <v>1469</v>
      </c>
      <c r="L11116" t="s">
        <v>18580</v>
      </c>
      <c r="M11116" t="str">
        <f t="shared" si="532"/>
        <v>서울특별시</v>
      </c>
      <c r="N11116" t="str">
        <f t="shared" si="533"/>
        <v xml:space="preserve">은평구 </v>
      </c>
      <c r="O11116" t="str">
        <f t="shared" si="534"/>
        <v xml:space="preserve">갈현동 </v>
      </c>
      <c r="Q11116" t="s">
        <v>1691</v>
      </c>
      <c r="R11116">
        <v>192073.261950682</v>
      </c>
      <c r="S11116">
        <v>456906.77531811502</v>
      </c>
    </row>
    <row r="11117" spans="1:19" x14ac:dyDescent="0.4">
      <c r="A11117">
        <v>26036</v>
      </c>
      <c r="B11117" t="s">
        <v>16</v>
      </c>
      <c r="C11117" t="s">
        <v>17</v>
      </c>
      <c r="D11117">
        <v>3110000</v>
      </c>
      <c r="E11117" t="s">
        <v>311</v>
      </c>
      <c r="F11117" s="1">
        <v>37517</v>
      </c>
      <c r="H11117">
        <v>1</v>
      </c>
      <c r="I11117" t="s">
        <v>1547</v>
      </c>
      <c r="J11117">
        <v>13</v>
      </c>
      <c r="K11117" t="s">
        <v>1548</v>
      </c>
      <c r="L11117" t="s">
        <v>9283</v>
      </c>
      <c r="M11117" t="str">
        <f t="shared" si="532"/>
        <v>서울특별시</v>
      </c>
      <c r="N11117" t="str">
        <f t="shared" si="533"/>
        <v xml:space="preserve">은평구 </v>
      </c>
      <c r="O11117" t="str">
        <f t="shared" si="534"/>
        <v xml:space="preserve">갈현동 </v>
      </c>
      <c r="P11117">
        <v>3325</v>
      </c>
      <c r="Q11117" t="s">
        <v>907</v>
      </c>
      <c r="R11117">
        <v>191992.06385962601</v>
      </c>
      <c r="S11117">
        <v>456919.34910567797</v>
      </c>
    </row>
    <row r="11118" spans="1:19" x14ac:dyDescent="0.4">
      <c r="A11118">
        <v>26748</v>
      </c>
      <c r="B11118" t="s">
        <v>16</v>
      </c>
      <c r="C11118" t="s">
        <v>17</v>
      </c>
      <c r="D11118">
        <v>3110000</v>
      </c>
      <c r="E11118" t="s">
        <v>2244</v>
      </c>
      <c r="F11118" s="1">
        <v>34225</v>
      </c>
      <c r="H11118">
        <v>1</v>
      </c>
      <c r="I11118" t="s">
        <v>1547</v>
      </c>
      <c r="J11118">
        <v>13</v>
      </c>
      <c r="K11118" t="s">
        <v>1548</v>
      </c>
      <c r="L11118" t="s">
        <v>10168</v>
      </c>
      <c r="M11118" t="str">
        <f t="shared" si="532"/>
        <v>서울특별시</v>
      </c>
      <c r="N11118" t="str">
        <f t="shared" si="533"/>
        <v xml:space="preserve">은평구 </v>
      </c>
      <c r="O11118" t="str">
        <f t="shared" si="534"/>
        <v xml:space="preserve">구산동 </v>
      </c>
      <c r="P11118">
        <v>3430</v>
      </c>
      <c r="Q11118" t="s">
        <v>191</v>
      </c>
      <c r="R11118">
        <v>191928.860775643</v>
      </c>
      <c r="S11118">
        <v>455913.091048042</v>
      </c>
    </row>
    <row r="11119" spans="1:19" x14ac:dyDescent="0.4">
      <c r="A11119">
        <v>61518</v>
      </c>
      <c r="B11119" t="s">
        <v>16</v>
      </c>
      <c r="C11119" t="s">
        <v>17</v>
      </c>
      <c r="D11119">
        <v>3110000</v>
      </c>
      <c r="E11119" t="s">
        <v>879</v>
      </c>
      <c r="F11119" s="1">
        <v>33752</v>
      </c>
      <c r="H11119">
        <v>3</v>
      </c>
      <c r="I11119" t="s">
        <v>1469</v>
      </c>
      <c r="J11119">
        <v>3</v>
      </c>
      <c r="K11119" t="s">
        <v>1469</v>
      </c>
      <c r="L11119" t="s">
        <v>18697</v>
      </c>
      <c r="M11119" t="str">
        <f t="shared" si="532"/>
        <v>서울특별시</v>
      </c>
      <c r="N11119" t="str">
        <f t="shared" si="533"/>
        <v xml:space="preserve">은평구 </v>
      </c>
      <c r="O11119" t="str">
        <f t="shared" si="534"/>
        <v xml:space="preserve">구산동 </v>
      </c>
      <c r="P11119">
        <v>3411</v>
      </c>
      <c r="Q11119" t="s">
        <v>2873</v>
      </c>
      <c r="R11119">
        <v>192349.22459546701</v>
      </c>
      <c r="S11119">
        <v>456697.419507541</v>
      </c>
    </row>
    <row r="11120" spans="1:19" x14ac:dyDescent="0.4">
      <c r="A11120">
        <v>62326</v>
      </c>
      <c r="B11120" t="s">
        <v>16</v>
      </c>
      <c r="C11120" t="s">
        <v>17</v>
      </c>
      <c r="D11120">
        <v>3110000</v>
      </c>
      <c r="E11120" t="s">
        <v>152</v>
      </c>
      <c r="F11120" s="1">
        <v>34221</v>
      </c>
      <c r="H11120">
        <v>3</v>
      </c>
      <c r="I11120" t="s">
        <v>1469</v>
      </c>
      <c r="J11120">
        <v>3</v>
      </c>
      <c r="K11120" t="s">
        <v>1469</v>
      </c>
      <c r="L11120" t="s">
        <v>19622</v>
      </c>
      <c r="M11120" t="str">
        <f t="shared" si="532"/>
        <v>서울특별시</v>
      </c>
      <c r="N11120" t="str">
        <f t="shared" si="533"/>
        <v xml:space="preserve">은평구 </v>
      </c>
      <c r="O11120" t="str">
        <f t="shared" si="534"/>
        <v xml:space="preserve">구산동 </v>
      </c>
      <c r="P11120">
        <v>3426</v>
      </c>
      <c r="Q11120" t="s">
        <v>719</v>
      </c>
      <c r="R11120">
        <v>192043.81250633401</v>
      </c>
      <c r="S11120">
        <v>456839.22008080501</v>
      </c>
    </row>
    <row r="11121" spans="1:19" x14ac:dyDescent="0.4">
      <c r="A11121">
        <v>15724</v>
      </c>
      <c r="B11121" t="s">
        <v>16</v>
      </c>
      <c r="C11121" t="s">
        <v>17</v>
      </c>
      <c r="D11121">
        <v>3110000</v>
      </c>
      <c r="E11121" t="s">
        <v>2782</v>
      </c>
      <c r="F11121" s="1">
        <v>44980</v>
      </c>
      <c r="H11121">
        <v>1</v>
      </c>
      <c r="I11121" t="s">
        <v>1547</v>
      </c>
      <c r="J11121">
        <v>13</v>
      </c>
      <c r="K11121" t="s">
        <v>1548</v>
      </c>
      <c r="L11121" t="s">
        <v>4893</v>
      </c>
      <c r="M11121" t="str">
        <f t="shared" si="532"/>
        <v>서울특별시</v>
      </c>
      <c r="N11121" t="str">
        <f t="shared" si="533"/>
        <v xml:space="preserve">은평구 </v>
      </c>
      <c r="O11121" t="str">
        <f t="shared" si="534"/>
        <v xml:space="preserve">녹번동 </v>
      </c>
      <c r="P11121">
        <v>3375</v>
      </c>
      <c r="Q11121" t="s">
        <v>1107</v>
      </c>
      <c r="R11121">
        <v>193858.186307928</v>
      </c>
      <c r="S11121">
        <v>456241.20880223199</v>
      </c>
    </row>
    <row r="11122" spans="1:19" x14ac:dyDescent="0.4">
      <c r="A11122">
        <v>32868</v>
      </c>
      <c r="B11122" t="s">
        <v>16</v>
      </c>
      <c r="C11122" t="s">
        <v>17</v>
      </c>
      <c r="D11122">
        <v>3110000</v>
      </c>
      <c r="E11122" t="s">
        <v>1635</v>
      </c>
      <c r="F11122" s="1">
        <v>41052</v>
      </c>
      <c r="H11122">
        <v>3</v>
      </c>
      <c r="I11122" t="s">
        <v>1469</v>
      </c>
      <c r="J11122">
        <v>3</v>
      </c>
      <c r="K11122" t="s">
        <v>1469</v>
      </c>
      <c r="L11122" t="s">
        <v>13085</v>
      </c>
      <c r="M11122" t="str">
        <f t="shared" si="532"/>
        <v>서울특별시</v>
      </c>
      <c r="N11122" t="str">
        <f t="shared" si="533"/>
        <v xml:space="preserve">은평구 </v>
      </c>
      <c r="O11122" t="str">
        <f t="shared" si="534"/>
        <v xml:space="preserve">녹번동 </v>
      </c>
      <c r="P11122">
        <v>3375</v>
      </c>
      <c r="Q11122" t="s">
        <v>4202</v>
      </c>
      <c r="R11122">
        <v>193858.186307928</v>
      </c>
      <c r="S11122">
        <v>456241.20880223199</v>
      </c>
    </row>
    <row r="11123" spans="1:19" x14ac:dyDescent="0.4">
      <c r="A11123">
        <v>31225</v>
      </c>
      <c r="B11123" t="s">
        <v>16</v>
      </c>
      <c r="C11123" t="s">
        <v>17</v>
      </c>
      <c r="D11123">
        <v>3110000</v>
      </c>
      <c r="E11123" t="s">
        <v>160</v>
      </c>
      <c r="F11123" s="1">
        <v>37551</v>
      </c>
      <c r="H11123">
        <v>4</v>
      </c>
      <c r="I11123" t="s">
        <v>18</v>
      </c>
      <c r="J11123">
        <v>35</v>
      </c>
      <c r="K11123" t="s">
        <v>10836</v>
      </c>
      <c r="L11123" t="s">
        <v>11630</v>
      </c>
      <c r="M11123" t="str">
        <f t="shared" si="532"/>
        <v>서울특별시</v>
      </c>
      <c r="N11123" t="str">
        <f t="shared" si="533"/>
        <v xml:space="preserve">은평구 </v>
      </c>
      <c r="O11123" t="str">
        <f t="shared" si="534"/>
        <v xml:space="preserve">녹번동 </v>
      </c>
      <c r="Q11123" t="s">
        <v>11631</v>
      </c>
      <c r="R11123">
        <v>193858.186307928</v>
      </c>
      <c r="S11123">
        <v>456241.20880223199</v>
      </c>
    </row>
    <row r="11124" spans="1:19" x14ac:dyDescent="0.4">
      <c r="A11124">
        <v>61704</v>
      </c>
      <c r="B11124" t="s">
        <v>16</v>
      </c>
      <c r="C11124" t="s">
        <v>17</v>
      </c>
      <c r="D11124">
        <v>3110000</v>
      </c>
      <c r="E11124" t="s">
        <v>1029</v>
      </c>
      <c r="F11124" s="1">
        <v>37034</v>
      </c>
      <c r="H11124">
        <v>3</v>
      </c>
      <c r="I11124" t="s">
        <v>1469</v>
      </c>
      <c r="J11124">
        <v>3</v>
      </c>
      <c r="K11124" t="s">
        <v>1469</v>
      </c>
      <c r="L11124" t="s">
        <v>18917</v>
      </c>
      <c r="M11124" t="str">
        <f t="shared" si="532"/>
        <v>서울특별시</v>
      </c>
      <c r="N11124" t="str">
        <f t="shared" si="533"/>
        <v xml:space="preserve">은평구 </v>
      </c>
      <c r="O11124" t="str">
        <f t="shared" si="534"/>
        <v xml:space="preserve">녹번동 </v>
      </c>
      <c r="Q11124" t="s">
        <v>13513</v>
      </c>
      <c r="R11124">
        <v>193903.33343537201</v>
      </c>
      <c r="S11124">
        <v>456197.92715935101</v>
      </c>
    </row>
    <row r="11125" spans="1:19" x14ac:dyDescent="0.4">
      <c r="A11125">
        <v>62457</v>
      </c>
      <c r="B11125" t="s">
        <v>16</v>
      </c>
      <c r="C11125" t="s">
        <v>17</v>
      </c>
      <c r="D11125">
        <v>3110000</v>
      </c>
      <c r="E11125" t="s">
        <v>472</v>
      </c>
      <c r="F11125" s="1">
        <v>34408</v>
      </c>
      <c r="H11125">
        <v>3</v>
      </c>
      <c r="I11125" t="s">
        <v>1469</v>
      </c>
      <c r="J11125">
        <v>3</v>
      </c>
      <c r="K11125" t="s">
        <v>1469</v>
      </c>
      <c r="L11125" t="s">
        <v>19775</v>
      </c>
      <c r="M11125" t="str">
        <f t="shared" si="532"/>
        <v>서울특별시</v>
      </c>
      <c r="N11125" t="str">
        <f t="shared" si="533"/>
        <v xml:space="preserve">은평구 </v>
      </c>
      <c r="O11125" t="str">
        <f t="shared" si="534"/>
        <v xml:space="preserve">녹번동 </v>
      </c>
      <c r="Q11125" t="s">
        <v>11187</v>
      </c>
      <c r="R11125">
        <v>193883.47618390399</v>
      </c>
      <c r="S11125">
        <v>456079.35659658699</v>
      </c>
    </row>
    <row r="11126" spans="1:19" x14ac:dyDescent="0.4">
      <c r="A11126">
        <v>26145</v>
      </c>
      <c r="B11126" t="s">
        <v>16</v>
      </c>
      <c r="C11126" t="s">
        <v>17</v>
      </c>
      <c r="D11126">
        <v>3110000</v>
      </c>
      <c r="E11126" t="s">
        <v>3748</v>
      </c>
      <c r="F11126" s="1">
        <v>34694</v>
      </c>
      <c r="H11126">
        <v>1</v>
      </c>
      <c r="I11126" t="s">
        <v>1547</v>
      </c>
      <c r="J11126">
        <v>13</v>
      </c>
      <c r="K11126" t="s">
        <v>1548</v>
      </c>
      <c r="L11126" t="s">
        <v>9422</v>
      </c>
      <c r="M11126" t="str">
        <f t="shared" si="532"/>
        <v>서울특별시</v>
      </c>
      <c r="N11126" t="str">
        <f t="shared" si="533"/>
        <v xml:space="preserve">은평구 </v>
      </c>
      <c r="O11126" t="str">
        <f t="shared" si="534"/>
        <v xml:space="preserve">녹번동 </v>
      </c>
      <c r="P11126">
        <v>3375</v>
      </c>
      <c r="Q11126" t="s">
        <v>1913</v>
      </c>
      <c r="R11126">
        <v>193738.18767869801</v>
      </c>
      <c r="S11126">
        <v>456210.937736805</v>
      </c>
    </row>
    <row r="11127" spans="1:19" x14ac:dyDescent="0.4">
      <c r="A11127">
        <v>61581</v>
      </c>
      <c r="B11127" t="s">
        <v>16</v>
      </c>
      <c r="C11127" t="s">
        <v>17</v>
      </c>
      <c r="D11127">
        <v>3110000</v>
      </c>
      <c r="E11127" t="s">
        <v>2046</v>
      </c>
      <c r="F11127" s="1">
        <v>34221</v>
      </c>
      <c r="H11127">
        <v>3</v>
      </c>
      <c r="I11127" t="s">
        <v>1469</v>
      </c>
      <c r="J11127">
        <v>3</v>
      </c>
      <c r="K11127" t="s">
        <v>1469</v>
      </c>
      <c r="L11127" t="s">
        <v>18778</v>
      </c>
      <c r="M11127" t="str">
        <f t="shared" si="532"/>
        <v>서울특별시</v>
      </c>
      <c r="N11127" t="str">
        <f t="shared" si="533"/>
        <v xml:space="preserve">은평구 </v>
      </c>
      <c r="O11127" t="str">
        <f t="shared" si="534"/>
        <v xml:space="preserve">녹번동 </v>
      </c>
      <c r="P11127">
        <v>3382</v>
      </c>
      <c r="Q11127" t="s">
        <v>326</v>
      </c>
      <c r="R11127">
        <v>193999.96866781701</v>
      </c>
      <c r="S11127">
        <v>456053.61329626403</v>
      </c>
    </row>
    <row r="11128" spans="1:19" x14ac:dyDescent="0.4">
      <c r="A11128">
        <v>26187</v>
      </c>
      <c r="B11128" t="s">
        <v>16</v>
      </c>
      <c r="C11128" t="s">
        <v>17</v>
      </c>
      <c r="D11128">
        <v>3110000</v>
      </c>
      <c r="E11128" t="s">
        <v>727</v>
      </c>
      <c r="F11128" s="1">
        <v>37791</v>
      </c>
      <c r="H11128">
        <v>1</v>
      </c>
      <c r="I11128" t="s">
        <v>1547</v>
      </c>
      <c r="J11128">
        <v>13</v>
      </c>
      <c r="K11128" t="s">
        <v>1548</v>
      </c>
      <c r="L11128" t="s">
        <v>9477</v>
      </c>
      <c r="M11128" t="str">
        <f t="shared" si="532"/>
        <v>서울특별시</v>
      </c>
      <c r="N11128" t="str">
        <f t="shared" si="533"/>
        <v xml:space="preserve">은평구 </v>
      </c>
      <c r="O11128" t="str">
        <f t="shared" si="534"/>
        <v xml:space="preserve">녹번동 </v>
      </c>
      <c r="P11128">
        <v>3375</v>
      </c>
      <c r="Q11128" t="s">
        <v>1068</v>
      </c>
      <c r="R11128">
        <v>193448.02884516399</v>
      </c>
      <c r="S11128">
        <v>456256.15244122199</v>
      </c>
    </row>
    <row r="11129" spans="1:19" x14ac:dyDescent="0.4">
      <c r="A11129">
        <v>1982</v>
      </c>
      <c r="B11129" t="s">
        <v>16</v>
      </c>
      <c r="C11129" t="s">
        <v>17</v>
      </c>
      <c r="D11129">
        <v>3110000</v>
      </c>
      <c r="E11129" t="s">
        <v>1491</v>
      </c>
      <c r="F11129" s="1">
        <v>41460</v>
      </c>
      <c r="H11129">
        <v>1</v>
      </c>
      <c r="I11129" t="s">
        <v>1547</v>
      </c>
      <c r="J11129">
        <v>13</v>
      </c>
      <c r="K11129" t="s">
        <v>1548</v>
      </c>
      <c r="L11129" t="s">
        <v>2669</v>
      </c>
      <c r="M11129" t="str">
        <f t="shared" si="532"/>
        <v>서울특별시</v>
      </c>
      <c r="N11129" t="str">
        <f t="shared" si="533"/>
        <v xml:space="preserve">은평구 </v>
      </c>
      <c r="O11129" t="str">
        <f t="shared" si="534"/>
        <v xml:space="preserve">녹번동 </v>
      </c>
      <c r="P11129">
        <v>3375</v>
      </c>
      <c r="Q11129" t="s">
        <v>1484</v>
      </c>
      <c r="R11129">
        <v>193482.90906350201</v>
      </c>
      <c r="S11129">
        <v>456271.248152724</v>
      </c>
    </row>
    <row r="11130" spans="1:19" x14ac:dyDescent="0.4">
      <c r="A11130">
        <v>14</v>
      </c>
      <c r="B11130" t="s">
        <v>16</v>
      </c>
      <c r="C11130" t="s">
        <v>17</v>
      </c>
      <c r="D11130">
        <v>3110000</v>
      </c>
      <c r="E11130" t="s">
        <v>52</v>
      </c>
      <c r="F11130" s="1">
        <v>40487</v>
      </c>
      <c r="G11130" s="1">
        <v>40970</v>
      </c>
      <c r="H11130">
        <v>4</v>
      </c>
      <c r="I11130" t="s">
        <v>18</v>
      </c>
      <c r="J11130">
        <v>31</v>
      </c>
      <c r="K11130" t="s">
        <v>19</v>
      </c>
      <c r="L11130" t="s">
        <v>53</v>
      </c>
      <c r="M11130" t="str">
        <f t="shared" si="532"/>
        <v>서울특별시</v>
      </c>
      <c r="N11130" t="str">
        <f t="shared" si="533"/>
        <v xml:space="preserve">은평구 </v>
      </c>
      <c r="O11130" t="str">
        <f t="shared" si="534"/>
        <v xml:space="preserve">녹번동 </v>
      </c>
      <c r="Q11130" t="s">
        <v>54</v>
      </c>
      <c r="R11130">
        <v>193482.90906350201</v>
      </c>
      <c r="S11130">
        <v>456271.248152724</v>
      </c>
    </row>
    <row r="11131" spans="1:19" x14ac:dyDescent="0.4">
      <c r="A11131">
        <v>7642</v>
      </c>
      <c r="B11131" t="s">
        <v>16</v>
      </c>
      <c r="C11131" t="s">
        <v>17</v>
      </c>
      <c r="D11131">
        <v>3110000</v>
      </c>
      <c r="E11131" t="s">
        <v>1479</v>
      </c>
      <c r="F11131" s="1">
        <v>43654</v>
      </c>
      <c r="H11131">
        <v>1</v>
      </c>
      <c r="I11131" t="s">
        <v>1547</v>
      </c>
      <c r="J11131">
        <v>13</v>
      </c>
      <c r="K11131" t="s">
        <v>1548</v>
      </c>
      <c r="L11131" t="s">
        <v>3930</v>
      </c>
      <c r="M11131" t="str">
        <f t="shared" si="532"/>
        <v>서울특별시</v>
      </c>
      <c r="N11131" t="str">
        <f t="shared" si="533"/>
        <v xml:space="preserve">은평구 </v>
      </c>
      <c r="O11131" t="str">
        <f t="shared" si="534"/>
        <v xml:space="preserve">녹번동 </v>
      </c>
      <c r="P11131">
        <v>3378</v>
      </c>
      <c r="Q11131" t="s">
        <v>3931</v>
      </c>
      <c r="R11131">
        <v>193431.80613468701</v>
      </c>
      <c r="S11131">
        <v>456248.09740084503</v>
      </c>
    </row>
    <row r="11132" spans="1:19" x14ac:dyDescent="0.4">
      <c r="A11132">
        <v>26238</v>
      </c>
      <c r="B11132" t="s">
        <v>16</v>
      </c>
      <c r="C11132" t="s">
        <v>17</v>
      </c>
      <c r="D11132">
        <v>3110000</v>
      </c>
      <c r="E11132" t="s">
        <v>4075</v>
      </c>
      <c r="F11132" s="1">
        <v>33908</v>
      </c>
      <c r="H11132">
        <v>1</v>
      </c>
      <c r="I11132" t="s">
        <v>1547</v>
      </c>
      <c r="J11132">
        <v>13</v>
      </c>
      <c r="K11132" t="s">
        <v>1548</v>
      </c>
      <c r="L11132" t="s">
        <v>9544</v>
      </c>
      <c r="M11132" t="str">
        <f t="shared" si="532"/>
        <v>서울특별시</v>
      </c>
      <c r="N11132" t="str">
        <f t="shared" si="533"/>
        <v xml:space="preserve">은평구 </v>
      </c>
      <c r="O11132" t="str">
        <f t="shared" si="534"/>
        <v xml:space="preserve">녹번동 </v>
      </c>
      <c r="P11132">
        <v>3378</v>
      </c>
      <c r="Q11132" t="s">
        <v>598</v>
      </c>
      <c r="R11132">
        <v>193160.436076452</v>
      </c>
      <c r="S11132">
        <v>456021.630188415</v>
      </c>
    </row>
    <row r="11133" spans="1:19" x14ac:dyDescent="0.4">
      <c r="A11133">
        <v>26426</v>
      </c>
      <c r="B11133" t="s">
        <v>16</v>
      </c>
      <c r="C11133" t="s">
        <v>17</v>
      </c>
      <c r="D11133">
        <v>3110000</v>
      </c>
      <c r="E11133" t="s">
        <v>161</v>
      </c>
      <c r="F11133" s="1">
        <v>37557</v>
      </c>
      <c r="H11133">
        <v>1</v>
      </c>
      <c r="I11133" t="s">
        <v>1547</v>
      </c>
      <c r="J11133">
        <v>13</v>
      </c>
      <c r="K11133" t="s">
        <v>1548</v>
      </c>
      <c r="L11133" t="s">
        <v>9786</v>
      </c>
      <c r="M11133" t="str">
        <f t="shared" si="532"/>
        <v>서울특별시</v>
      </c>
      <c r="N11133" t="str">
        <f t="shared" si="533"/>
        <v xml:space="preserve">은평구 </v>
      </c>
      <c r="O11133" t="str">
        <f t="shared" si="534"/>
        <v xml:space="preserve">녹번동 </v>
      </c>
      <c r="P11133">
        <v>3378</v>
      </c>
      <c r="Q11133" t="s">
        <v>1337</v>
      </c>
      <c r="R11133">
        <v>193207.74678153699</v>
      </c>
      <c r="S11133">
        <v>456091.10060975101</v>
      </c>
    </row>
    <row r="11134" spans="1:19" x14ac:dyDescent="0.4">
      <c r="A11134">
        <v>62231</v>
      </c>
      <c r="B11134" t="s">
        <v>16</v>
      </c>
      <c r="C11134" t="s">
        <v>17</v>
      </c>
      <c r="D11134">
        <v>3110000</v>
      </c>
      <c r="E11134" t="s">
        <v>1559</v>
      </c>
      <c r="F11134" s="1">
        <v>34299</v>
      </c>
      <c r="H11134">
        <v>3</v>
      </c>
      <c r="I11134" t="s">
        <v>1469</v>
      </c>
      <c r="J11134">
        <v>3</v>
      </c>
      <c r="K11134" t="s">
        <v>1469</v>
      </c>
      <c r="L11134" t="s">
        <v>19515</v>
      </c>
      <c r="M11134" t="str">
        <f t="shared" si="532"/>
        <v>서울특별시</v>
      </c>
      <c r="N11134" t="str">
        <f t="shared" si="533"/>
        <v xml:space="preserve">은평구 </v>
      </c>
      <c r="O11134" t="str">
        <f t="shared" si="534"/>
        <v xml:space="preserve">녹번동 </v>
      </c>
      <c r="Q11134" t="s">
        <v>1429</v>
      </c>
      <c r="R11134">
        <v>193374.85221986799</v>
      </c>
      <c r="S11134">
        <v>455608.64860483102</v>
      </c>
    </row>
    <row r="11135" spans="1:19" x14ac:dyDescent="0.4">
      <c r="A11135">
        <v>61601</v>
      </c>
      <c r="B11135" t="s">
        <v>16</v>
      </c>
      <c r="C11135" t="s">
        <v>17</v>
      </c>
      <c r="D11135">
        <v>3110000</v>
      </c>
      <c r="E11135" t="s">
        <v>270</v>
      </c>
      <c r="F11135" s="1">
        <v>39451</v>
      </c>
      <c r="H11135">
        <v>3</v>
      </c>
      <c r="I11135" t="s">
        <v>1469</v>
      </c>
      <c r="J11135">
        <v>3</v>
      </c>
      <c r="K11135" t="s">
        <v>1469</v>
      </c>
      <c r="L11135" t="s">
        <v>18798</v>
      </c>
      <c r="M11135" t="str">
        <f t="shared" si="532"/>
        <v>서울특별시</v>
      </c>
      <c r="N11135" t="str">
        <f t="shared" si="533"/>
        <v xml:space="preserve">은평구 </v>
      </c>
      <c r="O11135" t="str">
        <f t="shared" si="534"/>
        <v xml:space="preserve">녹번동 </v>
      </c>
      <c r="Q11135" t="s">
        <v>13499</v>
      </c>
      <c r="R11135">
        <v>193333.12365923901</v>
      </c>
      <c r="S11135">
        <v>455558.11181866401</v>
      </c>
    </row>
    <row r="11136" spans="1:19" x14ac:dyDescent="0.4">
      <c r="A11136">
        <v>26651</v>
      </c>
      <c r="B11136" t="s">
        <v>16</v>
      </c>
      <c r="C11136" t="s">
        <v>17</v>
      </c>
      <c r="D11136">
        <v>3110000</v>
      </c>
      <c r="E11136" t="s">
        <v>282</v>
      </c>
      <c r="F11136" s="1">
        <v>37608</v>
      </c>
      <c r="H11136">
        <v>1</v>
      </c>
      <c r="I11136" t="s">
        <v>1547</v>
      </c>
      <c r="J11136">
        <v>13</v>
      </c>
      <c r="K11136" t="s">
        <v>1548</v>
      </c>
      <c r="L11136" t="s">
        <v>10057</v>
      </c>
      <c r="M11136" t="str">
        <f t="shared" si="532"/>
        <v>서울특별시</v>
      </c>
      <c r="N11136" t="str">
        <f t="shared" si="533"/>
        <v xml:space="preserve">은평구 </v>
      </c>
      <c r="O11136" t="str">
        <f t="shared" si="534"/>
        <v xml:space="preserve">녹번동 </v>
      </c>
      <c r="P11136">
        <v>3458</v>
      </c>
      <c r="Q11136" t="s">
        <v>1626</v>
      </c>
      <c r="R11136">
        <v>193061.26813724299</v>
      </c>
      <c r="S11136">
        <v>455495.61248177901</v>
      </c>
    </row>
    <row r="11137" spans="1:19" x14ac:dyDescent="0.4">
      <c r="A11137">
        <v>26062</v>
      </c>
      <c r="B11137" t="s">
        <v>16</v>
      </c>
      <c r="C11137" t="s">
        <v>17</v>
      </c>
      <c r="D11137">
        <v>3110000</v>
      </c>
      <c r="E11137" t="s">
        <v>1617</v>
      </c>
      <c r="F11137" s="1">
        <v>37651</v>
      </c>
      <c r="H11137">
        <v>1</v>
      </c>
      <c r="I11137" t="s">
        <v>1547</v>
      </c>
      <c r="J11137">
        <v>13</v>
      </c>
      <c r="K11137" t="s">
        <v>1548</v>
      </c>
      <c r="L11137" t="s">
        <v>9321</v>
      </c>
      <c r="M11137" t="str">
        <f t="shared" si="532"/>
        <v>서울특별시</v>
      </c>
      <c r="N11137" t="str">
        <f t="shared" si="533"/>
        <v xml:space="preserve">은평구 </v>
      </c>
      <c r="O11137" t="str">
        <f t="shared" si="534"/>
        <v xml:space="preserve">녹번동 </v>
      </c>
      <c r="P11137">
        <v>3458</v>
      </c>
      <c r="Q11137" t="s">
        <v>470</v>
      </c>
      <c r="R11137">
        <v>193047.38281928099</v>
      </c>
      <c r="S11137">
        <v>455496.63549537101</v>
      </c>
    </row>
    <row r="11138" spans="1:19" x14ac:dyDescent="0.4">
      <c r="A11138">
        <v>26063</v>
      </c>
      <c r="B11138" t="s">
        <v>16</v>
      </c>
      <c r="C11138" t="s">
        <v>17</v>
      </c>
      <c r="D11138">
        <v>3110000</v>
      </c>
      <c r="E11138" t="s">
        <v>217</v>
      </c>
      <c r="F11138" s="1">
        <v>38041</v>
      </c>
      <c r="H11138">
        <v>1</v>
      </c>
      <c r="I11138" t="s">
        <v>1547</v>
      </c>
      <c r="J11138">
        <v>13</v>
      </c>
      <c r="K11138" t="s">
        <v>1548</v>
      </c>
      <c r="L11138" t="s">
        <v>9321</v>
      </c>
      <c r="M11138" t="str">
        <f t="shared" si="532"/>
        <v>서울특별시</v>
      </c>
      <c r="N11138" t="str">
        <f t="shared" si="533"/>
        <v xml:space="preserve">은평구 </v>
      </c>
      <c r="O11138" t="str">
        <f t="shared" si="534"/>
        <v xml:space="preserve">녹번동 </v>
      </c>
      <c r="P11138">
        <v>3458</v>
      </c>
      <c r="Q11138" t="s">
        <v>1691</v>
      </c>
      <c r="R11138">
        <v>193047.38281928099</v>
      </c>
      <c r="S11138">
        <v>455496.63549537101</v>
      </c>
    </row>
    <row r="11139" spans="1:19" x14ac:dyDescent="0.4">
      <c r="A11139">
        <v>32831</v>
      </c>
      <c r="B11139" t="s">
        <v>16</v>
      </c>
      <c r="C11139" t="s">
        <v>17</v>
      </c>
      <c r="D11139">
        <v>3110000</v>
      </c>
      <c r="E11139" t="s">
        <v>339</v>
      </c>
      <c r="F11139" s="1">
        <v>35079</v>
      </c>
      <c r="H11139">
        <v>3</v>
      </c>
      <c r="I11139" t="s">
        <v>1469</v>
      </c>
      <c r="J11139">
        <v>3</v>
      </c>
      <c r="K11139" t="s">
        <v>1469</v>
      </c>
      <c r="L11139" t="s">
        <v>13041</v>
      </c>
      <c r="M11139" t="str">
        <f t="shared" ref="M11139:M11202" si="535">LEFT(L11139,5)</f>
        <v>서울특별시</v>
      </c>
      <c r="N11139" t="str">
        <f t="shared" ref="N11139:N11202" si="536">MID(L11139,7,4)</f>
        <v xml:space="preserve">은평구 </v>
      </c>
      <c r="O11139" t="str">
        <f t="shared" ref="O11139:O11202" si="537">MID(L11139,11,4)</f>
        <v xml:space="preserve">녹번동 </v>
      </c>
      <c r="Q11139" t="s">
        <v>13042</v>
      </c>
      <c r="R11139">
        <v>193499.13914528</v>
      </c>
      <c r="S11139">
        <v>455542.38497704902</v>
      </c>
    </row>
    <row r="11140" spans="1:19" x14ac:dyDescent="0.4">
      <c r="A11140">
        <v>1909</v>
      </c>
      <c r="B11140" t="s">
        <v>16</v>
      </c>
      <c r="C11140" t="s">
        <v>17</v>
      </c>
      <c r="D11140">
        <v>3110000</v>
      </c>
      <c r="E11140" t="s">
        <v>1636</v>
      </c>
      <c r="F11140" s="1">
        <v>41082</v>
      </c>
      <c r="H11140">
        <v>1</v>
      </c>
      <c r="I11140" t="s">
        <v>1547</v>
      </c>
      <c r="J11140">
        <v>13</v>
      </c>
      <c r="K11140" t="s">
        <v>1548</v>
      </c>
      <c r="L11140" t="s">
        <v>2544</v>
      </c>
      <c r="M11140" t="str">
        <f t="shared" si="535"/>
        <v>서울특별시</v>
      </c>
      <c r="N11140" t="str">
        <f t="shared" si="536"/>
        <v xml:space="preserve">은평구 </v>
      </c>
      <c r="O11140" t="str">
        <f t="shared" si="537"/>
        <v xml:space="preserve">녹번동 </v>
      </c>
      <c r="P11140">
        <v>3384</v>
      </c>
      <c r="Q11140" t="s">
        <v>392</v>
      </c>
      <c r="R11140">
        <v>193627.96170982099</v>
      </c>
      <c r="S11140">
        <v>455521.127580047</v>
      </c>
    </row>
    <row r="11141" spans="1:19" x14ac:dyDescent="0.4">
      <c r="A11141">
        <v>32135</v>
      </c>
      <c r="B11141" t="s">
        <v>16</v>
      </c>
      <c r="C11141" t="s">
        <v>17</v>
      </c>
      <c r="D11141">
        <v>3110000</v>
      </c>
      <c r="E11141" t="s">
        <v>1250</v>
      </c>
      <c r="F11141" s="1">
        <v>40483</v>
      </c>
      <c r="H11141">
        <v>3</v>
      </c>
      <c r="I11141" t="s">
        <v>1469</v>
      </c>
      <c r="J11141">
        <v>3</v>
      </c>
      <c r="K11141" t="s">
        <v>1469</v>
      </c>
      <c r="L11141" t="s">
        <v>12100</v>
      </c>
      <c r="M11141" t="str">
        <f t="shared" si="535"/>
        <v>서울특별시</v>
      </c>
      <c r="N11141" t="str">
        <f t="shared" si="536"/>
        <v xml:space="preserve">은평구 </v>
      </c>
      <c r="O11141" t="str">
        <f t="shared" si="537"/>
        <v xml:space="preserve">녹번동 </v>
      </c>
      <c r="Q11141" t="s">
        <v>12101</v>
      </c>
      <c r="R11141">
        <v>193627.96170982099</v>
      </c>
      <c r="S11141">
        <v>455521.127580047</v>
      </c>
    </row>
    <row r="11142" spans="1:19" x14ac:dyDescent="0.4">
      <c r="A11142">
        <v>32883</v>
      </c>
      <c r="B11142" t="s">
        <v>16</v>
      </c>
      <c r="C11142" t="s">
        <v>17</v>
      </c>
      <c r="D11142">
        <v>3110000</v>
      </c>
      <c r="E11142" t="s">
        <v>402</v>
      </c>
      <c r="F11142" s="1">
        <v>37665</v>
      </c>
      <c r="H11142">
        <v>3</v>
      </c>
      <c r="I11142" t="s">
        <v>1469</v>
      </c>
      <c r="J11142">
        <v>3</v>
      </c>
      <c r="K11142" t="s">
        <v>1469</v>
      </c>
      <c r="L11142" t="s">
        <v>13101</v>
      </c>
      <c r="M11142" t="str">
        <f t="shared" si="535"/>
        <v>서울특별시</v>
      </c>
      <c r="N11142" t="str">
        <f t="shared" si="536"/>
        <v xml:space="preserve">은평구 </v>
      </c>
      <c r="O11142" t="str">
        <f t="shared" si="537"/>
        <v xml:space="preserve">녹번동 </v>
      </c>
      <c r="P11142">
        <v>3384</v>
      </c>
      <c r="Q11142" t="s">
        <v>391</v>
      </c>
      <c r="R11142">
        <v>193649.26883555701</v>
      </c>
      <c r="S11142">
        <v>455486.977231953</v>
      </c>
    </row>
    <row r="11143" spans="1:19" x14ac:dyDescent="0.4">
      <c r="A11143">
        <v>32874</v>
      </c>
      <c r="B11143" t="s">
        <v>16</v>
      </c>
      <c r="C11143" t="s">
        <v>17</v>
      </c>
      <c r="D11143">
        <v>3110000</v>
      </c>
      <c r="E11143" t="s">
        <v>551</v>
      </c>
      <c r="F11143" s="1">
        <v>35348</v>
      </c>
      <c r="H11143">
        <v>3</v>
      </c>
      <c r="I11143" t="s">
        <v>1469</v>
      </c>
      <c r="J11143">
        <v>3</v>
      </c>
      <c r="K11143" t="s">
        <v>1469</v>
      </c>
      <c r="L11143" t="s">
        <v>13091</v>
      </c>
      <c r="M11143" t="str">
        <f t="shared" si="535"/>
        <v>서울특별시</v>
      </c>
      <c r="N11143" t="str">
        <f t="shared" si="536"/>
        <v xml:space="preserve">은평구 </v>
      </c>
      <c r="O11143" t="str">
        <f t="shared" si="537"/>
        <v xml:space="preserve">녹번동 </v>
      </c>
      <c r="P11143">
        <v>3384</v>
      </c>
      <c r="Q11143" t="s">
        <v>234</v>
      </c>
      <c r="R11143">
        <v>193668.446360731</v>
      </c>
      <c r="S11143">
        <v>455485.05677369802</v>
      </c>
    </row>
    <row r="11144" spans="1:19" x14ac:dyDescent="0.4">
      <c r="A11144">
        <v>17621</v>
      </c>
      <c r="B11144" t="s">
        <v>16</v>
      </c>
      <c r="C11144" t="s">
        <v>17</v>
      </c>
      <c r="D11144">
        <v>3110000</v>
      </c>
      <c r="E11144" t="s">
        <v>4172</v>
      </c>
      <c r="F11144" s="1">
        <v>44028</v>
      </c>
      <c r="H11144">
        <v>1</v>
      </c>
      <c r="I11144" t="s">
        <v>1547</v>
      </c>
      <c r="J11144">
        <v>13</v>
      </c>
      <c r="K11144" t="s">
        <v>1548</v>
      </c>
      <c r="L11144" t="s">
        <v>5060</v>
      </c>
      <c r="M11144" t="str">
        <f t="shared" si="535"/>
        <v>서울특별시</v>
      </c>
      <c r="N11144" t="str">
        <f t="shared" si="536"/>
        <v xml:space="preserve">은평구 </v>
      </c>
      <c r="O11144" t="str">
        <f t="shared" si="537"/>
        <v xml:space="preserve">녹번동 </v>
      </c>
      <c r="P11144">
        <v>3384</v>
      </c>
      <c r="Q11144" t="s">
        <v>5061</v>
      </c>
      <c r="R11144">
        <v>193717.750478125</v>
      </c>
      <c r="S11144">
        <v>455478.87824989599</v>
      </c>
    </row>
    <row r="11145" spans="1:19" x14ac:dyDescent="0.4">
      <c r="A11145">
        <v>62257</v>
      </c>
      <c r="B11145" t="s">
        <v>16</v>
      </c>
      <c r="C11145" t="s">
        <v>17</v>
      </c>
      <c r="D11145">
        <v>3110000</v>
      </c>
      <c r="E11145" t="s">
        <v>2094</v>
      </c>
      <c r="F11145" s="1">
        <v>34284</v>
      </c>
      <c r="H11145">
        <v>3</v>
      </c>
      <c r="I11145" t="s">
        <v>1469</v>
      </c>
      <c r="J11145">
        <v>3</v>
      </c>
      <c r="K11145" t="s">
        <v>1469</v>
      </c>
      <c r="L11145" t="s">
        <v>19546</v>
      </c>
      <c r="M11145" t="str">
        <f t="shared" si="535"/>
        <v>서울특별시</v>
      </c>
      <c r="N11145" t="str">
        <f t="shared" si="536"/>
        <v xml:space="preserve">은평구 </v>
      </c>
      <c r="O11145" t="str">
        <f t="shared" si="537"/>
        <v xml:space="preserve">녹번동 </v>
      </c>
      <c r="Q11145" t="s">
        <v>1585</v>
      </c>
      <c r="R11145">
        <v>193868.154939764</v>
      </c>
      <c r="S11145">
        <v>455457.01665143098</v>
      </c>
    </row>
    <row r="11146" spans="1:19" x14ac:dyDescent="0.4">
      <c r="A11146">
        <v>32866</v>
      </c>
      <c r="B11146" t="s">
        <v>16</v>
      </c>
      <c r="C11146" t="s">
        <v>17</v>
      </c>
      <c r="D11146">
        <v>3110000</v>
      </c>
      <c r="E11146" t="s">
        <v>3155</v>
      </c>
      <c r="F11146" s="1">
        <v>35264</v>
      </c>
      <c r="H11146">
        <v>3</v>
      </c>
      <c r="I11146" t="s">
        <v>1469</v>
      </c>
      <c r="J11146">
        <v>3</v>
      </c>
      <c r="K11146" t="s">
        <v>1469</v>
      </c>
      <c r="L11146" t="s">
        <v>13081</v>
      </c>
      <c r="M11146" t="str">
        <f t="shared" si="535"/>
        <v>서울특별시</v>
      </c>
      <c r="N11146" t="str">
        <f t="shared" si="536"/>
        <v xml:space="preserve">은평구 </v>
      </c>
      <c r="O11146" t="str">
        <f t="shared" si="537"/>
        <v xml:space="preserve">녹번동 </v>
      </c>
      <c r="Q11146" t="s">
        <v>13082</v>
      </c>
      <c r="R11146">
        <v>194147.97748766001</v>
      </c>
      <c r="S11146">
        <v>455773.33948677999</v>
      </c>
    </row>
    <row r="11147" spans="1:19" x14ac:dyDescent="0.4">
      <c r="A11147">
        <v>32504</v>
      </c>
      <c r="B11147" t="s">
        <v>16</v>
      </c>
      <c r="C11147" t="s">
        <v>17</v>
      </c>
      <c r="D11147">
        <v>3110000</v>
      </c>
      <c r="E11147" t="s">
        <v>1420</v>
      </c>
      <c r="F11147" s="1">
        <v>34843</v>
      </c>
      <c r="H11147">
        <v>3</v>
      </c>
      <c r="I11147" t="s">
        <v>1469</v>
      </c>
      <c r="J11147">
        <v>3</v>
      </c>
      <c r="K11147" t="s">
        <v>1469</v>
      </c>
      <c r="L11147" t="s">
        <v>12614</v>
      </c>
      <c r="M11147" t="str">
        <f t="shared" si="535"/>
        <v>서울특별시</v>
      </c>
      <c r="N11147" t="str">
        <f t="shared" si="536"/>
        <v xml:space="preserve">은평구 </v>
      </c>
      <c r="O11147" t="str">
        <f t="shared" si="537"/>
        <v xml:space="preserve">녹번동 </v>
      </c>
      <c r="Q11147" t="s">
        <v>225</v>
      </c>
    </row>
    <row r="11148" spans="1:19" x14ac:dyDescent="0.4">
      <c r="A11148">
        <v>15517</v>
      </c>
      <c r="B11148" t="s">
        <v>16</v>
      </c>
      <c r="C11148" t="s">
        <v>17</v>
      </c>
      <c r="D11148">
        <v>3110000</v>
      </c>
      <c r="E11148" t="s">
        <v>4019</v>
      </c>
      <c r="F11148" s="1">
        <v>43920</v>
      </c>
      <c r="H11148">
        <v>1</v>
      </c>
      <c r="I11148" t="s">
        <v>1547</v>
      </c>
      <c r="J11148">
        <v>13</v>
      </c>
      <c r="K11148" t="s">
        <v>1548</v>
      </c>
      <c r="L11148" t="s">
        <v>4805</v>
      </c>
      <c r="M11148" t="str">
        <f t="shared" si="535"/>
        <v>서울특별시</v>
      </c>
      <c r="N11148" t="str">
        <f t="shared" si="536"/>
        <v xml:space="preserve">은평구 </v>
      </c>
      <c r="O11148" t="str">
        <f t="shared" si="537"/>
        <v xml:space="preserve">녹번동 </v>
      </c>
      <c r="P11148">
        <v>3383</v>
      </c>
      <c r="Q11148" t="s">
        <v>4806</v>
      </c>
      <c r="R11148">
        <v>193830.05595264901</v>
      </c>
      <c r="S11148">
        <v>455469.56939787098</v>
      </c>
    </row>
    <row r="11149" spans="1:19" x14ac:dyDescent="0.4">
      <c r="A11149">
        <v>32962</v>
      </c>
      <c r="B11149" t="s">
        <v>16</v>
      </c>
      <c r="C11149" t="s">
        <v>17</v>
      </c>
      <c r="D11149">
        <v>3110000</v>
      </c>
      <c r="E11149" t="s">
        <v>11750</v>
      </c>
      <c r="F11149" s="1">
        <v>34972</v>
      </c>
      <c r="H11149">
        <v>3</v>
      </c>
      <c r="I11149" t="s">
        <v>1469</v>
      </c>
      <c r="J11149">
        <v>3</v>
      </c>
      <c r="K11149" t="s">
        <v>1469</v>
      </c>
      <c r="L11149" t="s">
        <v>13205</v>
      </c>
      <c r="M11149" t="str">
        <f t="shared" si="535"/>
        <v>서울특별시</v>
      </c>
      <c r="N11149" t="str">
        <f t="shared" si="536"/>
        <v xml:space="preserve">은평구 </v>
      </c>
      <c r="O11149" t="str">
        <f t="shared" si="537"/>
        <v xml:space="preserve">녹번동 </v>
      </c>
      <c r="Q11149" t="s">
        <v>326</v>
      </c>
      <c r="R11149">
        <v>193724.72445551099</v>
      </c>
      <c r="S11149">
        <v>455496.94055315497</v>
      </c>
    </row>
    <row r="11150" spans="1:19" x14ac:dyDescent="0.4">
      <c r="A11150">
        <v>26485</v>
      </c>
      <c r="B11150" t="s">
        <v>16</v>
      </c>
      <c r="C11150" t="s">
        <v>17</v>
      </c>
      <c r="D11150">
        <v>3110000</v>
      </c>
      <c r="E11150" t="s">
        <v>1602</v>
      </c>
      <c r="F11150" s="1">
        <v>34211</v>
      </c>
      <c r="H11150">
        <v>1</v>
      </c>
      <c r="I11150" t="s">
        <v>1547</v>
      </c>
      <c r="J11150">
        <v>13</v>
      </c>
      <c r="K11150" t="s">
        <v>1548</v>
      </c>
      <c r="L11150" t="s">
        <v>9859</v>
      </c>
      <c r="M11150" t="str">
        <f t="shared" si="535"/>
        <v>서울특별시</v>
      </c>
      <c r="N11150" t="str">
        <f t="shared" si="536"/>
        <v xml:space="preserve">은평구 </v>
      </c>
      <c r="O11150" t="str">
        <f t="shared" si="537"/>
        <v xml:space="preserve">녹번동 </v>
      </c>
      <c r="P11150">
        <v>3384</v>
      </c>
      <c r="Q11150" t="s">
        <v>9860</v>
      </c>
      <c r="R11150">
        <v>193751.70803372699</v>
      </c>
      <c r="S11150">
        <v>455492.34049949498</v>
      </c>
    </row>
    <row r="11151" spans="1:19" x14ac:dyDescent="0.4">
      <c r="A11151">
        <v>61877</v>
      </c>
      <c r="B11151" t="s">
        <v>16</v>
      </c>
      <c r="C11151" t="s">
        <v>17</v>
      </c>
      <c r="D11151">
        <v>3110000</v>
      </c>
      <c r="E11151" t="s">
        <v>1042</v>
      </c>
      <c r="F11151" s="1">
        <v>42304</v>
      </c>
      <c r="H11151">
        <v>3</v>
      </c>
      <c r="I11151" t="s">
        <v>1469</v>
      </c>
      <c r="J11151">
        <v>3</v>
      </c>
      <c r="K11151" t="s">
        <v>1469</v>
      </c>
      <c r="L11151" t="s">
        <v>19112</v>
      </c>
      <c r="M11151" t="str">
        <f t="shared" si="535"/>
        <v>서울특별시</v>
      </c>
      <c r="N11151" t="str">
        <f t="shared" si="536"/>
        <v xml:space="preserve">은평구 </v>
      </c>
      <c r="O11151" t="str">
        <f t="shared" si="537"/>
        <v xml:space="preserve">녹번동 </v>
      </c>
      <c r="P11151">
        <v>3378</v>
      </c>
      <c r="Q11151" t="s">
        <v>4489</v>
      </c>
      <c r="R11151">
        <v>193148.73459343499</v>
      </c>
      <c r="S11151">
        <v>455989.15058277303</v>
      </c>
    </row>
    <row r="11152" spans="1:19" x14ac:dyDescent="0.4">
      <c r="A11152">
        <v>62058</v>
      </c>
      <c r="B11152" t="s">
        <v>16</v>
      </c>
      <c r="C11152" t="s">
        <v>17</v>
      </c>
      <c r="D11152">
        <v>3110000</v>
      </c>
      <c r="E11152" t="s">
        <v>622</v>
      </c>
      <c r="F11152" s="1">
        <v>36600</v>
      </c>
      <c r="H11152">
        <v>3</v>
      </c>
      <c r="I11152" t="s">
        <v>1469</v>
      </c>
      <c r="J11152">
        <v>3</v>
      </c>
      <c r="K11152" t="s">
        <v>1469</v>
      </c>
      <c r="L11152" t="s">
        <v>19323</v>
      </c>
      <c r="M11152" t="str">
        <f t="shared" si="535"/>
        <v>서울특별시</v>
      </c>
      <c r="N11152" t="str">
        <f t="shared" si="536"/>
        <v xml:space="preserve">은평구 </v>
      </c>
      <c r="O11152" t="str">
        <f t="shared" si="537"/>
        <v xml:space="preserve">녹번동 </v>
      </c>
      <c r="P11152">
        <v>3384</v>
      </c>
      <c r="Q11152" t="s">
        <v>1460</v>
      </c>
      <c r="R11152">
        <v>193465.35388140299</v>
      </c>
      <c r="S11152">
        <v>455583.08398848301</v>
      </c>
    </row>
    <row r="11153" spans="1:19" x14ac:dyDescent="0.4">
      <c r="A11153">
        <v>61615</v>
      </c>
      <c r="B11153" t="s">
        <v>16</v>
      </c>
      <c r="C11153" t="s">
        <v>17</v>
      </c>
      <c r="D11153">
        <v>3110000</v>
      </c>
      <c r="E11153" t="s">
        <v>2940</v>
      </c>
      <c r="F11153" s="1">
        <v>36372</v>
      </c>
      <c r="H11153">
        <v>3</v>
      </c>
      <c r="I11153" t="s">
        <v>1469</v>
      </c>
      <c r="J11153">
        <v>3</v>
      </c>
      <c r="K11153" t="s">
        <v>1469</v>
      </c>
      <c r="L11153" t="s">
        <v>18816</v>
      </c>
      <c r="M11153" t="str">
        <f t="shared" si="535"/>
        <v>서울특별시</v>
      </c>
      <c r="N11153" t="str">
        <f t="shared" si="536"/>
        <v xml:space="preserve">은평구 </v>
      </c>
      <c r="O11153" t="str">
        <f t="shared" si="537"/>
        <v xml:space="preserve">녹번동 </v>
      </c>
      <c r="Q11153" t="s">
        <v>6090</v>
      </c>
      <c r="R11153">
        <v>193756.94499777901</v>
      </c>
      <c r="S11153">
        <v>455922.41429649602</v>
      </c>
    </row>
    <row r="11154" spans="1:19" x14ac:dyDescent="0.4">
      <c r="A11154">
        <v>61455</v>
      </c>
      <c r="B11154" t="s">
        <v>16</v>
      </c>
      <c r="C11154" t="s">
        <v>17</v>
      </c>
      <c r="D11154">
        <v>3110000</v>
      </c>
      <c r="E11154" t="s">
        <v>1396</v>
      </c>
      <c r="F11154" s="1">
        <v>35814</v>
      </c>
      <c r="H11154">
        <v>3</v>
      </c>
      <c r="I11154" t="s">
        <v>1469</v>
      </c>
      <c r="J11154">
        <v>3</v>
      </c>
      <c r="K11154" t="s">
        <v>1469</v>
      </c>
      <c r="L11154" t="s">
        <v>18623</v>
      </c>
      <c r="M11154" t="str">
        <f t="shared" si="535"/>
        <v>서울특별시</v>
      </c>
      <c r="N11154" t="str">
        <f t="shared" si="536"/>
        <v xml:space="preserve">은평구 </v>
      </c>
      <c r="O11154" t="str">
        <f t="shared" si="537"/>
        <v xml:space="preserve">대조동 </v>
      </c>
      <c r="Q11154" t="s">
        <v>18624</v>
      </c>
      <c r="R11154">
        <v>193644.387745991</v>
      </c>
      <c r="S11154">
        <v>456494.757634643</v>
      </c>
    </row>
    <row r="11155" spans="1:19" x14ac:dyDescent="0.4">
      <c r="A11155">
        <v>32861</v>
      </c>
      <c r="B11155" t="s">
        <v>16</v>
      </c>
      <c r="C11155" t="s">
        <v>17</v>
      </c>
      <c r="D11155">
        <v>3110000</v>
      </c>
      <c r="E11155" t="s">
        <v>1623</v>
      </c>
      <c r="F11155" s="1">
        <v>37616</v>
      </c>
      <c r="H11155">
        <v>3</v>
      </c>
      <c r="I11155" t="s">
        <v>1469</v>
      </c>
      <c r="J11155">
        <v>3</v>
      </c>
      <c r="K11155" t="s">
        <v>1469</v>
      </c>
      <c r="L11155" t="s">
        <v>13075</v>
      </c>
      <c r="M11155" t="str">
        <f t="shared" si="535"/>
        <v>서울특별시</v>
      </c>
      <c r="N11155" t="str">
        <f t="shared" si="536"/>
        <v xml:space="preserve">은평구 </v>
      </c>
      <c r="O11155" t="str">
        <f t="shared" si="537"/>
        <v xml:space="preserve">대조동 </v>
      </c>
      <c r="Q11155" t="s">
        <v>2979</v>
      </c>
      <c r="R11155">
        <v>193625.810947744</v>
      </c>
      <c r="S11155">
        <v>456466.90430524998</v>
      </c>
    </row>
    <row r="11156" spans="1:19" x14ac:dyDescent="0.4">
      <c r="A11156">
        <v>62153</v>
      </c>
      <c r="B11156" t="s">
        <v>16</v>
      </c>
      <c r="C11156" t="s">
        <v>17</v>
      </c>
      <c r="D11156">
        <v>3110000</v>
      </c>
      <c r="E11156" t="s">
        <v>2188</v>
      </c>
      <c r="F11156" s="1">
        <v>33749</v>
      </c>
      <c r="H11156">
        <v>3</v>
      </c>
      <c r="I11156" t="s">
        <v>1469</v>
      </c>
      <c r="J11156">
        <v>3</v>
      </c>
      <c r="K11156" t="s">
        <v>1469</v>
      </c>
      <c r="L11156" t="s">
        <v>19427</v>
      </c>
      <c r="M11156" t="str">
        <f t="shared" si="535"/>
        <v>서울특별시</v>
      </c>
      <c r="N11156" t="str">
        <f t="shared" si="536"/>
        <v xml:space="preserve">은평구 </v>
      </c>
      <c r="O11156" t="str">
        <f t="shared" si="537"/>
        <v xml:space="preserve">대조동 </v>
      </c>
      <c r="Q11156" t="s">
        <v>7554</v>
      </c>
      <c r="R11156">
        <v>193661.55690049901</v>
      </c>
      <c r="S11156">
        <v>456515.326509643</v>
      </c>
    </row>
    <row r="11157" spans="1:19" x14ac:dyDescent="0.4">
      <c r="A11157">
        <v>61826</v>
      </c>
      <c r="B11157" t="s">
        <v>16</v>
      </c>
      <c r="C11157" t="s">
        <v>17</v>
      </c>
      <c r="D11157">
        <v>3110000</v>
      </c>
      <c r="E11157" t="s">
        <v>120</v>
      </c>
      <c r="F11157" s="1">
        <v>34758</v>
      </c>
      <c r="H11157">
        <v>3</v>
      </c>
      <c r="I11157" t="s">
        <v>1469</v>
      </c>
      <c r="J11157">
        <v>3</v>
      </c>
      <c r="K11157" t="s">
        <v>1469</v>
      </c>
      <c r="L11157" t="s">
        <v>19052</v>
      </c>
      <c r="M11157" t="str">
        <f t="shared" si="535"/>
        <v>서울특별시</v>
      </c>
      <c r="N11157" t="str">
        <f t="shared" si="536"/>
        <v xml:space="preserve">은평구 </v>
      </c>
      <c r="O11157" t="str">
        <f t="shared" si="537"/>
        <v xml:space="preserve">대조동 </v>
      </c>
      <c r="Q11157" t="s">
        <v>19053</v>
      </c>
      <c r="R11157">
        <v>193744.58101630901</v>
      </c>
      <c r="S11157">
        <v>456409.22442574898</v>
      </c>
    </row>
    <row r="11158" spans="1:19" x14ac:dyDescent="0.4">
      <c r="A11158">
        <v>63918</v>
      </c>
      <c r="B11158" t="s">
        <v>16</v>
      </c>
      <c r="C11158" t="s">
        <v>17</v>
      </c>
      <c r="D11158">
        <v>3110000</v>
      </c>
      <c r="E11158" t="s">
        <v>1569</v>
      </c>
      <c r="F11158" s="1">
        <v>35996</v>
      </c>
      <c r="G11158" s="1">
        <v>39150</v>
      </c>
      <c r="H11158">
        <v>4</v>
      </c>
      <c r="I11158" t="s">
        <v>18</v>
      </c>
      <c r="J11158">
        <v>30</v>
      </c>
      <c r="K11158" t="s">
        <v>20135</v>
      </c>
      <c r="L11158" t="s">
        <v>20181</v>
      </c>
      <c r="M11158" t="str">
        <f t="shared" si="535"/>
        <v>서울특별시</v>
      </c>
      <c r="N11158" t="str">
        <f t="shared" si="536"/>
        <v xml:space="preserve">은평구 </v>
      </c>
      <c r="O11158" t="str">
        <f t="shared" si="537"/>
        <v xml:space="preserve">대조동 </v>
      </c>
      <c r="Q11158" t="s">
        <v>171</v>
      </c>
      <c r="R11158">
        <v>193552.57336353001</v>
      </c>
      <c r="S11158">
        <v>456342.92326201202</v>
      </c>
    </row>
    <row r="11159" spans="1:19" x14ac:dyDescent="0.4">
      <c r="A11159">
        <v>983</v>
      </c>
      <c r="B11159" t="s">
        <v>16</v>
      </c>
      <c r="C11159" t="s">
        <v>17</v>
      </c>
      <c r="D11159">
        <v>3110000</v>
      </c>
      <c r="E11159" t="s">
        <v>396</v>
      </c>
      <c r="F11159" s="1">
        <v>34736</v>
      </c>
      <c r="H11159">
        <v>4</v>
      </c>
      <c r="I11159" t="s">
        <v>18</v>
      </c>
      <c r="J11159">
        <v>31</v>
      </c>
      <c r="K11159" t="s">
        <v>19</v>
      </c>
      <c r="L11159" t="s">
        <v>1306</v>
      </c>
      <c r="M11159" t="str">
        <f t="shared" si="535"/>
        <v>서울특별시</v>
      </c>
      <c r="N11159" t="str">
        <f t="shared" si="536"/>
        <v xml:space="preserve">은평구 </v>
      </c>
      <c r="O11159" t="str">
        <f t="shared" si="537"/>
        <v xml:space="preserve">대조동 </v>
      </c>
      <c r="Q11159" t="s">
        <v>1307</v>
      </c>
      <c r="R11159">
        <v>193720.103887359</v>
      </c>
      <c r="S11159">
        <v>456459.55791269999</v>
      </c>
    </row>
    <row r="11160" spans="1:19" x14ac:dyDescent="0.4">
      <c r="A11160">
        <v>61481</v>
      </c>
      <c r="B11160" t="s">
        <v>16</v>
      </c>
      <c r="C11160" t="s">
        <v>17</v>
      </c>
      <c r="D11160">
        <v>3110000</v>
      </c>
      <c r="E11160" t="s">
        <v>389</v>
      </c>
      <c r="F11160" s="1">
        <v>33709</v>
      </c>
      <c r="H11160">
        <v>3</v>
      </c>
      <c r="I11160" t="s">
        <v>1469</v>
      </c>
      <c r="J11160">
        <v>3</v>
      </c>
      <c r="K11160" t="s">
        <v>1469</v>
      </c>
      <c r="L11160" t="s">
        <v>18652</v>
      </c>
      <c r="M11160" t="str">
        <f t="shared" si="535"/>
        <v>서울특별시</v>
      </c>
      <c r="N11160" t="str">
        <f t="shared" si="536"/>
        <v xml:space="preserve">은평구 </v>
      </c>
      <c r="O11160" t="str">
        <f t="shared" si="537"/>
        <v xml:space="preserve">대조동 </v>
      </c>
      <c r="Q11160" t="s">
        <v>3534</v>
      </c>
      <c r="R11160">
        <v>193776.336293584</v>
      </c>
      <c r="S11160">
        <v>456378.06363874098</v>
      </c>
    </row>
    <row r="11161" spans="1:19" x14ac:dyDescent="0.4">
      <c r="A11161">
        <v>26285</v>
      </c>
      <c r="B11161" t="s">
        <v>16</v>
      </c>
      <c r="C11161" t="s">
        <v>17</v>
      </c>
      <c r="D11161">
        <v>3110000</v>
      </c>
      <c r="E11161" t="s">
        <v>846</v>
      </c>
      <c r="F11161" s="1">
        <v>38672</v>
      </c>
      <c r="H11161">
        <v>1</v>
      </c>
      <c r="I11161" t="s">
        <v>1547</v>
      </c>
      <c r="J11161">
        <v>13</v>
      </c>
      <c r="K11161" t="s">
        <v>1548</v>
      </c>
      <c r="L11161" t="s">
        <v>9604</v>
      </c>
      <c r="M11161" t="str">
        <f t="shared" si="535"/>
        <v>서울특별시</v>
      </c>
      <c r="N11161" t="str">
        <f t="shared" si="536"/>
        <v xml:space="preserve">은평구 </v>
      </c>
      <c r="O11161" t="str">
        <f t="shared" si="537"/>
        <v xml:space="preserve">대조동 </v>
      </c>
      <c r="P11161">
        <v>3393</v>
      </c>
      <c r="Q11161" t="s">
        <v>9605</v>
      </c>
      <c r="R11161">
        <v>192905.65252550499</v>
      </c>
      <c r="S11161">
        <v>456354.45072433603</v>
      </c>
    </row>
    <row r="11162" spans="1:19" x14ac:dyDescent="0.4">
      <c r="A11162">
        <v>32974</v>
      </c>
      <c r="B11162" t="s">
        <v>16</v>
      </c>
      <c r="C11162" t="s">
        <v>17</v>
      </c>
      <c r="D11162">
        <v>3110000</v>
      </c>
      <c r="E11162" t="s">
        <v>414</v>
      </c>
      <c r="F11162" s="1">
        <v>37651</v>
      </c>
      <c r="H11162">
        <v>3</v>
      </c>
      <c r="I11162" t="s">
        <v>1469</v>
      </c>
      <c r="J11162">
        <v>3</v>
      </c>
      <c r="K11162" t="s">
        <v>1469</v>
      </c>
      <c r="L11162" t="s">
        <v>13221</v>
      </c>
      <c r="M11162" t="str">
        <f t="shared" si="535"/>
        <v>서울특별시</v>
      </c>
      <c r="N11162" t="str">
        <f t="shared" si="536"/>
        <v xml:space="preserve">은평구 </v>
      </c>
      <c r="O11162" t="str">
        <f t="shared" si="537"/>
        <v xml:space="preserve">대조동 </v>
      </c>
      <c r="P11162">
        <v>3393</v>
      </c>
      <c r="Q11162" t="s">
        <v>1011</v>
      </c>
      <c r="R11162">
        <v>192949.261595224</v>
      </c>
      <c r="S11162">
        <v>456343.20339612302</v>
      </c>
    </row>
    <row r="11163" spans="1:19" x14ac:dyDescent="0.4">
      <c r="A11163">
        <v>61161</v>
      </c>
      <c r="B11163" t="s">
        <v>16</v>
      </c>
      <c r="C11163" t="s">
        <v>17</v>
      </c>
      <c r="D11163">
        <v>3110000</v>
      </c>
      <c r="E11163" t="s">
        <v>534</v>
      </c>
      <c r="F11163" s="1">
        <v>37726</v>
      </c>
      <c r="H11163">
        <v>3</v>
      </c>
      <c r="I11163" t="s">
        <v>1469</v>
      </c>
      <c r="J11163">
        <v>3</v>
      </c>
      <c r="K11163" t="s">
        <v>1469</v>
      </c>
      <c r="L11163" t="s">
        <v>18286</v>
      </c>
      <c r="M11163" t="str">
        <f t="shared" si="535"/>
        <v>서울특별시</v>
      </c>
      <c r="N11163" t="str">
        <f t="shared" si="536"/>
        <v xml:space="preserve">은평구 </v>
      </c>
      <c r="O11163" t="str">
        <f t="shared" si="537"/>
        <v xml:space="preserve">대조동 </v>
      </c>
      <c r="P11163">
        <v>3392</v>
      </c>
      <c r="Q11163" t="s">
        <v>11762</v>
      </c>
      <c r="R11163">
        <v>192950.245106038</v>
      </c>
      <c r="S11163">
        <v>456287.99888390099</v>
      </c>
    </row>
    <row r="11164" spans="1:19" x14ac:dyDescent="0.4">
      <c r="A11164">
        <v>31253</v>
      </c>
      <c r="B11164" t="s">
        <v>16</v>
      </c>
      <c r="C11164" t="s">
        <v>17</v>
      </c>
      <c r="D11164">
        <v>3110000</v>
      </c>
      <c r="E11164" t="s">
        <v>746</v>
      </c>
      <c r="F11164" s="1">
        <v>34419</v>
      </c>
      <c r="H11164">
        <v>4</v>
      </c>
      <c r="I11164" t="s">
        <v>18</v>
      </c>
      <c r="J11164">
        <v>35</v>
      </c>
      <c r="K11164" t="s">
        <v>10836</v>
      </c>
      <c r="L11164" t="s">
        <v>11673</v>
      </c>
      <c r="M11164" t="str">
        <f t="shared" si="535"/>
        <v>서울특별시</v>
      </c>
      <c r="N11164" t="str">
        <f t="shared" si="536"/>
        <v xml:space="preserve">은평구 </v>
      </c>
      <c r="O11164" t="str">
        <f t="shared" si="537"/>
        <v xml:space="preserve">대조동 </v>
      </c>
      <c r="Q11164" t="s">
        <v>2900</v>
      </c>
      <c r="R11164">
        <v>192971.26543399601</v>
      </c>
      <c r="S11164">
        <v>457307.66283562803</v>
      </c>
    </row>
    <row r="11165" spans="1:19" x14ac:dyDescent="0.4">
      <c r="A11165">
        <v>984</v>
      </c>
      <c r="B11165" t="s">
        <v>16</v>
      </c>
      <c r="C11165" t="s">
        <v>17</v>
      </c>
      <c r="D11165">
        <v>3110000</v>
      </c>
      <c r="E11165" t="s">
        <v>524</v>
      </c>
      <c r="F11165" s="1">
        <v>37554</v>
      </c>
      <c r="G11165" s="1">
        <v>39736</v>
      </c>
      <c r="H11165">
        <v>4</v>
      </c>
      <c r="I11165" t="s">
        <v>18</v>
      </c>
      <c r="J11165">
        <v>31</v>
      </c>
      <c r="K11165" t="s">
        <v>19</v>
      </c>
      <c r="L11165" t="s">
        <v>1308</v>
      </c>
      <c r="M11165" t="str">
        <f t="shared" si="535"/>
        <v>서울특별시</v>
      </c>
      <c r="N11165" t="str">
        <f t="shared" si="536"/>
        <v xml:space="preserve">은평구 </v>
      </c>
      <c r="O11165" t="str">
        <f t="shared" si="537"/>
        <v xml:space="preserve">대조동 </v>
      </c>
      <c r="Q11165" t="s">
        <v>1309</v>
      </c>
      <c r="R11165">
        <v>192963.278707466</v>
      </c>
      <c r="S11165">
        <v>457362.28480902797</v>
      </c>
    </row>
    <row r="11166" spans="1:19" x14ac:dyDescent="0.4">
      <c r="A11166">
        <v>62460</v>
      </c>
      <c r="B11166" t="s">
        <v>16</v>
      </c>
      <c r="C11166" t="s">
        <v>17</v>
      </c>
      <c r="D11166">
        <v>3110000</v>
      </c>
      <c r="E11166" t="s">
        <v>1896</v>
      </c>
      <c r="F11166" s="1">
        <v>34415</v>
      </c>
      <c r="H11166">
        <v>3</v>
      </c>
      <c r="I11166" t="s">
        <v>1469</v>
      </c>
      <c r="J11166">
        <v>3</v>
      </c>
      <c r="K11166" t="s">
        <v>1469</v>
      </c>
      <c r="L11166" t="s">
        <v>1308</v>
      </c>
      <c r="M11166" t="str">
        <f t="shared" si="535"/>
        <v>서울특별시</v>
      </c>
      <c r="N11166" t="str">
        <f t="shared" si="536"/>
        <v xml:space="preserve">은평구 </v>
      </c>
      <c r="O11166" t="str">
        <f t="shared" si="537"/>
        <v xml:space="preserve">대조동 </v>
      </c>
      <c r="Q11166" t="s">
        <v>3503</v>
      </c>
      <c r="R11166">
        <v>192963.278707466</v>
      </c>
      <c r="S11166">
        <v>457362.28480902797</v>
      </c>
    </row>
    <row r="11167" spans="1:19" x14ac:dyDescent="0.4">
      <c r="A11167">
        <v>26205</v>
      </c>
      <c r="B11167" t="s">
        <v>16</v>
      </c>
      <c r="C11167" t="s">
        <v>17</v>
      </c>
      <c r="D11167">
        <v>3110000</v>
      </c>
      <c r="E11167" t="s">
        <v>525</v>
      </c>
      <c r="F11167" s="1">
        <v>35940</v>
      </c>
      <c r="H11167">
        <v>1</v>
      </c>
      <c r="I11167" t="s">
        <v>1547</v>
      </c>
      <c r="J11167">
        <v>13</v>
      </c>
      <c r="K11167" t="s">
        <v>1548</v>
      </c>
      <c r="L11167" t="s">
        <v>9501</v>
      </c>
      <c r="M11167" t="str">
        <f t="shared" si="535"/>
        <v>서울특별시</v>
      </c>
      <c r="N11167" t="str">
        <f t="shared" si="536"/>
        <v xml:space="preserve">은평구 </v>
      </c>
      <c r="O11167" t="str">
        <f t="shared" si="537"/>
        <v xml:space="preserve">대조동 </v>
      </c>
      <c r="P11167">
        <v>3385</v>
      </c>
      <c r="Q11167" t="s">
        <v>583</v>
      </c>
      <c r="R11167">
        <v>193011.19649356301</v>
      </c>
      <c r="S11167">
        <v>457309.253718808</v>
      </c>
    </row>
    <row r="11168" spans="1:19" x14ac:dyDescent="0.4">
      <c r="A11168">
        <v>61723</v>
      </c>
      <c r="B11168" t="s">
        <v>16</v>
      </c>
      <c r="C11168" t="s">
        <v>17</v>
      </c>
      <c r="D11168">
        <v>3110000</v>
      </c>
      <c r="E11168" t="s">
        <v>1563</v>
      </c>
      <c r="F11168" s="1">
        <v>34395</v>
      </c>
      <c r="H11168">
        <v>3</v>
      </c>
      <c r="I11168" t="s">
        <v>1469</v>
      </c>
      <c r="J11168">
        <v>3</v>
      </c>
      <c r="K11168" t="s">
        <v>1469</v>
      </c>
      <c r="L11168" t="s">
        <v>18935</v>
      </c>
      <c r="M11168" t="str">
        <f t="shared" si="535"/>
        <v>서울특별시</v>
      </c>
      <c r="N11168" t="str">
        <f t="shared" si="536"/>
        <v xml:space="preserve">은평구 </v>
      </c>
      <c r="O11168" t="str">
        <f t="shared" si="537"/>
        <v xml:space="preserve">대조동 </v>
      </c>
      <c r="Q11168" t="s">
        <v>18936</v>
      </c>
      <c r="R11168">
        <v>193001.65481644101</v>
      </c>
      <c r="S11168">
        <v>457262.21096530301</v>
      </c>
    </row>
    <row r="11169" spans="1:19" x14ac:dyDescent="0.4">
      <c r="A11169">
        <v>61319</v>
      </c>
      <c r="B11169" t="s">
        <v>16</v>
      </c>
      <c r="C11169" t="s">
        <v>17</v>
      </c>
      <c r="D11169">
        <v>3110000</v>
      </c>
      <c r="E11169" t="s">
        <v>1198</v>
      </c>
      <c r="F11169" s="1">
        <v>36480</v>
      </c>
      <c r="H11169">
        <v>3</v>
      </c>
      <c r="I11169" t="s">
        <v>1469</v>
      </c>
      <c r="J11169">
        <v>3</v>
      </c>
      <c r="K11169" t="s">
        <v>1469</v>
      </c>
      <c r="L11169" t="s">
        <v>18463</v>
      </c>
      <c r="M11169" t="str">
        <f t="shared" si="535"/>
        <v>서울특별시</v>
      </c>
      <c r="N11169" t="str">
        <f t="shared" si="536"/>
        <v xml:space="preserve">은평구 </v>
      </c>
      <c r="O11169" t="str">
        <f t="shared" si="537"/>
        <v xml:space="preserve">대조동 </v>
      </c>
      <c r="P11169">
        <v>3385</v>
      </c>
      <c r="Q11169" t="s">
        <v>72</v>
      </c>
      <c r="R11169">
        <v>193125.26779515401</v>
      </c>
      <c r="S11169">
        <v>457168.57565334602</v>
      </c>
    </row>
    <row r="11170" spans="1:19" x14ac:dyDescent="0.4">
      <c r="A11170">
        <v>26175</v>
      </c>
      <c r="B11170" t="s">
        <v>16</v>
      </c>
      <c r="C11170" t="s">
        <v>17</v>
      </c>
      <c r="D11170">
        <v>3110000</v>
      </c>
      <c r="E11170" t="s">
        <v>383</v>
      </c>
      <c r="F11170" s="1">
        <v>35790</v>
      </c>
      <c r="H11170">
        <v>1</v>
      </c>
      <c r="I11170" t="s">
        <v>1547</v>
      </c>
      <c r="J11170">
        <v>13</v>
      </c>
      <c r="K11170" t="s">
        <v>1548</v>
      </c>
      <c r="L11170" t="s">
        <v>9462</v>
      </c>
      <c r="M11170" t="str">
        <f t="shared" si="535"/>
        <v>서울특별시</v>
      </c>
      <c r="N11170" t="str">
        <f t="shared" si="536"/>
        <v xml:space="preserve">은평구 </v>
      </c>
      <c r="O11170" t="str">
        <f t="shared" si="537"/>
        <v xml:space="preserve">대조동 </v>
      </c>
      <c r="P11170">
        <v>3390</v>
      </c>
      <c r="Q11170" t="s">
        <v>119</v>
      </c>
      <c r="R11170">
        <v>193244.45032883299</v>
      </c>
      <c r="S11170">
        <v>457041.588034585</v>
      </c>
    </row>
    <row r="11171" spans="1:19" x14ac:dyDescent="0.4">
      <c r="A11171">
        <v>62230</v>
      </c>
      <c r="B11171" t="s">
        <v>16</v>
      </c>
      <c r="C11171" t="s">
        <v>17</v>
      </c>
      <c r="D11171">
        <v>3110000</v>
      </c>
      <c r="E11171" t="s">
        <v>542</v>
      </c>
      <c r="F11171" s="1">
        <v>34282</v>
      </c>
      <c r="H11171">
        <v>3</v>
      </c>
      <c r="I11171" t="s">
        <v>1469</v>
      </c>
      <c r="J11171">
        <v>3</v>
      </c>
      <c r="K11171" t="s">
        <v>1469</v>
      </c>
      <c r="L11171" t="s">
        <v>19514</v>
      </c>
      <c r="M11171" t="str">
        <f t="shared" si="535"/>
        <v>서울특별시</v>
      </c>
      <c r="N11171" t="str">
        <f t="shared" si="536"/>
        <v xml:space="preserve">은평구 </v>
      </c>
      <c r="O11171" t="str">
        <f t="shared" si="537"/>
        <v xml:space="preserve">대조동 </v>
      </c>
      <c r="Q11171" t="s">
        <v>7554</v>
      </c>
      <c r="R11171">
        <v>192945.98321091401</v>
      </c>
      <c r="S11171">
        <v>457195.00546451198</v>
      </c>
    </row>
    <row r="11172" spans="1:19" x14ac:dyDescent="0.4">
      <c r="A11172">
        <v>26569</v>
      </c>
      <c r="B11172" t="s">
        <v>16</v>
      </c>
      <c r="C11172" t="s">
        <v>17</v>
      </c>
      <c r="D11172">
        <v>3110000</v>
      </c>
      <c r="E11172" t="s">
        <v>1815</v>
      </c>
      <c r="F11172" s="1">
        <v>36367</v>
      </c>
      <c r="H11172">
        <v>1</v>
      </c>
      <c r="I11172" t="s">
        <v>1547</v>
      </c>
      <c r="J11172">
        <v>13</v>
      </c>
      <c r="K11172" t="s">
        <v>1548</v>
      </c>
      <c r="L11172" t="s">
        <v>9961</v>
      </c>
      <c r="M11172" t="str">
        <f t="shared" si="535"/>
        <v>서울특별시</v>
      </c>
      <c r="N11172" t="str">
        <f t="shared" si="536"/>
        <v xml:space="preserve">은평구 </v>
      </c>
      <c r="O11172" t="str">
        <f t="shared" si="537"/>
        <v xml:space="preserve">대조동 </v>
      </c>
      <c r="P11172">
        <v>3385</v>
      </c>
      <c r="Q11172" t="s">
        <v>4245</v>
      </c>
      <c r="R11172">
        <v>192945.98321091401</v>
      </c>
      <c r="S11172">
        <v>457195.00546451198</v>
      </c>
    </row>
    <row r="11173" spans="1:19" x14ac:dyDescent="0.4">
      <c r="A11173">
        <v>61570</v>
      </c>
      <c r="B11173" t="s">
        <v>16</v>
      </c>
      <c r="C11173" t="s">
        <v>17</v>
      </c>
      <c r="D11173">
        <v>3110000</v>
      </c>
      <c r="E11173" t="s">
        <v>512</v>
      </c>
      <c r="F11173" s="1">
        <v>36372</v>
      </c>
      <c r="H11173">
        <v>3</v>
      </c>
      <c r="I11173" t="s">
        <v>1469</v>
      </c>
      <c r="J11173">
        <v>3</v>
      </c>
      <c r="K11173" t="s">
        <v>1469</v>
      </c>
      <c r="L11173" t="s">
        <v>18765</v>
      </c>
      <c r="M11173" t="str">
        <f t="shared" si="535"/>
        <v>서울특별시</v>
      </c>
      <c r="N11173" t="str">
        <f t="shared" si="536"/>
        <v xml:space="preserve">은평구 </v>
      </c>
      <c r="O11173" t="str">
        <f t="shared" si="537"/>
        <v xml:space="preserve">대조동 </v>
      </c>
      <c r="P11173">
        <v>3385</v>
      </c>
      <c r="Q11173" t="s">
        <v>459</v>
      </c>
      <c r="R11173">
        <v>192891.04329130199</v>
      </c>
      <c r="S11173">
        <v>457215.29916552798</v>
      </c>
    </row>
    <row r="11174" spans="1:19" x14ac:dyDescent="0.4">
      <c r="A11174">
        <v>1141</v>
      </c>
      <c r="B11174" t="s">
        <v>16</v>
      </c>
      <c r="C11174" t="s">
        <v>17</v>
      </c>
      <c r="D11174">
        <v>3110000</v>
      </c>
      <c r="E11174" t="s">
        <v>386</v>
      </c>
      <c r="F11174" s="1">
        <v>38875</v>
      </c>
      <c r="H11174">
        <v>3</v>
      </c>
      <c r="I11174" t="s">
        <v>1469</v>
      </c>
      <c r="J11174">
        <v>34</v>
      </c>
      <c r="K11174" t="s">
        <v>1470</v>
      </c>
      <c r="L11174" t="s">
        <v>1503</v>
      </c>
      <c r="M11174" t="str">
        <f t="shared" si="535"/>
        <v>서울특별시</v>
      </c>
      <c r="N11174" t="str">
        <f t="shared" si="536"/>
        <v xml:space="preserve">은평구 </v>
      </c>
      <c r="O11174" t="str">
        <f t="shared" si="537"/>
        <v xml:space="preserve">대조동 </v>
      </c>
      <c r="Q11174" t="s">
        <v>1504</v>
      </c>
      <c r="R11174">
        <v>192901.19477612499</v>
      </c>
      <c r="S11174">
        <v>457313.592582707</v>
      </c>
    </row>
    <row r="11175" spans="1:19" x14ac:dyDescent="0.4">
      <c r="A11175">
        <v>1948</v>
      </c>
      <c r="B11175" t="s">
        <v>16</v>
      </c>
      <c r="C11175" t="s">
        <v>17</v>
      </c>
      <c r="D11175">
        <v>3110000</v>
      </c>
      <c r="E11175" t="s">
        <v>1997</v>
      </c>
      <c r="F11175" s="1">
        <v>35382</v>
      </c>
      <c r="H11175">
        <v>1</v>
      </c>
      <c r="I11175" t="s">
        <v>1547</v>
      </c>
      <c r="J11175">
        <v>13</v>
      </c>
      <c r="K11175" t="s">
        <v>1548</v>
      </c>
      <c r="L11175" t="s">
        <v>2611</v>
      </c>
      <c r="M11175" t="str">
        <f t="shared" si="535"/>
        <v>서울특별시</v>
      </c>
      <c r="N11175" t="str">
        <f t="shared" si="536"/>
        <v xml:space="preserve">은평구 </v>
      </c>
      <c r="O11175" t="str">
        <f t="shared" si="537"/>
        <v xml:space="preserve">대조동 </v>
      </c>
      <c r="P11175">
        <v>3386</v>
      </c>
      <c r="Q11175" t="s">
        <v>249</v>
      </c>
      <c r="R11175">
        <v>192991.24828315299</v>
      </c>
      <c r="S11175">
        <v>457067.295031883</v>
      </c>
    </row>
    <row r="11176" spans="1:19" x14ac:dyDescent="0.4">
      <c r="A11176">
        <v>32897</v>
      </c>
      <c r="B11176" t="s">
        <v>16</v>
      </c>
      <c r="C11176" t="s">
        <v>17</v>
      </c>
      <c r="D11176">
        <v>3110000</v>
      </c>
      <c r="E11176" t="s">
        <v>1010</v>
      </c>
      <c r="F11176" s="1">
        <v>37670</v>
      </c>
      <c r="H11176">
        <v>3</v>
      </c>
      <c r="I11176" t="s">
        <v>1469</v>
      </c>
      <c r="J11176">
        <v>3</v>
      </c>
      <c r="K11176" t="s">
        <v>1469</v>
      </c>
      <c r="L11176" t="s">
        <v>13118</v>
      </c>
      <c r="M11176" t="str">
        <f t="shared" si="535"/>
        <v>서울특별시</v>
      </c>
      <c r="N11176" t="str">
        <f t="shared" si="536"/>
        <v xml:space="preserve">은평구 </v>
      </c>
      <c r="O11176" t="str">
        <f t="shared" si="537"/>
        <v xml:space="preserve">대조동 </v>
      </c>
      <c r="Q11176" t="s">
        <v>3684</v>
      </c>
      <c r="R11176">
        <v>193010.12908529001</v>
      </c>
      <c r="S11176">
        <v>456940.39251351601</v>
      </c>
    </row>
    <row r="11177" spans="1:19" x14ac:dyDescent="0.4">
      <c r="A11177">
        <v>61930</v>
      </c>
      <c r="B11177" t="s">
        <v>16</v>
      </c>
      <c r="C11177" t="s">
        <v>17</v>
      </c>
      <c r="D11177">
        <v>3110000</v>
      </c>
      <c r="E11177" t="s">
        <v>313</v>
      </c>
      <c r="F11177" s="1">
        <v>40204</v>
      </c>
      <c r="H11177">
        <v>3</v>
      </c>
      <c r="I11177" t="s">
        <v>1469</v>
      </c>
      <c r="J11177">
        <v>3</v>
      </c>
      <c r="K11177" t="s">
        <v>1469</v>
      </c>
      <c r="L11177" t="s">
        <v>19172</v>
      </c>
      <c r="M11177" t="str">
        <f t="shared" si="535"/>
        <v>서울특별시</v>
      </c>
      <c r="N11177" t="str">
        <f t="shared" si="536"/>
        <v xml:space="preserve">은평구 </v>
      </c>
      <c r="O11177" t="str">
        <f t="shared" si="537"/>
        <v xml:space="preserve">대조동 </v>
      </c>
      <c r="P11177">
        <v>3387</v>
      </c>
      <c r="Q11177" t="s">
        <v>60</v>
      </c>
      <c r="R11177">
        <v>192707.74778454099</v>
      </c>
      <c r="S11177">
        <v>456962.67498761998</v>
      </c>
    </row>
    <row r="11178" spans="1:19" x14ac:dyDescent="0.4">
      <c r="A11178">
        <v>61566</v>
      </c>
      <c r="B11178" t="s">
        <v>16</v>
      </c>
      <c r="C11178" t="s">
        <v>17</v>
      </c>
      <c r="D11178">
        <v>3110000</v>
      </c>
      <c r="E11178" t="s">
        <v>489</v>
      </c>
      <c r="F11178" s="1">
        <v>38190</v>
      </c>
      <c r="H11178">
        <v>3</v>
      </c>
      <c r="I11178" t="s">
        <v>1469</v>
      </c>
      <c r="J11178">
        <v>3</v>
      </c>
      <c r="K11178" t="s">
        <v>1469</v>
      </c>
      <c r="L11178" t="s">
        <v>18760</v>
      </c>
      <c r="M11178" t="str">
        <f t="shared" si="535"/>
        <v>서울특별시</v>
      </c>
      <c r="N11178" t="str">
        <f t="shared" si="536"/>
        <v xml:space="preserve">은평구 </v>
      </c>
      <c r="O11178" t="str">
        <f t="shared" si="537"/>
        <v xml:space="preserve">대조동 </v>
      </c>
      <c r="Q11178" t="s">
        <v>2241</v>
      </c>
      <c r="R11178">
        <v>192707.74778454099</v>
      </c>
      <c r="S11178">
        <v>456962.67498761998</v>
      </c>
    </row>
    <row r="11179" spans="1:19" x14ac:dyDescent="0.4">
      <c r="A11179">
        <v>61283</v>
      </c>
      <c r="B11179" t="s">
        <v>16</v>
      </c>
      <c r="C11179" t="s">
        <v>17</v>
      </c>
      <c r="D11179">
        <v>3110000</v>
      </c>
      <c r="E11179" t="s">
        <v>24</v>
      </c>
      <c r="F11179" s="1">
        <v>37225</v>
      </c>
      <c r="H11179">
        <v>3</v>
      </c>
      <c r="I11179" t="s">
        <v>1469</v>
      </c>
      <c r="J11179">
        <v>3</v>
      </c>
      <c r="K11179" t="s">
        <v>1469</v>
      </c>
      <c r="L11179" t="s">
        <v>18424</v>
      </c>
      <c r="M11179" t="str">
        <f t="shared" si="535"/>
        <v>서울특별시</v>
      </c>
      <c r="N11179" t="str">
        <f t="shared" si="536"/>
        <v xml:space="preserve">은평구 </v>
      </c>
      <c r="O11179" t="str">
        <f t="shared" si="537"/>
        <v xml:space="preserve">대조동 </v>
      </c>
      <c r="P11179">
        <v>3396</v>
      </c>
      <c r="Q11179" t="s">
        <v>4723</v>
      </c>
      <c r="R11179">
        <v>193430.24231280701</v>
      </c>
      <c r="S11179">
        <v>456311.99164238002</v>
      </c>
    </row>
    <row r="11180" spans="1:19" x14ac:dyDescent="0.4">
      <c r="A11180">
        <v>26311</v>
      </c>
      <c r="B11180" t="s">
        <v>16</v>
      </c>
      <c r="C11180" t="s">
        <v>17</v>
      </c>
      <c r="D11180">
        <v>3110000</v>
      </c>
      <c r="E11180" t="s">
        <v>233</v>
      </c>
      <c r="F11180" s="1">
        <v>40084</v>
      </c>
      <c r="H11180">
        <v>1</v>
      </c>
      <c r="I11180" t="s">
        <v>1547</v>
      </c>
      <c r="J11180">
        <v>13</v>
      </c>
      <c r="K11180" t="s">
        <v>1548</v>
      </c>
      <c r="L11180" t="s">
        <v>9640</v>
      </c>
      <c r="M11180" t="str">
        <f t="shared" si="535"/>
        <v>서울특별시</v>
      </c>
      <c r="N11180" t="str">
        <f t="shared" si="536"/>
        <v xml:space="preserve">은평구 </v>
      </c>
      <c r="O11180" t="str">
        <f t="shared" si="537"/>
        <v xml:space="preserve">대조동 </v>
      </c>
      <c r="P11180">
        <v>3391</v>
      </c>
      <c r="Q11180" t="s">
        <v>2960</v>
      </c>
      <c r="R11180">
        <v>193550.32900006199</v>
      </c>
      <c r="S11180">
        <v>456660.67352153402</v>
      </c>
    </row>
    <row r="11181" spans="1:19" x14ac:dyDescent="0.4">
      <c r="A11181">
        <v>62242</v>
      </c>
      <c r="B11181" t="s">
        <v>16</v>
      </c>
      <c r="C11181" t="s">
        <v>17</v>
      </c>
      <c r="D11181">
        <v>3110000</v>
      </c>
      <c r="E11181" t="s">
        <v>2362</v>
      </c>
      <c r="F11181" s="1">
        <v>37575</v>
      </c>
      <c r="H11181">
        <v>3</v>
      </c>
      <c r="I11181" t="s">
        <v>1469</v>
      </c>
      <c r="J11181">
        <v>3</v>
      </c>
      <c r="K11181" t="s">
        <v>1469</v>
      </c>
      <c r="L11181" t="s">
        <v>19529</v>
      </c>
      <c r="M11181" t="str">
        <f t="shared" si="535"/>
        <v>서울특별시</v>
      </c>
      <c r="N11181" t="str">
        <f t="shared" si="536"/>
        <v xml:space="preserve">은평구 </v>
      </c>
      <c r="O11181" t="str">
        <f t="shared" si="537"/>
        <v xml:space="preserve">대조동 </v>
      </c>
      <c r="P11181">
        <v>3395</v>
      </c>
      <c r="Q11181" t="s">
        <v>4959</v>
      </c>
      <c r="R11181">
        <v>193309.066059278</v>
      </c>
      <c r="S11181">
        <v>456354.89467732998</v>
      </c>
    </row>
    <row r="11182" spans="1:19" x14ac:dyDescent="0.4">
      <c r="A11182">
        <v>13450</v>
      </c>
      <c r="B11182" t="s">
        <v>16</v>
      </c>
      <c r="C11182" t="s">
        <v>17</v>
      </c>
      <c r="D11182">
        <v>3110000</v>
      </c>
      <c r="E11182" t="s">
        <v>2789</v>
      </c>
      <c r="F11182" s="1">
        <v>45072</v>
      </c>
      <c r="H11182">
        <v>1</v>
      </c>
      <c r="I11182" t="s">
        <v>1547</v>
      </c>
      <c r="J11182">
        <v>13</v>
      </c>
      <c r="K11182" t="s">
        <v>1548</v>
      </c>
      <c r="L11182" t="s">
        <v>4607</v>
      </c>
      <c r="M11182" t="str">
        <f t="shared" si="535"/>
        <v>서울특별시</v>
      </c>
      <c r="N11182" t="str">
        <f t="shared" si="536"/>
        <v xml:space="preserve">은평구 </v>
      </c>
      <c r="O11182" t="str">
        <f t="shared" si="537"/>
        <v xml:space="preserve">대조동 </v>
      </c>
      <c r="P11182">
        <v>3395</v>
      </c>
      <c r="Q11182" t="s">
        <v>4608</v>
      </c>
      <c r="R11182">
        <v>193374.59963589601</v>
      </c>
      <c r="S11182">
        <v>456254.62714887899</v>
      </c>
    </row>
    <row r="11183" spans="1:19" x14ac:dyDescent="0.4">
      <c r="A11183">
        <v>63580</v>
      </c>
      <c r="B11183" t="s">
        <v>16</v>
      </c>
      <c r="C11183" t="s">
        <v>17</v>
      </c>
      <c r="D11183">
        <v>3110000</v>
      </c>
      <c r="E11183" t="s">
        <v>2014</v>
      </c>
      <c r="F11183" s="1">
        <v>43410</v>
      </c>
      <c r="H11183">
        <v>3</v>
      </c>
      <c r="I11183" t="s">
        <v>1469</v>
      </c>
      <c r="J11183">
        <v>3</v>
      </c>
      <c r="K11183" t="s">
        <v>1469</v>
      </c>
      <c r="L11183" t="s">
        <v>4607</v>
      </c>
      <c r="M11183" t="str">
        <f t="shared" si="535"/>
        <v>서울특별시</v>
      </c>
      <c r="N11183" t="str">
        <f t="shared" si="536"/>
        <v xml:space="preserve">은평구 </v>
      </c>
      <c r="O11183" t="str">
        <f t="shared" si="537"/>
        <v xml:space="preserve">대조동 </v>
      </c>
      <c r="P11183">
        <v>3395</v>
      </c>
      <c r="Q11183" t="s">
        <v>4608</v>
      </c>
      <c r="R11183">
        <v>193374.59963589601</v>
      </c>
      <c r="S11183">
        <v>456254.62714887899</v>
      </c>
    </row>
    <row r="11184" spans="1:19" x14ac:dyDescent="0.4">
      <c r="A11184">
        <v>32802</v>
      </c>
      <c r="B11184" t="s">
        <v>16</v>
      </c>
      <c r="C11184" t="s">
        <v>17</v>
      </c>
      <c r="D11184">
        <v>3110000</v>
      </c>
      <c r="E11184" t="s">
        <v>985</v>
      </c>
      <c r="F11184" s="1">
        <v>41121</v>
      </c>
      <c r="H11184">
        <v>3</v>
      </c>
      <c r="I11184" t="s">
        <v>1469</v>
      </c>
      <c r="J11184">
        <v>3</v>
      </c>
      <c r="K11184" t="s">
        <v>1469</v>
      </c>
      <c r="L11184" t="s">
        <v>12994</v>
      </c>
      <c r="M11184" t="str">
        <f t="shared" si="535"/>
        <v>서울특별시</v>
      </c>
      <c r="N11184" t="str">
        <f t="shared" si="536"/>
        <v xml:space="preserve">은평구 </v>
      </c>
      <c r="O11184" t="str">
        <f t="shared" si="537"/>
        <v xml:space="preserve">대조동 </v>
      </c>
      <c r="P11184">
        <v>3395</v>
      </c>
      <c r="Q11184" t="s">
        <v>4199</v>
      </c>
      <c r="R11184">
        <v>193374.59963589601</v>
      </c>
      <c r="S11184">
        <v>456254.62714887899</v>
      </c>
    </row>
    <row r="11185" spans="1:19" x14ac:dyDescent="0.4">
      <c r="A11185">
        <v>61941</v>
      </c>
      <c r="B11185" t="s">
        <v>16</v>
      </c>
      <c r="C11185" t="s">
        <v>17</v>
      </c>
      <c r="D11185">
        <v>3110000</v>
      </c>
      <c r="E11185" t="s">
        <v>2000</v>
      </c>
      <c r="F11185" s="1">
        <v>42545</v>
      </c>
      <c r="H11185">
        <v>3</v>
      </c>
      <c r="I11185" t="s">
        <v>1469</v>
      </c>
      <c r="J11185">
        <v>3</v>
      </c>
      <c r="K11185" t="s">
        <v>1469</v>
      </c>
      <c r="L11185" t="s">
        <v>12994</v>
      </c>
      <c r="M11185" t="str">
        <f t="shared" si="535"/>
        <v>서울특별시</v>
      </c>
      <c r="N11185" t="str">
        <f t="shared" si="536"/>
        <v xml:space="preserve">은평구 </v>
      </c>
      <c r="O11185" t="str">
        <f t="shared" si="537"/>
        <v xml:space="preserve">대조동 </v>
      </c>
      <c r="P11185">
        <v>3395</v>
      </c>
      <c r="Q11185" t="s">
        <v>4199</v>
      </c>
      <c r="R11185">
        <v>193374.59963589601</v>
      </c>
      <c r="S11185">
        <v>456254.62714887899</v>
      </c>
    </row>
    <row r="11186" spans="1:19" x14ac:dyDescent="0.4">
      <c r="A11186">
        <v>26439</v>
      </c>
      <c r="B11186" t="s">
        <v>16</v>
      </c>
      <c r="C11186" t="s">
        <v>17</v>
      </c>
      <c r="D11186">
        <v>3110000</v>
      </c>
      <c r="E11186" t="s">
        <v>1369</v>
      </c>
      <c r="F11186" s="1">
        <v>42538</v>
      </c>
      <c r="H11186">
        <v>1</v>
      </c>
      <c r="I11186" t="s">
        <v>1547</v>
      </c>
      <c r="J11186">
        <v>13</v>
      </c>
      <c r="K11186" t="s">
        <v>1548</v>
      </c>
      <c r="L11186" t="s">
        <v>9802</v>
      </c>
      <c r="M11186" t="str">
        <f t="shared" si="535"/>
        <v>서울특별시</v>
      </c>
      <c r="N11186" t="str">
        <f t="shared" si="536"/>
        <v xml:space="preserve">은평구 </v>
      </c>
      <c r="O11186" t="str">
        <f t="shared" si="537"/>
        <v xml:space="preserve">대조동 </v>
      </c>
      <c r="P11186">
        <v>3395</v>
      </c>
      <c r="Q11186" t="s">
        <v>9803</v>
      </c>
      <c r="R11186">
        <v>193359.84726284799</v>
      </c>
      <c r="S11186">
        <v>456245.61562242103</v>
      </c>
    </row>
    <row r="11187" spans="1:19" x14ac:dyDescent="0.4">
      <c r="A11187">
        <v>26144</v>
      </c>
      <c r="B11187" t="s">
        <v>16</v>
      </c>
      <c r="C11187" t="s">
        <v>17</v>
      </c>
      <c r="D11187">
        <v>3110000</v>
      </c>
      <c r="E11187" t="s">
        <v>722</v>
      </c>
      <c r="F11187" s="1">
        <v>35584</v>
      </c>
      <c r="H11187">
        <v>1</v>
      </c>
      <c r="I11187" t="s">
        <v>1547</v>
      </c>
      <c r="J11187">
        <v>13</v>
      </c>
      <c r="K11187" t="s">
        <v>1548</v>
      </c>
      <c r="L11187" t="s">
        <v>9420</v>
      </c>
      <c r="M11187" t="str">
        <f t="shared" si="535"/>
        <v>서울특별시</v>
      </c>
      <c r="N11187" t="str">
        <f t="shared" si="536"/>
        <v xml:space="preserve">은평구 </v>
      </c>
      <c r="O11187" t="str">
        <f t="shared" si="537"/>
        <v xml:space="preserve">대조동 </v>
      </c>
      <c r="P11187">
        <v>3396</v>
      </c>
      <c r="Q11187" t="s">
        <v>9421</v>
      </c>
      <c r="R11187">
        <v>193596.95801928299</v>
      </c>
      <c r="S11187">
        <v>456616.69344667502</v>
      </c>
    </row>
    <row r="11188" spans="1:19" x14ac:dyDescent="0.4">
      <c r="A11188">
        <v>62142</v>
      </c>
      <c r="B11188" t="s">
        <v>16</v>
      </c>
      <c r="C11188" t="s">
        <v>17</v>
      </c>
      <c r="D11188">
        <v>3110000</v>
      </c>
      <c r="E11188" t="s">
        <v>975</v>
      </c>
      <c r="F11188" s="1">
        <v>36691</v>
      </c>
      <c r="H11188">
        <v>3</v>
      </c>
      <c r="I11188" t="s">
        <v>1469</v>
      </c>
      <c r="J11188">
        <v>3</v>
      </c>
      <c r="K11188" t="s">
        <v>1469</v>
      </c>
      <c r="L11188" t="s">
        <v>19415</v>
      </c>
      <c r="M11188" t="str">
        <f t="shared" si="535"/>
        <v>서울특별시</v>
      </c>
      <c r="N11188" t="str">
        <f t="shared" si="536"/>
        <v xml:space="preserve">은평구 </v>
      </c>
      <c r="O11188" t="str">
        <f t="shared" si="537"/>
        <v xml:space="preserve">대조동 </v>
      </c>
      <c r="Q11188" t="s">
        <v>987</v>
      </c>
      <c r="R11188">
        <v>192831.88784493899</v>
      </c>
      <c r="S11188">
        <v>456425.11426124501</v>
      </c>
    </row>
    <row r="11189" spans="1:19" x14ac:dyDescent="0.4">
      <c r="A11189">
        <v>26278</v>
      </c>
      <c r="B11189" t="s">
        <v>16</v>
      </c>
      <c r="C11189" t="s">
        <v>17</v>
      </c>
      <c r="D11189">
        <v>3110000</v>
      </c>
      <c r="E11189" t="s">
        <v>1139</v>
      </c>
      <c r="F11189" s="1">
        <v>36839</v>
      </c>
      <c r="H11189">
        <v>1</v>
      </c>
      <c r="I11189" t="s">
        <v>1547</v>
      </c>
      <c r="J11189">
        <v>13</v>
      </c>
      <c r="K11189" t="s">
        <v>1548</v>
      </c>
      <c r="L11189" t="s">
        <v>9595</v>
      </c>
      <c r="M11189" t="str">
        <f t="shared" si="535"/>
        <v>서울특별시</v>
      </c>
      <c r="N11189" t="str">
        <f t="shared" si="536"/>
        <v xml:space="preserve">은평구 </v>
      </c>
      <c r="O11189" t="str">
        <f t="shared" si="537"/>
        <v xml:space="preserve">대조동 </v>
      </c>
      <c r="P11189">
        <v>3396</v>
      </c>
      <c r="Q11189" t="s">
        <v>2791</v>
      </c>
      <c r="R11189">
        <v>193609.86373211301</v>
      </c>
      <c r="S11189">
        <v>456603.93952991301</v>
      </c>
    </row>
    <row r="11190" spans="1:19" x14ac:dyDescent="0.4">
      <c r="A11190">
        <v>62203</v>
      </c>
      <c r="B11190" t="s">
        <v>16</v>
      </c>
      <c r="C11190" t="s">
        <v>17</v>
      </c>
      <c r="D11190">
        <v>3110000</v>
      </c>
      <c r="E11190" t="s">
        <v>2038</v>
      </c>
      <c r="F11190" s="1">
        <v>33749</v>
      </c>
      <c r="H11190">
        <v>3</v>
      </c>
      <c r="I11190" t="s">
        <v>1469</v>
      </c>
      <c r="J11190">
        <v>3</v>
      </c>
      <c r="K11190" t="s">
        <v>1469</v>
      </c>
      <c r="L11190" t="s">
        <v>19481</v>
      </c>
      <c r="M11190" t="str">
        <f t="shared" si="535"/>
        <v>서울특별시</v>
      </c>
      <c r="N11190" t="str">
        <f t="shared" si="536"/>
        <v xml:space="preserve">은평구 </v>
      </c>
      <c r="O11190" t="str">
        <f t="shared" si="537"/>
        <v xml:space="preserve">대조동 </v>
      </c>
      <c r="Q11190" t="s">
        <v>3361</v>
      </c>
      <c r="R11190">
        <v>193628.36020484299</v>
      </c>
      <c r="S11190">
        <v>456586.53678018</v>
      </c>
    </row>
    <row r="11191" spans="1:19" x14ac:dyDescent="0.4">
      <c r="A11191">
        <v>26297</v>
      </c>
      <c r="B11191" t="s">
        <v>16</v>
      </c>
      <c r="C11191" t="s">
        <v>17</v>
      </c>
      <c r="D11191">
        <v>3110000</v>
      </c>
      <c r="E11191" t="s">
        <v>365</v>
      </c>
      <c r="F11191" s="1">
        <v>34402</v>
      </c>
      <c r="H11191">
        <v>1</v>
      </c>
      <c r="I11191" t="s">
        <v>1547</v>
      </c>
      <c r="J11191">
        <v>13</v>
      </c>
      <c r="K11191" t="s">
        <v>1548</v>
      </c>
      <c r="L11191" t="s">
        <v>9620</v>
      </c>
      <c r="M11191" t="str">
        <f t="shared" si="535"/>
        <v>서울특별시</v>
      </c>
      <c r="N11191" t="str">
        <f t="shared" si="536"/>
        <v xml:space="preserve">은평구 </v>
      </c>
      <c r="O11191" t="str">
        <f t="shared" si="537"/>
        <v xml:space="preserve">대조동 </v>
      </c>
      <c r="P11191">
        <v>3396</v>
      </c>
      <c r="Q11191" t="s">
        <v>1048</v>
      </c>
      <c r="R11191">
        <v>193630.61253404099</v>
      </c>
      <c r="S11191">
        <v>456543.82499682298</v>
      </c>
    </row>
    <row r="11192" spans="1:19" x14ac:dyDescent="0.4">
      <c r="A11192">
        <v>62112</v>
      </c>
      <c r="B11192" t="s">
        <v>16</v>
      </c>
      <c r="C11192" t="s">
        <v>17</v>
      </c>
      <c r="D11192">
        <v>3110000</v>
      </c>
      <c r="E11192" t="s">
        <v>3235</v>
      </c>
      <c r="F11192" s="1">
        <v>34829</v>
      </c>
      <c r="H11192">
        <v>3</v>
      </c>
      <c r="I11192" t="s">
        <v>1469</v>
      </c>
      <c r="J11192">
        <v>3</v>
      </c>
      <c r="K11192" t="s">
        <v>1469</v>
      </c>
      <c r="L11192" t="s">
        <v>19381</v>
      </c>
      <c r="M11192" t="str">
        <f t="shared" si="535"/>
        <v>서울특별시</v>
      </c>
      <c r="N11192" t="str">
        <f t="shared" si="536"/>
        <v xml:space="preserve">은평구 </v>
      </c>
      <c r="O11192" t="str">
        <f t="shared" si="537"/>
        <v xml:space="preserve">불광동 </v>
      </c>
      <c r="Q11192" t="s">
        <v>19382</v>
      </c>
      <c r="R11192">
        <v>193514.572421964</v>
      </c>
      <c r="S11192">
        <v>457794.73442235799</v>
      </c>
    </row>
    <row r="11193" spans="1:19" x14ac:dyDescent="0.4">
      <c r="A11193">
        <v>61494</v>
      </c>
      <c r="B11193" t="s">
        <v>16</v>
      </c>
      <c r="C11193" t="s">
        <v>17</v>
      </c>
      <c r="D11193">
        <v>3110000</v>
      </c>
      <c r="E11193" t="s">
        <v>2183</v>
      </c>
      <c r="F11193" s="1">
        <v>37750</v>
      </c>
      <c r="H11193">
        <v>3</v>
      </c>
      <c r="I11193" t="s">
        <v>1469</v>
      </c>
      <c r="J11193">
        <v>3</v>
      </c>
      <c r="K11193" t="s">
        <v>1469</v>
      </c>
      <c r="L11193" t="s">
        <v>18670</v>
      </c>
      <c r="M11193" t="str">
        <f t="shared" si="535"/>
        <v>서울특별시</v>
      </c>
      <c r="N11193" t="str">
        <f t="shared" si="536"/>
        <v xml:space="preserve">은평구 </v>
      </c>
      <c r="O11193" t="str">
        <f t="shared" si="537"/>
        <v xml:space="preserve">불광동 </v>
      </c>
      <c r="Q11193" t="s">
        <v>18671</v>
      </c>
    </row>
    <row r="11194" spans="1:19" x14ac:dyDescent="0.4">
      <c r="A11194">
        <v>61287</v>
      </c>
      <c r="B11194" t="s">
        <v>16</v>
      </c>
      <c r="C11194" t="s">
        <v>17</v>
      </c>
      <c r="D11194">
        <v>3110000</v>
      </c>
      <c r="E11194" t="s">
        <v>1040</v>
      </c>
      <c r="F11194" s="1">
        <v>38503</v>
      </c>
      <c r="H11194">
        <v>3</v>
      </c>
      <c r="I11194" t="s">
        <v>1469</v>
      </c>
      <c r="J11194">
        <v>3</v>
      </c>
      <c r="K11194" t="s">
        <v>1469</v>
      </c>
      <c r="L11194" t="s">
        <v>18428</v>
      </c>
      <c r="M11194" t="str">
        <f t="shared" si="535"/>
        <v>서울특별시</v>
      </c>
      <c r="N11194" t="str">
        <f t="shared" si="536"/>
        <v xml:space="preserve">은평구 </v>
      </c>
      <c r="O11194" t="str">
        <f t="shared" si="537"/>
        <v xml:space="preserve">불광동 </v>
      </c>
      <c r="P11194">
        <v>3354</v>
      </c>
      <c r="Q11194" t="s">
        <v>486</v>
      </c>
      <c r="R11194">
        <v>193997.70123607799</v>
      </c>
      <c r="S11194">
        <v>457359.23779494403</v>
      </c>
    </row>
    <row r="11195" spans="1:19" x14ac:dyDescent="0.4">
      <c r="A11195">
        <v>62083</v>
      </c>
      <c r="B11195" t="s">
        <v>16</v>
      </c>
      <c r="C11195" t="s">
        <v>17</v>
      </c>
      <c r="D11195">
        <v>3110000</v>
      </c>
      <c r="E11195" t="s">
        <v>183</v>
      </c>
      <c r="F11195" s="1">
        <v>34725</v>
      </c>
      <c r="H11195">
        <v>3</v>
      </c>
      <c r="I11195" t="s">
        <v>1469</v>
      </c>
      <c r="J11195">
        <v>3</v>
      </c>
      <c r="K11195" t="s">
        <v>1469</v>
      </c>
      <c r="L11195" t="s">
        <v>19349</v>
      </c>
      <c r="M11195" t="str">
        <f t="shared" si="535"/>
        <v>서울특별시</v>
      </c>
      <c r="N11195" t="str">
        <f t="shared" si="536"/>
        <v xml:space="preserve">은평구 </v>
      </c>
      <c r="O11195" t="str">
        <f t="shared" si="537"/>
        <v xml:space="preserve">불광동 </v>
      </c>
      <c r="Q11195" t="s">
        <v>376</v>
      </c>
      <c r="R11195">
        <v>193988.340663932</v>
      </c>
      <c r="S11195">
        <v>457192.66777371499</v>
      </c>
    </row>
    <row r="11196" spans="1:19" x14ac:dyDescent="0.4">
      <c r="A11196">
        <v>31237</v>
      </c>
      <c r="B11196" t="s">
        <v>16</v>
      </c>
      <c r="C11196" t="s">
        <v>17</v>
      </c>
      <c r="D11196">
        <v>3110000</v>
      </c>
      <c r="E11196" t="s">
        <v>371</v>
      </c>
      <c r="F11196" s="1">
        <v>39801</v>
      </c>
      <c r="H11196">
        <v>4</v>
      </c>
      <c r="I11196" t="s">
        <v>18</v>
      </c>
      <c r="J11196">
        <v>35</v>
      </c>
      <c r="K11196" t="s">
        <v>10836</v>
      </c>
      <c r="L11196" t="s">
        <v>11651</v>
      </c>
      <c r="M11196" t="str">
        <f t="shared" si="535"/>
        <v>서울특별시</v>
      </c>
      <c r="N11196" t="str">
        <f t="shared" si="536"/>
        <v xml:space="preserve">은평구 </v>
      </c>
      <c r="O11196" t="str">
        <f t="shared" si="537"/>
        <v xml:space="preserve">불광동 </v>
      </c>
      <c r="Q11196" t="s">
        <v>11652</v>
      </c>
      <c r="R11196">
        <v>194005.72368676701</v>
      </c>
      <c r="S11196">
        <v>457217.87486869801</v>
      </c>
    </row>
    <row r="11197" spans="1:19" x14ac:dyDescent="0.4">
      <c r="A11197">
        <v>62254</v>
      </c>
      <c r="B11197" t="s">
        <v>16</v>
      </c>
      <c r="C11197" t="s">
        <v>17</v>
      </c>
      <c r="D11197">
        <v>3110000</v>
      </c>
      <c r="E11197" t="s">
        <v>3753</v>
      </c>
      <c r="F11197" s="1">
        <v>34432</v>
      </c>
      <c r="H11197">
        <v>3</v>
      </c>
      <c r="I11197" t="s">
        <v>1469</v>
      </c>
      <c r="J11197">
        <v>3</v>
      </c>
      <c r="K11197" t="s">
        <v>1469</v>
      </c>
      <c r="L11197" t="s">
        <v>11651</v>
      </c>
      <c r="M11197" t="str">
        <f t="shared" si="535"/>
        <v>서울특별시</v>
      </c>
      <c r="N11197" t="str">
        <f t="shared" si="536"/>
        <v xml:space="preserve">은평구 </v>
      </c>
      <c r="O11197" t="str">
        <f t="shared" si="537"/>
        <v xml:space="preserve">불광동 </v>
      </c>
      <c r="Q11197" t="s">
        <v>981</v>
      </c>
      <c r="R11197">
        <v>194005.72368676701</v>
      </c>
      <c r="S11197">
        <v>457217.87486869801</v>
      </c>
    </row>
    <row r="11198" spans="1:19" x14ac:dyDescent="0.4">
      <c r="A11198">
        <v>26287</v>
      </c>
      <c r="B11198" t="s">
        <v>16</v>
      </c>
      <c r="C11198" t="s">
        <v>17</v>
      </c>
      <c r="D11198">
        <v>3110000</v>
      </c>
      <c r="E11198" t="s">
        <v>499</v>
      </c>
      <c r="F11198" s="1">
        <v>38783</v>
      </c>
      <c r="H11198">
        <v>1</v>
      </c>
      <c r="I11198" t="s">
        <v>1547</v>
      </c>
      <c r="J11198">
        <v>13</v>
      </c>
      <c r="K11198" t="s">
        <v>1548</v>
      </c>
      <c r="L11198" t="s">
        <v>9607</v>
      </c>
      <c r="M11198" t="str">
        <f t="shared" si="535"/>
        <v>서울특별시</v>
      </c>
      <c r="N11198" t="str">
        <f t="shared" si="536"/>
        <v xml:space="preserve">은평구 </v>
      </c>
      <c r="O11198" t="str">
        <f t="shared" si="537"/>
        <v xml:space="preserve">불광동 </v>
      </c>
      <c r="P11198">
        <v>3355</v>
      </c>
      <c r="Q11198" t="s">
        <v>1050</v>
      </c>
      <c r="R11198">
        <v>193988.821281401</v>
      </c>
      <c r="S11198">
        <v>457014.30324360798</v>
      </c>
    </row>
    <row r="11199" spans="1:19" x14ac:dyDescent="0.4">
      <c r="A11199">
        <v>5565</v>
      </c>
      <c r="B11199" t="s">
        <v>16</v>
      </c>
      <c r="C11199" t="s">
        <v>17</v>
      </c>
      <c r="D11199">
        <v>3110000</v>
      </c>
      <c r="E11199" t="s">
        <v>2721</v>
      </c>
      <c r="F11199" s="1">
        <v>43585</v>
      </c>
      <c r="H11199">
        <v>1</v>
      </c>
      <c r="I11199" t="s">
        <v>1547</v>
      </c>
      <c r="J11199">
        <v>13</v>
      </c>
      <c r="K11199" t="s">
        <v>1548</v>
      </c>
      <c r="L11199" t="s">
        <v>3587</v>
      </c>
      <c r="M11199" t="str">
        <f t="shared" si="535"/>
        <v>서울특별시</v>
      </c>
      <c r="N11199" t="str">
        <f t="shared" si="536"/>
        <v xml:space="preserve">은평구 </v>
      </c>
      <c r="O11199" t="str">
        <f t="shared" si="537"/>
        <v xml:space="preserve">불광동 </v>
      </c>
      <c r="P11199">
        <v>3368</v>
      </c>
      <c r="Q11199" t="s">
        <v>2760</v>
      </c>
      <c r="R11199">
        <v>193765.86159161801</v>
      </c>
      <c r="S11199">
        <v>456471.84617227898</v>
      </c>
    </row>
    <row r="11200" spans="1:19" x14ac:dyDescent="0.4">
      <c r="A11200">
        <v>61575</v>
      </c>
      <c r="B11200" t="s">
        <v>16</v>
      </c>
      <c r="C11200" t="s">
        <v>17</v>
      </c>
      <c r="D11200">
        <v>3110000</v>
      </c>
      <c r="E11200" t="s">
        <v>426</v>
      </c>
      <c r="F11200" s="1">
        <v>33753</v>
      </c>
      <c r="H11200">
        <v>3</v>
      </c>
      <c r="I11200" t="s">
        <v>1469</v>
      </c>
      <c r="J11200">
        <v>3</v>
      </c>
      <c r="K11200" t="s">
        <v>1469</v>
      </c>
      <c r="L11200" t="s">
        <v>18771</v>
      </c>
      <c r="M11200" t="str">
        <f t="shared" si="535"/>
        <v>서울특별시</v>
      </c>
      <c r="N11200" t="str">
        <f t="shared" si="536"/>
        <v xml:space="preserve">은평구 </v>
      </c>
      <c r="O11200" t="str">
        <f t="shared" si="537"/>
        <v xml:space="preserve">불광동 </v>
      </c>
      <c r="Q11200" t="s">
        <v>171</v>
      </c>
      <c r="R11200">
        <v>193765.86159161801</v>
      </c>
      <c r="S11200">
        <v>456471.84617227898</v>
      </c>
    </row>
    <row r="11201" spans="1:19" x14ac:dyDescent="0.4">
      <c r="A11201">
        <v>61217</v>
      </c>
      <c r="B11201" t="s">
        <v>16</v>
      </c>
      <c r="C11201" t="s">
        <v>17</v>
      </c>
      <c r="D11201">
        <v>3110000</v>
      </c>
      <c r="E11201" t="s">
        <v>918</v>
      </c>
      <c r="F11201" s="1">
        <v>37522</v>
      </c>
      <c r="H11201">
        <v>3</v>
      </c>
      <c r="I11201" t="s">
        <v>1469</v>
      </c>
      <c r="J11201">
        <v>3</v>
      </c>
      <c r="K11201" t="s">
        <v>1469</v>
      </c>
      <c r="L11201" t="s">
        <v>18352</v>
      </c>
      <c r="M11201" t="str">
        <f t="shared" si="535"/>
        <v>서울특별시</v>
      </c>
      <c r="N11201" t="str">
        <f t="shared" si="536"/>
        <v xml:space="preserve">은평구 </v>
      </c>
      <c r="O11201" t="str">
        <f t="shared" si="537"/>
        <v xml:space="preserve">불광동 </v>
      </c>
      <c r="Q11201" t="s">
        <v>663</v>
      </c>
      <c r="R11201">
        <v>193742.00150086099</v>
      </c>
      <c r="S11201">
        <v>456507.96272486902</v>
      </c>
    </row>
    <row r="11202" spans="1:19" x14ac:dyDescent="0.4">
      <c r="A11202">
        <v>61577</v>
      </c>
      <c r="B11202" t="s">
        <v>16</v>
      </c>
      <c r="C11202" t="s">
        <v>17</v>
      </c>
      <c r="D11202">
        <v>3110000</v>
      </c>
      <c r="E11202" t="s">
        <v>2874</v>
      </c>
      <c r="F11202" s="1">
        <v>33862</v>
      </c>
      <c r="H11202">
        <v>3</v>
      </c>
      <c r="I11202" t="s">
        <v>1469</v>
      </c>
      <c r="J11202">
        <v>3</v>
      </c>
      <c r="K11202" t="s">
        <v>1469</v>
      </c>
      <c r="L11202" t="s">
        <v>18773</v>
      </c>
      <c r="M11202" t="str">
        <f t="shared" si="535"/>
        <v>서울특별시</v>
      </c>
      <c r="N11202" t="str">
        <f t="shared" si="536"/>
        <v xml:space="preserve">은평구 </v>
      </c>
      <c r="O11202" t="str">
        <f t="shared" si="537"/>
        <v xml:space="preserve">불광동 </v>
      </c>
      <c r="Q11202" t="s">
        <v>7501</v>
      </c>
      <c r="R11202">
        <v>193883.66637480399</v>
      </c>
      <c r="S11202">
        <v>456609.78539843101</v>
      </c>
    </row>
    <row r="11203" spans="1:19" x14ac:dyDescent="0.4">
      <c r="A11203">
        <v>1825</v>
      </c>
      <c r="B11203" t="s">
        <v>16</v>
      </c>
      <c r="C11203" t="s">
        <v>17</v>
      </c>
      <c r="D11203">
        <v>3110000</v>
      </c>
      <c r="E11203" t="s">
        <v>610</v>
      </c>
      <c r="F11203" s="1">
        <v>40624</v>
      </c>
      <c r="H11203">
        <v>1</v>
      </c>
      <c r="I11203" t="s">
        <v>1547</v>
      </c>
      <c r="J11203">
        <v>13</v>
      </c>
      <c r="K11203" t="s">
        <v>1548</v>
      </c>
      <c r="L11203" t="s">
        <v>2405</v>
      </c>
      <c r="M11203" t="str">
        <f t="shared" ref="M11203:M11266" si="538">LEFT(L11203,5)</f>
        <v>서울특별시</v>
      </c>
      <c r="N11203" t="str">
        <f t="shared" ref="N11203:N11266" si="539">MID(L11203,7,4)</f>
        <v xml:space="preserve">은평구 </v>
      </c>
      <c r="O11203" t="str">
        <f t="shared" ref="O11203:O11266" si="540">MID(L11203,11,4)</f>
        <v xml:space="preserve">불광동 </v>
      </c>
      <c r="P11203">
        <v>3368</v>
      </c>
      <c r="Q11203" t="s">
        <v>987</v>
      </c>
      <c r="R11203">
        <v>193849.299499632</v>
      </c>
      <c r="S11203">
        <v>456461.046323688</v>
      </c>
    </row>
    <row r="11204" spans="1:19" x14ac:dyDescent="0.4">
      <c r="A11204">
        <v>26191</v>
      </c>
      <c r="B11204" t="s">
        <v>16</v>
      </c>
      <c r="C11204" t="s">
        <v>17</v>
      </c>
      <c r="D11204">
        <v>3110000</v>
      </c>
      <c r="E11204" t="s">
        <v>4494</v>
      </c>
      <c r="F11204" s="1">
        <v>33381</v>
      </c>
      <c r="H11204">
        <v>1</v>
      </c>
      <c r="I11204" t="s">
        <v>1547</v>
      </c>
      <c r="J11204">
        <v>13</v>
      </c>
      <c r="K11204" t="s">
        <v>1548</v>
      </c>
      <c r="L11204" t="s">
        <v>9482</v>
      </c>
      <c r="M11204" t="str">
        <f t="shared" si="538"/>
        <v>서울특별시</v>
      </c>
      <c r="N11204" t="str">
        <f t="shared" si="539"/>
        <v xml:space="preserve">은평구 </v>
      </c>
      <c r="O11204" t="str">
        <f t="shared" si="540"/>
        <v xml:space="preserve">불광동 </v>
      </c>
      <c r="P11204">
        <v>3368</v>
      </c>
      <c r="Q11204" t="s">
        <v>9483</v>
      </c>
      <c r="R11204">
        <v>193829.97246289501</v>
      </c>
      <c r="S11204">
        <v>456439.97435062297</v>
      </c>
    </row>
    <row r="11205" spans="1:19" x14ac:dyDescent="0.4">
      <c r="A11205">
        <v>61483</v>
      </c>
      <c r="B11205" t="s">
        <v>16</v>
      </c>
      <c r="C11205" t="s">
        <v>17</v>
      </c>
      <c r="D11205">
        <v>3110000</v>
      </c>
      <c r="E11205" t="s">
        <v>736</v>
      </c>
      <c r="F11205" s="1">
        <v>35878</v>
      </c>
      <c r="H11205">
        <v>3</v>
      </c>
      <c r="I11205" t="s">
        <v>1469</v>
      </c>
      <c r="J11205">
        <v>3</v>
      </c>
      <c r="K11205" t="s">
        <v>1469</v>
      </c>
      <c r="L11205" t="s">
        <v>18654</v>
      </c>
      <c r="M11205" t="str">
        <f t="shared" si="538"/>
        <v>서울특별시</v>
      </c>
      <c r="N11205" t="str">
        <f t="shared" si="539"/>
        <v xml:space="preserve">은평구 </v>
      </c>
      <c r="O11205" t="str">
        <f t="shared" si="540"/>
        <v xml:space="preserve">불광동 </v>
      </c>
      <c r="P11205">
        <v>3368</v>
      </c>
      <c r="Q11205" t="s">
        <v>3902</v>
      </c>
      <c r="R11205">
        <v>193869.39977205399</v>
      </c>
      <c r="S11205">
        <v>456382.34709332598</v>
      </c>
    </row>
    <row r="11206" spans="1:19" x14ac:dyDescent="0.4">
      <c r="A11206">
        <v>61212</v>
      </c>
      <c r="B11206" t="s">
        <v>16</v>
      </c>
      <c r="C11206" t="s">
        <v>17</v>
      </c>
      <c r="D11206">
        <v>3110000</v>
      </c>
      <c r="E11206" t="s">
        <v>908</v>
      </c>
      <c r="F11206" s="1">
        <v>36033</v>
      </c>
      <c r="H11206">
        <v>3</v>
      </c>
      <c r="I11206" t="s">
        <v>1469</v>
      </c>
      <c r="J11206">
        <v>3</v>
      </c>
      <c r="K11206" t="s">
        <v>1469</v>
      </c>
      <c r="L11206" t="s">
        <v>18344</v>
      </c>
      <c r="M11206" t="str">
        <f t="shared" si="538"/>
        <v>서울특별시</v>
      </c>
      <c r="N11206" t="str">
        <f t="shared" si="539"/>
        <v xml:space="preserve">은평구 </v>
      </c>
      <c r="O11206" t="str">
        <f t="shared" si="540"/>
        <v xml:space="preserve">불광동 </v>
      </c>
      <c r="Q11206" t="s">
        <v>18345</v>
      </c>
      <c r="R11206">
        <v>193814.474068198</v>
      </c>
      <c r="S11206">
        <v>456428.12264638598</v>
      </c>
    </row>
    <row r="11207" spans="1:19" x14ac:dyDescent="0.4">
      <c r="A11207">
        <v>61482</v>
      </c>
      <c r="B11207" t="s">
        <v>16</v>
      </c>
      <c r="C11207" t="s">
        <v>17</v>
      </c>
      <c r="D11207">
        <v>3110000</v>
      </c>
      <c r="E11207" t="s">
        <v>417</v>
      </c>
      <c r="F11207" s="1">
        <v>33740</v>
      </c>
      <c r="H11207">
        <v>3</v>
      </c>
      <c r="I11207" t="s">
        <v>1469</v>
      </c>
      <c r="J11207">
        <v>3</v>
      </c>
      <c r="K11207" t="s">
        <v>1469</v>
      </c>
      <c r="L11207" t="s">
        <v>18653</v>
      </c>
      <c r="M11207" t="str">
        <f t="shared" si="538"/>
        <v>서울특별시</v>
      </c>
      <c r="N11207" t="str">
        <f t="shared" si="539"/>
        <v xml:space="preserve">은평구 </v>
      </c>
      <c r="O11207" t="str">
        <f t="shared" si="540"/>
        <v xml:space="preserve">불광동 </v>
      </c>
      <c r="Q11207" t="s">
        <v>1745</v>
      </c>
      <c r="R11207">
        <v>193795.862608061</v>
      </c>
      <c r="S11207">
        <v>456429.032472611</v>
      </c>
    </row>
    <row r="11208" spans="1:19" x14ac:dyDescent="0.4">
      <c r="A11208">
        <v>61992</v>
      </c>
      <c r="B11208" t="s">
        <v>16</v>
      </c>
      <c r="C11208" t="s">
        <v>17</v>
      </c>
      <c r="D11208">
        <v>3110000</v>
      </c>
      <c r="E11208" t="s">
        <v>388</v>
      </c>
      <c r="F11208" s="1">
        <v>34160</v>
      </c>
      <c r="H11208">
        <v>3</v>
      </c>
      <c r="I11208" t="s">
        <v>1469</v>
      </c>
      <c r="J11208">
        <v>3</v>
      </c>
      <c r="K11208" t="s">
        <v>1469</v>
      </c>
      <c r="L11208" t="s">
        <v>19244</v>
      </c>
      <c r="M11208" t="str">
        <f t="shared" si="538"/>
        <v>서울특별시</v>
      </c>
      <c r="N11208" t="str">
        <f t="shared" si="539"/>
        <v xml:space="preserve">은평구 </v>
      </c>
      <c r="O11208" t="str">
        <f t="shared" si="540"/>
        <v xml:space="preserve">불광동 </v>
      </c>
      <c r="Q11208" t="s">
        <v>7468</v>
      </c>
      <c r="R11208">
        <v>193815.003892284</v>
      </c>
      <c r="S11208">
        <v>456401.25350720499</v>
      </c>
    </row>
    <row r="11209" spans="1:19" x14ac:dyDescent="0.4">
      <c r="A11209">
        <v>61675</v>
      </c>
      <c r="B11209" t="s">
        <v>16</v>
      </c>
      <c r="C11209" t="s">
        <v>17</v>
      </c>
      <c r="D11209">
        <v>3110000</v>
      </c>
      <c r="E11209" t="s">
        <v>608</v>
      </c>
      <c r="F11209" s="1">
        <v>39359</v>
      </c>
      <c r="H11209">
        <v>3</v>
      </c>
      <c r="I11209" t="s">
        <v>1469</v>
      </c>
      <c r="J11209">
        <v>3</v>
      </c>
      <c r="K11209" t="s">
        <v>1469</v>
      </c>
      <c r="L11209" t="s">
        <v>18885</v>
      </c>
      <c r="M11209" t="str">
        <f t="shared" si="538"/>
        <v>서울특별시</v>
      </c>
      <c r="N11209" t="str">
        <f t="shared" si="539"/>
        <v xml:space="preserve">은평구 </v>
      </c>
      <c r="O11209" t="str">
        <f t="shared" si="540"/>
        <v xml:space="preserve">불광동 </v>
      </c>
      <c r="Q11209" t="s">
        <v>2870</v>
      </c>
      <c r="R11209">
        <v>193821.31674031899</v>
      </c>
      <c r="S11209">
        <v>456392.063218494</v>
      </c>
    </row>
    <row r="11210" spans="1:19" x14ac:dyDescent="0.4">
      <c r="A11210">
        <v>61291</v>
      </c>
      <c r="B11210" t="s">
        <v>16</v>
      </c>
      <c r="C11210" t="s">
        <v>17</v>
      </c>
      <c r="D11210">
        <v>3110000</v>
      </c>
      <c r="E11210" t="s">
        <v>384</v>
      </c>
      <c r="F11210" s="1">
        <v>39135</v>
      </c>
      <c r="H11210">
        <v>3</v>
      </c>
      <c r="I11210" t="s">
        <v>1469</v>
      </c>
      <c r="J11210">
        <v>3</v>
      </c>
      <c r="K11210" t="s">
        <v>1469</v>
      </c>
      <c r="L11210" t="s">
        <v>18433</v>
      </c>
      <c r="M11210" t="str">
        <f t="shared" si="538"/>
        <v>서울특별시</v>
      </c>
      <c r="N11210" t="str">
        <f t="shared" si="539"/>
        <v xml:space="preserve">은평구 </v>
      </c>
      <c r="O11210" t="str">
        <f t="shared" si="540"/>
        <v xml:space="preserve">불광동 </v>
      </c>
      <c r="Q11210" t="s">
        <v>3093</v>
      </c>
      <c r="R11210">
        <v>193783.30615022901</v>
      </c>
      <c r="S11210">
        <v>456518.892191494</v>
      </c>
    </row>
    <row r="11211" spans="1:19" x14ac:dyDescent="0.4">
      <c r="A11211">
        <v>62459</v>
      </c>
      <c r="B11211" t="s">
        <v>16</v>
      </c>
      <c r="C11211" t="s">
        <v>17</v>
      </c>
      <c r="D11211">
        <v>3110000</v>
      </c>
      <c r="E11211" t="s">
        <v>559</v>
      </c>
      <c r="F11211" s="1">
        <v>34412</v>
      </c>
      <c r="H11211">
        <v>3</v>
      </c>
      <c r="I11211" t="s">
        <v>1469</v>
      </c>
      <c r="J11211">
        <v>3</v>
      </c>
      <c r="K11211" t="s">
        <v>1469</v>
      </c>
      <c r="L11211" t="s">
        <v>18433</v>
      </c>
      <c r="M11211" t="str">
        <f t="shared" si="538"/>
        <v>서울특별시</v>
      </c>
      <c r="N11211" t="str">
        <f t="shared" si="539"/>
        <v xml:space="preserve">은평구 </v>
      </c>
      <c r="O11211" t="str">
        <f t="shared" si="540"/>
        <v xml:space="preserve">불광동 </v>
      </c>
      <c r="Q11211" t="s">
        <v>3093</v>
      </c>
      <c r="R11211">
        <v>193783.30615022901</v>
      </c>
      <c r="S11211">
        <v>456518.892191494</v>
      </c>
    </row>
    <row r="11212" spans="1:19" x14ac:dyDescent="0.4">
      <c r="A11212">
        <v>26207</v>
      </c>
      <c r="B11212" t="s">
        <v>16</v>
      </c>
      <c r="C11212" t="s">
        <v>17</v>
      </c>
      <c r="D11212">
        <v>3110000</v>
      </c>
      <c r="E11212" t="s">
        <v>28</v>
      </c>
      <c r="F11212" s="1">
        <v>38408</v>
      </c>
      <c r="H11212">
        <v>1</v>
      </c>
      <c r="I11212" t="s">
        <v>1547</v>
      </c>
      <c r="J11212">
        <v>13</v>
      </c>
      <c r="K11212" t="s">
        <v>1548</v>
      </c>
      <c r="L11212" t="s">
        <v>9503</v>
      </c>
      <c r="M11212" t="str">
        <f t="shared" si="538"/>
        <v>서울특별시</v>
      </c>
      <c r="N11212" t="str">
        <f t="shared" si="539"/>
        <v xml:space="preserve">은평구 </v>
      </c>
      <c r="O11212" t="str">
        <f t="shared" si="540"/>
        <v xml:space="preserve">불광동 </v>
      </c>
      <c r="P11212">
        <v>3368</v>
      </c>
      <c r="Q11212" t="s">
        <v>9504</v>
      </c>
      <c r="R11212">
        <v>193915.814937355</v>
      </c>
      <c r="S11212">
        <v>456369.80389954499</v>
      </c>
    </row>
    <row r="11213" spans="1:19" x14ac:dyDescent="0.4">
      <c r="A11213">
        <v>26208</v>
      </c>
      <c r="B11213" t="s">
        <v>16</v>
      </c>
      <c r="C11213" t="s">
        <v>17</v>
      </c>
      <c r="D11213">
        <v>3110000</v>
      </c>
      <c r="E11213" t="s">
        <v>272</v>
      </c>
      <c r="F11213" s="1">
        <v>38408</v>
      </c>
      <c r="H11213">
        <v>1</v>
      </c>
      <c r="I11213" t="s">
        <v>1547</v>
      </c>
      <c r="J11213">
        <v>13</v>
      </c>
      <c r="K11213" t="s">
        <v>1548</v>
      </c>
      <c r="L11213" t="s">
        <v>9505</v>
      </c>
      <c r="M11213" t="str">
        <f t="shared" si="538"/>
        <v>서울특별시</v>
      </c>
      <c r="N11213" t="str">
        <f t="shared" si="539"/>
        <v xml:space="preserve">은평구 </v>
      </c>
      <c r="O11213" t="str">
        <f t="shared" si="540"/>
        <v xml:space="preserve">불광동 </v>
      </c>
      <c r="P11213">
        <v>3368</v>
      </c>
      <c r="Q11213" t="s">
        <v>4045</v>
      </c>
      <c r="R11213">
        <v>193915.814937355</v>
      </c>
      <c r="S11213">
        <v>456369.80389954499</v>
      </c>
    </row>
    <row r="11214" spans="1:19" x14ac:dyDescent="0.4">
      <c r="A11214">
        <v>61627</v>
      </c>
      <c r="B11214" t="s">
        <v>16</v>
      </c>
      <c r="C11214" t="s">
        <v>17</v>
      </c>
      <c r="D11214">
        <v>3110000</v>
      </c>
      <c r="E11214" t="s">
        <v>1629</v>
      </c>
      <c r="F11214" s="1">
        <v>34458</v>
      </c>
      <c r="H11214">
        <v>3</v>
      </c>
      <c r="I11214" t="s">
        <v>1469</v>
      </c>
      <c r="J11214">
        <v>3</v>
      </c>
      <c r="K11214" t="s">
        <v>1469</v>
      </c>
      <c r="L11214" t="s">
        <v>18830</v>
      </c>
      <c r="M11214" t="str">
        <f t="shared" si="538"/>
        <v>서울특별시</v>
      </c>
      <c r="N11214" t="str">
        <f t="shared" si="539"/>
        <v xml:space="preserve">은평구 </v>
      </c>
      <c r="O11214" t="str">
        <f t="shared" si="540"/>
        <v xml:space="preserve">불광동 </v>
      </c>
      <c r="Q11214" t="s">
        <v>11060</v>
      </c>
      <c r="R11214">
        <v>193101.397977613</v>
      </c>
      <c r="S11214">
        <v>457265.18960314099</v>
      </c>
    </row>
    <row r="11215" spans="1:19" x14ac:dyDescent="0.4">
      <c r="A11215">
        <v>61393</v>
      </c>
      <c r="B11215" t="s">
        <v>16</v>
      </c>
      <c r="C11215" t="s">
        <v>17</v>
      </c>
      <c r="D11215">
        <v>3110000</v>
      </c>
      <c r="E11215" t="s">
        <v>1881</v>
      </c>
      <c r="F11215" s="1">
        <v>35608</v>
      </c>
      <c r="H11215">
        <v>3</v>
      </c>
      <c r="I11215" t="s">
        <v>1469</v>
      </c>
      <c r="J11215">
        <v>3</v>
      </c>
      <c r="K11215" t="s">
        <v>1469</v>
      </c>
      <c r="L11215" t="s">
        <v>18548</v>
      </c>
      <c r="M11215" t="str">
        <f t="shared" si="538"/>
        <v>서울특별시</v>
      </c>
      <c r="N11215" t="str">
        <f t="shared" si="539"/>
        <v xml:space="preserve">은평구 </v>
      </c>
      <c r="O11215" t="str">
        <f t="shared" si="540"/>
        <v xml:space="preserve">불광동 </v>
      </c>
      <c r="Q11215" t="s">
        <v>974</v>
      </c>
      <c r="R11215">
        <v>193101.397977613</v>
      </c>
      <c r="S11215">
        <v>457265.18960314099</v>
      </c>
    </row>
    <row r="11216" spans="1:19" x14ac:dyDescent="0.4">
      <c r="A11216">
        <v>62284</v>
      </c>
      <c r="B11216" t="s">
        <v>16</v>
      </c>
      <c r="C11216" t="s">
        <v>17</v>
      </c>
      <c r="D11216">
        <v>3110000</v>
      </c>
      <c r="E11216" t="s">
        <v>4091</v>
      </c>
      <c r="F11216" s="1">
        <v>34478</v>
      </c>
      <c r="H11216">
        <v>3</v>
      </c>
      <c r="I11216" t="s">
        <v>1469</v>
      </c>
      <c r="J11216">
        <v>3</v>
      </c>
      <c r="K11216" t="s">
        <v>1469</v>
      </c>
      <c r="L11216" t="s">
        <v>19574</v>
      </c>
      <c r="M11216" t="str">
        <f t="shared" si="538"/>
        <v>서울특별시</v>
      </c>
      <c r="N11216" t="str">
        <f t="shared" si="539"/>
        <v xml:space="preserve">은평구 </v>
      </c>
      <c r="O11216" t="str">
        <f t="shared" si="540"/>
        <v xml:space="preserve">불광동 </v>
      </c>
      <c r="Q11216" t="s">
        <v>326</v>
      </c>
      <c r="R11216">
        <v>193143.33491341301</v>
      </c>
      <c r="S11216">
        <v>457556.30223242397</v>
      </c>
    </row>
    <row r="11217" spans="1:19" x14ac:dyDescent="0.4">
      <c r="A11217">
        <v>26286</v>
      </c>
      <c r="B11217" t="s">
        <v>16</v>
      </c>
      <c r="C11217" t="s">
        <v>17</v>
      </c>
      <c r="D11217">
        <v>3110000</v>
      </c>
      <c r="E11217" t="s">
        <v>530</v>
      </c>
      <c r="F11217" s="1">
        <v>38734</v>
      </c>
      <c r="H11217">
        <v>1</v>
      </c>
      <c r="I11217" t="s">
        <v>1547</v>
      </c>
      <c r="J11217">
        <v>13</v>
      </c>
      <c r="K11217" t="s">
        <v>1548</v>
      </c>
      <c r="L11217" t="s">
        <v>9606</v>
      </c>
      <c r="M11217" t="str">
        <f t="shared" si="538"/>
        <v>서울특별시</v>
      </c>
      <c r="N11217" t="str">
        <f t="shared" si="539"/>
        <v xml:space="preserve">은평구 </v>
      </c>
      <c r="O11217" t="str">
        <f t="shared" si="540"/>
        <v xml:space="preserve">불광동 </v>
      </c>
      <c r="P11217">
        <v>3345</v>
      </c>
      <c r="Q11217" t="s">
        <v>212</v>
      </c>
      <c r="R11217">
        <v>192958.23121252999</v>
      </c>
      <c r="S11217">
        <v>457487.64455144102</v>
      </c>
    </row>
    <row r="11218" spans="1:19" x14ac:dyDescent="0.4">
      <c r="A11218">
        <v>32502</v>
      </c>
      <c r="B11218" t="s">
        <v>16</v>
      </c>
      <c r="C11218" t="s">
        <v>17</v>
      </c>
      <c r="D11218">
        <v>3110000</v>
      </c>
      <c r="E11218" t="s">
        <v>3003</v>
      </c>
      <c r="F11218" s="1">
        <v>34841</v>
      </c>
      <c r="H11218">
        <v>3</v>
      </c>
      <c r="I11218" t="s">
        <v>1469</v>
      </c>
      <c r="J11218">
        <v>3</v>
      </c>
      <c r="K11218" t="s">
        <v>1469</v>
      </c>
      <c r="L11218" t="s">
        <v>12611</v>
      </c>
      <c r="M11218" t="str">
        <f t="shared" si="538"/>
        <v>서울특별시</v>
      </c>
      <c r="N11218" t="str">
        <f t="shared" si="539"/>
        <v xml:space="preserve">은평구 </v>
      </c>
      <c r="O11218" t="str">
        <f t="shared" si="540"/>
        <v xml:space="preserve">불광동 </v>
      </c>
      <c r="Q11218" t="s">
        <v>7265</v>
      </c>
      <c r="R11218">
        <v>192958.23121252999</v>
      </c>
      <c r="S11218">
        <v>457487.64455144102</v>
      </c>
    </row>
    <row r="11219" spans="1:19" x14ac:dyDescent="0.4">
      <c r="A11219">
        <v>61354</v>
      </c>
      <c r="B11219" t="s">
        <v>16</v>
      </c>
      <c r="C11219" t="s">
        <v>17</v>
      </c>
      <c r="D11219">
        <v>3110000</v>
      </c>
      <c r="E11219" t="s">
        <v>597</v>
      </c>
      <c r="F11219" s="1">
        <v>38268</v>
      </c>
      <c r="H11219">
        <v>3</v>
      </c>
      <c r="I11219" t="s">
        <v>1469</v>
      </c>
      <c r="J11219">
        <v>3</v>
      </c>
      <c r="K11219" t="s">
        <v>1469</v>
      </c>
      <c r="L11219" t="s">
        <v>18504</v>
      </c>
      <c r="M11219" t="str">
        <f t="shared" si="538"/>
        <v>서울특별시</v>
      </c>
      <c r="N11219" t="str">
        <f t="shared" si="539"/>
        <v xml:space="preserve">은평구 </v>
      </c>
      <c r="O11219" t="str">
        <f t="shared" si="540"/>
        <v xml:space="preserve">불광동 </v>
      </c>
      <c r="P11219">
        <v>3345</v>
      </c>
      <c r="Q11219" t="s">
        <v>3043</v>
      </c>
      <c r="R11219">
        <v>193141.634553613</v>
      </c>
      <c r="S11219">
        <v>457534.57437530399</v>
      </c>
    </row>
    <row r="11220" spans="1:19" x14ac:dyDescent="0.4">
      <c r="A11220">
        <v>26107</v>
      </c>
      <c r="B11220" t="s">
        <v>16</v>
      </c>
      <c r="C11220" t="s">
        <v>17</v>
      </c>
      <c r="D11220">
        <v>3110000</v>
      </c>
      <c r="E11220" t="s">
        <v>174</v>
      </c>
      <c r="F11220" s="1">
        <v>36533</v>
      </c>
      <c r="H11220">
        <v>1</v>
      </c>
      <c r="I11220" t="s">
        <v>1547</v>
      </c>
      <c r="J11220">
        <v>13</v>
      </c>
      <c r="K11220" t="s">
        <v>1548</v>
      </c>
      <c r="L11220" t="s">
        <v>9374</v>
      </c>
      <c r="M11220" t="str">
        <f t="shared" si="538"/>
        <v>서울특별시</v>
      </c>
      <c r="N11220" t="str">
        <f t="shared" si="539"/>
        <v xml:space="preserve">은평구 </v>
      </c>
      <c r="O11220" t="str">
        <f t="shared" si="540"/>
        <v xml:space="preserve">불광동 </v>
      </c>
      <c r="P11220">
        <v>3350</v>
      </c>
      <c r="Q11220" t="s">
        <v>2241</v>
      </c>
      <c r="R11220">
        <v>193279.64011911699</v>
      </c>
      <c r="S11220">
        <v>457555.577904734</v>
      </c>
    </row>
    <row r="11221" spans="1:19" x14ac:dyDescent="0.4">
      <c r="A11221">
        <v>61207</v>
      </c>
      <c r="B11221" t="s">
        <v>16</v>
      </c>
      <c r="C11221" t="s">
        <v>17</v>
      </c>
      <c r="D11221">
        <v>3110000</v>
      </c>
      <c r="E11221" t="s">
        <v>1988</v>
      </c>
      <c r="F11221" s="1">
        <v>35956</v>
      </c>
      <c r="H11221">
        <v>3</v>
      </c>
      <c r="I11221" t="s">
        <v>1469</v>
      </c>
      <c r="J11221">
        <v>3</v>
      </c>
      <c r="K11221" t="s">
        <v>1469</v>
      </c>
      <c r="L11221" t="s">
        <v>18340</v>
      </c>
      <c r="M11221" t="str">
        <f t="shared" si="538"/>
        <v>서울특별시</v>
      </c>
      <c r="N11221" t="str">
        <f t="shared" si="539"/>
        <v xml:space="preserve">은평구 </v>
      </c>
      <c r="O11221" t="str">
        <f t="shared" si="540"/>
        <v xml:space="preserve">불광동 </v>
      </c>
      <c r="Q11221" t="s">
        <v>10688</v>
      </c>
      <c r="R11221">
        <v>193330.59631657301</v>
      </c>
      <c r="S11221">
        <v>457590.49681180099</v>
      </c>
    </row>
    <row r="11222" spans="1:19" x14ac:dyDescent="0.4">
      <c r="A11222">
        <v>61967</v>
      </c>
      <c r="B11222" t="s">
        <v>16</v>
      </c>
      <c r="C11222" t="s">
        <v>17</v>
      </c>
      <c r="D11222">
        <v>3110000</v>
      </c>
      <c r="E11222" t="s">
        <v>1566</v>
      </c>
      <c r="F11222" s="1">
        <v>42810</v>
      </c>
      <c r="H11222">
        <v>3</v>
      </c>
      <c r="I11222" t="s">
        <v>1469</v>
      </c>
      <c r="J11222">
        <v>3</v>
      </c>
      <c r="K11222" t="s">
        <v>1469</v>
      </c>
      <c r="L11222" t="s">
        <v>19217</v>
      </c>
      <c r="M11222" t="str">
        <f t="shared" si="538"/>
        <v>서울특별시</v>
      </c>
      <c r="N11222" t="str">
        <f t="shared" si="539"/>
        <v xml:space="preserve">은평구 </v>
      </c>
      <c r="O11222" t="str">
        <f t="shared" si="540"/>
        <v xml:space="preserve">불광동 </v>
      </c>
      <c r="P11222">
        <v>3349</v>
      </c>
      <c r="Q11222" t="s">
        <v>5171</v>
      </c>
      <c r="R11222">
        <v>193317.73854427401</v>
      </c>
      <c r="S11222">
        <v>457582.41071228997</v>
      </c>
    </row>
    <row r="11223" spans="1:19" x14ac:dyDescent="0.4">
      <c r="A11223">
        <v>26193</v>
      </c>
      <c r="B11223" t="s">
        <v>16</v>
      </c>
      <c r="C11223" t="s">
        <v>17</v>
      </c>
      <c r="D11223">
        <v>3110000</v>
      </c>
      <c r="E11223" t="s">
        <v>516</v>
      </c>
      <c r="F11223" s="1">
        <v>33748</v>
      </c>
      <c r="H11223">
        <v>1</v>
      </c>
      <c r="I11223" t="s">
        <v>1547</v>
      </c>
      <c r="J11223">
        <v>13</v>
      </c>
      <c r="K11223" t="s">
        <v>1548</v>
      </c>
      <c r="L11223" t="s">
        <v>9486</v>
      </c>
      <c r="M11223" t="str">
        <f t="shared" si="538"/>
        <v>서울특별시</v>
      </c>
      <c r="N11223" t="str">
        <f t="shared" si="539"/>
        <v xml:space="preserve">은평구 </v>
      </c>
      <c r="O11223" t="str">
        <f t="shared" si="540"/>
        <v xml:space="preserve">불광동 </v>
      </c>
      <c r="P11223">
        <v>3342</v>
      </c>
      <c r="Q11223" t="s">
        <v>9487</v>
      </c>
      <c r="R11223">
        <v>193359.074854857</v>
      </c>
      <c r="S11223">
        <v>457664.78856506798</v>
      </c>
    </row>
    <row r="11224" spans="1:19" x14ac:dyDescent="0.4">
      <c r="A11224">
        <v>61991</v>
      </c>
      <c r="B11224" t="s">
        <v>16</v>
      </c>
      <c r="C11224" t="s">
        <v>17</v>
      </c>
      <c r="D11224">
        <v>3110000</v>
      </c>
      <c r="E11224" t="s">
        <v>2422</v>
      </c>
      <c r="F11224" s="1">
        <v>34117</v>
      </c>
      <c r="H11224">
        <v>3</v>
      </c>
      <c r="I11224" t="s">
        <v>1469</v>
      </c>
      <c r="J11224">
        <v>3</v>
      </c>
      <c r="K11224" t="s">
        <v>1469</v>
      </c>
      <c r="L11224" t="s">
        <v>19242</v>
      </c>
      <c r="M11224" t="str">
        <f t="shared" si="538"/>
        <v>서울특별시</v>
      </c>
      <c r="N11224" t="str">
        <f t="shared" si="539"/>
        <v xml:space="preserve">은평구 </v>
      </c>
      <c r="O11224" t="str">
        <f t="shared" si="540"/>
        <v xml:space="preserve">불광동 </v>
      </c>
      <c r="Q11224" t="s">
        <v>19243</v>
      </c>
      <c r="R11224">
        <v>193316.892175065</v>
      </c>
      <c r="S11224">
        <v>457641.40088762</v>
      </c>
    </row>
    <row r="11225" spans="1:19" x14ac:dyDescent="0.4">
      <c r="A11225">
        <v>32857</v>
      </c>
      <c r="B11225" t="s">
        <v>16</v>
      </c>
      <c r="C11225" t="s">
        <v>17</v>
      </c>
      <c r="D11225">
        <v>3110000</v>
      </c>
      <c r="E11225" t="s">
        <v>4088</v>
      </c>
      <c r="F11225" s="1">
        <v>34914</v>
      </c>
      <c r="H11225">
        <v>3</v>
      </c>
      <c r="I11225" t="s">
        <v>1469</v>
      </c>
      <c r="J11225">
        <v>3</v>
      </c>
      <c r="K11225" t="s">
        <v>1469</v>
      </c>
      <c r="L11225" t="s">
        <v>13070</v>
      </c>
      <c r="M11225" t="str">
        <f t="shared" si="538"/>
        <v>서울특별시</v>
      </c>
      <c r="N11225" t="str">
        <f t="shared" si="539"/>
        <v xml:space="preserve">은평구 </v>
      </c>
      <c r="O11225" t="str">
        <f t="shared" si="540"/>
        <v xml:space="preserve">불광동 </v>
      </c>
      <c r="P11225">
        <v>3343</v>
      </c>
      <c r="Q11225" t="s">
        <v>9287</v>
      </c>
      <c r="R11225">
        <v>193432.22211963599</v>
      </c>
      <c r="S11225">
        <v>457741.68935522297</v>
      </c>
    </row>
    <row r="11226" spans="1:19" x14ac:dyDescent="0.4">
      <c r="A11226">
        <v>26146</v>
      </c>
      <c r="B11226" t="s">
        <v>16</v>
      </c>
      <c r="C11226" t="s">
        <v>17</v>
      </c>
      <c r="D11226">
        <v>3110000</v>
      </c>
      <c r="E11226" t="s">
        <v>627</v>
      </c>
      <c r="F11226" s="1">
        <v>37485</v>
      </c>
      <c r="H11226">
        <v>1</v>
      </c>
      <c r="I11226" t="s">
        <v>1547</v>
      </c>
      <c r="J11226">
        <v>13</v>
      </c>
      <c r="K11226" t="s">
        <v>1548</v>
      </c>
      <c r="L11226" t="s">
        <v>9423</v>
      </c>
      <c r="M11226" t="str">
        <f t="shared" si="538"/>
        <v>서울특별시</v>
      </c>
      <c r="N11226" t="str">
        <f t="shared" si="539"/>
        <v xml:space="preserve">은평구 </v>
      </c>
      <c r="O11226" t="str">
        <f t="shared" si="540"/>
        <v xml:space="preserve">불광동 </v>
      </c>
      <c r="P11226">
        <v>3345</v>
      </c>
      <c r="Q11226" t="s">
        <v>9424</v>
      </c>
      <c r="R11226">
        <v>193003.492449563</v>
      </c>
      <c r="S11226">
        <v>457510.76151186001</v>
      </c>
    </row>
    <row r="11227" spans="1:19" x14ac:dyDescent="0.4">
      <c r="A11227">
        <v>61305</v>
      </c>
      <c r="B11227" t="s">
        <v>16</v>
      </c>
      <c r="C11227" t="s">
        <v>17</v>
      </c>
      <c r="D11227">
        <v>3110000</v>
      </c>
      <c r="E11227" t="s">
        <v>156</v>
      </c>
      <c r="F11227" s="1">
        <v>37450</v>
      </c>
      <c r="H11227">
        <v>3</v>
      </c>
      <c r="I11227" t="s">
        <v>1469</v>
      </c>
      <c r="J11227">
        <v>3</v>
      </c>
      <c r="K11227" t="s">
        <v>1469</v>
      </c>
      <c r="L11227" t="s">
        <v>18447</v>
      </c>
      <c r="M11227" t="str">
        <f t="shared" si="538"/>
        <v>서울특별시</v>
      </c>
      <c r="N11227" t="str">
        <f t="shared" si="539"/>
        <v xml:space="preserve">은평구 </v>
      </c>
      <c r="O11227" t="str">
        <f t="shared" si="540"/>
        <v xml:space="preserve">불광동 </v>
      </c>
      <c r="P11227">
        <v>3340</v>
      </c>
      <c r="Q11227" t="s">
        <v>3521</v>
      </c>
      <c r="R11227">
        <v>192920.307362469</v>
      </c>
      <c r="S11227">
        <v>458173.79748483602</v>
      </c>
    </row>
    <row r="11228" spans="1:19" x14ac:dyDescent="0.4">
      <c r="A11228">
        <v>1944</v>
      </c>
      <c r="B11228" t="s">
        <v>16</v>
      </c>
      <c r="C11228" t="s">
        <v>17</v>
      </c>
      <c r="D11228">
        <v>3110000</v>
      </c>
      <c r="E11228" t="s">
        <v>143</v>
      </c>
      <c r="F11228" s="1">
        <v>35338</v>
      </c>
      <c r="H11228">
        <v>1</v>
      </c>
      <c r="I11228" t="s">
        <v>1547</v>
      </c>
      <c r="J11228">
        <v>13</v>
      </c>
      <c r="K11228" t="s">
        <v>1548</v>
      </c>
      <c r="L11228" t="s">
        <v>2606</v>
      </c>
      <c r="M11228" t="str">
        <f t="shared" si="538"/>
        <v>서울특별시</v>
      </c>
      <c r="N11228" t="str">
        <f t="shared" si="539"/>
        <v xml:space="preserve">은평구 </v>
      </c>
      <c r="O11228" t="str">
        <f t="shared" si="540"/>
        <v xml:space="preserve">불광동 </v>
      </c>
      <c r="P11228">
        <v>3364</v>
      </c>
      <c r="Q11228" t="s">
        <v>190</v>
      </c>
      <c r="R11228">
        <v>193949.264245517</v>
      </c>
      <c r="S11228">
        <v>456833.62535377103</v>
      </c>
    </row>
    <row r="11229" spans="1:19" x14ac:dyDescent="0.4">
      <c r="A11229">
        <v>61674</v>
      </c>
      <c r="B11229" t="s">
        <v>16</v>
      </c>
      <c r="C11229" t="s">
        <v>17</v>
      </c>
      <c r="D11229">
        <v>3110000</v>
      </c>
      <c r="E11229" t="s">
        <v>291</v>
      </c>
      <c r="F11229" s="1">
        <v>39346</v>
      </c>
      <c r="H11229">
        <v>3</v>
      </c>
      <c r="I11229" t="s">
        <v>1469</v>
      </c>
      <c r="J11229">
        <v>3</v>
      </c>
      <c r="K11229" t="s">
        <v>1469</v>
      </c>
      <c r="L11229" t="s">
        <v>18884</v>
      </c>
      <c r="M11229" t="str">
        <f t="shared" si="538"/>
        <v>서울특별시</v>
      </c>
      <c r="N11229" t="str">
        <f t="shared" si="539"/>
        <v xml:space="preserve">은평구 </v>
      </c>
      <c r="O11229" t="str">
        <f t="shared" si="540"/>
        <v xml:space="preserve">불광동 </v>
      </c>
      <c r="P11229">
        <v>3364</v>
      </c>
      <c r="Q11229" t="s">
        <v>4478</v>
      </c>
      <c r="R11229">
        <v>194002.70172695501</v>
      </c>
      <c r="S11229">
        <v>456937.542510222</v>
      </c>
    </row>
    <row r="11230" spans="1:19" x14ac:dyDescent="0.4">
      <c r="A11230">
        <v>61448</v>
      </c>
      <c r="B11230" t="s">
        <v>16</v>
      </c>
      <c r="C11230" t="s">
        <v>17</v>
      </c>
      <c r="D11230">
        <v>3110000</v>
      </c>
      <c r="E11230" t="s">
        <v>1611</v>
      </c>
      <c r="F11230" s="1">
        <v>37946</v>
      </c>
      <c r="H11230">
        <v>3</v>
      </c>
      <c r="I11230" t="s">
        <v>1469</v>
      </c>
      <c r="J11230">
        <v>3</v>
      </c>
      <c r="K11230" t="s">
        <v>1469</v>
      </c>
      <c r="L11230" t="s">
        <v>18618</v>
      </c>
      <c r="M11230" t="str">
        <f t="shared" si="538"/>
        <v>서울특별시</v>
      </c>
      <c r="N11230" t="str">
        <f t="shared" si="539"/>
        <v xml:space="preserve">은평구 </v>
      </c>
      <c r="O11230" t="str">
        <f t="shared" si="540"/>
        <v xml:space="preserve">불광동 </v>
      </c>
      <c r="Q11230" t="s">
        <v>4985</v>
      </c>
      <c r="R11230">
        <v>194023.15094563999</v>
      </c>
      <c r="S11230">
        <v>457026.04501354101</v>
      </c>
    </row>
    <row r="11231" spans="1:19" x14ac:dyDescent="0.4">
      <c r="A11231">
        <v>26232</v>
      </c>
      <c r="B11231" t="s">
        <v>16</v>
      </c>
      <c r="C11231" t="s">
        <v>17</v>
      </c>
      <c r="D11231">
        <v>3110000</v>
      </c>
      <c r="E11231" t="s">
        <v>165</v>
      </c>
      <c r="F11231" s="1">
        <v>38084</v>
      </c>
      <c r="H11231">
        <v>1</v>
      </c>
      <c r="I11231" t="s">
        <v>1547</v>
      </c>
      <c r="J11231">
        <v>13</v>
      </c>
      <c r="K11231" t="s">
        <v>1548</v>
      </c>
      <c r="L11231" t="s">
        <v>9536</v>
      </c>
      <c r="M11231" t="str">
        <f t="shared" si="538"/>
        <v>서울특별시</v>
      </c>
      <c r="N11231" t="str">
        <f t="shared" si="539"/>
        <v xml:space="preserve">은평구 </v>
      </c>
      <c r="O11231" t="str">
        <f t="shared" si="540"/>
        <v xml:space="preserve">수색동 </v>
      </c>
      <c r="P11231">
        <v>3489</v>
      </c>
      <c r="Q11231" t="s">
        <v>1050</v>
      </c>
      <c r="R11231">
        <v>190716.97663046699</v>
      </c>
      <c r="S11231">
        <v>453371.66042000602</v>
      </c>
    </row>
    <row r="11232" spans="1:19" x14ac:dyDescent="0.4">
      <c r="A11232">
        <v>32972</v>
      </c>
      <c r="B11232" t="s">
        <v>16</v>
      </c>
      <c r="C11232" t="s">
        <v>17</v>
      </c>
      <c r="D11232">
        <v>3110000</v>
      </c>
      <c r="E11232" t="s">
        <v>13218</v>
      </c>
      <c r="F11232" s="1">
        <v>35011</v>
      </c>
      <c r="H11232">
        <v>3</v>
      </c>
      <c r="I11232" t="s">
        <v>1469</v>
      </c>
      <c r="J11232">
        <v>3</v>
      </c>
      <c r="K11232" t="s">
        <v>1469</v>
      </c>
      <c r="L11232" t="s">
        <v>13219</v>
      </c>
      <c r="M11232" t="str">
        <f t="shared" si="538"/>
        <v>서울특별시</v>
      </c>
      <c r="N11232" t="str">
        <f t="shared" si="539"/>
        <v xml:space="preserve">은평구 </v>
      </c>
      <c r="O11232" t="str">
        <f t="shared" si="540"/>
        <v xml:space="preserve">수색동 </v>
      </c>
      <c r="P11232">
        <v>3489</v>
      </c>
      <c r="Q11232" t="s">
        <v>5264</v>
      </c>
      <c r="R11232">
        <v>190759.56215512101</v>
      </c>
      <c r="S11232">
        <v>453429.88996290998</v>
      </c>
    </row>
    <row r="11233" spans="1:19" x14ac:dyDescent="0.4">
      <c r="A11233">
        <v>61569</v>
      </c>
      <c r="B11233" t="s">
        <v>16</v>
      </c>
      <c r="C11233" t="s">
        <v>17</v>
      </c>
      <c r="D11233">
        <v>3110000</v>
      </c>
      <c r="E11233" t="s">
        <v>2461</v>
      </c>
      <c r="F11233" s="1">
        <v>34239</v>
      </c>
      <c r="H11233">
        <v>3</v>
      </c>
      <c r="I11233" t="s">
        <v>1469</v>
      </c>
      <c r="J11233">
        <v>3</v>
      </c>
      <c r="K11233" t="s">
        <v>1469</v>
      </c>
      <c r="L11233" t="s">
        <v>18764</v>
      </c>
      <c r="M11233" t="str">
        <f t="shared" si="538"/>
        <v>서울특별시</v>
      </c>
      <c r="N11233" t="str">
        <f t="shared" si="539"/>
        <v xml:space="preserve">은평구 </v>
      </c>
      <c r="O11233" t="str">
        <f t="shared" si="540"/>
        <v xml:space="preserve">수색동 </v>
      </c>
      <c r="Q11233" t="s">
        <v>881</v>
      </c>
      <c r="R11233">
        <v>190793.29613338501</v>
      </c>
      <c r="S11233">
        <v>453471.34682761598</v>
      </c>
    </row>
    <row r="11234" spans="1:19" x14ac:dyDescent="0.4">
      <c r="A11234">
        <v>61245</v>
      </c>
      <c r="B11234" t="s">
        <v>16</v>
      </c>
      <c r="C11234" t="s">
        <v>17</v>
      </c>
      <c r="D11234">
        <v>3110000</v>
      </c>
      <c r="E11234" t="s">
        <v>302</v>
      </c>
      <c r="F11234" s="1">
        <v>39328</v>
      </c>
      <c r="H11234">
        <v>3</v>
      </c>
      <c r="I11234" t="s">
        <v>1469</v>
      </c>
      <c r="J11234">
        <v>3</v>
      </c>
      <c r="K11234" t="s">
        <v>1469</v>
      </c>
      <c r="L11234" t="s">
        <v>18383</v>
      </c>
      <c r="M11234" t="str">
        <f t="shared" si="538"/>
        <v>서울특별시</v>
      </c>
      <c r="N11234" t="str">
        <f t="shared" si="539"/>
        <v xml:space="preserve">은평구 </v>
      </c>
      <c r="O11234" t="str">
        <f t="shared" si="540"/>
        <v xml:space="preserve">수색동 </v>
      </c>
      <c r="Q11234" t="s">
        <v>1054</v>
      </c>
      <c r="R11234">
        <v>190770.13955077599</v>
      </c>
      <c r="S11234">
        <v>453375.12382027501</v>
      </c>
    </row>
    <row r="11235" spans="1:19" x14ac:dyDescent="0.4">
      <c r="A11235">
        <v>61706</v>
      </c>
      <c r="B11235" t="s">
        <v>16</v>
      </c>
      <c r="C11235" t="s">
        <v>17</v>
      </c>
      <c r="D11235">
        <v>3110000</v>
      </c>
      <c r="E11235" t="s">
        <v>633</v>
      </c>
      <c r="F11235" s="1">
        <v>37153</v>
      </c>
      <c r="H11235">
        <v>3</v>
      </c>
      <c r="I11235" t="s">
        <v>1469</v>
      </c>
      <c r="J11235">
        <v>3</v>
      </c>
      <c r="K11235" t="s">
        <v>1469</v>
      </c>
      <c r="L11235" t="s">
        <v>18919</v>
      </c>
      <c r="M11235" t="str">
        <f t="shared" si="538"/>
        <v>서울특별시</v>
      </c>
      <c r="N11235" t="str">
        <f t="shared" si="539"/>
        <v xml:space="preserve">은평구 </v>
      </c>
      <c r="O11235" t="str">
        <f t="shared" si="540"/>
        <v xml:space="preserve">수색동 </v>
      </c>
      <c r="P11235">
        <v>3489</v>
      </c>
      <c r="Q11235" t="s">
        <v>660</v>
      </c>
      <c r="R11235">
        <v>190861.74487297799</v>
      </c>
      <c r="S11235">
        <v>453526.12057641498</v>
      </c>
    </row>
    <row r="11236" spans="1:19" x14ac:dyDescent="0.4">
      <c r="A11236">
        <v>62233</v>
      </c>
      <c r="B11236" t="s">
        <v>16</v>
      </c>
      <c r="C11236" t="s">
        <v>17</v>
      </c>
      <c r="D11236">
        <v>3110000</v>
      </c>
      <c r="E11236" t="s">
        <v>3081</v>
      </c>
      <c r="F11236" s="1">
        <v>34316</v>
      </c>
      <c r="H11236">
        <v>3</v>
      </c>
      <c r="I11236" t="s">
        <v>1469</v>
      </c>
      <c r="J11236">
        <v>3</v>
      </c>
      <c r="K11236" t="s">
        <v>1469</v>
      </c>
      <c r="L11236" t="s">
        <v>19517</v>
      </c>
      <c r="M11236" t="str">
        <f t="shared" si="538"/>
        <v>서울특별시</v>
      </c>
      <c r="N11236" t="str">
        <f t="shared" si="539"/>
        <v xml:space="preserve">은평구 </v>
      </c>
      <c r="O11236" t="str">
        <f t="shared" si="540"/>
        <v xml:space="preserve">수색동 </v>
      </c>
      <c r="Q11236" t="s">
        <v>19518</v>
      </c>
    </row>
    <row r="11237" spans="1:19" x14ac:dyDescent="0.4">
      <c r="A11237">
        <v>26469</v>
      </c>
      <c r="B11237" t="s">
        <v>16</v>
      </c>
      <c r="C11237" t="s">
        <v>17</v>
      </c>
      <c r="D11237">
        <v>3110000</v>
      </c>
      <c r="E11237" t="s">
        <v>335</v>
      </c>
      <c r="F11237" s="1">
        <v>39832</v>
      </c>
      <c r="H11237">
        <v>1</v>
      </c>
      <c r="I11237" t="s">
        <v>1547</v>
      </c>
      <c r="J11237">
        <v>13</v>
      </c>
      <c r="K11237" t="s">
        <v>1548</v>
      </c>
      <c r="L11237" t="s">
        <v>9841</v>
      </c>
      <c r="M11237" t="str">
        <f t="shared" si="538"/>
        <v>서울특별시</v>
      </c>
      <c r="N11237" t="str">
        <f t="shared" si="539"/>
        <v xml:space="preserve">은평구 </v>
      </c>
      <c r="O11237" t="str">
        <f t="shared" si="540"/>
        <v xml:space="preserve">수색동 </v>
      </c>
      <c r="P11237">
        <v>3487</v>
      </c>
      <c r="Q11237" t="s">
        <v>663</v>
      </c>
      <c r="R11237">
        <v>190066.880282325</v>
      </c>
      <c r="S11237">
        <v>453806.08108093601</v>
      </c>
    </row>
    <row r="11238" spans="1:19" x14ac:dyDescent="0.4">
      <c r="A11238">
        <v>61149</v>
      </c>
      <c r="B11238" t="s">
        <v>16</v>
      </c>
      <c r="C11238" t="s">
        <v>17</v>
      </c>
      <c r="D11238">
        <v>3110000</v>
      </c>
      <c r="E11238" t="s">
        <v>398</v>
      </c>
      <c r="F11238" s="1">
        <v>37336</v>
      </c>
      <c r="H11238">
        <v>3</v>
      </c>
      <c r="I11238" t="s">
        <v>1469</v>
      </c>
      <c r="J11238">
        <v>3</v>
      </c>
      <c r="K11238" t="s">
        <v>1469</v>
      </c>
      <c r="L11238" t="s">
        <v>9841</v>
      </c>
      <c r="M11238" t="str">
        <f t="shared" si="538"/>
        <v>서울특별시</v>
      </c>
      <c r="N11238" t="str">
        <f t="shared" si="539"/>
        <v xml:space="preserve">은평구 </v>
      </c>
      <c r="O11238" t="str">
        <f t="shared" si="540"/>
        <v xml:space="preserve">수색동 </v>
      </c>
      <c r="Q11238" t="s">
        <v>663</v>
      </c>
      <c r="R11238">
        <v>190066.880282325</v>
      </c>
      <c r="S11238">
        <v>453806.08108093601</v>
      </c>
    </row>
    <row r="11239" spans="1:19" x14ac:dyDescent="0.4">
      <c r="A11239">
        <v>61625</v>
      </c>
      <c r="B11239" t="s">
        <v>16</v>
      </c>
      <c r="C11239" t="s">
        <v>17</v>
      </c>
      <c r="D11239">
        <v>3110000</v>
      </c>
      <c r="E11239" t="s">
        <v>348</v>
      </c>
      <c r="F11239" s="1">
        <v>36539</v>
      </c>
      <c r="H11239">
        <v>3</v>
      </c>
      <c r="I11239" t="s">
        <v>1469</v>
      </c>
      <c r="J11239">
        <v>3</v>
      </c>
      <c r="K11239" t="s">
        <v>1469</v>
      </c>
      <c r="L11239" t="s">
        <v>18828</v>
      </c>
      <c r="M11239" t="str">
        <f t="shared" si="538"/>
        <v>서울특별시</v>
      </c>
      <c r="N11239" t="str">
        <f t="shared" si="539"/>
        <v xml:space="preserve">은평구 </v>
      </c>
      <c r="O11239" t="str">
        <f t="shared" si="540"/>
        <v xml:space="preserve">수색동 </v>
      </c>
      <c r="Q11239" t="s">
        <v>18829</v>
      </c>
    </row>
    <row r="11240" spans="1:19" x14ac:dyDescent="0.4">
      <c r="A11240">
        <v>62433</v>
      </c>
      <c r="B11240" t="s">
        <v>16</v>
      </c>
      <c r="C11240" t="s">
        <v>17</v>
      </c>
      <c r="D11240">
        <v>3110000</v>
      </c>
      <c r="E11240" t="s">
        <v>11747</v>
      </c>
      <c r="F11240" s="1">
        <v>34694</v>
      </c>
      <c r="H11240">
        <v>3</v>
      </c>
      <c r="I11240" t="s">
        <v>1469</v>
      </c>
      <c r="J11240">
        <v>3</v>
      </c>
      <c r="K11240" t="s">
        <v>1469</v>
      </c>
      <c r="L11240" t="s">
        <v>19746</v>
      </c>
      <c r="M11240" t="str">
        <f t="shared" si="538"/>
        <v>서울특별시</v>
      </c>
      <c r="N11240" t="str">
        <f t="shared" si="539"/>
        <v xml:space="preserve">은평구 </v>
      </c>
      <c r="O11240" t="str">
        <f t="shared" si="540"/>
        <v xml:space="preserve">수색동 </v>
      </c>
      <c r="Q11240" t="s">
        <v>708</v>
      </c>
      <c r="R11240">
        <v>190616.57049173801</v>
      </c>
      <c r="S11240">
        <v>453445.86286752101</v>
      </c>
    </row>
    <row r="11241" spans="1:19" x14ac:dyDescent="0.4">
      <c r="A11241">
        <v>62109</v>
      </c>
      <c r="B11241" t="s">
        <v>16</v>
      </c>
      <c r="C11241" t="s">
        <v>17</v>
      </c>
      <c r="D11241">
        <v>3110000</v>
      </c>
      <c r="E11241" t="s">
        <v>3223</v>
      </c>
      <c r="F11241" s="1">
        <v>34810</v>
      </c>
      <c r="H11241">
        <v>3</v>
      </c>
      <c r="I11241" t="s">
        <v>1469</v>
      </c>
      <c r="J11241">
        <v>3</v>
      </c>
      <c r="K11241" t="s">
        <v>1469</v>
      </c>
      <c r="L11241" t="s">
        <v>19377</v>
      </c>
      <c r="M11241" t="str">
        <f t="shared" si="538"/>
        <v>서울특별시</v>
      </c>
      <c r="N11241" t="str">
        <f t="shared" si="539"/>
        <v xml:space="preserve">은평구 </v>
      </c>
      <c r="O11241" t="str">
        <f t="shared" si="540"/>
        <v xml:space="preserve">수색동 </v>
      </c>
      <c r="Q11241" t="s">
        <v>19378</v>
      </c>
      <c r="R11241">
        <v>190627.32829990101</v>
      </c>
      <c r="S11241">
        <v>453399.38902176003</v>
      </c>
    </row>
    <row r="11242" spans="1:19" x14ac:dyDescent="0.4">
      <c r="A11242">
        <v>26688</v>
      </c>
      <c r="B11242" t="s">
        <v>16</v>
      </c>
      <c r="C11242" t="s">
        <v>17</v>
      </c>
      <c r="D11242">
        <v>3110000</v>
      </c>
      <c r="E11242" t="s">
        <v>520</v>
      </c>
      <c r="F11242" s="1">
        <v>34512</v>
      </c>
      <c r="H11242">
        <v>1</v>
      </c>
      <c r="I11242" t="s">
        <v>1547</v>
      </c>
      <c r="J11242">
        <v>13</v>
      </c>
      <c r="K11242" t="s">
        <v>1548</v>
      </c>
      <c r="L11242" t="s">
        <v>10098</v>
      </c>
      <c r="M11242" t="str">
        <f t="shared" si="538"/>
        <v>서울특별시</v>
      </c>
      <c r="N11242" t="str">
        <f t="shared" si="539"/>
        <v xml:space="preserve">은평구 </v>
      </c>
      <c r="O11242" t="str">
        <f t="shared" si="540"/>
        <v xml:space="preserve">수색동 </v>
      </c>
      <c r="P11242">
        <v>3489</v>
      </c>
      <c r="Q11242" t="s">
        <v>326</v>
      </c>
      <c r="R11242">
        <v>190661.668310498</v>
      </c>
      <c r="S11242">
        <v>453379.92177051498</v>
      </c>
    </row>
    <row r="11243" spans="1:19" x14ac:dyDescent="0.4">
      <c r="A11243">
        <v>62466</v>
      </c>
      <c r="B11243" t="s">
        <v>16</v>
      </c>
      <c r="C11243" t="s">
        <v>17</v>
      </c>
      <c r="D11243">
        <v>3110000</v>
      </c>
      <c r="E11243" t="s">
        <v>3749</v>
      </c>
      <c r="F11243" s="1">
        <v>34695</v>
      </c>
      <c r="H11243">
        <v>3</v>
      </c>
      <c r="I11243" t="s">
        <v>1469</v>
      </c>
      <c r="J11243">
        <v>3</v>
      </c>
      <c r="K11243" t="s">
        <v>1469</v>
      </c>
      <c r="L11243" t="s">
        <v>19782</v>
      </c>
      <c r="M11243" t="str">
        <f t="shared" si="538"/>
        <v>서울특별시</v>
      </c>
      <c r="N11243" t="str">
        <f t="shared" si="539"/>
        <v xml:space="preserve">은평구 </v>
      </c>
      <c r="O11243" t="str">
        <f t="shared" si="540"/>
        <v xml:space="preserve">수색동 </v>
      </c>
      <c r="P11243">
        <v>3489</v>
      </c>
      <c r="Q11243" t="s">
        <v>2973</v>
      </c>
      <c r="R11243">
        <v>190648.99521763899</v>
      </c>
      <c r="S11243">
        <v>453385.38271984598</v>
      </c>
    </row>
    <row r="11244" spans="1:19" x14ac:dyDescent="0.4">
      <c r="A11244">
        <v>62090</v>
      </c>
      <c r="B11244" t="s">
        <v>16</v>
      </c>
      <c r="C11244" t="s">
        <v>17</v>
      </c>
      <c r="D11244">
        <v>3110000</v>
      </c>
      <c r="E11244" t="s">
        <v>269</v>
      </c>
      <c r="F11244" s="1">
        <v>37704</v>
      </c>
      <c r="H11244">
        <v>3</v>
      </c>
      <c r="I11244" t="s">
        <v>1469</v>
      </c>
      <c r="J11244">
        <v>3</v>
      </c>
      <c r="K11244" t="s">
        <v>1469</v>
      </c>
      <c r="L11244" t="s">
        <v>19357</v>
      </c>
      <c r="M11244" t="str">
        <f t="shared" si="538"/>
        <v>서울특별시</v>
      </c>
      <c r="N11244" t="str">
        <f t="shared" si="539"/>
        <v xml:space="preserve">은평구 </v>
      </c>
      <c r="O11244" t="str">
        <f t="shared" si="540"/>
        <v xml:space="preserve">수색동 </v>
      </c>
      <c r="Q11244" t="s">
        <v>5185</v>
      </c>
      <c r="R11244">
        <v>191151.46110010301</v>
      </c>
      <c r="S11244">
        <v>453757.30929729599</v>
      </c>
    </row>
    <row r="11245" spans="1:19" x14ac:dyDescent="0.4">
      <c r="A11245">
        <v>26160</v>
      </c>
      <c r="B11245" t="s">
        <v>16</v>
      </c>
      <c r="C11245" t="s">
        <v>17</v>
      </c>
      <c r="D11245">
        <v>3110000</v>
      </c>
      <c r="E11245" t="s">
        <v>1477</v>
      </c>
      <c r="F11245" s="1">
        <v>35686</v>
      </c>
      <c r="H11245">
        <v>1</v>
      </c>
      <c r="I11245" t="s">
        <v>1547</v>
      </c>
      <c r="J11245">
        <v>13</v>
      </c>
      <c r="K11245" t="s">
        <v>1548</v>
      </c>
      <c r="L11245" t="s">
        <v>9442</v>
      </c>
      <c r="M11245" t="str">
        <f t="shared" si="538"/>
        <v>서울특별시</v>
      </c>
      <c r="N11245" t="str">
        <f t="shared" si="539"/>
        <v xml:space="preserve">은평구 </v>
      </c>
      <c r="O11245" t="str">
        <f t="shared" si="540"/>
        <v xml:space="preserve">신사동 </v>
      </c>
      <c r="P11245">
        <v>3436</v>
      </c>
      <c r="Q11245" t="s">
        <v>9443</v>
      </c>
      <c r="R11245">
        <v>191812.387181778</v>
      </c>
      <c r="S11245">
        <v>455242.95136503299</v>
      </c>
    </row>
    <row r="11246" spans="1:19" x14ac:dyDescent="0.4">
      <c r="A11246">
        <v>26568</v>
      </c>
      <c r="B11246" t="s">
        <v>16</v>
      </c>
      <c r="C11246" t="s">
        <v>17</v>
      </c>
      <c r="D11246">
        <v>3110000</v>
      </c>
      <c r="E11246" t="s">
        <v>112</v>
      </c>
      <c r="F11246" s="1">
        <v>36349</v>
      </c>
      <c r="H11246">
        <v>1</v>
      </c>
      <c r="I11246" t="s">
        <v>1547</v>
      </c>
      <c r="J11246">
        <v>13</v>
      </c>
      <c r="K11246" t="s">
        <v>1548</v>
      </c>
      <c r="L11246" t="s">
        <v>9960</v>
      </c>
      <c r="M11246" t="str">
        <f t="shared" si="538"/>
        <v>서울특별시</v>
      </c>
      <c r="N11246" t="str">
        <f t="shared" si="539"/>
        <v xml:space="preserve">은평구 </v>
      </c>
      <c r="O11246" t="str">
        <f t="shared" si="540"/>
        <v xml:space="preserve">신사동 </v>
      </c>
      <c r="P11246">
        <v>3437</v>
      </c>
      <c r="Q11246" t="s">
        <v>234</v>
      </c>
      <c r="R11246">
        <v>191982.16830456399</v>
      </c>
      <c r="S11246">
        <v>455186.87502739602</v>
      </c>
    </row>
    <row r="11247" spans="1:19" x14ac:dyDescent="0.4">
      <c r="A11247">
        <v>26566</v>
      </c>
      <c r="B11247" t="s">
        <v>16</v>
      </c>
      <c r="C11247" t="s">
        <v>17</v>
      </c>
      <c r="D11247">
        <v>3110000</v>
      </c>
      <c r="E11247" t="s">
        <v>481</v>
      </c>
      <c r="F11247" s="1">
        <v>36284</v>
      </c>
      <c r="H11247">
        <v>1</v>
      </c>
      <c r="I11247" t="s">
        <v>1547</v>
      </c>
      <c r="J11247">
        <v>13</v>
      </c>
      <c r="K11247" t="s">
        <v>1548</v>
      </c>
      <c r="L11247" t="s">
        <v>9957</v>
      </c>
      <c r="M11247" t="str">
        <f t="shared" si="538"/>
        <v>서울특별시</v>
      </c>
      <c r="N11247" t="str">
        <f t="shared" si="539"/>
        <v xml:space="preserve">은평구 </v>
      </c>
      <c r="O11247" t="str">
        <f t="shared" si="540"/>
        <v xml:space="preserve">신사동 </v>
      </c>
      <c r="P11247">
        <v>3437</v>
      </c>
      <c r="Q11247" t="s">
        <v>1316</v>
      </c>
      <c r="R11247">
        <v>191984.73977125701</v>
      </c>
      <c r="S11247">
        <v>455153.79223865399</v>
      </c>
    </row>
    <row r="11248" spans="1:19" x14ac:dyDescent="0.4">
      <c r="A11248">
        <v>32901</v>
      </c>
      <c r="B11248" t="s">
        <v>16</v>
      </c>
      <c r="C11248" t="s">
        <v>17</v>
      </c>
      <c r="D11248">
        <v>3110000</v>
      </c>
      <c r="E11248" t="s">
        <v>13124</v>
      </c>
      <c r="F11248" s="1">
        <v>34852</v>
      </c>
      <c r="H11248">
        <v>3</v>
      </c>
      <c r="I11248" t="s">
        <v>1469</v>
      </c>
      <c r="J11248">
        <v>3</v>
      </c>
      <c r="K11248" t="s">
        <v>1469</v>
      </c>
      <c r="L11248" t="s">
        <v>13125</v>
      </c>
      <c r="M11248" t="str">
        <f t="shared" si="538"/>
        <v>서울특별시</v>
      </c>
      <c r="N11248" t="str">
        <f t="shared" si="539"/>
        <v xml:space="preserve">은평구 </v>
      </c>
      <c r="O11248" t="str">
        <f t="shared" si="540"/>
        <v xml:space="preserve">신사동 </v>
      </c>
      <c r="Q11248" t="s">
        <v>20</v>
      </c>
      <c r="R11248">
        <v>191930.056691384</v>
      </c>
      <c r="S11248">
        <v>455201.46244869003</v>
      </c>
    </row>
    <row r="11249" spans="1:19" x14ac:dyDescent="0.4">
      <c r="A11249">
        <v>61158</v>
      </c>
      <c r="B11249" t="s">
        <v>16</v>
      </c>
      <c r="C11249" t="s">
        <v>17</v>
      </c>
      <c r="D11249">
        <v>3110000</v>
      </c>
      <c r="E11249" t="s">
        <v>235</v>
      </c>
      <c r="F11249" s="1">
        <v>37503</v>
      </c>
      <c r="H11249">
        <v>3</v>
      </c>
      <c r="I11249" t="s">
        <v>1469</v>
      </c>
      <c r="J11249">
        <v>3</v>
      </c>
      <c r="K11249" t="s">
        <v>1469</v>
      </c>
      <c r="L11249" t="s">
        <v>13125</v>
      </c>
      <c r="M11249" t="str">
        <f t="shared" si="538"/>
        <v>서울특별시</v>
      </c>
      <c r="N11249" t="str">
        <f t="shared" si="539"/>
        <v xml:space="preserve">은평구 </v>
      </c>
      <c r="O11249" t="str">
        <f t="shared" si="540"/>
        <v xml:space="preserve">신사동 </v>
      </c>
      <c r="Q11249" t="s">
        <v>3868</v>
      </c>
      <c r="R11249">
        <v>191930.056691384</v>
      </c>
      <c r="S11249">
        <v>455201.46244869003</v>
      </c>
    </row>
    <row r="11250" spans="1:19" x14ac:dyDescent="0.4">
      <c r="A11250">
        <v>26037</v>
      </c>
      <c r="B11250" t="s">
        <v>16</v>
      </c>
      <c r="C11250" t="s">
        <v>17</v>
      </c>
      <c r="D11250">
        <v>3110000</v>
      </c>
      <c r="E11250" t="s">
        <v>978</v>
      </c>
      <c r="F11250" s="1">
        <v>35757</v>
      </c>
      <c r="H11250">
        <v>1</v>
      </c>
      <c r="I11250" t="s">
        <v>1547</v>
      </c>
      <c r="J11250">
        <v>13</v>
      </c>
      <c r="K11250" t="s">
        <v>1548</v>
      </c>
      <c r="L11250" t="s">
        <v>9284</v>
      </c>
      <c r="M11250" t="str">
        <f t="shared" si="538"/>
        <v>서울특별시</v>
      </c>
      <c r="N11250" t="str">
        <f t="shared" si="539"/>
        <v xml:space="preserve">은평구 </v>
      </c>
      <c r="O11250" t="str">
        <f t="shared" si="540"/>
        <v xml:space="preserve">신사동 </v>
      </c>
      <c r="P11250">
        <v>3437</v>
      </c>
      <c r="Q11250" t="s">
        <v>9285</v>
      </c>
      <c r="R11250">
        <v>191925.740331101</v>
      </c>
      <c r="S11250">
        <v>455175.854712578</v>
      </c>
    </row>
    <row r="11251" spans="1:19" x14ac:dyDescent="0.4">
      <c r="A11251">
        <v>62172</v>
      </c>
      <c r="B11251" t="s">
        <v>16</v>
      </c>
      <c r="C11251" t="s">
        <v>17</v>
      </c>
      <c r="D11251">
        <v>3110000</v>
      </c>
      <c r="E11251" t="s">
        <v>644</v>
      </c>
      <c r="F11251" s="1">
        <v>39801</v>
      </c>
      <c r="H11251">
        <v>3</v>
      </c>
      <c r="I11251" t="s">
        <v>1469</v>
      </c>
      <c r="J11251">
        <v>3</v>
      </c>
      <c r="K11251" t="s">
        <v>1469</v>
      </c>
      <c r="L11251" t="s">
        <v>19449</v>
      </c>
      <c r="M11251" t="str">
        <f t="shared" si="538"/>
        <v>서울특별시</v>
      </c>
      <c r="N11251" t="str">
        <f t="shared" si="539"/>
        <v xml:space="preserve">은평구 </v>
      </c>
      <c r="O11251" t="str">
        <f t="shared" si="540"/>
        <v xml:space="preserve">신사동 </v>
      </c>
      <c r="P11251">
        <v>3437</v>
      </c>
      <c r="Q11251" t="s">
        <v>11109</v>
      </c>
    </row>
    <row r="11252" spans="1:19" x14ac:dyDescent="0.4">
      <c r="A11252">
        <v>26257</v>
      </c>
      <c r="B11252" t="s">
        <v>16</v>
      </c>
      <c r="C11252" t="s">
        <v>17</v>
      </c>
      <c r="D11252">
        <v>3110000</v>
      </c>
      <c r="E11252" t="s">
        <v>571</v>
      </c>
      <c r="F11252" s="1">
        <v>36389</v>
      </c>
      <c r="H11252">
        <v>1</v>
      </c>
      <c r="I11252" t="s">
        <v>1547</v>
      </c>
      <c r="J11252">
        <v>13</v>
      </c>
      <c r="K11252" t="s">
        <v>1548</v>
      </c>
      <c r="L11252" t="s">
        <v>9568</v>
      </c>
      <c r="M11252" t="str">
        <f t="shared" si="538"/>
        <v>서울특별시</v>
      </c>
      <c r="N11252" t="str">
        <f t="shared" si="539"/>
        <v xml:space="preserve">은평구 </v>
      </c>
      <c r="O11252" t="str">
        <f t="shared" si="540"/>
        <v xml:space="preserve">신사동 </v>
      </c>
      <c r="P11252">
        <v>3437</v>
      </c>
      <c r="Q11252" t="s">
        <v>2927</v>
      </c>
      <c r="R11252">
        <v>191910.18882195401</v>
      </c>
      <c r="S11252">
        <v>454942.95018707</v>
      </c>
    </row>
    <row r="11253" spans="1:19" x14ac:dyDescent="0.4">
      <c r="A11253">
        <v>26210</v>
      </c>
      <c r="B11253" t="s">
        <v>16</v>
      </c>
      <c r="C11253" t="s">
        <v>17</v>
      </c>
      <c r="D11253">
        <v>3110000</v>
      </c>
      <c r="E11253" t="s">
        <v>1990</v>
      </c>
      <c r="F11253" s="1">
        <v>43136</v>
      </c>
      <c r="H11253">
        <v>1</v>
      </c>
      <c r="I11253" t="s">
        <v>1547</v>
      </c>
      <c r="J11253">
        <v>13</v>
      </c>
      <c r="K11253" t="s">
        <v>1548</v>
      </c>
      <c r="L11253" t="s">
        <v>9508</v>
      </c>
      <c r="M11253" t="str">
        <f t="shared" si="538"/>
        <v>서울특별시</v>
      </c>
      <c r="N11253" t="str">
        <f t="shared" si="539"/>
        <v xml:space="preserve">은평구 </v>
      </c>
      <c r="O11253" t="str">
        <f t="shared" si="540"/>
        <v xml:space="preserve">신사동 </v>
      </c>
      <c r="P11253">
        <v>3423</v>
      </c>
      <c r="Q11253" t="s">
        <v>5020</v>
      </c>
      <c r="R11253">
        <v>192016.428177758</v>
      </c>
      <c r="S11253">
        <v>455098.982607732</v>
      </c>
    </row>
    <row r="11254" spans="1:19" x14ac:dyDescent="0.4">
      <c r="A11254">
        <v>971</v>
      </c>
      <c r="B11254" t="s">
        <v>16</v>
      </c>
      <c r="C11254" t="s">
        <v>17</v>
      </c>
      <c r="D11254">
        <v>3110000</v>
      </c>
      <c r="E11254" t="s">
        <v>104</v>
      </c>
      <c r="F11254" s="1">
        <v>34214</v>
      </c>
      <c r="G11254" s="1">
        <v>39456</v>
      </c>
      <c r="H11254">
        <v>4</v>
      </c>
      <c r="I11254" t="s">
        <v>18</v>
      </c>
      <c r="J11254">
        <v>31</v>
      </c>
      <c r="K11254" t="s">
        <v>19</v>
      </c>
      <c r="L11254" t="s">
        <v>1279</v>
      </c>
      <c r="M11254" t="str">
        <f t="shared" si="538"/>
        <v>서울특별시</v>
      </c>
      <c r="N11254" t="str">
        <f t="shared" si="539"/>
        <v xml:space="preserve">은평구 </v>
      </c>
      <c r="O11254" t="str">
        <f t="shared" si="540"/>
        <v xml:space="preserve">신사동 </v>
      </c>
      <c r="Q11254" t="s">
        <v>1280</v>
      </c>
      <c r="R11254">
        <v>192069.77461706501</v>
      </c>
      <c r="S11254">
        <v>455147.28222458699</v>
      </c>
    </row>
    <row r="11255" spans="1:19" x14ac:dyDescent="0.4">
      <c r="A11255">
        <v>26090</v>
      </c>
      <c r="B11255" t="s">
        <v>16</v>
      </c>
      <c r="C11255" t="s">
        <v>17</v>
      </c>
      <c r="D11255">
        <v>3110000</v>
      </c>
      <c r="E11255" t="s">
        <v>40</v>
      </c>
      <c r="F11255" s="1">
        <v>39066</v>
      </c>
      <c r="H11255">
        <v>1</v>
      </c>
      <c r="I11255" t="s">
        <v>1547</v>
      </c>
      <c r="J11255">
        <v>13</v>
      </c>
      <c r="K11255" t="s">
        <v>1548</v>
      </c>
      <c r="L11255" t="s">
        <v>9356</v>
      </c>
      <c r="M11255" t="str">
        <f t="shared" si="538"/>
        <v>서울특별시</v>
      </c>
      <c r="N11255" t="str">
        <f t="shared" si="539"/>
        <v xml:space="preserve">은평구 </v>
      </c>
      <c r="O11255" t="str">
        <f t="shared" si="540"/>
        <v xml:space="preserve">신사동 </v>
      </c>
      <c r="P11255">
        <v>3423</v>
      </c>
      <c r="Q11255" t="s">
        <v>289</v>
      </c>
      <c r="R11255">
        <v>192017.924374175</v>
      </c>
      <c r="S11255">
        <v>455140.24875424098</v>
      </c>
    </row>
    <row r="11256" spans="1:19" x14ac:dyDescent="0.4">
      <c r="A11256">
        <v>26279</v>
      </c>
      <c r="B11256" t="s">
        <v>16</v>
      </c>
      <c r="C11256" t="s">
        <v>17</v>
      </c>
      <c r="D11256">
        <v>3110000</v>
      </c>
      <c r="E11256" t="s">
        <v>1052</v>
      </c>
      <c r="F11256" s="1">
        <v>38615</v>
      </c>
      <c r="H11256">
        <v>1</v>
      </c>
      <c r="I11256" t="s">
        <v>1547</v>
      </c>
      <c r="J11256">
        <v>13</v>
      </c>
      <c r="K11256" t="s">
        <v>1548</v>
      </c>
      <c r="L11256" t="s">
        <v>9596</v>
      </c>
      <c r="M11256" t="str">
        <f t="shared" si="538"/>
        <v>서울특별시</v>
      </c>
      <c r="N11256" t="str">
        <f t="shared" si="539"/>
        <v xml:space="preserve">은평구 </v>
      </c>
      <c r="O11256" t="str">
        <f t="shared" si="540"/>
        <v xml:space="preserve">신사동 </v>
      </c>
      <c r="P11256">
        <v>3449</v>
      </c>
      <c r="Q11256" t="s">
        <v>470</v>
      </c>
      <c r="R11256">
        <v>192257.37122683501</v>
      </c>
      <c r="S11256">
        <v>455110.95486499899</v>
      </c>
    </row>
    <row r="11257" spans="1:19" x14ac:dyDescent="0.4">
      <c r="A11257">
        <v>26239</v>
      </c>
      <c r="B11257" t="s">
        <v>16</v>
      </c>
      <c r="C11257" t="s">
        <v>17</v>
      </c>
      <c r="D11257">
        <v>3110000</v>
      </c>
      <c r="E11257" t="s">
        <v>2237</v>
      </c>
      <c r="F11257" s="1">
        <v>34218</v>
      </c>
      <c r="H11257">
        <v>1</v>
      </c>
      <c r="I11257" t="s">
        <v>1547</v>
      </c>
      <c r="J11257">
        <v>13</v>
      </c>
      <c r="K11257" t="s">
        <v>1548</v>
      </c>
      <c r="L11257" t="s">
        <v>9545</v>
      </c>
      <c r="M11257" t="str">
        <f t="shared" si="538"/>
        <v>서울특별시</v>
      </c>
      <c r="N11257" t="str">
        <f t="shared" si="539"/>
        <v xml:space="preserve">은평구 </v>
      </c>
      <c r="O11257" t="str">
        <f t="shared" si="540"/>
        <v xml:space="preserve">신사동 </v>
      </c>
      <c r="P11257">
        <v>3422</v>
      </c>
      <c r="Q11257" t="s">
        <v>344</v>
      </c>
      <c r="R11257">
        <v>192386.51632749001</v>
      </c>
      <c r="S11257">
        <v>455189.91793131502</v>
      </c>
    </row>
    <row r="11258" spans="1:19" x14ac:dyDescent="0.4">
      <c r="A11258">
        <v>26343</v>
      </c>
      <c r="B11258" t="s">
        <v>16</v>
      </c>
      <c r="C11258" t="s">
        <v>17</v>
      </c>
      <c r="D11258">
        <v>3110000</v>
      </c>
      <c r="E11258" t="s">
        <v>1981</v>
      </c>
      <c r="F11258" s="1">
        <v>42899</v>
      </c>
      <c r="H11258">
        <v>1</v>
      </c>
      <c r="I11258" t="s">
        <v>1547</v>
      </c>
      <c r="J11258">
        <v>13</v>
      </c>
      <c r="K11258" t="s">
        <v>1548</v>
      </c>
      <c r="L11258" t="s">
        <v>9688</v>
      </c>
      <c r="M11258" t="str">
        <f t="shared" si="538"/>
        <v>서울특별시</v>
      </c>
      <c r="N11258" t="str">
        <f t="shared" si="539"/>
        <v xml:space="preserve">은평구 </v>
      </c>
      <c r="O11258" t="str">
        <f t="shared" si="540"/>
        <v xml:space="preserve">신사동 </v>
      </c>
      <c r="P11258">
        <v>3422</v>
      </c>
      <c r="Q11258" t="s">
        <v>9689</v>
      </c>
      <c r="R11258">
        <v>192358.52820351199</v>
      </c>
      <c r="S11258">
        <v>455182.91860703402</v>
      </c>
    </row>
    <row r="11259" spans="1:19" x14ac:dyDescent="0.4">
      <c r="A11259">
        <v>32796</v>
      </c>
      <c r="B11259" t="s">
        <v>16</v>
      </c>
      <c r="C11259" t="s">
        <v>17</v>
      </c>
      <c r="D11259">
        <v>3110000</v>
      </c>
      <c r="E11259" t="s">
        <v>1589</v>
      </c>
      <c r="F11259" s="1">
        <v>40926</v>
      </c>
      <c r="H11259">
        <v>3</v>
      </c>
      <c r="I11259" t="s">
        <v>1469</v>
      </c>
      <c r="J11259">
        <v>3</v>
      </c>
      <c r="K11259" t="s">
        <v>1469</v>
      </c>
      <c r="L11259" t="s">
        <v>12985</v>
      </c>
      <c r="M11259" t="str">
        <f t="shared" si="538"/>
        <v>서울특별시</v>
      </c>
      <c r="N11259" t="str">
        <f t="shared" si="539"/>
        <v xml:space="preserve">은평구 </v>
      </c>
      <c r="O11259" t="str">
        <f t="shared" si="540"/>
        <v xml:space="preserve">신사동 </v>
      </c>
      <c r="P11259">
        <v>3422</v>
      </c>
      <c r="Q11259" t="s">
        <v>2344</v>
      </c>
      <c r="R11259">
        <v>192343.07261608299</v>
      </c>
      <c r="S11259">
        <v>455178.87647420698</v>
      </c>
    </row>
    <row r="11260" spans="1:19" x14ac:dyDescent="0.4">
      <c r="A11260">
        <v>61724</v>
      </c>
      <c r="B11260" t="s">
        <v>16</v>
      </c>
      <c r="C11260" t="s">
        <v>17</v>
      </c>
      <c r="D11260">
        <v>3110000</v>
      </c>
      <c r="E11260" t="s">
        <v>693</v>
      </c>
      <c r="F11260" s="1">
        <v>34395</v>
      </c>
      <c r="H11260">
        <v>3</v>
      </c>
      <c r="I11260" t="s">
        <v>1469</v>
      </c>
      <c r="J11260">
        <v>3</v>
      </c>
      <c r="K11260" t="s">
        <v>1469</v>
      </c>
      <c r="L11260" t="s">
        <v>18937</v>
      </c>
      <c r="M11260" t="str">
        <f t="shared" si="538"/>
        <v>서울특별시</v>
      </c>
      <c r="N11260" t="str">
        <f t="shared" si="539"/>
        <v xml:space="preserve">은평구 </v>
      </c>
      <c r="O11260" t="str">
        <f t="shared" si="540"/>
        <v xml:space="preserve">신사동 </v>
      </c>
      <c r="P11260">
        <v>3440</v>
      </c>
      <c r="Q11260" t="s">
        <v>205</v>
      </c>
      <c r="R11260">
        <v>191833.20114205699</v>
      </c>
      <c r="S11260">
        <v>454922.27062320599</v>
      </c>
    </row>
    <row r="11261" spans="1:19" x14ac:dyDescent="0.4">
      <c r="A11261">
        <v>26458</v>
      </c>
      <c r="B11261" t="s">
        <v>16</v>
      </c>
      <c r="C11261" t="s">
        <v>17</v>
      </c>
      <c r="D11261">
        <v>3110000</v>
      </c>
      <c r="E11261" t="s">
        <v>2928</v>
      </c>
      <c r="F11261" s="1">
        <v>42548</v>
      </c>
      <c r="H11261">
        <v>1</v>
      </c>
      <c r="I11261" t="s">
        <v>1547</v>
      </c>
      <c r="J11261">
        <v>13</v>
      </c>
      <c r="K11261" t="s">
        <v>1548</v>
      </c>
      <c r="L11261" t="s">
        <v>9827</v>
      </c>
      <c r="M11261" t="str">
        <f t="shared" si="538"/>
        <v>서울특별시</v>
      </c>
      <c r="N11261" t="str">
        <f t="shared" si="539"/>
        <v xml:space="preserve">은평구 </v>
      </c>
      <c r="O11261" t="str">
        <f t="shared" si="540"/>
        <v xml:space="preserve">신사동 </v>
      </c>
      <c r="P11261">
        <v>3449</v>
      </c>
      <c r="Q11261" t="s">
        <v>9828</v>
      </c>
      <c r="R11261">
        <v>192413.12555081199</v>
      </c>
      <c r="S11261">
        <v>455157.22567046899</v>
      </c>
    </row>
    <row r="11262" spans="1:19" x14ac:dyDescent="0.4">
      <c r="A11262">
        <v>26562</v>
      </c>
      <c r="B11262" t="s">
        <v>16</v>
      </c>
      <c r="C11262" t="s">
        <v>17</v>
      </c>
      <c r="D11262">
        <v>3110000</v>
      </c>
      <c r="E11262" t="s">
        <v>3007</v>
      </c>
      <c r="F11262" s="1">
        <v>34822</v>
      </c>
      <c r="H11262">
        <v>1</v>
      </c>
      <c r="I11262" t="s">
        <v>1547</v>
      </c>
      <c r="J11262">
        <v>13</v>
      </c>
      <c r="K11262" t="s">
        <v>1548</v>
      </c>
      <c r="L11262" t="s">
        <v>9952</v>
      </c>
      <c r="M11262" t="str">
        <f t="shared" si="538"/>
        <v>서울특별시</v>
      </c>
      <c r="N11262" t="str">
        <f t="shared" si="539"/>
        <v xml:space="preserve">은평구 </v>
      </c>
      <c r="O11262" t="str">
        <f t="shared" si="540"/>
        <v xml:space="preserve">신사동 </v>
      </c>
      <c r="P11262">
        <v>3450</v>
      </c>
      <c r="Q11262" t="s">
        <v>66</v>
      </c>
      <c r="R11262">
        <v>192355.285232989</v>
      </c>
      <c r="S11262">
        <v>454848.436606534</v>
      </c>
    </row>
    <row r="11263" spans="1:19" x14ac:dyDescent="0.4">
      <c r="A11263">
        <v>26158</v>
      </c>
      <c r="B11263" t="s">
        <v>16</v>
      </c>
      <c r="C11263" t="s">
        <v>17</v>
      </c>
      <c r="D11263">
        <v>3110000</v>
      </c>
      <c r="E11263" t="s">
        <v>1652</v>
      </c>
      <c r="F11263" s="1">
        <v>42199</v>
      </c>
      <c r="H11263">
        <v>1</v>
      </c>
      <c r="I11263" t="s">
        <v>1547</v>
      </c>
      <c r="J11263">
        <v>13</v>
      </c>
      <c r="K11263" t="s">
        <v>1548</v>
      </c>
      <c r="L11263" t="s">
        <v>9440</v>
      </c>
      <c r="M11263" t="str">
        <f t="shared" si="538"/>
        <v>서울특별시</v>
      </c>
      <c r="N11263" t="str">
        <f t="shared" si="539"/>
        <v xml:space="preserve">은평구 </v>
      </c>
      <c r="O11263" t="str">
        <f t="shared" si="540"/>
        <v xml:space="preserve">신사동 </v>
      </c>
      <c r="P11263">
        <v>3450</v>
      </c>
      <c r="Q11263" t="s">
        <v>410</v>
      </c>
      <c r="R11263">
        <v>192190.87620495801</v>
      </c>
      <c r="S11263">
        <v>455085.940437718</v>
      </c>
    </row>
    <row r="11264" spans="1:19" x14ac:dyDescent="0.4">
      <c r="A11264">
        <v>32133</v>
      </c>
      <c r="B11264" t="s">
        <v>16</v>
      </c>
      <c r="C11264" t="s">
        <v>17</v>
      </c>
      <c r="D11264">
        <v>3110000</v>
      </c>
      <c r="E11264" t="s">
        <v>192</v>
      </c>
      <c r="F11264" s="1">
        <v>40382</v>
      </c>
      <c r="H11264">
        <v>3</v>
      </c>
      <c r="I11264" t="s">
        <v>1469</v>
      </c>
      <c r="J11264">
        <v>3</v>
      </c>
      <c r="K11264" t="s">
        <v>1469</v>
      </c>
      <c r="L11264" t="s">
        <v>12098</v>
      </c>
      <c r="M11264" t="str">
        <f t="shared" si="538"/>
        <v>서울특별시</v>
      </c>
      <c r="N11264" t="str">
        <f t="shared" si="539"/>
        <v xml:space="preserve">은평구 </v>
      </c>
      <c r="O11264" t="str">
        <f t="shared" si="540"/>
        <v xml:space="preserve">신사동 </v>
      </c>
      <c r="Q11264" t="s">
        <v>410</v>
      </c>
      <c r="R11264">
        <v>192190.87620495801</v>
      </c>
      <c r="S11264">
        <v>455085.940437718</v>
      </c>
    </row>
    <row r="11265" spans="1:19" x14ac:dyDescent="0.4">
      <c r="A11265">
        <v>32875</v>
      </c>
      <c r="B11265" t="s">
        <v>16</v>
      </c>
      <c r="C11265" t="s">
        <v>17</v>
      </c>
      <c r="D11265">
        <v>3110000</v>
      </c>
      <c r="E11265" t="s">
        <v>416</v>
      </c>
      <c r="F11265" s="1">
        <v>35363</v>
      </c>
      <c r="H11265">
        <v>3</v>
      </c>
      <c r="I11265" t="s">
        <v>1469</v>
      </c>
      <c r="J11265">
        <v>3</v>
      </c>
      <c r="K11265" t="s">
        <v>1469</v>
      </c>
      <c r="L11265" t="s">
        <v>12098</v>
      </c>
      <c r="M11265" t="str">
        <f t="shared" si="538"/>
        <v>서울특별시</v>
      </c>
      <c r="N11265" t="str">
        <f t="shared" si="539"/>
        <v xml:space="preserve">은평구 </v>
      </c>
      <c r="O11265" t="str">
        <f t="shared" si="540"/>
        <v xml:space="preserve">신사동 </v>
      </c>
      <c r="Q11265" t="s">
        <v>410</v>
      </c>
      <c r="R11265">
        <v>192190.87620495801</v>
      </c>
      <c r="S11265">
        <v>455085.940437718</v>
      </c>
    </row>
    <row r="11266" spans="1:19" x14ac:dyDescent="0.4">
      <c r="A11266">
        <v>62140</v>
      </c>
      <c r="B11266" t="s">
        <v>16</v>
      </c>
      <c r="C11266" t="s">
        <v>17</v>
      </c>
      <c r="D11266">
        <v>3110000</v>
      </c>
      <c r="E11266" t="s">
        <v>624</v>
      </c>
      <c r="F11266" s="1">
        <v>38306</v>
      </c>
      <c r="H11266">
        <v>3</v>
      </c>
      <c r="I11266" t="s">
        <v>1469</v>
      </c>
      <c r="J11266">
        <v>3</v>
      </c>
      <c r="K11266" t="s">
        <v>1469</v>
      </c>
      <c r="L11266" t="s">
        <v>19413</v>
      </c>
      <c r="M11266" t="str">
        <f t="shared" si="538"/>
        <v>서울특별시</v>
      </c>
      <c r="N11266" t="str">
        <f t="shared" si="539"/>
        <v xml:space="preserve">은평구 </v>
      </c>
      <c r="O11266" t="str">
        <f t="shared" si="540"/>
        <v xml:space="preserve">신사동 </v>
      </c>
      <c r="Q11266" t="s">
        <v>1666</v>
      </c>
      <c r="R11266">
        <v>191734.623322206</v>
      </c>
      <c r="S11266">
        <v>455353.07430689101</v>
      </c>
    </row>
    <row r="11267" spans="1:19" x14ac:dyDescent="0.4">
      <c r="A11267">
        <v>32506</v>
      </c>
      <c r="B11267" t="s">
        <v>16</v>
      </c>
      <c r="C11267" t="s">
        <v>17</v>
      </c>
      <c r="D11267">
        <v>3110000</v>
      </c>
      <c r="E11267" t="s">
        <v>2967</v>
      </c>
      <c r="F11267" s="1">
        <v>34843</v>
      </c>
      <c r="H11267">
        <v>3</v>
      </c>
      <c r="I11267" t="s">
        <v>1469</v>
      </c>
      <c r="J11267">
        <v>3</v>
      </c>
      <c r="K11267" t="s">
        <v>1469</v>
      </c>
      <c r="L11267" t="s">
        <v>12616</v>
      </c>
      <c r="M11267" t="str">
        <f t="shared" ref="M11267:M11330" si="541">LEFT(L11267,5)</f>
        <v>서울특별시</v>
      </c>
      <c r="N11267" t="str">
        <f t="shared" ref="N11267:N11330" si="542">MID(L11267,7,4)</f>
        <v xml:space="preserve">은평구 </v>
      </c>
      <c r="O11267" t="str">
        <f t="shared" ref="O11267:O11330" si="543">MID(L11267,11,4)</f>
        <v xml:space="preserve">신사동 </v>
      </c>
      <c r="Q11267" t="s">
        <v>4209</v>
      </c>
      <c r="R11267">
        <v>191734.623322206</v>
      </c>
      <c r="S11267">
        <v>455353.07430689101</v>
      </c>
    </row>
    <row r="11268" spans="1:19" x14ac:dyDescent="0.4">
      <c r="A11268">
        <v>26237</v>
      </c>
      <c r="B11268" t="s">
        <v>16</v>
      </c>
      <c r="C11268" t="s">
        <v>17</v>
      </c>
      <c r="D11268">
        <v>3110000</v>
      </c>
      <c r="E11268" t="s">
        <v>507</v>
      </c>
      <c r="F11268" s="1">
        <v>34212</v>
      </c>
      <c r="H11268">
        <v>1</v>
      </c>
      <c r="I11268" t="s">
        <v>1547</v>
      </c>
      <c r="J11268">
        <v>13</v>
      </c>
      <c r="K11268" t="s">
        <v>1548</v>
      </c>
      <c r="L11268" t="s">
        <v>9542</v>
      </c>
      <c r="M11268" t="str">
        <f t="shared" si="541"/>
        <v>서울특별시</v>
      </c>
      <c r="N11268" t="str">
        <f t="shared" si="542"/>
        <v xml:space="preserve">은평구 </v>
      </c>
      <c r="O11268" t="str">
        <f t="shared" si="543"/>
        <v xml:space="preserve">신사동 </v>
      </c>
      <c r="P11268">
        <v>3450</v>
      </c>
      <c r="Q11268" t="s">
        <v>9543</v>
      </c>
      <c r="R11268">
        <v>191950.016945304</v>
      </c>
      <c r="S11268">
        <v>454895.08145418798</v>
      </c>
    </row>
    <row r="11269" spans="1:19" x14ac:dyDescent="0.4">
      <c r="A11269">
        <v>61512</v>
      </c>
      <c r="B11269" t="s">
        <v>16</v>
      </c>
      <c r="C11269" t="s">
        <v>17</v>
      </c>
      <c r="D11269">
        <v>3110000</v>
      </c>
      <c r="E11269" t="s">
        <v>1427</v>
      </c>
      <c r="F11269" s="1">
        <v>37935</v>
      </c>
      <c r="H11269">
        <v>3</v>
      </c>
      <c r="I11269" t="s">
        <v>1469</v>
      </c>
      <c r="J11269">
        <v>3</v>
      </c>
      <c r="K11269" t="s">
        <v>1469</v>
      </c>
      <c r="L11269" t="s">
        <v>18691</v>
      </c>
      <c r="M11269" t="str">
        <f t="shared" si="541"/>
        <v>서울특별시</v>
      </c>
      <c r="N11269" t="str">
        <f t="shared" si="542"/>
        <v xml:space="preserve">은평구 </v>
      </c>
      <c r="O11269" t="str">
        <f t="shared" si="543"/>
        <v xml:space="preserve">신사동 </v>
      </c>
      <c r="Q11269" t="s">
        <v>698</v>
      </c>
      <c r="R11269">
        <v>192040.63059614701</v>
      </c>
      <c r="S11269">
        <v>454806.85963510501</v>
      </c>
    </row>
    <row r="11270" spans="1:19" x14ac:dyDescent="0.4">
      <c r="A11270">
        <v>26231</v>
      </c>
      <c r="B11270" t="s">
        <v>16</v>
      </c>
      <c r="C11270" t="s">
        <v>17</v>
      </c>
      <c r="D11270">
        <v>3110000</v>
      </c>
      <c r="E11270" t="s">
        <v>137</v>
      </c>
      <c r="F11270" s="1">
        <v>38055</v>
      </c>
      <c r="H11270">
        <v>1</v>
      </c>
      <c r="I11270" t="s">
        <v>1547</v>
      </c>
      <c r="J11270">
        <v>13</v>
      </c>
      <c r="K11270" t="s">
        <v>1548</v>
      </c>
      <c r="L11270" t="s">
        <v>9534</v>
      </c>
      <c r="M11270" t="str">
        <f t="shared" si="541"/>
        <v>서울특별시</v>
      </c>
      <c r="N11270" t="str">
        <f t="shared" si="542"/>
        <v xml:space="preserve">은평구 </v>
      </c>
      <c r="O11270" t="str">
        <f t="shared" si="543"/>
        <v xml:space="preserve">신사동 </v>
      </c>
      <c r="P11270">
        <v>3451</v>
      </c>
      <c r="Q11270" t="s">
        <v>9535</v>
      </c>
      <c r="R11270">
        <v>192204.40673149101</v>
      </c>
      <c r="S11270">
        <v>454859.68421775301</v>
      </c>
    </row>
    <row r="11271" spans="1:19" x14ac:dyDescent="0.4">
      <c r="A11271">
        <v>62176</v>
      </c>
      <c r="B11271" t="s">
        <v>16</v>
      </c>
      <c r="C11271" t="s">
        <v>17</v>
      </c>
      <c r="D11271">
        <v>3110000</v>
      </c>
      <c r="E11271" t="s">
        <v>574</v>
      </c>
      <c r="F11271" s="1">
        <v>36708</v>
      </c>
      <c r="H11271">
        <v>3</v>
      </c>
      <c r="I11271" t="s">
        <v>1469</v>
      </c>
      <c r="J11271">
        <v>3</v>
      </c>
      <c r="K11271" t="s">
        <v>1469</v>
      </c>
      <c r="L11271" t="s">
        <v>19453</v>
      </c>
      <c r="M11271" t="str">
        <f t="shared" si="541"/>
        <v>서울특별시</v>
      </c>
      <c r="N11271" t="str">
        <f t="shared" si="542"/>
        <v xml:space="preserve">은평구 </v>
      </c>
      <c r="O11271" t="str">
        <f t="shared" si="543"/>
        <v xml:space="preserve">신사동 </v>
      </c>
      <c r="Q11271" t="s">
        <v>19454</v>
      </c>
      <c r="R11271">
        <v>192204.40673149101</v>
      </c>
      <c r="S11271">
        <v>454859.68421775301</v>
      </c>
    </row>
    <row r="11272" spans="1:19" x14ac:dyDescent="0.4">
      <c r="A11272">
        <v>2001</v>
      </c>
      <c r="B11272" t="s">
        <v>16</v>
      </c>
      <c r="C11272" t="s">
        <v>17</v>
      </c>
      <c r="D11272">
        <v>3110000</v>
      </c>
      <c r="E11272" t="s">
        <v>2703</v>
      </c>
      <c r="F11272" s="1">
        <v>34915</v>
      </c>
      <c r="H11272">
        <v>1</v>
      </c>
      <c r="I11272" t="s">
        <v>1547</v>
      </c>
      <c r="J11272">
        <v>13</v>
      </c>
      <c r="K11272" t="s">
        <v>1548</v>
      </c>
      <c r="L11272" t="s">
        <v>2704</v>
      </c>
      <c r="M11272" t="str">
        <f t="shared" si="541"/>
        <v>서울특별시</v>
      </c>
      <c r="N11272" t="str">
        <f t="shared" si="542"/>
        <v xml:space="preserve">은평구 </v>
      </c>
      <c r="O11272" t="str">
        <f t="shared" si="543"/>
        <v xml:space="preserve">신사동 </v>
      </c>
      <c r="P11272">
        <v>3423</v>
      </c>
      <c r="Q11272" t="s">
        <v>982</v>
      </c>
      <c r="R11272">
        <v>192166.13278331899</v>
      </c>
      <c r="S11272">
        <v>455134.440709788</v>
      </c>
    </row>
    <row r="11273" spans="1:19" x14ac:dyDescent="0.4">
      <c r="A11273">
        <v>32860</v>
      </c>
      <c r="B11273" t="s">
        <v>16</v>
      </c>
      <c r="C11273" t="s">
        <v>17</v>
      </c>
      <c r="D11273">
        <v>3110000</v>
      </c>
      <c r="E11273" t="s">
        <v>631</v>
      </c>
      <c r="F11273" s="1">
        <v>37614</v>
      </c>
      <c r="H11273">
        <v>3</v>
      </c>
      <c r="I11273" t="s">
        <v>1469</v>
      </c>
      <c r="J11273">
        <v>3</v>
      </c>
      <c r="K11273" t="s">
        <v>1469</v>
      </c>
      <c r="L11273" t="s">
        <v>13074</v>
      </c>
      <c r="M11273" t="str">
        <f t="shared" si="541"/>
        <v>서울특별시</v>
      </c>
      <c r="N11273" t="str">
        <f t="shared" si="542"/>
        <v xml:space="preserve">은평구 </v>
      </c>
      <c r="O11273" t="str">
        <f t="shared" si="543"/>
        <v xml:space="preserve">신사동 </v>
      </c>
      <c r="Q11273" t="s">
        <v>176</v>
      </c>
      <c r="R11273">
        <v>192028.73432909299</v>
      </c>
      <c r="S11273">
        <v>455364.22828787402</v>
      </c>
    </row>
    <row r="11274" spans="1:19" x14ac:dyDescent="0.4">
      <c r="A11274">
        <v>61572</v>
      </c>
      <c r="B11274" t="s">
        <v>16</v>
      </c>
      <c r="C11274" t="s">
        <v>17</v>
      </c>
      <c r="D11274">
        <v>3110000</v>
      </c>
      <c r="E11274" t="s">
        <v>2043</v>
      </c>
      <c r="F11274" s="1">
        <v>34214</v>
      </c>
      <c r="H11274">
        <v>3</v>
      </c>
      <c r="I11274" t="s">
        <v>1469</v>
      </c>
      <c r="J11274">
        <v>3</v>
      </c>
      <c r="K11274" t="s">
        <v>1469</v>
      </c>
      <c r="L11274" t="s">
        <v>18767</v>
      </c>
      <c r="M11274" t="str">
        <f t="shared" si="541"/>
        <v>서울특별시</v>
      </c>
      <c r="N11274" t="str">
        <f t="shared" si="542"/>
        <v xml:space="preserve">은평구 </v>
      </c>
      <c r="O11274" t="str">
        <f t="shared" si="543"/>
        <v xml:space="preserve">신사동 </v>
      </c>
      <c r="Q11274" t="s">
        <v>16423</v>
      </c>
      <c r="R11274">
        <v>191990.40078505201</v>
      </c>
      <c r="S11274">
        <v>455443.23151282599</v>
      </c>
    </row>
    <row r="11275" spans="1:19" x14ac:dyDescent="0.4">
      <c r="A11275">
        <v>26147</v>
      </c>
      <c r="B11275" t="s">
        <v>16</v>
      </c>
      <c r="C11275" t="s">
        <v>17</v>
      </c>
      <c r="D11275">
        <v>3110000</v>
      </c>
      <c r="E11275" t="s">
        <v>239</v>
      </c>
      <c r="F11275" s="1">
        <v>37485</v>
      </c>
      <c r="H11275">
        <v>1</v>
      </c>
      <c r="I11275" t="s">
        <v>1547</v>
      </c>
      <c r="J11275">
        <v>13</v>
      </c>
      <c r="K11275" t="s">
        <v>1548</v>
      </c>
      <c r="L11275" t="s">
        <v>9425</v>
      </c>
      <c r="M11275" t="str">
        <f t="shared" si="541"/>
        <v>서울특별시</v>
      </c>
      <c r="N11275" t="str">
        <f t="shared" si="542"/>
        <v xml:space="preserve">은평구 </v>
      </c>
      <c r="O11275" t="str">
        <f t="shared" si="543"/>
        <v xml:space="preserve">신사동 </v>
      </c>
      <c r="P11275">
        <v>3435</v>
      </c>
      <c r="Q11275" t="s">
        <v>27</v>
      </c>
      <c r="R11275">
        <v>191998.27626767699</v>
      </c>
      <c r="S11275">
        <v>455509.93071491702</v>
      </c>
    </row>
    <row r="11276" spans="1:19" x14ac:dyDescent="0.4">
      <c r="A11276">
        <v>62356</v>
      </c>
      <c r="B11276" t="s">
        <v>16</v>
      </c>
      <c r="C11276" t="s">
        <v>17</v>
      </c>
      <c r="D11276">
        <v>3110000</v>
      </c>
      <c r="E11276" t="s">
        <v>1552</v>
      </c>
      <c r="F11276" s="1">
        <v>34235</v>
      </c>
      <c r="H11276">
        <v>3</v>
      </c>
      <c r="I11276" t="s">
        <v>1469</v>
      </c>
      <c r="J11276">
        <v>3</v>
      </c>
      <c r="K11276" t="s">
        <v>1469</v>
      </c>
      <c r="L11276" t="s">
        <v>19660</v>
      </c>
      <c r="M11276" t="str">
        <f t="shared" si="541"/>
        <v>서울특별시</v>
      </c>
      <c r="N11276" t="str">
        <f t="shared" si="542"/>
        <v xml:space="preserve">은평구 </v>
      </c>
      <c r="O11276" t="str">
        <f t="shared" si="543"/>
        <v xml:space="preserve">역촌동 </v>
      </c>
      <c r="Q11276" t="s">
        <v>1666</v>
      </c>
      <c r="R11276">
        <v>192643.17581938001</v>
      </c>
      <c r="S11276">
        <v>456505.306891007</v>
      </c>
    </row>
    <row r="11277" spans="1:19" x14ac:dyDescent="0.4">
      <c r="A11277">
        <v>62287</v>
      </c>
      <c r="B11277" t="s">
        <v>16</v>
      </c>
      <c r="C11277" t="s">
        <v>17</v>
      </c>
      <c r="D11277">
        <v>3110000</v>
      </c>
      <c r="E11277" t="s">
        <v>952</v>
      </c>
      <c r="F11277" s="1">
        <v>34507</v>
      </c>
      <c r="H11277">
        <v>3</v>
      </c>
      <c r="I11277" t="s">
        <v>1469</v>
      </c>
      <c r="J11277">
        <v>3</v>
      </c>
      <c r="K11277" t="s">
        <v>1469</v>
      </c>
      <c r="L11277" t="s">
        <v>19577</v>
      </c>
      <c r="M11277" t="str">
        <f t="shared" si="541"/>
        <v>서울특별시</v>
      </c>
      <c r="N11277" t="str">
        <f t="shared" si="542"/>
        <v xml:space="preserve">은평구 </v>
      </c>
      <c r="O11277" t="str">
        <f t="shared" si="543"/>
        <v xml:space="preserve">역촌동 </v>
      </c>
      <c r="P11277">
        <v>3404</v>
      </c>
      <c r="Q11277" t="s">
        <v>225</v>
      </c>
      <c r="R11277">
        <v>192893.92472804</v>
      </c>
      <c r="S11277">
        <v>456197.47828156699</v>
      </c>
    </row>
    <row r="11278" spans="1:19" x14ac:dyDescent="0.4">
      <c r="A11278">
        <v>61222</v>
      </c>
      <c r="B11278" t="s">
        <v>16</v>
      </c>
      <c r="C11278" t="s">
        <v>17</v>
      </c>
      <c r="D11278">
        <v>3110000</v>
      </c>
      <c r="E11278" t="s">
        <v>799</v>
      </c>
      <c r="F11278" s="1">
        <v>39588</v>
      </c>
      <c r="H11278">
        <v>3</v>
      </c>
      <c r="I11278" t="s">
        <v>1469</v>
      </c>
      <c r="J11278">
        <v>3</v>
      </c>
      <c r="K11278" t="s">
        <v>1469</v>
      </c>
      <c r="L11278" t="s">
        <v>18358</v>
      </c>
      <c r="M11278" t="str">
        <f t="shared" si="541"/>
        <v>서울특별시</v>
      </c>
      <c r="N11278" t="str">
        <f t="shared" si="542"/>
        <v xml:space="preserve">은평구 </v>
      </c>
      <c r="O11278" t="str">
        <f t="shared" si="543"/>
        <v xml:space="preserve">역촌동 </v>
      </c>
      <c r="P11278">
        <v>3404</v>
      </c>
      <c r="Q11278" t="s">
        <v>4916</v>
      </c>
      <c r="R11278">
        <v>192943.27628070599</v>
      </c>
      <c r="S11278">
        <v>456213.46915237501</v>
      </c>
    </row>
    <row r="11279" spans="1:19" x14ac:dyDescent="0.4">
      <c r="A11279">
        <v>61321</v>
      </c>
      <c r="B11279" t="s">
        <v>16</v>
      </c>
      <c r="C11279" t="s">
        <v>17</v>
      </c>
      <c r="D11279">
        <v>3110000</v>
      </c>
      <c r="E11279" t="s">
        <v>413</v>
      </c>
      <c r="F11279" s="1">
        <v>36517</v>
      </c>
      <c r="H11279">
        <v>3</v>
      </c>
      <c r="I11279" t="s">
        <v>1469</v>
      </c>
      <c r="J11279">
        <v>3</v>
      </c>
      <c r="K11279" t="s">
        <v>1469</v>
      </c>
      <c r="L11279" t="s">
        <v>18466</v>
      </c>
      <c r="M11279" t="str">
        <f t="shared" si="541"/>
        <v>서울특별시</v>
      </c>
      <c r="N11279" t="str">
        <f t="shared" si="542"/>
        <v xml:space="preserve">은평구 </v>
      </c>
      <c r="O11279" t="str">
        <f t="shared" si="543"/>
        <v xml:space="preserve">역촌동 </v>
      </c>
      <c r="Q11279" t="s">
        <v>234</v>
      </c>
      <c r="R11279">
        <v>192920.728012559</v>
      </c>
      <c r="S11279">
        <v>456218.21595043602</v>
      </c>
    </row>
    <row r="11280" spans="1:19" x14ac:dyDescent="0.4">
      <c r="A11280">
        <v>26749</v>
      </c>
      <c r="B11280" t="s">
        <v>16</v>
      </c>
      <c r="C11280" t="s">
        <v>17</v>
      </c>
      <c r="D11280">
        <v>3110000</v>
      </c>
      <c r="E11280" t="s">
        <v>517</v>
      </c>
      <c r="F11280" s="1">
        <v>34227</v>
      </c>
      <c r="H11280">
        <v>1</v>
      </c>
      <c r="I11280" t="s">
        <v>1547</v>
      </c>
      <c r="J11280">
        <v>13</v>
      </c>
      <c r="K11280" t="s">
        <v>1548</v>
      </c>
      <c r="L11280" t="s">
        <v>10169</v>
      </c>
      <c r="M11280" t="str">
        <f t="shared" si="541"/>
        <v>서울특별시</v>
      </c>
      <c r="N11280" t="str">
        <f t="shared" si="542"/>
        <v xml:space="preserve">은평구 </v>
      </c>
      <c r="O11280" t="str">
        <f t="shared" si="543"/>
        <v xml:space="preserve">역촌동 </v>
      </c>
      <c r="P11280">
        <v>3404</v>
      </c>
      <c r="Q11280" t="s">
        <v>1500</v>
      </c>
      <c r="R11280">
        <v>192869.295489235</v>
      </c>
      <c r="S11280">
        <v>456159.16207782301</v>
      </c>
    </row>
    <row r="11281" spans="1:19" x14ac:dyDescent="0.4">
      <c r="A11281">
        <v>62355</v>
      </c>
      <c r="B11281" t="s">
        <v>16</v>
      </c>
      <c r="C11281" t="s">
        <v>17</v>
      </c>
      <c r="D11281">
        <v>3110000</v>
      </c>
      <c r="E11281" t="s">
        <v>2424</v>
      </c>
      <c r="F11281" s="1">
        <v>34227</v>
      </c>
      <c r="H11281">
        <v>3</v>
      </c>
      <c r="I11281" t="s">
        <v>1469</v>
      </c>
      <c r="J11281">
        <v>3</v>
      </c>
      <c r="K11281" t="s">
        <v>1469</v>
      </c>
      <c r="L11281" t="s">
        <v>19659</v>
      </c>
      <c r="M11281" t="str">
        <f t="shared" si="541"/>
        <v>서울특별시</v>
      </c>
      <c r="N11281" t="str">
        <f t="shared" si="542"/>
        <v xml:space="preserve">은평구 </v>
      </c>
      <c r="O11281" t="str">
        <f t="shared" si="543"/>
        <v xml:space="preserve">역촌동 </v>
      </c>
      <c r="Q11281" t="s">
        <v>1026</v>
      </c>
      <c r="R11281">
        <v>192668.79346548099</v>
      </c>
      <c r="S11281">
        <v>456485.33392639301</v>
      </c>
    </row>
    <row r="11282" spans="1:19" x14ac:dyDescent="0.4">
      <c r="A11282">
        <v>61585</v>
      </c>
      <c r="B11282" t="s">
        <v>16</v>
      </c>
      <c r="C11282" t="s">
        <v>17</v>
      </c>
      <c r="D11282">
        <v>3110000</v>
      </c>
      <c r="E11282" t="s">
        <v>1973</v>
      </c>
      <c r="F11282" s="1">
        <v>36033</v>
      </c>
      <c r="H11282">
        <v>3</v>
      </c>
      <c r="I11282" t="s">
        <v>1469</v>
      </c>
      <c r="J11282">
        <v>3</v>
      </c>
      <c r="K11282" t="s">
        <v>1469</v>
      </c>
      <c r="L11282" t="s">
        <v>18782</v>
      </c>
      <c r="M11282" t="str">
        <f t="shared" si="541"/>
        <v>서울특별시</v>
      </c>
      <c r="N11282" t="str">
        <f t="shared" si="542"/>
        <v xml:space="preserve">은평구 </v>
      </c>
      <c r="O11282" t="str">
        <f t="shared" si="543"/>
        <v xml:space="preserve">역촌동 </v>
      </c>
      <c r="P11282">
        <v>3404</v>
      </c>
      <c r="Q11282" t="s">
        <v>1024</v>
      </c>
      <c r="R11282">
        <v>193018.79665973299</v>
      </c>
      <c r="S11282">
        <v>456090.24681969697</v>
      </c>
    </row>
    <row r="11283" spans="1:19" x14ac:dyDescent="0.4">
      <c r="A11283">
        <v>17032</v>
      </c>
      <c r="B11283" t="s">
        <v>16</v>
      </c>
      <c r="C11283" t="s">
        <v>17</v>
      </c>
      <c r="D11283">
        <v>3110000</v>
      </c>
      <c r="E11283" t="s">
        <v>2011</v>
      </c>
      <c r="F11283" s="1">
        <v>43319</v>
      </c>
      <c r="H11283">
        <v>1</v>
      </c>
      <c r="I11283" t="s">
        <v>1547</v>
      </c>
      <c r="J11283">
        <v>13</v>
      </c>
      <c r="K11283" t="s">
        <v>1548</v>
      </c>
      <c r="L11283" t="s">
        <v>5005</v>
      </c>
      <c r="M11283" t="str">
        <f t="shared" si="541"/>
        <v>서울특별시</v>
      </c>
      <c r="N11283" t="str">
        <f t="shared" si="542"/>
        <v xml:space="preserve">은평구 </v>
      </c>
      <c r="O11283" t="str">
        <f t="shared" si="543"/>
        <v xml:space="preserve">역촌동 </v>
      </c>
      <c r="P11283">
        <v>3404</v>
      </c>
      <c r="Q11283" t="s">
        <v>5006</v>
      </c>
      <c r="R11283">
        <v>193053.43218691301</v>
      </c>
      <c r="S11283">
        <v>456056.05839127098</v>
      </c>
    </row>
    <row r="11284" spans="1:19" x14ac:dyDescent="0.4">
      <c r="A11284">
        <v>10426</v>
      </c>
      <c r="B11284" t="s">
        <v>16</v>
      </c>
      <c r="C11284" t="s">
        <v>17</v>
      </c>
      <c r="D11284">
        <v>3110000</v>
      </c>
      <c r="E11284" t="s">
        <v>3569</v>
      </c>
      <c r="F11284" s="1">
        <v>43749</v>
      </c>
      <c r="H11284">
        <v>1</v>
      </c>
      <c r="I11284" t="s">
        <v>1547</v>
      </c>
      <c r="J11284">
        <v>13</v>
      </c>
      <c r="K11284" t="s">
        <v>1548</v>
      </c>
      <c r="L11284" t="s">
        <v>4284</v>
      </c>
      <c r="M11284" t="str">
        <f t="shared" si="541"/>
        <v>서울특별시</v>
      </c>
      <c r="N11284" t="str">
        <f t="shared" si="542"/>
        <v xml:space="preserve">은평구 </v>
      </c>
      <c r="O11284" t="str">
        <f t="shared" si="543"/>
        <v xml:space="preserve">역촌동 </v>
      </c>
      <c r="P11284">
        <v>3404</v>
      </c>
      <c r="Q11284" t="s">
        <v>979</v>
      </c>
      <c r="R11284">
        <v>193090.767455628</v>
      </c>
      <c r="S11284">
        <v>455999.94440360798</v>
      </c>
    </row>
    <row r="11285" spans="1:19" x14ac:dyDescent="0.4">
      <c r="A11285">
        <v>61710</v>
      </c>
      <c r="B11285" t="s">
        <v>16</v>
      </c>
      <c r="C11285" t="s">
        <v>17</v>
      </c>
      <c r="D11285">
        <v>3110000</v>
      </c>
      <c r="E11285" t="s">
        <v>253</v>
      </c>
      <c r="F11285" s="1">
        <v>39745</v>
      </c>
      <c r="H11285">
        <v>3</v>
      </c>
      <c r="I11285" t="s">
        <v>1469</v>
      </c>
      <c r="J11285">
        <v>3</v>
      </c>
      <c r="K11285" t="s">
        <v>1469</v>
      </c>
      <c r="L11285" t="s">
        <v>18922</v>
      </c>
      <c r="M11285" t="str">
        <f t="shared" si="541"/>
        <v>서울특별시</v>
      </c>
      <c r="N11285" t="str">
        <f t="shared" si="542"/>
        <v xml:space="preserve">은평구 </v>
      </c>
      <c r="O11285" t="str">
        <f t="shared" si="543"/>
        <v xml:space="preserve">역촌동 </v>
      </c>
      <c r="Q11285" t="s">
        <v>3755</v>
      </c>
      <c r="R11285">
        <v>193090.767455628</v>
      </c>
      <c r="S11285">
        <v>455999.94440360798</v>
      </c>
    </row>
    <row r="11286" spans="1:19" x14ac:dyDescent="0.4">
      <c r="A11286">
        <v>1924</v>
      </c>
      <c r="B11286" t="s">
        <v>16</v>
      </c>
      <c r="C11286" t="s">
        <v>17</v>
      </c>
      <c r="D11286">
        <v>3110000</v>
      </c>
      <c r="E11286" t="s">
        <v>2571</v>
      </c>
      <c r="F11286" s="1">
        <v>35059</v>
      </c>
      <c r="H11286">
        <v>1</v>
      </c>
      <c r="I11286" t="s">
        <v>1547</v>
      </c>
      <c r="J11286">
        <v>13</v>
      </c>
      <c r="K11286" t="s">
        <v>1548</v>
      </c>
      <c r="L11286" t="s">
        <v>2572</v>
      </c>
      <c r="M11286" t="str">
        <f t="shared" si="541"/>
        <v>서울특별시</v>
      </c>
      <c r="N11286" t="str">
        <f t="shared" si="542"/>
        <v xml:space="preserve">은평구 </v>
      </c>
      <c r="O11286" t="str">
        <f t="shared" si="543"/>
        <v xml:space="preserve">역촌동 </v>
      </c>
      <c r="P11286">
        <v>3404</v>
      </c>
      <c r="Q11286" t="s">
        <v>2573</v>
      </c>
      <c r="R11286">
        <v>193057.69456433799</v>
      </c>
      <c r="S11286">
        <v>455987.52251865901</v>
      </c>
    </row>
    <row r="11287" spans="1:19" x14ac:dyDescent="0.4">
      <c r="A11287">
        <v>28577</v>
      </c>
      <c r="B11287" t="s">
        <v>16</v>
      </c>
      <c r="C11287" t="s">
        <v>17</v>
      </c>
      <c r="D11287">
        <v>3110000</v>
      </c>
      <c r="E11287" t="s">
        <v>11013</v>
      </c>
      <c r="F11287" s="1">
        <v>35039</v>
      </c>
      <c r="H11287">
        <v>4</v>
      </c>
      <c r="I11287" t="s">
        <v>18</v>
      </c>
      <c r="J11287">
        <v>35</v>
      </c>
      <c r="K11287" t="s">
        <v>10836</v>
      </c>
      <c r="L11287" t="s">
        <v>11014</v>
      </c>
      <c r="M11287" t="str">
        <f t="shared" si="541"/>
        <v>서울특별시</v>
      </c>
      <c r="N11287" t="str">
        <f t="shared" si="542"/>
        <v xml:space="preserve">은평구 </v>
      </c>
      <c r="O11287" t="str">
        <f t="shared" si="543"/>
        <v xml:space="preserve">역촌동 </v>
      </c>
      <c r="Q11287" t="s">
        <v>643</v>
      </c>
      <c r="R11287">
        <v>192791.54855838299</v>
      </c>
      <c r="S11287">
        <v>456392.55059357302</v>
      </c>
    </row>
    <row r="11288" spans="1:19" x14ac:dyDescent="0.4">
      <c r="A11288">
        <v>26391</v>
      </c>
      <c r="B11288" t="s">
        <v>16</v>
      </c>
      <c r="C11288" t="s">
        <v>17</v>
      </c>
      <c r="D11288">
        <v>3110000</v>
      </c>
      <c r="E11288" t="s">
        <v>1573</v>
      </c>
      <c r="F11288" s="1">
        <v>42376</v>
      </c>
      <c r="H11288">
        <v>1</v>
      </c>
      <c r="I11288" t="s">
        <v>1547</v>
      </c>
      <c r="J11288">
        <v>13</v>
      </c>
      <c r="K11288" t="s">
        <v>1548</v>
      </c>
      <c r="L11288" t="s">
        <v>9745</v>
      </c>
      <c r="M11288" t="str">
        <f t="shared" si="541"/>
        <v>서울특별시</v>
      </c>
      <c r="N11288" t="str">
        <f t="shared" si="542"/>
        <v xml:space="preserve">은평구 </v>
      </c>
      <c r="O11288" t="str">
        <f t="shared" si="543"/>
        <v xml:space="preserve">역촌동 </v>
      </c>
      <c r="P11288">
        <v>3398</v>
      </c>
      <c r="Q11288" t="s">
        <v>1107</v>
      </c>
      <c r="R11288">
        <v>192897.69869324699</v>
      </c>
      <c r="S11288">
        <v>456264.39390686702</v>
      </c>
    </row>
    <row r="11289" spans="1:19" x14ac:dyDescent="0.4">
      <c r="A11289">
        <v>32779</v>
      </c>
      <c r="B11289" t="s">
        <v>16</v>
      </c>
      <c r="C11289" t="s">
        <v>17</v>
      </c>
      <c r="D11289">
        <v>3110000</v>
      </c>
      <c r="E11289" t="s">
        <v>1763</v>
      </c>
      <c r="F11289" s="1">
        <v>40826</v>
      </c>
      <c r="H11289">
        <v>3</v>
      </c>
      <c r="I11289" t="s">
        <v>1469</v>
      </c>
      <c r="J11289">
        <v>3</v>
      </c>
      <c r="K11289" t="s">
        <v>1469</v>
      </c>
      <c r="L11289" t="s">
        <v>9745</v>
      </c>
      <c r="M11289" t="str">
        <f t="shared" si="541"/>
        <v>서울특별시</v>
      </c>
      <c r="N11289" t="str">
        <f t="shared" si="542"/>
        <v xml:space="preserve">은평구 </v>
      </c>
      <c r="O11289" t="str">
        <f t="shared" si="543"/>
        <v xml:space="preserve">역촌동 </v>
      </c>
      <c r="P11289" t="s">
        <v>12968</v>
      </c>
      <c r="Q11289" t="s">
        <v>4202</v>
      </c>
      <c r="R11289">
        <v>192897.69869324699</v>
      </c>
      <c r="S11289">
        <v>456264.39390686702</v>
      </c>
    </row>
    <row r="11290" spans="1:19" x14ac:dyDescent="0.4">
      <c r="A11290">
        <v>61220</v>
      </c>
      <c r="B11290" t="s">
        <v>16</v>
      </c>
      <c r="C11290" t="s">
        <v>17</v>
      </c>
      <c r="D11290">
        <v>3110000</v>
      </c>
      <c r="E11290" t="s">
        <v>1091</v>
      </c>
      <c r="F11290" s="1">
        <v>39549</v>
      </c>
      <c r="H11290">
        <v>3</v>
      </c>
      <c r="I11290" t="s">
        <v>1469</v>
      </c>
      <c r="J11290">
        <v>3</v>
      </c>
      <c r="K11290" t="s">
        <v>1469</v>
      </c>
      <c r="L11290" t="s">
        <v>18356</v>
      </c>
      <c r="M11290" t="str">
        <f t="shared" si="541"/>
        <v>서울특별시</v>
      </c>
      <c r="N11290" t="str">
        <f t="shared" si="542"/>
        <v xml:space="preserve">은평구 </v>
      </c>
      <c r="O11290" t="str">
        <f t="shared" si="543"/>
        <v xml:space="preserve">역촌동 </v>
      </c>
      <c r="Q11290" t="s">
        <v>72</v>
      </c>
      <c r="R11290">
        <v>192897.69869324699</v>
      </c>
      <c r="S11290">
        <v>456264.39390686702</v>
      </c>
    </row>
    <row r="11291" spans="1:19" x14ac:dyDescent="0.4">
      <c r="A11291">
        <v>61708</v>
      </c>
      <c r="B11291" t="s">
        <v>16</v>
      </c>
      <c r="C11291" t="s">
        <v>17</v>
      </c>
      <c r="D11291">
        <v>3110000</v>
      </c>
      <c r="E11291" t="s">
        <v>669</v>
      </c>
      <c r="F11291" s="1">
        <v>39713</v>
      </c>
      <c r="H11291">
        <v>3</v>
      </c>
      <c r="I11291" t="s">
        <v>1469</v>
      </c>
      <c r="J11291">
        <v>3</v>
      </c>
      <c r="K11291" t="s">
        <v>1469</v>
      </c>
      <c r="L11291" t="s">
        <v>18356</v>
      </c>
      <c r="M11291" t="str">
        <f t="shared" si="541"/>
        <v>서울특별시</v>
      </c>
      <c r="N11291" t="str">
        <f t="shared" si="542"/>
        <v xml:space="preserve">은평구 </v>
      </c>
      <c r="O11291" t="str">
        <f t="shared" si="543"/>
        <v xml:space="preserve">역촌동 </v>
      </c>
      <c r="Q11291" t="s">
        <v>72</v>
      </c>
      <c r="R11291">
        <v>192897.69869324699</v>
      </c>
      <c r="S11291">
        <v>456264.39390686702</v>
      </c>
    </row>
    <row r="11292" spans="1:19" x14ac:dyDescent="0.4">
      <c r="A11292">
        <v>62077</v>
      </c>
      <c r="B11292" t="s">
        <v>16</v>
      </c>
      <c r="C11292" t="s">
        <v>17</v>
      </c>
      <c r="D11292">
        <v>3110000</v>
      </c>
      <c r="E11292" t="s">
        <v>2679</v>
      </c>
      <c r="F11292" s="1">
        <v>34776</v>
      </c>
      <c r="H11292">
        <v>3</v>
      </c>
      <c r="I11292" t="s">
        <v>1469</v>
      </c>
      <c r="J11292">
        <v>3</v>
      </c>
      <c r="K11292" t="s">
        <v>1469</v>
      </c>
      <c r="L11292" t="s">
        <v>19342</v>
      </c>
      <c r="M11292" t="str">
        <f t="shared" si="541"/>
        <v>서울특별시</v>
      </c>
      <c r="N11292" t="str">
        <f t="shared" si="542"/>
        <v xml:space="preserve">은평구 </v>
      </c>
      <c r="O11292" t="str">
        <f t="shared" si="543"/>
        <v xml:space="preserve">역촌동 </v>
      </c>
      <c r="Q11292" t="s">
        <v>3041</v>
      </c>
      <c r="R11292">
        <v>192716.45134187301</v>
      </c>
      <c r="S11292">
        <v>455729.872189424</v>
      </c>
    </row>
    <row r="11293" spans="1:19" x14ac:dyDescent="0.4">
      <c r="A11293">
        <v>5545</v>
      </c>
      <c r="B11293" t="s">
        <v>16</v>
      </c>
      <c r="C11293" t="s">
        <v>17</v>
      </c>
      <c r="D11293">
        <v>3110000</v>
      </c>
      <c r="E11293" t="s">
        <v>2732</v>
      </c>
      <c r="F11293" s="1">
        <v>43598</v>
      </c>
      <c r="H11293">
        <v>1</v>
      </c>
      <c r="I11293" t="s">
        <v>1547</v>
      </c>
      <c r="J11293">
        <v>13</v>
      </c>
      <c r="K11293" t="s">
        <v>1548</v>
      </c>
      <c r="L11293" t="s">
        <v>3585</v>
      </c>
      <c r="M11293" t="str">
        <f t="shared" si="541"/>
        <v>서울특별시</v>
      </c>
      <c r="N11293" t="str">
        <f t="shared" si="542"/>
        <v xml:space="preserve">은평구 </v>
      </c>
      <c r="O11293" t="str">
        <f t="shared" si="543"/>
        <v xml:space="preserve">역촌동 </v>
      </c>
      <c r="P11293">
        <v>3406</v>
      </c>
      <c r="Q11293" t="s">
        <v>3041</v>
      </c>
      <c r="R11293">
        <v>192716.45134187301</v>
      </c>
      <c r="S11293">
        <v>455729.872189424</v>
      </c>
    </row>
    <row r="11294" spans="1:19" x14ac:dyDescent="0.4">
      <c r="A11294">
        <v>61228</v>
      </c>
      <c r="B11294" t="s">
        <v>16</v>
      </c>
      <c r="C11294" t="s">
        <v>17</v>
      </c>
      <c r="D11294">
        <v>3110000</v>
      </c>
      <c r="E11294" t="s">
        <v>769</v>
      </c>
      <c r="F11294" s="1">
        <v>36416</v>
      </c>
      <c r="H11294">
        <v>3</v>
      </c>
      <c r="I11294" t="s">
        <v>1469</v>
      </c>
      <c r="J11294">
        <v>3</v>
      </c>
      <c r="K11294" t="s">
        <v>1469</v>
      </c>
      <c r="L11294" t="s">
        <v>18368</v>
      </c>
      <c r="M11294" t="str">
        <f t="shared" si="541"/>
        <v>서울특별시</v>
      </c>
      <c r="N11294" t="str">
        <f t="shared" si="542"/>
        <v xml:space="preserve">은평구 </v>
      </c>
      <c r="O11294" t="str">
        <f t="shared" si="543"/>
        <v xml:space="preserve">역촌동 </v>
      </c>
      <c r="Q11294" t="s">
        <v>11376</v>
      </c>
      <c r="R11294">
        <v>192714.02609555199</v>
      </c>
      <c r="S11294">
        <v>455674.08702138602</v>
      </c>
    </row>
    <row r="11295" spans="1:19" x14ac:dyDescent="0.4">
      <c r="A11295">
        <v>62354</v>
      </c>
      <c r="B11295" t="s">
        <v>16</v>
      </c>
      <c r="C11295" t="s">
        <v>17</v>
      </c>
      <c r="D11295">
        <v>3110000</v>
      </c>
      <c r="E11295" t="s">
        <v>1282</v>
      </c>
      <c r="F11295" s="1">
        <v>34225</v>
      </c>
      <c r="H11295">
        <v>3</v>
      </c>
      <c r="I11295" t="s">
        <v>1469</v>
      </c>
      <c r="J11295">
        <v>3</v>
      </c>
      <c r="K11295" t="s">
        <v>1469</v>
      </c>
      <c r="L11295" t="s">
        <v>19657</v>
      </c>
      <c r="M11295" t="str">
        <f t="shared" si="541"/>
        <v>서울특별시</v>
      </c>
      <c r="N11295" t="str">
        <f t="shared" si="542"/>
        <v xml:space="preserve">은평구 </v>
      </c>
      <c r="O11295" t="str">
        <f t="shared" si="543"/>
        <v xml:space="preserve">역촌동 </v>
      </c>
      <c r="Q11295" t="s">
        <v>19658</v>
      </c>
      <c r="R11295">
        <v>192586.84392451899</v>
      </c>
      <c r="S11295">
        <v>455591.63975728198</v>
      </c>
    </row>
    <row r="11296" spans="1:19" x14ac:dyDescent="0.4">
      <c r="A11296">
        <v>1962</v>
      </c>
      <c r="B11296" t="s">
        <v>16</v>
      </c>
      <c r="C11296" t="s">
        <v>17</v>
      </c>
      <c r="D11296">
        <v>3110000</v>
      </c>
      <c r="E11296" t="s">
        <v>2633</v>
      </c>
      <c r="F11296" s="1">
        <v>34845</v>
      </c>
      <c r="H11296">
        <v>1</v>
      </c>
      <c r="I11296" t="s">
        <v>1547</v>
      </c>
      <c r="J11296">
        <v>13</v>
      </c>
      <c r="K11296" t="s">
        <v>1548</v>
      </c>
      <c r="L11296" t="s">
        <v>2634</v>
      </c>
      <c r="M11296" t="str">
        <f t="shared" si="541"/>
        <v>서울특별시</v>
      </c>
      <c r="N11296" t="str">
        <f t="shared" si="542"/>
        <v xml:space="preserve">은평구 </v>
      </c>
      <c r="O11296" t="str">
        <f t="shared" si="543"/>
        <v xml:space="preserve">역촌동 </v>
      </c>
      <c r="P11296">
        <v>3406</v>
      </c>
      <c r="Q11296" t="s">
        <v>2635</v>
      </c>
      <c r="R11296">
        <v>192671.63848614201</v>
      </c>
      <c r="S11296">
        <v>455601.67039139097</v>
      </c>
    </row>
    <row r="11297" spans="1:19" x14ac:dyDescent="0.4">
      <c r="A11297">
        <v>26363</v>
      </c>
      <c r="B11297" t="s">
        <v>16</v>
      </c>
      <c r="C11297" t="s">
        <v>17</v>
      </c>
      <c r="D11297">
        <v>3110000</v>
      </c>
      <c r="E11297" t="s">
        <v>2416</v>
      </c>
      <c r="F11297" s="1">
        <v>43073</v>
      </c>
      <c r="H11297">
        <v>1</v>
      </c>
      <c r="I11297" t="s">
        <v>1547</v>
      </c>
      <c r="J11297">
        <v>13</v>
      </c>
      <c r="K11297" t="s">
        <v>1548</v>
      </c>
      <c r="L11297" t="s">
        <v>9711</v>
      </c>
      <c r="M11297" t="str">
        <f t="shared" si="541"/>
        <v>서울특별시</v>
      </c>
      <c r="N11297" t="str">
        <f t="shared" si="542"/>
        <v xml:space="preserve">은평구 </v>
      </c>
      <c r="O11297" t="str">
        <f t="shared" si="543"/>
        <v xml:space="preserve">역촌동 </v>
      </c>
      <c r="P11297">
        <v>3407</v>
      </c>
      <c r="Q11297" t="s">
        <v>9712</v>
      </c>
      <c r="R11297">
        <v>192726.55926229799</v>
      </c>
      <c r="S11297">
        <v>455568.26499909698</v>
      </c>
    </row>
    <row r="11298" spans="1:19" x14ac:dyDescent="0.4">
      <c r="A11298">
        <v>26545</v>
      </c>
      <c r="B11298" t="s">
        <v>16</v>
      </c>
      <c r="C11298" t="s">
        <v>17</v>
      </c>
      <c r="D11298">
        <v>3110000</v>
      </c>
      <c r="E11298" t="s">
        <v>2998</v>
      </c>
      <c r="F11298" s="1">
        <v>34808</v>
      </c>
      <c r="H11298">
        <v>1</v>
      </c>
      <c r="I11298" t="s">
        <v>1547</v>
      </c>
      <c r="J11298">
        <v>13</v>
      </c>
      <c r="K11298" t="s">
        <v>1548</v>
      </c>
      <c r="L11298" t="s">
        <v>9931</v>
      </c>
      <c r="M11298" t="str">
        <f t="shared" si="541"/>
        <v>서울특별시</v>
      </c>
      <c r="N11298" t="str">
        <f t="shared" si="542"/>
        <v xml:space="preserve">은평구 </v>
      </c>
      <c r="O11298" t="str">
        <f t="shared" si="543"/>
        <v xml:space="preserve">역촌동 </v>
      </c>
      <c r="P11298">
        <v>3408</v>
      </c>
      <c r="Q11298" t="s">
        <v>2404</v>
      </c>
      <c r="R11298">
        <v>192890.628840405</v>
      </c>
      <c r="S11298">
        <v>455496.44546272402</v>
      </c>
    </row>
    <row r="11299" spans="1:19" x14ac:dyDescent="0.4">
      <c r="A11299">
        <v>13397</v>
      </c>
      <c r="B11299" t="s">
        <v>16</v>
      </c>
      <c r="C11299" t="s">
        <v>17</v>
      </c>
      <c r="D11299">
        <v>3110000</v>
      </c>
      <c r="E11299" t="s">
        <v>4002</v>
      </c>
      <c r="F11299" s="1">
        <v>43896</v>
      </c>
      <c r="H11299">
        <v>1</v>
      </c>
      <c r="I11299" t="s">
        <v>1547</v>
      </c>
      <c r="J11299">
        <v>13</v>
      </c>
      <c r="K11299" t="s">
        <v>1548</v>
      </c>
      <c r="L11299" t="s">
        <v>4587</v>
      </c>
      <c r="M11299" t="str">
        <f t="shared" si="541"/>
        <v>서울특별시</v>
      </c>
      <c r="N11299" t="str">
        <f t="shared" si="542"/>
        <v xml:space="preserve">은평구 </v>
      </c>
      <c r="O11299" t="str">
        <f t="shared" si="543"/>
        <v xml:space="preserve">역촌동 </v>
      </c>
      <c r="P11299">
        <v>3408</v>
      </c>
      <c r="Q11299" t="s">
        <v>4588</v>
      </c>
      <c r="R11299">
        <v>192787.755155955</v>
      </c>
      <c r="S11299">
        <v>455371.67009229801</v>
      </c>
    </row>
    <row r="11300" spans="1:19" x14ac:dyDescent="0.4">
      <c r="A11300">
        <v>47992</v>
      </c>
      <c r="B11300" t="s">
        <v>16</v>
      </c>
      <c r="C11300" t="s">
        <v>17</v>
      </c>
      <c r="D11300">
        <v>3110000</v>
      </c>
      <c r="E11300" t="s">
        <v>3983</v>
      </c>
      <c r="F11300" s="1">
        <v>43833</v>
      </c>
      <c r="H11300">
        <v>3</v>
      </c>
      <c r="I11300" t="s">
        <v>1469</v>
      </c>
      <c r="J11300">
        <v>3</v>
      </c>
      <c r="K11300" t="s">
        <v>1469</v>
      </c>
      <c r="L11300" t="s">
        <v>13524</v>
      </c>
      <c r="M11300" t="str">
        <f t="shared" si="541"/>
        <v>서울특별시</v>
      </c>
      <c r="N11300" t="str">
        <f t="shared" si="542"/>
        <v xml:space="preserve">은평구 </v>
      </c>
      <c r="O11300" t="str">
        <f t="shared" si="543"/>
        <v xml:space="preserve">역촌동 </v>
      </c>
      <c r="P11300">
        <v>3409</v>
      </c>
      <c r="Q11300" t="s">
        <v>13525</v>
      </c>
      <c r="R11300">
        <v>192619.12892342699</v>
      </c>
      <c r="S11300">
        <v>455311.91491358</v>
      </c>
    </row>
    <row r="11301" spans="1:19" x14ac:dyDescent="0.4">
      <c r="A11301">
        <v>26494</v>
      </c>
      <c r="B11301" t="s">
        <v>16</v>
      </c>
      <c r="C11301" t="s">
        <v>17</v>
      </c>
      <c r="D11301">
        <v>3110000</v>
      </c>
      <c r="E11301" t="s">
        <v>323</v>
      </c>
      <c r="F11301" s="1">
        <v>38712</v>
      </c>
      <c r="H11301">
        <v>1</v>
      </c>
      <c r="I11301" t="s">
        <v>1547</v>
      </c>
      <c r="J11301">
        <v>13</v>
      </c>
      <c r="K11301" t="s">
        <v>1548</v>
      </c>
      <c r="L11301" t="s">
        <v>9869</v>
      </c>
      <c r="M11301" t="str">
        <f t="shared" si="541"/>
        <v>서울특별시</v>
      </c>
      <c r="N11301" t="str">
        <f t="shared" si="542"/>
        <v xml:space="preserve">은평구 </v>
      </c>
      <c r="O11301" t="str">
        <f t="shared" si="543"/>
        <v xml:space="preserve">역촌동 </v>
      </c>
      <c r="P11301">
        <v>3409</v>
      </c>
      <c r="Q11301" t="s">
        <v>9870</v>
      </c>
      <c r="R11301">
        <v>192563.93841479599</v>
      </c>
      <c r="S11301">
        <v>455285.95937855198</v>
      </c>
    </row>
    <row r="11302" spans="1:19" x14ac:dyDescent="0.4">
      <c r="A11302">
        <v>26597</v>
      </c>
      <c r="B11302" t="s">
        <v>16</v>
      </c>
      <c r="C11302" t="s">
        <v>17</v>
      </c>
      <c r="D11302">
        <v>3110000</v>
      </c>
      <c r="E11302" t="s">
        <v>1037</v>
      </c>
      <c r="F11302" s="1">
        <v>38287</v>
      </c>
      <c r="H11302">
        <v>1</v>
      </c>
      <c r="I11302" t="s">
        <v>1547</v>
      </c>
      <c r="J11302">
        <v>13</v>
      </c>
      <c r="K11302" t="s">
        <v>1548</v>
      </c>
      <c r="L11302" t="s">
        <v>9993</v>
      </c>
      <c r="M11302" t="str">
        <f t="shared" si="541"/>
        <v>서울특별시</v>
      </c>
      <c r="N11302" t="str">
        <f t="shared" si="542"/>
        <v xml:space="preserve">은평구 </v>
      </c>
      <c r="O11302" t="str">
        <f t="shared" si="543"/>
        <v xml:space="preserve">역촌동 </v>
      </c>
      <c r="P11302">
        <v>3409</v>
      </c>
      <c r="Q11302" t="s">
        <v>695</v>
      </c>
      <c r="R11302">
        <v>192582.85425560799</v>
      </c>
      <c r="S11302">
        <v>455294.99541988497</v>
      </c>
    </row>
    <row r="11303" spans="1:19" x14ac:dyDescent="0.4">
      <c r="A11303">
        <v>1913</v>
      </c>
      <c r="B11303" t="s">
        <v>16</v>
      </c>
      <c r="C11303" t="s">
        <v>17</v>
      </c>
      <c r="D11303">
        <v>3110000</v>
      </c>
      <c r="E11303" t="s">
        <v>1528</v>
      </c>
      <c r="F11303" s="1">
        <v>41116</v>
      </c>
      <c r="H11303">
        <v>1</v>
      </c>
      <c r="I11303" t="s">
        <v>1547</v>
      </c>
      <c r="J11303">
        <v>13</v>
      </c>
      <c r="K11303" t="s">
        <v>1548</v>
      </c>
      <c r="L11303" t="s">
        <v>2553</v>
      </c>
      <c r="M11303" t="str">
        <f t="shared" si="541"/>
        <v>서울특별시</v>
      </c>
      <c r="N11303" t="str">
        <f t="shared" si="542"/>
        <v xml:space="preserve">은평구 </v>
      </c>
      <c r="O11303" t="str">
        <f t="shared" si="543"/>
        <v xml:space="preserve">역촌동 </v>
      </c>
      <c r="P11303">
        <v>3409</v>
      </c>
      <c r="Q11303" t="s">
        <v>37</v>
      </c>
      <c r="R11303">
        <v>192597.22192272</v>
      </c>
      <c r="S11303">
        <v>455303.49158214702</v>
      </c>
    </row>
    <row r="11304" spans="1:19" x14ac:dyDescent="0.4">
      <c r="A11304">
        <v>1976</v>
      </c>
      <c r="B11304" t="s">
        <v>16</v>
      </c>
      <c r="C11304" t="s">
        <v>17</v>
      </c>
      <c r="D11304">
        <v>3110000</v>
      </c>
      <c r="E11304" t="s">
        <v>568</v>
      </c>
      <c r="F11304" s="1">
        <v>41810</v>
      </c>
      <c r="H11304">
        <v>1</v>
      </c>
      <c r="I11304" t="s">
        <v>1547</v>
      </c>
      <c r="J11304">
        <v>13</v>
      </c>
      <c r="K11304" t="s">
        <v>1548</v>
      </c>
      <c r="L11304" t="s">
        <v>2657</v>
      </c>
      <c r="M11304" t="str">
        <f t="shared" si="541"/>
        <v>서울특별시</v>
      </c>
      <c r="N11304" t="str">
        <f t="shared" si="542"/>
        <v xml:space="preserve">은평구 </v>
      </c>
      <c r="O11304" t="str">
        <f t="shared" si="543"/>
        <v xml:space="preserve">역촌동 </v>
      </c>
      <c r="P11304">
        <v>3416</v>
      </c>
      <c r="Q11304" t="s">
        <v>1594</v>
      </c>
      <c r="R11304">
        <v>192364.38753405301</v>
      </c>
      <c r="S11304">
        <v>455968.63146475703</v>
      </c>
    </row>
    <row r="11305" spans="1:19" x14ac:dyDescent="0.4">
      <c r="A11305">
        <v>61450</v>
      </c>
      <c r="B11305" t="s">
        <v>16</v>
      </c>
      <c r="C11305" t="s">
        <v>17</v>
      </c>
      <c r="D11305">
        <v>3110000</v>
      </c>
      <c r="E11305" t="s">
        <v>738</v>
      </c>
      <c r="F11305" s="1">
        <v>37964</v>
      </c>
      <c r="H11305">
        <v>3</v>
      </c>
      <c r="I11305" t="s">
        <v>1469</v>
      </c>
      <c r="J11305">
        <v>3</v>
      </c>
      <c r="K11305" t="s">
        <v>1469</v>
      </c>
      <c r="L11305" t="s">
        <v>2657</v>
      </c>
      <c r="M11305" t="str">
        <f t="shared" si="541"/>
        <v>서울특별시</v>
      </c>
      <c r="N11305" t="str">
        <f t="shared" si="542"/>
        <v xml:space="preserve">은평구 </v>
      </c>
      <c r="O11305" t="str">
        <f t="shared" si="543"/>
        <v xml:space="preserve">역촌동 </v>
      </c>
      <c r="Q11305" t="s">
        <v>3756</v>
      </c>
      <c r="R11305">
        <v>192364.38753405301</v>
      </c>
      <c r="S11305">
        <v>455968.63146475703</v>
      </c>
    </row>
    <row r="11306" spans="1:19" x14ac:dyDescent="0.4">
      <c r="A11306">
        <v>61916</v>
      </c>
      <c r="B11306" t="s">
        <v>16</v>
      </c>
      <c r="C11306" t="s">
        <v>17</v>
      </c>
      <c r="D11306">
        <v>3110000</v>
      </c>
      <c r="E11306" t="s">
        <v>2180</v>
      </c>
      <c r="F11306" s="1">
        <v>42538</v>
      </c>
      <c r="H11306">
        <v>3</v>
      </c>
      <c r="I11306" t="s">
        <v>1469</v>
      </c>
      <c r="J11306">
        <v>3</v>
      </c>
      <c r="K11306" t="s">
        <v>1469</v>
      </c>
      <c r="L11306" t="s">
        <v>19154</v>
      </c>
      <c r="M11306" t="str">
        <f t="shared" si="541"/>
        <v>서울특별시</v>
      </c>
      <c r="N11306" t="str">
        <f t="shared" si="542"/>
        <v xml:space="preserve">은평구 </v>
      </c>
      <c r="O11306" t="str">
        <f t="shared" si="543"/>
        <v xml:space="preserve">역촌동 </v>
      </c>
      <c r="P11306">
        <v>3416</v>
      </c>
      <c r="Q11306" t="s">
        <v>2838</v>
      </c>
      <c r="R11306">
        <v>192362.13818559301</v>
      </c>
      <c r="S11306">
        <v>455994.46938617399</v>
      </c>
    </row>
    <row r="11307" spans="1:19" x14ac:dyDescent="0.4">
      <c r="A11307">
        <v>61768</v>
      </c>
      <c r="B11307" t="s">
        <v>16</v>
      </c>
      <c r="C11307" t="s">
        <v>17</v>
      </c>
      <c r="D11307">
        <v>3110000</v>
      </c>
      <c r="E11307" t="s">
        <v>4676</v>
      </c>
      <c r="F11307" s="1">
        <v>34552</v>
      </c>
      <c r="H11307">
        <v>3</v>
      </c>
      <c r="I11307" t="s">
        <v>1469</v>
      </c>
      <c r="J11307">
        <v>3</v>
      </c>
      <c r="K11307" t="s">
        <v>1469</v>
      </c>
      <c r="L11307" t="s">
        <v>18992</v>
      </c>
      <c r="M11307" t="str">
        <f t="shared" si="541"/>
        <v>서울특별시</v>
      </c>
      <c r="N11307" t="str">
        <f t="shared" si="542"/>
        <v xml:space="preserve">은평구 </v>
      </c>
      <c r="O11307" t="str">
        <f t="shared" si="543"/>
        <v xml:space="preserve">역촌동 </v>
      </c>
      <c r="P11307">
        <v>3430</v>
      </c>
      <c r="Q11307" t="s">
        <v>184</v>
      </c>
      <c r="R11307">
        <v>192016.079657069</v>
      </c>
      <c r="S11307">
        <v>456130.16685683798</v>
      </c>
    </row>
    <row r="11308" spans="1:19" x14ac:dyDescent="0.4">
      <c r="A11308">
        <v>26663</v>
      </c>
      <c r="B11308" t="s">
        <v>16</v>
      </c>
      <c r="C11308" t="s">
        <v>17</v>
      </c>
      <c r="D11308">
        <v>3110000</v>
      </c>
      <c r="E11308" t="s">
        <v>1644</v>
      </c>
      <c r="F11308" s="1">
        <v>34352</v>
      </c>
      <c r="H11308">
        <v>1</v>
      </c>
      <c r="I11308" t="s">
        <v>1547</v>
      </c>
      <c r="J11308">
        <v>13</v>
      </c>
      <c r="K11308" t="s">
        <v>1548</v>
      </c>
      <c r="L11308" t="s">
        <v>10071</v>
      </c>
      <c r="M11308" t="str">
        <f t="shared" si="541"/>
        <v>서울특별시</v>
      </c>
      <c r="N11308" t="str">
        <f t="shared" si="542"/>
        <v xml:space="preserve">은평구 </v>
      </c>
      <c r="O11308" t="str">
        <f t="shared" si="543"/>
        <v xml:space="preserve">역촌동 </v>
      </c>
      <c r="P11308">
        <v>3430</v>
      </c>
      <c r="Q11308" t="s">
        <v>7446</v>
      </c>
      <c r="R11308">
        <v>192015.39582029701</v>
      </c>
      <c r="S11308">
        <v>455954.44240232598</v>
      </c>
    </row>
    <row r="11309" spans="1:19" x14ac:dyDescent="0.4">
      <c r="A11309">
        <v>26241</v>
      </c>
      <c r="B11309" t="s">
        <v>16</v>
      </c>
      <c r="C11309" t="s">
        <v>17</v>
      </c>
      <c r="D11309">
        <v>3110000</v>
      </c>
      <c r="E11309" t="s">
        <v>412</v>
      </c>
      <c r="F11309" s="1">
        <v>38429</v>
      </c>
      <c r="H11309">
        <v>1</v>
      </c>
      <c r="I11309" t="s">
        <v>1547</v>
      </c>
      <c r="J11309">
        <v>13</v>
      </c>
      <c r="K11309" t="s">
        <v>1548</v>
      </c>
      <c r="L11309" t="s">
        <v>9547</v>
      </c>
      <c r="M11309" t="str">
        <f t="shared" si="541"/>
        <v>서울특별시</v>
      </c>
      <c r="N11309" t="str">
        <f t="shared" si="542"/>
        <v xml:space="preserve">은평구 </v>
      </c>
      <c r="O11309" t="str">
        <f t="shared" si="543"/>
        <v xml:space="preserve">역촌동 </v>
      </c>
      <c r="P11309">
        <v>3419</v>
      </c>
      <c r="Q11309" t="s">
        <v>1500</v>
      </c>
      <c r="R11309">
        <v>192084.227518673</v>
      </c>
      <c r="S11309">
        <v>455895.95704471</v>
      </c>
    </row>
    <row r="11310" spans="1:19" x14ac:dyDescent="0.4">
      <c r="A11310">
        <v>26314</v>
      </c>
      <c r="B11310" t="s">
        <v>16</v>
      </c>
      <c r="C11310" t="s">
        <v>17</v>
      </c>
      <c r="D11310">
        <v>3110000</v>
      </c>
      <c r="E11310" t="s">
        <v>1631</v>
      </c>
      <c r="F11310" s="1">
        <v>34584</v>
      </c>
      <c r="H11310">
        <v>1</v>
      </c>
      <c r="I11310" t="s">
        <v>1547</v>
      </c>
      <c r="J11310">
        <v>13</v>
      </c>
      <c r="K11310" t="s">
        <v>1548</v>
      </c>
      <c r="L11310" t="s">
        <v>9644</v>
      </c>
      <c r="M11310" t="str">
        <f t="shared" si="541"/>
        <v>서울특별시</v>
      </c>
      <c r="N11310" t="str">
        <f t="shared" si="542"/>
        <v xml:space="preserve">은평구 </v>
      </c>
      <c r="O11310" t="str">
        <f t="shared" si="543"/>
        <v xml:space="preserve">역촌동 </v>
      </c>
      <c r="P11310">
        <v>3419</v>
      </c>
      <c r="Q11310" t="s">
        <v>1124</v>
      </c>
      <c r="R11310">
        <v>192211.24739762599</v>
      </c>
      <c r="S11310">
        <v>455911.43647638598</v>
      </c>
    </row>
    <row r="11311" spans="1:19" x14ac:dyDescent="0.4">
      <c r="A11311">
        <v>26211</v>
      </c>
      <c r="B11311" t="s">
        <v>16</v>
      </c>
      <c r="C11311" t="s">
        <v>17</v>
      </c>
      <c r="D11311">
        <v>3110000</v>
      </c>
      <c r="E11311" t="s">
        <v>1276</v>
      </c>
      <c r="F11311" s="1">
        <v>43270</v>
      </c>
      <c r="H11311">
        <v>1</v>
      </c>
      <c r="I11311" t="s">
        <v>1547</v>
      </c>
      <c r="J11311">
        <v>13</v>
      </c>
      <c r="K11311" t="s">
        <v>1548</v>
      </c>
      <c r="L11311" t="s">
        <v>9509</v>
      </c>
      <c r="M11311" t="str">
        <f t="shared" si="541"/>
        <v>서울특별시</v>
      </c>
      <c r="N11311" t="str">
        <f t="shared" si="542"/>
        <v xml:space="preserve">은평구 </v>
      </c>
      <c r="O11311" t="str">
        <f t="shared" si="543"/>
        <v xml:space="preserve">역촌동 </v>
      </c>
      <c r="P11311">
        <v>3417</v>
      </c>
      <c r="Q11311" t="s">
        <v>99</v>
      </c>
      <c r="R11311">
        <v>192367.47750595401</v>
      </c>
      <c r="S11311">
        <v>455926.16694935999</v>
      </c>
    </row>
    <row r="11312" spans="1:19" x14ac:dyDescent="0.4">
      <c r="A11312">
        <v>29</v>
      </c>
      <c r="B11312" t="s">
        <v>16</v>
      </c>
      <c r="C11312" t="s">
        <v>17</v>
      </c>
      <c r="D11312">
        <v>3110000</v>
      </c>
      <c r="E11312" t="s">
        <v>97</v>
      </c>
      <c r="F11312" s="1">
        <v>40795</v>
      </c>
      <c r="G11312" s="1">
        <v>42648</v>
      </c>
      <c r="H11312">
        <v>4</v>
      </c>
      <c r="I11312" t="s">
        <v>18</v>
      </c>
      <c r="J11312">
        <v>31</v>
      </c>
      <c r="K11312" t="s">
        <v>19</v>
      </c>
      <c r="L11312" t="s">
        <v>98</v>
      </c>
      <c r="M11312" t="str">
        <f t="shared" si="541"/>
        <v>서울특별시</v>
      </c>
      <c r="N11312" t="str">
        <f t="shared" si="542"/>
        <v xml:space="preserve">은평구 </v>
      </c>
      <c r="O11312" t="str">
        <f t="shared" si="543"/>
        <v xml:space="preserve">역촌동 </v>
      </c>
      <c r="P11312">
        <v>3417</v>
      </c>
      <c r="Q11312" t="s">
        <v>99</v>
      </c>
      <c r="R11312">
        <v>192367.47750595401</v>
      </c>
      <c r="S11312">
        <v>455926.16694935999</v>
      </c>
    </row>
    <row r="11313" spans="1:19" x14ac:dyDescent="0.4">
      <c r="A11313">
        <v>1908</v>
      </c>
      <c r="B11313" t="s">
        <v>16</v>
      </c>
      <c r="C11313" t="s">
        <v>17</v>
      </c>
      <c r="D11313">
        <v>3110000</v>
      </c>
      <c r="E11313" t="s">
        <v>718</v>
      </c>
      <c r="F11313" s="1">
        <v>37702</v>
      </c>
      <c r="H11313">
        <v>1</v>
      </c>
      <c r="I11313" t="s">
        <v>1547</v>
      </c>
      <c r="J11313">
        <v>13</v>
      </c>
      <c r="K11313" t="s">
        <v>1548</v>
      </c>
      <c r="L11313" t="s">
        <v>2543</v>
      </c>
      <c r="M11313" t="str">
        <f t="shared" si="541"/>
        <v>서울특별시</v>
      </c>
      <c r="N11313" t="str">
        <f t="shared" si="542"/>
        <v xml:space="preserve">은평구 </v>
      </c>
      <c r="O11313" t="str">
        <f t="shared" si="543"/>
        <v xml:space="preserve">역촌동 </v>
      </c>
      <c r="P11313">
        <v>3417</v>
      </c>
      <c r="Q11313" t="s">
        <v>1557</v>
      </c>
      <c r="R11313">
        <v>192399.639983292</v>
      </c>
      <c r="S11313">
        <v>455923.90973200201</v>
      </c>
    </row>
    <row r="11314" spans="1:19" x14ac:dyDescent="0.4">
      <c r="A11314">
        <v>62018</v>
      </c>
      <c r="B11314" t="s">
        <v>16</v>
      </c>
      <c r="C11314" t="s">
        <v>17</v>
      </c>
      <c r="D11314">
        <v>3110000</v>
      </c>
      <c r="E11314" t="s">
        <v>3763</v>
      </c>
      <c r="F11314" s="1">
        <v>34642</v>
      </c>
      <c r="H11314">
        <v>3</v>
      </c>
      <c r="I11314" t="s">
        <v>1469</v>
      </c>
      <c r="J11314">
        <v>3</v>
      </c>
      <c r="K11314" t="s">
        <v>1469</v>
      </c>
      <c r="L11314" t="s">
        <v>19272</v>
      </c>
      <c r="M11314" t="str">
        <f t="shared" si="541"/>
        <v>서울특별시</v>
      </c>
      <c r="N11314" t="str">
        <f t="shared" si="542"/>
        <v xml:space="preserve">은평구 </v>
      </c>
      <c r="O11314" t="str">
        <f t="shared" si="543"/>
        <v xml:space="preserve">역촌동 </v>
      </c>
      <c r="Q11314" t="s">
        <v>25</v>
      </c>
      <c r="R11314">
        <v>191998.52455556599</v>
      </c>
      <c r="S11314">
        <v>455694.32839553198</v>
      </c>
    </row>
    <row r="11315" spans="1:19" x14ac:dyDescent="0.4">
      <c r="A11315">
        <v>62015</v>
      </c>
      <c r="B11315" t="s">
        <v>16</v>
      </c>
      <c r="C11315" t="s">
        <v>17</v>
      </c>
      <c r="D11315">
        <v>3110000</v>
      </c>
      <c r="E11315" t="s">
        <v>615</v>
      </c>
      <c r="F11315" s="1">
        <v>34627</v>
      </c>
      <c r="H11315">
        <v>3</v>
      </c>
      <c r="I11315" t="s">
        <v>1469</v>
      </c>
      <c r="J11315">
        <v>3</v>
      </c>
      <c r="K11315" t="s">
        <v>1469</v>
      </c>
      <c r="L11315" t="s">
        <v>19268</v>
      </c>
      <c r="M11315" t="str">
        <f t="shared" si="541"/>
        <v>서울특별시</v>
      </c>
      <c r="N11315" t="str">
        <f t="shared" si="542"/>
        <v xml:space="preserve">은평구 </v>
      </c>
      <c r="O11315" t="str">
        <f t="shared" si="543"/>
        <v xml:space="preserve">역촌동 </v>
      </c>
      <c r="Q11315" t="s">
        <v>5154</v>
      </c>
      <c r="R11315">
        <v>191967.63459731999</v>
      </c>
      <c r="S11315">
        <v>455703.78571174399</v>
      </c>
    </row>
    <row r="11316" spans="1:19" x14ac:dyDescent="0.4">
      <c r="A11316">
        <v>61981</v>
      </c>
      <c r="B11316" t="s">
        <v>16</v>
      </c>
      <c r="C11316" t="s">
        <v>17</v>
      </c>
      <c r="D11316">
        <v>3110000</v>
      </c>
      <c r="E11316" t="s">
        <v>3747</v>
      </c>
      <c r="F11316" s="1">
        <v>34683</v>
      </c>
      <c r="H11316">
        <v>3</v>
      </c>
      <c r="I11316" t="s">
        <v>1469</v>
      </c>
      <c r="J11316">
        <v>3</v>
      </c>
      <c r="K11316" t="s">
        <v>1469</v>
      </c>
      <c r="L11316" t="s">
        <v>19230</v>
      </c>
      <c r="M11316" t="str">
        <f t="shared" si="541"/>
        <v>서울특별시</v>
      </c>
      <c r="N11316" t="str">
        <f t="shared" si="542"/>
        <v xml:space="preserve">은평구 </v>
      </c>
      <c r="O11316" t="str">
        <f t="shared" si="543"/>
        <v xml:space="preserve">역촌동 </v>
      </c>
      <c r="Q11316" t="s">
        <v>1691</v>
      </c>
      <c r="R11316">
        <v>191923.49166855199</v>
      </c>
      <c r="S11316">
        <v>455882.16659113503</v>
      </c>
    </row>
    <row r="11317" spans="1:19" x14ac:dyDescent="0.4">
      <c r="A11317">
        <v>61827</v>
      </c>
      <c r="B11317" t="s">
        <v>16</v>
      </c>
      <c r="C11317" t="s">
        <v>17</v>
      </c>
      <c r="D11317">
        <v>3110000</v>
      </c>
      <c r="E11317" t="s">
        <v>614</v>
      </c>
      <c r="F11317" s="1">
        <v>34760</v>
      </c>
      <c r="H11317">
        <v>3</v>
      </c>
      <c r="I11317" t="s">
        <v>1469</v>
      </c>
      <c r="J11317">
        <v>3</v>
      </c>
      <c r="K11317" t="s">
        <v>1469</v>
      </c>
      <c r="L11317" t="s">
        <v>19054</v>
      </c>
      <c r="M11317" t="str">
        <f t="shared" si="541"/>
        <v>서울특별시</v>
      </c>
      <c r="N11317" t="str">
        <f t="shared" si="542"/>
        <v xml:space="preserve">은평구 </v>
      </c>
      <c r="O11317" t="str">
        <f t="shared" si="543"/>
        <v xml:space="preserve">역촌동 </v>
      </c>
      <c r="Q11317" t="s">
        <v>13236</v>
      </c>
      <c r="R11317">
        <v>191960.76619498301</v>
      </c>
      <c r="S11317">
        <v>455535.88133528701</v>
      </c>
    </row>
    <row r="11318" spans="1:19" x14ac:dyDescent="0.4">
      <c r="A11318">
        <v>61562</v>
      </c>
      <c r="B11318" t="s">
        <v>16</v>
      </c>
      <c r="C11318" t="s">
        <v>17</v>
      </c>
      <c r="D11318">
        <v>3110000</v>
      </c>
      <c r="E11318" t="s">
        <v>108</v>
      </c>
      <c r="F11318" s="1">
        <v>38101</v>
      </c>
      <c r="H11318">
        <v>3</v>
      </c>
      <c r="I11318" t="s">
        <v>1469</v>
      </c>
      <c r="J11318">
        <v>3</v>
      </c>
      <c r="K11318" t="s">
        <v>1469</v>
      </c>
      <c r="L11318" t="s">
        <v>18755</v>
      </c>
      <c r="M11318" t="str">
        <f t="shared" si="541"/>
        <v>서울특별시</v>
      </c>
      <c r="N11318" t="str">
        <f t="shared" si="542"/>
        <v xml:space="preserve">은평구 </v>
      </c>
      <c r="O11318" t="str">
        <f t="shared" si="543"/>
        <v xml:space="preserve">역촌동 </v>
      </c>
      <c r="Q11318" t="s">
        <v>326</v>
      </c>
      <c r="R11318">
        <v>192028.98424657201</v>
      </c>
      <c r="S11318">
        <v>455541.45208479703</v>
      </c>
    </row>
    <row r="11319" spans="1:19" x14ac:dyDescent="0.4">
      <c r="A11319">
        <v>61936</v>
      </c>
      <c r="B11319" t="s">
        <v>16</v>
      </c>
      <c r="C11319" t="s">
        <v>17</v>
      </c>
      <c r="D11319">
        <v>3110000</v>
      </c>
      <c r="E11319" t="s">
        <v>2963</v>
      </c>
      <c r="F11319" s="1">
        <v>37568</v>
      </c>
      <c r="H11319">
        <v>3</v>
      </c>
      <c r="I11319" t="s">
        <v>1469</v>
      </c>
      <c r="J11319">
        <v>3</v>
      </c>
      <c r="K11319" t="s">
        <v>1469</v>
      </c>
      <c r="L11319" t="s">
        <v>19177</v>
      </c>
      <c r="M11319" t="str">
        <f t="shared" si="541"/>
        <v>서울특별시</v>
      </c>
      <c r="N11319" t="str">
        <f t="shared" si="542"/>
        <v xml:space="preserve">은평구 </v>
      </c>
      <c r="O11319" t="str">
        <f t="shared" si="543"/>
        <v xml:space="preserve">역촌동 </v>
      </c>
      <c r="Q11319" t="s">
        <v>13399</v>
      </c>
      <c r="R11319">
        <v>192432.70454264601</v>
      </c>
      <c r="S11319">
        <v>455311.42654085602</v>
      </c>
    </row>
    <row r="11320" spans="1:19" x14ac:dyDescent="0.4">
      <c r="A11320">
        <v>1974</v>
      </c>
      <c r="B11320" t="s">
        <v>16</v>
      </c>
      <c r="C11320" t="s">
        <v>17</v>
      </c>
      <c r="D11320">
        <v>3110000</v>
      </c>
      <c r="E11320" t="s">
        <v>454</v>
      </c>
      <c r="F11320" s="1">
        <v>41340</v>
      </c>
      <c r="H11320">
        <v>1</v>
      </c>
      <c r="I11320" t="s">
        <v>1547</v>
      </c>
      <c r="J11320">
        <v>13</v>
      </c>
      <c r="K11320" t="s">
        <v>1548</v>
      </c>
      <c r="L11320" t="s">
        <v>2655</v>
      </c>
      <c r="M11320" t="str">
        <f t="shared" si="541"/>
        <v>서울특별시</v>
      </c>
      <c r="N11320" t="str">
        <f t="shared" si="542"/>
        <v xml:space="preserve">은평구 </v>
      </c>
      <c r="O11320" t="str">
        <f t="shared" si="543"/>
        <v xml:space="preserve">역촌동 </v>
      </c>
      <c r="P11320">
        <v>3421</v>
      </c>
      <c r="Q11320" t="s">
        <v>1043</v>
      </c>
      <c r="R11320">
        <v>192410.57309614</v>
      </c>
      <c r="S11320">
        <v>455199.27514154202</v>
      </c>
    </row>
    <row r="11321" spans="1:19" x14ac:dyDescent="0.4">
      <c r="A11321">
        <v>26267</v>
      </c>
      <c r="B11321" t="s">
        <v>16</v>
      </c>
      <c r="C11321" t="s">
        <v>17</v>
      </c>
      <c r="D11321">
        <v>3110000</v>
      </c>
      <c r="E11321" t="s">
        <v>3538</v>
      </c>
      <c r="F11321" s="1">
        <v>34466</v>
      </c>
      <c r="H11321">
        <v>1</v>
      </c>
      <c r="I11321" t="s">
        <v>1547</v>
      </c>
      <c r="J11321">
        <v>13</v>
      </c>
      <c r="K11321" t="s">
        <v>1548</v>
      </c>
      <c r="L11321" t="s">
        <v>9580</v>
      </c>
      <c r="M11321" t="str">
        <f t="shared" si="541"/>
        <v>서울특별시</v>
      </c>
      <c r="N11321" t="str">
        <f t="shared" si="542"/>
        <v xml:space="preserve">은평구 </v>
      </c>
      <c r="O11321" t="str">
        <f t="shared" si="543"/>
        <v xml:space="preserve">역촌동 </v>
      </c>
      <c r="P11321">
        <v>3401</v>
      </c>
      <c r="Q11321" t="s">
        <v>9581</v>
      </c>
      <c r="R11321">
        <v>192479.14807788699</v>
      </c>
      <c r="S11321">
        <v>456010.97334258899</v>
      </c>
    </row>
    <row r="11322" spans="1:19" x14ac:dyDescent="0.4">
      <c r="A11322">
        <v>26028</v>
      </c>
      <c r="B11322" t="s">
        <v>16</v>
      </c>
      <c r="C11322" t="s">
        <v>17</v>
      </c>
      <c r="D11322">
        <v>3110000</v>
      </c>
      <c r="E11322" t="s">
        <v>196</v>
      </c>
      <c r="F11322" s="1">
        <v>37309</v>
      </c>
      <c r="H11322">
        <v>1</v>
      </c>
      <c r="I11322" t="s">
        <v>1547</v>
      </c>
      <c r="J11322">
        <v>13</v>
      </c>
      <c r="K11322" t="s">
        <v>1548</v>
      </c>
      <c r="L11322" t="s">
        <v>9275</v>
      </c>
      <c r="M11322" t="str">
        <f t="shared" si="541"/>
        <v>서울특별시</v>
      </c>
      <c r="N11322" t="str">
        <f t="shared" si="542"/>
        <v xml:space="preserve">은평구 </v>
      </c>
      <c r="O11322" t="str">
        <f t="shared" si="543"/>
        <v xml:space="preserve">응암동 </v>
      </c>
      <c r="P11322">
        <v>3464</v>
      </c>
      <c r="Q11322" t="s">
        <v>5020</v>
      </c>
      <c r="R11322">
        <v>193084.57147309801</v>
      </c>
      <c r="S11322">
        <v>455304.00188510702</v>
      </c>
    </row>
    <row r="11323" spans="1:19" x14ac:dyDescent="0.4">
      <c r="A11323">
        <v>26148</v>
      </c>
      <c r="B11323" t="s">
        <v>16</v>
      </c>
      <c r="C11323" t="s">
        <v>17</v>
      </c>
      <c r="D11323">
        <v>3110000</v>
      </c>
      <c r="E11323" t="s">
        <v>70</v>
      </c>
      <c r="F11323" s="1">
        <v>38807</v>
      </c>
      <c r="H11323">
        <v>1</v>
      </c>
      <c r="I11323" t="s">
        <v>1547</v>
      </c>
      <c r="J11323">
        <v>13</v>
      </c>
      <c r="K11323" t="s">
        <v>1548</v>
      </c>
      <c r="L11323" t="s">
        <v>9426</v>
      </c>
      <c r="M11323" t="str">
        <f t="shared" si="541"/>
        <v>서울특별시</v>
      </c>
      <c r="N11323" t="str">
        <f t="shared" si="542"/>
        <v xml:space="preserve">은평구 </v>
      </c>
      <c r="O11323" t="str">
        <f t="shared" si="543"/>
        <v xml:space="preserve">응암동 </v>
      </c>
      <c r="P11323">
        <v>3464</v>
      </c>
      <c r="Q11323" t="s">
        <v>9427</v>
      </c>
      <c r="R11323">
        <v>192922.762189334</v>
      </c>
      <c r="S11323">
        <v>455043.81851016497</v>
      </c>
    </row>
    <row r="11324" spans="1:19" x14ac:dyDescent="0.4">
      <c r="A11324">
        <v>26497</v>
      </c>
      <c r="B11324" t="s">
        <v>16</v>
      </c>
      <c r="C11324" t="s">
        <v>17</v>
      </c>
      <c r="D11324">
        <v>3110000</v>
      </c>
      <c r="E11324" t="s">
        <v>139</v>
      </c>
      <c r="F11324" s="1">
        <v>36391</v>
      </c>
      <c r="H11324">
        <v>1</v>
      </c>
      <c r="I11324" t="s">
        <v>1547</v>
      </c>
      <c r="J11324">
        <v>13</v>
      </c>
      <c r="K11324" t="s">
        <v>1548</v>
      </c>
      <c r="L11324" t="s">
        <v>9874</v>
      </c>
      <c r="M11324" t="str">
        <f t="shared" si="541"/>
        <v>서울특별시</v>
      </c>
      <c r="N11324" t="str">
        <f t="shared" si="542"/>
        <v xml:space="preserve">은평구 </v>
      </c>
      <c r="O11324" t="str">
        <f t="shared" si="543"/>
        <v xml:space="preserve">응암동 </v>
      </c>
      <c r="P11324">
        <v>3465</v>
      </c>
      <c r="Q11324" t="s">
        <v>3085</v>
      </c>
      <c r="R11324">
        <v>192870.501728417</v>
      </c>
      <c r="S11324">
        <v>454964.61758355203</v>
      </c>
    </row>
    <row r="11325" spans="1:19" x14ac:dyDescent="0.4">
      <c r="A11325">
        <v>26598</v>
      </c>
      <c r="B11325" t="s">
        <v>16</v>
      </c>
      <c r="C11325" t="s">
        <v>17</v>
      </c>
      <c r="D11325">
        <v>3110000</v>
      </c>
      <c r="E11325" t="s">
        <v>58</v>
      </c>
      <c r="F11325" s="1">
        <v>38373</v>
      </c>
      <c r="H11325">
        <v>1</v>
      </c>
      <c r="I11325" t="s">
        <v>1547</v>
      </c>
      <c r="J11325">
        <v>13</v>
      </c>
      <c r="K11325" t="s">
        <v>1548</v>
      </c>
      <c r="L11325" t="s">
        <v>9994</v>
      </c>
      <c r="M11325" t="str">
        <f t="shared" si="541"/>
        <v>서울특별시</v>
      </c>
      <c r="N11325" t="str">
        <f t="shared" si="542"/>
        <v xml:space="preserve">은평구 </v>
      </c>
      <c r="O11325" t="str">
        <f t="shared" si="543"/>
        <v xml:space="preserve">응암동 </v>
      </c>
      <c r="P11325">
        <v>3454</v>
      </c>
      <c r="Q11325" t="s">
        <v>3385</v>
      </c>
      <c r="R11325">
        <v>192962.572017536</v>
      </c>
      <c r="S11325">
        <v>455275.23905282898</v>
      </c>
    </row>
    <row r="11326" spans="1:19" x14ac:dyDescent="0.4">
      <c r="A11326">
        <v>26551</v>
      </c>
      <c r="B11326" t="s">
        <v>16</v>
      </c>
      <c r="C11326" t="s">
        <v>17</v>
      </c>
      <c r="D11326">
        <v>3110000</v>
      </c>
      <c r="E11326" t="s">
        <v>1014</v>
      </c>
      <c r="F11326" s="1">
        <v>37935</v>
      </c>
      <c r="H11326">
        <v>1</v>
      </c>
      <c r="I11326" t="s">
        <v>1547</v>
      </c>
      <c r="J11326">
        <v>13</v>
      </c>
      <c r="K11326" t="s">
        <v>1548</v>
      </c>
      <c r="L11326" t="s">
        <v>9938</v>
      </c>
      <c r="M11326" t="str">
        <f t="shared" si="541"/>
        <v>서울특별시</v>
      </c>
      <c r="N11326" t="str">
        <f t="shared" si="542"/>
        <v xml:space="preserve">은평구 </v>
      </c>
      <c r="O11326" t="str">
        <f t="shared" si="543"/>
        <v xml:space="preserve">응암동 </v>
      </c>
      <c r="P11326">
        <v>3454</v>
      </c>
      <c r="Q11326" t="s">
        <v>3384</v>
      </c>
      <c r="R11326">
        <v>192920.92191057</v>
      </c>
      <c r="S11326">
        <v>455266.17913083802</v>
      </c>
    </row>
    <row r="11327" spans="1:19" x14ac:dyDescent="0.4">
      <c r="A11327">
        <v>28201</v>
      </c>
      <c r="B11327" t="s">
        <v>16</v>
      </c>
      <c r="C11327" t="s">
        <v>17</v>
      </c>
      <c r="D11327">
        <v>3110000</v>
      </c>
      <c r="E11327" t="s">
        <v>2772</v>
      </c>
      <c r="F11327" s="1">
        <v>45224</v>
      </c>
      <c r="H11327">
        <v>1</v>
      </c>
      <c r="I11327" t="s">
        <v>1547</v>
      </c>
      <c r="J11327">
        <v>13</v>
      </c>
      <c r="K11327" t="s">
        <v>1548</v>
      </c>
      <c r="L11327" t="s">
        <v>10744</v>
      </c>
      <c r="M11327" t="str">
        <f t="shared" si="541"/>
        <v>서울특별시</v>
      </c>
      <c r="N11327" t="str">
        <f t="shared" si="542"/>
        <v xml:space="preserve">은평구 </v>
      </c>
      <c r="O11327" t="str">
        <f t="shared" si="543"/>
        <v xml:space="preserve">응암동 </v>
      </c>
      <c r="P11327">
        <v>3454</v>
      </c>
      <c r="Q11327" t="s">
        <v>10745</v>
      </c>
      <c r="R11327">
        <v>192891.40763616201</v>
      </c>
      <c r="S11327">
        <v>455281.83911142498</v>
      </c>
    </row>
    <row r="11328" spans="1:19" x14ac:dyDescent="0.4">
      <c r="A11328">
        <v>17663</v>
      </c>
      <c r="B11328" t="s">
        <v>16</v>
      </c>
      <c r="C11328" t="s">
        <v>17</v>
      </c>
      <c r="D11328">
        <v>3110000</v>
      </c>
      <c r="E11328" t="s">
        <v>3984</v>
      </c>
      <c r="F11328" s="1">
        <v>44439</v>
      </c>
      <c r="H11328">
        <v>1</v>
      </c>
      <c r="I11328" t="s">
        <v>1547</v>
      </c>
      <c r="J11328">
        <v>13</v>
      </c>
      <c r="K11328" t="s">
        <v>1548</v>
      </c>
      <c r="L11328" t="s">
        <v>5072</v>
      </c>
      <c r="M11328" t="str">
        <f t="shared" si="541"/>
        <v>서울특별시</v>
      </c>
      <c r="N11328" t="str">
        <f t="shared" si="542"/>
        <v xml:space="preserve">은평구 </v>
      </c>
      <c r="O11328" t="str">
        <f t="shared" si="543"/>
        <v xml:space="preserve">응암동 </v>
      </c>
      <c r="P11328">
        <v>3456</v>
      </c>
      <c r="Q11328" t="s">
        <v>5073</v>
      </c>
      <c r="R11328">
        <v>192674.13268424899</v>
      </c>
      <c r="S11328">
        <v>454664.16681032599</v>
      </c>
    </row>
    <row r="11329" spans="1:19" x14ac:dyDescent="0.4">
      <c r="A11329">
        <v>61219</v>
      </c>
      <c r="B11329" t="s">
        <v>16</v>
      </c>
      <c r="C11329" t="s">
        <v>17</v>
      </c>
      <c r="D11329">
        <v>3110000</v>
      </c>
      <c r="E11329" t="s">
        <v>135</v>
      </c>
      <c r="F11329" s="1">
        <v>37538</v>
      </c>
      <c r="H11329">
        <v>3</v>
      </c>
      <c r="I11329" t="s">
        <v>1469</v>
      </c>
      <c r="J11329">
        <v>3</v>
      </c>
      <c r="K11329" t="s">
        <v>1469</v>
      </c>
      <c r="L11329" t="s">
        <v>18355</v>
      </c>
      <c r="M11329" t="str">
        <f t="shared" si="541"/>
        <v>서울특별시</v>
      </c>
      <c r="N11329" t="str">
        <f t="shared" si="542"/>
        <v xml:space="preserve">은평구 </v>
      </c>
      <c r="O11329" t="str">
        <f t="shared" si="543"/>
        <v xml:space="preserve">응암동 </v>
      </c>
      <c r="P11329">
        <v>3456</v>
      </c>
      <c r="Q11329" t="s">
        <v>1431</v>
      </c>
      <c r="R11329">
        <v>192674.13268424899</v>
      </c>
      <c r="S11329">
        <v>454664.16681032599</v>
      </c>
    </row>
    <row r="11330" spans="1:19" x14ac:dyDescent="0.4">
      <c r="A11330">
        <v>2008</v>
      </c>
      <c r="B11330" t="s">
        <v>16</v>
      </c>
      <c r="C11330" t="s">
        <v>17</v>
      </c>
      <c r="D11330">
        <v>3110000</v>
      </c>
      <c r="E11330" t="s">
        <v>364</v>
      </c>
      <c r="F11330" s="1">
        <v>37662</v>
      </c>
      <c r="H11330">
        <v>1</v>
      </c>
      <c r="I11330" t="s">
        <v>1547</v>
      </c>
      <c r="J11330">
        <v>13</v>
      </c>
      <c r="K11330" t="s">
        <v>1548</v>
      </c>
      <c r="L11330" t="s">
        <v>2717</v>
      </c>
      <c r="M11330" t="str">
        <f t="shared" si="541"/>
        <v>서울특별시</v>
      </c>
      <c r="N11330" t="str">
        <f t="shared" si="542"/>
        <v xml:space="preserve">은평구 </v>
      </c>
      <c r="O11330" t="str">
        <f t="shared" si="543"/>
        <v xml:space="preserve">응암동 </v>
      </c>
      <c r="P11330">
        <v>3456</v>
      </c>
      <c r="Q11330" t="s">
        <v>115</v>
      </c>
      <c r="R11330">
        <v>192627.91948771899</v>
      </c>
      <c r="S11330">
        <v>454648.36622165202</v>
      </c>
    </row>
    <row r="11331" spans="1:19" x14ac:dyDescent="0.4">
      <c r="A11331">
        <v>26455</v>
      </c>
      <c r="B11331" t="s">
        <v>16</v>
      </c>
      <c r="C11331" t="s">
        <v>17</v>
      </c>
      <c r="D11331">
        <v>3110000</v>
      </c>
      <c r="E11331" t="s">
        <v>1210</v>
      </c>
      <c r="F11331" s="1">
        <v>37572</v>
      </c>
      <c r="H11331">
        <v>1</v>
      </c>
      <c r="I11331" t="s">
        <v>1547</v>
      </c>
      <c r="J11331">
        <v>13</v>
      </c>
      <c r="K11331" t="s">
        <v>1548</v>
      </c>
      <c r="L11331" t="s">
        <v>9824</v>
      </c>
      <c r="M11331" t="str">
        <f t="shared" ref="M11331:M11394" si="544">LEFT(L11331,5)</f>
        <v>서울특별시</v>
      </c>
      <c r="N11331" t="str">
        <f t="shared" ref="N11331:N11394" si="545">MID(L11331,7,4)</f>
        <v xml:space="preserve">은평구 </v>
      </c>
      <c r="O11331" t="str">
        <f t="shared" ref="O11331:O11394" si="546">MID(L11331,11,4)</f>
        <v xml:space="preserve">응암동 </v>
      </c>
      <c r="P11331">
        <v>3456</v>
      </c>
      <c r="Q11331" t="s">
        <v>391</v>
      </c>
      <c r="R11331">
        <v>192657.89206020499</v>
      </c>
      <c r="S11331">
        <v>454642.80434348399</v>
      </c>
    </row>
    <row r="11332" spans="1:19" x14ac:dyDescent="0.4">
      <c r="A11332">
        <v>62040</v>
      </c>
      <c r="B11332" t="s">
        <v>16</v>
      </c>
      <c r="C11332" t="s">
        <v>17</v>
      </c>
      <c r="D11332">
        <v>3110000</v>
      </c>
      <c r="E11332" t="s">
        <v>1003</v>
      </c>
      <c r="F11332" s="1">
        <v>34211</v>
      </c>
      <c r="H11332">
        <v>3</v>
      </c>
      <c r="I11332" t="s">
        <v>1469</v>
      </c>
      <c r="J11332">
        <v>3</v>
      </c>
      <c r="K11332" t="s">
        <v>1469</v>
      </c>
      <c r="L11332" t="s">
        <v>19299</v>
      </c>
      <c r="M11332" t="str">
        <f t="shared" si="544"/>
        <v>서울특별시</v>
      </c>
      <c r="N11332" t="str">
        <f t="shared" si="545"/>
        <v xml:space="preserve">은평구 </v>
      </c>
      <c r="O11332" t="str">
        <f t="shared" si="546"/>
        <v xml:space="preserve">응암동 </v>
      </c>
      <c r="Q11332" t="s">
        <v>9650</v>
      </c>
      <c r="R11332">
        <v>194072.75257019899</v>
      </c>
      <c r="S11332">
        <v>455382.11121794902</v>
      </c>
    </row>
    <row r="11333" spans="1:19" x14ac:dyDescent="0.4">
      <c r="A11333">
        <v>32832</v>
      </c>
      <c r="B11333" t="s">
        <v>16</v>
      </c>
      <c r="C11333" t="s">
        <v>17</v>
      </c>
      <c r="D11333">
        <v>3110000</v>
      </c>
      <c r="E11333" t="s">
        <v>138</v>
      </c>
      <c r="F11333" s="1">
        <v>35199</v>
      </c>
      <c r="H11333">
        <v>3</v>
      </c>
      <c r="I11333" t="s">
        <v>1469</v>
      </c>
      <c r="J11333">
        <v>3</v>
      </c>
      <c r="K11333" t="s">
        <v>1469</v>
      </c>
      <c r="L11333" t="s">
        <v>13043</v>
      </c>
      <c r="M11333" t="str">
        <f t="shared" si="544"/>
        <v>서울특별시</v>
      </c>
      <c r="N11333" t="str">
        <f t="shared" si="545"/>
        <v xml:space="preserve">은평구 </v>
      </c>
      <c r="O11333" t="str">
        <f t="shared" si="546"/>
        <v xml:space="preserve">응암동 </v>
      </c>
      <c r="P11333">
        <v>3466</v>
      </c>
      <c r="Q11333" t="s">
        <v>1138</v>
      </c>
      <c r="R11333">
        <v>192977.39991798101</v>
      </c>
      <c r="S11333">
        <v>454580.497636282</v>
      </c>
    </row>
    <row r="11334" spans="1:19" x14ac:dyDescent="0.4">
      <c r="A11334">
        <v>61427</v>
      </c>
      <c r="B11334" t="s">
        <v>16</v>
      </c>
      <c r="C11334" t="s">
        <v>17</v>
      </c>
      <c r="D11334">
        <v>3110000</v>
      </c>
      <c r="E11334" t="s">
        <v>795</v>
      </c>
      <c r="F11334" s="1">
        <v>35713</v>
      </c>
      <c r="H11334">
        <v>3</v>
      </c>
      <c r="I11334" t="s">
        <v>1469</v>
      </c>
      <c r="J11334">
        <v>3</v>
      </c>
      <c r="K11334" t="s">
        <v>1469</v>
      </c>
      <c r="L11334" t="s">
        <v>18589</v>
      </c>
      <c r="M11334" t="str">
        <f t="shared" si="544"/>
        <v>서울특별시</v>
      </c>
      <c r="N11334" t="str">
        <f t="shared" si="545"/>
        <v xml:space="preserve">은평구 </v>
      </c>
      <c r="O11334" t="str">
        <f t="shared" si="546"/>
        <v xml:space="preserve">응암동 </v>
      </c>
      <c r="Q11334" t="s">
        <v>541</v>
      </c>
    </row>
    <row r="11335" spans="1:19" x14ac:dyDescent="0.4">
      <c r="A11335">
        <v>61578</v>
      </c>
      <c r="B11335" t="s">
        <v>16</v>
      </c>
      <c r="C11335" t="s">
        <v>17</v>
      </c>
      <c r="D11335">
        <v>3110000</v>
      </c>
      <c r="E11335" t="s">
        <v>3861</v>
      </c>
      <c r="F11335" s="1">
        <v>33908</v>
      </c>
      <c r="H11335">
        <v>3</v>
      </c>
      <c r="I11335" t="s">
        <v>1469</v>
      </c>
      <c r="J11335">
        <v>3</v>
      </c>
      <c r="K11335" t="s">
        <v>1469</v>
      </c>
      <c r="L11335" t="s">
        <v>18774</v>
      </c>
      <c r="M11335" t="str">
        <f t="shared" si="544"/>
        <v>서울특별시</v>
      </c>
      <c r="N11335" t="str">
        <f t="shared" si="545"/>
        <v xml:space="preserve">은평구 </v>
      </c>
      <c r="O11335" t="str">
        <f t="shared" si="546"/>
        <v xml:space="preserve">응암동 </v>
      </c>
      <c r="Q11335" t="s">
        <v>18775</v>
      </c>
    </row>
    <row r="11336" spans="1:19" x14ac:dyDescent="0.4">
      <c r="A11336">
        <v>62082</v>
      </c>
      <c r="B11336" t="s">
        <v>16</v>
      </c>
      <c r="C11336" t="s">
        <v>17</v>
      </c>
      <c r="D11336">
        <v>3110000</v>
      </c>
      <c r="E11336" t="s">
        <v>11748</v>
      </c>
      <c r="F11336" s="1">
        <v>34696</v>
      </c>
      <c r="H11336">
        <v>3</v>
      </c>
      <c r="I11336" t="s">
        <v>1469</v>
      </c>
      <c r="J11336">
        <v>3</v>
      </c>
      <c r="K11336" t="s">
        <v>1469</v>
      </c>
      <c r="L11336" t="s">
        <v>19348</v>
      </c>
      <c r="M11336" t="str">
        <f t="shared" si="544"/>
        <v>서울특별시</v>
      </c>
      <c r="N11336" t="str">
        <f t="shared" si="545"/>
        <v xml:space="preserve">은평구 </v>
      </c>
      <c r="O11336" t="str">
        <f t="shared" si="546"/>
        <v xml:space="preserve">응암동 </v>
      </c>
      <c r="Q11336" t="s">
        <v>3361</v>
      </c>
    </row>
    <row r="11337" spans="1:19" x14ac:dyDescent="0.4">
      <c r="A11337">
        <v>61568</v>
      </c>
      <c r="B11337" t="s">
        <v>16</v>
      </c>
      <c r="C11337" t="s">
        <v>17</v>
      </c>
      <c r="D11337">
        <v>3110000</v>
      </c>
      <c r="E11337" t="s">
        <v>3058</v>
      </c>
      <c r="F11337" s="1">
        <v>34236</v>
      </c>
      <c r="H11337">
        <v>3</v>
      </c>
      <c r="I11337" t="s">
        <v>1469</v>
      </c>
      <c r="J11337">
        <v>3</v>
      </c>
      <c r="K11337" t="s">
        <v>1469</v>
      </c>
      <c r="L11337" t="s">
        <v>18762</v>
      </c>
      <c r="M11337" t="str">
        <f t="shared" si="544"/>
        <v>서울특별시</v>
      </c>
      <c r="N11337" t="str">
        <f t="shared" si="545"/>
        <v xml:space="preserve">은평구 </v>
      </c>
      <c r="O11337" t="str">
        <f t="shared" si="546"/>
        <v xml:space="preserve">응암동 </v>
      </c>
      <c r="Q11337" t="s">
        <v>18763</v>
      </c>
    </row>
    <row r="11338" spans="1:19" x14ac:dyDescent="0.4">
      <c r="A11338">
        <v>28138</v>
      </c>
      <c r="B11338" t="s">
        <v>16</v>
      </c>
      <c r="C11338" t="s">
        <v>17</v>
      </c>
      <c r="D11338">
        <v>3110000</v>
      </c>
      <c r="E11338" t="s">
        <v>3977</v>
      </c>
      <c r="F11338" s="1">
        <v>44722</v>
      </c>
      <c r="H11338">
        <v>1</v>
      </c>
      <c r="I11338" t="s">
        <v>1547</v>
      </c>
      <c r="J11338">
        <v>13</v>
      </c>
      <c r="K11338" t="s">
        <v>1548</v>
      </c>
      <c r="L11338" t="s">
        <v>10730</v>
      </c>
      <c r="M11338" t="str">
        <f t="shared" si="544"/>
        <v>서울특별시</v>
      </c>
      <c r="N11338" t="str">
        <f t="shared" si="545"/>
        <v xml:space="preserve">은평구 </v>
      </c>
      <c r="O11338" t="str">
        <f t="shared" si="546"/>
        <v xml:space="preserve">응암동 </v>
      </c>
      <c r="P11338">
        <v>3470</v>
      </c>
      <c r="Q11338" t="s">
        <v>1048</v>
      </c>
      <c r="R11338">
        <v>192666.18635116101</v>
      </c>
      <c r="S11338">
        <v>454198.67821449903</v>
      </c>
    </row>
    <row r="11339" spans="1:19" x14ac:dyDescent="0.4">
      <c r="A11339">
        <v>62357</v>
      </c>
      <c r="B11339" t="s">
        <v>16</v>
      </c>
      <c r="C11339" t="s">
        <v>17</v>
      </c>
      <c r="D11339">
        <v>3110000</v>
      </c>
      <c r="E11339" t="s">
        <v>1554</v>
      </c>
      <c r="F11339" s="1">
        <v>34236</v>
      </c>
      <c r="H11339">
        <v>3</v>
      </c>
      <c r="I11339" t="s">
        <v>1469</v>
      </c>
      <c r="J11339">
        <v>3</v>
      </c>
      <c r="K11339" t="s">
        <v>1469</v>
      </c>
      <c r="L11339" t="s">
        <v>19661</v>
      </c>
      <c r="M11339" t="str">
        <f t="shared" si="544"/>
        <v>서울특별시</v>
      </c>
      <c r="N11339" t="str">
        <f t="shared" si="545"/>
        <v xml:space="preserve">은평구 </v>
      </c>
      <c r="O11339" t="str">
        <f t="shared" si="546"/>
        <v xml:space="preserve">응암동 </v>
      </c>
      <c r="P11339">
        <v>3470</v>
      </c>
      <c r="Q11339" t="s">
        <v>1048</v>
      </c>
      <c r="R11339">
        <v>192666.18635116101</v>
      </c>
      <c r="S11339">
        <v>454198.67821449903</v>
      </c>
    </row>
    <row r="11340" spans="1:19" x14ac:dyDescent="0.4">
      <c r="A11340">
        <v>26310</v>
      </c>
      <c r="B11340" t="s">
        <v>16</v>
      </c>
      <c r="C11340" t="s">
        <v>17</v>
      </c>
      <c r="D11340">
        <v>3110000</v>
      </c>
      <c r="E11340" t="s">
        <v>742</v>
      </c>
      <c r="F11340" s="1">
        <v>40051</v>
      </c>
      <c r="H11340">
        <v>1</v>
      </c>
      <c r="I11340" t="s">
        <v>1547</v>
      </c>
      <c r="J11340">
        <v>13</v>
      </c>
      <c r="K11340" t="s">
        <v>1548</v>
      </c>
      <c r="L11340" t="s">
        <v>9639</v>
      </c>
      <c r="M11340" t="str">
        <f t="shared" si="544"/>
        <v>서울특별시</v>
      </c>
      <c r="N11340" t="str">
        <f t="shared" si="545"/>
        <v xml:space="preserve">은평구 </v>
      </c>
      <c r="O11340" t="str">
        <f t="shared" si="546"/>
        <v xml:space="preserve">응암동 </v>
      </c>
      <c r="P11340">
        <v>3468</v>
      </c>
      <c r="Q11340" t="s">
        <v>1068</v>
      </c>
      <c r="R11340">
        <v>192904.95025408099</v>
      </c>
      <c r="S11340">
        <v>454555.228478103</v>
      </c>
    </row>
    <row r="11341" spans="1:19" x14ac:dyDescent="0.4">
      <c r="A11341">
        <v>61240</v>
      </c>
      <c r="B11341" t="s">
        <v>16</v>
      </c>
      <c r="C11341" t="s">
        <v>17</v>
      </c>
      <c r="D11341">
        <v>3110000</v>
      </c>
      <c r="E11341" t="s">
        <v>4644</v>
      </c>
      <c r="F11341" s="1">
        <v>34324</v>
      </c>
      <c r="H11341">
        <v>3</v>
      </c>
      <c r="I11341" t="s">
        <v>1469</v>
      </c>
      <c r="J11341">
        <v>3</v>
      </c>
      <c r="K11341" t="s">
        <v>1469</v>
      </c>
      <c r="L11341" t="s">
        <v>9639</v>
      </c>
      <c r="M11341" t="str">
        <f t="shared" si="544"/>
        <v>서울특별시</v>
      </c>
      <c r="N11341" t="str">
        <f t="shared" si="545"/>
        <v xml:space="preserve">은평구 </v>
      </c>
      <c r="O11341" t="str">
        <f t="shared" si="546"/>
        <v xml:space="preserve">응암동 </v>
      </c>
      <c r="Q11341" t="s">
        <v>526</v>
      </c>
      <c r="R11341">
        <v>192904.95025408099</v>
      </c>
      <c r="S11341">
        <v>454555.228478103</v>
      </c>
    </row>
    <row r="11342" spans="1:19" x14ac:dyDescent="0.4">
      <c r="A11342">
        <v>61294</v>
      </c>
      <c r="B11342" t="s">
        <v>16</v>
      </c>
      <c r="C11342" t="s">
        <v>17</v>
      </c>
      <c r="D11342">
        <v>3110000</v>
      </c>
      <c r="E11342" t="s">
        <v>343</v>
      </c>
      <c r="F11342" s="1">
        <v>39269</v>
      </c>
      <c r="H11342">
        <v>3</v>
      </c>
      <c r="I11342" t="s">
        <v>1469</v>
      </c>
      <c r="J11342">
        <v>3</v>
      </c>
      <c r="K11342" t="s">
        <v>1469</v>
      </c>
      <c r="L11342" t="s">
        <v>9639</v>
      </c>
      <c r="M11342" t="str">
        <f t="shared" si="544"/>
        <v>서울특별시</v>
      </c>
      <c r="N11342" t="str">
        <f t="shared" si="545"/>
        <v xml:space="preserve">은평구 </v>
      </c>
      <c r="O11342" t="str">
        <f t="shared" si="546"/>
        <v xml:space="preserve">응암동 </v>
      </c>
      <c r="Q11342" t="s">
        <v>1068</v>
      </c>
      <c r="R11342">
        <v>192904.95025408099</v>
      </c>
      <c r="S11342">
        <v>454555.228478103</v>
      </c>
    </row>
    <row r="11343" spans="1:19" x14ac:dyDescent="0.4">
      <c r="A11343">
        <v>62182</v>
      </c>
      <c r="B11343" t="s">
        <v>16</v>
      </c>
      <c r="C11343" t="s">
        <v>17</v>
      </c>
      <c r="D11343">
        <v>3110000</v>
      </c>
      <c r="E11343" t="s">
        <v>175</v>
      </c>
      <c r="F11343" s="1">
        <v>38824</v>
      </c>
      <c r="H11343">
        <v>3</v>
      </c>
      <c r="I11343" t="s">
        <v>1469</v>
      </c>
      <c r="J11343">
        <v>3</v>
      </c>
      <c r="K11343" t="s">
        <v>1469</v>
      </c>
      <c r="L11343" t="s">
        <v>19460</v>
      </c>
      <c r="M11343" t="str">
        <f t="shared" si="544"/>
        <v>서울특별시</v>
      </c>
      <c r="N11343" t="str">
        <f t="shared" si="545"/>
        <v xml:space="preserve">은평구 </v>
      </c>
      <c r="O11343" t="str">
        <f t="shared" si="546"/>
        <v xml:space="preserve">응암동 </v>
      </c>
      <c r="P11343">
        <v>3468</v>
      </c>
      <c r="Q11343" t="s">
        <v>1011</v>
      </c>
      <c r="R11343">
        <v>192960.08614278201</v>
      </c>
      <c r="S11343">
        <v>454548.65016414103</v>
      </c>
    </row>
    <row r="11344" spans="1:19" x14ac:dyDescent="0.4">
      <c r="A11344">
        <v>32873</v>
      </c>
      <c r="B11344" t="s">
        <v>16</v>
      </c>
      <c r="C11344" t="s">
        <v>17</v>
      </c>
      <c r="D11344">
        <v>3110000</v>
      </c>
      <c r="E11344" t="s">
        <v>617</v>
      </c>
      <c r="F11344" s="1">
        <v>35311</v>
      </c>
      <c r="H11344">
        <v>3</v>
      </c>
      <c r="I11344" t="s">
        <v>1469</v>
      </c>
      <c r="J11344">
        <v>3</v>
      </c>
      <c r="K11344" t="s">
        <v>1469</v>
      </c>
      <c r="L11344" t="s">
        <v>13089</v>
      </c>
      <c r="M11344" t="str">
        <f t="shared" si="544"/>
        <v>서울특별시</v>
      </c>
      <c r="N11344" t="str">
        <f t="shared" si="545"/>
        <v xml:space="preserve">은평구 </v>
      </c>
      <c r="O11344" t="str">
        <f t="shared" si="546"/>
        <v xml:space="preserve">응암동 </v>
      </c>
      <c r="Q11344" t="s">
        <v>13090</v>
      </c>
      <c r="R11344">
        <v>192885.423452499</v>
      </c>
      <c r="S11344">
        <v>454607.08728151902</v>
      </c>
    </row>
    <row r="11345" spans="1:19" x14ac:dyDescent="0.4">
      <c r="A11345">
        <v>26035</v>
      </c>
      <c r="B11345" t="s">
        <v>16</v>
      </c>
      <c r="C11345" t="s">
        <v>17</v>
      </c>
      <c r="D11345">
        <v>3110000</v>
      </c>
      <c r="E11345" t="s">
        <v>141</v>
      </c>
      <c r="F11345" s="1">
        <v>37497</v>
      </c>
      <c r="H11345">
        <v>1</v>
      </c>
      <c r="I11345" t="s">
        <v>1547</v>
      </c>
      <c r="J11345">
        <v>13</v>
      </c>
      <c r="K11345" t="s">
        <v>1548</v>
      </c>
      <c r="L11345" t="s">
        <v>9282</v>
      </c>
      <c r="M11345" t="str">
        <f t="shared" si="544"/>
        <v>서울특별시</v>
      </c>
      <c r="N11345" t="str">
        <f t="shared" si="545"/>
        <v xml:space="preserve">은평구 </v>
      </c>
      <c r="O11345" t="str">
        <f t="shared" si="546"/>
        <v xml:space="preserve">응암동 </v>
      </c>
      <c r="P11345">
        <v>3466</v>
      </c>
      <c r="Q11345" t="s">
        <v>3048</v>
      </c>
      <c r="R11345">
        <v>192773.778777345</v>
      </c>
      <c r="S11345">
        <v>454619.67176137603</v>
      </c>
    </row>
    <row r="11346" spans="1:19" x14ac:dyDescent="0.4">
      <c r="A11346">
        <v>26040</v>
      </c>
      <c r="B11346" t="s">
        <v>16</v>
      </c>
      <c r="C11346" t="s">
        <v>17</v>
      </c>
      <c r="D11346">
        <v>3110000</v>
      </c>
      <c r="E11346" t="s">
        <v>231</v>
      </c>
      <c r="F11346" s="1">
        <v>37727</v>
      </c>
      <c r="H11346">
        <v>1</v>
      </c>
      <c r="I11346" t="s">
        <v>1547</v>
      </c>
      <c r="J11346">
        <v>13</v>
      </c>
      <c r="K11346" t="s">
        <v>1548</v>
      </c>
      <c r="L11346" t="s">
        <v>9289</v>
      </c>
      <c r="M11346" t="str">
        <f t="shared" si="544"/>
        <v>서울특별시</v>
      </c>
      <c r="N11346" t="str">
        <f t="shared" si="545"/>
        <v xml:space="preserve">은평구 </v>
      </c>
      <c r="O11346" t="str">
        <f t="shared" si="546"/>
        <v xml:space="preserve">응암동 </v>
      </c>
      <c r="P11346">
        <v>3466</v>
      </c>
      <c r="Q11346" t="s">
        <v>191</v>
      </c>
      <c r="R11346">
        <v>192763.31626139401</v>
      </c>
      <c r="S11346">
        <v>454621.76953465398</v>
      </c>
    </row>
    <row r="11347" spans="1:19" x14ac:dyDescent="0.4">
      <c r="A11347">
        <v>26263</v>
      </c>
      <c r="B11347" t="s">
        <v>16</v>
      </c>
      <c r="C11347" t="s">
        <v>17</v>
      </c>
      <c r="D11347">
        <v>3110000</v>
      </c>
      <c r="E11347" t="s">
        <v>504</v>
      </c>
      <c r="F11347" s="1">
        <v>37477</v>
      </c>
      <c r="H11347">
        <v>1</v>
      </c>
      <c r="I11347" t="s">
        <v>1547</v>
      </c>
      <c r="J11347">
        <v>13</v>
      </c>
      <c r="K11347" t="s">
        <v>1548</v>
      </c>
      <c r="L11347" t="s">
        <v>9575</v>
      </c>
      <c r="M11347" t="str">
        <f t="shared" si="544"/>
        <v>서울특별시</v>
      </c>
      <c r="N11347" t="str">
        <f t="shared" si="545"/>
        <v xml:space="preserve">은평구 </v>
      </c>
      <c r="O11347" t="str">
        <f t="shared" si="546"/>
        <v xml:space="preserve">응암동 </v>
      </c>
      <c r="P11347">
        <v>3466</v>
      </c>
      <c r="Q11347" t="s">
        <v>157</v>
      </c>
      <c r="R11347">
        <v>192750.17315495099</v>
      </c>
      <c r="S11347">
        <v>454624.28697123501</v>
      </c>
    </row>
    <row r="11348" spans="1:19" x14ac:dyDescent="0.4">
      <c r="A11348">
        <v>26650</v>
      </c>
      <c r="B11348" t="s">
        <v>16</v>
      </c>
      <c r="C11348" t="s">
        <v>17</v>
      </c>
      <c r="D11348">
        <v>3110000</v>
      </c>
      <c r="E11348" t="s">
        <v>913</v>
      </c>
      <c r="F11348" s="1">
        <v>37603</v>
      </c>
      <c r="H11348">
        <v>1</v>
      </c>
      <c r="I11348" t="s">
        <v>1547</v>
      </c>
      <c r="J11348">
        <v>13</v>
      </c>
      <c r="K11348" t="s">
        <v>1548</v>
      </c>
      <c r="L11348" t="s">
        <v>10056</v>
      </c>
      <c r="M11348" t="str">
        <f t="shared" si="544"/>
        <v>서울특별시</v>
      </c>
      <c r="N11348" t="str">
        <f t="shared" si="545"/>
        <v xml:space="preserve">은평구 </v>
      </c>
      <c r="O11348" t="str">
        <f t="shared" si="546"/>
        <v xml:space="preserve">응암동 </v>
      </c>
      <c r="P11348">
        <v>3466</v>
      </c>
      <c r="Q11348" t="s">
        <v>1783</v>
      </c>
      <c r="R11348">
        <v>192810.18334205399</v>
      </c>
      <c r="S11348">
        <v>454612.95431334397</v>
      </c>
    </row>
    <row r="11349" spans="1:19" x14ac:dyDescent="0.4">
      <c r="A11349">
        <v>61154</v>
      </c>
      <c r="B11349" t="s">
        <v>16</v>
      </c>
      <c r="C11349" t="s">
        <v>17</v>
      </c>
      <c r="D11349">
        <v>3110000</v>
      </c>
      <c r="E11349" t="s">
        <v>510</v>
      </c>
      <c r="F11349" s="1">
        <v>39884</v>
      </c>
      <c r="H11349">
        <v>3</v>
      </c>
      <c r="I11349" t="s">
        <v>1469</v>
      </c>
      <c r="J11349">
        <v>3</v>
      </c>
      <c r="K11349" t="s">
        <v>1469</v>
      </c>
      <c r="L11349" t="s">
        <v>18279</v>
      </c>
      <c r="M11349" t="str">
        <f t="shared" si="544"/>
        <v>서울특별시</v>
      </c>
      <c r="N11349" t="str">
        <f t="shared" si="545"/>
        <v xml:space="preserve">은평구 </v>
      </c>
      <c r="O11349" t="str">
        <f t="shared" si="546"/>
        <v xml:space="preserve">응암동 </v>
      </c>
      <c r="Q11349" t="s">
        <v>60</v>
      </c>
      <c r="R11349">
        <v>192797.00981242899</v>
      </c>
      <c r="S11349">
        <v>454615.33481347398</v>
      </c>
    </row>
    <row r="11350" spans="1:19" x14ac:dyDescent="0.4">
      <c r="A11350">
        <v>62111</v>
      </c>
      <c r="B11350" t="s">
        <v>16</v>
      </c>
      <c r="C11350" t="s">
        <v>17</v>
      </c>
      <c r="D11350">
        <v>3110000</v>
      </c>
      <c r="E11350" t="s">
        <v>439</v>
      </c>
      <c r="F11350" s="1">
        <v>34828</v>
      </c>
      <c r="H11350">
        <v>3</v>
      </c>
      <c r="I11350" t="s">
        <v>1469</v>
      </c>
      <c r="J11350">
        <v>3</v>
      </c>
      <c r="K11350" t="s">
        <v>1469</v>
      </c>
      <c r="L11350" t="s">
        <v>19380</v>
      </c>
      <c r="M11350" t="str">
        <f t="shared" si="544"/>
        <v>서울특별시</v>
      </c>
      <c r="N11350" t="str">
        <f t="shared" si="545"/>
        <v xml:space="preserve">은평구 </v>
      </c>
      <c r="O11350" t="str">
        <f t="shared" si="546"/>
        <v xml:space="preserve">응암동 </v>
      </c>
      <c r="P11350">
        <v>3467</v>
      </c>
      <c r="Q11350" t="s">
        <v>3980</v>
      </c>
      <c r="R11350">
        <v>192706.54960279001</v>
      </c>
      <c r="S11350">
        <v>454575.73214548797</v>
      </c>
    </row>
    <row r="11351" spans="1:19" x14ac:dyDescent="0.4">
      <c r="A11351">
        <v>61623</v>
      </c>
      <c r="B11351" t="s">
        <v>16</v>
      </c>
      <c r="C11351" t="s">
        <v>17</v>
      </c>
      <c r="D11351">
        <v>3110000</v>
      </c>
      <c r="E11351" t="s">
        <v>279</v>
      </c>
      <c r="F11351" s="1">
        <v>36265</v>
      </c>
      <c r="H11351">
        <v>3</v>
      </c>
      <c r="I11351" t="s">
        <v>1469</v>
      </c>
      <c r="J11351">
        <v>3</v>
      </c>
      <c r="K11351" t="s">
        <v>1469</v>
      </c>
      <c r="L11351" t="s">
        <v>18826</v>
      </c>
      <c r="M11351" t="str">
        <f t="shared" si="544"/>
        <v>서울특별시</v>
      </c>
      <c r="N11351" t="str">
        <f t="shared" si="545"/>
        <v xml:space="preserve">은평구 </v>
      </c>
      <c r="O11351" t="str">
        <f t="shared" si="546"/>
        <v xml:space="preserve">응암동 </v>
      </c>
      <c r="Q11351" t="s">
        <v>3312</v>
      </c>
      <c r="R11351">
        <v>192608.36688671901</v>
      </c>
      <c r="S11351">
        <v>454252.81341775</v>
      </c>
    </row>
    <row r="11352" spans="1:19" x14ac:dyDescent="0.4">
      <c r="A11352">
        <v>61711</v>
      </c>
      <c r="B11352" t="s">
        <v>16</v>
      </c>
      <c r="C11352" t="s">
        <v>17</v>
      </c>
      <c r="D11352">
        <v>3110000</v>
      </c>
      <c r="E11352" t="s">
        <v>1111</v>
      </c>
      <c r="F11352" s="1">
        <v>39800</v>
      </c>
      <c r="H11352">
        <v>3</v>
      </c>
      <c r="I11352" t="s">
        <v>1469</v>
      </c>
      <c r="J11352">
        <v>3</v>
      </c>
      <c r="K11352" t="s">
        <v>1469</v>
      </c>
      <c r="L11352" t="s">
        <v>18923</v>
      </c>
      <c r="M11352" t="str">
        <f t="shared" si="544"/>
        <v>서울특별시</v>
      </c>
      <c r="N11352" t="str">
        <f t="shared" si="545"/>
        <v xml:space="preserve">은평구 </v>
      </c>
      <c r="O11352" t="str">
        <f t="shared" si="546"/>
        <v xml:space="preserve">응암동 </v>
      </c>
      <c r="Q11352" t="s">
        <v>1486</v>
      </c>
      <c r="R11352">
        <v>192651.445105633</v>
      </c>
      <c r="S11352">
        <v>454583.043864901</v>
      </c>
    </row>
    <row r="11353" spans="1:19" x14ac:dyDescent="0.4">
      <c r="A11353">
        <v>61714</v>
      </c>
      <c r="B11353" t="s">
        <v>16</v>
      </c>
      <c r="C11353" t="s">
        <v>17</v>
      </c>
      <c r="D11353">
        <v>3110000</v>
      </c>
      <c r="E11353" t="s">
        <v>1960</v>
      </c>
      <c r="F11353" s="1">
        <v>39542</v>
      </c>
      <c r="H11353">
        <v>3</v>
      </c>
      <c r="I11353" t="s">
        <v>1469</v>
      </c>
      <c r="J11353">
        <v>3</v>
      </c>
      <c r="K11353" t="s">
        <v>1469</v>
      </c>
      <c r="L11353" t="s">
        <v>18923</v>
      </c>
      <c r="M11353" t="str">
        <f t="shared" si="544"/>
        <v>서울특별시</v>
      </c>
      <c r="N11353" t="str">
        <f t="shared" si="545"/>
        <v xml:space="preserve">은평구 </v>
      </c>
      <c r="O11353" t="str">
        <f t="shared" si="546"/>
        <v xml:space="preserve">응암동 </v>
      </c>
      <c r="Q11353" t="s">
        <v>1486</v>
      </c>
      <c r="R11353">
        <v>192651.445105633</v>
      </c>
      <c r="S11353">
        <v>454583.043864901</v>
      </c>
    </row>
    <row r="11354" spans="1:19" x14ac:dyDescent="0.4">
      <c r="A11354">
        <v>13305</v>
      </c>
      <c r="B11354" t="s">
        <v>16</v>
      </c>
      <c r="C11354" t="s">
        <v>17</v>
      </c>
      <c r="D11354">
        <v>3110000</v>
      </c>
      <c r="E11354" t="s">
        <v>3584</v>
      </c>
      <c r="F11354" s="1">
        <v>43769</v>
      </c>
      <c r="H11354">
        <v>1</v>
      </c>
      <c r="I11354" t="s">
        <v>1547</v>
      </c>
      <c r="J11354">
        <v>13</v>
      </c>
      <c r="K11354" t="s">
        <v>1548</v>
      </c>
      <c r="L11354" t="s">
        <v>4560</v>
      </c>
      <c r="M11354" t="str">
        <f t="shared" si="544"/>
        <v>서울특별시</v>
      </c>
      <c r="N11354" t="str">
        <f t="shared" si="545"/>
        <v xml:space="preserve">은평구 </v>
      </c>
      <c r="O11354" t="str">
        <f t="shared" si="546"/>
        <v xml:space="preserve">응암동 </v>
      </c>
      <c r="P11354">
        <v>3457</v>
      </c>
      <c r="Q11354" t="s">
        <v>176</v>
      </c>
      <c r="R11354">
        <v>192615.75367706901</v>
      </c>
      <c r="S11354">
        <v>454619.86804691202</v>
      </c>
    </row>
    <row r="11355" spans="1:19" x14ac:dyDescent="0.4">
      <c r="A11355">
        <v>62019</v>
      </c>
      <c r="B11355" t="s">
        <v>16</v>
      </c>
      <c r="C11355" t="s">
        <v>17</v>
      </c>
      <c r="D11355">
        <v>3110000</v>
      </c>
      <c r="E11355" t="s">
        <v>328</v>
      </c>
      <c r="F11355" s="1">
        <v>34653</v>
      </c>
      <c r="H11355">
        <v>3</v>
      </c>
      <c r="I11355" t="s">
        <v>1469</v>
      </c>
      <c r="J11355">
        <v>3</v>
      </c>
      <c r="K11355" t="s">
        <v>1469</v>
      </c>
      <c r="L11355" t="s">
        <v>19273</v>
      </c>
      <c r="M11355" t="str">
        <f t="shared" si="544"/>
        <v>서울특별시</v>
      </c>
      <c r="N11355" t="str">
        <f t="shared" si="545"/>
        <v xml:space="preserve">은평구 </v>
      </c>
      <c r="O11355" t="str">
        <f t="shared" si="546"/>
        <v xml:space="preserve">응암동 </v>
      </c>
      <c r="Q11355" t="s">
        <v>171</v>
      </c>
      <c r="R11355">
        <v>192615.75367706901</v>
      </c>
      <c r="S11355">
        <v>454619.86804691202</v>
      </c>
    </row>
    <row r="11356" spans="1:19" x14ac:dyDescent="0.4">
      <c r="A11356">
        <v>62017</v>
      </c>
      <c r="B11356" t="s">
        <v>16</v>
      </c>
      <c r="C11356" t="s">
        <v>17</v>
      </c>
      <c r="D11356">
        <v>3110000</v>
      </c>
      <c r="E11356" t="s">
        <v>6954</v>
      </c>
      <c r="F11356" s="1">
        <v>34642</v>
      </c>
      <c r="H11356">
        <v>3</v>
      </c>
      <c r="I11356" t="s">
        <v>1469</v>
      </c>
      <c r="J11356">
        <v>3</v>
      </c>
      <c r="K11356" t="s">
        <v>1469</v>
      </c>
      <c r="L11356" t="s">
        <v>19270</v>
      </c>
      <c r="M11356" t="str">
        <f t="shared" si="544"/>
        <v>서울특별시</v>
      </c>
      <c r="N11356" t="str">
        <f t="shared" si="545"/>
        <v xml:space="preserve">은평구 </v>
      </c>
      <c r="O11356" t="str">
        <f t="shared" si="546"/>
        <v xml:space="preserve">응암동 </v>
      </c>
      <c r="Q11356" t="s">
        <v>19271</v>
      </c>
      <c r="R11356">
        <v>192662.30904718299</v>
      </c>
      <c r="S11356">
        <v>454609.47944817197</v>
      </c>
    </row>
    <row r="11357" spans="1:19" x14ac:dyDescent="0.4">
      <c r="A11357">
        <v>26033</v>
      </c>
      <c r="B11357" t="s">
        <v>16</v>
      </c>
      <c r="C11357" t="s">
        <v>17</v>
      </c>
      <c r="D11357">
        <v>3110000</v>
      </c>
      <c r="E11357" t="s">
        <v>1083</v>
      </c>
      <c r="F11357" s="1">
        <v>37384</v>
      </c>
      <c r="H11357">
        <v>1</v>
      </c>
      <c r="I11357" t="s">
        <v>1547</v>
      </c>
      <c r="J11357">
        <v>13</v>
      </c>
      <c r="K11357" t="s">
        <v>1548</v>
      </c>
      <c r="L11357" t="s">
        <v>9280</v>
      </c>
      <c r="M11357" t="str">
        <f t="shared" si="544"/>
        <v>서울특별시</v>
      </c>
      <c r="N11357" t="str">
        <f t="shared" si="545"/>
        <v xml:space="preserve">은평구 </v>
      </c>
      <c r="O11357" t="str">
        <f t="shared" si="546"/>
        <v xml:space="preserve">응암동 </v>
      </c>
      <c r="P11357">
        <v>3457</v>
      </c>
      <c r="Q11357" t="s">
        <v>7796</v>
      </c>
      <c r="R11357">
        <v>192537.10342964501</v>
      </c>
      <c r="S11357">
        <v>454310.01109070901</v>
      </c>
    </row>
    <row r="11358" spans="1:19" x14ac:dyDescent="0.4">
      <c r="A11358">
        <v>62092</v>
      </c>
      <c r="B11358" t="s">
        <v>16</v>
      </c>
      <c r="C11358" t="s">
        <v>17</v>
      </c>
      <c r="D11358">
        <v>3110000</v>
      </c>
      <c r="E11358" t="s">
        <v>209</v>
      </c>
      <c r="F11358" s="1">
        <v>37918</v>
      </c>
      <c r="H11358">
        <v>3</v>
      </c>
      <c r="I11358" t="s">
        <v>1469</v>
      </c>
      <c r="J11358">
        <v>3</v>
      </c>
      <c r="K11358" t="s">
        <v>1469</v>
      </c>
      <c r="L11358" t="s">
        <v>19359</v>
      </c>
      <c r="M11358" t="str">
        <f t="shared" si="544"/>
        <v>서울특별시</v>
      </c>
      <c r="N11358" t="str">
        <f t="shared" si="545"/>
        <v xml:space="preserve">은평구 </v>
      </c>
      <c r="O11358" t="str">
        <f t="shared" si="546"/>
        <v xml:space="preserve">응암동 </v>
      </c>
      <c r="Q11358" t="s">
        <v>391</v>
      </c>
      <c r="R11358">
        <v>192448.69624962399</v>
      </c>
      <c r="S11358">
        <v>454402.67833010398</v>
      </c>
    </row>
    <row r="11359" spans="1:19" x14ac:dyDescent="0.4">
      <c r="A11359">
        <v>26097</v>
      </c>
      <c r="B11359" t="s">
        <v>16</v>
      </c>
      <c r="C11359" t="s">
        <v>17</v>
      </c>
      <c r="D11359">
        <v>3110000</v>
      </c>
      <c r="E11359" t="s">
        <v>100</v>
      </c>
      <c r="F11359" s="1">
        <v>38254</v>
      </c>
      <c r="H11359">
        <v>1</v>
      </c>
      <c r="I11359" t="s">
        <v>1547</v>
      </c>
      <c r="J11359">
        <v>13</v>
      </c>
      <c r="K11359" t="s">
        <v>1548</v>
      </c>
      <c r="L11359" t="s">
        <v>9364</v>
      </c>
      <c r="M11359" t="str">
        <f t="shared" si="544"/>
        <v>서울특별시</v>
      </c>
      <c r="N11359" t="str">
        <f t="shared" si="545"/>
        <v xml:space="preserve">은평구 </v>
      </c>
      <c r="O11359" t="str">
        <f t="shared" si="546"/>
        <v xml:space="preserve">응암동 </v>
      </c>
      <c r="P11359">
        <v>3484</v>
      </c>
      <c r="Q11359" t="s">
        <v>1530</v>
      </c>
      <c r="R11359">
        <v>192437.66396064</v>
      </c>
      <c r="S11359">
        <v>454353.01815498102</v>
      </c>
    </row>
    <row r="11360" spans="1:19" x14ac:dyDescent="0.4">
      <c r="A11360">
        <v>61837</v>
      </c>
      <c r="B11360" t="s">
        <v>16</v>
      </c>
      <c r="C11360" t="s">
        <v>17</v>
      </c>
      <c r="D11360">
        <v>3110000</v>
      </c>
      <c r="E11360" t="s">
        <v>3087</v>
      </c>
      <c r="F11360" s="1">
        <v>43073</v>
      </c>
      <c r="H11360">
        <v>3</v>
      </c>
      <c r="I11360" t="s">
        <v>1469</v>
      </c>
      <c r="J11360">
        <v>3</v>
      </c>
      <c r="K11360" t="s">
        <v>1469</v>
      </c>
      <c r="L11360" t="s">
        <v>19064</v>
      </c>
      <c r="M11360" t="str">
        <f t="shared" si="544"/>
        <v>서울특별시</v>
      </c>
      <c r="N11360" t="str">
        <f t="shared" si="545"/>
        <v xml:space="preserve">은평구 </v>
      </c>
      <c r="O11360" t="str">
        <f t="shared" si="546"/>
        <v xml:space="preserve">응암동 </v>
      </c>
      <c r="P11360">
        <v>3484</v>
      </c>
      <c r="Q11360" t="s">
        <v>2756</v>
      </c>
      <c r="R11360">
        <v>192557.732507521</v>
      </c>
      <c r="S11360">
        <v>454172.60574899003</v>
      </c>
    </row>
    <row r="11361" spans="1:19" x14ac:dyDescent="0.4">
      <c r="A11361">
        <v>62227</v>
      </c>
      <c r="B11361" t="s">
        <v>16</v>
      </c>
      <c r="C11361" t="s">
        <v>17</v>
      </c>
      <c r="D11361">
        <v>3110000</v>
      </c>
      <c r="E11361" t="s">
        <v>1546</v>
      </c>
      <c r="F11361" s="1">
        <v>34422</v>
      </c>
      <c r="H11361">
        <v>3</v>
      </c>
      <c r="I11361" t="s">
        <v>1469</v>
      </c>
      <c r="J11361">
        <v>3</v>
      </c>
      <c r="K11361" t="s">
        <v>1469</v>
      </c>
      <c r="L11361" t="s">
        <v>19510</v>
      </c>
      <c r="M11361" t="str">
        <f t="shared" si="544"/>
        <v>서울특별시</v>
      </c>
      <c r="N11361" t="str">
        <f t="shared" si="545"/>
        <v xml:space="preserve">은평구 </v>
      </c>
      <c r="O11361" t="str">
        <f t="shared" si="546"/>
        <v xml:space="preserve">응암동 </v>
      </c>
      <c r="P11361">
        <v>3484</v>
      </c>
      <c r="Q11361" t="s">
        <v>19511</v>
      </c>
      <c r="R11361">
        <v>192534.57056217501</v>
      </c>
      <c r="S11361">
        <v>454175.165825581</v>
      </c>
    </row>
    <row r="11362" spans="1:19" x14ac:dyDescent="0.4">
      <c r="A11362">
        <v>61289</v>
      </c>
      <c r="B11362" t="s">
        <v>16</v>
      </c>
      <c r="C11362" t="s">
        <v>17</v>
      </c>
      <c r="D11362">
        <v>3110000</v>
      </c>
      <c r="E11362" t="s">
        <v>260</v>
      </c>
      <c r="F11362" s="1">
        <v>39015</v>
      </c>
      <c r="H11362">
        <v>3</v>
      </c>
      <c r="I11362" t="s">
        <v>1469</v>
      </c>
      <c r="J11362">
        <v>3</v>
      </c>
      <c r="K11362" t="s">
        <v>1469</v>
      </c>
      <c r="L11362" t="s">
        <v>18431</v>
      </c>
      <c r="M11362" t="str">
        <f t="shared" si="544"/>
        <v>서울특별시</v>
      </c>
      <c r="N11362" t="str">
        <f t="shared" si="545"/>
        <v xml:space="preserve">은평구 </v>
      </c>
      <c r="O11362" t="str">
        <f t="shared" si="546"/>
        <v xml:space="preserve">응암동 </v>
      </c>
      <c r="Q11362" t="s">
        <v>688</v>
      </c>
      <c r="R11362">
        <v>192516.15145259001</v>
      </c>
      <c r="S11362">
        <v>454158.79332058103</v>
      </c>
    </row>
    <row r="11363" spans="1:19" x14ac:dyDescent="0.4">
      <c r="A11363">
        <v>62286</v>
      </c>
      <c r="B11363" t="s">
        <v>16</v>
      </c>
      <c r="C11363" t="s">
        <v>17</v>
      </c>
      <c r="D11363">
        <v>3110000</v>
      </c>
      <c r="E11363" t="s">
        <v>3490</v>
      </c>
      <c r="F11363" s="1">
        <v>34492</v>
      </c>
      <c r="H11363">
        <v>3</v>
      </c>
      <c r="I11363" t="s">
        <v>1469</v>
      </c>
      <c r="J11363">
        <v>3</v>
      </c>
      <c r="K11363" t="s">
        <v>1469</v>
      </c>
      <c r="L11363" t="s">
        <v>19576</v>
      </c>
      <c r="M11363" t="str">
        <f t="shared" si="544"/>
        <v>서울특별시</v>
      </c>
      <c r="N11363" t="str">
        <f t="shared" si="545"/>
        <v xml:space="preserve">은평구 </v>
      </c>
      <c r="O11363" t="str">
        <f t="shared" si="546"/>
        <v xml:space="preserve">응암동 </v>
      </c>
      <c r="Q11363" t="s">
        <v>539</v>
      </c>
      <c r="R11363">
        <v>192480.44862936699</v>
      </c>
      <c r="S11363">
        <v>454130.620015583</v>
      </c>
    </row>
    <row r="11364" spans="1:19" x14ac:dyDescent="0.4">
      <c r="A11364">
        <v>63928</v>
      </c>
      <c r="B11364" t="s">
        <v>16</v>
      </c>
      <c r="C11364" t="s">
        <v>17</v>
      </c>
      <c r="D11364">
        <v>3110000</v>
      </c>
      <c r="E11364" t="s">
        <v>26</v>
      </c>
      <c r="F11364" s="1">
        <v>38427</v>
      </c>
      <c r="H11364">
        <v>4</v>
      </c>
      <c r="I11364" t="s">
        <v>18</v>
      </c>
      <c r="J11364">
        <v>30</v>
      </c>
      <c r="K11364" t="s">
        <v>20135</v>
      </c>
      <c r="L11364" t="s">
        <v>20194</v>
      </c>
      <c r="M11364" t="str">
        <f t="shared" si="544"/>
        <v>서울특별시</v>
      </c>
      <c r="N11364" t="str">
        <f t="shared" si="545"/>
        <v xml:space="preserve">은평구 </v>
      </c>
      <c r="O11364" t="str">
        <f t="shared" si="546"/>
        <v xml:space="preserve">응암동 </v>
      </c>
      <c r="Q11364" t="s">
        <v>7459</v>
      </c>
      <c r="R11364">
        <v>192592.55083321899</v>
      </c>
      <c r="S11364">
        <v>454204.38208214199</v>
      </c>
    </row>
    <row r="11365" spans="1:19" x14ac:dyDescent="0.4">
      <c r="A11365">
        <v>61580</v>
      </c>
      <c r="B11365" t="s">
        <v>16</v>
      </c>
      <c r="C11365" t="s">
        <v>17</v>
      </c>
      <c r="D11365">
        <v>3110000</v>
      </c>
      <c r="E11365" t="s">
        <v>1004</v>
      </c>
      <c r="F11365" s="1">
        <v>34218</v>
      </c>
      <c r="H11365">
        <v>3</v>
      </c>
      <c r="I11365" t="s">
        <v>1469</v>
      </c>
      <c r="J11365">
        <v>3</v>
      </c>
      <c r="K11365" t="s">
        <v>1469</v>
      </c>
      <c r="L11365" t="s">
        <v>18777</v>
      </c>
      <c r="M11365" t="str">
        <f t="shared" si="544"/>
        <v>서울특별시</v>
      </c>
      <c r="N11365" t="str">
        <f t="shared" si="545"/>
        <v xml:space="preserve">은평구 </v>
      </c>
      <c r="O11365" t="str">
        <f t="shared" si="546"/>
        <v xml:space="preserve">응암동 </v>
      </c>
      <c r="Q11365" t="s">
        <v>84</v>
      </c>
    </row>
    <row r="11366" spans="1:19" x14ac:dyDescent="0.4">
      <c r="A11366">
        <v>62198</v>
      </c>
      <c r="B11366" t="s">
        <v>16</v>
      </c>
      <c r="C11366" t="s">
        <v>17</v>
      </c>
      <c r="D11366">
        <v>3110000</v>
      </c>
      <c r="E11366" t="s">
        <v>1487</v>
      </c>
      <c r="F11366" s="1">
        <v>37589</v>
      </c>
      <c r="H11366">
        <v>3</v>
      </c>
      <c r="I11366" t="s">
        <v>1469</v>
      </c>
      <c r="J11366">
        <v>3</v>
      </c>
      <c r="K11366" t="s">
        <v>1469</v>
      </c>
      <c r="L11366" t="s">
        <v>19473</v>
      </c>
      <c r="M11366" t="str">
        <f t="shared" si="544"/>
        <v>서울특별시</v>
      </c>
      <c r="N11366" t="str">
        <f t="shared" si="545"/>
        <v xml:space="preserve">은평구 </v>
      </c>
      <c r="O11366" t="str">
        <f t="shared" si="546"/>
        <v xml:space="preserve">응암동 </v>
      </c>
      <c r="Q11366" t="s">
        <v>234</v>
      </c>
      <c r="R11366">
        <v>192404.58983735699</v>
      </c>
      <c r="S11366">
        <v>454089.81723449699</v>
      </c>
    </row>
    <row r="11367" spans="1:19" x14ac:dyDescent="0.4">
      <c r="A11367">
        <v>1927</v>
      </c>
      <c r="B11367" t="s">
        <v>16</v>
      </c>
      <c r="C11367" t="s">
        <v>17</v>
      </c>
      <c r="D11367">
        <v>3110000</v>
      </c>
      <c r="E11367" t="s">
        <v>168</v>
      </c>
      <c r="F11367" s="1">
        <v>37642</v>
      </c>
      <c r="H11367">
        <v>1</v>
      </c>
      <c r="I11367" t="s">
        <v>1547</v>
      </c>
      <c r="J11367">
        <v>13</v>
      </c>
      <c r="K11367" t="s">
        <v>1548</v>
      </c>
      <c r="L11367" t="s">
        <v>2577</v>
      </c>
      <c r="M11367" t="str">
        <f t="shared" si="544"/>
        <v>서울특별시</v>
      </c>
      <c r="N11367" t="str">
        <f t="shared" si="545"/>
        <v xml:space="preserve">은평구 </v>
      </c>
      <c r="O11367" t="str">
        <f t="shared" si="546"/>
        <v xml:space="preserve">응암동 </v>
      </c>
      <c r="P11367">
        <v>3485</v>
      </c>
      <c r="Q11367" t="s">
        <v>1478</v>
      </c>
      <c r="R11367">
        <v>192370.05832533201</v>
      </c>
      <c r="S11367">
        <v>454042.08830030001</v>
      </c>
    </row>
    <row r="11368" spans="1:19" x14ac:dyDescent="0.4">
      <c r="A11368">
        <v>61679</v>
      </c>
      <c r="B11368" t="s">
        <v>16</v>
      </c>
      <c r="C11368" t="s">
        <v>17</v>
      </c>
      <c r="D11368">
        <v>3110000</v>
      </c>
      <c r="E11368" t="s">
        <v>337</v>
      </c>
      <c r="F11368" s="1">
        <v>38699</v>
      </c>
      <c r="H11368">
        <v>3</v>
      </c>
      <c r="I11368" t="s">
        <v>1469</v>
      </c>
      <c r="J11368">
        <v>3</v>
      </c>
      <c r="K11368" t="s">
        <v>1469</v>
      </c>
      <c r="L11368" t="s">
        <v>18889</v>
      </c>
      <c r="M11368" t="str">
        <f t="shared" si="544"/>
        <v>서울특별시</v>
      </c>
      <c r="N11368" t="str">
        <f t="shared" si="545"/>
        <v xml:space="preserve">은평구 </v>
      </c>
      <c r="O11368" t="str">
        <f t="shared" si="546"/>
        <v xml:space="preserve">응암동 </v>
      </c>
      <c r="P11368">
        <v>3485</v>
      </c>
      <c r="Q11368" t="s">
        <v>1316</v>
      </c>
      <c r="R11368">
        <v>192526.77901638299</v>
      </c>
      <c r="S11368">
        <v>453878.30426811602</v>
      </c>
    </row>
    <row r="11369" spans="1:19" x14ac:dyDescent="0.4">
      <c r="A11369">
        <v>26452</v>
      </c>
      <c r="B11369" t="s">
        <v>16</v>
      </c>
      <c r="C11369" t="s">
        <v>17</v>
      </c>
      <c r="D11369">
        <v>3110000</v>
      </c>
      <c r="E11369" t="s">
        <v>1584</v>
      </c>
      <c r="F11369" s="1">
        <v>40134</v>
      </c>
      <c r="H11369">
        <v>1</v>
      </c>
      <c r="I11369" t="s">
        <v>1547</v>
      </c>
      <c r="J11369">
        <v>13</v>
      </c>
      <c r="K11369" t="s">
        <v>1548</v>
      </c>
      <c r="L11369" t="s">
        <v>9821</v>
      </c>
      <c r="M11369" t="str">
        <f t="shared" si="544"/>
        <v>서울특별시</v>
      </c>
      <c r="N11369" t="str">
        <f t="shared" si="545"/>
        <v xml:space="preserve">은평구 </v>
      </c>
      <c r="O11369" t="str">
        <f t="shared" si="546"/>
        <v xml:space="preserve">응암동 </v>
      </c>
      <c r="P11369">
        <v>3485</v>
      </c>
      <c r="Q11369" t="s">
        <v>3091</v>
      </c>
      <c r="R11369">
        <v>192526.77901638299</v>
      </c>
      <c r="S11369">
        <v>453878.30426811602</v>
      </c>
    </row>
    <row r="11370" spans="1:19" x14ac:dyDescent="0.4">
      <c r="A11370">
        <v>62258</v>
      </c>
      <c r="B11370" t="s">
        <v>16</v>
      </c>
      <c r="C11370" t="s">
        <v>17</v>
      </c>
      <c r="D11370">
        <v>3110000</v>
      </c>
      <c r="E11370" t="s">
        <v>661</v>
      </c>
      <c r="F11370" s="1">
        <v>34286</v>
      </c>
      <c r="H11370">
        <v>3</v>
      </c>
      <c r="I11370" t="s">
        <v>1469</v>
      </c>
      <c r="J11370">
        <v>3</v>
      </c>
      <c r="K11370" t="s">
        <v>1469</v>
      </c>
      <c r="L11370" t="s">
        <v>19547</v>
      </c>
      <c r="M11370" t="str">
        <f t="shared" si="544"/>
        <v>서울특별시</v>
      </c>
      <c r="N11370" t="str">
        <f t="shared" si="545"/>
        <v xml:space="preserve">은평구 </v>
      </c>
      <c r="O11370" t="str">
        <f t="shared" si="546"/>
        <v xml:space="preserve">응암동 </v>
      </c>
      <c r="Q11370" t="s">
        <v>5619</v>
      </c>
      <c r="R11370">
        <v>192526.77901638299</v>
      </c>
      <c r="S11370">
        <v>453878.30426811602</v>
      </c>
    </row>
    <row r="11371" spans="1:19" x14ac:dyDescent="0.4">
      <c r="A11371">
        <v>62016</v>
      </c>
      <c r="B11371" t="s">
        <v>16</v>
      </c>
      <c r="C11371" t="s">
        <v>17</v>
      </c>
      <c r="D11371">
        <v>3110000</v>
      </c>
      <c r="E11371" t="s">
        <v>3752</v>
      </c>
      <c r="F11371" s="1">
        <v>34638</v>
      </c>
      <c r="H11371">
        <v>3</v>
      </c>
      <c r="I11371" t="s">
        <v>1469</v>
      </c>
      <c r="J11371">
        <v>3</v>
      </c>
      <c r="K11371" t="s">
        <v>1469</v>
      </c>
      <c r="L11371" t="s">
        <v>19269</v>
      </c>
      <c r="M11371" t="str">
        <f t="shared" si="544"/>
        <v>서울특별시</v>
      </c>
      <c r="N11371" t="str">
        <f t="shared" si="545"/>
        <v xml:space="preserve">은평구 </v>
      </c>
      <c r="O11371" t="str">
        <f t="shared" si="546"/>
        <v xml:space="preserve">응암동 </v>
      </c>
      <c r="Q11371" t="s">
        <v>13566</v>
      </c>
      <c r="R11371">
        <v>192526.77901638299</v>
      </c>
      <c r="S11371">
        <v>453878.30426811602</v>
      </c>
    </row>
    <row r="11372" spans="1:19" x14ac:dyDescent="0.4">
      <c r="A11372">
        <v>32782</v>
      </c>
      <c r="B11372" t="s">
        <v>16</v>
      </c>
      <c r="C11372" t="s">
        <v>17</v>
      </c>
      <c r="D11372">
        <v>3110000</v>
      </c>
      <c r="E11372" t="s">
        <v>532</v>
      </c>
      <c r="F11372" s="1">
        <v>37714</v>
      </c>
      <c r="H11372">
        <v>3</v>
      </c>
      <c r="I11372" t="s">
        <v>1469</v>
      </c>
      <c r="J11372">
        <v>3</v>
      </c>
      <c r="K11372" t="s">
        <v>1469</v>
      </c>
      <c r="L11372" t="s">
        <v>12972</v>
      </c>
      <c r="M11372" t="str">
        <f t="shared" si="544"/>
        <v>서울특별시</v>
      </c>
      <c r="N11372" t="str">
        <f t="shared" si="545"/>
        <v xml:space="preserve">은평구 </v>
      </c>
      <c r="O11372" t="str">
        <f t="shared" si="546"/>
        <v xml:space="preserve">응암동 </v>
      </c>
      <c r="Q11372" t="s">
        <v>176</v>
      </c>
      <c r="R11372">
        <v>192517.41377271601</v>
      </c>
      <c r="S11372">
        <v>453850.19833570998</v>
      </c>
    </row>
    <row r="11373" spans="1:19" x14ac:dyDescent="0.4">
      <c r="A11373">
        <v>26030</v>
      </c>
      <c r="B11373" t="s">
        <v>16</v>
      </c>
      <c r="C11373" t="s">
        <v>17</v>
      </c>
      <c r="D11373">
        <v>3110000</v>
      </c>
      <c r="E11373" t="s">
        <v>132</v>
      </c>
      <c r="F11373" s="1">
        <v>37359</v>
      </c>
      <c r="H11373">
        <v>1</v>
      </c>
      <c r="I11373" t="s">
        <v>1547</v>
      </c>
      <c r="J11373">
        <v>13</v>
      </c>
      <c r="K11373" t="s">
        <v>1548</v>
      </c>
      <c r="L11373" t="s">
        <v>9277</v>
      </c>
      <c r="M11373" t="str">
        <f t="shared" si="544"/>
        <v>서울특별시</v>
      </c>
      <c r="N11373" t="str">
        <f t="shared" si="545"/>
        <v xml:space="preserve">은평구 </v>
      </c>
      <c r="O11373" t="str">
        <f t="shared" si="546"/>
        <v xml:space="preserve">응암동 </v>
      </c>
      <c r="P11373">
        <v>3485</v>
      </c>
      <c r="Q11373" t="s">
        <v>635</v>
      </c>
      <c r="R11373">
        <v>192511.164600369</v>
      </c>
      <c r="S11373">
        <v>454003.25358753599</v>
      </c>
    </row>
    <row r="11374" spans="1:19" x14ac:dyDescent="0.4">
      <c r="A11374">
        <v>1905</v>
      </c>
      <c r="B11374" t="s">
        <v>16</v>
      </c>
      <c r="C11374" t="s">
        <v>17</v>
      </c>
      <c r="D11374">
        <v>3110000</v>
      </c>
      <c r="E11374" t="s">
        <v>404</v>
      </c>
      <c r="F11374" s="1">
        <v>40638</v>
      </c>
      <c r="H11374">
        <v>1</v>
      </c>
      <c r="I11374" t="s">
        <v>1547</v>
      </c>
      <c r="J11374">
        <v>13</v>
      </c>
      <c r="K11374" t="s">
        <v>1548</v>
      </c>
      <c r="L11374" t="s">
        <v>2540</v>
      </c>
      <c r="M11374" t="str">
        <f t="shared" si="544"/>
        <v>서울특별시</v>
      </c>
      <c r="N11374" t="str">
        <f t="shared" si="545"/>
        <v xml:space="preserve">은평구 </v>
      </c>
      <c r="O11374" t="str">
        <f t="shared" si="546"/>
        <v xml:space="preserve">응암동 </v>
      </c>
      <c r="P11374">
        <v>3485</v>
      </c>
      <c r="Q11374" t="s">
        <v>60</v>
      </c>
      <c r="R11374">
        <v>192458.71263800701</v>
      </c>
      <c r="S11374">
        <v>454032.81852316699</v>
      </c>
    </row>
    <row r="11375" spans="1:19" x14ac:dyDescent="0.4">
      <c r="A11375">
        <v>32783</v>
      </c>
      <c r="B11375" t="s">
        <v>16</v>
      </c>
      <c r="C11375" t="s">
        <v>17</v>
      </c>
      <c r="D11375">
        <v>3110000</v>
      </c>
      <c r="E11375" t="s">
        <v>1637</v>
      </c>
      <c r="F11375" s="1">
        <v>41116</v>
      </c>
      <c r="H11375">
        <v>3</v>
      </c>
      <c r="I11375" t="s">
        <v>1469</v>
      </c>
      <c r="J11375">
        <v>3</v>
      </c>
      <c r="K11375" t="s">
        <v>1469</v>
      </c>
      <c r="L11375" t="s">
        <v>12973</v>
      </c>
      <c r="M11375" t="str">
        <f t="shared" si="544"/>
        <v>서울특별시</v>
      </c>
      <c r="N11375" t="str">
        <f t="shared" si="545"/>
        <v xml:space="preserve">은평구 </v>
      </c>
      <c r="O11375" t="str">
        <f t="shared" si="546"/>
        <v xml:space="preserve">응암동 </v>
      </c>
      <c r="P11375" t="s">
        <v>655</v>
      </c>
      <c r="Q11375" t="s">
        <v>434</v>
      </c>
      <c r="R11375">
        <v>192506.057401072</v>
      </c>
      <c r="S11375">
        <v>453974.770405352</v>
      </c>
    </row>
    <row r="11376" spans="1:19" x14ac:dyDescent="0.4">
      <c r="A11376">
        <v>31203</v>
      </c>
      <c r="B11376" t="s">
        <v>16</v>
      </c>
      <c r="C11376" t="s">
        <v>17</v>
      </c>
      <c r="D11376">
        <v>3110000</v>
      </c>
      <c r="E11376" t="s">
        <v>618</v>
      </c>
      <c r="F11376" s="1">
        <v>36994</v>
      </c>
      <c r="H11376">
        <v>4</v>
      </c>
      <c r="I11376" t="s">
        <v>18</v>
      </c>
      <c r="J11376">
        <v>35</v>
      </c>
      <c r="K11376" t="s">
        <v>10836</v>
      </c>
      <c r="L11376" t="s">
        <v>11596</v>
      </c>
      <c r="M11376" t="str">
        <f t="shared" si="544"/>
        <v>서울특별시</v>
      </c>
      <c r="N11376" t="str">
        <f t="shared" si="545"/>
        <v xml:space="preserve">은평구 </v>
      </c>
      <c r="O11376" t="str">
        <f t="shared" si="546"/>
        <v xml:space="preserve">응암동 </v>
      </c>
      <c r="Q11376" t="s">
        <v>11597</v>
      </c>
      <c r="R11376">
        <v>192493.22003869401</v>
      </c>
      <c r="S11376">
        <v>454005.71793941502</v>
      </c>
    </row>
    <row r="11377" spans="1:19" x14ac:dyDescent="0.4">
      <c r="A11377">
        <v>26188</v>
      </c>
      <c r="B11377" t="s">
        <v>16</v>
      </c>
      <c r="C11377" t="s">
        <v>17</v>
      </c>
      <c r="D11377">
        <v>3110000</v>
      </c>
      <c r="E11377" t="s">
        <v>455</v>
      </c>
      <c r="F11377" s="1">
        <v>41954</v>
      </c>
      <c r="H11377">
        <v>1</v>
      </c>
      <c r="I11377" t="s">
        <v>1547</v>
      </c>
      <c r="J11377">
        <v>13</v>
      </c>
      <c r="K11377" t="s">
        <v>1548</v>
      </c>
      <c r="L11377" t="s">
        <v>9478</v>
      </c>
      <c r="M11377" t="str">
        <f t="shared" si="544"/>
        <v>서울특별시</v>
      </c>
      <c r="N11377" t="str">
        <f t="shared" si="545"/>
        <v xml:space="preserve">은평구 </v>
      </c>
      <c r="O11377" t="str">
        <f t="shared" si="546"/>
        <v xml:space="preserve">응암동 </v>
      </c>
      <c r="P11377">
        <v>3485</v>
      </c>
      <c r="Q11377" t="s">
        <v>4674</v>
      </c>
      <c r="R11377">
        <v>192558.91744866199</v>
      </c>
      <c r="S11377">
        <v>453991.71361503197</v>
      </c>
    </row>
    <row r="11378" spans="1:19" x14ac:dyDescent="0.4">
      <c r="A11378">
        <v>26161</v>
      </c>
      <c r="B11378" t="s">
        <v>16</v>
      </c>
      <c r="C11378" t="s">
        <v>17</v>
      </c>
      <c r="D11378">
        <v>3110000</v>
      </c>
      <c r="E11378" t="s">
        <v>55</v>
      </c>
      <c r="F11378" s="1">
        <v>38811</v>
      </c>
      <c r="H11378">
        <v>1</v>
      </c>
      <c r="I11378" t="s">
        <v>1547</v>
      </c>
      <c r="J11378">
        <v>13</v>
      </c>
      <c r="K11378" t="s">
        <v>1548</v>
      </c>
      <c r="L11378" t="s">
        <v>9444</v>
      </c>
      <c r="M11378" t="str">
        <f t="shared" si="544"/>
        <v>서울특별시</v>
      </c>
      <c r="N11378" t="str">
        <f t="shared" si="545"/>
        <v xml:space="preserve">은평구 </v>
      </c>
      <c r="O11378" t="str">
        <f t="shared" si="546"/>
        <v xml:space="preserve">응암동 </v>
      </c>
      <c r="P11378">
        <v>3485</v>
      </c>
      <c r="Q11378" t="s">
        <v>3160</v>
      </c>
      <c r="R11378">
        <v>192547.98828365601</v>
      </c>
      <c r="S11378">
        <v>453923.34170946002</v>
      </c>
    </row>
    <row r="11379" spans="1:19" x14ac:dyDescent="0.4">
      <c r="A11379">
        <v>26248</v>
      </c>
      <c r="B11379" t="s">
        <v>16</v>
      </c>
      <c r="C11379" t="s">
        <v>17</v>
      </c>
      <c r="D11379">
        <v>3110000</v>
      </c>
      <c r="E11379" t="s">
        <v>350</v>
      </c>
      <c r="F11379" s="1">
        <v>39449</v>
      </c>
      <c r="H11379">
        <v>1</v>
      </c>
      <c r="I11379" t="s">
        <v>1547</v>
      </c>
      <c r="J11379">
        <v>13</v>
      </c>
      <c r="K11379" t="s">
        <v>1548</v>
      </c>
      <c r="L11379" t="s">
        <v>9556</v>
      </c>
      <c r="M11379" t="str">
        <f t="shared" si="544"/>
        <v>서울특별시</v>
      </c>
      <c r="N11379" t="str">
        <f t="shared" si="545"/>
        <v xml:space="preserve">은평구 </v>
      </c>
      <c r="O11379" t="str">
        <f t="shared" si="546"/>
        <v xml:space="preserve">응암동 </v>
      </c>
      <c r="P11379">
        <v>3485</v>
      </c>
      <c r="Q11379" t="s">
        <v>449</v>
      </c>
      <c r="R11379">
        <v>192536.75885978399</v>
      </c>
      <c r="S11379">
        <v>453916.18073775299</v>
      </c>
    </row>
    <row r="11380" spans="1:19" x14ac:dyDescent="0.4">
      <c r="A11380">
        <v>26032</v>
      </c>
      <c r="B11380" t="s">
        <v>16</v>
      </c>
      <c r="C11380" t="s">
        <v>17</v>
      </c>
      <c r="D11380">
        <v>3110000</v>
      </c>
      <c r="E11380" t="s">
        <v>276</v>
      </c>
      <c r="F11380" s="1">
        <v>37373</v>
      </c>
      <c r="H11380">
        <v>1</v>
      </c>
      <c r="I11380" t="s">
        <v>1547</v>
      </c>
      <c r="J11380">
        <v>13</v>
      </c>
      <c r="K11380" t="s">
        <v>1548</v>
      </c>
      <c r="L11380" t="s">
        <v>9279</v>
      </c>
      <c r="M11380" t="str">
        <f t="shared" si="544"/>
        <v>서울특별시</v>
      </c>
      <c r="N11380" t="str">
        <f t="shared" si="545"/>
        <v xml:space="preserve">은평구 </v>
      </c>
      <c r="O11380" t="str">
        <f t="shared" si="546"/>
        <v xml:space="preserve">응암동 </v>
      </c>
      <c r="P11380">
        <v>3485</v>
      </c>
      <c r="Q11380" t="s">
        <v>1628</v>
      </c>
      <c r="R11380">
        <v>192530.92182822901</v>
      </c>
      <c r="S11380">
        <v>453996.56883773598</v>
      </c>
    </row>
    <row r="11381" spans="1:19" x14ac:dyDescent="0.4">
      <c r="A11381">
        <v>61579</v>
      </c>
      <c r="B11381" t="s">
        <v>16</v>
      </c>
      <c r="C11381" t="s">
        <v>17</v>
      </c>
      <c r="D11381">
        <v>3110000</v>
      </c>
      <c r="E11381" t="s">
        <v>3411</v>
      </c>
      <c r="F11381" s="1">
        <v>33908</v>
      </c>
      <c r="H11381">
        <v>3</v>
      </c>
      <c r="I11381" t="s">
        <v>1469</v>
      </c>
      <c r="J11381">
        <v>3</v>
      </c>
      <c r="K11381" t="s">
        <v>1469</v>
      </c>
      <c r="L11381" t="s">
        <v>18776</v>
      </c>
      <c r="M11381" t="str">
        <f t="shared" si="544"/>
        <v>서울특별시</v>
      </c>
      <c r="N11381" t="str">
        <f t="shared" si="545"/>
        <v xml:space="preserve">은평구 </v>
      </c>
      <c r="O11381" t="str">
        <f t="shared" si="546"/>
        <v xml:space="preserve">응암동 </v>
      </c>
      <c r="Q11381" t="s">
        <v>99</v>
      </c>
      <c r="R11381">
        <v>192530.92182822901</v>
      </c>
      <c r="S11381">
        <v>453996.56883773598</v>
      </c>
    </row>
    <row r="11382" spans="1:19" x14ac:dyDescent="0.4">
      <c r="A11382">
        <v>61630</v>
      </c>
      <c r="B11382" t="s">
        <v>16</v>
      </c>
      <c r="C11382" t="s">
        <v>17</v>
      </c>
      <c r="D11382">
        <v>3110000</v>
      </c>
      <c r="E11382" t="s">
        <v>380</v>
      </c>
      <c r="F11382" s="1">
        <v>36172</v>
      </c>
      <c r="H11382">
        <v>3</v>
      </c>
      <c r="I11382" t="s">
        <v>1469</v>
      </c>
      <c r="J11382">
        <v>3</v>
      </c>
      <c r="K11382" t="s">
        <v>1469</v>
      </c>
      <c r="L11382" t="s">
        <v>18833</v>
      </c>
      <c r="M11382" t="str">
        <f t="shared" si="544"/>
        <v>서울특별시</v>
      </c>
      <c r="N11382" t="str">
        <f t="shared" si="545"/>
        <v xml:space="preserve">은평구 </v>
      </c>
      <c r="O11382" t="str">
        <f t="shared" si="546"/>
        <v xml:space="preserve">응암동 </v>
      </c>
      <c r="Q11382" t="s">
        <v>4142</v>
      </c>
      <c r="R11382">
        <v>192558.91744866199</v>
      </c>
      <c r="S11382">
        <v>453991.71361503197</v>
      </c>
    </row>
    <row r="11383" spans="1:19" x14ac:dyDescent="0.4">
      <c r="A11383">
        <v>26176</v>
      </c>
      <c r="B11383" t="s">
        <v>16</v>
      </c>
      <c r="C11383" t="s">
        <v>17</v>
      </c>
      <c r="D11383">
        <v>3110000</v>
      </c>
      <c r="E11383" t="s">
        <v>1806</v>
      </c>
      <c r="F11383" s="1">
        <v>42402</v>
      </c>
      <c r="H11383">
        <v>1</v>
      </c>
      <c r="I11383" t="s">
        <v>1547</v>
      </c>
      <c r="J11383">
        <v>13</v>
      </c>
      <c r="K11383" t="s">
        <v>1548</v>
      </c>
      <c r="L11383" t="s">
        <v>9463</v>
      </c>
      <c r="M11383" t="str">
        <f t="shared" si="544"/>
        <v>서울특별시</v>
      </c>
      <c r="N11383" t="str">
        <f t="shared" si="545"/>
        <v xml:space="preserve">은평구 </v>
      </c>
      <c r="O11383" t="str">
        <f t="shared" si="546"/>
        <v xml:space="preserve">응암동 </v>
      </c>
      <c r="P11383">
        <v>3485</v>
      </c>
      <c r="Q11383" t="s">
        <v>9464</v>
      </c>
      <c r="R11383">
        <v>192542.16213244901</v>
      </c>
      <c r="S11383">
        <v>453960.351227657</v>
      </c>
    </row>
    <row r="11384" spans="1:19" x14ac:dyDescent="0.4">
      <c r="A11384">
        <v>32899</v>
      </c>
      <c r="B11384" t="s">
        <v>16</v>
      </c>
      <c r="C11384" t="s">
        <v>17</v>
      </c>
      <c r="D11384">
        <v>3110000</v>
      </c>
      <c r="E11384" t="s">
        <v>198</v>
      </c>
      <c r="F11384" s="1">
        <v>37672</v>
      </c>
      <c r="H11384">
        <v>3</v>
      </c>
      <c r="I11384" t="s">
        <v>1469</v>
      </c>
      <c r="J11384">
        <v>3</v>
      </c>
      <c r="K11384" t="s">
        <v>1469</v>
      </c>
      <c r="L11384" t="s">
        <v>13121</v>
      </c>
      <c r="M11384" t="str">
        <f t="shared" si="544"/>
        <v>서울특별시</v>
      </c>
      <c r="N11384" t="str">
        <f t="shared" si="545"/>
        <v xml:space="preserve">은평구 </v>
      </c>
      <c r="O11384" t="str">
        <f t="shared" si="546"/>
        <v xml:space="preserve">응암동 </v>
      </c>
      <c r="P11384">
        <v>3485</v>
      </c>
      <c r="Q11384" t="s">
        <v>698</v>
      </c>
      <c r="R11384">
        <v>192496.44957431499</v>
      </c>
      <c r="S11384">
        <v>454034.625120471</v>
      </c>
    </row>
    <row r="11385" spans="1:19" x14ac:dyDescent="0.4">
      <c r="A11385">
        <v>26468</v>
      </c>
      <c r="B11385" t="s">
        <v>16</v>
      </c>
      <c r="C11385" t="s">
        <v>17</v>
      </c>
      <c r="D11385">
        <v>3110000</v>
      </c>
      <c r="E11385" t="s">
        <v>211</v>
      </c>
      <c r="F11385" s="1">
        <v>40221</v>
      </c>
      <c r="H11385">
        <v>1</v>
      </c>
      <c r="I11385" t="s">
        <v>1547</v>
      </c>
      <c r="J11385">
        <v>13</v>
      </c>
      <c r="K11385" t="s">
        <v>1548</v>
      </c>
      <c r="L11385" t="s">
        <v>9840</v>
      </c>
      <c r="M11385" t="str">
        <f t="shared" si="544"/>
        <v>서울특별시</v>
      </c>
      <c r="N11385" t="str">
        <f t="shared" si="545"/>
        <v xml:space="preserve">은평구 </v>
      </c>
      <c r="O11385" t="str">
        <f t="shared" si="546"/>
        <v xml:space="preserve">응암동 </v>
      </c>
      <c r="P11385">
        <v>3485</v>
      </c>
      <c r="Q11385" t="s">
        <v>601</v>
      </c>
      <c r="R11385">
        <v>192463.571926723</v>
      </c>
      <c r="S11385">
        <v>454053.99252838898</v>
      </c>
    </row>
    <row r="11386" spans="1:19" x14ac:dyDescent="0.4">
      <c r="A11386">
        <v>61670</v>
      </c>
      <c r="B11386" t="s">
        <v>16</v>
      </c>
      <c r="C11386" t="s">
        <v>17</v>
      </c>
      <c r="D11386">
        <v>3110000</v>
      </c>
      <c r="E11386" t="s">
        <v>1194</v>
      </c>
      <c r="F11386" s="1">
        <v>34367</v>
      </c>
      <c r="H11386">
        <v>3</v>
      </c>
      <c r="I11386" t="s">
        <v>1469</v>
      </c>
      <c r="J11386">
        <v>3</v>
      </c>
      <c r="K11386" t="s">
        <v>1469</v>
      </c>
      <c r="L11386" t="s">
        <v>18879</v>
      </c>
      <c r="M11386" t="str">
        <f t="shared" si="544"/>
        <v>서울특별시</v>
      </c>
      <c r="N11386" t="str">
        <f t="shared" si="545"/>
        <v xml:space="preserve">은평구 </v>
      </c>
      <c r="O11386" t="str">
        <f t="shared" si="546"/>
        <v xml:space="preserve">응암동 </v>
      </c>
      <c r="Q11386" t="s">
        <v>326</v>
      </c>
      <c r="R11386">
        <v>192569.755146918</v>
      </c>
      <c r="S11386">
        <v>454075.05504272901</v>
      </c>
    </row>
    <row r="11387" spans="1:19" x14ac:dyDescent="0.4">
      <c r="A11387">
        <v>61391</v>
      </c>
      <c r="B11387" t="s">
        <v>16</v>
      </c>
      <c r="C11387" t="s">
        <v>17</v>
      </c>
      <c r="D11387">
        <v>3110000</v>
      </c>
      <c r="E11387" t="s">
        <v>1169</v>
      </c>
      <c r="F11387" s="1">
        <v>35517</v>
      </c>
      <c r="H11387">
        <v>3</v>
      </c>
      <c r="I11387" t="s">
        <v>1469</v>
      </c>
      <c r="J11387">
        <v>3</v>
      </c>
      <c r="K11387" t="s">
        <v>1469</v>
      </c>
      <c r="L11387" t="s">
        <v>18546</v>
      </c>
      <c r="M11387" t="str">
        <f t="shared" si="544"/>
        <v>서울특별시</v>
      </c>
      <c r="N11387" t="str">
        <f t="shared" si="545"/>
        <v xml:space="preserve">은평구 </v>
      </c>
      <c r="O11387" t="str">
        <f t="shared" si="546"/>
        <v xml:space="preserve">응암동 </v>
      </c>
      <c r="P11387">
        <v>3485</v>
      </c>
      <c r="Q11387" t="s">
        <v>3040</v>
      </c>
      <c r="R11387">
        <v>192486.50663071001</v>
      </c>
      <c r="S11387">
        <v>454102.69161383901</v>
      </c>
    </row>
    <row r="11388" spans="1:19" x14ac:dyDescent="0.4">
      <c r="A11388">
        <v>15584</v>
      </c>
      <c r="B11388" t="s">
        <v>16</v>
      </c>
      <c r="C11388" t="s">
        <v>17</v>
      </c>
      <c r="D11388">
        <v>3110000</v>
      </c>
      <c r="E11388" t="s">
        <v>4171</v>
      </c>
      <c r="F11388" s="1">
        <v>43938</v>
      </c>
      <c r="H11388">
        <v>1</v>
      </c>
      <c r="I11388" t="s">
        <v>1547</v>
      </c>
      <c r="J11388">
        <v>13</v>
      </c>
      <c r="K11388" t="s">
        <v>1548</v>
      </c>
      <c r="L11388" t="s">
        <v>4833</v>
      </c>
      <c r="M11388" t="str">
        <f t="shared" si="544"/>
        <v>서울특별시</v>
      </c>
      <c r="N11388" t="str">
        <f t="shared" si="545"/>
        <v xml:space="preserve">은평구 </v>
      </c>
      <c r="O11388" t="str">
        <f t="shared" si="546"/>
        <v xml:space="preserve">응암동 </v>
      </c>
      <c r="P11388">
        <v>3485</v>
      </c>
      <c r="Q11388" t="s">
        <v>3484</v>
      </c>
      <c r="R11388">
        <v>192560.87096626201</v>
      </c>
      <c r="S11388">
        <v>454140.71139320399</v>
      </c>
    </row>
    <row r="11389" spans="1:19" x14ac:dyDescent="0.4">
      <c r="A11389">
        <v>61472</v>
      </c>
      <c r="B11389" t="s">
        <v>16</v>
      </c>
      <c r="C11389" t="s">
        <v>17</v>
      </c>
      <c r="D11389">
        <v>3110000</v>
      </c>
      <c r="E11389" t="s">
        <v>1343</v>
      </c>
      <c r="F11389" s="1">
        <v>37795</v>
      </c>
      <c r="H11389">
        <v>3</v>
      </c>
      <c r="I11389" t="s">
        <v>1469</v>
      </c>
      <c r="J11389">
        <v>3</v>
      </c>
      <c r="K11389" t="s">
        <v>1469</v>
      </c>
      <c r="L11389" t="s">
        <v>18643</v>
      </c>
      <c r="M11389" t="str">
        <f t="shared" si="544"/>
        <v>서울특별시</v>
      </c>
      <c r="N11389" t="str">
        <f t="shared" si="545"/>
        <v xml:space="preserve">은평구 </v>
      </c>
      <c r="O11389" t="str">
        <f t="shared" si="546"/>
        <v xml:space="preserve">응암동 </v>
      </c>
      <c r="Q11389" t="s">
        <v>18644</v>
      </c>
      <c r="R11389">
        <v>192576.60049645501</v>
      </c>
      <c r="S11389">
        <v>454123.13780956401</v>
      </c>
    </row>
    <row r="11390" spans="1:19" x14ac:dyDescent="0.4">
      <c r="A11390">
        <v>32856</v>
      </c>
      <c r="B11390" t="s">
        <v>16</v>
      </c>
      <c r="C11390" t="s">
        <v>17</v>
      </c>
      <c r="D11390">
        <v>3110000</v>
      </c>
      <c r="E11390" t="s">
        <v>13068</v>
      </c>
      <c r="F11390" s="1">
        <v>34873</v>
      </c>
      <c r="H11390">
        <v>3</v>
      </c>
      <c r="I11390" t="s">
        <v>1469</v>
      </c>
      <c r="J11390">
        <v>3</v>
      </c>
      <c r="K11390" t="s">
        <v>1469</v>
      </c>
      <c r="L11390" t="s">
        <v>13069</v>
      </c>
      <c r="M11390" t="str">
        <f t="shared" si="544"/>
        <v>서울특별시</v>
      </c>
      <c r="N11390" t="str">
        <f t="shared" si="545"/>
        <v xml:space="preserve">은평구 </v>
      </c>
      <c r="O11390" t="str">
        <f t="shared" si="546"/>
        <v xml:space="preserve">응암동 </v>
      </c>
      <c r="Q11390" t="s">
        <v>3224</v>
      </c>
      <c r="R11390">
        <v>192533.27051891299</v>
      </c>
      <c r="S11390">
        <v>454125.32446932001</v>
      </c>
    </row>
    <row r="11391" spans="1:19" x14ac:dyDescent="0.4">
      <c r="A11391">
        <v>10891</v>
      </c>
      <c r="B11391" t="s">
        <v>16</v>
      </c>
      <c r="C11391" t="s">
        <v>17</v>
      </c>
      <c r="D11391">
        <v>3110000</v>
      </c>
      <c r="E11391" t="s">
        <v>3783</v>
      </c>
      <c r="F11391" s="1">
        <v>45524</v>
      </c>
      <c r="H11391">
        <v>1</v>
      </c>
      <c r="I11391" t="s">
        <v>1547</v>
      </c>
      <c r="J11391">
        <v>13</v>
      </c>
      <c r="K11391" t="s">
        <v>1548</v>
      </c>
      <c r="L11391" t="s">
        <v>4368</v>
      </c>
      <c r="M11391" t="str">
        <f t="shared" si="544"/>
        <v>서울특별시</v>
      </c>
      <c r="N11391" t="str">
        <f t="shared" si="545"/>
        <v xml:space="preserve">은평구 </v>
      </c>
      <c r="O11391" t="str">
        <f t="shared" si="546"/>
        <v xml:space="preserve">응암동 </v>
      </c>
      <c r="P11391">
        <v>3485</v>
      </c>
      <c r="Q11391" t="s">
        <v>3898</v>
      </c>
      <c r="R11391">
        <v>192546.79312145399</v>
      </c>
      <c r="S11391">
        <v>454132.80339275801</v>
      </c>
    </row>
    <row r="11392" spans="1:19" x14ac:dyDescent="0.4">
      <c r="A11392">
        <v>61177</v>
      </c>
      <c r="B11392" t="s">
        <v>16</v>
      </c>
      <c r="C11392" t="s">
        <v>17</v>
      </c>
      <c r="D11392">
        <v>3110000</v>
      </c>
      <c r="E11392" t="s">
        <v>1931</v>
      </c>
      <c r="F11392" s="1">
        <v>39917</v>
      </c>
      <c r="H11392">
        <v>3</v>
      </c>
      <c r="I11392" t="s">
        <v>1469</v>
      </c>
      <c r="J11392">
        <v>3</v>
      </c>
      <c r="K11392" t="s">
        <v>1469</v>
      </c>
      <c r="L11392" t="s">
        <v>18304</v>
      </c>
      <c r="M11392" t="str">
        <f t="shared" si="544"/>
        <v>서울특별시</v>
      </c>
      <c r="N11392" t="str">
        <f t="shared" si="545"/>
        <v xml:space="preserve">은평구 </v>
      </c>
      <c r="O11392" t="str">
        <f t="shared" si="546"/>
        <v xml:space="preserve">응암동 </v>
      </c>
      <c r="Q11392" t="s">
        <v>11765</v>
      </c>
      <c r="R11392">
        <v>192549.616826643</v>
      </c>
      <c r="S11392">
        <v>454107.77541936602</v>
      </c>
    </row>
    <row r="11393" spans="1:19" x14ac:dyDescent="0.4">
      <c r="A11393">
        <v>62062</v>
      </c>
      <c r="B11393" t="s">
        <v>16</v>
      </c>
      <c r="C11393" t="s">
        <v>17</v>
      </c>
      <c r="D11393">
        <v>3110000</v>
      </c>
      <c r="E11393" t="s">
        <v>994</v>
      </c>
      <c r="F11393" s="1">
        <v>35853</v>
      </c>
      <c r="H11393">
        <v>3</v>
      </c>
      <c r="I11393" t="s">
        <v>1469</v>
      </c>
      <c r="J11393">
        <v>3</v>
      </c>
      <c r="K11393" t="s">
        <v>1469</v>
      </c>
      <c r="L11393" t="s">
        <v>19328</v>
      </c>
      <c r="M11393" t="str">
        <f t="shared" si="544"/>
        <v>서울특별시</v>
      </c>
      <c r="N11393" t="str">
        <f t="shared" si="545"/>
        <v xml:space="preserve">은평구 </v>
      </c>
      <c r="O11393" t="str">
        <f t="shared" si="546"/>
        <v xml:space="preserve">응암동 </v>
      </c>
      <c r="P11393">
        <v>3478</v>
      </c>
      <c r="Q11393" t="s">
        <v>1337</v>
      </c>
      <c r="R11393">
        <v>192635.07417310801</v>
      </c>
      <c r="S11393">
        <v>454146.24071028997</v>
      </c>
    </row>
    <row r="11394" spans="1:19" x14ac:dyDescent="0.4">
      <c r="A11394">
        <v>61210</v>
      </c>
      <c r="B11394" t="s">
        <v>16</v>
      </c>
      <c r="C11394" t="s">
        <v>17</v>
      </c>
      <c r="D11394">
        <v>3110000</v>
      </c>
      <c r="E11394" t="s">
        <v>651</v>
      </c>
      <c r="F11394" s="1">
        <v>36025</v>
      </c>
      <c r="H11394">
        <v>3</v>
      </c>
      <c r="I11394" t="s">
        <v>1469</v>
      </c>
      <c r="J11394">
        <v>3</v>
      </c>
      <c r="K11394" t="s">
        <v>1469</v>
      </c>
      <c r="L11394" t="s">
        <v>18341</v>
      </c>
      <c r="M11394" t="str">
        <f t="shared" si="544"/>
        <v>서울특별시</v>
      </c>
      <c r="N11394" t="str">
        <f t="shared" si="545"/>
        <v xml:space="preserve">은평구 </v>
      </c>
      <c r="O11394" t="str">
        <f t="shared" si="546"/>
        <v xml:space="preserve">응암동 </v>
      </c>
      <c r="Q11394" t="s">
        <v>18342</v>
      </c>
      <c r="R11394">
        <v>192647.439445392</v>
      </c>
      <c r="S11394">
        <v>453960.08169229998</v>
      </c>
    </row>
    <row r="11395" spans="1:19" x14ac:dyDescent="0.4">
      <c r="A11395">
        <v>26831</v>
      </c>
      <c r="B11395" t="s">
        <v>16</v>
      </c>
      <c r="C11395" t="s">
        <v>17</v>
      </c>
      <c r="D11395">
        <v>3110000</v>
      </c>
      <c r="E11395" t="s">
        <v>329</v>
      </c>
      <c r="F11395" s="1">
        <v>34694</v>
      </c>
      <c r="H11395">
        <v>1</v>
      </c>
      <c r="I11395" t="s">
        <v>1547</v>
      </c>
      <c r="J11395">
        <v>13</v>
      </c>
      <c r="K11395" t="s">
        <v>1548</v>
      </c>
      <c r="L11395" t="s">
        <v>10269</v>
      </c>
      <c r="M11395" t="str">
        <f t="shared" ref="M11395:M11458" si="547">LEFT(L11395,5)</f>
        <v>서울특별시</v>
      </c>
      <c r="N11395" t="str">
        <f t="shared" ref="N11395:N11458" si="548">MID(L11395,7,4)</f>
        <v xml:space="preserve">은평구 </v>
      </c>
      <c r="O11395" t="str">
        <f t="shared" ref="O11395:O11458" si="549">MID(L11395,11,4)</f>
        <v xml:space="preserve">응암동 </v>
      </c>
      <c r="P11395">
        <v>3478</v>
      </c>
      <c r="Q11395" t="s">
        <v>471</v>
      </c>
      <c r="R11395">
        <v>192593.166173301</v>
      </c>
      <c r="S11395">
        <v>453910.79458806798</v>
      </c>
    </row>
    <row r="11396" spans="1:19" x14ac:dyDescent="0.4">
      <c r="A11396">
        <v>995</v>
      </c>
      <c r="B11396" t="s">
        <v>16</v>
      </c>
      <c r="C11396" t="s">
        <v>17</v>
      </c>
      <c r="D11396">
        <v>3110000</v>
      </c>
      <c r="E11396" t="s">
        <v>1327</v>
      </c>
      <c r="F11396" s="1">
        <v>36284</v>
      </c>
      <c r="G11396" s="1">
        <v>40130</v>
      </c>
      <c r="H11396">
        <v>4</v>
      </c>
      <c r="I11396" t="s">
        <v>18</v>
      </c>
      <c r="J11396">
        <v>31</v>
      </c>
      <c r="K11396" t="s">
        <v>19</v>
      </c>
      <c r="L11396" t="s">
        <v>1328</v>
      </c>
      <c r="M11396" t="str">
        <f t="shared" si="547"/>
        <v>서울특별시</v>
      </c>
      <c r="N11396" t="str">
        <f t="shared" si="548"/>
        <v xml:space="preserve">은평구 </v>
      </c>
      <c r="O11396" t="str">
        <f t="shared" si="549"/>
        <v xml:space="preserve">응암동 </v>
      </c>
      <c r="Q11396" t="s">
        <v>1329</v>
      </c>
      <c r="R11396">
        <v>192618.95614476601</v>
      </c>
      <c r="S11396">
        <v>453968.77773237502</v>
      </c>
    </row>
    <row r="11397" spans="1:19" x14ac:dyDescent="0.4">
      <c r="A11397">
        <v>508</v>
      </c>
      <c r="B11397" t="s">
        <v>16</v>
      </c>
      <c r="C11397" t="s">
        <v>17</v>
      </c>
      <c r="D11397">
        <v>3110000</v>
      </c>
      <c r="E11397" t="s">
        <v>146</v>
      </c>
      <c r="F11397" s="1">
        <v>35326</v>
      </c>
      <c r="H11397">
        <v>4</v>
      </c>
      <c r="I11397" t="s">
        <v>18</v>
      </c>
      <c r="J11397">
        <v>31</v>
      </c>
      <c r="K11397" t="s">
        <v>19</v>
      </c>
      <c r="L11397" t="s">
        <v>656</v>
      </c>
      <c r="M11397" t="str">
        <f t="shared" si="547"/>
        <v>서울특별시</v>
      </c>
      <c r="N11397" t="str">
        <f t="shared" si="548"/>
        <v xml:space="preserve">은평구 </v>
      </c>
      <c r="O11397" t="str">
        <f t="shared" si="549"/>
        <v xml:space="preserve">응암동 </v>
      </c>
      <c r="Q11397" t="s">
        <v>657</v>
      </c>
      <c r="R11397">
        <v>192569.19676824199</v>
      </c>
      <c r="S11397">
        <v>453869.67394769599</v>
      </c>
    </row>
    <row r="11398" spans="1:19" x14ac:dyDescent="0.4">
      <c r="A11398">
        <v>26078</v>
      </c>
      <c r="B11398" t="s">
        <v>16</v>
      </c>
      <c r="C11398" t="s">
        <v>17</v>
      </c>
      <c r="D11398">
        <v>3110000</v>
      </c>
      <c r="E11398" t="s">
        <v>4645</v>
      </c>
      <c r="F11398" s="1">
        <v>34324</v>
      </c>
      <c r="H11398">
        <v>1</v>
      </c>
      <c r="I11398" t="s">
        <v>1547</v>
      </c>
      <c r="J11398">
        <v>13</v>
      </c>
      <c r="K11398" t="s">
        <v>1548</v>
      </c>
      <c r="L11398" t="s">
        <v>9342</v>
      </c>
      <c r="M11398" t="str">
        <f t="shared" si="547"/>
        <v>서울특별시</v>
      </c>
      <c r="N11398" t="str">
        <f t="shared" si="548"/>
        <v xml:space="preserve">은평구 </v>
      </c>
      <c r="O11398" t="str">
        <f t="shared" si="549"/>
        <v xml:space="preserve">응암동 </v>
      </c>
      <c r="P11398">
        <v>3478</v>
      </c>
      <c r="Q11398" t="s">
        <v>72</v>
      </c>
      <c r="R11398">
        <v>192584.585102988</v>
      </c>
      <c r="S11398">
        <v>453878.75358310802</v>
      </c>
    </row>
    <row r="11399" spans="1:19" x14ac:dyDescent="0.4">
      <c r="A11399">
        <v>26750</v>
      </c>
      <c r="B11399" t="s">
        <v>16</v>
      </c>
      <c r="C11399" t="s">
        <v>17</v>
      </c>
      <c r="D11399">
        <v>3110000</v>
      </c>
      <c r="E11399" t="s">
        <v>1551</v>
      </c>
      <c r="F11399" s="1">
        <v>34228</v>
      </c>
      <c r="H11399">
        <v>1</v>
      </c>
      <c r="I11399" t="s">
        <v>1547</v>
      </c>
      <c r="J11399">
        <v>13</v>
      </c>
      <c r="K11399" t="s">
        <v>1548</v>
      </c>
      <c r="L11399" t="s">
        <v>10170</v>
      </c>
      <c r="M11399" t="str">
        <f t="shared" si="547"/>
        <v>서울특별시</v>
      </c>
      <c r="N11399" t="str">
        <f t="shared" si="548"/>
        <v xml:space="preserve">은평구 </v>
      </c>
      <c r="O11399" t="str">
        <f t="shared" si="549"/>
        <v xml:space="preserve">응암동 </v>
      </c>
      <c r="P11399">
        <v>3482</v>
      </c>
      <c r="Q11399" t="s">
        <v>777</v>
      </c>
      <c r="R11399">
        <v>192699.70109510599</v>
      </c>
      <c r="S11399">
        <v>453721.91365278902</v>
      </c>
    </row>
    <row r="11400" spans="1:19" x14ac:dyDescent="0.4">
      <c r="A11400">
        <v>26548</v>
      </c>
      <c r="B11400" t="s">
        <v>16</v>
      </c>
      <c r="C11400" t="s">
        <v>17</v>
      </c>
      <c r="D11400">
        <v>3110000</v>
      </c>
      <c r="E11400" t="s">
        <v>6962</v>
      </c>
      <c r="F11400" s="1">
        <v>34698</v>
      </c>
      <c r="H11400">
        <v>1</v>
      </c>
      <c r="I11400" t="s">
        <v>1547</v>
      </c>
      <c r="J11400">
        <v>13</v>
      </c>
      <c r="K11400" t="s">
        <v>1548</v>
      </c>
      <c r="L11400" t="s">
        <v>9934</v>
      </c>
      <c r="M11400" t="str">
        <f t="shared" si="547"/>
        <v>서울특별시</v>
      </c>
      <c r="N11400" t="str">
        <f t="shared" si="548"/>
        <v xml:space="preserve">은평구 </v>
      </c>
      <c r="O11400" t="str">
        <f t="shared" si="549"/>
        <v xml:space="preserve">응암동 </v>
      </c>
      <c r="P11400">
        <v>3479</v>
      </c>
      <c r="Q11400" t="s">
        <v>470</v>
      </c>
      <c r="R11400">
        <v>192691.163390973</v>
      </c>
      <c r="S11400">
        <v>454002.21500606497</v>
      </c>
    </row>
    <row r="11401" spans="1:19" x14ac:dyDescent="0.4">
      <c r="A11401">
        <v>61351</v>
      </c>
      <c r="B11401" t="s">
        <v>16</v>
      </c>
      <c r="C11401" t="s">
        <v>17</v>
      </c>
      <c r="D11401">
        <v>3110000</v>
      </c>
      <c r="E11401" t="s">
        <v>167</v>
      </c>
      <c r="F11401" s="1">
        <v>35479</v>
      </c>
      <c r="H11401">
        <v>3</v>
      </c>
      <c r="I11401" t="s">
        <v>1469</v>
      </c>
      <c r="J11401">
        <v>3</v>
      </c>
      <c r="K11401" t="s">
        <v>1469</v>
      </c>
      <c r="L11401" t="s">
        <v>18501</v>
      </c>
      <c r="M11401" t="str">
        <f t="shared" si="547"/>
        <v>서울특별시</v>
      </c>
      <c r="N11401" t="str">
        <f t="shared" si="548"/>
        <v xml:space="preserve">은평구 </v>
      </c>
      <c r="O11401" t="str">
        <f t="shared" si="549"/>
        <v xml:space="preserve">응암동 </v>
      </c>
      <c r="Q11401" t="s">
        <v>7417</v>
      </c>
      <c r="R11401">
        <v>193732.35392162501</v>
      </c>
      <c r="S11401">
        <v>455385.88209746301</v>
      </c>
    </row>
    <row r="11402" spans="1:19" x14ac:dyDescent="0.4">
      <c r="A11402">
        <v>62232</v>
      </c>
      <c r="B11402" t="s">
        <v>16</v>
      </c>
      <c r="C11402" t="s">
        <v>17</v>
      </c>
      <c r="D11402">
        <v>3110000</v>
      </c>
      <c r="E11402" t="s">
        <v>1560</v>
      </c>
      <c r="F11402" s="1">
        <v>34299</v>
      </c>
      <c r="H11402">
        <v>3</v>
      </c>
      <c r="I11402" t="s">
        <v>1469</v>
      </c>
      <c r="J11402">
        <v>3</v>
      </c>
      <c r="K11402" t="s">
        <v>1469</v>
      </c>
      <c r="L11402" t="s">
        <v>19516</v>
      </c>
      <c r="M11402" t="str">
        <f t="shared" si="547"/>
        <v>서울특별시</v>
      </c>
      <c r="N11402" t="str">
        <f t="shared" si="548"/>
        <v xml:space="preserve">은평구 </v>
      </c>
      <c r="O11402" t="str">
        <f t="shared" si="549"/>
        <v xml:space="preserve">응암동 </v>
      </c>
      <c r="P11402">
        <v>3481</v>
      </c>
      <c r="Q11402" t="s">
        <v>2091</v>
      </c>
      <c r="R11402">
        <v>192804.76252129301</v>
      </c>
      <c r="S11402">
        <v>453515.206587689</v>
      </c>
    </row>
    <row r="11403" spans="1:19" x14ac:dyDescent="0.4">
      <c r="A11403">
        <v>61621</v>
      </c>
      <c r="B11403" t="s">
        <v>16</v>
      </c>
      <c r="C11403" t="s">
        <v>17</v>
      </c>
      <c r="D11403">
        <v>3110000</v>
      </c>
      <c r="E11403" t="s">
        <v>186</v>
      </c>
      <c r="F11403" s="1">
        <v>36224</v>
      </c>
      <c r="H11403">
        <v>3</v>
      </c>
      <c r="I11403" t="s">
        <v>1469</v>
      </c>
      <c r="J11403">
        <v>3</v>
      </c>
      <c r="K11403" t="s">
        <v>1469</v>
      </c>
      <c r="L11403" t="s">
        <v>18823</v>
      </c>
      <c r="M11403" t="str">
        <f t="shared" si="547"/>
        <v>서울특별시</v>
      </c>
      <c r="N11403" t="str">
        <f t="shared" si="548"/>
        <v xml:space="preserve">은평구 </v>
      </c>
      <c r="O11403" t="str">
        <f t="shared" si="549"/>
        <v xml:space="preserve">응암동 </v>
      </c>
      <c r="P11403">
        <v>3479</v>
      </c>
      <c r="Q11403" t="s">
        <v>3878</v>
      </c>
      <c r="R11403">
        <v>192715.93705706499</v>
      </c>
      <c r="S11403">
        <v>453955.48515126202</v>
      </c>
    </row>
    <row r="11404" spans="1:19" x14ac:dyDescent="0.4">
      <c r="A11404">
        <v>26530</v>
      </c>
      <c r="B11404" t="s">
        <v>16</v>
      </c>
      <c r="C11404" t="s">
        <v>17</v>
      </c>
      <c r="D11404">
        <v>3110000</v>
      </c>
      <c r="E11404" t="s">
        <v>2885</v>
      </c>
      <c r="F11404" s="1">
        <v>35863</v>
      </c>
      <c r="H11404">
        <v>1</v>
      </c>
      <c r="I11404" t="s">
        <v>1547</v>
      </c>
      <c r="J11404">
        <v>13</v>
      </c>
      <c r="K11404" t="s">
        <v>1548</v>
      </c>
      <c r="L11404" t="s">
        <v>9913</v>
      </c>
      <c r="M11404" t="str">
        <f t="shared" si="547"/>
        <v>서울특별시</v>
      </c>
      <c r="N11404" t="str">
        <f t="shared" si="548"/>
        <v xml:space="preserve">은평구 </v>
      </c>
      <c r="O11404" t="str">
        <f t="shared" si="549"/>
        <v xml:space="preserve">응암동 </v>
      </c>
      <c r="P11404">
        <v>3480</v>
      </c>
      <c r="Q11404" t="s">
        <v>4382</v>
      </c>
      <c r="R11404">
        <v>192744.472749473</v>
      </c>
      <c r="S11404">
        <v>453753.44498694298</v>
      </c>
    </row>
    <row r="11405" spans="1:19" x14ac:dyDescent="0.4">
      <c r="A11405">
        <v>61309</v>
      </c>
      <c r="B11405" t="s">
        <v>16</v>
      </c>
      <c r="C11405" t="s">
        <v>17</v>
      </c>
      <c r="D11405">
        <v>3110000</v>
      </c>
      <c r="E11405" t="s">
        <v>645</v>
      </c>
      <c r="F11405" s="1">
        <v>38229</v>
      </c>
      <c r="H11405">
        <v>3</v>
      </c>
      <c r="I11405" t="s">
        <v>1469</v>
      </c>
      <c r="J11405">
        <v>3</v>
      </c>
      <c r="K11405" t="s">
        <v>1469</v>
      </c>
      <c r="L11405" t="s">
        <v>18452</v>
      </c>
      <c r="M11405" t="str">
        <f t="shared" si="547"/>
        <v>서울특별시</v>
      </c>
      <c r="N11405" t="str">
        <f t="shared" si="548"/>
        <v xml:space="preserve">은평구 </v>
      </c>
      <c r="O11405" t="str">
        <f t="shared" si="549"/>
        <v xml:space="preserve">응암동 </v>
      </c>
      <c r="Q11405" t="s">
        <v>11062</v>
      </c>
      <c r="R11405">
        <v>193408.286619069</v>
      </c>
      <c r="S11405">
        <v>455541.924793226</v>
      </c>
    </row>
    <row r="11406" spans="1:19" x14ac:dyDescent="0.4">
      <c r="A11406">
        <v>26091</v>
      </c>
      <c r="B11406" t="s">
        <v>16</v>
      </c>
      <c r="C11406" t="s">
        <v>17</v>
      </c>
      <c r="D11406">
        <v>3110000</v>
      </c>
      <c r="E11406" t="s">
        <v>780</v>
      </c>
      <c r="F11406" s="1">
        <v>38534</v>
      </c>
      <c r="H11406">
        <v>1</v>
      </c>
      <c r="I11406" t="s">
        <v>1547</v>
      </c>
      <c r="J11406">
        <v>13</v>
      </c>
      <c r="K11406" t="s">
        <v>1548</v>
      </c>
      <c r="L11406" t="s">
        <v>9357</v>
      </c>
      <c r="M11406" t="str">
        <f t="shared" si="547"/>
        <v>서울특별시</v>
      </c>
      <c r="N11406" t="str">
        <f t="shared" si="548"/>
        <v xml:space="preserve">은평구 </v>
      </c>
      <c r="O11406" t="str">
        <f t="shared" si="549"/>
        <v xml:space="preserve">응암동 </v>
      </c>
      <c r="P11406">
        <v>3460</v>
      </c>
      <c r="Q11406" t="s">
        <v>1125</v>
      </c>
      <c r="R11406">
        <v>193379.393977036</v>
      </c>
      <c r="S11406">
        <v>455542.41534544301</v>
      </c>
    </row>
    <row r="11407" spans="1:19" x14ac:dyDescent="0.4">
      <c r="A11407">
        <v>26500</v>
      </c>
      <c r="B11407" t="s">
        <v>16</v>
      </c>
      <c r="C11407" t="s">
        <v>17</v>
      </c>
      <c r="D11407">
        <v>3110000</v>
      </c>
      <c r="E11407" t="s">
        <v>3751</v>
      </c>
      <c r="F11407" s="1">
        <v>34607</v>
      </c>
      <c r="H11407">
        <v>1</v>
      </c>
      <c r="I11407" t="s">
        <v>1547</v>
      </c>
      <c r="J11407">
        <v>13</v>
      </c>
      <c r="K11407" t="s">
        <v>1548</v>
      </c>
      <c r="L11407" t="s">
        <v>9879</v>
      </c>
      <c r="M11407" t="str">
        <f t="shared" si="547"/>
        <v>서울특별시</v>
      </c>
      <c r="N11407" t="str">
        <f t="shared" si="548"/>
        <v xml:space="preserve">은평구 </v>
      </c>
      <c r="O11407" t="str">
        <f t="shared" si="549"/>
        <v xml:space="preserve">응암동 </v>
      </c>
      <c r="P11407">
        <v>3460</v>
      </c>
      <c r="Q11407" t="s">
        <v>9880</v>
      </c>
      <c r="R11407">
        <v>193346.42496651399</v>
      </c>
      <c r="S11407">
        <v>455534.26651181799</v>
      </c>
    </row>
    <row r="11408" spans="1:19" x14ac:dyDescent="0.4">
      <c r="A11408">
        <v>32836</v>
      </c>
      <c r="B11408" t="s">
        <v>16</v>
      </c>
      <c r="C11408" t="s">
        <v>17</v>
      </c>
      <c r="D11408">
        <v>3110000</v>
      </c>
      <c r="E11408" t="s">
        <v>679</v>
      </c>
      <c r="F11408" s="1">
        <v>37644</v>
      </c>
      <c r="H11408">
        <v>3</v>
      </c>
      <c r="I11408" t="s">
        <v>1469</v>
      </c>
      <c r="J11408">
        <v>3</v>
      </c>
      <c r="K11408" t="s">
        <v>1469</v>
      </c>
      <c r="L11408" t="s">
        <v>13048</v>
      </c>
      <c r="M11408" t="str">
        <f t="shared" si="547"/>
        <v>서울특별시</v>
      </c>
      <c r="N11408" t="str">
        <f t="shared" si="548"/>
        <v xml:space="preserve">은평구 </v>
      </c>
      <c r="O11408" t="str">
        <f t="shared" si="549"/>
        <v xml:space="preserve">응암동 </v>
      </c>
      <c r="Q11408" t="s">
        <v>2356</v>
      </c>
      <c r="R11408">
        <v>193313.181965656</v>
      </c>
      <c r="S11408">
        <v>455525.76756259101</v>
      </c>
    </row>
    <row r="11409" spans="1:19" x14ac:dyDescent="0.4">
      <c r="A11409">
        <v>5517</v>
      </c>
      <c r="B11409" t="s">
        <v>16</v>
      </c>
      <c r="C11409" t="s">
        <v>17</v>
      </c>
      <c r="D11409">
        <v>3110000</v>
      </c>
      <c r="E11409" t="s">
        <v>373</v>
      </c>
      <c r="F11409" s="1">
        <v>43620</v>
      </c>
      <c r="H11409">
        <v>1</v>
      </c>
      <c r="I11409" t="s">
        <v>1547</v>
      </c>
      <c r="J11409">
        <v>13</v>
      </c>
      <c r="K11409" t="s">
        <v>1548</v>
      </c>
      <c r="L11409" t="s">
        <v>3576</v>
      </c>
      <c r="M11409" t="str">
        <f t="shared" si="547"/>
        <v>서울특별시</v>
      </c>
      <c r="N11409" t="str">
        <f t="shared" si="548"/>
        <v xml:space="preserve">은평구 </v>
      </c>
      <c r="O11409" t="str">
        <f t="shared" si="549"/>
        <v xml:space="preserve">응암동 </v>
      </c>
      <c r="P11409">
        <v>3460</v>
      </c>
      <c r="Q11409" t="s">
        <v>2356</v>
      </c>
      <c r="R11409">
        <v>193313.181965656</v>
      </c>
      <c r="S11409">
        <v>455525.76756259101</v>
      </c>
    </row>
    <row r="11410" spans="1:19" x14ac:dyDescent="0.4">
      <c r="A11410">
        <v>1943</v>
      </c>
      <c r="B11410" t="s">
        <v>16</v>
      </c>
      <c r="C11410" t="s">
        <v>17</v>
      </c>
      <c r="D11410">
        <v>3110000</v>
      </c>
      <c r="E11410" t="s">
        <v>2442</v>
      </c>
      <c r="F11410" s="1">
        <v>35313</v>
      </c>
      <c r="H11410">
        <v>1</v>
      </c>
      <c r="I11410" t="s">
        <v>1547</v>
      </c>
      <c r="J11410">
        <v>13</v>
      </c>
      <c r="K11410" t="s">
        <v>1548</v>
      </c>
      <c r="L11410" t="s">
        <v>2605</v>
      </c>
      <c r="M11410" t="str">
        <f t="shared" si="547"/>
        <v>서울특별시</v>
      </c>
      <c r="N11410" t="str">
        <f t="shared" si="548"/>
        <v xml:space="preserve">은평구 </v>
      </c>
      <c r="O11410" t="str">
        <f t="shared" si="549"/>
        <v xml:space="preserve">응암동 </v>
      </c>
      <c r="P11410">
        <v>3460</v>
      </c>
      <c r="Q11410" t="s">
        <v>1478</v>
      </c>
      <c r="R11410">
        <v>193177.257210054</v>
      </c>
      <c r="S11410">
        <v>455456.55889359402</v>
      </c>
    </row>
    <row r="11411" spans="1:19" x14ac:dyDescent="0.4">
      <c r="A11411">
        <v>26294</v>
      </c>
      <c r="B11411" t="s">
        <v>16</v>
      </c>
      <c r="C11411" t="s">
        <v>17</v>
      </c>
      <c r="D11411">
        <v>3110000</v>
      </c>
      <c r="E11411" t="s">
        <v>1062</v>
      </c>
      <c r="F11411" s="1">
        <v>39722</v>
      </c>
      <c r="H11411">
        <v>1</v>
      </c>
      <c r="I11411" t="s">
        <v>1547</v>
      </c>
      <c r="J11411">
        <v>13</v>
      </c>
      <c r="K11411" t="s">
        <v>1548</v>
      </c>
      <c r="L11411" t="s">
        <v>9615</v>
      </c>
      <c r="M11411" t="str">
        <f t="shared" si="547"/>
        <v>서울특별시</v>
      </c>
      <c r="N11411" t="str">
        <f t="shared" si="548"/>
        <v xml:space="preserve">은평구 </v>
      </c>
      <c r="O11411" t="str">
        <f t="shared" si="549"/>
        <v xml:space="preserve">응암동 </v>
      </c>
      <c r="P11411">
        <v>3460</v>
      </c>
      <c r="Q11411" t="s">
        <v>675</v>
      </c>
      <c r="R11411">
        <v>193101.00523450901</v>
      </c>
      <c r="S11411">
        <v>455434.63757864502</v>
      </c>
    </row>
    <row r="11412" spans="1:19" x14ac:dyDescent="0.4">
      <c r="A11412">
        <v>61564</v>
      </c>
      <c r="B11412" t="s">
        <v>16</v>
      </c>
      <c r="C11412" t="s">
        <v>17</v>
      </c>
      <c r="D11412">
        <v>3110000</v>
      </c>
      <c r="E11412" t="s">
        <v>79</v>
      </c>
      <c r="F11412" s="1">
        <v>38117</v>
      </c>
      <c r="H11412">
        <v>3</v>
      </c>
      <c r="I11412" t="s">
        <v>1469</v>
      </c>
      <c r="J11412">
        <v>3</v>
      </c>
      <c r="K11412" t="s">
        <v>1469</v>
      </c>
      <c r="L11412" t="s">
        <v>18758</v>
      </c>
      <c r="M11412" t="str">
        <f t="shared" si="547"/>
        <v>서울특별시</v>
      </c>
      <c r="N11412" t="str">
        <f t="shared" si="548"/>
        <v xml:space="preserve">은평구 </v>
      </c>
      <c r="O11412" t="str">
        <f t="shared" si="549"/>
        <v xml:space="preserve">응암동 </v>
      </c>
      <c r="Q11412" t="s">
        <v>7443</v>
      </c>
      <c r="R11412">
        <v>193101.00523450901</v>
      </c>
      <c r="S11412">
        <v>455434.63757864502</v>
      </c>
    </row>
    <row r="11413" spans="1:19" x14ac:dyDescent="0.4">
      <c r="A11413">
        <v>7659</v>
      </c>
      <c r="B11413" t="s">
        <v>16</v>
      </c>
      <c r="C11413" t="s">
        <v>17</v>
      </c>
      <c r="D11413">
        <v>3110000</v>
      </c>
      <c r="E11413" t="s">
        <v>2747</v>
      </c>
      <c r="F11413" s="1">
        <v>43657</v>
      </c>
      <c r="H11413">
        <v>1</v>
      </c>
      <c r="I11413" t="s">
        <v>1547</v>
      </c>
      <c r="J11413">
        <v>13</v>
      </c>
      <c r="K11413" t="s">
        <v>1548</v>
      </c>
      <c r="L11413" t="s">
        <v>3938</v>
      </c>
      <c r="M11413" t="str">
        <f t="shared" si="547"/>
        <v>서울특별시</v>
      </c>
      <c r="N11413" t="str">
        <f t="shared" si="548"/>
        <v xml:space="preserve">은평구 </v>
      </c>
      <c r="O11413" t="str">
        <f t="shared" si="549"/>
        <v xml:space="preserve">응암동 </v>
      </c>
      <c r="P11413">
        <v>3460</v>
      </c>
      <c r="Q11413" t="s">
        <v>1435</v>
      </c>
      <c r="R11413">
        <v>193116.67987875699</v>
      </c>
      <c r="S11413">
        <v>455467.30267612898</v>
      </c>
    </row>
    <row r="11414" spans="1:19" x14ac:dyDescent="0.4">
      <c r="A11414">
        <v>32505</v>
      </c>
      <c r="B11414" t="s">
        <v>16</v>
      </c>
      <c r="C11414" t="s">
        <v>17</v>
      </c>
      <c r="D11414">
        <v>3110000</v>
      </c>
      <c r="E11414" t="s">
        <v>10666</v>
      </c>
      <c r="F11414" s="1">
        <v>34843</v>
      </c>
      <c r="H11414">
        <v>3</v>
      </c>
      <c r="I11414" t="s">
        <v>1469</v>
      </c>
      <c r="J11414">
        <v>3</v>
      </c>
      <c r="K11414" t="s">
        <v>1469</v>
      </c>
      <c r="L11414" t="s">
        <v>12615</v>
      </c>
      <c r="M11414" t="str">
        <f t="shared" si="547"/>
        <v>서울특별시</v>
      </c>
      <c r="N11414" t="str">
        <f t="shared" si="548"/>
        <v xml:space="preserve">은평구 </v>
      </c>
      <c r="O11414" t="str">
        <f t="shared" si="549"/>
        <v xml:space="preserve">응암동 </v>
      </c>
      <c r="Q11414" t="s">
        <v>3016</v>
      </c>
      <c r="R11414">
        <v>193116.67987875699</v>
      </c>
      <c r="S11414">
        <v>455467.30267612898</v>
      </c>
    </row>
    <row r="11415" spans="1:19" x14ac:dyDescent="0.4">
      <c r="A11415">
        <v>26206</v>
      </c>
      <c r="B11415" t="s">
        <v>16</v>
      </c>
      <c r="C11415" t="s">
        <v>17</v>
      </c>
      <c r="D11415">
        <v>3110000</v>
      </c>
      <c r="E11415" t="s">
        <v>218</v>
      </c>
      <c r="F11415" s="1">
        <v>38400</v>
      </c>
      <c r="H11415">
        <v>1</v>
      </c>
      <c r="I11415" t="s">
        <v>1547</v>
      </c>
      <c r="J11415">
        <v>13</v>
      </c>
      <c r="K11415" t="s">
        <v>1548</v>
      </c>
      <c r="L11415" t="s">
        <v>9502</v>
      </c>
      <c r="M11415" t="str">
        <f t="shared" si="547"/>
        <v>서울특별시</v>
      </c>
      <c r="N11415" t="str">
        <f t="shared" si="548"/>
        <v xml:space="preserve">은평구 </v>
      </c>
      <c r="O11415" t="str">
        <f t="shared" si="549"/>
        <v xml:space="preserve">응암동 </v>
      </c>
      <c r="P11415">
        <v>3460</v>
      </c>
      <c r="Q11415" t="s">
        <v>4184</v>
      </c>
      <c r="R11415">
        <v>193099.60118821499</v>
      </c>
      <c r="S11415">
        <v>455464.33092918003</v>
      </c>
    </row>
    <row r="11416" spans="1:19" x14ac:dyDescent="0.4">
      <c r="A11416">
        <v>1915</v>
      </c>
      <c r="B11416" t="s">
        <v>16</v>
      </c>
      <c r="C11416" t="s">
        <v>17</v>
      </c>
      <c r="D11416">
        <v>3110000</v>
      </c>
      <c r="E11416" t="s">
        <v>1638</v>
      </c>
      <c r="F11416" s="1">
        <v>41253</v>
      </c>
      <c r="H11416">
        <v>1</v>
      </c>
      <c r="I11416" t="s">
        <v>1547</v>
      </c>
      <c r="J11416">
        <v>13</v>
      </c>
      <c r="K11416" t="s">
        <v>1548</v>
      </c>
      <c r="L11416" t="s">
        <v>2556</v>
      </c>
      <c r="M11416" t="str">
        <f t="shared" si="547"/>
        <v>서울특별시</v>
      </c>
      <c r="N11416" t="str">
        <f t="shared" si="548"/>
        <v xml:space="preserve">은평구 </v>
      </c>
      <c r="O11416" t="str">
        <f t="shared" si="549"/>
        <v xml:space="preserve">응암동 </v>
      </c>
      <c r="P11416">
        <v>3460</v>
      </c>
      <c r="Q11416" t="s">
        <v>434</v>
      </c>
      <c r="R11416">
        <v>193160.598821522</v>
      </c>
      <c r="S11416">
        <v>455444.66177980503</v>
      </c>
    </row>
    <row r="11417" spans="1:19" x14ac:dyDescent="0.4">
      <c r="A11417">
        <v>61671</v>
      </c>
      <c r="B11417" t="s">
        <v>16</v>
      </c>
      <c r="C11417" t="s">
        <v>17</v>
      </c>
      <c r="D11417">
        <v>3110000</v>
      </c>
      <c r="E11417" t="s">
        <v>2920</v>
      </c>
      <c r="F11417" s="1">
        <v>34372</v>
      </c>
      <c r="H11417">
        <v>3</v>
      </c>
      <c r="I11417" t="s">
        <v>1469</v>
      </c>
      <c r="J11417">
        <v>3</v>
      </c>
      <c r="K11417" t="s">
        <v>1469</v>
      </c>
      <c r="L11417" t="s">
        <v>18880</v>
      </c>
      <c r="M11417" t="str">
        <f t="shared" si="547"/>
        <v>서울특별시</v>
      </c>
      <c r="N11417" t="str">
        <f t="shared" si="548"/>
        <v xml:space="preserve">은평구 </v>
      </c>
      <c r="O11417" t="str">
        <f t="shared" si="549"/>
        <v xml:space="preserve">응암동 </v>
      </c>
      <c r="Q11417" t="s">
        <v>1923</v>
      </c>
      <c r="R11417">
        <v>193475.567133743</v>
      </c>
      <c r="S11417">
        <v>455434.54525994998</v>
      </c>
    </row>
    <row r="11418" spans="1:19" x14ac:dyDescent="0.4">
      <c r="A11418">
        <v>61673</v>
      </c>
      <c r="B11418" t="s">
        <v>16</v>
      </c>
      <c r="C11418" t="s">
        <v>17</v>
      </c>
      <c r="D11418">
        <v>3110000</v>
      </c>
      <c r="E11418" t="s">
        <v>707</v>
      </c>
      <c r="F11418" s="1">
        <v>39336</v>
      </c>
      <c r="H11418">
        <v>3</v>
      </c>
      <c r="I11418" t="s">
        <v>1469</v>
      </c>
      <c r="J11418">
        <v>3</v>
      </c>
      <c r="K11418" t="s">
        <v>1469</v>
      </c>
      <c r="L11418" t="s">
        <v>18882</v>
      </c>
      <c r="M11418" t="str">
        <f t="shared" si="547"/>
        <v>서울특별시</v>
      </c>
      <c r="N11418" t="str">
        <f t="shared" si="548"/>
        <v xml:space="preserve">은평구 </v>
      </c>
      <c r="O11418" t="str">
        <f t="shared" si="549"/>
        <v xml:space="preserve">응암동 </v>
      </c>
      <c r="Q11418" t="s">
        <v>18883</v>
      </c>
      <c r="R11418">
        <v>193299.73599145401</v>
      </c>
      <c r="S11418">
        <v>455390.58361313399</v>
      </c>
    </row>
    <row r="11419" spans="1:19" x14ac:dyDescent="0.4">
      <c r="A11419">
        <v>61727</v>
      </c>
      <c r="B11419" t="s">
        <v>16</v>
      </c>
      <c r="C11419" t="s">
        <v>17</v>
      </c>
      <c r="D11419">
        <v>3110000</v>
      </c>
      <c r="E11419" t="s">
        <v>980</v>
      </c>
      <c r="F11419" s="1">
        <v>36627</v>
      </c>
      <c r="H11419">
        <v>3</v>
      </c>
      <c r="I11419" t="s">
        <v>1469</v>
      </c>
      <c r="J11419">
        <v>3</v>
      </c>
      <c r="K11419" t="s">
        <v>1469</v>
      </c>
      <c r="L11419" t="s">
        <v>18941</v>
      </c>
      <c r="M11419" t="str">
        <f t="shared" si="547"/>
        <v>서울특별시</v>
      </c>
      <c r="N11419" t="str">
        <f t="shared" si="548"/>
        <v xml:space="preserve">은평구 </v>
      </c>
      <c r="O11419" t="str">
        <f t="shared" si="549"/>
        <v xml:space="preserve">응암동 </v>
      </c>
      <c r="P11419">
        <v>3462</v>
      </c>
      <c r="Q11419" t="s">
        <v>1050</v>
      </c>
      <c r="R11419">
        <v>193251.49998150999</v>
      </c>
      <c r="S11419">
        <v>455373.217673184</v>
      </c>
    </row>
    <row r="11420" spans="1:19" x14ac:dyDescent="0.4">
      <c r="A11420">
        <v>62288</v>
      </c>
      <c r="B11420" t="s">
        <v>16</v>
      </c>
      <c r="C11420" t="s">
        <v>17</v>
      </c>
      <c r="D11420">
        <v>3110000</v>
      </c>
      <c r="E11420" t="s">
        <v>330</v>
      </c>
      <c r="F11420" s="1">
        <v>34526</v>
      </c>
      <c r="H11420">
        <v>3</v>
      </c>
      <c r="I11420" t="s">
        <v>1469</v>
      </c>
      <c r="J11420">
        <v>3</v>
      </c>
      <c r="K11420" t="s">
        <v>1469</v>
      </c>
      <c r="L11420" t="s">
        <v>19578</v>
      </c>
      <c r="M11420" t="str">
        <f t="shared" si="547"/>
        <v>서울특별시</v>
      </c>
      <c r="N11420" t="str">
        <f t="shared" si="548"/>
        <v xml:space="preserve">은평구 </v>
      </c>
      <c r="O11420" t="str">
        <f t="shared" si="549"/>
        <v xml:space="preserve">응암동 </v>
      </c>
      <c r="Q11420" t="s">
        <v>19579</v>
      </c>
      <c r="R11420">
        <v>193138.74358034501</v>
      </c>
      <c r="S11420">
        <v>455325.93094377301</v>
      </c>
    </row>
    <row r="11421" spans="1:19" x14ac:dyDescent="0.4">
      <c r="A11421">
        <v>32833</v>
      </c>
      <c r="B11421" t="s">
        <v>16</v>
      </c>
      <c r="C11421" t="s">
        <v>17</v>
      </c>
      <c r="D11421">
        <v>3110000</v>
      </c>
      <c r="E11421" t="s">
        <v>759</v>
      </c>
      <c r="F11421" s="1">
        <v>37636</v>
      </c>
      <c r="H11421">
        <v>3</v>
      </c>
      <c r="I11421" t="s">
        <v>1469</v>
      </c>
      <c r="J11421">
        <v>3</v>
      </c>
      <c r="K11421" t="s">
        <v>1469</v>
      </c>
      <c r="L11421" t="s">
        <v>13044</v>
      </c>
      <c r="M11421" t="str">
        <f t="shared" si="547"/>
        <v>서울특별시</v>
      </c>
      <c r="N11421" t="str">
        <f t="shared" si="548"/>
        <v xml:space="preserve">은평구 </v>
      </c>
      <c r="O11421" t="str">
        <f t="shared" si="549"/>
        <v xml:space="preserve">응암동 </v>
      </c>
      <c r="Q11421" t="s">
        <v>13045</v>
      </c>
      <c r="R11421">
        <v>193320.306411603</v>
      </c>
      <c r="S11421">
        <v>455337.92438878899</v>
      </c>
    </row>
    <row r="11422" spans="1:19" x14ac:dyDescent="0.4">
      <c r="A11422">
        <v>61573</v>
      </c>
      <c r="B11422" t="s">
        <v>16</v>
      </c>
      <c r="C11422" t="s">
        <v>17</v>
      </c>
      <c r="D11422">
        <v>3110000</v>
      </c>
      <c r="E11422" t="s">
        <v>838</v>
      </c>
      <c r="F11422" s="1">
        <v>34214</v>
      </c>
      <c r="H11422">
        <v>3</v>
      </c>
      <c r="I11422" t="s">
        <v>1469</v>
      </c>
      <c r="J11422">
        <v>3</v>
      </c>
      <c r="K11422" t="s">
        <v>1469</v>
      </c>
      <c r="L11422" t="s">
        <v>18768</v>
      </c>
      <c r="M11422" t="str">
        <f t="shared" si="547"/>
        <v>서울특별시</v>
      </c>
      <c r="N11422" t="str">
        <f t="shared" si="548"/>
        <v xml:space="preserve">은평구 </v>
      </c>
      <c r="O11422" t="str">
        <f t="shared" si="549"/>
        <v xml:space="preserve">증산동 </v>
      </c>
      <c r="P11422">
        <v>3495</v>
      </c>
      <c r="Q11422" t="s">
        <v>1329</v>
      </c>
      <c r="R11422">
        <v>192039.482629607</v>
      </c>
      <c r="S11422">
        <v>454098.06822628097</v>
      </c>
    </row>
    <row r="11423" spans="1:19" x14ac:dyDescent="0.4">
      <c r="A11423">
        <v>32867</v>
      </c>
      <c r="B11423" t="s">
        <v>16</v>
      </c>
      <c r="C11423" t="s">
        <v>17</v>
      </c>
      <c r="D11423">
        <v>3110000</v>
      </c>
      <c r="E11423" t="s">
        <v>336</v>
      </c>
      <c r="F11423" s="1">
        <v>35298</v>
      </c>
      <c r="H11423">
        <v>3</v>
      </c>
      <c r="I11423" t="s">
        <v>1469</v>
      </c>
      <c r="J11423">
        <v>3</v>
      </c>
      <c r="K11423" t="s">
        <v>1469</v>
      </c>
      <c r="L11423" t="s">
        <v>13083</v>
      </c>
      <c r="M11423" t="str">
        <f t="shared" si="547"/>
        <v>서울특별시</v>
      </c>
      <c r="N11423" t="str">
        <f t="shared" si="548"/>
        <v xml:space="preserve">은평구 </v>
      </c>
      <c r="O11423" t="str">
        <f t="shared" si="549"/>
        <v xml:space="preserve">증산동 </v>
      </c>
      <c r="Q11423" t="s">
        <v>13084</v>
      </c>
      <c r="R11423">
        <v>192165.504341628</v>
      </c>
      <c r="S11423">
        <v>454054.03447803698</v>
      </c>
    </row>
    <row r="11424" spans="1:19" x14ac:dyDescent="0.4">
      <c r="A11424">
        <v>61152</v>
      </c>
      <c r="B11424" t="s">
        <v>16</v>
      </c>
      <c r="C11424" t="s">
        <v>17</v>
      </c>
      <c r="D11424">
        <v>3110000</v>
      </c>
      <c r="E11424" t="s">
        <v>110</v>
      </c>
      <c r="F11424" s="1">
        <v>39836</v>
      </c>
      <c r="H11424">
        <v>3</v>
      </c>
      <c r="I11424" t="s">
        <v>1469</v>
      </c>
      <c r="J11424">
        <v>3</v>
      </c>
      <c r="K11424" t="s">
        <v>1469</v>
      </c>
      <c r="L11424" t="s">
        <v>18277</v>
      </c>
      <c r="M11424" t="str">
        <f t="shared" si="547"/>
        <v>서울특별시</v>
      </c>
      <c r="N11424" t="str">
        <f t="shared" si="548"/>
        <v xml:space="preserve">은평구 </v>
      </c>
      <c r="O11424" t="str">
        <f t="shared" si="549"/>
        <v xml:space="preserve">증산동 </v>
      </c>
      <c r="P11424">
        <v>3497</v>
      </c>
      <c r="Q11424" t="s">
        <v>7322</v>
      </c>
      <c r="R11424">
        <v>192223.20938303901</v>
      </c>
      <c r="S11424">
        <v>454032.89500656602</v>
      </c>
    </row>
    <row r="11425" spans="1:19" x14ac:dyDescent="0.4">
      <c r="A11425">
        <v>32859</v>
      </c>
      <c r="B11425" t="s">
        <v>16</v>
      </c>
      <c r="C11425" t="s">
        <v>17</v>
      </c>
      <c r="D11425">
        <v>3110000</v>
      </c>
      <c r="E11425" t="s">
        <v>642</v>
      </c>
      <c r="F11425" s="1">
        <v>37614</v>
      </c>
      <c r="H11425">
        <v>3</v>
      </c>
      <c r="I11425" t="s">
        <v>1469</v>
      </c>
      <c r="J11425">
        <v>3</v>
      </c>
      <c r="K11425" t="s">
        <v>1469</v>
      </c>
      <c r="L11425" t="s">
        <v>13072</v>
      </c>
      <c r="M11425" t="str">
        <f t="shared" si="547"/>
        <v>서울특별시</v>
      </c>
      <c r="N11425" t="str">
        <f t="shared" si="548"/>
        <v xml:space="preserve">은평구 </v>
      </c>
      <c r="O11425" t="str">
        <f t="shared" si="549"/>
        <v xml:space="preserve">증산동 </v>
      </c>
      <c r="P11425">
        <v>3497</v>
      </c>
      <c r="Q11425" t="s">
        <v>13073</v>
      </c>
      <c r="R11425">
        <v>192161.95329096899</v>
      </c>
      <c r="S11425">
        <v>453970.40901389299</v>
      </c>
    </row>
    <row r="11426" spans="1:19" x14ac:dyDescent="0.4">
      <c r="A11426">
        <v>26240</v>
      </c>
      <c r="B11426" t="s">
        <v>16</v>
      </c>
      <c r="C11426" t="s">
        <v>17</v>
      </c>
      <c r="D11426">
        <v>3110000</v>
      </c>
      <c r="E11426" t="s">
        <v>345</v>
      </c>
      <c r="F11426" s="1">
        <v>36186</v>
      </c>
      <c r="H11426">
        <v>1</v>
      </c>
      <c r="I11426" t="s">
        <v>1547</v>
      </c>
      <c r="J11426">
        <v>13</v>
      </c>
      <c r="K11426" t="s">
        <v>1548</v>
      </c>
      <c r="L11426" t="s">
        <v>9546</v>
      </c>
      <c r="M11426" t="str">
        <f t="shared" si="547"/>
        <v>서울특별시</v>
      </c>
      <c r="N11426" t="str">
        <f t="shared" si="548"/>
        <v xml:space="preserve">은평구 </v>
      </c>
      <c r="O11426" t="str">
        <f t="shared" si="549"/>
        <v xml:space="preserve">증산동 </v>
      </c>
      <c r="P11426">
        <v>3497</v>
      </c>
      <c r="Q11426" t="s">
        <v>1557</v>
      </c>
      <c r="R11426">
        <v>192208.26454697701</v>
      </c>
      <c r="S11426">
        <v>454037.85725610401</v>
      </c>
    </row>
    <row r="11427" spans="1:19" x14ac:dyDescent="0.4">
      <c r="A11427">
        <v>62458</v>
      </c>
      <c r="B11427" t="s">
        <v>16</v>
      </c>
      <c r="C11427" t="s">
        <v>17</v>
      </c>
      <c r="D11427">
        <v>3110000</v>
      </c>
      <c r="E11427" t="s">
        <v>3535</v>
      </c>
      <c r="F11427" s="1">
        <v>34408</v>
      </c>
      <c r="H11427">
        <v>3</v>
      </c>
      <c r="I11427" t="s">
        <v>1469</v>
      </c>
      <c r="J11427">
        <v>3</v>
      </c>
      <c r="K11427" t="s">
        <v>1469</v>
      </c>
      <c r="L11427" t="s">
        <v>19776</v>
      </c>
      <c r="M11427" t="str">
        <f t="shared" si="547"/>
        <v>서울특별시</v>
      </c>
      <c r="N11427" t="str">
        <f t="shared" si="548"/>
        <v xml:space="preserve">은평구 </v>
      </c>
      <c r="O11427" t="str">
        <f t="shared" si="549"/>
        <v xml:space="preserve">증산동 </v>
      </c>
      <c r="P11427">
        <v>3497</v>
      </c>
      <c r="Q11427" t="s">
        <v>719</v>
      </c>
      <c r="R11427">
        <v>191947.869610858</v>
      </c>
      <c r="S11427">
        <v>453655.82411286602</v>
      </c>
    </row>
    <row r="11428" spans="1:19" x14ac:dyDescent="0.4">
      <c r="A11428">
        <v>28583</v>
      </c>
      <c r="B11428" t="s">
        <v>16</v>
      </c>
      <c r="C11428" t="s">
        <v>17</v>
      </c>
      <c r="D11428">
        <v>3110000</v>
      </c>
      <c r="E11428" t="s">
        <v>11024</v>
      </c>
      <c r="F11428" s="1">
        <v>34892</v>
      </c>
      <c r="H11428">
        <v>4</v>
      </c>
      <c r="I11428" t="s">
        <v>18</v>
      </c>
      <c r="J11428">
        <v>35</v>
      </c>
      <c r="K11428" t="s">
        <v>10836</v>
      </c>
      <c r="L11428" t="s">
        <v>11025</v>
      </c>
      <c r="M11428" t="str">
        <f t="shared" si="547"/>
        <v>서울특별시</v>
      </c>
      <c r="N11428" t="str">
        <f t="shared" si="548"/>
        <v xml:space="preserve">은평구 </v>
      </c>
      <c r="O11428" t="str">
        <f t="shared" si="549"/>
        <v xml:space="preserve">증산동 </v>
      </c>
      <c r="P11428">
        <v>3500</v>
      </c>
      <c r="Q11428" t="s">
        <v>11026</v>
      </c>
      <c r="R11428">
        <v>191572.56532523801</v>
      </c>
      <c r="S11428">
        <v>453216.48272345198</v>
      </c>
    </row>
    <row r="11429" spans="1:19" x14ac:dyDescent="0.4">
      <c r="A11429">
        <v>26195</v>
      </c>
      <c r="B11429" t="s">
        <v>16</v>
      </c>
      <c r="C11429" t="s">
        <v>17</v>
      </c>
      <c r="D11429">
        <v>3110000</v>
      </c>
      <c r="E11429" t="s">
        <v>370</v>
      </c>
      <c r="F11429" s="1">
        <v>38229</v>
      </c>
      <c r="H11429">
        <v>1</v>
      </c>
      <c r="I11429" t="s">
        <v>1547</v>
      </c>
      <c r="J11429">
        <v>13</v>
      </c>
      <c r="K11429" t="s">
        <v>1548</v>
      </c>
      <c r="L11429" t="s">
        <v>9489</v>
      </c>
      <c r="M11429" t="str">
        <f t="shared" si="547"/>
        <v>서울특별시</v>
      </c>
      <c r="N11429" t="str">
        <f t="shared" si="548"/>
        <v xml:space="preserve">은평구 </v>
      </c>
      <c r="O11429" t="str">
        <f t="shared" si="549"/>
        <v xml:space="preserve">증산동 </v>
      </c>
      <c r="P11429">
        <v>3500</v>
      </c>
      <c r="Q11429" t="s">
        <v>60</v>
      </c>
      <c r="R11429">
        <v>191657.91184559101</v>
      </c>
      <c r="S11429">
        <v>453209.33929945598</v>
      </c>
    </row>
    <row r="11430" spans="1:19" x14ac:dyDescent="0.4">
      <c r="A11430">
        <v>62238</v>
      </c>
      <c r="B11430" t="s">
        <v>16</v>
      </c>
      <c r="C11430" t="s">
        <v>17</v>
      </c>
      <c r="D11430">
        <v>3110000</v>
      </c>
      <c r="E11430" t="s">
        <v>570</v>
      </c>
      <c r="F11430" s="1">
        <v>34360</v>
      </c>
      <c r="H11430">
        <v>3</v>
      </c>
      <c r="I11430" t="s">
        <v>1469</v>
      </c>
      <c r="J11430">
        <v>3</v>
      </c>
      <c r="K11430" t="s">
        <v>1469</v>
      </c>
      <c r="L11430" t="s">
        <v>19525</v>
      </c>
      <c r="M11430" t="str">
        <f t="shared" si="547"/>
        <v>서울특별시</v>
      </c>
      <c r="N11430" t="str">
        <f t="shared" si="548"/>
        <v xml:space="preserve">은평구 </v>
      </c>
      <c r="O11430" t="str">
        <f t="shared" si="549"/>
        <v xml:space="preserve">증산동 </v>
      </c>
      <c r="Q11430" t="s">
        <v>13642</v>
      </c>
      <c r="R11430">
        <v>191621.29466221601</v>
      </c>
      <c r="S11430">
        <v>453184.15255264402</v>
      </c>
    </row>
    <row r="11431" spans="1:19" x14ac:dyDescent="0.4">
      <c r="A11431">
        <v>26260</v>
      </c>
      <c r="B11431" t="s">
        <v>16</v>
      </c>
      <c r="C11431" t="s">
        <v>17</v>
      </c>
      <c r="D11431">
        <v>3110000</v>
      </c>
      <c r="E11431" t="s">
        <v>1093</v>
      </c>
      <c r="F11431" s="1">
        <v>38972</v>
      </c>
      <c r="H11431">
        <v>1</v>
      </c>
      <c r="I11431" t="s">
        <v>1547</v>
      </c>
      <c r="J11431">
        <v>13</v>
      </c>
      <c r="K11431" t="s">
        <v>1548</v>
      </c>
      <c r="L11431" t="s">
        <v>9571</v>
      </c>
      <c r="M11431" t="str">
        <f t="shared" si="547"/>
        <v>서울특별시</v>
      </c>
      <c r="N11431" t="str">
        <f t="shared" si="548"/>
        <v xml:space="preserve">은평구 </v>
      </c>
      <c r="O11431" t="str">
        <f t="shared" si="549"/>
        <v xml:space="preserve">증산동 </v>
      </c>
      <c r="P11431">
        <v>3499</v>
      </c>
      <c r="Q11431" t="s">
        <v>3314</v>
      </c>
      <c r="R11431">
        <v>191788.74996319701</v>
      </c>
      <c r="S11431">
        <v>453596.61783983401</v>
      </c>
    </row>
    <row r="11432" spans="1:19" x14ac:dyDescent="0.4">
      <c r="A11432">
        <v>26233</v>
      </c>
      <c r="B11432" t="s">
        <v>16</v>
      </c>
      <c r="C11432" t="s">
        <v>17</v>
      </c>
      <c r="D11432">
        <v>3110000</v>
      </c>
      <c r="E11432" t="s">
        <v>2919</v>
      </c>
      <c r="F11432" s="1">
        <v>34236</v>
      </c>
      <c r="H11432">
        <v>1</v>
      </c>
      <c r="I11432" t="s">
        <v>1547</v>
      </c>
      <c r="J11432">
        <v>13</v>
      </c>
      <c r="K11432" t="s">
        <v>1548</v>
      </c>
      <c r="L11432" t="s">
        <v>9537</v>
      </c>
      <c r="M11432" t="str">
        <f t="shared" si="547"/>
        <v>서울특별시</v>
      </c>
      <c r="N11432" t="str">
        <f t="shared" si="548"/>
        <v xml:space="preserve">은평구 </v>
      </c>
      <c r="O11432" t="str">
        <f t="shared" si="549"/>
        <v xml:space="preserve">증산동 </v>
      </c>
      <c r="P11432">
        <v>3496</v>
      </c>
      <c r="Q11432" t="s">
        <v>9538</v>
      </c>
      <c r="R11432">
        <v>191881.330950806</v>
      </c>
      <c r="S11432">
        <v>453709.51804026298</v>
      </c>
    </row>
    <row r="11433" spans="1:19" x14ac:dyDescent="0.4">
      <c r="A11433">
        <v>61317</v>
      </c>
      <c r="B11433" t="s">
        <v>16</v>
      </c>
      <c r="C11433" t="s">
        <v>17</v>
      </c>
      <c r="D11433">
        <v>3110000</v>
      </c>
      <c r="E11433" t="s">
        <v>381</v>
      </c>
      <c r="F11433" s="1">
        <v>36477</v>
      </c>
      <c r="H11433">
        <v>3</v>
      </c>
      <c r="I11433" t="s">
        <v>1469</v>
      </c>
      <c r="J11433">
        <v>3</v>
      </c>
      <c r="K11433" t="s">
        <v>1469</v>
      </c>
      <c r="L11433" t="s">
        <v>18461</v>
      </c>
      <c r="M11433" t="str">
        <f t="shared" si="547"/>
        <v>서울특별시</v>
      </c>
      <c r="N11433" t="str">
        <f t="shared" si="548"/>
        <v xml:space="preserve">은평구 </v>
      </c>
      <c r="O11433" t="str">
        <f t="shared" si="549"/>
        <v xml:space="preserve">증산동 </v>
      </c>
      <c r="P11433">
        <v>3505</v>
      </c>
      <c r="Q11433" t="s">
        <v>13266</v>
      </c>
      <c r="R11433">
        <v>191174.57129749999</v>
      </c>
      <c r="S11433">
        <v>453028.08237423899</v>
      </c>
    </row>
    <row r="11434" spans="1:19" x14ac:dyDescent="0.4">
      <c r="A11434">
        <v>61296</v>
      </c>
      <c r="B11434" t="s">
        <v>16</v>
      </c>
      <c r="C11434" t="s">
        <v>17</v>
      </c>
      <c r="D11434">
        <v>3110000</v>
      </c>
      <c r="E11434" t="s">
        <v>363</v>
      </c>
      <c r="F11434" s="1">
        <v>38568</v>
      </c>
      <c r="H11434">
        <v>3</v>
      </c>
      <c r="I11434" t="s">
        <v>1469</v>
      </c>
      <c r="J11434">
        <v>3</v>
      </c>
      <c r="K11434" t="s">
        <v>1469</v>
      </c>
      <c r="L11434" t="s">
        <v>18437</v>
      </c>
      <c r="M11434" t="str">
        <f t="shared" si="547"/>
        <v>서울특별시</v>
      </c>
      <c r="N11434" t="str">
        <f t="shared" si="548"/>
        <v xml:space="preserve">은평구 </v>
      </c>
      <c r="O11434" t="str">
        <f t="shared" si="549"/>
        <v xml:space="preserve">증산동 </v>
      </c>
      <c r="P11434">
        <v>3506</v>
      </c>
      <c r="Q11434" t="s">
        <v>234</v>
      </c>
      <c r="R11434">
        <v>191329.145344611</v>
      </c>
      <c r="S11434">
        <v>453056.31169389002</v>
      </c>
    </row>
    <row r="11435" spans="1:19" x14ac:dyDescent="0.4">
      <c r="A11435">
        <v>32902</v>
      </c>
      <c r="B11435" t="s">
        <v>16</v>
      </c>
      <c r="C11435" t="s">
        <v>17</v>
      </c>
      <c r="D11435">
        <v>3110000</v>
      </c>
      <c r="E11435" t="s">
        <v>1119</v>
      </c>
      <c r="F11435" s="1">
        <v>34862</v>
      </c>
      <c r="H11435">
        <v>3</v>
      </c>
      <c r="I11435" t="s">
        <v>1469</v>
      </c>
      <c r="J11435">
        <v>3</v>
      </c>
      <c r="K11435" t="s">
        <v>1469</v>
      </c>
      <c r="L11435" t="s">
        <v>13126</v>
      </c>
      <c r="M11435" t="str">
        <f t="shared" si="547"/>
        <v>서울특별시</v>
      </c>
      <c r="N11435" t="str">
        <f t="shared" si="548"/>
        <v xml:space="preserve">은평구 </v>
      </c>
      <c r="O11435" t="str">
        <f t="shared" si="549"/>
        <v xml:space="preserve">증산동 </v>
      </c>
      <c r="Q11435" t="s">
        <v>25</v>
      </c>
      <c r="R11435">
        <v>191305.548067061</v>
      </c>
      <c r="S11435">
        <v>453041.98829029</v>
      </c>
    </row>
    <row r="11436" spans="1:19" x14ac:dyDescent="0.4">
      <c r="A11436">
        <v>26074</v>
      </c>
      <c r="B11436" t="s">
        <v>16</v>
      </c>
      <c r="C11436" t="s">
        <v>17</v>
      </c>
      <c r="D11436">
        <v>3110000</v>
      </c>
      <c r="E11436" t="s">
        <v>1039</v>
      </c>
      <c r="F11436" s="1">
        <v>38443</v>
      </c>
      <c r="H11436">
        <v>1</v>
      </c>
      <c r="I11436" t="s">
        <v>1547</v>
      </c>
      <c r="J11436">
        <v>13</v>
      </c>
      <c r="K11436" t="s">
        <v>1548</v>
      </c>
      <c r="L11436" t="s">
        <v>9336</v>
      </c>
      <c r="M11436" t="str">
        <f t="shared" si="547"/>
        <v>서울특별시</v>
      </c>
      <c r="N11436" t="str">
        <f t="shared" si="548"/>
        <v xml:space="preserve">은평구 </v>
      </c>
      <c r="O11436" t="str">
        <f t="shared" si="549"/>
        <v xml:space="preserve">진관동 </v>
      </c>
      <c r="P11436">
        <v>3307</v>
      </c>
      <c r="Q11436" t="s">
        <v>9337</v>
      </c>
      <c r="R11436">
        <v>195358.53574881901</v>
      </c>
      <c r="S11436">
        <v>461455.87651358801</v>
      </c>
    </row>
    <row r="11437" spans="1:19" x14ac:dyDescent="0.4">
      <c r="A11437">
        <v>31219</v>
      </c>
      <c r="B11437" t="s">
        <v>16</v>
      </c>
      <c r="C11437" t="s">
        <v>17</v>
      </c>
      <c r="D11437">
        <v>3110000</v>
      </c>
      <c r="E11437" t="s">
        <v>683</v>
      </c>
      <c r="F11437" s="1">
        <v>34594</v>
      </c>
      <c r="H11437">
        <v>4</v>
      </c>
      <c r="I11437" t="s">
        <v>18</v>
      </c>
      <c r="J11437">
        <v>35</v>
      </c>
      <c r="K11437" t="s">
        <v>10836</v>
      </c>
      <c r="L11437" t="s">
        <v>11624</v>
      </c>
      <c r="M11437" t="str">
        <f t="shared" si="547"/>
        <v>서울특별시</v>
      </c>
      <c r="N11437" t="str">
        <f t="shared" si="548"/>
        <v xml:space="preserve">은평구 </v>
      </c>
      <c r="O11437" t="str">
        <f t="shared" si="549"/>
        <v xml:space="preserve">진관동 </v>
      </c>
      <c r="Q11437" t="s">
        <v>84</v>
      </c>
    </row>
    <row r="11438" spans="1:19" x14ac:dyDescent="0.4">
      <c r="A11438">
        <v>952</v>
      </c>
      <c r="B11438" t="s">
        <v>16</v>
      </c>
      <c r="C11438" t="s">
        <v>17</v>
      </c>
      <c r="D11438">
        <v>3110000</v>
      </c>
      <c r="E11438" t="s">
        <v>1231</v>
      </c>
      <c r="F11438" s="1">
        <v>34597</v>
      </c>
      <c r="H11438">
        <v>4</v>
      </c>
      <c r="I11438" t="s">
        <v>18</v>
      </c>
      <c r="J11438">
        <v>31</v>
      </c>
      <c r="K11438" t="s">
        <v>19</v>
      </c>
      <c r="L11438" t="s">
        <v>1232</v>
      </c>
      <c r="M11438" t="str">
        <f t="shared" si="547"/>
        <v>서울특별시</v>
      </c>
      <c r="N11438" t="str">
        <f t="shared" si="548"/>
        <v xml:space="preserve">은평구 </v>
      </c>
      <c r="O11438" t="str">
        <f t="shared" si="549"/>
        <v xml:space="preserve">진관동 </v>
      </c>
      <c r="Q11438" t="s">
        <v>1233</v>
      </c>
    </row>
    <row r="11439" spans="1:19" x14ac:dyDescent="0.4">
      <c r="A11439">
        <v>62175</v>
      </c>
      <c r="B11439" t="s">
        <v>16</v>
      </c>
      <c r="C11439" t="s">
        <v>17</v>
      </c>
      <c r="D11439">
        <v>3110000</v>
      </c>
      <c r="E11439" t="s">
        <v>436</v>
      </c>
      <c r="F11439" s="1">
        <v>36708</v>
      </c>
      <c r="H11439">
        <v>3</v>
      </c>
      <c r="I11439" t="s">
        <v>1469</v>
      </c>
      <c r="J11439">
        <v>3</v>
      </c>
      <c r="K11439" t="s">
        <v>1469</v>
      </c>
      <c r="L11439" t="s">
        <v>19451</v>
      </c>
      <c r="M11439" t="str">
        <f t="shared" si="547"/>
        <v>서울특별시</v>
      </c>
      <c r="N11439" t="str">
        <f t="shared" si="548"/>
        <v xml:space="preserve">은평구 </v>
      </c>
      <c r="O11439" t="str">
        <f t="shared" si="549"/>
        <v xml:space="preserve">진관동 </v>
      </c>
      <c r="Q11439" t="s">
        <v>19452</v>
      </c>
      <c r="R11439">
        <v>192790.55237467101</v>
      </c>
      <c r="S11439">
        <v>459439.48035398399</v>
      </c>
    </row>
    <row r="11440" spans="1:19" x14ac:dyDescent="0.4">
      <c r="A11440">
        <v>26342</v>
      </c>
      <c r="B11440" t="s">
        <v>16</v>
      </c>
      <c r="C11440" t="s">
        <v>17</v>
      </c>
      <c r="D11440">
        <v>3110000</v>
      </c>
      <c r="E11440" t="s">
        <v>1568</v>
      </c>
      <c r="F11440" s="1">
        <v>42852</v>
      </c>
      <c r="H11440">
        <v>1</v>
      </c>
      <c r="I11440" t="s">
        <v>1547</v>
      </c>
      <c r="J11440">
        <v>13</v>
      </c>
      <c r="K11440" t="s">
        <v>1548</v>
      </c>
      <c r="L11440" t="s">
        <v>9686</v>
      </c>
      <c r="M11440" t="str">
        <f t="shared" si="547"/>
        <v>서울특별시</v>
      </c>
      <c r="N11440" t="str">
        <f t="shared" si="548"/>
        <v xml:space="preserve">은평구 </v>
      </c>
      <c r="O11440" t="str">
        <f t="shared" si="549"/>
        <v xml:space="preserve">진관동 </v>
      </c>
      <c r="P11440">
        <v>3306</v>
      </c>
      <c r="Q11440" t="s">
        <v>9687</v>
      </c>
    </row>
    <row r="11441" spans="1:19" x14ac:dyDescent="0.4">
      <c r="A11441">
        <v>61356</v>
      </c>
      <c r="B11441" t="s">
        <v>16</v>
      </c>
      <c r="C11441" t="s">
        <v>17</v>
      </c>
      <c r="D11441">
        <v>3110000</v>
      </c>
      <c r="E11441" t="s">
        <v>2410</v>
      </c>
      <c r="F11441" s="1">
        <v>42900</v>
      </c>
      <c r="H11441">
        <v>3</v>
      </c>
      <c r="I11441" t="s">
        <v>1469</v>
      </c>
      <c r="J11441">
        <v>3</v>
      </c>
      <c r="K11441" t="s">
        <v>1469</v>
      </c>
      <c r="L11441" t="s">
        <v>18506</v>
      </c>
      <c r="M11441" t="str">
        <f t="shared" si="547"/>
        <v>서울특별시</v>
      </c>
      <c r="N11441" t="str">
        <f t="shared" si="548"/>
        <v xml:space="preserve">은평구 </v>
      </c>
      <c r="O11441" t="str">
        <f t="shared" si="549"/>
        <v xml:space="preserve">진관동 </v>
      </c>
      <c r="P11441">
        <v>3306</v>
      </c>
      <c r="Q11441" t="s">
        <v>3474</v>
      </c>
      <c r="R11441">
        <v>192812.25377461701</v>
      </c>
      <c r="S11441">
        <v>459266.98138839297</v>
      </c>
    </row>
    <row r="11442" spans="1:19" x14ac:dyDescent="0.4">
      <c r="A11442">
        <v>23966</v>
      </c>
      <c r="B11442" t="s">
        <v>16</v>
      </c>
      <c r="C11442" t="s">
        <v>17</v>
      </c>
      <c r="D11442">
        <v>3110000</v>
      </c>
      <c r="E11442" t="s">
        <v>4868</v>
      </c>
      <c r="F11442" s="1">
        <v>45772</v>
      </c>
      <c r="H11442">
        <v>1</v>
      </c>
      <c r="I11442" t="s">
        <v>1547</v>
      </c>
      <c r="J11442">
        <v>13</v>
      </c>
      <c r="K11442" t="s">
        <v>1548</v>
      </c>
      <c r="L11442" t="s">
        <v>7749</v>
      </c>
      <c r="M11442" t="str">
        <f t="shared" si="547"/>
        <v>서울특별시</v>
      </c>
      <c r="N11442" t="str">
        <f t="shared" si="548"/>
        <v xml:space="preserve">은평구 </v>
      </c>
      <c r="O11442" t="str">
        <f t="shared" si="549"/>
        <v xml:space="preserve">진관동 </v>
      </c>
      <c r="P11442">
        <v>3306</v>
      </c>
      <c r="Q11442" t="s">
        <v>450</v>
      </c>
      <c r="R11442">
        <v>192812.25377461701</v>
      </c>
      <c r="S11442">
        <v>459266.98138839297</v>
      </c>
    </row>
    <row r="11443" spans="1:19" x14ac:dyDescent="0.4">
      <c r="A11443">
        <v>24081</v>
      </c>
      <c r="B11443" t="s">
        <v>16</v>
      </c>
      <c r="C11443" t="s">
        <v>17</v>
      </c>
      <c r="D11443">
        <v>3110000</v>
      </c>
      <c r="E11443" t="s">
        <v>2767</v>
      </c>
      <c r="F11443" s="1">
        <v>44784</v>
      </c>
      <c r="H11443">
        <v>1</v>
      </c>
      <c r="I11443" t="s">
        <v>1547</v>
      </c>
      <c r="J11443">
        <v>13</v>
      </c>
      <c r="K11443" t="s">
        <v>1548</v>
      </c>
      <c r="L11443" t="s">
        <v>7784</v>
      </c>
      <c r="M11443" t="str">
        <f t="shared" si="547"/>
        <v>서울특별시</v>
      </c>
      <c r="N11443" t="str">
        <f t="shared" si="548"/>
        <v xml:space="preserve">은평구 </v>
      </c>
      <c r="O11443" t="str">
        <f t="shared" si="549"/>
        <v xml:space="preserve">진관동 </v>
      </c>
      <c r="P11443">
        <v>3306</v>
      </c>
      <c r="Q11443" t="s">
        <v>7785</v>
      </c>
      <c r="R11443">
        <v>192812.25377461701</v>
      </c>
      <c r="S11443">
        <v>459266.98138839297</v>
      </c>
    </row>
    <row r="11444" spans="1:19" x14ac:dyDescent="0.4">
      <c r="A11444">
        <v>1006</v>
      </c>
      <c r="B11444" t="s">
        <v>16</v>
      </c>
      <c r="C11444" t="s">
        <v>17</v>
      </c>
      <c r="D11444">
        <v>3110000</v>
      </c>
      <c r="E11444" t="s">
        <v>1349</v>
      </c>
      <c r="F11444" s="1">
        <v>34433</v>
      </c>
      <c r="H11444">
        <v>4</v>
      </c>
      <c r="I11444" t="s">
        <v>18</v>
      </c>
      <c r="J11444">
        <v>31</v>
      </c>
      <c r="K11444" t="s">
        <v>19</v>
      </c>
      <c r="L11444" t="s">
        <v>1350</v>
      </c>
      <c r="M11444" t="str">
        <f t="shared" si="547"/>
        <v>서울특별시</v>
      </c>
      <c r="N11444" t="str">
        <f t="shared" si="548"/>
        <v xml:space="preserve">은평구 </v>
      </c>
      <c r="O11444" t="str">
        <f t="shared" si="549"/>
        <v xml:space="preserve">진관동 </v>
      </c>
      <c r="Q11444" t="s">
        <v>1351</v>
      </c>
    </row>
    <row r="11445" spans="1:19" x14ac:dyDescent="0.4">
      <c r="A11445">
        <v>32971</v>
      </c>
      <c r="B11445" t="s">
        <v>16</v>
      </c>
      <c r="C11445" t="s">
        <v>17</v>
      </c>
      <c r="D11445">
        <v>3110000</v>
      </c>
      <c r="E11445" t="s">
        <v>10682</v>
      </c>
      <c r="F11445" s="1">
        <v>34984</v>
      </c>
      <c r="H11445">
        <v>3</v>
      </c>
      <c r="I11445" t="s">
        <v>1469</v>
      </c>
      <c r="J11445">
        <v>3</v>
      </c>
      <c r="K11445" t="s">
        <v>1469</v>
      </c>
      <c r="L11445" t="s">
        <v>13216</v>
      </c>
      <c r="M11445" t="str">
        <f t="shared" si="547"/>
        <v>서울특별시</v>
      </c>
      <c r="N11445" t="str">
        <f t="shared" si="548"/>
        <v xml:space="preserve">은평구 </v>
      </c>
      <c r="O11445" t="str">
        <f t="shared" si="549"/>
        <v xml:space="preserve">진관동 </v>
      </c>
      <c r="Q11445" t="s">
        <v>13217</v>
      </c>
    </row>
    <row r="11446" spans="1:19" x14ac:dyDescent="0.4">
      <c r="A11446">
        <v>62234</v>
      </c>
      <c r="B11446" t="s">
        <v>16</v>
      </c>
      <c r="C11446" t="s">
        <v>17</v>
      </c>
      <c r="D11446">
        <v>3110000</v>
      </c>
      <c r="E11446" t="s">
        <v>514</v>
      </c>
      <c r="F11446" s="1">
        <v>34254</v>
      </c>
      <c r="H11446">
        <v>3</v>
      </c>
      <c r="I11446" t="s">
        <v>1469</v>
      </c>
      <c r="J11446">
        <v>3</v>
      </c>
      <c r="K11446" t="s">
        <v>1469</v>
      </c>
      <c r="L11446" t="s">
        <v>19519</v>
      </c>
      <c r="M11446" t="str">
        <f t="shared" si="547"/>
        <v>서울특별시</v>
      </c>
      <c r="N11446" t="str">
        <f t="shared" si="548"/>
        <v xml:space="preserve">은평구 </v>
      </c>
      <c r="O11446" t="str">
        <f t="shared" si="549"/>
        <v xml:space="preserve">진관동 </v>
      </c>
      <c r="Q11446" t="s">
        <v>13497</v>
      </c>
    </row>
    <row r="11447" spans="1:19" x14ac:dyDescent="0.4">
      <c r="A11447">
        <v>1005</v>
      </c>
      <c r="B11447" t="s">
        <v>16</v>
      </c>
      <c r="C11447" t="s">
        <v>17</v>
      </c>
      <c r="D11447">
        <v>3110000</v>
      </c>
      <c r="E11447" t="s">
        <v>1346</v>
      </c>
      <c r="F11447" s="1">
        <v>34254</v>
      </c>
      <c r="H11447">
        <v>4</v>
      </c>
      <c r="I11447" t="s">
        <v>18</v>
      </c>
      <c r="J11447">
        <v>31</v>
      </c>
      <c r="K11447" t="s">
        <v>19</v>
      </c>
      <c r="L11447" t="s">
        <v>1347</v>
      </c>
      <c r="M11447" t="str">
        <f t="shared" si="547"/>
        <v>서울특별시</v>
      </c>
      <c r="N11447" t="str">
        <f t="shared" si="548"/>
        <v xml:space="preserve">은평구 </v>
      </c>
      <c r="O11447" t="str">
        <f t="shared" si="549"/>
        <v xml:space="preserve">진관동 </v>
      </c>
      <c r="Q11447" t="s">
        <v>1348</v>
      </c>
    </row>
    <row r="11448" spans="1:19" x14ac:dyDescent="0.4">
      <c r="A11448">
        <v>61903</v>
      </c>
      <c r="B11448" t="s">
        <v>16</v>
      </c>
      <c r="C11448" t="s">
        <v>17</v>
      </c>
      <c r="D11448">
        <v>3110000</v>
      </c>
      <c r="E11448" t="s">
        <v>333</v>
      </c>
      <c r="F11448" s="1">
        <v>37566</v>
      </c>
      <c r="H11448">
        <v>3</v>
      </c>
      <c r="I11448" t="s">
        <v>1469</v>
      </c>
      <c r="J11448">
        <v>3</v>
      </c>
      <c r="K11448" t="s">
        <v>1469</v>
      </c>
      <c r="L11448" t="s">
        <v>19138</v>
      </c>
      <c r="M11448" t="str">
        <f t="shared" si="547"/>
        <v>서울특별시</v>
      </c>
      <c r="N11448" t="str">
        <f t="shared" si="548"/>
        <v xml:space="preserve">은평구 </v>
      </c>
      <c r="O11448" t="str">
        <f t="shared" si="549"/>
        <v xml:space="preserve">진관동 </v>
      </c>
      <c r="Q11448" t="s">
        <v>19139</v>
      </c>
    </row>
    <row r="11449" spans="1:19" x14ac:dyDescent="0.4">
      <c r="A11449">
        <v>61027</v>
      </c>
      <c r="B11449" t="s">
        <v>16</v>
      </c>
      <c r="C11449" t="s">
        <v>17</v>
      </c>
      <c r="D11449">
        <v>3000000</v>
      </c>
      <c r="E11449" t="s">
        <v>3164</v>
      </c>
      <c r="F11449" s="1">
        <v>34332</v>
      </c>
      <c r="H11449">
        <v>3</v>
      </c>
      <c r="I11449" t="s">
        <v>1469</v>
      </c>
      <c r="J11449">
        <v>3</v>
      </c>
      <c r="K11449" t="s">
        <v>1469</v>
      </c>
      <c r="L11449" t="s">
        <v>18119</v>
      </c>
      <c r="M11449" t="str">
        <f t="shared" si="547"/>
        <v>서울특별시</v>
      </c>
      <c r="N11449" t="str">
        <f t="shared" si="548"/>
        <v xml:space="preserve">종로구 </v>
      </c>
      <c r="O11449" t="str">
        <f t="shared" si="549"/>
        <v>계동 1</v>
      </c>
      <c r="Q11449" t="s">
        <v>127</v>
      </c>
      <c r="R11449">
        <v>198742.65939192401</v>
      </c>
      <c r="S11449">
        <v>452814.32796848001</v>
      </c>
    </row>
    <row r="11450" spans="1:19" x14ac:dyDescent="0.4">
      <c r="A11450">
        <v>60922</v>
      </c>
      <c r="B11450" t="s">
        <v>16</v>
      </c>
      <c r="C11450" t="s">
        <v>17</v>
      </c>
      <c r="D11450">
        <v>3000000</v>
      </c>
      <c r="E11450" t="s">
        <v>3155</v>
      </c>
      <c r="F11450" s="1">
        <v>35136</v>
      </c>
      <c r="H11450">
        <v>3</v>
      </c>
      <c r="I11450" t="s">
        <v>1469</v>
      </c>
      <c r="J11450">
        <v>3</v>
      </c>
      <c r="K11450" t="s">
        <v>1469</v>
      </c>
      <c r="L11450" t="s">
        <v>17984</v>
      </c>
      <c r="M11450" t="str">
        <f t="shared" si="547"/>
        <v>서울특별시</v>
      </c>
      <c r="N11450" t="str">
        <f t="shared" si="548"/>
        <v xml:space="preserve">종로구 </v>
      </c>
      <c r="O11450" t="str">
        <f t="shared" si="549"/>
        <v xml:space="preserve">공평동 </v>
      </c>
      <c r="Q11450" t="s">
        <v>654</v>
      </c>
    </row>
    <row r="11451" spans="1:19" x14ac:dyDescent="0.4">
      <c r="A11451">
        <v>61058</v>
      </c>
      <c r="B11451" t="s">
        <v>16</v>
      </c>
      <c r="C11451" t="s">
        <v>17</v>
      </c>
      <c r="D11451">
        <v>3000000</v>
      </c>
      <c r="E11451" t="s">
        <v>143</v>
      </c>
      <c r="F11451" s="1">
        <v>35320</v>
      </c>
      <c r="H11451">
        <v>3</v>
      </c>
      <c r="I11451" t="s">
        <v>1469</v>
      </c>
      <c r="J11451">
        <v>3</v>
      </c>
      <c r="K11451" t="s">
        <v>1469</v>
      </c>
      <c r="L11451" t="s">
        <v>18162</v>
      </c>
      <c r="M11451" t="str">
        <f t="shared" si="547"/>
        <v>서울특별시</v>
      </c>
      <c r="N11451" t="str">
        <f t="shared" si="548"/>
        <v xml:space="preserve">종로구 </v>
      </c>
      <c r="O11451" t="str">
        <f t="shared" si="549"/>
        <v xml:space="preserve">공평동 </v>
      </c>
      <c r="Q11451" t="s">
        <v>18163</v>
      </c>
    </row>
    <row r="11452" spans="1:19" x14ac:dyDescent="0.4">
      <c r="A11452">
        <v>61700</v>
      </c>
      <c r="B11452" t="s">
        <v>16</v>
      </c>
      <c r="C11452" t="s">
        <v>17</v>
      </c>
      <c r="D11452">
        <v>3000000</v>
      </c>
      <c r="E11452" t="s">
        <v>514</v>
      </c>
      <c r="F11452" s="1">
        <v>34230</v>
      </c>
      <c r="H11452">
        <v>3</v>
      </c>
      <c r="I11452" t="s">
        <v>1469</v>
      </c>
      <c r="J11452">
        <v>3</v>
      </c>
      <c r="K11452" t="s">
        <v>1469</v>
      </c>
      <c r="L11452" t="s">
        <v>18913</v>
      </c>
      <c r="M11452" t="str">
        <f t="shared" si="547"/>
        <v>서울특별시</v>
      </c>
      <c r="N11452" t="str">
        <f t="shared" si="548"/>
        <v xml:space="preserve">종로구 </v>
      </c>
      <c r="O11452" t="str">
        <f t="shared" si="549"/>
        <v xml:space="preserve">공평동 </v>
      </c>
      <c r="Q11452" t="s">
        <v>403</v>
      </c>
    </row>
    <row r="11453" spans="1:19" x14ac:dyDescent="0.4">
      <c r="A11453">
        <v>60891</v>
      </c>
      <c r="B11453" t="s">
        <v>16</v>
      </c>
      <c r="C11453" t="s">
        <v>17</v>
      </c>
      <c r="D11453">
        <v>3000000</v>
      </c>
      <c r="E11453" t="s">
        <v>2119</v>
      </c>
      <c r="F11453" s="1">
        <v>36474</v>
      </c>
      <c r="H11453">
        <v>3</v>
      </c>
      <c r="I11453" t="s">
        <v>1469</v>
      </c>
      <c r="J11453">
        <v>3</v>
      </c>
      <c r="K11453" t="s">
        <v>1469</v>
      </c>
      <c r="L11453" t="s">
        <v>17943</v>
      </c>
      <c r="M11453" t="str">
        <f t="shared" si="547"/>
        <v>서울특별시</v>
      </c>
      <c r="N11453" t="str">
        <f t="shared" si="548"/>
        <v xml:space="preserve">종로구 </v>
      </c>
      <c r="O11453" t="str">
        <f t="shared" si="549"/>
        <v xml:space="preserve">관수동 </v>
      </c>
      <c r="Q11453" t="s">
        <v>17944</v>
      </c>
      <c r="R11453">
        <v>198991.18626453599</v>
      </c>
      <c r="S11453">
        <v>451915.325921704</v>
      </c>
    </row>
    <row r="11454" spans="1:19" x14ac:dyDescent="0.4">
      <c r="A11454">
        <v>63925</v>
      </c>
      <c r="B11454" t="s">
        <v>16</v>
      </c>
      <c r="C11454" t="s">
        <v>17</v>
      </c>
      <c r="D11454">
        <v>3000000</v>
      </c>
      <c r="E11454" t="s">
        <v>82</v>
      </c>
      <c r="F11454" s="1">
        <v>37239</v>
      </c>
      <c r="G11454" s="1">
        <v>38870</v>
      </c>
      <c r="H11454">
        <v>4</v>
      </c>
      <c r="I11454" t="s">
        <v>18</v>
      </c>
      <c r="J11454">
        <v>30</v>
      </c>
      <c r="K11454" t="s">
        <v>20135</v>
      </c>
      <c r="L11454" t="s">
        <v>20188</v>
      </c>
      <c r="M11454" t="str">
        <f t="shared" si="547"/>
        <v>서울특별시</v>
      </c>
      <c r="N11454" t="str">
        <f t="shared" si="548"/>
        <v xml:space="preserve">종로구 </v>
      </c>
      <c r="O11454" t="str">
        <f t="shared" si="549"/>
        <v xml:space="preserve">관수동 </v>
      </c>
      <c r="Q11454" t="s">
        <v>20189</v>
      </c>
      <c r="R11454">
        <v>198984.60487528401</v>
      </c>
      <c r="S11454">
        <v>451902.02281612501</v>
      </c>
    </row>
    <row r="11455" spans="1:19" x14ac:dyDescent="0.4">
      <c r="A11455">
        <v>61384</v>
      </c>
      <c r="B11455" t="s">
        <v>16</v>
      </c>
      <c r="C11455" t="s">
        <v>17</v>
      </c>
      <c r="D11455">
        <v>3000000</v>
      </c>
      <c r="E11455" t="s">
        <v>2919</v>
      </c>
      <c r="F11455" s="1">
        <v>34162</v>
      </c>
      <c r="H11455">
        <v>3</v>
      </c>
      <c r="I11455" t="s">
        <v>1469</v>
      </c>
      <c r="J11455">
        <v>3</v>
      </c>
      <c r="K11455" t="s">
        <v>1469</v>
      </c>
      <c r="L11455" t="s">
        <v>18539</v>
      </c>
      <c r="M11455" t="str">
        <f t="shared" si="547"/>
        <v>서울특별시</v>
      </c>
      <c r="N11455" t="str">
        <f t="shared" si="548"/>
        <v xml:space="preserve">종로구 </v>
      </c>
      <c r="O11455" t="str">
        <f t="shared" si="549"/>
        <v xml:space="preserve">관수동 </v>
      </c>
      <c r="Q11455" t="s">
        <v>18540</v>
      </c>
      <c r="R11455">
        <v>199019.592122356</v>
      </c>
      <c r="S11455">
        <v>451876.79143148399</v>
      </c>
    </row>
    <row r="11456" spans="1:19" x14ac:dyDescent="0.4">
      <c r="A11456">
        <v>60782</v>
      </c>
      <c r="B11456" t="s">
        <v>16</v>
      </c>
      <c r="C11456" t="s">
        <v>17</v>
      </c>
      <c r="D11456">
        <v>3000000</v>
      </c>
      <c r="E11456" t="s">
        <v>2188</v>
      </c>
      <c r="F11456" s="1">
        <v>33877</v>
      </c>
      <c r="H11456">
        <v>3</v>
      </c>
      <c r="I11456" t="s">
        <v>1469</v>
      </c>
      <c r="J11456">
        <v>3</v>
      </c>
      <c r="K11456" t="s">
        <v>1469</v>
      </c>
      <c r="L11456" t="s">
        <v>17792</v>
      </c>
      <c r="M11456" t="str">
        <f t="shared" si="547"/>
        <v>서울특별시</v>
      </c>
      <c r="N11456" t="str">
        <f t="shared" si="548"/>
        <v xml:space="preserve">종로구 </v>
      </c>
      <c r="O11456" t="str">
        <f t="shared" si="549"/>
        <v xml:space="preserve">관수동 </v>
      </c>
      <c r="Q11456" t="s">
        <v>140</v>
      </c>
      <c r="R11456">
        <v>198987.78044838301</v>
      </c>
      <c r="S11456">
        <v>451876.27320872602</v>
      </c>
    </row>
    <row r="11457" spans="1:19" x14ac:dyDescent="0.4">
      <c r="A11457">
        <v>61612</v>
      </c>
      <c r="B11457" t="s">
        <v>16</v>
      </c>
      <c r="C11457" t="s">
        <v>17</v>
      </c>
      <c r="D11457">
        <v>3000000</v>
      </c>
      <c r="E11457" t="s">
        <v>1052</v>
      </c>
      <c r="F11457" s="1">
        <v>38688</v>
      </c>
      <c r="H11457">
        <v>3</v>
      </c>
      <c r="I11457" t="s">
        <v>1469</v>
      </c>
      <c r="J11457">
        <v>3</v>
      </c>
      <c r="K11457" t="s">
        <v>1469</v>
      </c>
      <c r="L11457" t="s">
        <v>18812</v>
      </c>
      <c r="M11457" t="str">
        <f t="shared" si="547"/>
        <v>서울특별시</v>
      </c>
      <c r="N11457" t="str">
        <f t="shared" si="548"/>
        <v xml:space="preserve">종로구 </v>
      </c>
      <c r="O11457" t="str">
        <f t="shared" si="549"/>
        <v xml:space="preserve">관수동 </v>
      </c>
      <c r="Q11457" t="s">
        <v>4492</v>
      </c>
      <c r="R11457">
        <v>198987.78044838301</v>
      </c>
      <c r="S11457">
        <v>451876.27320872602</v>
      </c>
    </row>
    <row r="11458" spans="1:19" x14ac:dyDescent="0.4">
      <c r="A11458">
        <v>60820</v>
      </c>
      <c r="B11458" t="s">
        <v>16</v>
      </c>
      <c r="C11458" t="s">
        <v>17</v>
      </c>
      <c r="D11458">
        <v>3000000</v>
      </c>
      <c r="E11458" t="s">
        <v>1091</v>
      </c>
      <c r="F11458" s="1">
        <v>39590</v>
      </c>
      <c r="H11458">
        <v>3</v>
      </c>
      <c r="I11458" t="s">
        <v>1469</v>
      </c>
      <c r="J11458">
        <v>3</v>
      </c>
      <c r="K11458" t="s">
        <v>1469</v>
      </c>
      <c r="L11458" t="s">
        <v>17847</v>
      </c>
      <c r="M11458" t="str">
        <f t="shared" si="547"/>
        <v>서울특별시</v>
      </c>
      <c r="N11458" t="str">
        <f t="shared" si="548"/>
        <v xml:space="preserve">종로구 </v>
      </c>
      <c r="O11458" t="str">
        <f t="shared" si="549"/>
        <v xml:space="preserve">관수동 </v>
      </c>
      <c r="Q11458" t="s">
        <v>17848</v>
      </c>
      <c r="R11458">
        <v>199020.33722975</v>
      </c>
      <c r="S11458">
        <v>451917.361368805</v>
      </c>
    </row>
    <row r="11459" spans="1:19" x14ac:dyDescent="0.4">
      <c r="A11459">
        <v>60939</v>
      </c>
      <c r="B11459" t="s">
        <v>16</v>
      </c>
      <c r="C11459" t="s">
        <v>17</v>
      </c>
      <c r="D11459">
        <v>3000000</v>
      </c>
      <c r="E11459" t="s">
        <v>999</v>
      </c>
      <c r="F11459" s="1">
        <v>36868</v>
      </c>
      <c r="H11459">
        <v>3</v>
      </c>
      <c r="I11459" t="s">
        <v>1469</v>
      </c>
      <c r="J11459">
        <v>3</v>
      </c>
      <c r="K11459" t="s">
        <v>1469</v>
      </c>
      <c r="L11459" t="s">
        <v>18004</v>
      </c>
      <c r="M11459" t="str">
        <f t="shared" ref="M11459:M11522" si="550">LEFT(L11459,5)</f>
        <v>서울특별시</v>
      </c>
      <c r="N11459" t="str">
        <f t="shared" ref="N11459:N11522" si="551">MID(L11459,7,4)</f>
        <v xml:space="preserve">종로구 </v>
      </c>
      <c r="O11459" t="str">
        <f t="shared" ref="O11459:O11522" si="552">MID(L11459,11,4)</f>
        <v xml:space="preserve">관수동 </v>
      </c>
      <c r="Q11459" t="s">
        <v>18005</v>
      </c>
      <c r="R11459">
        <v>199045.043602772</v>
      </c>
      <c r="S11459">
        <v>451939.67728697602</v>
      </c>
    </row>
    <row r="11460" spans="1:19" x14ac:dyDescent="0.4">
      <c r="A11460">
        <v>23487</v>
      </c>
      <c r="B11460" t="s">
        <v>16</v>
      </c>
      <c r="C11460" t="s">
        <v>17</v>
      </c>
      <c r="D11460">
        <v>3000000</v>
      </c>
      <c r="E11460" t="s">
        <v>1931</v>
      </c>
      <c r="F11460" s="1">
        <v>40134</v>
      </c>
      <c r="H11460">
        <v>1</v>
      </c>
      <c r="I11460" t="s">
        <v>1547</v>
      </c>
      <c r="J11460">
        <v>13</v>
      </c>
      <c r="K11460" t="s">
        <v>1548</v>
      </c>
      <c r="L11460" t="s">
        <v>7494</v>
      </c>
      <c r="M11460" t="str">
        <f t="shared" si="550"/>
        <v>서울특별시</v>
      </c>
      <c r="N11460" t="str">
        <f t="shared" si="551"/>
        <v xml:space="preserve">종로구 </v>
      </c>
      <c r="O11460" t="str">
        <f t="shared" si="552"/>
        <v xml:space="preserve">관수동 </v>
      </c>
      <c r="Q11460" t="s">
        <v>7495</v>
      </c>
      <c r="R11460">
        <v>199045.043602772</v>
      </c>
      <c r="S11460">
        <v>451939.67728697602</v>
      </c>
    </row>
    <row r="11461" spans="1:19" x14ac:dyDescent="0.4">
      <c r="A11461">
        <v>30962</v>
      </c>
      <c r="B11461" t="s">
        <v>16</v>
      </c>
      <c r="C11461" t="s">
        <v>17</v>
      </c>
      <c r="D11461">
        <v>3000000</v>
      </c>
      <c r="E11461" t="s">
        <v>736</v>
      </c>
      <c r="F11461" s="1">
        <v>35922</v>
      </c>
      <c r="H11461">
        <v>4</v>
      </c>
      <c r="I11461" t="s">
        <v>18</v>
      </c>
      <c r="J11461">
        <v>35</v>
      </c>
      <c r="K11461" t="s">
        <v>10836</v>
      </c>
      <c r="L11461" t="s">
        <v>11389</v>
      </c>
      <c r="M11461" t="str">
        <f t="shared" si="550"/>
        <v>서울특별시</v>
      </c>
      <c r="N11461" t="str">
        <f t="shared" si="551"/>
        <v xml:space="preserve">종로구 </v>
      </c>
      <c r="O11461" t="str">
        <f t="shared" si="552"/>
        <v xml:space="preserve">관수동 </v>
      </c>
      <c r="Q11461" t="s">
        <v>506</v>
      </c>
      <c r="R11461">
        <v>198979.75884779601</v>
      </c>
      <c r="S11461">
        <v>451921.59918378002</v>
      </c>
    </row>
    <row r="11462" spans="1:19" x14ac:dyDescent="0.4">
      <c r="A11462">
        <v>61015</v>
      </c>
      <c r="B11462" t="s">
        <v>16</v>
      </c>
      <c r="C11462" t="s">
        <v>17</v>
      </c>
      <c r="D11462">
        <v>3000000</v>
      </c>
      <c r="E11462" t="s">
        <v>3387</v>
      </c>
      <c r="F11462" s="1">
        <v>34311</v>
      </c>
      <c r="H11462">
        <v>3</v>
      </c>
      <c r="I11462" t="s">
        <v>1469</v>
      </c>
      <c r="J11462">
        <v>3</v>
      </c>
      <c r="K11462" t="s">
        <v>1469</v>
      </c>
      <c r="L11462" t="s">
        <v>18105</v>
      </c>
      <c r="M11462" t="str">
        <f t="shared" si="550"/>
        <v>서울특별시</v>
      </c>
      <c r="N11462" t="str">
        <f t="shared" si="551"/>
        <v xml:space="preserve">종로구 </v>
      </c>
      <c r="O11462" t="str">
        <f t="shared" si="552"/>
        <v xml:space="preserve">관철동 </v>
      </c>
      <c r="Q11462" t="s">
        <v>18106</v>
      </c>
      <c r="R11462">
        <v>198743.18952762199</v>
      </c>
      <c r="S11462">
        <v>451823.23557177302</v>
      </c>
    </row>
    <row r="11463" spans="1:19" x14ac:dyDescent="0.4">
      <c r="A11463">
        <v>60889</v>
      </c>
      <c r="B11463" t="s">
        <v>16</v>
      </c>
      <c r="C11463" t="s">
        <v>17</v>
      </c>
      <c r="D11463">
        <v>3000000</v>
      </c>
      <c r="E11463" t="s">
        <v>353</v>
      </c>
      <c r="F11463" s="1">
        <v>36462</v>
      </c>
      <c r="H11463">
        <v>3</v>
      </c>
      <c r="I11463" t="s">
        <v>1469</v>
      </c>
      <c r="J11463">
        <v>3</v>
      </c>
      <c r="K11463" t="s">
        <v>1469</v>
      </c>
      <c r="L11463" t="s">
        <v>17941</v>
      </c>
      <c r="M11463" t="str">
        <f t="shared" si="550"/>
        <v>서울특별시</v>
      </c>
      <c r="N11463" t="str">
        <f t="shared" si="551"/>
        <v xml:space="preserve">종로구 </v>
      </c>
      <c r="O11463" t="str">
        <f t="shared" si="552"/>
        <v xml:space="preserve">관철동 </v>
      </c>
      <c r="Q11463" t="s">
        <v>13624</v>
      </c>
      <c r="R11463">
        <v>198686.19085243999</v>
      </c>
      <c r="S11463">
        <v>451852.05285101</v>
      </c>
    </row>
    <row r="11464" spans="1:19" x14ac:dyDescent="0.4">
      <c r="A11464">
        <v>58614</v>
      </c>
      <c r="B11464" t="s">
        <v>16</v>
      </c>
      <c r="C11464" t="s">
        <v>17</v>
      </c>
      <c r="D11464">
        <v>3000000</v>
      </c>
      <c r="E11464" t="s">
        <v>1589</v>
      </c>
      <c r="F11464" s="1">
        <v>41016</v>
      </c>
      <c r="H11464">
        <v>3</v>
      </c>
      <c r="I11464" t="s">
        <v>1469</v>
      </c>
      <c r="J11464">
        <v>3</v>
      </c>
      <c r="K11464" t="s">
        <v>1469</v>
      </c>
      <c r="L11464" t="s">
        <v>16531</v>
      </c>
      <c r="M11464" t="str">
        <f t="shared" si="550"/>
        <v>서울특별시</v>
      </c>
      <c r="N11464" t="str">
        <f t="shared" si="551"/>
        <v xml:space="preserve">종로구 </v>
      </c>
      <c r="O11464" t="str">
        <f t="shared" si="552"/>
        <v xml:space="preserve">관철동 </v>
      </c>
      <c r="P11464">
        <v>3190</v>
      </c>
      <c r="Q11464" t="s">
        <v>16532</v>
      </c>
      <c r="R11464">
        <v>198692.627926952</v>
      </c>
      <c r="S11464">
        <v>451865.69433348399</v>
      </c>
    </row>
    <row r="11465" spans="1:19" x14ac:dyDescent="0.4">
      <c r="A11465">
        <v>30959</v>
      </c>
      <c r="B11465" t="s">
        <v>16</v>
      </c>
      <c r="C11465" t="s">
        <v>17</v>
      </c>
      <c r="D11465">
        <v>3000000</v>
      </c>
      <c r="E11465" t="s">
        <v>188</v>
      </c>
      <c r="F11465" s="1">
        <v>35556</v>
      </c>
      <c r="H11465">
        <v>4</v>
      </c>
      <c r="I11465" t="s">
        <v>18</v>
      </c>
      <c r="J11465">
        <v>35</v>
      </c>
      <c r="K11465" t="s">
        <v>10836</v>
      </c>
      <c r="L11465" t="s">
        <v>11386</v>
      </c>
      <c r="M11465" t="str">
        <f t="shared" si="550"/>
        <v>서울특별시</v>
      </c>
      <c r="N11465" t="str">
        <f t="shared" si="551"/>
        <v xml:space="preserve">종로구 </v>
      </c>
      <c r="O11465" t="str">
        <f t="shared" si="552"/>
        <v xml:space="preserve">관철동 </v>
      </c>
      <c r="Q11465" t="s">
        <v>3669</v>
      </c>
      <c r="R11465">
        <v>198719.97462145099</v>
      </c>
      <c r="S11465">
        <v>451867.15560584801</v>
      </c>
    </row>
    <row r="11466" spans="1:19" x14ac:dyDescent="0.4">
      <c r="A11466">
        <v>60856</v>
      </c>
      <c r="B11466" t="s">
        <v>16</v>
      </c>
      <c r="C11466" t="s">
        <v>17</v>
      </c>
      <c r="D11466">
        <v>3000000</v>
      </c>
      <c r="E11466" t="s">
        <v>564</v>
      </c>
      <c r="F11466" s="1">
        <v>36336</v>
      </c>
      <c r="H11466">
        <v>3</v>
      </c>
      <c r="I11466" t="s">
        <v>1469</v>
      </c>
      <c r="J11466">
        <v>3</v>
      </c>
      <c r="K11466" t="s">
        <v>1469</v>
      </c>
      <c r="L11466" t="s">
        <v>17896</v>
      </c>
      <c r="M11466" t="str">
        <f t="shared" si="550"/>
        <v>서울특별시</v>
      </c>
      <c r="N11466" t="str">
        <f t="shared" si="551"/>
        <v xml:space="preserve">종로구 </v>
      </c>
      <c r="O11466" t="str">
        <f t="shared" si="552"/>
        <v xml:space="preserve">관철동 </v>
      </c>
      <c r="Q11466" t="s">
        <v>17897</v>
      </c>
      <c r="R11466">
        <v>198760.85883198501</v>
      </c>
      <c r="S11466">
        <v>451868.56334477698</v>
      </c>
    </row>
    <row r="11467" spans="1:19" x14ac:dyDescent="0.4">
      <c r="A11467">
        <v>60895</v>
      </c>
      <c r="B11467" t="s">
        <v>16</v>
      </c>
      <c r="C11467" t="s">
        <v>17</v>
      </c>
      <c r="D11467">
        <v>3000000</v>
      </c>
      <c r="E11467" t="s">
        <v>3105</v>
      </c>
      <c r="F11467" s="1">
        <v>36490</v>
      </c>
      <c r="H11467">
        <v>3</v>
      </c>
      <c r="I11467" t="s">
        <v>1469</v>
      </c>
      <c r="J11467">
        <v>3</v>
      </c>
      <c r="K11467" t="s">
        <v>1469</v>
      </c>
      <c r="L11467" t="s">
        <v>17896</v>
      </c>
      <c r="M11467" t="str">
        <f t="shared" si="550"/>
        <v>서울특별시</v>
      </c>
      <c r="N11467" t="str">
        <f t="shared" si="551"/>
        <v xml:space="preserve">종로구 </v>
      </c>
      <c r="O11467" t="str">
        <f t="shared" si="552"/>
        <v xml:space="preserve">관철동 </v>
      </c>
      <c r="Q11467" t="s">
        <v>17897</v>
      </c>
      <c r="R11467">
        <v>198760.85883198501</v>
      </c>
      <c r="S11467">
        <v>451868.56334477698</v>
      </c>
    </row>
    <row r="11468" spans="1:19" x14ac:dyDescent="0.4">
      <c r="A11468">
        <v>60893</v>
      </c>
      <c r="B11468" t="s">
        <v>16</v>
      </c>
      <c r="C11468" t="s">
        <v>17</v>
      </c>
      <c r="D11468">
        <v>3000000</v>
      </c>
      <c r="E11468" t="s">
        <v>122</v>
      </c>
      <c r="F11468" s="1">
        <v>36479</v>
      </c>
      <c r="H11468">
        <v>3</v>
      </c>
      <c r="I11468" t="s">
        <v>1469</v>
      </c>
      <c r="J11468">
        <v>3</v>
      </c>
      <c r="K11468" t="s">
        <v>1469</v>
      </c>
      <c r="L11468" t="s">
        <v>17946</v>
      </c>
      <c r="M11468" t="str">
        <f t="shared" si="550"/>
        <v>서울특별시</v>
      </c>
      <c r="N11468" t="str">
        <f t="shared" si="551"/>
        <v xml:space="preserve">종로구 </v>
      </c>
      <c r="O11468" t="str">
        <f t="shared" si="552"/>
        <v xml:space="preserve">관철동 </v>
      </c>
      <c r="Q11468" t="s">
        <v>4354</v>
      </c>
      <c r="R11468">
        <v>198737.96370898499</v>
      </c>
      <c r="S11468">
        <v>451864.041221302</v>
      </c>
    </row>
    <row r="11469" spans="1:19" x14ac:dyDescent="0.4">
      <c r="A11469">
        <v>61335</v>
      </c>
      <c r="B11469" t="s">
        <v>16</v>
      </c>
      <c r="C11469" t="s">
        <v>17</v>
      </c>
      <c r="D11469">
        <v>3000000</v>
      </c>
      <c r="E11469" t="s">
        <v>1551</v>
      </c>
      <c r="F11469" s="1">
        <v>34150</v>
      </c>
      <c r="H11469">
        <v>3</v>
      </c>
      <c r="I11469" t="s">
        <v>1469</v>
      </c>
      <c r="J11469">
        <v>3</v>
      </c>
      <c r="K11469" t="s">
        <v>1469</v>
      </c>
      <c r="L11469" t="s">
        <v>18485</v>
      </c>
      <c r="M11469" t="str">
        <f t="shared" si="550"/>
        <v>서울특별시</v>
      </c>
      <c r="N11469" t="str">
        <f t="shared" si="551"/>
        <v xml:space="preserve">종로구 </v>
      </c>
      <c r="O11469" t="str">
        <f t="shared" si="552"/>
        <v xml:space="preserve">관철동 </v>
      </c>
      <c r="Q11469" t="s">
        <v>1616</v>
      </c>
      <c r="R11469">
        <v>198749.18491262</v>
      </c>
      <c r="S11469">
        <v>451866.55864743498</v>
      </c>
    </row>
    <row r="11470" spans="1:19" x14ac:dyDescent="0.4">
      <c r="A11470">
        <v>25832</v>
      </c>
      <c r="B11470" t="s">
        <v>16</v>
      </c>
      <c r="C11470" t="s">
        <v>17</v>
      </c>
      <c r="D11470">
        <v>3000000</v>
      </c>
      <c r="E11470" t="s">
        <v>573</v>
      </c>
      <c r="F11470" s="1">
        <v>36414</v>
      </c>
      <c r="H11470">
        <v>1</v>
      </c>
      <c r="I11470" t="s">
        <v>1547</v>
      </c>
      <c r="J11470">
        <v>13</v>
      </c>
      <c r="K11470" t="s">
        <v>1548</v>
      </c>
      <c r="L11470" t="s">
        <v>9012</v>
      </c>
      <c r="M11470" t="str">
        <f t="shared" si="550"/>
        <v>서울특별시</v>
      </c>
      <c r="N11470" t="str">
        <f t="shared" si="551"/>
        <v xml:space="preserve">종로구 </v>
      </c>
      <c r="O11470" t="str">
        <f t="shared" si="552"/>
        <v xml:space="preserve">관철동 </v>
      </c>
      <c r="Q11470" t="s">
        <v>1675</v>
      </c>
      <c r="R11470">
        <v>198760.84545510501</v>
      </c>
      <c r="S11470">
        <v>451849.19841520698</v>
      </c>
    </row>
    <row r="11471" spans="1:19" x14ac:dyDescent="0.4">
      <c r="A11471">
        <v>26003</v>
      </c>
      <c r="B11471" t="s">
        <v>16</v>
      </c>
      <c r="C11471" t="s">
        <v>17</v>
      </c>
      <c r="D11471">
        <v>3000000</v>
      </c>
      <c r="E11471" t="s">
        <v>3861</v>
      </c>
      <c r="F11471" s="1">
        <v>33938</v>
      </c>
      <c r="H11471">
        <v>1</v>
      </c>
      <c r="I11471" t="s">
        <v>1547</v>
      </c>
      <c r="J11471">
        <v>13</v>
      </c>
      <c r="K11471" t="s">
        <v>1548</v>
      </c>
      <c r="L11471" t="s">
        <v>9241</v>
      </c>
      <c r="M11471" t="str">
        <f t="shared" si="550"/>
        <v>서울특별시</v>
      </c>
      <c r="N11471" t="str">
        <f t="shared" si="551"/>
        <v xml:space="preserve">종로구 </v>
      </c>
      <c r="O11471" t="str">
        <f t="shared" si="552"/>
        <v xml:space="preserve">관철동 </v>
      </c>
      <c r="P11471">
        <v>3190</v>
      </c>
      <c r="Q11471" t="s">
        <v>1483</v>
      </c>
      <c r="R11471">
        <v>198729.08627823499</v>
      </c>
      <c r="S11471">
        <v>451848.56771643402</v>
      </c>
    </row>
    <row r="11472" spans="1:19" x14ac:dyDescent="0.4">
      <c r="A11472">
        <v>25859</v>
      </c>
      <c r="B11472" t="s">
        <v>16</v>
      </c>
      <c r="C11472" t="s">
        <v>17</v>
      </c>
      <c r="D11472">
        <v>3000000</v>
      </c>
      <c r="E11472" t="s">
        <v>1565</v>
      </c>
      <c r="F11472" s="1">
        <v>36048</v>
      </c>
      <c r="H11472">
        <v>1</v>
      </c>
      <c r="I11472" t="s">
        <v>1547</v>
      </c>
      <c r="J11472">
        <v>13</v>
      </c>
      <c r="K11472" t="s">
        <v>1548</v>
      </c>
      <c r="L11472" t="s">
        <v>9046</v>
      </c>
      <c r="M11472" t="str">
        <f t="shared" si="550"/>
        <v>서울특별시</v>
      </c>
      <c r="N11472" t="str">
        <f t="shared" si="551"/>
        <v xml:space="preserve">종로구 </v>
      </c>
      <c r="O11472" t="str">
        <f t="shared" si="552"/>
        <v xml:space="preserve">관철동 </v>
      </c>
      <c r="Q11472" t="s">
        <v>9047</v>
      </c>
      <c r="R11472">
        <v>198724.05516634401</v>
      </c>
      <c r="S11472">
        <v>451910.35904943402</v>
      </c>
    </row>
    <row r="11473" spans="1:19" x14ac:dyDescent="0.4">
      <c r="A11473">
        <v>26255</v>
      </c>
      <c r="B11473" t="s">
        <v>16</v>
      </c>
      <c r="C11473" t="s">
        <v>17</v>
      </c>
      <c r="D11473">
        <v>3000000</v>
      </c>
      <c r="E11473" t="s">
        <v>483</v>
      </c>
      <c r="F11473" s="1">
        <v>38684</v>
      </c>
      <c r="H11473">
        <v>1</v>
      </c>
      <c r="I11473" t="s">
        <v>1547</v>
      </c>
      <c r="J11473">
        <v>13</v>
      </c>
      <c r="K11473" t="s">
        <v>1548</v>
      </c>
      <c r="L11473" t="s">
        <v>9565</v>
      </c>
      <c r="M11473" t="str">
        <f t="shared" si="550"/>
        <v>서울특별시</v>
      </c>
      <c r="N11473" t="str">
        <f t="shared" si="551"/>
        <v xml:space="preserve">종로구 </v>
      </c>
      <c r="O11473" t="str">
        <f t="shared" si="552"/>
        <v xml:space="preserve">관철동 </v>
      </c>
      <c r="Q11473" t="s">
        <v>9566</v>
      </c>
      <c r="R11473">
        <v>198724.05516634401</v>
      </c>
      <c r="S11473">
        <v>451910.35904943402</v>
      </c>
    </row>
    <row r="11474" spans="1:19" x14ac:dyDescent="0.4">
      <c r="A11474">
        <v>60817</v>
      </c>
      <c r="B11474" t="s">
        <v>16</v>
      </c>
      <c r="C11474" t="s">
        <v>17</v>
      </c>
      <c r="D11474">
        <v>3000000</v>
      </c>
      <c r="E11474" t="s">
        <v>186</v>
      </c>
      <c r="F11474" s="1">
        <v>36172</v>
      </c>
      <c r="H11474">
        <v>3</v>
      </c>
      <c r="I11474" t="s">
        <v>1469</v>
      </c>
      <c r="J11474">
        <v>3</v>
      </c>
      <c r="K11474" t="s">
        <v>1469</v>
      </c>
      <c r="L11474" t="s">
        <v>17842</v>
      </c>
      <c r="M11474" t="str">
        <f t="shared" si="550"/>
        <v>서울특별시</v>
      </c>
      <c r="N11474" t="str">
        <f t="shared" si="551"/>
        <v xml:space="preserve">종로구 </v>
      </c>
      <c r="O11474" t="str">
        <f t="shared" si="552"/>
        <v xml:space="preserve">관철동 </v>
      </c>
      <c r="Q11474" t="s">
        <v>17843</v>
      </c>
      <c r="R11474">
        <v>198757.12860103801</v>
      </c>
      <c r="S11474">
        <v>451907.11371752498</v>
      </c>
    </row>
    <row r="11475" spans="1:19" x14ac:dyDescent="0.4">
      <c r="A11475">
        <v>61094</v>
      </c>
      <c r="B11475" t="s">
        <v>16</v>
      </c>
      <c r="C11475" t="s">
        <v>17</v>
      </c>
      <c r="D11475">
        <v>3000000</v>
      </c>
      <c r="E11475" t="s">
        <v>4075</v>
      </c>
      <c r="F11475" s="1">
        <v>33932</v>
      </c>
      <c r="H11475">
        <v>3</v>
      </c>
      <c r="I11475" t="s">
        <v>1469</v>
      </c>
      <c r="J11475">
        <v>3</v>
      </c>
      <c r="K11475" t="s">
        <v>1469</v>
      </c>
      <c r="L11475" t="s">
        <v>18203</v>
      </c>
      <c r="M11475" t="str">
        <f t="shared" si="550"/>
        <v>서울특별시</v>
      </c>
      <c r="N11475" t="str">
        <f t="shared" si="551"/>
        <v xml:space="preserve">종로구 </v>
      </c>
      <c r="O11475" t="str">
        <f t="shared" si="552"/>
        <v xml:space="preserve">관철동 </v>
      </c>
      <c r="Q11475" t="s">
        <v>1767</v>
      </c>
      <c r="R11475">
        <v>198764.063085153</v>
      </c>
      <c r="S11475">
        <v>451885.63975666597</v>
      </c>
    </row>
    <row r="11476" spans="1:19" x14ac:dyDescent="0.4">
      <c r="A11476">
        <v>60756</v>
      </c>
      <c r="B11476" t="s">
        <v>16</v>
      </c>
      <c r="C11476" t="s">
        <v>17</v>
      </c>
      <c r="D11476">
        <v>3000000</v>
      </c>
      <c r="E11476" t="s">
        <v>285</v>
      </c>
      <c r="F11476" s="1">
        <v>38964</v>
      </c>
      <c r="H11476">
        <v>3</v>
      </c>
      <c r="I11476" t="s">
        <v>1469</v>
      </c>
      <c r="J11476">
        <v>3</v>
      </c>
      <c r="K11476" t="s">
        <v>1469</v>
      </c>
      <c r="L11476" t="s">
        <v>17760</v>
      </c>
      <c r="M11476" t="str">
        <f t="shared" si="550"/>
        <v>서울특별시</v>
      </c>
      <c r="N11476" t="str">
        <f t="shared" si="551"/>
        <v xml:space="preserve">종로구 </v>
      </c>
      <c r="O11476" t="str">
        <f t="shared" si="552"/>
        <v xml:space="preserve">관철동 </v>
      </c>
      <c r="Q11476" t="s">
        <v>17761</v>
      </c>
      <c r="R11476">
        <v>198738.03566933001</v>
      </c>
      <c r="S11476">
        <v>451910.389288384</v>
      </c>
    </row>
    <row r="11477" spans="1:19" x14ac:dyDescent="0.4">
      <c r="A11477">
        <v>25895</v>
      </c>
      <c r="B11477" t="s">
        <v>16</v>
      </c>
      <c r="C11477" t="s">
        <v>17</v>
      </c>
      <c r="D11477">
        <v>3000000</v>
      </c>
      <c r="E11477" t="s">
        <v>716</v>
      </c>
      <c r="F11477" s="1">
        <v>36489</v>
      </c>
      <c r="H11477">
        <v>1</v>
      </c>
      <c r="I11477" t="s">
        <v>1547</v>
      </c>
      <c r="J11477">
        <v>13</v>
      </c>
      <c r="K11477" t="s">
        <v>1548</v>
      </c>
      <c r="L11477" t="s">
        <v>9093</v>
      </c>
      <c r="M11477" t="str">
        <f t="shared" si="550"/>
        <v>서울특별시</v>
      </c>
      <c r="N11477" t="str">
        <f t="shared" si="551"/>
        <v xml:space="preserve">종로구 </v>
      </c>
      <c r="O11477" t="str">
        <f t="shared" si="552"/>
        <v xml:space="preserve">관철동 </v>
      </c>
      <c r="Q11477" t="s">
        <v>4658</v>
      </c>
      <c r="R11477">
        <v>198760.62966455999</v>
      </c>
      <c r="S11477">
        <v>451931.06533533998</v>
      </c>
    </row>
    <row r="11478" spans="1:19" x14ac:dyDescent="0.4">
      <c r="A11478">
        <v>23507</v>
      </c>
      <c r="B11478" t="s">
        <v>16</v>
      </c>
      <c r="C11478" t="s">
        <v>17</v>
      </c>
      <c r="D11478">
        <v>3000000</v>
      </c>
      <c r="E11478" t="s">
        <v>1806</v>
      </c>
      <c r="F11478" s="1">
        <v>42564</v>
      </c>
      <c r="H11478">
        <v>1</v>
      </c>
      <c r="I11478" t="s">
        <v>1547</v>
      </c>
      <c r="J11478">
        <v>13</v>
      </c>
      <c r="K11478" t="s">
        <v>1548</v>
      </c>
      <c r="L11478" t="s">
        <v>7523</v>
      </c>
      <c r="M11478" t="str">
        <f t="shared" si="550"/>
        <v>서울특별시</v>
      </c>
      <c r="N11478" t="str">
        <f t="shared" si="551"/>
        <v xml:space="preserve">종로구 </v>
      </c>
      <c r="O11478" t="str">
        <f t="shared" si="552"/>
        <v xml:space="preserve">관철동 </v>
      </c>
      <c r="P11478">
        <v>3190</v>
      </c>
      <c r="Q11478" t="s">
        <v>7524</v>
      </c>
      <c r="R11478">
        <v>198744.76799409199</v>
      </c>
      <c r="S11478">
        <v>451930.93947632099</v>
      </c>
    </row>
    <row r="11479" spans="1:19" x14ac:dyDescent="0.4">
      <c r="A11479">
        <v>60921</v>
      </c>
      <c r="B11479" t="s">
        <v>16</v>
      </c>
      <c r="C11479" t="s">
        <v>17</v>
      </c>
      <c r="D11479">
        <v>3000000</v>
      </c>
      <c r="E11479" t="s">
        <v>339</v>
      </c>
      <c r="F11479" s="1">
        <v>35097</v>
      </c>
      <c r="H11479">
        <v>3</v>
      </c>
      <c r="I11479" t="s">
        <v>1469</v>
      </c>
      <c r="J11479">
        <v>3</v>
      </c>
      <c r="K11479" t="s">
        <v>1469</v>
      </c>
      <c r="L11479" t="s">
        <v>17983</v>
      </c>
      <c r="M11479" t="str">
        <f t="shared" si="550"/>
        <v>서울특별시</v>
      </c>
      <c r="N11479" t="str">
        <f t="shared" si="551"/>
        <v xml:space="preserve">종로구 </v>
      </c>
      <c r="O11479" t="str">
        <f t="shared" si="552"/>
        <v xml:space="preserve">관철동 </v>
      </c>
      <c r="Q11479" t="s">
        <v>1048</v>
      </c>
      <c r="R11479">
        <v>198744.76799409199</v>
      </c>
      <c r="S11479">
        <v>451930.93947632099</v>
      </c>
    </row>
    <row r="11480" spans="1:19" x14ac:dyDescent="0.4">
      <c r="A11480">
        <v>61650</v>
      </c>
      <c r="B11480" t="s">
        <v>16</v>
      </c>
      <c r="C11480" t="s">
        <v>17</v>
      </c>
      <c r="D11480">
        <v>3000000</v>
      </c>
      <c r="E11480" t="s">
        <v>918</v>
      </c>
      <c r="F11480" s="1">
        <v>37600</v>
      </c>
      <c r="H11480">
        <v>3</v>
      </c>
      <c r="I11480" t="s">
        <v>1469</v>
      </c>
      <c r="J11480">
        <v>3</v>
      </c>
      <c r="K11480" t="s">
        <v>1469</v>
      </c>
      <c r="L11480" t="s">
        <v>18855</v>
      </c>
      <c r="M11480" t="str">
        <f t="shared" si="550"/>
        <v>서울특별시</v>
      </c>
      <c r="N11480" t="str">
        <f t="shared" si="551"/>
        <v xml:space="preserve">종로구 </v>
      </c>
      <c r="O11480" t="str">
        <f t="shared" si="552"/>
        <v xml:space="preserve">관철동 </v>
      </c>
      <c r="Q11480" t="s">
        <v>18856</v>
      </c>
      <c r="R11480">
        <v>198724.74025719499</v>
      </c>
      <c r="S11480">
        <v>451930.75424823398</v>
      </c>
    </row>
    <row r="11481" spans="1:19" x14ac:dyDescent="0.4">
      <c r="A11481">
        <v>60811</v>
      </c>
      <c r="B11481" t="s">
        <v>16</v>
      </c>
      <c r="C11481" t="s">
        <v>17</v>
      </c>
      <c r="D11481">
        <v>3000000</v>
      </c>
      <c r="E11481" t="s">
        <v>4670</v>
      </c>
      <c r="F11481" s="1">
        <v>33962</v>
      </c>
      <c r="H11481">
        <v>3</v>
      </c>
      <c r="I11481" t="s">
        <v>1469</v>
      </c>
      <c r="J11481">
        <v>3</v>
      </c>
      <c r="K11481" t="s">
        <v>1469</v>
      </c>
      <c r="L11481" t="s">
        <v>17834</v>
      </c>
      <c r="M11481" t="str">
        <f t="shared" si="550"/>
        <v>서울특별시</v>
      </c>
      <c r="N11481" t="str">
        <f t="shared" si="551"/>
        <v xml:space="preserve">종로구 </v>
      </c>
      <c r="O11481" t="str">
        <f t="shared" si="552"/>
        <v xml:space="preserve">관철동 </v>
      </c>
      <c r="Q11481" t="s">
        <v>17835</v>
      </c>
      <c r="R11481">
        <v>198701.05298336301</v>
      </c>
      <c r="S11481">
        <v>451930.83502171701</v>
      </c>
    </row>
    <row r="11482" spans="1:19" x14ac:dyDescent="0.4">
      <c r="A11482">
        <v>25897</v>
      </c>
      <c r="B11482" t="s">
        <v>16</v>
      </c>
      <c r="C11482" t="s">
        <v>17</v>
      </c>
      <c r="D11482">
        <v>3000000</v>
      </c>
      <c r="E11482" t="s">
        <v>2920</v>
      </c>
      <c r="F11482" s="1">
        <v>34442</v>
      </c>
      <c r="H11482">
        <v>1</v>
      </c>
      <c r="I11482" t="s">
        <v>1547</v>
      </c>
      <c r="J11482">
        <v>13</v>
      </c>
      <c r="K11482" t="s">
        <v>1548</v>
      </c>
      <c r="L11482" t="s">
        <v>9095</v>
      </c>
      <c r="M11482" t="str">
        <f t="shared" si="550"/>
        <v>서울특별시</v>
      </c>
      <c r="N11482" t="str">
        <f t="shared" si="551"/>
        <v xml:space="preserve">종로구 </v>
      </c>
      <c r="O11482" t="str">
        <f t="shared" si="552"/>
        <v xml:space="preserve">관철동 </v>
      </c>
      <c r="Q11482" t="s">
        <v>1641</v>
      </c>
      <c r="R11482">
        <v>198694.78753153601</v>
      </c>
      <c r="S11482">
        <v>451930.899506677</v>
      </c>
    </row>
    <row r="11483" spans="1:19" x14ac:dyDescent="0.4">
      <c r="A11483">
        <v>60848</v>
      </c>
      <c r="B11483" t="s">
        <v>16</v>
      </c>
      <c r="C11483" t="s">
        <v>17</v>
      </c>
      <c r="D11483">
        <v>3000000</v>
      </c>
      <c r="E11483" t="s">
        <v>350</v>
      </c>
      <c r="F11483" s="1">
        <v>39472</v>
      </c>
      <c r="H11483">
        <v>3</v>
      </c>
      <c r="I11483" t="s">
        <v>1469</v>
      </c>
      <c r="J11483">
        <v>3</v>
      </c>
      <c r="K11483" t="s">
        <v>1469</v>
      </c>
      <c r="L11483" t="s">
        <v>17885</v>
      </c>
      <c r="M11483" t="str">
        <f t="shared" si="550"/>
        <v>서울특별시</v>
      </c>
      <c r="N11483" t="str">
        <f t="shared" si="551"/>
        <v xml:space="preserve">종로구 </v>
      </c>
      <c r="O11483" t="str">
        <f t="shared" si="552"/>
        <v xml:space="preserve">관철동 </v>
      </c>
      <c r="Q11483" t="s">
        <v>13287</v>
      </c>
      <c r="R11483">
        <v>198754.08587580899</v>
      </c>
      <c r="S11483">
        <v>451949.156631544</v>
      </c>
    </row>
    <row r="11484" spans="1:19" x14ac:dyDescent="0.4">
      <c r="A11484">
        <v>60982</v>
      </c>
      <c r="B11484" t="s">
        <v>16</v>
      </c>
      <c r="C11484" t="s">
        <v>17</v>
      </c>
      <c r="D11484">
        <v>3000000</v>
      </c>
      <c r="E11484" t="s">
        <v>562</v>
      </c>
      <c r="F11484" s="1">
        <v>37044</v>
      </c>
      <c r="H11484">
        <v>3</v>
      </c>
      <c r="I11484" t="s">
        <v>1469</v>
      </c>
      <c r="J11484">
        <v>3</v>
      </c>
      <c r="K11484" t="s">
        <v>1469</v>
      </c>
      <c r="L11484" t="s">
        <v>18059</v>
      </c>
      <c r="M11484" t="str">
        <f t="shared" si="550"/>
        <v>서울특별시</v>
      </c>
      <c r="N11484" t="str">
        <f t="shared" si="551"/>
        <v xml:space="preserve">종로구 </v>
      </c>
      <c r="O11484" t="str">
        <f t="shared" si="552"/>
        <v xml:space="preserve">관철동 </v>
      </c>
      <c r="Q11484" t="s">
        <v>368</v>
      </c>
      <c r="R11484">
        <v>198571.36558348499</v>
      </c>
      <c r="S11484">
        <v>451950.60698165302</v>
      </c>
    </row>
    <row r="11485" spans="1:19" x14ac:dyDescent="0.4">
      <c r="A11485">
        <v>60967</v>
      </c>
      <c r="B11485" t="s">
        <v>16</v>
      </c>
      <c r="C11485" t="s">
        <v>17</v>
      </c>
      <c r="D11485">
        <v>3000000</v>
      </c>
      <c r="E11485" t="s">
        <v>443</v>
      </c>
      <c r="F11485" s="1">
        <v>36165</v>
      </c>
      <c r="H11485">
        <v>3</v>
      </c>
      <c r="I11485" t="s">
        <v>1469</v>
      </c>
      <c r="J11485">
        <v>3</v>
      </c>
      <c r="K11485" t="s">
        <v>1469</v>
      </c>
      <c r="L11485" t="s">
        <v>18041</v>
      </c>
      <c r="M11485" t="str">
        <f t="shared" si="550"/>
        <v>서울특별시</v>
      </c>
      <c r="N11485" t="str">
        <f t="shared" si="551"/>
        <v xml:space="preserve">종로구 </v>
      </c>
      <c r="O11485" t="str">
        <f t="shared" si="552"/>
        <v xml:space="preserve">관철동 </v>
      </c>
      <c r="Q11485" t="s">
        <v>232</v>
      </c>
      <c r="R11485">
        <v>198615.24077070801</v>
      </c>
      <c r="S11485">
        <v>451870.39799813402</v>
      </c>
    </row>
    <row r="11486" spans="1:19" x14ac:dyDescent="0.4">
      <c r="A11486">
        <v>61611</v>
      </c>
      <c r="B11486" t="s">
        <v>16</v>
      </c>
      <c r="C11486" t="s">
        <v>17</v>
      </c>
      <c r="D11486">
        <v>3000000</v>
      </c>
      <c r="E11486" t="s">
        <v>363</v>
      </c>
      <c r="F11486" s="1">
        <v>38671</v>
      </c>
      <c r="H11486">
        <v>3</v>
      </c>
      <c r="I11486" t="s">
        <v>1469</v>
      </c>
      <c r="J11486">
        <v>3</v>
      </c>
      <c r="K11486" t="s">
        <v>1469</v>
      </c>
      <c r="L11486" t="s">
        <v>18810</v>
      </c>
      <c r="M11486" t="str">
        <f t="shared" si="550"/>
        <v>서울특별시</v>
      </c>
      <c r="N11486" t="str">
        <f t="shared" si="551"/>
        <v xml:space="preserve">종로구 </v>
      </c>
      <c r="O11486" t="str">
        <f t="shared" si="552"/>
        <v xml:space="preserve">관철동 </v>
      </c>
      <c r="Q11486" t="s">
        <v>18811</v>
      </c>
      <c r="R11486">
        <v>198651.11976699601</v>
      </c>
      <c r="S11486">
        <v>451931.50837289001</v>
      </c>
    </row>
    <row r="11487" spans="1:19" x14ac:dyDescent="0.4">
      <c r="A11487">
        <v>60785</v>
      </c>
      <c r="B11487" t="s">
        <v>16</v>
      </c>
      <c r="C11487" t="s">
        <v>17</v>
      </c>
      <c r="D11487">
        <v>3000000</v>
      </c>
      <c r="E11487" t="s">
        <v>2876</v>
      </c>
      <c r="F11487" s="1">
        <v>33931</v>
      </c>
      <c r="H11487">
        <v>3</v>
      </c>
      <c r="I11487" t="s">
        <v>1469</v>
      </c>
      <c r="J11487">
        <v>3</v>
      </c>
      <c r="K11487" t="s">
        <v>1469</v>
      </c>
      <c r="L11487" t="s">
        <v>17795</v>
      </c>
      <c r="M11487" t="str">
        <f t="shared" si="550"/>
        <v>서울특별시</v>
      </c>
      <c r="N11487" t="str">
        <f t="shared" si="551"/>
        <v xml:space="preserve">종로구 </v>
      </c>
      <c r="O11487" t="str">
        <f t="shared" si="552"/>
        <v xml:space="preserve">관철동 </v>
      </c>
      <c r="Q11487" t="s">
        <v>17796</v>
      </c>
      <c r="R11487">
        <v>198640.29630440701</v>
      </c>
      <c r="S11487">
        <v>451931.65829484002</v>
      </c>
    </row>
    <row r="11488" spans="1:19" x14ac:dyDescent="0.4">
      <c r="A11488">
        <v>23955</v>
      </c>
      <c r="B11488" t="s">
        <v>16</v>
      </c>
      <c r="C11488" t="s">
        <v>17</v>
      </c>
      <c r="D11488">
        <v>3000000</v>
      </c>
      <c r="E11488" t="s">
        <v>3746</v>
      </c>
      <c r="F11488" s="1">
        <v>45737</v>
      </c>
      <c r="H11488">
        <v>1</v>
      </c>
      <c r="I11488" t="s">
        <v>1547</v>
      </c>
      <c r="J11488">
        <v>13</v>
      </c>
      <c r="K11488" t="s">
        <v>1548</v>
      </c>
      <c r="L11488" t="s">
        <v>7739</v>
      </c>
      <c r="M11488" t="str">
        <f t="shared" si="550"/>
        <v>서울특별시</v>
      </c>
      <c r="N11488" t="str">
        <f t="shared" si="551"/>
        <v xml:space="preserve">종로구 </v>
      </c>
      <c r="O11488" t="str">
        <f t="shared" si="552"/>
        <v xml:space="preserve">관철동 </v>
      </c>
      <c r="P11488">
        <v>3189</v>
      </c>
      <c r="Q11488" t="s">
        <v>7740</v>
      </c>
      <c r="R11488">
        <v>198606.77910852799</v>
      </c>
      <c r="S11488">
        <v>451928.44199678203</v>
      </c>
    </row>
    <row r="11489" spans="1:19" x14ac:dyDescent="0.4">
      <c r="A11489">
        <v>61120</v>
      </c>
      <c r="B11489" t="s">
        <v>16</v>
      </c>
      <c r="C11489" t="s">
        <v>17</v>
      </c>
      <c r="D11489">
        <v>3000000</v>
      </c>
      <c r="E11489" t="s">
        <v>2888</v>
      </c>
      <c r="F11489" s="1">
        <v>33946</v>
      </c>
      <c r="H11489">
        <v>3</v>
      </c>
      <c r="I11489" t="s">
        <v>1469</v>
      </c>
      <c r="J11489">
        <v>3</v>
      </c>
      <c r="K11489" t="s">
        <v>1469</v>
      </c>
      <c r="L11489" t="s">
        <v>18234</v>
      </c>
      <c r="M11489" t="str">
        <f t="shared" si="550"/>
        <v>서울특별시</v>
      </c>
      <c r="N11489" t="str">
        <f t="shared" si="551"/>
        <v xml:space="preserve">종로구 </v>
      </c>
      <c r="O11489" t="str">
        <f t="shared" si="552"/>
        <v xml:space="preserve">관철동 </v>
      </c>
      <c r="Q11489" t="s">
        <v>18235</v>
      </c>
      <c r="R11489">
        <v>198606.77910852799</v>
      </c>
      <c r="S11489">
        <v>451928.44199678203</v>
      </c>
    </row>
    <row r="11490" spans="1:19" x14ac:dyDescent="0.4">
      <c r="A11490">
        <v>23528</v>
      </c>
      <c r="B11490" t="s">
        <v>16</v>
      </c>
      <c r="C11490" t="s">
        <v>17</v>
      </c>
      <c r="D11490">
        <v>3000000</v>
      </c>
      <c r="E11490" t="s">
        <v>1981</v>
      </c>
      <c r="F11490" s="1">
        <v>43047</v>
      </c>
      <c r="H11490">
        <v>1</v>
      </c>
      <c r="I11490" t="s">
        <v>1547</v>
      </c>
      <c r="J11490">
        <v>13</v>
      </c>
      <c r="K11490" t="s">
        <v>1548</v>
      </c>
      <c r="L11490" t="s">
        <v>7550</v>
      </c>
      <c r="M11490" t="str">
        <f t="shared" si="550"/>
        <v>서울특별시</v>
      </c>
      <c r="N11490" t="str">
        <f t="shared" si="551"/>
        <v xml:space="preserve">종로구 </v>
      </c>
      <c r="O11490" t="str">
        <f t="shared" si="552"/>
        <v xml:space="preserve">관철동 </v>
      </c>
      <c r="P11490">
        <v>3189</v>
      </c>
      <c r="Q11490" t="s">
        <v>7551</v>
      </c>
      <c r="R11490">
        <v>198640.02434589001</v>
      </c>
      <c r="S11490">
        <v>451907.062483683</v>
      </c>
    </row>
    <row r="11491" spans="1:19" x14ac:dyDescent="0.4">
      <c r="A11491">
        <v>50132</v>
      </c>
      <c r="B11491" t="s">
        <v>16</v>
      </c>
      <c r="C11491" t="s">
        <v>17</v>
      </c>
      <c r="D11491">
        <v>3000000</v>
      </c>
      <c r="E11491" t="s">
        <v>481</v>
      </c>
      <c r="F11491" s="1">
        <v>36173</v>
      </c>
      <c r="H11491">
        <v>3</v>
      </c>
      <c r="I11491" t="s">
        <v>1469</v>
      </c>
      <c r="J11491">
        <v>3</v>
      </c>
      <c r="K11491" t="s">
        <v>1469</v>
      </c>
      <c r="L11491" t="s">
        <v>13568</v>
      </c>
      <c r="M11491" t="str">
        <f t="shared" si="550"/>
        <v>서울특별시</v>
      </c>
      <c r="N11491" t="str">
        <f t="shared" si="551"/>
        <v xml:space="preserve">종로구 </v>
      </c>
      <c r="O11491" t="str">
        <f t="shared" si="552"/>
        <v xml:space="preserve">관철동 </v>
      </c>
      <c r="Q11491" t="s">
        <v>13569</v>
      </c>
      <c r="R11491">
        <v>198640.02434589001</v>
      </c>
      <c r="S11491">
        <v>451907.062483683</v>
      </c>
    </row>
    <row r="11492" spans="1:19" x14ac:dyDescent="0.4">
      <c r="A11492">
        <v>61102</v>
      </c>
      <c r="B11492" t="s">
        <v>16</v>
      </c>
      <c r="C11492" t="s">
        <v>17</v>
      </c>
      <c r="D11492">
        <v>3000000</v>
      </c>
      <c r="E11492" t="s">
        <v>2913</v>
      </c>
      <c r="F11492" s="1">
        <v>34279</v>
      </c>
      <c r="H11492">
        <v>3</v>
      </c>
      <c r="I11492" t="s">
        <v>1469</v>
      </c>
      <c r="J11492">
        <v>3</v>
      </c>
      <c r="K11492" t="s">
        <v>1469</v>
      </c>
      <c r="L11492" t="s">
        <v>18212</v>
      </c>
      <c r="M11492" t="str">
        <f t="shared" si="550"/>
        <v>서울특별시</v>
      </c>
      <c r="N11492" t="str">
        <f t="shared" si="551"/>
        <v xml:space="preserve">종로구 </v>
      </c>
      <c r="O11492" t="str">
        <f t="shared" si="552"/>
        <v xml:space="preserve">관철동 </v>
      </c>
      <c r="Q11492" t="s">
        <v>2894</v>
      </c>
      <c r="R11492">
        <v>198600.04439497599</v>
      </c>
      <c r="S11492">
        <v>451890.54646318703</v>
      </c>
    </row>
    <row r="11493" spans="1:19" x14ac:dyDescent="0.4">
      <c r="A11493">
        <v>61702</v>
      </c>
      <c r="B11493" t="s">
        <v>16</v>
      </c>
      <c r="C11493" t="s">
        <v>17</v>
      </c>
      <c r="D11493">
        <v>3000000</v>
      </c>
      <c r="E11493" t="s">
        <v>22</v>
      </c>
      <c r="F11493" s="1">
        <v>37698</v>
      </c>
      <c r="H11493">
        <v>3</v>
      </c>
      <c r="I11493" t="s">
        <v>1469</v>
      </c>
      <c r="J11493">
        <v>3</v>
      </c>
      <c r="K11493" t="s">
        <v>1469</v>
      </c>
      <c r="L11493" t="s">
        <v>18212</v>
      </c>
      <c r="M11493" t="str">
        <f t="shared" si="550"/>
        <v>서울특별시</v>
      </c>
      <c r="N11493" t="str">
        <f t="shared" si="551"/>
        <v xml:space="preserve">종로구 </v>
      </c>
      <c r="O11493" t="str">
        <f t="shared" si="552"/>
        <v xml:space="preserve">관철동 </v>
      </c>
      <c r="Q11493" t="s">
        <v>18863</v>
      </c>
      <c r="R11493">
        <v>198600.04439497599</v>
      </c>
      <c r="S11493">
        <v>451890.54646318703</v>
      </c>
    </row>
    <row r="11494" spans="1:19" x14ac:dyDescent="0.4">
      <c r="A11494">
        <v>30957</v>
      </c>
      <c r="B11494" t="s">
        <v>16</v>
      </c>
      <c r="C11494" t="s">
        <v>17</v>
      </c>
      <c r="D11494">
        <v>3000000</v>
      </c>
      <c r="E11494" t="s">
        <v>404</v>
      </c>
      <c r="F11494" s="1">
        <v>40833</v>
      </c>
      <c r="H11494">
        <v>4</v>
      </c>
      <c r="I11494" t="s">
        <v>18</v>
      </c>
      <c r="J11494">
        <v>35</v>
      </c>
      <c r="K11494" t="s">
        <v>10836</v>
      </c>
      <c r="L11494" t="s">
        <v>11383</v>
      </c>
      <c r="M11494" t="str">
        <f t="shared" si="550"/>
        <v>서울특별시</v>
      </c>
      <c r="N11494" t="str">
        <f t="shared" si="551"/>
        <v xml:space="preserve">종로구 </v>
      </c>
      <c r="O11494" t="str">
        <f t="shared" si="552"/>
        <v xml:space="preserve">관철동 </v>
      </c>
      <c r="Q11494" t="s">
        <v>11384</v>
      </c>
      <c r="R11494">
        <v>198585.29076451299</v>
      </c>
      <c r="S11494">
        <v>451888.13241365098</v>
      </c>
    </row>
    <row r="11495" spans="1:19" x14ac:dyDescent="0.4">
      <c r="A11495">
        <v>61112</v>
      </c>
      <c r="B11495" t="s">
        <v>16</v>
      </c>
      <c r="C11495" t="s">
        <v>17</v>
      </c>
      <c r="D11495">
        <v>3000000</v>
      </c>
      <c r="E11495" t="s">
        <v>3059</v>
      </c>
      <c r="F11495" s="1">
        <v>33939</v>
      </c>
      <c r="H11495">
        <v>3</v>
      </c>
      <c r="I11495" t="s">
        <v>1469</v>
      </c>
      <c r="J11495">
        <v>3</v>
      </c>
      <c r="K11495" t="s">
        <v>1469</v>
      </c>
      <c r="L11495" t="s">
        <v>18224</v>
      </c>
      <c r="M11495" t="str">
        <f t="shared" si="550"/>
        <v>서울특별시</v>
      </c>
      <c r="N11495" t="str">
        <f t="shared" si="551"/>
        <v xml:space="preserve">종로구 </v>
      </c>
      <c r="O11495" t="str">
        <f t="shared" si="552"/>
        <v xml:space="preserve">관철동 </v>
      </c>
      <c r="Q11495" t="s">
        <v>18225</v>
      </c>
      <c r="R11495">
        <v>198585.29076451299</v>
      </c>
      <c r="S11495">
        <v>451888.13241365098</v>
      </c>
    </row>
    <row r="11496" spans="1:19" x14ac:dyDescent="0.4">
      <c r="A11496">
        <v>23527</v>
      </c>
      <c r="B11496" t="s">
        <v>16</v>
      </c>
      <c r="C11496" t="s">
        <v>17</v>
      </c>
      <c r="D11496">
        <v>3000000</v>
      </c>
      <c r="E11496" t="s">
        <v>1568</v>
      </c>
      <c r="F11496" s="1">
        <v>43007</v>
      </c>
      <c r="H11496">
        <v>1</v>
      </c>
      <c r="I11496" t="s">
        <v>1547</v>
      </c>
      <c r="J11496">
        <v>13</v>
      </c>
      <c r="K11496" t="s">
        <v>1548</v>
      </c>
      <c r="L11496" t="s">
        <v>7549</v>
      </c>
      <c r="M11496" t="str">
        <f t="shared" si="550"/>
        <v>서울특별시</v>
      </c>
      <c r="N11496" t="str">
        <f t="shared" si="551"/>
        <v xml:space="preserve">종로구 </v>
      </c>
      <c r="O11496" t="str">
        <f t="shared" si="552"/>
        <v xml:space="preserve">관철동 </v>
      </c>
      <c r="P11496">
        <v>3189</v>
      </c>
      <c r="Q11496" t="s">
        <v>2831</v>
      </c>
      <c r="R11496">
        <v>198656.933623902</v>
      </c>
      <c r="S11496">
        <v>451906.85029302299</v>
      </c>
    </row>
    <row r="11497" spans="1:19" x14ac:dyDescent="0.4">
      <c r="A11497">
        <v>60803</v>
      </c>
      <c r="B11497" t="s">
        <v>16</v>
      </c>
      <c r="C11497" t="s">
        <v>17</v>
      </c>
      <c r="D11497">
        <v>3000000</v>
      </c>
      <c r="E11497" t="s">
        <v>1976</v>
      </c>
      <c r="F11497" s="1">
        <v>36076</v>
      </c>
      <c r="H11497">
        <v>3</v>
      </c>
      <c r="I11497" t="s">
        <v>1469</v>
      </c>
      <c r="J11497">
        <v>3</v>
      </c>
      <c r="K11497" t="s">
        <v>1469</v>
      </c>
      <c r="L11497" t="s">
        <v>7549</v>
      </c>
      <c r="M11497" t="str">
        <f t="shared" si="550"/>
        <v>서울특별시</v>
      </c>
      <c r="N11497" t="str">
        <f t="shared" si="551"/>
        <v xml:space="preserve">종로구 </v>
      </c>
      <c r="O11497" t="str">
        <f t="shared" si="552"/>
        <v xml:space="preserve">관철동 </v>
      </c>
      <c r="Q11497" t="s">
        <v>17822</v>
      </c>
      <c r="R11497">
        <v>198656.933623902</v>
      </c>
      <c r="S11497">
        <v>451906.85029302299</v>
      </c>
    </row>
    <row r="11498" spans="1:19" x14ac:dyDescent="0.4">
      <c r="A11498">
        <v>26004</v>
      </c>
      <c r="B11498" t="s">
        <v>16</v>
      </c>
      <c r="C11498" t="s">
        <v>17</v>
      </c>
      <c r="D11498">
        <v>3000000</v>
      </c>
      <c r="E11498" t="s">
        <v>3411</v>
      </c>
      <c r="F11498" s="1">
        <v>33939</v>
      </c>
      <c r="H11498">
        <v>1</v>
      </c>
      <c r="I11498" t="s">
        <v>1547</v>
      </c>
      <c r="J11498">
        <v>13</v>
      </c>
      <c r="K11498" t="s">
        <v>1548</v>
      </c>
      <c r="L11498" t="s">
        <v>9242</v>
      </c>
      <c r="M11498" t="str">
        <f t="shared" si="550"/>
        <v>서울특별시</v>
      </c>
      <c r="N11498" t="str">
        <f t="shared" si="551"/>
        <v xml:space="preserve">종로구 </v>
      </c>
      <c r="O11498" t="str">
        <f t="shared" si="552"/>
        <v xml:space="preserve">관철동 </v>
      </c>
      <c r="Q11498" t="s">
        <v>3613</v>
      </c>
      <c r="R11498">
        <v>198568.82251204201</v>
      </c>
      <c r="S11498">
        <v>451908.26400373102</v>
      </c>
    </row>
    <row r="11499" spans="1:19" x14ac:dyDescent="0.4">
      <c r="A11499">
        <v>60995</v>
      </c>
      <c r="B11499" t="s">
        <v>16</v>
      </c>
      <c r="C11499" t="s">
        <v>17</v>
      </c>
      <c r="D11499">
        <v>3000000</v>
      </c>
      <c r="E11499" t="s">
        <v>1003</v>
      </c>
      <c r="F11499" s="1">
        <v>33997</v>
      </c>
      <c r="H11499">
        <v>3</v>
      </c>
      <c r="I11499" t="s">
        <v>1469</v>
      </c>
      <c r="J11499">
        <v>3</v>
      </c>
      <c r="K11499" t="s">
        <v>1469</v>
      </c>
      <c r="L11499" t="s">
        <v>18078</v>
      </c>
      <c r="M11499" t="str">
        <f t="shared" si="550"/>
        <v>서울특별시</v>
      </c>
      <c r="N11499" t="str">
        <f t="shared" si="551"/>
        <v xml:space="preserve">종로구 </v>
      </c>
      <c r="O11499" t="str">
        <f t="shared" si="552"/>
        <v xml:space="preserve">관철동 </v>
      </c>
      <c r="Q11499" t="s">
        <v>18079</v>
      </c>
      <c r="R11499">
        <v>198644.372544207</v>
      </c>
      <c r="S11499">
        <v>451889.42861281999</v>
      </c>
    </row>
    <row r="11500" spans="1:19" x14ac:dyDescent="0.4">
      <c r="A11500">
        <v>61051</v>
      </c>
      <c r="B11500" t="s">
        <v>16</v>
      </c>
      <c r="C11500" t="s">
        <v>17</v>
      </c>
      <c r="D11500">
        <v>3000000</v>
      </c>
      <c r="E11500" t="s">
        <v>1815</v>
      </c>
      <c r="F11500" s="1">
        <v>36221</v>
      </c>
      <c r="H11500">
        <v>3</v>
      </c>
      <c r="I11500" t="s">
        <v>1469</v>
      </c>
      <c r="J11500">
        <v>3</v>
      </c>
      <c r="K11500" t="s">
        <v>1469</v>
      </c>
      <c r="L11500" t="s">
        <v>18153</v>
      </c>
      <c r="M11500" t="str">
        <f t="shared" si="550"/>
        <v>서울특별시</v>
      </c>
      <c r="N11500" t="str">
        <f t="shared" si="551"/>
        <v xml:space="preserve">종로구 </v>
      </c>
      <c r="O11500" t="str">
        <f t="shared" si="552"/>
        <v xml:space="preserve">관철동 </v>
      </c>
      <c r="Q11500" t="s">
        <v>18154</v>
      </c>
      <c r="R11500">
        <v>198634.44873807201</v>
      </c>
      <c r="S11500">
        <v>451889.19824316102</v>
      </c>
    </row>
    <row r="11501" spans="1:19" x14ac:dyDescent="0.4">
      <c r="A11501">
        <v>23488</v>
      </c>
      <c r="B11501" t="s">
        <v>16</v>
      </c>
      <c r="C11501" t="s">
        <v>17</v>
      </c>
      <c r="D11501">
        <v>3000000</v>
      </c>
      <c r="E11501" t="s">
        <v>313</v>
      </c>
      <c r="F11501" s="1">
        <v>40345</v>
      </c>
      <c r="H11501">
        <v>1</v>
      </c>
      <c r="I11501" t="s">
        <v>1547</v>
      </c>
      <c r="J11501">
        <v>13</v>
      </c>
      <c r="K11501" t="s">
        <v>1548</v>
      </c>
      <c r="L11501" t="s">
        <v>7496</v>
      </c>
      <c r="M11501" t="str">
        <f t="shared" si="550"/>
        <v>서울특별시</v>
      </c>
      <c r="N11501" t="str">
        <f t="shared" si="551"/>
        <v xml:space="preserve">종로구 </v>
      </c>
      <c r="O11501" t="str">
        <f t="shared" si="552"/>
        <v xml:space="preserve">관철동 </v>
      </c>
      <c r="P11501">
        <v>3189</v>
      </c>
      <c r="Q11501" t="s">
        <v>1316</v>
      </c>
      <c r="R11501">
        <v>198645.624400564</v>
      </c>
      <c r="S11501">
        <v>451870.47328892298</v>
      </c>
    </row>
    <row r="11502" spans="1:19" x14ac:dyDescent="0.4">
      <c r="A11502">
        <v>61261</v>
      </c>
      <c r="B11502" t="s">
        <v>16</v>
      </c>
      <c r="C11502" t="s">
        <v>17</v>
      </c>
      <c r="D11502">
        <v>3000000</v>
      </c>
      <c r="E11502" t="s">
        <v>4676</v>
      </c>
      <c r="F11502" s="1">
        <v>34697</v>
      </c>
      <c r="H11502">
        <v>3</v>
      </c>
      <c r="I11502" t="s">
        <v>1469</v>
      </c>
      <c r="J11502">
        <v>3</v>
      </c>
      <c r="K11502" t="s">
        <v>1469</v>
      </c>
      <c r="L11502" t="s">
        <v>18402</v>
      </c>
      <c r="M11502" t="str">
        <f t="shared" si="550"/>
        <v>서울특별시</v>
      </c>
      <c r="N11502" t="str">
        <f t="shared" si="551"/>
        <v xml:space="preserve">종로구 </v>
      </c>
      <c r="O11502" t="str">
        <f t="shared" si="552"/>
        <v xml:space="preserve">관철동 </v>
      </c>
      <c r="Q11502" t="s">
        <v>1936</v>
      </c>
      <c r="R11502">
        <v>198645.624400564</v>
      </c>
      <c r="S11502">
        <v>451870.47328892298</v>
      </c>
    </row>
    <row r="11503" spans="1:19" x14ac:dyDescent="0.4">
      <c r="A11503">
        <v>61648</v>
      </c>
      <c r="B11503" t="s">
        <v>16</v>
      </c>
      <c r="C11503" t="s">
        <v>17</v>
      </c>
      <c r="D11503">
        <v>3000000</v>
      </c>
      <c r="E11503" t="s">
        <v>141</v>
      </c>
      <c r="F11503" s="1">
        <v>37567</v>
      </c>
      <c r="H11503">
        <v>3</v>
      </c>
      <c r="I11503" t="s">
        <v>1469</v>
      </c>
      <c r="J11503">
        <v>3</v>
      </c>
      <c r="K11503" t="s">
        <v>1469</v>
      </c>
      <c r="L11503" t="s">
        <v>18853</v>
      </c>
      <c r="M11503" t="str">
        <f t="shared" si="550"/>
        <v>서울특별시</v>
      </c>
      <c r="N11503" t="str">
        <f t="shared" si="551"/>
        <v xml:space="preserve">종로구 </v>
      </c>
      <c r="O11503" t="str">
        <f t="shared" si="552"/>
        <v xml:space="preserve">관철동 </v>
      </c>
      <c r="Q11503" t="s">
        <v>3855</v>
      </c>
      <c r="R11503">
        <v>198527.940799251</v>
      </c>
      <c r="S11503">
        <v>451881.69254153001</v>
      </c>
    </row>
    <row r="11504" spans="1:19" x14ac:dyDescent="0.4">
      <c r="A11504">
        <v>61103</v>
      </c>
      <c r="B11504" t="s">
        <v>16</v>
      </c>
      <c r="C11504" t="s">
        <v>17</v>
      </c>
      <c r="D11504">
        <v>3000000</v>
      </c>
      <c r="E11504" t="s">
        <v>662</v>
      </c>
      <c r="F11504" s="1">
        <v>34279</v>
      </c>
      <c r="H11504">
        <v>3</v>
      </c>
      <c r="I11504" t="s">
        <v>1469</v>
      </c>
      <c r="J11504">
        <v>3</v>
      </c>
      <c r="K11504" t="s">
        <v>1469</v>
      </c>
      <c r="L11504" t="s">
        <v>18213</v>
      </c>
      <c r="M11504" t="str">
        <f t="shared" si="550"/>
        <v>서울특별시</v>
      </c>
      <c r="N11504" t="str">
        <f t="shared" si="551"/>
        <v xml:space="preserve">종로구 </v>
      </c>
      <c r="O11504" t="str">
        <f t="shared" si="552"/>
        <v xml:space="preserve">관철동 </v>
      </c>
      <c r="Q11504" t="s">
        <v>326</v>
      </c>
      <c r="R11504">
        <v>198524.79286113399</v>
      </c>
      <c r="S11504">
        <v>451892.97469205601</v>
      </c>
    </row>
    <row r="11505" spans="1:19" x14ac:dyDescent="0.4">
      <c r="A11505">
        <v>58609</v>
      </c>
      <c r="B11505" t="s">
        <v>16</v>
      </c>
      <c r="C11505" t="s">
        <v>17</v>
      </c>
      <c r="D11505">
        <v>3000000</v>
      </c>
      <c r="E11505" t="s">
        <v>603</v>
      </c>
      <c r="F11505" s="1">
        <v>35944</v>
      </c>
      <c r="H11505">
        <v>3</v>
      </c>
      <c r="I11505" t="s">
        <v>1469</v>
      </c>
      <c r="J11505">
        <v>3</v>
      </c>
      <c r="K11505" t="s">
        <v>1469</v>
      </c>
      <c r="L11505" t="s">
        <v>16525</v>
      </c>
      <c r="M11505" t="str">
        <f t="shared" si="550"/>
        <v>서울특별시</v>
      </c>
      <c r="N11505" t="str">
        <f t="shared" si="551"/>
        <v xml:space="preserve">종로구 </v>
      </c>
      <c r="O11505" t="str">
        <f t="shared" si="552"/>
        <v xml:space="preserve">관철동 </v>
      </c>
      <c r="Q11505" t="s">
        <v>16526</v>
      </c>
    </row>
    <row r="11506" spans="1:19" x14ac:dyDescent="0.4">
      <c r="A11506">
        <v>61259</v>
      </c>
      <c r="B11506" t="s">
        <v>16</v>
      </c>
      <c r="C11506" t="s">
        <v>17</v>
      </c>
      <c r="D11506">
        <v>3000000</v>
      </c>
      <c r="E11506" t="s">
        <v>1097</v>
      </c>
      <c r="F11506" s="1">
        <v>37218</v>
      </c>
      <c r="H11506">
        <v>3</v>
      </c>
      <c r="I11506" t="s">
        <v>1469</v>
      </c>
      <c r="J11506">
        <v>3</v>
      </c>
      <c r="K11506" t="s">
        <v>1469</v>
      </c>
      <c r="L11506" t="s">
        <v>18399</v>
      </c>
      <c r="M11506" t="str">
        <f t="shared" si="550"/>
        <v>서울특별시</v>
      </c>
      <c r="N11506" t="str">
        <f t="shared" si="551"/>
        <v xml:space="preserve">종로구 </v>
      </c>
      <c r="O11506" t="str">
        <f t="shared" si="552"/>
        <v xml:space="preserve">관철동 </v>
      </c>
      <c r="Q11506" t="s">
        <v>18400</v>
      </c>
      <c r="R11506">
        <v>198541.851538357</v>
      </c>
      <c r="S11506">
        <v>451910.45919003797</v>
      </c>
    </row>
    <row r="11507" spans="1:19" x14ac:dyDescent="0.4">
      <c r="A11507">
        <v>28348</v>
      </c>
      <c r="B11507" t="s">
        <v>16</v>
      </c>
      <c r="C11507" t="s">
        <v>17</v>
      </c>
      <c r="D11507">
        <v>3000000</v>
      </c>
      <c r="E11507" t="s">
        <v>3783</v>
      </c>
      <c r="F11507" s="1">
        <v>45636</v>
      </c>
      <c r="H11507">
        <v>1</v>
      </c>
      <c r="I11507" t="s">
        <v>1547</v>
      </c>
      <c r="J11507">
        <v>13</v>
      </c>
      <c r="K11507" t="s">
        <v>1548</v>
      </c>
      <c r="L11507" t="s">
        <v>10795</v>
      </c>
      <c r="M11507" t="str">
        <f t="shared" si="550"/>
        <v>서울특별시</v>
      </c>
      <c r="N11507" t="str">
        <f t="shared" si="551"/>
        <v xml:space="preserve">종로구 </v>
      </c>
      <c r="O11507" t="str">
        <f t="shared" si="552"/>
        <v xml:space="preserve">관철동 </v>
      </c>
      <c r="P11507">
        <v>3189</v>
      </c>
      <c r="Q11507" t="s">
        <v>10796</v>
      </c>
      <c r="R11507">
        <v>198543.434281297</v>
      </c>
      <c r="S11507">
        <v>451901.07884403301</v>
      </c>
    </row>
    <row r="11508" spans="1:19" x14ac:dyDescent="0.4">
      <c r="A11508">
        <v>60931</v>
      </c>
      <c r="B11508" t="s">
        <v>16</v>
      </c>
      <c r="C11508" t="s">
        <v>17</v>
      </c>
      <c r="D11508">
        <v>3000000</v>
      </c>
      <c r="E11508" t="s">
        <v>602</v>
      </c>
      <c r="F11508" s="1">
        <v>36719</v>
      </c>
      <c r="H11508">
        <v>3</v>
      </c>
      <c r="I11508" t="s">
        <v>1469</v>
      </c>
      <c r="J11508">
        <v>3</v>
      </c>
      <c r="K11508" t="s">
        <v>1469</v>
      </c>
      <c r="L11508" t="s">
        <v>17994</v>
      </c>
      <c r="M11508" t="str">
        <f t="shared" si="550"/>
        <v>서울특별시</v>
      </c>
      <c r="N11508" t="str">
        <f t="shared" si="551"/>
        <v xml:space="preserve">종로구 </v>
      </c>
      <c r="O11508" t="str">
        <f t="shared" si="552"/>
        <v xml:space="preserve">관철동 </v>
      </c>
      <c r="Q11508" t="s">
        <v>11091</v>
      </c>
      <c r="R11508">
        <v>198543.434281297</v>
      </c>
      <c r="S11508">
        <v>451901.07884403301</v>
      </c>
    </row>
    <row r="11509" spans="1:19" x14ac:dyDescent="0.4">
      <c r="A11509">
        <v>60946</v>
      </c>
      <c r="B11509" t="s">
        <v>16</v>
      </c>
      <c r="C11509" t="s">
        <v>17</v>
      </c>
      <c r="D11509">
        <v>3000000</v>
      </c>
      <c r="E11509" t="s">
        <v>3006</v>
      </c>
      <c r="F11509" s="1">
        <v>36152</v>
      </c>
      <c r="H11509">
        <v>3</v>
      </c>
      <c r="I11509" t="s">
        <v>1469</v>
      </c>
      <c r="J11509">
        <v>3</v>
      </c>
      <c r="K11509" t="s">
        <v>1469</v>
      </c>
      <c r="L11509" t="s">
        <v>18014</v>
      </c>
      <c r="M11509" t="str">
        <f t="shared" si="550"/>
        <v>서울특별시</v>
      </c>
      <c r="N11509" t="str">
        <f t="shared" si="551"/>
        <v xml:space="preserve">종로구 </v>
      </c>
      <c r="O11509" t="str">
        <f t="shared" si="552"/>
        <v xml:space="preserve">관철동 </v>
      </c>
      <c r="Q11509" t="s">
        <v>1376</v>
      </c>
      <c r="R11509">
        <v>198542.41944533301</v>
      </c>
      <c r="S11509">
        <v>451889.98473762203</v>
      </c>
    </row>
    <row r="11510" spans="1:19" x14ac:dyDescent="0.4">
      <c r="A11510">
        <v>58612</v>
      </c>
      <c r="B11510" t="s">
        <v>16</v>
      </c>
      <c r="C11510" t="s">
        <v>17</v>
      </c>
      <c r="D11510">
        <v>3000000</v>
      </c>
      <c r="E11510" t="s">
        <v>553</v>
      </c>
      <c r="F11510" s="1">
        <v>35760</v>
      </c>
      <c r="H11510">
        <v>3</v>
      </c>
      <c r="I11510" t="s">
        <v>1469</v>
      </c>
      <c r="J11510">
        <v>3</v>
      </c>
      <c r="K11510" t="s">
        <v>1469</v>
      </c>
      <c r="L11510" t="s">
        <v>16529</v>
      </c>
      <c r="M11510" t="str">
        <f t="shared" si="550"/>
        <v>서울특별시</v>
      </c>
      <c r="N11510" t="str">
        <f t="shared" si="551"/>
        <v xml:space="preserve">종로구 </v>
      </c>
      <c r="O11510" t="str">
        <f t="shared" si="552"/>
        <v xml:space="preserve">관철동 </v>
      </c>
      <c r="Q11510" t="s">
        <v>1824</v>
      </c>
      <c r="R11510">
        <v>198544.21664063801</v>
      </c>
      <c r="S11510">
        <v>451873.64004688599</v>
      </c>
    </row>
    <row r="11511" spans="1:19" x14ac:dyDescent="0.4">
      <c r="A11511">
        <v>23505</v>
      </c>
      <c r="B11511" t="s">
        <v>16</v>
      </c>
      <c r="C11511" t="s">
        <v>17</v>
      </c>
      <c r="D11511">
        <v>3000000</v>
      </c>
      <c r="E11511" t="s">
        <v>454</v>
      </c>
      <c r="F11511" s="1">
        <v>41404</v>
      </c>
      <c r="H11511">
        <v>1</v>
      </c>
      <c r="I11511" t="s">
        <v>1547</v>
      </c>
      <c r="J11511">
        <v>13</v>
      </c>
      <c r="K11511" t="s">
        <v>1548</v>
      </c>
      <c r="L11511" t="s">
        <v>7520</v>
      </c>
      <c r="M11511" t="str">
        <f t="shared" si="550"/>
        <v>서울특별시</v>
      </c>
      <c r="N11511" t="str">
        <f t="shared" si="551"/>
        <v xml:space="preserve">종로구 </v>
      </c>
      <c r="O11511" t="str">
        <f t="shared" si="552"/>
        <v xml:space="preserve">관철동 </v>
      </c>
      <c r="P11511">
        <v>3189</v>
      </c>
      <c r="Q11511" t="s">
        <v>1594</v>
      </c>
      <c r="R11511">
        <v>198544.21664063801</v>
      </c>
      <c r="S11511">
        <v>451873.64004688599</v>
      </c>
    </row>
    <row r="11512" spans="1:19" x14ac:dyDescent="0.4">
      <c r="A11512">
        <v>61651</v>
      </c>
      <c r="B11512" t="s">
        <v>16</v>
      </c>
      <c r="C11512" t="s">
        <v>17</v>
      </c>
      <c r="D11512">
        <v>3000000</v>
      </c>
      <c r="E11512" t="s">
        <v>91</v>
      </c>
      <c r="F11512" s="1">
        <v>37624</v>
      </c>
      <c r="H11512">
        <v>3</v>
      </c>
      <c r="I11512" t="s">
        <v>1469</v>
      </c>
      <c r="J11512">
        <v>3</v>
      </c>
      <c r="K11512" t="s">
        <v>1469</v>
      </c>
      <c r="L11512" t="s">
        <v>18857</v>
      </c>
      <c r="M11512" t="str">
        <f t="shared" si="550"/>
        <v>서울특별시</v>
      </c>
      <c r="N11512" t="str">
        <f t="shared" si="551"/>
        <v xml:space="preserve">종로구 </v>
      </c>
      <c r="O11512" t="str">
        <f t="shared" si="552"/>
        <v xml:space="preserve">관철동 </v>
      </c>
      <c r="Q11512" t="s">
        <v>18858</v>
      </c>
      <c r="R11512">
        <v>198541.72075378001</v>
      </c>
      <c r="S11512">
        <v>451935.633974889</v>
      </c>
    </row>
    <row r="11513" spans="1:19" x14ac:dyDescent="0.4">
      <c r="A11513">
        <v>60973</v>
      </c>
      <c r="B11513" t="s">
        <v>16</v>
      </c>
      <c r="C11513" t="s">
        <v>17</v>
      </c>
      <c r="D11513">
        <v>3000000</v>
      </c>
      <c r="E11513" t="s">
        <v>4669</v>
      </c>
      <c r="F11513" s="1">
        <v>33959</v>
      </c>
      <c r="H11513">
        <v>3</v>
      </c>
      <c r="I11513" t="s">
        <v>1469</v>
      </c>
      <c r="J11513">
        <v>3</v>
      </c>
      <c r="K11513" t="s">
        <v>1469</v>
      </c>
      <c r="L11513" t="s">
        <v>18047</v>
      </c>
      <c r="M11513" t="str">
        <f t="shared" si="550"/>
        <v>서울특별시</v>
      </c>
      <c r="N11513" t="str">
        <f t="shared" si="551"/>
        <v xml:space="preserve">종로구 </v>
      </c>
      <c r="O11513" t="str">
        <f t="shared" si="552"/>
        <v xml:space="preserve">관철동 </v>
      </c>
      <c r="Q11513" t="s">
        <v>234</v>
      </c>
      <c r="R11513">
        <v>198524.8093622</v>
      </c>
      <c r="S11513">
        <v>451942.36662694701</v>
      </c>
    </row>
    <row r="11514" spans="1:19" x14ac:dyDescent="0.4">
      <c r="A11514">
        <v>832</v>
      </c>
      <c r="B11514" t="s">
        <v>16</v>
      </c>
      <c r="C11514" t="s">
        <v>17</v>
      </c>
      <c r="D11514">
        <v>3000000</v>
      </c>
      <c r="E11514" t="s">
        <v>1062</v>
      </c>
      <c r="F11514" s="1">
        <v>39811</v>
      </c>
      <c r="H11514">
        <v>4</v>
      </c>
      <c r="I11514" t="s">
        <v>18</v>
      </c>
      <c r="J11514">
        <v>31</v>
      </c>
      <c r="K11514" t="s">
        <v>19</v>
      </c>
      <c r="L11514" t="s">
        <v>1063</v>
      </c>
      <c r="M11514" t="str">
        <f t="shared" si="550"/>
        <v>서울특별시</v>
      </c>
      <c r="N11514" t="str">
        <f t="shared" si="551"/>
        <v xml:space="preserve">종로구 </v>
      </c>
      <c r="O11514" t="str">
        <f t="shared" si="552"/>
        <v xml:space="preserve">관철동 </v>
      </c>
      <c r="Q11514" t="s">
        <v>1064</v>
      </c>
      <c r="R11514">
        <v>198524.413386701</v>
      </c>
      <c r="S11514">
        <v>451929.432640046</v>
      </c>
    </row>
    <row r="11515" spans="1:19" x14ac:dyDescent="0.4">
      <c r="A11515">
        <v>60935</v>
      </c>
      <c r="B11515" t="s">
        <v>16</v>
      </c>
      <c r="C11515" t="s">
        <v>17</v>
      </c>
      <c r="D11515">
        <v>3000000</v>
      </c>
      <c r="E11515" t="s">
        <v>3535</v>
      </c>
      <c r="F11515" s="1">
        <v>34513</v>
      </c>
      <c r="H11515">
        <v>3</v>
      </c>
      <c r="I11515" t="s">
        <v>1469</v>
      </c>
      <c r="J11515">
        <v>3</v>
      </c>
      <c r="K11515" t="s">
        <v>1469</v>
      </c>
      <c r="L11515" t="s">
        <v>17998</v>
      </c>
      <c r="M11515" t="str">
        <f t="shared" si="550"/>
        <v>서울특별시</v>
      </c>
      <c r="N11515" t="str">
        <f t="shared" si="551"/>
        <v xml:space="preserve">종로구 </v>
      </c>
      <c r="O11515" t="str">
        <f t="shared" si="552"/>
        <v xml:space="preserve">관철동 </v>
      </c>
      <c r="Q11515" t="s">
        <v>17999</v>
      </c>
      <c r="R11515">
        <v>198819.574269631</v>
      </c>
      <c r="S11515">
        <v>451942.97907194501</v>
      </c>
    </row>
    <row r="11516" spans="1:19" x14ac:dyDescent="0.4">
      <c r="A11516">
        <v>64103</v>
      </c>
      <c r="B11516" t="s">
        <v>16</v>
      </c>
      <c r="C11516" t="s">
        <v>17</v>
      </c>
      <c r="D11516">
        <v>3000000</v>
      </c>
      <c r="E11516" t="s">
        <v>571</v>
      </c>
      <c r="F11516" s="1">
        <v>36223</v>
      </c>
      <c r="H11516">
        <v>1</v>
      </c>
      <c r="I11516" t="s">
        <v>1547</v>
      </c>
      <c r="J11516" t="s">
        <v>20237</v>
      </c>
      <c r="L11516" t="s">
        <v>20270</v>
      </c>
      <c r="M11516" t="str">
        <f t="shared" si="550"/>
        <v>서울특별시</v>
      </c>
      <c r="N11516" t="str">
        <f t="shared" si="551"/>
        <v xml:space="preserve">종로구 </v>
      </c>
      <c r="O11516" t="str">
        <f t="shared" si="552"/>
        <v xml:space="preserve">관철동 </v>
      </c>
      <c r="Q11516" t="s">
        <v>20271</v>
      </c>
      <c r="R11516">
        <v>198816.496997726</v>
      </c>
      <c r="S11516">
        <v>451931.88071711699</v>
      </c>
    </row>
    <row r="11517" spans="1:19" x14ac:dyDescent="0.4">
      <c r="A11517">
        <v>61054</v>
      </c>
      <c r="B11517" t="s">
        <v>16</v>
      </c>
      <c r="C11517" t="s">
        <v>17</v>
      </c>
      <c r="D11517">
        <v>3000000</v>
      </c>
      <c r="E11517" t="s">
        <v>2940</v>
      </c>
      <c r="F11517" s="1">
        <v>36223</v>
      </c>
      <c r="H11517">
        <v>3</v>
      </c>
      <c r="I11517" t="s">
        <v>1469</v>
      </c>
      <c r="J11517">
        <v>3</v>
      </c>
      <c r="K11517" t="s">
        <v>1469</v>
      </c>
      <c r="L11517" t="s">
        <v>18157</v>
      </c>
      <c r="M11517" t="str">
        <f t="shared" si="550"/>
        <v>서울특별시</v>
      </c>
      <c r="N11517" t="str">
        <f t="shared" si="551"/>
        <v xml:space="preserve">종로구 </v>
      </c>
      <c r="O11517" t="str">
        <f t="shared" si="552"/>
        <v xml:space="preserve">관철동 </v>
      </c>
      <c r="Q11517" t="s">
        <v>11364</v>
      </c>
      <c r="R11517">
        <v>198816.496997726</v>
      </c>
      <c r="S11517">
        <v>451931.88071711699</v>
      </c>
    </row>
    <row r="11518" spans="1:19" x14ac:dyDescent="0.4">
      <c r="A11518">
        <v>31200</v>
      </c>
      <c r="B11518" t="s">
        <v>16</v>
      </c>
      <c r="C11518" t="s">
        <v>17</v>
      </c>
      <c r="D11518">
        <v>3000000</v>
      </c>
      <c r="E11518" t="s">
        <v>623</v>
      </c>
      <c r="F11518" s="1">
        <v>38706</v>
      </c>
      <c r="H11518">
        <v>4</v>
      </c>
      <c r="I11518" t="s">
        <v>18</v>
      </c>
      <c r="J11518">
        <v>35</v>
      </c>
      <c r="K11518" t="s">
        <v>10836</v>
      </c>
      <c r="L11518" t="s">
        <v>11590</v>
      </c>
      <c r="M11518" t="str">
        <f t="shared" si="550"/>
        <v>서울특별시</v>
      </c>
      <c r="N11518" t="str">
        <f t="shared" si="551"/>
        <v xml:space="preserve">종로구 </v>
      </c>
      <c r="O11518" t="str">
        <f t="shared" si="552"/>
        <v xml:space="preserve">관철동 </v>
      </c>
      <c r="Q11518" t="s">
        <v>11591</v>
      </c>
      <c r="R11518">
        <v>198803.125778143</v>
      </c>
      <c r="S11518">
        <v>451930.79799896601</v>
      </c>
    </row>
    <row r="11519" spans="1:19" x14ac:dyDescent="0.4">
      <c r="A11519">
        <v>61613</v>
      </c>
      <c r="B11519" t="s">
        <v>16</v>
      </c>
      <c r="C11519" t="s">
        <v>17</v>
      </c>
      <c r="D11519">
        <v>3000000</v>
      </c>
      <c r="E11519" t="s">
        <v>761</v>
      </c>
      <c r="F11519" s="1">
        <v>38706</v>
      </c>
      <c r="H11519">
        <v>3</v>
      </c>
      <c r="I11519" t="s">
        <v>1469</v>
      </c>
      <c r="J11519">
        <v>3</v>
      </c>
      <c r="K11519" t="s">
        <v>1469</v>
      </c>
      <c r="L11519" t="s">
        <v>18813</v>
      </c>
      <c r="M11519" t="str">
        <f t="shared" si="550"/>
        <v>서울특별시</v>
      </c>
      <c r="N11519" t="str">
        <f t="shared" si="551"/>
        <v xml:space="preserve">종로구 </v>
      </c>
      <c r="O11519" t="str">
        <f t="shared" si="552"/>
        <v xml:space="preserve">관철동 </v>
      </c>
      <c r="Q11519" t="s">
        <v>18814</v>
      </c>
      <c r="R11519">
        <v>198803.125778143</v>
      </c>
      <c r="S11519">
        <v>451930.79799896601</v>
      </c>
    </row>
    <row r="11520" spans="1:19" x14ac:dyDescent="0.4">
      <c r="A11520">
        <v>61253</v>
      </c>
      <c r="B11520" t="s">
        <v>16</v>
      </c>
      <c r="C11520" t="s">
        <v>17</v>
      </c>
      <c r="D11520">
        <v>3000000</v>
      </c>
      <c r="E11520" t="s">
        <v>640</v>
      </c>
      <c r="F11520" s="1">
        <v>37887</v>
      </c>
      <c r="H11520">
        <v>3</v>
      </c>
      <c r="I11520" t="s">
        <v>1469</v>
      </c>
      <c r="J11520">
        <v>3</v>
      </c>
      <c r="K11520" t="s">
        <v>1469</v>
      </c>
      <c r="L11520" t="s">
        <v>18392</v>
      </c>
      <c r="M11520" t="str">
        <f t="shared" si="550"/>
        <v>서울특별시</v>
      </c>
      <c r="N11520" t="str">
        <f t="shared" si="551"/>
        <v xml:space="preserve">종로구 </v>
      </c>
      <c r="O11520" t="str">
        <f t="shared" si="552"/>
        <v xml:space="preserve">관철동 </v>
      </c>
      <c r="Q11520" t="s">
        <v>9872</v>
      </c>
      <c r="R11520">
        <v>198788.536133919</v>
      </c>
      <c r="S11520">
        <v>451930.15162744198</v>
      </c>
    </row>
    <row r="11521" spans="1:19" x14ac:dyDescent="0.4">
      <c r="A11521">
        <v>60784</v>
      </c>
      <c r="B11521" t="s">
        <v>16</v>
      </c>
      <c r="C11521" t="s">
        <v>17</v>
      </c>
      <c r="D11521">
        <v>3000000</v>
      </c>
      <c r="E11521" t="s">
        <v>426</v>
      </c>
      <c r="F11521" s="1">
        <v>33931</v>
      </c>
      <c r="H11521">
        <v>3</v>
      </c>
      <c r="I11521" t="s">
        <v>1469</v>
      </c>
      <c r="J11521">
        <v>3</v>
      </c>
      <c r="K11521" t="s">
        <v>1469</v>
      </c>
      <c r="L11521" t="s">
        <v>17794</v>
      </c>
      <c r="M11521" t="str">
        <f t="shared" si="550"/>
        <v>서울특별시</v>
      </c>
      <c r="N11521" t="str">
        <f t="shared" si="551"/>
        <v xml:space="preserve">종로구 </v>
      </c>
      <c r="O11521" t="str">
        <f t="shared" si="552"/>
        <v xml:space="preserve">관철동 </v>
      </c>
      <c r="Q11521" t="s">
        <v>14707</v>
      </c>
      <c r="R11521">
        <v>198785.369566965</v>
      </c>
      <c r="S11521">
        <v>451947.74424615997</v>
      </c>
    </row>
    <row r="11522" spans="1:19" x14ac:dyDescent="0.4">
      <c r="A11522">
        <v>20887</v>
      </c>
      <c r="B11522" t="s">
        <v>16</v>
      </c>
      <c r="C11522" t="s">
        <v>17</v>
      </c>
      <c r="D11522">
        <v>3000000</v>
      </c>
      <c r="E11522" t="s">
        <v>3983</v>
      </c>
      <c r="F11522" s="1">
        <v>44098</v>
      </c>
      <c r="H11522">
        <v>1</v>
      </c>
      <c r="I11522" t="s">
        <v>1547</v>
      </c>
      <c r="J11522">
        <v>13</v>
      </c>
      <c r="K11522" t="s">
        <v>1548</v>
      </c>
      <c r="L11522" t="s">
        <v>7355</v>
      </c>
      <c r="M11522" t="str">
        <f t="shared" si="550"/>
        <v>서울특별시</v>
      </c>
      <c r="N11522" t="str">
        <f t="shared" si="551"/>
        <v xml:space="preserve">종로구 </v>
      </c>
      <c r="O11522" t="str">
        <f t="shared" si="552"/>
        <v xml:space="preserve">관철동 </v>
      </c>
      <c r="P11522">
        <v>3190</v>
      </c>
      <c r="Q11522" t="s">
        <v>7356</v>
      </c>
      <c r="R11522">
        <v>198816.493844918</v>
      </c>
      <c r="S11522">
        <v>451913.95018970198</v>
      </c>
    </row>
    <row r="11523" spans="1:19" x14ac:dyDescent="0.4">
      <c r="A11523">
        <v>60968</v>
      </c>
      <c r="B11523" t="s">
        <v>16</v>
      </c>
      <c r="C11523" t="s">
        <v>17</v>
      </c>
      <c r="D11523">
        <v>3000000</v>
      </c>
      <c r="E11523" t="s">
        <v>380</v>
      </c>
      <c r="F11523" s="1">
        <v>36166</v>
      </c>
      <c r="H11523">
        <v>3</v>
      </c>
      <c r="I11523" t="s">
        <v>1469</v>
      </c>
      <c r="J11523">
        <v>3</v>
      </c>
      <c r="K11523" t="s">
        <v>1469</v>
      </c>
      <c r="L11523" t="s">
        <v>18042</v>
      </c>
      <c r="M11523" t="str">
        <f t="shared" ref="M11523:M11586" si="553">LEFT(L11523,5)</f>
        <v>서울특별시</v>
      </c>
      <c r="N11523" t="str">
        <f t="shared" ref="N11523:N11586" si="554">MID(L11523,7,4)</f>
        <v xml:space="preserve">종로구 </v>
      </c>
      <c r="O11523" t="str">
        <f t="shared" ref="O11523:O11586" si="555">MID(L11523,11,4)</f>
        <v xml:space="preserve">관철동 </v>
      </c>
      <c r="Q11523" t="s">
        <v>18043</v>
      </c>
      <c r="R11523">
        <v>198786.90172332301</v>
      </c>
      <c r="S11523">
        <v>451865.49424171803</v>
      </c>
    </row>
    <row r="11524" spans="1:19" x14ac:dyDescent="0.4">
      <c r="A11524">
        <v>61348</v>
      </c>
      <c r="B11524" t="s">
        <v>16</v>
      </c>
      <c r="C11524" t="s">
        <v>17</v>
      </c>
      <c r="D11524">
        <v>3000000</v>
      </c>
      <c r="E11524" t="s">
        <v>2224</v>
      </c>
      <c r="F11524" s="1">
        <v>34857</v>
      </c>
      <c r="H11524">
        <v>3</v>
      </c>
      <c r="I11524" t="s">
        <v>1469</v>
      </c>
      <c r="J11524">
        <v>3</v>
      </c>
      <c r="K11524" t="s">
        <v>1469</v>
      </c>
      <c r="L11524" t="s">
        <v>18499</v>
      </c>
      <c r="M11524" t="str">
        <f t="shared" si="553"/>
        <v>서울특별시</v>
      </c>
      <c r="N11524" t="str">
        <f t="shared" si="554"/>
        <v xml:space="preserve">종로구 </v>
      </c>
      <c r="O11524" t="str">
        <f t="shared" si="555"/>
        <v xml:space="preserve">관철동 </v>
      </c>
      <c r="Q11524" t="s">
        <v>7356</v>
      </c>
      <c r="R11524">
        <v>198816.493844918</v>
      </c>
      <c r="S11524">
        <v>451913.95018970198</v>
      </c>
    </row>
    <row r="11525" spans="1:19" x14ac:dyDescent="0.4">
      <c r="A11525">
        <v>60749</v>
      </c>
      <c r="B11525" t="s">
        <v>16</v>
      </c>
      <c r="C11525" t="s">
        <v>17</v>
      </c>
      <c r="D11525">
        <v>3000000</v>
      </c>
      <c r="E11525" t="s">
        <v>2878</v>
      </c>
      <c r="F11525" s="1">
        <v>33946</v>
      </c>
      <c r="H11525">
        <v>3</v>
      </c>
      <c r="I11525" t="s">
        <v>1469</v>
      </c>
      <c r="J11525">
        <v>3</v>
      </c>
      <c r="K11525" t="s">
        <v>1469</v>
      </c>
      <c r="L11525" t="s">
        <v>17751</v>
      </c>
      <c r="M11525" t="str">
        <f t="shared" si="553"/>
        <v>서울특별시</v>
      </c>
      <c r="N11525" t="str">
        <f t="shared" si="554"/>
        <v xml:space="preserve">종로구 </v>
      </c>
      <c r="O11525" t="str">
        <f t="shared" si="555"/>
        <v xml:space="preserve">관철동 </v>
      </c>
      <c r="Q11525" t="s">
        <v>3433</v>
      </c>
      <c r="R11525">
        <v>198797.14004351699</v>
      </c>
      <c r="S11525">
        <v>451887.51214766002</v>
      </c>
    </row>
    <row r="11526" spans="1:19" x14ac:dyDescent="0.4">
      <c r="A11526">
        <v>61340</v>
      </c>
      <c r="B11526" t="s">
        <v>16</v>
      </c>
      <c r="C11526" t="s">
        <v>17</v>
      </c>
      <c r="D11526">
        <v>3000000</v>
      </c>
      <c r="E11526" t="s">
        <v>132</v>
      </c>
      <c r="F11526" s="1">
        <v>37385</v>
      </c>
      <c r="H11526">
        <v>3</v>
      </c>
      <c r="I11526" t="s">
        <v>1469</v>
      </c>
      <c r="J11526">
        <v>3</v>
      </c>
      <c r="K11526" t="s">
        <v>1469</v>
      </c>
      <c r="L11526" t="s">
        <v>17751</v>
      </c>
      <c r="M11526" t="str">
        <f t="shared" si="553"/>
        <v>서울특별시</v>
      </c>
      <c r="N11526" t="str">
        <f t="shared" si="554"/>
        <v xml:space="preserve">종로구 </v>
      </c>
      <c r="O11526" t="str">
        <f t="shared" si="555"/>
        <v xml:space="preserve">관철동 </v>
      </c>
      <c r="Q11526" t="s">
        <v>18491</v>
      </c>
      <c r="R11526">
        <v>198797.14004351699</v>
      </c>
      <c r="S11526">
        <v>451887.51214766002</v>
      </c>
    </row>
    <row r="11527" spans="1:19" x14ac:dyDescent="0.4">
      <c r="A11527">
        <v>26012</v>
      </c>
      <c r="B11527" t="s">
        <v>16</v>
      </c>
      <c r="C11527" t="s">
        <v>17</v>
      </c>
      <c r="D11527">
        <v>3000000</v>
      </c>
      <c r="E11527" t="s">
        <v>3099</v>
      </c>
      <c r="F11527" s="1">
        <v>34247</v>
      </c>
      <c r="H11527">
        <v>1</v>
      </c>
      <c r="I11527" t="s">
        <v>1547</v>
      </c>
      <c r="J11527">
        <v>13</v>
      </c>
      <c r="K11527" t="s">
        <v>1548</v>
      </c>
      <c r="L11527" t="s">
        <v>9253</v>
      </c>
      <c r="M11527" t="str">
        <f t="shared" si="553"/>
        <v>서울특별시</v>
      </c>
      <c r="N11527" t="str">
        <f t="shared" si="554"/>
        <v xml:space="preserve">종로구 </v>
      </c>
      <c r="O11527" t="str">
        <f t="shared" si="555"/>
        <v xml:space="preserve">관훈동 </v>
      </c>
      <c r="Q11527" t="s">
        <v>9254</v>
      </c>
      <c r="R11527">
        <v>198485.817060089</v>
      </c>
      <c r="S11527">
        <v>452554.33152397902</v>
      </c>
    </row>
    <row r="11528" spans="1:19" x14ac:dyDescent="0.4">
      <c r="A11528">
        <v>60795</v>
      </c>
      <c r="B11528" t="s">
        <v>16</v>
      </c>
      <c r="C11528" t="s">
        <v>17</v>
      </c>
      <c r="D11528">
        <v>3000000</v>
      </c>
      <c r="E11528" t="s">
        <v>2046</v>
      </c>
      <c r="F11528" s="1">
        <v>34053</v>
      </c>
      <c r="H11528">
        <v>3</v>
      </c>
      <c r="I11528" t="s">
        <v>1469</v>
      </c>
      <c r="J11528">
        <v>3</v>
      </c>
      <c r="K11528" t="s">
        <v>1469</v>
      </c>
      <c r="L11528" t="s">
        <v>17810</v>
      </c>
      <c r="M11528" t="str">
        <f t="shared" si="553"/>
        <v>서울특별시</v>
      </c>
      <c r="N11528" t="str">
        <f t="shared" si="554"/>
        <v xml:space="preserve">종로구 </v>
      </c>
      <c r="O11528" t="str">
        <f t="shared" si="555"/>
        <v xml:space="preserve">교남동 </v>
      </c>
      <c r="P11528">
        <v>3181</v>
      </c>
      <c r="Q11528" t="s">
        <v>2051</v>
      </c>
    </row>
    <row r="11529" spans="1:19" x14ac:dyDescent="0.4">
      <c r="A11529">
        <v>31163</v>
      </c>
      <c r="B11529" t="s">
        <v>16</v>
      </c>
      <c r="C11529" t="s">
        <v>17</v>
      </c>
      <c r="D11529">
        <v>3000000</v>
      </c>
      <c r="E11529" t="s">
        <v>2424</v>
      </c>
      <c r="F11529" s="1">
        <v>34128</v>
      </c>
      <c r="H11529">
        <v>4</v>
      </c>
      <c r="I11529" t="s">
        <v>18</v>
      </c>
      <c r="J11529">
        <v>35</v>
      </c>
      <c r="K11529" t="s">
        <v>10836</v>
      </c>
      <c r="L11529" t="s">
        <v>11544</v>
      </c>
      <c r="M11529" t="str">
        <f t="shared" si="553"/>
        <v>서울특별시</v>
      </c>
      <c r="N11529" t="str">
        <f t="shared" si="554"/>
        <v xml:space="preserve">종로구 </v>
      </c>
      <c r="O11529" t="str">
        <f t="shared" si="555"/>
        <v xml:space="preserve">교남동 </v>
      </c>
      <c r="Q11529" t="s">
        <v>1436</v>
      </c>
    </row>
    <row r="11530" spans="1:19" x14ac:dyDescent="0.4">
      <c r="A11530">
        <v>58553</v>
      </c>
      <c r="B11530" t="s">
        <v>16</v>
      </c>
      <c r="C11530" t="s">
        <v>17</v>
      </c>
      <c r="D11530">
        <v>3000000</v>
      </c>
      <c r="E11530" t="s">
        <v>389</v>
      </c>
      <c r="F11530" s="1">
        <v>33793</v>
      </c>
      <c r="H11530">
        <v>3</v>
      </c>
      <c r="I11530" t="s">
        <v>1469</v>
      </c>
      <c r="J11530">
        <v>3</v>
      </c>
      <c r="K11530" t="s">
        <v>1469</v>
      </c>
      <c r="L11530" t="s">
        <v>16447</v>
      </c>
      <c r="M11530" t="str">
        <f t="shared" si="553"/>
        <v>서울특별시</v>
      </c>
      <c r="N11530" t="str">
        <f t="shared" si="554"/>
        <v xml:space="preserve">종로구 </v>
      </c>
      <c r="O11530" t="str">
        <f t="shared" si="555"/>
        <v xml:space="preserve">교북동 </v>
      </c>
      <c r="Q11530" t="s">
        <v>3694</v>
      </c>
    </row>
    <row r="11531" spans="1:19" x14ac:dyDescent="0.4">
      <c r="A11531">
        <v>61338</v>
      </c>
      <c r="B11531" t="s">
        <v>16</v>
      </c>
      <c r="C11531" t="s">
        <v>17</v>
      </c>
      <c r="D11531">
        <v>3000000</v>
      </c>
      <c r="E11531" t="s">
        <v>196</v>
      </c>
      <c r="F11531" s="1">
        <v>37358</v>
      </c>
      <c r="H11531">
        <v>3</v>
      </c>
      <c r="I11531" t="s">
        <v>1469</v>
      </c>
      <c r="J11531">
        <v>3</v>
      </c>
      <c r="K11531" t="s">
        <v>1469</v>
      </c>
      <c r="L11531" t="s">
        <v>18488</v>
      </c>
      <c r="M11531" t="str">
        <f t="shared" si="553"/>
        <v>서울특별시</v>
      </c>
      <c r="N11531" t="str">
        <f t="shared" si="554"/>
        <v xml:space="preserve">종로구 </v>
      </c>
      <c r="O11531" t="str">
        <f t="shared" si="555"/>
        <v xml:space="preserve">교북동 </v>
      </c>
      <c r="Q11531" t="s">
        <v>18489</v>
      </c>
    </row>
    <row r="11532" spans="1:19" x14ac:dyDescent="0.4">
      <c r="A11532">
        <v>61382</v>
      </c>
      <c r="B11532" t="s">
        <v>16</v>
      </c>
      <c r="C11532" t="s">
        <v>17</v>
      </c>
      <c r="D11532">
        <v>3000000</v>
      </c>
      <c r="E11532" t="s">
        <v>1552</v>
      </c>
      <c r="F11532" s="1">
        <v>34150</v>
      </c>
      <c r="H11532">
        <v>3</v>
      </c>
      <c r="I11532" t="s">
        <v>1469</v>
      </c>
      <c r="J11532">
        <v>3</v>
      </c>
      <c r="K11532" t="s">
        <v>1469</v>
      </c>
      <c r="L11532" t="s">
        <v>18536</v>
      </c>
      <c r="M11532" t="str">
        <f t="shared" si="553"/>
        <v>서울특별시</v>
      </c>
      <c r="N11532" t="str">
        <f t="shared" si="554"/>
        <v xml:space="preserve">종로구 </v>
      </c>
      <c r="O11532" t="str">
        <f t="shared" si="555"/>
        <v xml:space="preserve">교북동 </v>
      </c>
      <c r="Q11532" t="s">
        <v>18537</v>
      </c>
    </row>
    <row r="11533" spans="1:19" x14ac:dyDescent="0.4">
      <c r="A11533">
        <v>58610</v>
      </c>
      <c r="B11533" t="s">
        <v>16</v>
      </c>
      <c r="C11533" t="s">
        <v>17</v>
      </c>
      <c r="D11533">
        <v>3000000</v>
      </c>
      <c r="E11533" t="s">
        <v>525</v>
      </c>
      <c r="F11533" s="1">
        <v>35961</v>
      </c>
      <c r="H11533">
        <v>3</v>
      </c>
      <c r="I11533" t="s">
        <v>1469</v>
      </c>
      <c r="J11533">
        <v>3</v>
      </c>
      <c r="K11533" t="s">
        <v>1469</v>
      </c>
      <c r="L11533" t="s">
        <v>16527</v>
      </c>
      <c r="M11533" t="str">
        <f t="shared" si="553"/>
        <v>서울특별시</v>
      </c>
      <c r="N11533" t="str">
        <f t="shared" si="554"/>
        <v xml:space="preserve">종로구 </v>
      </c>
      <c r="O11533" t="str">
        <f t="shared" si="555"/>
        <v xml:space="preserve">구기동 </v>
      </c>
      <c r="Q11533" t="s">
        <v>654</v>
      </c>
      <c r="R11533">
        <v>196130.554331044</v>
      </c>
      <c r="S11533">
        <v>456190.66920932702</v>
      </c>
    </row>
    <row r="11534" spans="1:19" x14ac:dyDescent="0.4">
      <c r="A11534">
        <v>23504</v>
      </c>
      <c r="B11534" t="s">
        <v>16</v>
      </c>
      <c r="C11534" t="s">
        <v>17</v>
      </c>
      <c r="D11534">
        <v>3000000</v>
      </c>
      <c r="E11534" t="s">
        <v>1635</v>
      </c>
      <c r="F11534" s="1">
        <v>41253</v>
      </c>
      <c r="H11534">
        <v>1</v>
      </c>
      <c r="I11534" t="s">
        <v>1547</v>
      </c>
      <c r="J11534">
        <v>13</v>
      </c>
      <c r="K11534" t="s">
        <v>1548</v>
      </c>
      <c r="L11534" t="s">
        <v>7518</v>
      </c>
      <c r="M11534" t="str">
        <f t="shared" si="553"/>
        <v>서울특별시</v>
      </c>
      <c r="N11534" t="str">
        <f t="shared" si="554"/>
        <v xml:space="preserve">종로구 </v>
      </c>
      <c r="O11534" t="str">
        <f t="shared" si="555"/>
        <v xml:space="preserve">구기동 </v>
      </c>
      <c r="P11534">
        <v>3000</v>
      </c>
      <c r="Q11534" t="s">
        <v>7519</v>
      </c>
      <c r="R11534">
        <v>196086.31112070501</v>
      </c>
      <c r="S11534">
        <v>456290.91586850001</v>
      </c>
    </row>
    <row r="11535" spans="1:19" x14ac:dyDescent="0.4">
      <c r="A11535">
        <v>61339</v>
      </c>
      <c r="B11535" t="s">
        <v>16</v>
      </c>
      <c r="C11535" t="s">
        <v>17</v>
      </c>
      <c r="D11535">
        <v>3000000</v>
      </c>
      <c r="E11535" t="s">
        <v>398</v>
      </c>
      <c r="F11535" s="1">
        <v>37385</v>
      </c>
      <c r="H11535">
        <v>3</v>
      </c>
      <c r="I11535" t="s">
        <v>1469</v>
      </c>
      <c r="J11535">
        <v>3</v>
      </c>
      <c r="K11535" t="s">
        <v>1469</v>
      </c>
      <c r="L11535" t="s">
        <v>18490</v>
      </c>
      <c r="M11535" t="str">
        <f t="shared" si="553"/>
        <v>서울특별시</v>
      </c>
      <c r="N11535" t="str">
        <f t="shared" si="554"/>
        <v xml:space="preserve">종로구 </v>
      </c>
      <c r="O11535" t="str">
        <f t="shared" si="555"/>
        <v xml:space="preserve">구기동 </v>
      </c>
      <c r="Q11535" t="s">
        <v>16209</v>
      </c>
      <c r="R11535">
        <v>196431.52038040699</v>
      </c>
      <c r="S11535">
        <v>456021.99982208601</v>
      </c>
    </row>
    <row r="11536" spans="1:19" x14ac:dyDescent="0.4">
      <c r="A11536">
        <v>58565</v>
      </c>
      <c r="B11536" t="s">
        <v>16</v>
      </c>
      <c r="C11536" t="s">
        <v>17</v>
      </c>
      <c r="D11536">
        <v>3000000</v>
      </c>
      <c r="E11536" t="s">
        <v>335</v>
      </c>
      <c r="F11536" s="1">
        <v>39818</v>
      </c>
      <c r="H11536">
        <v>3</v>
      </c>
      <c r="I11536" t="s">
        <v>1469</v>
      </c>
      <c r="J11536">
        <v>3</v>
      </c>
      <c r="K11536" t="s">
        <v>1469</v>
      </c>
      <c r="L11536" t="s">
        <v>16464</v>
      </c>
      <c r="M11536" t="str">
        <f t="shared" si="553"/>
        <v>서울특별시</v>
      </c>
      <c r="N11536" t="str">
        <f t="shared" si="554"/>
        <v xml:space="preserve">종로구 </v>
      </c>
      <c r="O11536" t="str">
        <f t="shared" si="555"/>
        <v xml:space="preserve">구기동 </v>
      </c>
      <c r="Q11536" t="s">
        <v>16465</v>
      </c>
      <c r="R11536">
        <v>196357.52459480899</v>
      </c>
      <c r="S11536">
        <v>456071.61935860699</v>
      </c>
    </row>
    <row r="11537" spans="1:19" x14ac:dyDescent="0.4">
      <c r="A11537">
        <v>23493</v>
      </c>
      <c r="B11537" t="s">
        <v>16</v>
      </c>
      <c r="C11537" t="s">
        <v>17</v>
      </c>
      <c r="D11537">
        <v>3000000</v>
      </c>
      <c r="E11537" t="s">
        <v>163</v>
      </c>
      <c r="F11537" s="1">
        <v>39885</v>
      </c>
      <c r="H11537">
        <v>1</v>
      </c>
      <c r="I11537" t="s">
        <v>1547</v>
      </c>
      <c r="J11537">
        <v>13</v>
      </c>
      <c r="K11537" t="s">
        <v>1548</v>
      </c>
      <c r="L11537" t="s">
        <v>7502</v>
      </c>
      <c r="M11537" t="str">
        <f t="shared" si="553"/>
        <v>서울특별시</v>
      </c>
      <c r="N11537" t="str">
        <f t="shared" si="554"/>
        <v xml:space="preserve">종로구 </v>
      </c>
      <c r="O11537" t="str">
        <f t="shared" si="555"/>
        <v xml:space="preserve">구기동 </v>
      </c>
      <c r="Q11537" t="s">
        <v>7503</v>
      </c>
      <c r="R11537">
        <v>196163.797563236</v>
      </c>
      <c r="S11537">
        <v>456247.34915580403</v>
      </c>
    </row>
    <row r="11538" spans="1:19" x14ac:dyDescent="0.4">
      <c r="A11538">
        <v>61075</v>
      </c>
      <c r="B11538" t="s">
        <v>16</v>
      </c>
      <c r="C11538" t="s">
        <v>17</v>
      </c>
      <c r="D11538">
        <v>3000000</v>
      </c>
      <c r="E11538" t="s">
        <v>384</v>
      </c>
      <c r="F11538" s="1">
        <v>39252</v>
      </c>
      <c r="H11538">
        <v>3</v>
      </c>
      <c r="I11538" t="s">
        <v>1469</v>
      </c>
      <c r="J11538">
        <v>3</v>
      </c>
      <c r="K11538" t="s">
        <v>1469</v>
      </c>
      <c r="L11538" t="s">
        <v>18182</v>
      </c>
      <c r="M11538" t="str">
        <f t="shared" si="553"/>
        <v>서울특별시</v>
      </c>
      <c r="N11538" t="str">
        <f t="shared" si="554"/>
        <v xml:space="preserve">종로구 </v>
      </c>
      <c r="O11538" t="str">
        <f t="shared" si="555"/>
        <v xml:space="preserve">구기동 </v>
      </c>
      <c r="Q11538" t="s">
        <v>3522</v>
      </c>
      <c r="R11538">
        <v>196188.67680434501</v>
      </c>
      <c r="S11538">
        <v>456211.92274866998</v>
      </c>
    </row>
    <row r="11539" spans="1:19" x14ac:dyDescent="0.4">
      <c r="A11539">
        <v>17797</v>
      </c>
      <c r="B11539" t="s">
        <v>16</v>
      </c>
      <c r="C11539" t="s">
        <v>17</v>
      </c>
      <c r="D11539">
        <v>3000000</v>
      </c>
      <c r="E11539" t="s">
        <v>3977</v>
      </c>
      <c r="F11539" s="1">
        <v>44897</v>
      </c>
      <c r="H11539">
        <v>1</v>
      </c>
      <c r="I11539" t="s">
        <v>1547</v>
      </c>
      <c r="J11539">
        <v>13</v>
      </c>
      <c r="K11539" t="s">
        <v>1548</v>
      </c>
      <c r="L11539" t="s">
        <v>5103</v>
      </c>
      <c r="M11539" t="str">
        <f t="shared" si="553"/>
        <v>서울특별시</v>
      </c>
      <c r="N11539" t="str">
        <f t="shared" si="554"/>
        <v xml:space="preserve">종로구 </v>
      </c>
      <c r="O11539" t="str">
        <f t="shared" si="555"/>
        <v xml:space="preserve">낙원동 </v>
      </c>
      <c r="P11539">
        <v>3133</v>
      </c>
      <c r="Q11539" t="s">
        <v>5104</v>
      </c>
      <c r="R11539">
        <v>198986.25965888999</v>
      </c>
      <c r="S11539">
        <v>452271.409343949</v>
      </c>
    </row>
    <row r="11540" spans="1:19" x14ac:dyDescent="0.4">
      <c r="A11540">
        <v>28297</v>
      </c>
      <c r="B11540" t="s">
        <v>16</v>
      </c>
      <c r="C11540" t="s">
        <v>17</v>
      </c>
      <c r="D11540">
        <v>3000000</v>
      </c>
      <c r="E11540" t="s">
        <v>3704</v>
      </c>
      <c r="F11540" s="1">
        <v>45645</v>
      </c>
      <c r="H11540">
        <v>1</v>
      </c>
      <c r="I11540" t="s">
        <v>1547</v>
      </c>
      <c r="J11540">
        <v>13</v>
      </c>
      <c r="K11540" t="s">
        <v>1548</v>
      </c>
      <c r="L11540" t="s">
        <v>10774</v>
      </c>
      <c r="M11540" t="str">
        <f t="shared" si="553"/>
        <v>서울특별시</v>
      </c>
      <c r="N11540" t="str">
        <f t="shared" si="554"/>
        <v xml:space="preserve">종로구 </v>
      </c>
      <c r="O11540" t="str">
        <f t="shared" si="555"/>
        <v xml:space="preserve">낙원동 </v>
      </c>
      <c r="P11540">
        <v>3139</v>
      </c>
      <c r="Q11540" t="s">
        <v>10775</v>
      </c>
      <c r="R11540">
        <v>199019.999408918</v>
      </c>
      <c r="S11540">
        <v>452234.19519381598</v>
      </c>
    </row>
    <row r="11541" spans="1:19" x14ac:dyDescent="0.4">
      <c r="A11541">
        <v>60897</v>
      </c>
      <c r="B11541" t="s">
        <v>16</v>
      </c>
      <c r="C11541" t="s">
        <v>17</v>
      </c>
      <c r="D11541">
        <v>3000000</v>
      </c>
      <c r="E11541" t="s">
        <v>2333</v>
      </c>
      <c r="F11541" s="1">
        <v>36518</v>
      </c>
      <c r="H11541">
        <v>3</v>
      </c>
      <c r="I11541" t="s">
        <v>1469</v>
      </c>
      <c r="J11541">
        <v>3</v>
      </c>
      <c r="K11541" t="s">
        <v>1469</v>
      </c>
      <c r="L11541" t="s">
        <v>17950</v>
      </c>
      <c r="M11541" t="str">
        <f t="shared" si="553"/>
        <v>서울특별시</v>
      </c>
      <c r="N11541" t="str">
        <f t="shared" si="554"/>
        <v xml:space="preserve">종로구 </v>
      </c>
      <c r="O11541" t="str">
        <f t="shared" si="555"/>
        <v xml:space="preserve">낙원동 </v>
      </c>
      <c r="Q11541" t="s">
        <v>1662</v>
      </c>
      <c r="R11541">
        <v>198976.27781121401</v>
      </c>
      <c r="S11541">
        <v>452215.299528779</v>
      </c>
    </row>
    <row r="11542" spans="1:19" x14ac:dyDescent="0.4">
      <c r="A11542">
        <v>58563</v>
      </c>
      <c r="B11542" t="s">
        <v>16</v>
      </c>
      <c r="C11542" t="s">
        <v>17</v>
      </c>
      <c r="D11542">
        <v>3000000</v>
      </c>
      <c r="E11542" t="s">
        <v>610</v>
      </c>
      <c r="F11542" s="1">
        <v>40675</v>
      </c>
      <c r="H11542">
        <v>3</v>
      </c>
      <c r="I11542" t="s">
        <v>1469</v>
      </c>
      <c r="J11542">
        <v>3</v>
      </c>
      <c r="K11542" t="s">
        <v>1469</v>
      </c>
      <c r="L11542" t="s">
        <v>16462</v>
      </c>
      <c r="M11542" t="str">
        <f t="shared" si="553"/>
        <v>서울특별시</v>
      </c>
      <c r="N11542" t="str">
        <f t="shared" si="554"/>
        <v xml:space="preserve">종로구 </v>
      </c>
      <c r="O11542" t="str">
        <f t="shared" si="555"/>
        <v xml:space="preserve">낙원동 </v>
      </c>
      <c r="Q11542" t="s">
        <v>4178</v>
      </c>
      <c r="R11542">
        <v>198962.57531705999</v>
      </c>
      <c r="S11542">
        <v>452215.20521911798</v>
      </c>
    </row>
    <row r="11543" spans="1:19" x14ac:dyDescent="0.4">
      <c r="A11543">
        <v>60757</v>
      </c>
      <c r="B11543" t="s">
        <v>16</v>
      </c>
      <c r="C11543" t="s">
        <v>17</v>
      </c>
      <c r="D11543">
        <v>3000000</v>
      </c>
      <c r="E11543" t="s">
        <v>299</v>
      </c>
      <c r="F11543" s="1">
        <v>39017</v>
      </c>
      <c r="H11543">
        <v>3</v>
      </c>
      <c r="I11543" t="s">
        <v>1469</v>
      </c>
      <c r="J11543">
        <v>3</v>
      </c>
      <c r="K11543" t="s">
        <v>1469</v>
      </c>
      <c r="L11543" t="s">
        <v>17762</v>
      </c>
      <c r="M11543" t="str">
        <f t="shared" si="553"/>
        <v>서울특별시</v>
      </c>
      <c r="N11543" t="str">
        <f t="shared" si="554"/>
        <v xml:space="preserve">종로구 </v>
      </c>
      <c r="O11543" t="str">
        <f t="shared" si="555"/>
        <v xml:space="preserve">낙원동 </v>
      </c>
      <c r="Q11543" t="s">
        <v>3503</v>
      </c>
      <c r="R11543">
        <v>198992.400636487</v>
      </c>
      <c r="S11543">
        <v>452172.172080221</v>
      </c>
    </row>
    <row r="11544" spans="1:19" x14ac:dyDescent="0.4">
      <c r="A11544">
        <v>60823</v>
      </c>
      <c r="B11544" t="s">
        <v>16</v>
      </c>
      <c r="C11544" t="s">
        <v>17</v>
      </c>
      <c r="D11544">
        <v>3000000</v>
      </c>
      <c r="E11544" t="s">
        <v>1044</v>
      </c>
      <c r="F11544" s="1">
        <v>36336</v>
      </c>
      <c r="H11544">
        <v>3</v>
      </c>
      <c r="I11544" t="s">
        <v>1469</v>
      </c>
      <c r="J11544">
        <v>3</v>
      </c>
      <c r="K11544" t="s">
        <v>1469</v>
      </c>
      <c r="L11544" t="s">
        <v>17853</v>
      </c>
      <c r="M11544" t="str">
        <f t="shared" si="553"/>
        <v>서울특별시</v>
      </c>
      <c r="N11544" t="str">
        <f t="shared" si="554"/>
        <v xml:space="preserve">종로구 </v>
      </c>
      <c r="O11544" t="str">
        <f t="shared" si="555"/>
        <v xml:space="preserve">낙원동 </v>
      </c>
      <c r="Q11544" t="s">
        <v>3373</v>
      </c>
      <c r="R11544">
        <v>198979.900757892</v>
      </c>
      <c r="S11544">
        <v>452173.28417042998</v>
      </c>
    </row>
    <row r="11545" spans="1:19" x14ac:dyDescent="0.4">
      <c r="A11545">
        <v>15659</v>
      </c>
      <c r="B11545" t="s">
        <v>16</v>
      </c>
      <c r="C11545" t="s">
        <v>17</v>
      </c>
      <c r="D11545">
        <v>3000000</v>
      </c>
      <c r="E11545" t="s">
        <v>4004</v>
      </c>
      <c r="F11545" s="1">
        <v>44516</v>
      </c>
      <c r="H11545">
        <v>1</v>
      </c>
      <c r="I11545" t="s">
        <v>1547</v>
      </c>
      <c r="J11545">
        <v>13</v>
      </c>
      <c r="K11545" t="s">
        <v>1548</v>
      </c>
      <c r="L11545" t="s">
        <v>4866</v>
      </c>
      <c r="M11545" t="str">
        <f t="shared" si="553"/>
        <v>서울특별시</v>
      </c>
      <c r="N11545" t="str">
        <f t="shared" si="554"/>
        <v xml:space="preserve">종로구 </v>
      </c>
      <c r="O11545" t="str">
        <f t="shared" si="555"/>
        <v xml:space="preserve">낙원동 </v>
      </c>
      <c r="P11545">
        <v>3139</v>
      </c>
      <c r="Q11545" t="s">
        <v>4867</v>
      </c>
      <c r="R11545">
        <v>198985.79072929401</v>
      </c>
      <c r="S11545">
        <v>452156.841758664</v>
      </c>
    </row>
    <row r="11546" spans="1:19" x14ac:dyDescent="0.4">
      <c r="A11546">
        <v>60972</v>
      </c>
      <c r="B11546" t="s">
        <v>16</v>
      </c>
      <c r="C11546" t="s">
        <v>17</v>
      </c>
      <c r="D11546">
        <v>3000000</v>
      </c>
      <c r="E11546" t="s">
        <v>11739</v>
      </c>
      <c r="F11546" s="1">
        <v>33954</v>
      </c>
      <c r="H11546">
        <v>3</v>
      </c>
      <c r="I11546" t="s">
        <v>1469</v>
      </c>
      <c r="J11546">
        <v>3</v>
      </c>
      <c r="K11546" t="s">
        <v>1469</v>
      </c>
      <c r="L11546" t="s">
        <v>18046</v>
      </c>
      <c r="M11546" t="str">
        <f t="shared" si="553"/>
        <v>서울특별시</v>
      </c>
      <c r="N11546" t="str">
        <f t="shared" si="554"/>
        <v xml:space="preserve">종로구 </v>
      </c>
      <c r="O11546" t="str">
        <f t="shared" si="555"/>
        <v xml:space="preserve">낙원동 </v>
      </c>
      <c r="Q11546" t="s">
        <v>5740</v>
      </c>
      <c r="R11546">
        <v>198996.30419921901</v>
      </c>
      <c r="S11546">
        <v>452125.62995634403</v>
      </c>
    </row>
    <row r="11547" spans="1:19" x14ac:dyDescent="0.4">
      <c r="A11547">
        <v>60936</v>
      </c>
      <c r="B11547" t="s">
        <v>16</v>
      </c>
      <c r="C11547" t="s">
        <v>17</v>
      </c>
      <c r="D11547">
        <v>3000000</v>
      </c>
      <c r="E11547" t="s">
        <v>559</v>
      </c>
      <c r="F11547" s="1">
        <v>34513</v>
      </c>
      <c r="H11547">
        <v>3</v>
      </c>
      <c r="I11547" t="s">
        <v>1469</v>
      </c>
      <c r="J11547">
        <v>3</v>
      </c>
      <c r="K11547" t="s">
        <v>1469</v>
      </c>
      <c r="L11547" t="s">
        <v>18000</v>
      </c>
      <c r="M11547" t="str">
        <f t="shared" si="553"/>
        <v>서울특별시</v>
      </c>
      <c r="N11547" t="str">
        <f t="shared" si="554"/>
        <v xml:space="preserve">종로구 </v>
      </c>
      <c r="O11547" t="str">
        <f t="shared" si="555"/>
        <v xml:space="preserve">낙원동 </v>
      </c>
      <c r="Q11547" t="s">
        <v>768</v>
      </c>
      <c r="R11547">
        <v>198994.588260043</v>
      </c>
      <c r="S11547">
        <v>452137.43825441098</v>
      </c>
    </row>
    <row r="11548" spans="1:19" x14ac:dyDescent="0.4">
      <c r="A11548">
        <v>58576</v>
      </c>
      <c r="B11548" t="s">
        <v>16</v>
      </c>
      <c r="C11548" t="s">
        <v>17</v>
      </c>
      <c r="D11548">
        <v>3000000</v>
      </c>
      <c r="E11548" t="s">
        <v>1169</v>
      </c>
      <c r="F11548" s="1">
        <v>35536</v>
      </c>
      <c r="H11548">
        <v>3</v>
      </c>
      <c r="I11548" t="s">
        <v>1469</v>
      </c>
      <c r="J11548">
        <v>3</v>
      </c>
      <c r="K11548" t="s">
        <v>1469</v>
      </c>
      <c r="L11548" t="s">
        <v>16478</v>
      </c>
      <c r="M11548" t="str">
        <f t="shared" si="553"/>
        <v>서울특별시</v>
      </c>
      <c r="N11548" t="str">
        <f t="shared" si="554"/>
        <v xml:space="preserve">종로구 </v>
      </c>
      <c r="O11548" t="str">
        <f t="shared" si="555"/>
        <v xml:space="preserve">낙원동 </v>
      </c>
      <c r="Q11548" t="s">
        <v>16479</v>
      </c>
      <c r="R11548">
        <v>199006.83723301199</v>
      </c>
      <c r="S11548">
        <v>452085.96443052398</v>
      </c>
    </row>
    <row r="11549" spans="1:19" x14ac:dyDescent="0.4">
      <c r="A11549">
        <v>61336</v>
      </c>
      <c r="B11549" t="s">
        <v>16</v>
      </c>
      <c r="C11549" t="s">
        <v>17</v>
      </c>
      <c r="D11549">
        <v>3000000</v>
      </c>
      <c r="E11549" t="s">
        <v>527</v>
      </c>
      <c r="F11549" s="1">
        <v>37231</v>
      </c>
      <c r="H11549">
        <v>3</v>
      </c>
      <c r="I11549" t="s">
        <v>1469</v>
      </c>
      <c r="J11549">
        <v>3</v>
      </c>
      <c r="K11549" t="s">
        <v>1469</v>
      </c>
      <c r="L11549" t="s">
        <v>18486</v>
      </c>
      <c r="M11549" t="str">
        <f t="shared" si="553"/>
        <v>서울특별시</v>
      </c>
      <c r="N11549" t="str">
        <f t="shared" si="554"/>
        <v xml:space="preserve">종로구 </v>
      </c>
      <c r="O11549" t="str">
        <f t="shared" si="555"/>
        <v xml:space="preserve">낙원동 </v>
      </c>
      <c r="Q11549" t="s">
        <v>851</v>
      </c>
      <c r="R11549">
        <v>199068.868143853</v>
      </c>
      <c r="S11549">
        <v>452059.81331462302</v>
      </c>
    </row>
    <row r="11550" spans="1:19" x14ac:dyDescent="0.4">
      <c r="A11550">
        <v>58560</v>
      </c>
      <c r="B11550" t="s">
        <v>16</v>
      </c>
      <c r="C11550" t="s">
        <v>17</v>
      </c>
      <c r="D11550">
        <v>3000000</v>
      </c>
      <c r="E11550" t="s">
        <v>110</v>
      </c>
      <c r="F11550" s="1">
        <v>39968</v>
      </c>
      <c r="H11550">
        <v>3</v>
      </c>
      <c r="I11550" t="s">
        <v>1469</v>
      </c>
      <c r="J11550">
        <v>3</v>
      </c>
      <c r="K11550" t="s">
        <v>1469</v>
      </c>
      <c r="L11550" t="s">
        <v>16456</v>
      </c>
      <c r="M11550" t="str">
        <f t="shared" si="553"/>
        <v>서울특별시</v>
      </c>
      <c r="N11550" t="str">
        <f t="shared" si="554"/>
        <v xml:space="preserve">종로구 </v>
      </c>
      <c r="O11550" t="str">
        <f t="shared" si="555"/>
        <v xml:space="preserve">낙원동 </v>
      </c>
      <c r="P11550" t="s">
        <v>16457</v>
      </c>
      <c r="Q11550" t="s">
        <v>16458</v>
      </c>
      <c r="R11550">
        <v>199032.088208942</v>
      </c>
      <c r="S11550">
        <v>452054.49560617201</v>
      </c>
    </row>
    <row r="11551" spans="1:19" x14ac:dyDescent="0.4">
      <c r="A11551">
        <v>60915</v>
      </c>
      <c r="B11551" t="s">
        <v>16</v>
      </c>
      <c r="C11551" t="s">
        <v>17</v>
      </c>
      <c r="D11551">
        <v>3000000</v>
      </c>
      <c r="E11551" t="s">
        <v>58</v>
      </c>
      <c r="F11551" s="1">
        <v>38379</v>
      </c>
      <c r="H11551">
        <v>3</v>
      </c>
      <c r="I11551" t="s">
        <v>1469</v>
      </c>
      <c r="J11551">
        <v>3</v>
      </c>
      <c r="K11551" t="s">
        <v>1469</v>
      </c>
      <c r="L11551" t="s">
        <v>16456</v>
      </c>
      <c r="M11551" t="str">
        <f t="shared" si="553"/>
        <v>서울특별시</v>
      </c>
      <c r="N11551" t="str">
        <f t="shared" si="554"/>
        <v xml:space="preserve">종로구 </v>
      </c>
      <c r="O11551" t="str">
        <f t="shared" si="555"/>
        <v xml:space="preserve">낙원동 </v>
      </c>
      <c r="Q11551" t="s">
        <v>17973</v>
      </c>
      <c r="R11551">
        <v>199032.088208942</v>
      </c>
      <c r="S11551">
        <v>452054.49560617201</v>
      </c>
    </row>
    <row r="11552" spans="1:19" x14ac:dyDescent="0.4">
      <c r="A11552">
        <v>61337</v>
      </c>
      <c r="B11552" t="s">
        <v>16</v>
      </c>
      <c r="C11552" t="s">
        <v>17</v>
      </c>
      <c r="D11552">
        <v>3000000</v>
      </c>
      <c r="E11552" t="s">
        <v>446</v>
      </c>
      <c r="F11552" s="1">
        <v>37244</v>
      </c>
      <c r="H11552">
        <v>3</v>
      </c>
      <c r="I11552" t="s">
        <v>1469</v>
      </c>
      <c r="J11552">
        <v>3</v>
      </c>
      <c r="K11552" t="s">
        <v>1469</v>
      </c>
      <c r="L11552" t="s">
        <v>18487</v>
      </c>
      <c r="M11552" t="str">
        <f t="shared" si="553"/>
        <v>서울특별시</v>
      </c>
      <c r="N11552" t="str">
        <f t="shared" si="554"/>
        <v xml:space="preserve">종로구 </v>
      </c>
      <c r="O11552" t="str">
        <f t="shared" si="555"/>
        <v xml:space="preserve">낙원동 </v>
      </c>
      <c r="Q11552" t="s">
        <v>16437</v>
      </c>
      <c r="R11552">
        <v>199004.15226815999</v>
      </c>
      <c r="S11552">
        <v>452067.89327956003</v>
      </c>
    </row>
    <row r="11553" spans="1:19" x14ac:dyDescent="0.4">
      <c r="A11553">
        <v>61135</v>
      </c>
      <c r="B11553" t="s">
        <v>16</v>
      </c>
      <c r="C11553" t="s">
        <v>17</v>
      </c>
      <c r="D11553">
        <v>3000000</v>
      </c>
      <c r="E11553" t="s">
        <v>336</v>
      </c>
      <c r="F11553" s="1">
        <v>35142</v>
      </c>
      <c r="H11553">
        <v>3</v>
      </c>
      <c r="I11553" t="s">
        <v>1469</v>
      </c>
      <c r="J11553">
        <v>3</v>
      </c>
      <c r="K11553" t="s">
        <v>1469</v>
      </c>
      <c r="L11553" t="s">
        <v>18254</v>
      </c>
      <c r="M11553" t="str">
        <f t="shared" si="553"/>
        <v>서울특별시</v>
      </c>
      <c r="N11553" t="str">
        <f t="shared" si="554"/>
        <v xml:space="preserve">종로구 </v>
      </c>
      <c r="O11553" t="str">
        <f t="shared" si="555"/>
        <v xml:space="preserve">낙원동 </v>
      </c>
      <c r="Q11553" t="s">
        <v>13301</v>
      </c>
      <c r="R11553">
        <v>198978.47765757499</v>
      </c>
      <c r="S11553">
        <v>452064.15260117798</v>
      </c>
    </row>
    <row r="11554" spans="1:19" x14ac:dyDescent="0.4">
      <c r="A11554">
        <v>60855</v>
      </c>
      <c r="B11554" t="s">
        <v>16</v>
      </c>
      <c r="C11554" t="s">
        <v>17</v>
      </c>
      <c r="D11554">
        <v>3000000</v>
      </c>
      <c r="E11554" t="s">
        <v>1416</v>
      </c>
      <c r="F11554" s="1">
        <v>36327</v>
      </c>
      <c r="H11554">
        <v>3</v>
      </c>
      <c r="I11554" t="s">
        <v>1469</v>
      </c>
      <c r="J11554">
        <v>3</v>
      </c>
      <c r="K11554" t="s">
        <v>1469</v>
      </c>
      <c r="L11554" t="s">
        <v>17894</v>
      </c>
      <c r="M11554" t="str">
        <f t="shared" si="553"/>
        <v>서울특별시</v>
      </c>
      <c r="N11554" t="str">
        <f t="shared" si="554"/>
        <v xml:space="preserve">종로구 </v>
      </c>
      <c r="O11554" t="str">
        <f t="shared" si="555"/>
        <v xml:space="preserve">낙원동 </v>
      </c>
      <c r="Q11554" t="s">
        <v>17895</v>
      </c>
      <c r="R11554">
        <v>198974.25308606401</v>
      </c>
      <c r="S11554">
        <v>452087.11483279598</v>
      </c>
    </row>
    <row r="11555" spans="1:19" x14ac:dyDescent="0.4">
      <c r="A11555">
        <v>23503</v>
      </c>
      <c r="B11555" t="s">
        <v>16</v>
      </c>
      <c r="C11555" t="s">
        <v>17</v>
      </c>
      <c r="D11555">
        <v>3000000</v>
      </c>
      <c r="E11555" t="s">
        <v>297</v>
      </c>
      <c r="F11555" s="1">
        <v>41144</v>
      </c>
      <c r="H11555">
        <v>1</v>
      </c>
      <c r="I11555" t="s">
        <v>1547</v>
      </c>
      <c r="J11555">
        <v>13</v>
      </c>
      <c r="K11555" t="s">
        <v>1548</v>
      </c>
      <c r="L11555" t="s">
        <v>7516</v>
      </c>
      <c r="M11555" t="str">
        <f t="shared" si="553"/>
        <v>서울특별시</v>
      </c>
      <c r="N11555" t="str">
        <f t="shared" si="554"/>
        <v xml:space="preserve">종로구 </v>
      </c>
      <c r="O11555" t="str">
        <f t="shared" si="555"/>
        <v xml:space="preserve">낙원동 </v>
      </c>
      <c r="P11555">
        <v>3140</v>
      </c>
      <c r="Q11555" t="s">
        <v>7517</v>
      </c>
      <c r="R11555">
        <v>198963.479329414</v>
      </c>
      <c r="S11555">
        <v>452103.70743726101</v>
      </c>
    </row>
    <row r="11556" spans="1:19" x14ac:dyDescent="0.4">
      <c r="A11556">
        <v>61225</v>
      </c>
      <c r="B11556" t="s">
        <v>16</v>
      </c>
      <c r="C11556" t="s">
        <v>17</v>
      </c>
      <c r="D11556">
        <v>3000000</v>
      </c>
      <c r="E11556" t="s">
        <v>1571</v>
      </c>
      <c r="F11556" s="1">
        <v>37044</v>
      </c>
      <c r="H11556">
        <v>3</v>
      </c>
      <c r="I11556" t="s">
        <v>1469</v>
      </c>
      <c r="J11556">
        <v>3</v>
      </c>
      <c r="K11556" t="s">
        <v>1469</v>
      </c>
      <c r="L11556" t="s">
        <v>18363</v>
      </c>
      <c r="M11556" t="str">
        <f t="shared" si="553"/>
        <v>서울특별시</v>
      </c>
      <c r="N11556" t="str">
        <f t="shared" si="554"/>
        <v xml:space="preserve">종로구 </v>
      </c>
      <c r="O11556" t="str">
        <f t="shared" si="555"/>
        <v xml:space="preserve">낙원동 </v>
      </c>
      <c r="Q11556" t="s">
        <v>18364</v>
      </c>
      <c r="R11556">
        <v>198960.87701518799</v>
      </c>
      <c r="S11556">
        <v>452149.49558790802</v>
      </c>
    </row>
    <row r="11557" spans="1:19" x14ac:dyDescent="0.4">
      <c r="A11557">
        <v>60896</v>
      </c>
      <c r="B11557" t="s">
        <v>16</v>
      </c>
      <c r="C11557" t="s">
        <v>17</v>
      </c>
      <c r="D11557">
        <v>3000000</v>
      </c>
      <c r="E11557" t="s">
        <v>1499</v>
      </c>
      <c r="F11557" s="1">
        <v>36494</v>
      </c>
      <c r="H11557">
        <v>3</v>
      </c>
      <c r="I11557" t="s">
        <v>1469</v>
      </c>
      <c r="J11557">
        <v>3</v>
      </c>
      <c r="K11557" t="s">
        <v>1469</v>
      </c>
      <c r="L11557" t="s">
        <v>17948</v>
      </c>
      <c r="M11557" t="str">
        <f t="shared" si="553"/>
        <v>서울특별시</v>
      </c>
      <c r="N11557" t="str">
        <f t="shared" si="554"/>
        <v xml:space="preserve">종로구 </v>
      </c>
      <c r="O11557" t="str">
        <f t="shared" si="555"/>
        <v xml:space="preserve">낙원동 </v>
      </c>
      <c r="Q11557" t="s">
        <v>17949</v>
      </c>
    </row>
    <row r="11558" spans="1:19" x14ac:dyDescent="0.4">
      <c r="A11558">
        <v>60888</v>
      </c>
      <c r="B11558" t="s">
        <v>16</v>
      </c>
      <c r="C11558" t="s">
        <v>17</v>
      </c>
      <c r="D11558">
        <v>3000000</v>
      </c>
      <c r="E11558" t="s">
        <v>3157</v>
      </c>
      <c r="F11558" s="1">
        <v>36452</v>
      </c>
      <c r="H11558">
        <v>3</v>
      </c>
      <c r="I11558" t="s">
        <v>1469</v>
      </c>
      <c r="J11558">
        <v>3</v>
      </c>
      <c r="K11558" t="s">
        <v>1469</v>
      </c>
      <c r="L11558" t="s">
        <v>17939</v>
      </c>
      <c r="M11558" t="str">
        <f t="shared" si="553"/>
        <v>서울특별시</v>
      </c>
      <c r="N11558" t="str">
        <f t="shared" si="554"/>
        <v xml:space="preserve">종로구 </v>
      </c>
      <c r="O11558" t="str">
        <f t="shared" si="555"/>
        <v xml:space="preserve">낙원동 </v>
      </c>
      <c r="Q11558" t="s">
        <v>17940</v>
      </c>
      <c r="R11558">
        <v>198939.59376248001</v>
      </c>
      <c r="S11558">
        <v>452197.78932677303</v>
      </c>
    </row>
    <row r="11559" spans="1:19" x14ac:dyDescent="0.4">
      <c r="A11559">
        <v>61703</v>
      </c>
      <c r="B11559" t="s">
        <v>16</v>
      </c>
      <c r="C11559" t="s">
        <v>17</v>
      </c>
      <c r="D11559">
        <v>3000000</v>
      </c>
      <c r="E11559" t="s">
        <v>423</v>
      </c>
      <c r="F11559" s="1">
        <v>37775</v>
      </c>
      <c r="H11559">
        <v>3</v>
      </c>
      <c r="I11559" t="s">
        <v>1469</v>
      </c>
      <c r="J11559">
        <v>3</v>
      </c>
      <c r="K11559" t="s">
        <v>1469</v>
      </c>
      <c r="L11559" t="s">
        <v>18916</v>
      </c>
      <c r="M11559" t="str">
        <f t="shared" si="553"/>
        <v>서울특별시</v>
      </c>
      <c r="N11559" t="str">
        <f t="shared" si="554"/>
        <v xml:space="preserve">종로구 </v>
      </c>
      <c r="O11559" t="str">
        <f t="shared" si="555"/>
        <v xml:space="preserve">낙원동 </v>
      </c>
      <c r="Q11559" t="s">
        <v>692</v>
      </c>
      <c r="R11559">
        <v>198922.187721608</v>
      </c>
      <c r="S11559">
        <v>452227.06773352099</v>
      </c>
    </row>
    <row r="11560" spans="1:19" x14ac:dyDescent="0.4">
      <c r="A11560">
        <v>60880</v>
      </c>
      <c r="B11560" t="s">
        <v>16</v>
      </c>
      <c r="C11560" t="s">
        <v>17</v>
      </c>
      <c r="D11560">
        <v>3000000</v>
      </c>
      <c r="E11560" t="s">
        <v>551</v>
      </c>
      <c r="F11560" s="1">
        <v>35331</v>
      </c>
      <c r="H11560">
        <v>3</v>
      </c>
      <c r="I11560" t="s">
        <v>1469</v>
      </c>
      <c r="J11560">
        <v>3</v>
      </c>
      <c r="K11560" t="s">
        <v>1469</v>
      </c>
      <c r="L11560" t="s">
        <v>17928</v>
      </c>
      <c r="M11560" t="str">
        <f t="shared" si="553"/>
        <v>서울특별시</v>
      </c>
      <c r="N11560" t="str">
        <f t="shared" si="554"/>
        <v xml:space="preserve">종로구 </v>
      </c>
      <c r="O11560" t="str">
        <f t="shared" si="555"/>
        <v xml:space="preserve">낙원동 </v>
      </c>
      <c r="Q11560" t="s">
        <v>11950</v>
      </c>
      <c r="R11560">
        <v>198886.030336656</v>
      </c>
      <c r="S11560">
        <v>452234.85444829997</v>
      </c>
    </row>
    <row r="11561" spans="1:19" x14ac:dyDescent="0.4">
      <c r="A11561">
        <v>60826</v>
      </c>
      <c r="B11561" t="s">
        <v>16</v>
      </c>
      <c r="C11561" t="s">
        <v>17</v>
      </c>
      <c r="D11561">
        <v>3000000</v>
      </c>
      <c r="E11561" t="s">
        <v>605</v>
      </c>
      <c r="F11561" s="1">
        <v>36349</v>
      </c>
      <c r="H11561">
        <v>3</v>
      </c>
      <c r="I11561" t="s">
        <v>1469</v>
      </c>
      <c r="J11561">
        <v>3</v>
      </c>
      <c r="K11561" t="s">
        <v>1469</v>
      </c>
      <c r="L11561" t="s">
        <v>17858</v>
      </c>
      <c r="M11561" t="str">
        <f t="shared" si="553"/>
        <v>서울특별시</v>
      </c>
      <c r="N11561" t="str">
        <f t="shared" si="554"/>
        <v xml:space="preserve">종로구 </v>
      </c>
      <c r="O11561" t="str">
        <f t="shared" si="555"/>
        <v xml:space="preserve">낙원동 </v>
      </c>
      <c r="Q11561" t="s">
        <v>17859</v>
      </c>
      <c r="R11561">
        <v>198870.83526218601</v>
      </c>
      <c r="S11561">
        <v>452356.06259431998</v>
      </c>
    </row>
    <row r="11562" spans="1:19" x14ac:dyDescent="0.4">
      <c r="A11562">
        <v>60793</v>
      </c>
      <c r="B11562" t="s">
        <v>16</v>
      </c>
      <c r="C11562" t="s">
        <v>17</v>
      </c>
      <c r="D11562">
        <v>3000000</v>
      </c>
      <c r="E11562" t="s">
        <v>2237</v>
      </c>
      <c r="F11562" s="1">
        <v>34050</v>
      </c>
      <c r="H11562">
        <v>3</v>
      </c>
      <c r="I11562" t="s">
        <v>1469</v>
      </c>
      <c r="J11562">
        <v>3</v>
      </c>
      <c r="K11562" t="s">
        <v>1469</v>
      </c>
      <c r="L11562" t="s">
        <v>17807</v>
      </c>
      <c r="M11562" t="str">
        <f t="shared" si="553"/>
        <v>서울특별시</v>
      </c>
      <c r="N11562" t="str">
        <f t="shared" si="554"/>
        <v xml:space="preserve">종로구 </v>
      </c>
      <c r="O11562" t="str">
        <f t="shared" si="555"/>
        <v xml:space="preserve">낙원동 </v>
      </c>
      <c r="Q11562" t="s">
        <v>17808</v>
      </c>
      <c r="R11562">
        <v>198886.90133048699</v>
      </c>
      <c r="S11562">
        <v>452331.29081936798</v>
      </c>
    </row>
    <row r="11563" spans="1:19" x14ac:dyDescent="0.4">
      <c r="A11563">
        <v>61038</v>
      </c>
      <c r="B11563" t="s">
        <v>16</v>
      </c>
      <c r="C11563" t="s">
        <v>17</v>
      </c>
      <c r="D11563">
        <v>3000000</v>
      </c>
      <c r="E11563" t="s">
        <v>499</v>
      </c>
      <c r="F11563" s="1">
        <v>38804</v>
      </c>
      <c r="H11563">
        <v>3</v>
      </c>
      <c r="I11563" t="s">
        <v>1469</v>
      </c>
      <c r="J11563">
        <v>3</v>
      </c>
      <c r="K11563" t="s">
        <v>1469</v>
      </c>
      <c r="L11563" t="s">
        <v>18134</v>
      </c>
      <c r="M11563" t="str">
        <f t="shared" si="553"/>
        <v>서울특별시</v>
      </c>
      <c r="N11563" t="str">
        <f t="shared" si="554"/>
        <v xml:space="preserve">종로구 </v>
      </c>
      <c r="O11563" t="str">
        <f t="shared" si="555"/>
        <v xml:space="preserve">내수동 </v>
      </c>
      <c r="Q11563" t="s">
        <v>1483</v>
      </c>
      <c r="R11563">
        <v>197401.21772641901</v>
      </c>
      <c r="S11563">
        <v>452316.640023513</v>
      </c>
    </row>
    <row r="11564" spans="1:19" x14ac:dyDescent="0.4">
      <c r="A11564">
        <v>25806</v>
      </c>
      <c r="B11564" t="s">
        <v>16</v>
      </c>
      <c r="C11564" t="s">
        <v>17</v>
      </c>
      <c r="D11564">
        <v>3000000</v>
      </c>
      <c r="E11564" t="s">
        <v>622</v>
      </c>
      <c r="F11564" s="1">
        <v>36579</v>
      </c>
      <c r="H11564">
        <v>1</v>
      </c>
      <c r="I11564" t="s">
        <v>1547</v>
      </c>
      <c r="J11564">
        <v>13</v>
      </c>
      <c r="K11564" t="s">
        <v>1548</v>
      </c>
      <c r="L11564" t="s">
        <v>8975</v>
      </c>
      <c r="M11564" t="str">
        <f t="shared" si="553"/>
        <v>서울특별시</v>
      </c>
      <c r="N11564" t="str">
        <f t="shared" si="554"/>
        <v xml:space="preserve">종로구 </v>
      </c>
      <c r="O11564" t="str">
        <f t="shared" si="555"/>
        <v xml:space="preserve">내자동 </v>
      </c>
      <c r="Q11564" t="s">
        <v>7511</v>
      </c>
      <c r="R11564">
        <v>197482.188408438</v>
      </c>
      <c r="S11564">
        <v>452684.53917865898</v>
      </c>
    </row>
    <row r="11565" spans="1:19" x14ac:dyDescent="0.4">
      <c r="A11565">
        <v>23960</v>
      </c>
      <c r="B11565" t="s">
        <v>16</v>
      </c>
      <c r="C11565" t="s">
        <v>17</v>
      </c>
      <c r="D11565">
        <v>3000000</v>
      </c>
      <c r="E11565" t="s">
        <v>4868</v>
      </c>
      <c r="F11565" s="1">
        <v>45716</v>
      </c>
      <c r="H11565">
        <v>1</v>
      </c>
      <c r="I11565" t="s">
        <v>1547</v>
      </c>
      <c r="J11565">
        <v>13</v>
      </c>
      <c r="K11565" t="s">
        <v>1548</v>
      </c>
      <c r="L11565" t="s">
        <v>7745</v>
      </c>
      <c r="M11565" t="str">
        <f t="shared" si="553"/>
        <v>서울특별시</v>
      </c>
      <c r="N11565" t="str">
        <f t="shared" si="554"/>
        <v xml:space="preserve">종로구 </v>
      </c>
      <c r="O11565" t="str">
        <f t="shared" si="555"/>
        <v xml:space="preserve">내자동 </v>
      </c>
      <c r="P11565">
        <v>3041</v>
      </c>
      <c r="Q11565" t="s">
        <v>7746</v>
      </c>
      <c r="R11565">
        <v>197329.971870999</v>
      </c>
      <c r="S11565">
        <v>452666.42260926001</v>
      </c>
    </row>
    <row r="11566" spans="1:19" x14ac:dyDescent="0.4">
      <c r="A11566">
        <v>60899</v>
      </c>
      <c r="B11566" t="s">
        <v>16</v>
      </c>
      <c r="C11566" t="s">
        <v>17</v>
      </c>
      <c r="D11566">
        <v>3000000</v>
      </c>
      <c r="E11566" t="s">
        <v>2874</v>
      </c>
      <c r="F11566" s="1">
        <v>33931</v>
      </c>
      <c r="H11566">
        <v>3</v>
      </c>
      <c r="I11566" t="s">
        <v>1469</v>
      </c>
      <c r="J11566">
        <v>3</v>
      </c>
      <c r="K11566" t="s">
        <v>1469</v>
      </c>
      <c r="L11566" t="s">
        <v>17952</v>
      </c>
      <c r="M11566" t="str">
        <f t="shared" si="553"/>
        <v>서울특별시</v>
      </c>
      <c r="N11566" t="str">
        <f t="shared" si="554"/>
        <v xml:space="preserve">종로구 </v>
      </c>
      <c r="O11566" t="str">
        <f t="shared" si="555"/>
        <v xml:space="preserve">내자동 </v>
      </c>
      <c r="Q11566" t="s">
        <v>2344</v>
      </c>
      <c r="R11566">
        <v>197329.971870999</v>
      </c>
      <c r="S11566">
        <v>452666.42260926001</v>
      </c>
    </row>
    <row r="11567" spans="1:19" x14ac:dyDescent="0.4">
      <c r="A11567">
        <v>26083</v>
      </c>
      <c r="B11567" t="s">
        <v>16</v>
      </c>
      <c r="C11567" t="s">
        <v>17</v>
      </c>
      <c r="D11567">
        <v>3000000</v>
      </c>
      <c r="E11567" t="s">
        <v>414</v>
      </c>
      <c r="F11567" s="1">
        <v>37883</v>
      </c>
      <c r="H11567">
        <v>1</v>
      </c>
      <c r="I11567" t="s">
        <v>1547</v>
      </c>
      <c r="J11567">
        <v>13</v>
      </c>
      <c r="K11567" t="s">
        <v>1548</v>
      </c>
      <c r="L11567" t="s">
        <v>9348</v>
      </c>
      <c r="M11567" t="str">
        <f t="shared" si="553"/>
        <v>서울특별시</v>
      </c>
      <c r="N11567" t="str">
        <f t="shared" si="554"/>
        <v xml:space="preserve">종로구 </v>
      </c>
      <c r="O11567" t="str">
        <f t="shared" si="555"/>
        <v xml:space="preserve">내자동 </v>
      </c>
      <c r="Q11567" t="s">
        <v>2840</v>
      </c>
      <c r="R11567">
        <v>197333.62571947099</v>
      </c>
      <c r="S11567">
        <v>452679.33111018501</v>
      </c>
    </row>
    <row r="11568" spans="1:19" x14ac:dyDescent="0.4">
      <c r="A11568">
        <v>60998</v>
      </c>
      <c r="B11568" t="s">
        <v>16</v>
      </c>
      <c r="C11568" t="s">
        <v>17</v>
      </c>
      <c r="D11568">
        <v>3000000</v>
      </c>
      <c r="E11568" t="s">
        <v>104</v>
      </c>
      <c r="F11568" s="1">
        <v>34025</v>
      </c>
      <c r="H11568">
        <v>3</v>
      </c>
      <c r="I11568" t="s">
        <v>1469</v>
      </c>
      <c r="J11568">
        <v>3</v>
      </c>
      <c r="K11568" t="s">
        <v>1469</v>
      </c>
      <c r="L11568" t="s">
        <v>18083</v>
      </c>
      <c r="M11568" t="str">
        <f t="shared" si="553"/>
        <v>서울특별시</v>
      </c>
      <c r="N11568" t="str">
        <f t="shared" si="554"/>
        <v xml:space="preserve">종로구 </v>
      </c>
      <c r="O11568" t="str">
        <f t="shared" si="555"/>
        <v xml:space="preserve">당주동 </v>
      </c>
      <c r="Q11568" t="s">
        <v>18084</v>
      </c>
      <c r="R11568">
        <v>197726.87217988301</v>
      </c>
      <c r="S11568">
        <v>452135.88972999202</v>
      </c>
    </row>
    <row r="11569" spans="1:19" x14ac:dyDescent="0.4">
      <c r="A11569">
        <v>61387</v>
      </c>
      <c r="B11569" t="s">
        <v>16</v>
      </c>
      <c r="C11569" t="s">
        <v>17</v>
      </c>
      <c r="D11569">
        <v>3000000</v>
      </c>
      <c r="E11569" t="s">
        <v>3106</v>
      </c>
      <c r="F11569" s="1">
        <v>34279</v>
      </c>
      <c r="H11569">
        <v>3</v>
      </c>
      <c r="I11569" t="s">
        <v>1469</v>
      </c>
      <c r="J11569">
        <v>3</v>
      </c>
      <c r="K11569" t="s">
        <v>1469</v>
      </c>
      <c r="L11569" t="s">
        <v>18542</v>
      </c>
      <c r="M11569" t="str">
        <f t="shared" si="553"/>
        <v>서울특별시</v>
      </c>
      <c r="N11569" t="str">
        <f t="shared" si="554"/>
        <v xml:space="preserve">종로구 </v>
      </c>
      <c r="O11569" t="str">
        <f t="shared" si="555"/>
        <v xml:space="preserve">당주동 </v>
      </c>
      <c r="Q11569" t="s">
        <v>4351</v>
      </c>
      <c r="R11569">
        <v>197694.48392717299</v>
      </c>
      <c r="S11569">
        <v>452054.53548506403</v>
      </c>
    </row>
    <row r="11570" spans="1:19" x14ac:dyDescent="0.4">
      <c r="A11570">
        <v>60955</v>
      </c>
      <c r="B11570" t="s">
        <v>16</v>
      </c>
      <c r="C11570" t="s">
        <v>17</v>
      </c>
      <c r="D11570">
        <v>3000000</v>
      </c>
      <c r="E11570" t="s">
        <v>168</v>
      </c>
      <c r="F11570" s="1">
        <v>37788</v>
      </c>
      <c r="H11570">
        <v>3</v>
      </c>
      <c r="I11570" t="s">
        <v>1469</v>
      </c>
      <c r="J11570">
        <v>3</v>
      </c>
      <c r="K11570" t="s">
        <v>1469</v>
      </c>
      <c r="L11570" t="s">
        <v>18025</v>
      </c>
      <c r="M11570" t="str">
        <f t="shared" si="553"/>
        <v>서울특별시</v>
      </c>
      <c r="N11570" t="str">
        <f t="shared" si="554"/>
        <v xml:space="preserve">종로구 </v>
      </c>
      <c r="O11570" t="str">
        <f t="shared" si="555"/>
        <v xml:space="preserve">당주동 </v>
      </c>
      <c r="Q11570" t="s">
        <v>701</v>
      </c>
      <c r="R11570">
        <v>197745.00452784399</v>
      </c>
      <c r="S11570">
        <v>452127.24405299698</v>
      </c>
    </row>
    <row r="11571" spans="1:19" x14ac:dyDescent="0.4">
      <c r="A11571">
        <v>60748</v>
      </c>
      <c r="B11571" t="s">
        <v>16</v>
      </c>
      <c r="C11571" t="s">
        <v>17</v>
      </c>
      <c r="D11571">
        <v>3000000</v>
      </c>
      <c r="E11571" t="s">
        <v>28</v>
      </c>
      <c r="F11571" s="1">
        <v>38553</v>
      </c>
      <c r="H11571">
        <v>3</v>
      </c>
      <c r="I11571" t="s">
        <v>1469</v>
      </c>
      <c r="J11571">
        <v>3</v>
      </c>
      <c r="K11571" t="s">
        <v>1469</v>
      </c>
      <c r="L11571" t="s">
        <v>17750</v>
      </c>
      <c r="M11571" t="str">
        <f t="shared" si="553"/>
        <v>서울특별시</v>
      </c>
      <c r="N11571" t="str">
        <f t="shared" si="554"/>
        <v xml:space="preserve">종로구 </v>
      </c>
      <c r="O11571" t="str">
        <f t="shared" si="555"/>
        <v xml:space="preserve">당주동 </v>
      </c>
      <c r="Q11571" t="s">
        <v>13638</v>
      </c>
      <c r="R11571">
        <v>197769.25372317201</v>
      </c>
      <c r="S11571">
        <v>452117.73988487001</v>
      </c>
    </row>
    <row r="11572" spans="1:19" x14ac:dyDescent="0.4">
      <c r="A11572">
        <v>60929</v>
      </c>
      <c r="B11572" t="s">
        <v>16</v>
      </c>
      <c r="C11572" t="s">
        <v>17</v>
      </c>
      <c r="D11572">
        <v>3000000</v>
      </c>
      <c r="E11572" t="s">
        <v>574</v>
      </c>
      <c r="F11572" s="1">
        <v>36643</v>
      </c>
      <c r="H11572">
        <v>3</v>
      </c>
      <c r="I11572" t="s">
        <v>1469</v>
      </c>
      <c r="J11572">
        <v>3</v>
      </c>
      <c r="K11572" t="s">
        <v>1469</v>
      </c>
      <c r="L11572" t="s">
        <v>17992</v>
      </c>
      <c r="M11572" t="str">
        <f t="shared" si="553"/>
        <v>서울특별시</v>
      </c>
      <c r="N11572" t="str">
        <f t="shared" si="554"/>
        <v xml:space="preserve">종로구 </v>
      </c>
      <c r="O11572" t="str">
        <f t="shared" si="555"/>
        <v xml:space="preserve">당주동 </v>
      </c>
      <c r="Q11572" t="s">
        <v>13263</v>
      </c>
      <c r="R11572">
        <v>197758.99302678701</v>
      </c>
      <c r="S11572">
        <v>452053.420838552</v>
      </c>
    </row>
    <row r="11573" spans="1:19" x14ac:dyDescent="0.4">
      <c r="A11573">
        <v>61099</v>
      </c>
      <c r="B11573" t="s">
        <v>16</v>
      </c>
      <c r="C11573" t="s">
        <v>17</v>
      </c>
      <c r="D11573">
        <v>3000000</v>
      </c>
      <c r="E11573" t="s">
        <v>517</v>
      </c>
      <c r="F11573" s="1">
        <v>34150</v>
      </c>
      <c r="H11573">
        <v>3</v>
      </c>
      <c r="I11573" t="s">
        <v>1469</v>
      </c>
      <c r="J11573">
        <v>3</v>
      </c>
      <c r="K11573" t="s">
        <v>1469</v>
      </c>
      <c r="L11573" t="s">
        <v>18209</v>
      </c>
      <c r="M11573" t="str">
        <f t="shared" si="553"/>
        <v>서울특별시</v>
      </c>
      <c r="N11573" t="str">
        <f t="shared" si="554"/>
        <v xml:space="preserve">종로구 </v>
      </c>
      <c r="O11573" t="str">
        <f t="shared" si="555"/>
        <v xml:space="preserve">당주동 </v>
      </c>
      <c r="Q11573" t="s">
        <v>1048</v>
      </c>
      <c r="R11573">
        <v>197649.59091802899</v>
      </c>
      <c r="S11573">
        <v>452230.504981804</v>
      </c>
    </row>
    <row r="11574" spans="1:19" x14ac:dyDescent="0.4">
      <c r="A11574">
        <v>60954</v>
      </c>
      <c r="B11574" t="s">
        <v>16</v>
      </c>
      <c r="C11574" t="s">
        <v>17</v>
      </c>
      <c r="D11574">
        <v>3000000</v>
      </c>
      <c r="E11574" t="s">
        <v>759</v>
      </c>
      <c r="F11574" s="1">
        <v>37781</v>
      </c>
      <c r="H11574">
        <v>3</v>
      </c>
      <c r="I11574" t="s">
        <v>1469</v>
      </c>
      <c r="J11574">
        <v>3</v>
      </c>
      <c r="K11574" t="s">
        <v>1469</v>
      </c>
      <c r="L11574" t="s">
        <v>18023</v>
      </c>
      <c r="M11574" t="str">
        <f t="shared" si="553"/>
        <v>서울특별시</v>
      </c>
      <c r="N11574" t="str">
        <f t="shared" si="554"/>
        <v xml:space="preserve">종로구 </v>
      </c>
      <c r="O11574" t="str">
        <f t="shared" si="555"/>
        <v xml:space="preserve">당주동 </v>
      </c>
      <c r="Q11574" t="s">
        <v>18024</v>
      </c>
      <c r="R11574">
        <v>197698.74504422501</v>
      </c>
      <c r="S11574">
        <v>452100.51787896</v>
      </c>
    </row>
    <row r="11575" spans="1:19" x14ac:dyDescent="0.4">
      <c r="A11575">
        <v>61016</v>
      </c>
      <c r="B11575" t="s">
        <v>16</v>
      </c>
      <c r="C11575" t="s">
        <v>17</v>
      </c>
      <c r="D11575">
        <v>3000000</v>
      </c>
      <c r="E11575" t="s">
        <v>3082</v>
      </c>
      <c r="F11575" s="1">
        <v>34311</v>
      </c>
      <c r="H11575">
        <v>3</v>
      </c>
      <c r="I11575" t="s">
        <v>1469</v>
      </c>
      <c r="J11575">
        <v>3</v>
      </c>
      <c r="K11575" t="s">
        <v>1469</v>
      </c>
      <c r="L11575" t="s">
        <v>18107</v>
      </c>
      <c r="M11575" t="str">
        <f t="shared" si="553"/>
        <v>서울특별시</v>
      </c>
      <c r="N11575" t="str">
        <f t="shared" si="554"/>
        <v xml:space="preserve">종로구 </v>
      </c>
      <c r="O11575" t="str">
        <f t="shared" si="555"/>
        <v xml:space="preserve">당주동 </v>
      </c>
      <c r="Q11575" t="s">
        <v>18108</v>
      </c>
      <c r="R11575">
        <v>197698.74504422501</v>
      </c>
      <c r="S11575">
        <v>452100.51787896</v>
      </c>
    </row>
    <row r="11576" spans="1:19" x14ac:dyDescent="0.4">
      <c r="A11576">
        <v>58568</v>
      </c>
      <c r="B11576" t="s">
        <v>16</v>
      </c>
      <c r="C11576" t="s">
        <v>17</v>
      </c>
      <c r="D11576">
        <v>3000000</v>
      </c>
      <c r="E11576" t="s">
        <v>167</v>
      </c>
      <c r="F11576" s="1">
        <v>35516</v>
      </c>
      <c r="H11576">
        <v>3</v>
      </c>
      <c r="I11576" t="s">
        <v>1469</v>
      </c>
      <c r="J11576">
        <v>3</v>
      </c>
      <c r="K11576" t="s">
        <v>1469</v>
      </c>
      <c r="L11576" t="s">
        <v>16469</v>
      </c>
      <c r="M11576" t="str">
        <f t="shared" si="553"/>
        <v>서울특별시</v>
      </c>
      <c r="N11576" t="str">
        <f t="shared" si="554"/>
        <v xml:space="preserve">종로구 </v>
      </c>
      <c r="O11576" t="str">
        <f t="shared" si="555"/>
        <v xml:space="preserve">당주동 </v>
      </c>
      <c r="Q11576" t="s">
        <v>16470</v>
      </c>
      <c r="R11576">
        <v>197695.66952576899</v>
      </c>
      <c r="S11576">
        <v>452110.487747195</v>
      </c>
    </row>
    <row r="11577" spans="1:19" x14ac:dyDescent="0.4">
      <c r="A11577">
        <v>61608</v>
      </c>
      <c r="B11577" t="s">
        <v>16</v>
      </c>
      <c r="C11577" t="s">
        <v>17</v>
      </c>
      <c r="D11577">
        <v>3000000</v>
      </c>
      <c r="E11577" t="s">
        <v>1083</v>
      </c>
      <c r="F11577" s="1">
        <v>37441</v>
      </c>
      <c r="H11577">
        <v>3</v>
      </c>
      <c r="I11577" t="s">
        <v>1469</v>
      </c>
      <c r="J11577">
        <v>3</v>
      </c>
      <c r="K11577" t="s">
        <v>1469</v>
      </c>
      <c r="L11577" t="s">
        <v>18806</v>
      </c>
      <c r="M11577" t="str">
        <f t="shared" si="553"/>
        <v>서울특별시</v>
      </c>
      <c r="N11577" t="str">
        <f t="shared" si="554"/>
        <v xml:space="preserve">종로구 </v>
      </c>
      <c r="O11577" t="str">
        <f t="shared" si="555"/>
        <v xml:space="preserve">도렴동 </v>
      </c>
      <c r="Q11577" t="s">
        <v>18807</v>
      </c>
    </row>
    <row r="11578" spans="1:19" x14ac:dyDescent="0.4">
      <c r="A11578">
        <v>60894</v>
      </c>
      <c r="B11578" t="s">
        <v>16</v>
      </c>
      <c r="C11578" t="s">
        <v>17</v>
      </c>
      <c r="D11578">
        <v>3000000</v>
      </c>
      <c r="E11578" t="s">
        <v>2990</v>
      </c>
      <c r="F11578" s="1">
        <v>36484</v>
      </c>
      <c r="H11578">
        <v>3</v>
      </c>
      <c r="I11578" t="s">
        <v>1469</v>
      </c>
      <c r="J11578">
        <v>3</v>
      </c>
      <c r="K11578" t="s">
        <v>1469</v>
      </c>
      <c r="L11578" t="s">
        <v>17947</v>
      </c>
      <c r="M11578" t="str">
        <f t="shared" si="553"/>
        <v>서울특별시</v>
      </c>
      <c r="N11578" t="str">
        <f t="shared" si="554"/>
        <v xml:space="preserve">종로구 </v>
      </c>
      <c r="O11578" t="str">
        <f t="shared" si="555"/>
        <v xml:space="preserve">도렴동 </v>
      </c>
      <c r="Q11578" t="s">
        <v>459</v>
      </c>
    </row>
    <row r="11579" spans="1:19" x14ac:dyDescent="0.4">
      <c r="A11579">
        <v>60872</v>
      </c>
      <c r="B11579" t="s">
        <v>16</v>
      </c>
      <c r="C11579" t="s">
        <v>17</v>
      </c>
      <c r="D11579">
        <v>3000000</v>
      </c>
      <c r="E11579" t="s">
        <v>2899</v>
      </c>
      <c r="F11579" s="1">
        <v>33954</v>
      </c>
      <c r="H11579">
        <v>3</v>
      </c>
      <c r="I11579" t="s">
        <v>1469</v>
      </c>
      <c r="J11579">
        <v>3</v>
      </c>
      <c r="K11579" t="s">
        <v>1469</v>
      </c>
      <c r="L11579" t="s">
        <v>17916</v>
      </c>
      <c r="M11579" t="str">
        <f t="shared" si="553"/>
        <v>서울특별시</v>
      </c>
      <c r="N11579" t="str">
        <f t="shared" si="554"/>
        <v xml:space="preserve">종로구 </v>
      </c>
      <c r="O11579" t="str">
        <f t="shared" si="555"/>
        <v xml:space="preserve">돈의동 </v>
      </c>
      <c r="Q11579" t="s">
        <v>176</v>
      </c>
      <c r="R11579">
        <v>199174.37184342599</v>
      </c>
      <c r="S11579">
        <v>452124.33338638599</v>
      </c>
    </row>
    <row r="11580" spans="1:19" x14ac:dyDescent="0.4">
      <c r="A11580">
        <v>30961</v>
      </c>
      <c r="B11580" t="s">
        <v>16</v>
      </c>
      <c r="C11580" t="s">
        <v>17</v>
      </c>
      <c r="D11580">
        <v>3000000</v>
      </c>
      <c r="E11580" t="s">
        <v>393</v>
      </c>
      <c r="F11580" s="1">
        <v>35739</v>
      </c>
      <c r="H11580">
        <v>4</v>
      </c>
      <c r="I11580" t="s">
        <v>18</v>
      </c>
      <c r="J11580">
        <v>35</v>
      </c>
      <c r="K11580" t="s">
        <v>10836</v>
      </c>
      <c r="L11580" t="s">
        <v>11388</v>
      </c>
      <c r="M11580" t="str">
        <f t="shared" si="553"/>
        <v>서울특별시</v>
      </c>
      <c r="N11580" t="str">
        <f t="shared" si="554"/>
        <v xml:space="preserve">종로구 </v>
      </c>
      <c r="O11580" t="str">
        <f t="shared" si="555"/>
        <v xml:space="preserve">동숭동 </v>
      </c>
      <c r="Q11580" t="s">
        <v>3605</v>
      </c>
      <c r="R11580">
        <v>200160.84313886499</v>
      </c>
      <c r="S11580">
        <v>453254.95283034298</v>
      </c>
    </row>
    <row r="11581" spans="1:19" x14ac:dyDescent="0.4">
      <c r="A11581">
        <v>58550</v>
      </c>
      <c r="B11581" t="s">
        <v>16</v>
      </c>
      <c r="C11581" t="s">
        <v>17</v>
      </c>
      <c r="D11581">
        <v>3000000</v>
      </c>
      <c r="E11581" t="s">
        <v>383</v>
      </c>
      <c r="F11581" s="1">
        <v>35739</v>
      </c>
      <c r="H11581">
        <v>3</v>
      </c>
      <c r="I11581" t="s">
        <v>1469</v>
      </c>
      <c r="J11581">
        <v>3</v>
      </c>
      <c r="K11581" t="s">
        <v>1469</v>
      </c>
      <c r="L11581" t="s">
        <v>16443</v>
      </c>
      <c r="M11581" t="str">
        <f t="shared" si="553"/>
        <v>서울특별시</v>
      </c>
      <c r="N11581" t="str">
        <f t="shared" si="554"/>
        <v xml:space="preserve">종로구 </v>
      </c>
      <c r="O11581" t="str">
        <f t="shared" si="555"/>
        <v xml:space="preserve">동숭동 </v>
      </c>
      <c r="Q11581" t="s">
        <v>16444</v>
      </c>
      <c r="R11581">
        <v>200160.84313886499</v>
      </c>
      <c r="S11581">
        <v>453254.95283034298</v>
      </c>
    </row>
    <row r="11582" spans="1:19" x14ac:dyDescent="0.4">
      <c r="A11582">
        <v>60886</v>
      </c>
      <c r="B11582" t="s">
        <v>16</v>
      </c>
      <c r="C11582" t="s">
        <v>17</v>
      </c>
      <c r="D11582">
        <v>3000000</v>
      </c>
      <c r="E11582" t="s">
        <v>3243</v>
      </c>
      <c r="F11582" s="1">
        <v>36140</v>
      </c>
      <c r="H11582">
        <v>3</v>
      </c>
      <c r="I11582" t="s">
        <v>1469</v>
      </c>
      <c r="J11582">
        <v>3</v>
      </c>
      <c r="K11582" t="s">
        <v>1469</v>
      </c>
      <c r="L11582" t="s">
        <v>17936</v>
      </c>
      <c r="M11582" t="str">
        <f t="shared" si="553"/>
        <v>서울특별시</v>
      </c>
      <c r="N11582" t="str">
        <f t="shared" si="554"/>
        <v xml:space="preserve">종로구 </v>
      </c>
      <c r="O11582" t="str">
        <f t="shared" si="555"/>
        <v xml:space="preserve">동숭동 </v>
      </c>
      <c r="Q11582" t="s">
        <v>267</v>
      </c>
      <c r="R11582">
        <v>200306.889634085</v>
      </c>
      <c r="S11582">
        <v>453117.874916028</v>
      </c>
    </row>
    <row r="11583" spans="1:19" x14ac:dyDescent="0.4">
      <c r="A11583">
        <v>60801</v>
      </c>
      <c r="B11583" t="s">
        <v>16</v>
      </c>
      <c r="C11583" t="s">
        <v>17</v>
      </c>
      <c r="D11583">
        <v>3000000</v>
      </c>
      <c r="E11583" t="s">
        <v>381</v>
      </c>
      <c r="F11583" s="1">
        <v>36257</v>
      </c>
      <c r="H11583">
        <v>3</v>
      </c>
      <c r="I11583" t="s">
        <v>1469</v>
      </c>
      <c r="J11583">
        <v>3</v>
      </c>
      <c r="K11583" t="s">
        <v>1469</v>
      </c>
      <c r="L11583" t="s">
        <v>17819</v>
      </c>
      <c r="M11583" t="str">
        <f t="shared" si="553"/>
        <v>서울특별시</v>
      </c>
      <c r="N11583" t="str">
        <f t="shared" si="554"/>
        <v xml:space="preserve">종로구 </v>
      </c>
      <c r="O11583" t="str">
        <f t="shared" si="555"/>
        <v xml:space="preserve">동숭동 </v>
      </c>
      <c r="Q11583" t="s">
        <v>17820</v>
      </c>
      <c r="R11583">
        <v>200128.246670355</v>
      </c>
      <c r="S11583">
        <v>453322.292043622</v>
      </c>
    </row>
    <row r="11584" spans="1:19" x14ac:dyDescent="0.4">
      <c r="A11584">
        <v>60942</v>
      </c>
      <c r="B11584" t="s">
        <v>16</v>
      </c>
      <c r="C11584" t="s">
        <v>17</v>
      </c>
      <c r="D11584">
        <v>3000000</v>
      </c>
      <c r="E11584" t="s">
        <v>633</v>
      </c>
      <c r="F11584" s="1">
        <v>36997</v>
      </c>
      <c r="H11584">
        <v>3</v>
      </c>
      <c r="I11584" t="s">
        <v>1469</v>
      </c>
      <c r="J11584">
        <v>3</v>
      </c>
      <c r="K11584" t="s">
        <v>1469</v>
      </c>
      <c r="L11584" t="s">
        <v>18008</v>
      </c>
      <c r="M11584" t="str">
        <f t="shared" si="553"/>
        <v>서울특별시</v>
      </c>
      <c r="N11584" t="str">
        <f t="shared" si="554"/>
        <v xml:space="preserve">종로구 </v>
      </c>
      <c r="O11584" t="str">
        <f t="shared" si="555"/>
        <v xml:space="preserve">동숭동 </v>
      </c>
      <c r="Q11584" t="s">
        <v>18009</v>
      </c>
      <c r="R11584">
        <v>200330.43683591601</v>
      </c>
      <c r="S11584">
        <v>453182.00936449802</v>
      </c>
    </row>
    <row r="11585" spans="1:19" x14ac:dyDescent="0.4">
      <c r="A11585">
        <v>25900</v>
      </c>
      <c r="B11585" t="s">
        <v>16</v>
      </c>
      <c r="C11585" t="s">
        <v>17</v>
      </c>
      <c r="D11585">
        <v>3000000</v>
      </c>
      <c r="E11585" t="s">
        <v>138</v>
      </c>
      <c r="F11585" s="1">
        <v>35128</v>
      </c>
      <c r="H11585">
        <v>1</v>
      </c>
      <c r="I11585" t="s">
        <v>1547</v>
      </c>
      <c r="J11585">
        <v>13</v>
      </c>
      <c r="K11585" t="s">
        <v>1548</v>
      </c>
      <c r="L11585" t="s">
        <v>9100</v>
      </c>
      <c r="M11585" t="str">
        <f t="shared" si="553"/>
        <v>서울특별시</v>
      </c>
      <c r="N11585" t="str">
        <f t="shared" si="554"/>
        <v xml:space="preserve">종로구 </v>
      </c>
      <c r="O11585" t="str">
        <f t="shared" si="555"/>
        <v xml:space="preserve">동숭동 </v>
      </c>
      <c r="Q11585" t="s">
        <v>8283</v>
      </c>
      <c r="R11585">
        <v>200123.43767057901</v>
      </c>
      <c r="S11585">
        <v>453357.294678965</v>
      </c>
    </row>
    <row r="11586" spans="1:19" x14ac:dyDescent="0.4">
      <c r="A11586">
        <v>60839</v>
      </c>
      <c r="B11586" t="s">
        <v>16</v>
      </c>
      <c r="C11586" t="s">
        <v>17</v>
      </c>
      <c r="D11586">
        <v>3000000</v>
      </c>
      <c r="E11586" t="s">
        <v>1207</v>
      </c>
      <c r="F11586" s="1">
        <v>36389</v>
      </c>
      <c r="H11586">
        <v>3</v>
      </c>
      <c r="I11586" t="s">
        <v>1469</v>
      </c>
      <c r="J11586">
        <v>3</v>
      </c>
      <c r="K11586" t="s">
        <v>1469</v>
      </c>
      <c r="L11586" t="s">
        <v>17875</v>
      </c>
      <c r="M11586" t="str">
        <f t="shared" si="553"/>
        <v>서울특별시</v>
      </c>
      <c r="N11586" t="str">
        <f t="shared" si="554"/>
        <v xml:space="preserve">종로구 </v>
      </c>
      <c r="O11586" t="str">
        <f t="shared" si="555"/>
        <v xml:space="preserve">동숭동 </v>
      </c>
      <c r="Q11586" t="s">
        <v>12392</v>
      </c>
      <c r="R11586">
        <v>200120.54634177999</v>
      </c>
      <c r="S11586">
        <v>453378.34764661198</v>
      </c>
    </row>
    <row r="11587" spans="1:19" x14ac:dyDescent="0.4">
      <c r="A11587">
        <v>31216</v>
      </c>
      <c r="B11587" t="s">
        <v>16</v>
      </c>
      <c r="C11587" t="s">
        <v>17</v>
      </c>
      <c r="D11587">
        <v>3000000</v>
      </c>
      <c r="E11587" t="s">
        <v>11619</v>
      </c>
      <c r="F11587" s="1">
        <v>34334</v>
      </c>
      <c r="H11587">
        <v>4</v>
      </c>
      <c r="I11587" t="s">
        <v>18</v>
      </c>
      <c r="J11587">
        <v>35</v>
      </c>
      <c r="K11587" t="s">
        <v>10836</v>
      </c>
      <c r="L11587" t="s">
        <v>11620</v>
      </c>
      <c r="M11587" t="str">
        <f t="shared" ref="M11587:M11650" si="556">LEFT(L11587,5)</f>
        <v>서울특별시</v>
      </c>
      <c r="N11587" t="str">
        <f t="shared" ref="N11587:N11650" si="557">MID(L11587,7,4)</f>
        <v xml:space="preserve">종로구 </v>
      </c>
      <c r="O11587" t="str">
        <f t="shared" ref="O11587:O11650" si="558">MID(L11587,11,4)</f>
        <v xml:space="preserve">동숭동 </v>
      </c>
      <c r="Q11587" t="s">
        <v>11621</v>
      </c>
      <c r="R11587">
        <v>200131.41923677301</v>
      </c>
      <c r="S11587">
        <v>453430.67194413103</v>
      </c>
    </row>
    <row r="11588" spans="1:19" x14ac:dyDescent="0.4">
      <c r="A11588">
        <v>61649</v>
      </c>
      <c r="B11588" t="s">
        <v>16</v>
      </c>
      <c r="C11588" t="s">
        <v>17</v>
      </c>
      <c r="D11588">
        <v>3000000</v>
      </c>
      <c r="E11588" t="s">
        <v>235</v>
      </c>
      <c r="F11588" s="1">
        <v>37574</v>
      </c>
      <c r="H11588">
        <v>3</v>
      </c>
      <c r="I11588" t="s">
        <v>1469</v>
      </c>
      <c r="J11588">
        <v>3</v>
      </c>
      <c r="K11588" t="s">
        <v>1469</v>
      </c>
      <c r="L11588" t="s">
        <v>18854</v>
      </c>
      <c r="M11588" t="str">
        <f t="shared" si="556"/>
        <v>서울특별시</v>
      </c>
      <c r="N11588" t="str">
        <f t="shared" si="557"/>
        <v xml:space="preserve">종로구 </v>
      </c>
      <c r="O11588" t="str">
        <f t="shared" si="558"/>
        <v xml:space="preserve">동숭동 </v>
      </c>
      <c r="Q11588" t="s">
        <v>5490</v>
      </c>
      <c r="R11588">
        <v>200237.15286434299</v>
      </c>
      <c r="S11588">
        <v>453428.86068371299</v>
      </c>
    </row>
    <row r="11589" spans="1:19" x14ac:dyDescent="0.4">
      <c r="A11589">
        <v>61133</v>
      </c>
      <c r="B11589" t="s">
        <v>16</v>
      </c>
      <c r="C11589" t="s">
        <v>17</v>
      </c>
      <c r="D11589">
        <v>3000000</v>
      </c>
      <c r="E11589" t="s">
        <v>520</v>
      </c>
      <c r="F11589" s="1">
        <v>34660</v>
      </c>
      <c r="H11589">
        <v>3</v>
      </c>
      <c r="I11589" t="s">
        <v>1469</v>
      </c>
      <c r="J11589">
        <v>3</v>
      </c>
      <c r="K11589" t="s">
        <v>1469</v>
      </c>
      <c r="L11589" t="s">
        <v>18251</v>
      </c>
      <c r="M11589" t="str">
        <f t="shared" si="556"/>
        <v>서울특별시</v>
      </c>
      <c r="N11589" t="str">
        <f t="shared" si="557"/>
        <v xml:space="preserve">종로구 </v>
      </c>
      <c r="O11589" t="str">
        <f t="shared" si="558"/>
        <v xml:space="preserve">동숭동 </v>
      </c>
      <c r="Q11589" t="s">
        <v>3109</v>
      </c>
      <c r="R11589">
        <v>200144.17490629599</v>
      </c>
      <c r="S11589">
        <v>453406.47816856502</v>
      </c>
    </row>
    <row r="11590" spans="1:19" x14ac:dyDescent="0.4">
      <c r="A11590">
        <v>60881</v>
      </c>
      <c r="B11590" t="s">
        <v>16</v>
      </c>
      <c r="C11590" t="s">
        <v>17</v>
      </c>
      <c r="D11590">
        <v>3000000</v>
      </c>
      <c r="E11590" t="s">
        <v>416</v>
      </c>
      <c r="F11590" s="1">
        <v>35348</v>
      </c>
      <c r="H11590">
        <v>3</v>
      </c>
      <c r="I11590" t="s">
        <v>1469</v>
      </c>
      <c r="J11590">
        <v>3</v>
      </c>
      <c r="K11590" t="s">
        <v>1469</v>
      </c>
      <c r="L11590" t="s">
        <v>17929</v>
      </c>
      <c r="M11590" t="str">
        <f t="shared" si="556"/>
        <v>서울특별시</v>
      </c>
      <c r="N11590" t="str">
        <f t="shared" si="557"/>
        <v xml:space="preserve">종로구 </v>
      </c>
      <c r="O11590" t="str">
        <f t="shared" si="558"/>
        <v xml:space="preserve">동숭동 </v>
      </c>
      <c r="P11590" t="s">
        <v>9099</v>
      </c>
      <c r="Q11590" t="s">
        <v>17930</v>
      </c>
      <c r="R11590">
        <v>200163.53393646501</v>
      </c>
      <c r="S11590">
        <v>453385.89645857399</v>
      </c>
    </row>
    <row r="11591" spans="1:19" x14ac:dyDescent="0.4">
      <c r="A11591">
        <v>60882</v>
      </c>
      <c r="B11591" t="s">
        <v>16</v>
      </c>
      <c r="C11591" t="s">
        <v>17</v>
      </c>
      <c r="D11591">
        <v>3000000</v>
      </c>
      <c r="E11591" t="s">
        <v>360</v>
      </c>
      <c r="F11591" s="1">
        <v>35348</v>
      </c>
      <c r="H11591">
        <v>3</v>
      </c>
      <c r="I11591" t="s">
        <v>1469</v>
      </c>
      <c r="J11591">
        <v>3</v>
      </c>
      <c r="K11591" t="s">
        <v>1469</v>
      </c>
      <c r="L11591" t="s">
        <v>17929</v>
      </c>
      <c r="M11591" t="str">
        <f t="shared" si="556"/>
        <v>서울특별시</v>
      </c>
      <c r="N11591" t="str">
        <f t="shared" si="557"/>
        <v xml:space="preserve">종로구 </v>
      </c>
      <c r="O11591" t="str">
        <f t="shared" si="558"/>
        <v xml:space="preserve">동숭동 </v>
      </c>
      <c r="Q11591" t="s">
        <v>5444</v>
      </c>
      <c r="R11591">
        <v>200163.53393646501</v>
      </c>
      <c r="S11591">
        <v>453385.89645857399</v>
      </c>
    </row>
    <row r="11592" spans="1:19" x14ac:dyDescent="0.4">
      <c r="A11592">
        <v>60816</v>
      </c>
      <c r="B11592" t="s">
        <v>16</v>
      </c>
      <c r="C11592" t="s">
        <v>17</v>
      </c>
      <c r="D11592">
        <v>3000000</v>
      </c>
      <c r="E11592" t="s">
        <v>345</v>
      </c>
      <c r="F11592" s="1">
        <v>36169</v>
      </c>
      <c r="H11592">
        <v>3</v>
      </c>
      <c r="I11592" t="s">
        <v>1469</v>
      </c>
      <c r="J11592">
        <v>3</v>
      </c>
      <c r="K11592" t="s">
        <v>1469</v>
      </c>
      <c r="L11592" t="s">
        <v>17840</v>
      </c>
      <c r="M11592" t="str">
        <f t="shared" si="556"/>
        <v>서울특별시</v>
      </c>
      <c r="N11592" t="str">
        <f t="shared" si="557"/>
        <v xml:space="preserve">종로구 </v>
      </c>
      <c r="O11592" t="str">
        <f t="shared" si="558"/>
        <v xml:space="preserve">동숭동 </v>
      </c>
      <c r="Q11592" t="s">
        <v>17841</v>
      </c>
      <c r="R11592">
        <v>200163.53393646501</v>
      </c>
      <c r="S11592">
        <v>453385.89645857399</v>
      </c>
    </row>
    <row r="11593" spans="1:19" x14ac:dyDescent="0.4">
      <c r="A11593">
        <v>30093</v>
      </c>
      <c r="B11593" t="s">
        <v>16</v>
      </c>
      <c r="C11593" t="s">
        <v>17</v>
      </c>
      <c r="D11593">
        <v>3000000</v>
      </c>
      <c r="E11593" t="s">
        <v>2506</v>
      </c>
      <c r="F11593" s="1">
        <v>34232</v>
      </c>
      <c r="H11593">
        <v>4</v>
      </c>
      <c r="I11593" t="s">
        <v>18</v>
      </c>
      <c r="J11593">
        <v>35</v>
      </c>
      <c r="K11593" t="s">
        <v>10836</v>
      </c>
      <c r="L11593" t="s">
        <v>11119</v>
      </c>
      <c r="M11593" t="str">
        <f t="shared" si="556"/>
        <v>서울특별시</v>
      </c>
      <c r="N11593" t="str">
        <f t="shared" si="557"/>
        <v xml:space="preserve">종로구 </v>
      </c>
      <c r="O11593" t="str">
        <f t="shared" si="558"/>
        <v xml:space="preserve">동숭동 </v>
      </c>
      <c r="Q11593" t="s">
        <v>3277</v>
      </c>
      <c r="R11593">
        <v>200147.15211072701</v>
      </c>
      <c r="S11593">
        <v>453355.55433031998</v>
      </c>
    </row>
    <row r="11594" spans="1:19" x14ac:dyDescent="0.4">
      <c r="A11594">
        <v>60887</v>
      </c>
      <c r="B11594" t="s">
        <v>16</v>
      </c>
      <c r="C11594" t="s">
        <v>17</v>
      </c>
      <c r="D11594">
        <v>3000000</v>
      </c>
      <c r="E11594" t="s">
        <v>126</v>
      </c>
      <c r="F11594" s="1">
        <v>36452</v>
      </c>
      <c r="H11594">
        <v>3</v>
      </c>
      <c r="I11594" t="s">
        <v>1469</v>
      </c>
      <c r="J11594">
        <v>3</v>
      </c>
      <c r="K11594" t="s">
        <v>1469</v>
      </c>
      <c r="L11594" t="s">
        <v>17937</v>
      </c>
      <c r="M11594" t="str">
        <f t="shared" si="556"/>
        <v>서울특별시</v>
      </c>
      <c r="N11594" t="str">
        <f t="shared" si="557"/>
        <v xml:space="preserve">종로구 </v>
      </c>
      <c r="O11594" t="str">
        <f t="shared" si="558"/>
        <v xml:space="preserve">동숭동 </v>
      </c>
      <c r="Q11594" t="s">
        <v>17938</v>
      </c>
    </row>
    <row r="11595" spans="1:19" x14ac:dyDescent="0.4">
      <c r="A11595">
        <v>60916</v>
      </c>
      <c r="B11595" t="s">
        <v>16</v>
      </c>
      <c r="C11595" t="s">
        <v>17</v>
      </c>
      <c r="D11595">
        <v>3000000</v>
      </c>
      <c r="E11595" t="s">
        <v>2998</v>
      </c>
      <c r="F11595" s="1">
        <v>34927</v>
      </c>
      <c r="H11595">
        <v>3</v>
      </c>
      <c r="I11595" t="s">
        <v>1469</v>
      </c>
      <c r="J11595">
        <v>3</v>
      </c>
      <c r="K11595" t="s">
        <v>1469</v>
      </c>
      <c r="L11595" t="s">
        <v>17974</v>
      </c>
      <c r="M11595" t="str">
        <f t="shared" si="556"/>
        <v>서울특별시</v>
      </c>
      <c r="N11595" t="str">
        <f t="shared" si="557"/>
        <v xml:space="preserve">종로구 </v>
      </c>
      <c r="O11595" t="str">
        <f t="shared" si="558"/>
        <v xml:space="preserve">동숭동 </v>
      </c>
      <c r="Q11595" t="s">
        <v>13296</v>
      </c>
      <c r="R11595">
        <v>200180.61497198799</v>
      </c>
      <c r="S11595">
        <v>453354.91038244299</v>
      </c>
    </row>
    <row r="11596" spans="1:19" x14ac:dyDescent="0.4">
      <c r="A11596">
        <v>60912</v>
      </c>
      <c r="B11596" t="s">
        <v>16</v>
      </c>
      <c r="C11596" t="s">
        <v>17</v>
      </c>
      <c r="D11596">
        <v>3000000</v>
      </c>
      <c r="E11596" t="s">
        <v>194</v>
      </c>
      <c r="F11596" s="1">
        <v>38105</v>
      </c>
      <c r="H11596">
        <v>3</v>
      </c>
      <c r="I11596" t="s">
        <v>1469</v>
      </c>
      <c r="J11596">
        <v>3</v>
      </c>
      <c r="K11596" t="s">
        <v>1469</v>
      </c>
      <c r="L11596" t="s">
        <v>17968</v>
      </c>
      <c r="M11596" t="str">
        <f t="shared" si="556"/>
        <v>서울특별시</v>
      </c>
      <c r="N11596" t="str">
        <f t="shared" si="557"/>
        <v xml:space="preserve">종로구 </v>
      </c>
      <c r="O11596" t="str">
        <f t="shared" si="558"/>
        <v xml:space="preserve">동숭동 </v>
      </c>
      <c r="Q11596" t="s">
        <v>17969</v>
      </c>
      <c r="R11596">
        <v>200243.327275344</v>
      </c>
      <c r="S11596">
        <v>453354.55743802298</v>
      </c>
    </row>
    <row r="11597" spans="1:19" x14ac:dyDescent="0.4">
      <c r="A11597">
        <v>60917</v>
      </c>
      <c r="B11597" t="s">
        <v>16</v>
      </c>
      <c r="C11597" t="s">
        <v>17</v>
      </c>
      <c r="D11597">
        <v>3000000</v>
      </c>
      <c r="E11597" t="s">
        <v>3223</v>
      </c>
      <c r="F11597" s="1">
        <v>34953</v>
      </c>
      <c r="H11597">
        <v>3</v>
      </c>
      <c r="I11597" t="s">
        <v>1469</v>
      </c>
      <c r="J11597">
        <v>3</v>
      </c>
      <c r="K11597" t="s">
        <v>1469</v>
      </c>
      <c r="L11597" t="s">
        <v>17975</v>
      </c>
      <c r="M11597" t="str">
        <f t="shared" si="556"/>
        <v>서울특별시</v>
      </c>
      <c r="N11597" t="str">
        <f t="shared" si="557"/>
        <v xml:space="preserve">종로구 </v>
      </c>
      <c r="O11597" t="str">
        <f t="shared" si="558"/>
        <v xml:space="preserve">동숭동 </v>
      </c>
      <c r="Q11597" t="s">
        <v>17976</v>
      </c>
      <c r="R11597">
        <v>200258.36307359501</v>
      </c>
      <c r="S11597">
        <v>453188.36960953398</v>
      </c>
    </row>
    <row r="11598" spans="1:19" x14ac:dyDescent="0.4">
      <c r="A11598">
        <v>61255</v>
      </c>
      <c r="B11598" t="s">
        <v>16</v>
      </c>
      <c r="C11598" t="s">
        <v>17</v>
      </c>
      <c r="D11598">
        <v>3000000</v>
      </c>
      <c r="E11598" t="s">
        <v>402</v>
      </c>
      <c r="F11598" s="1">
        <v>37901</v>
      </c>
      <c r="H11598">
        <v>3</v>
      </c>
      <c r="I11598" t="s">
        <v>1469</v>
      </c>
      <c r="J11598">
        <v>3</v>
      </c>
      <c r="K11598" t="s">
        <v>1469</v>
      </c>
      <c r="L11598" t="s">
        <v>18394</v>
      </c>
      <c r="M11598" t="str">
        <f t="shared" si="556"/>
        <v>서울특별시</v>
      </c>
      <c r="N11598" t="str">
        <f t="shared" si="557"/>
        <v xml:space="preserve">종로구 </v>
      </c>
      <c r="O11598" t="str">
        <f t="shared" si="558"/>
        <v xml:space="preserve">동숭동 </v>
      </c>
      <c r="Q11598" t="s">
        <v>18395</v>
      </c>
      <c r="R11598">
        <v>200242.35976928199</v>
      </c>
      <c r="S11598">
        <v>453256.48895182798</v>
      </c>
    </row>
    <row r="11599" spans="1:19" x14ac:dyDescent="0.4">
      <c r="A11599">
        <v>61753</v>
      </c>
      <c r="B11599" t="s">
        <v>16</v>
      </c>
      <c r="C11599" t="s">
        <v>17</v>
      </c>
      <c r="D11599">
        <v>3000000</v>
      </c>
      <c r="E11599" t="s">
        <v>18975</v>
      </c>
      <c r="F11599" s="1">
        <v>34334</v>
      </c>
      <c r="H11599">
        <v>3</v>
      </c>
      <c r="I11599" t="s">
        <v>1469</v>
      </c>
      <c r="J11599">
        <v>3</v>
      </c>
      <c r="K11599" t="s">
        <v>1469</v>
      </c>
      <c r="L11599" t="s">
        <v>18976</v>
      </c>
      <c r="M11599" t="str">
        <f t="shared" si="556"/>
        <v>서울특별시</v>
      </c>
      <c r="N11599" t="str">
        <f t="shared" si="557"/>
        <v xml:space="preserve">종로구 </v>
      </c>
      <c r="O11599" t="str">
        <f t="shared" si="558"/>
        <v>명륜1가</v>
      </c>
      <c r="Q11599" t="s">
        <v>171</v>
      </c>
      <c r="R11599">
        <v>199638.28688418301</v>
      </c>
      <c r="S11599">
        <v>453893.26310352498</v>
      </c>
    </row>
    <row r="11600" spans="1:19" x14ac:dyDescent="0.4">
      <c r="A11600">
        <v>58585</v>
      </c>
      <c r="B11600" t="s">
        <v>16</v>
      </c>
      <c r="C11600" t="s">
        <v>17</v>
      </c>
      <c r="D11600">
        <v>3000000</v>
      </c>
      <c r="E11600" t="s">
        <v>1157</v>
      </c>
      <c r="F11600" s="1">
        <v>35682</v>
      </c>
      <c r="H11600">
        <v>3</v>
      </c>
      <c r="I11600" t="s">
        <v>1469</v>
      </c>
      <c r="J11600">
        <v>3</v>
      </c>
      <c r="K11600" t="s">
        <v>1469</v>
      </c>
      <c r="L11600" t="s">
        <v>16490</v>
      </c>
      <c r="M11600" t="str">
        <f t="shared" si="556"/>
        <v>서울특별시</v>
      </c>
      <c r="N11600" t="str">
        <f t="shared" si="557"/>
        <v xml:space="preserve">종로구 </v>
      </c>
      <c r="O11600" t="str">
        <f t="shared" si="558"/>
        <v>명륜1가</v>
      </c>
      <c r="Q11600" t="s">
        <v>1008</v>
      </c>
      <c r="R11600">
        <v>199665.956070641</v>
      </c>
      <c r="S11600">
        <v>453731.08387147501</v>
      </c>
    </row>
    <row r="11601" spans="1:19" x14ac:dyDescent="0.4">
      <c r="A11601">
        <v>61057</v>
      </c>
      <c r="B11601" t="s">
        <v>16</v>
      </c>
      <c r="C11601" t="s">
        <v>17</v>
      </c>
      <c r="D11601">
        <v>3000000</v>
      </c>
      <c r="E11601" t="s">
        <v>146</v>
      </c>
      <c r="F11601" s="1">
        <v>35312</v>
      </c>
      <c r="H11601">
        <v>3</v>
      </c>
      <c r="I11601" t="s">
        <v>1469</v>
      </c>
      <c r="J11601">
        <v>3</v>
      </c>
      <c r="K11601" t="s">
        <v>1469</v>
      </c>
      <c r="L11601" t="s">
        <v>18161</v>
      </c>
      <c r="M11601" t="str">
        <f t="shared" si="556"/>
        <v>서울특별시</v>
      </c>
      <c r="N11601" t="str">
        <f t="shared" si="557"/>
        <v xml:space="preserve">종로구 </v>
      </c>
      <c r="O11601" t="str">
        <f t="shared" si="558"/>
        <v>명륜2가</v>
      </c>
      <c r="Q11601" t="s">
        <v>1444</v>
      </c>
      <c r="R11601">
        <v>199732.237379119</v>
      </c>
      <c r="S11601">
        <v>453590.63198630401</v>
      </c>
    </row>
    <row r="11602" spans="1:19" x14ac:dyDescent="0.4">
      <c r="A11602">
        <v>58580</v>
      </c>
      <c r="B11602" t="s">
        <v>16</v>
      </c>
      <c r="C11602" t="s">
        <v>17</v>
      </c>
      <c r="D11602">
        <v>3000000</v>
      </c>
      <c r="E11602" t="s">
        <v>1477</v>
      </c>
      <c r="F11602" s="1">
        <v>35679</v>
      </c>
      <c r="H11602">
        <v>3</v>
      </c>
      <c r="I11602" t="s">
        <v>1469</v>
      </c>
      <c r="J11602">
        <v>3</v>
      </c>
      <c r="K11602" t="s">
        <v>1469</v>
      </c>
      <c r="L11602" t="s">
        <v>16484</v>
      </c>
      <c r="M11602" t="str">
        <f t="shared" si="556"/>
        <v>서울특별시</v>
      </c>
      <c r="N11602" t="str">
        <f t="shared" si="557"/>
        <v xml:space="preserve">종로구 </v>
      </c>
      <c r="O11602" t="str">
        <f t="shared" si="558"/>
        <v>명륜2가</v>
      </c>
      <c r="Q11602" t="s">
        <v>140</v>
      </c>
      <c r="R11602">
        <v>199701.30733140101</v>
      </c>
      <c r="S11602">
        <v>453647.61005470098</v>
      </c>
    </row>
    <row r="11603" spans="1:19" x14ac:dyDescent="0.4">
      <c r="A11603">
        <v>31187</v>
      </c>
      <c r="B11603" t="s">
        <v>16</v>
      </c>
      <c r="C11603" t="s">
        <v>17</v>
      </c>
      <c r="D11603">
        <v>3000000</v>
      </c>
      <c r="E11603" t="s">
        <v>678</v>
      </c>
      <c r="F11603" s="1">
        <v>36423</v>
      </c>
      <c r="H11603">
        <v>4</v>
      </c>
      <c r="I11603" t="s">
        <v>18</v>
      </c>
      <c r="J11603">
        <v>35</v>
      </c>
      <c r="K11603" t="s">
        <v>10836</v>
      </c>
      <c r="L11603" t="s">
        <v>11575</v>
      </c>
      <c r="M11603" t="str">
        <f t="shared" si="556"/>
        <v>서울특별시</v>
      </c>
      <c r="N11603" t="str">
        <f t="shared" si="557"/>
        <v xml:space="preserve">종로구 </v>
      </c>
      <c r="O11603" t="str">
        <f t="shared" si="558"/>
        <v>명륜2가</v>
      </c>
      <c r="Q11603" t="s">
        <v>3231</v>
      </c>
      <c r="R11603">
        <v>199679.72815593801</v>
      </c>
      <c r="S11603">
        <v>453579.71085754602</v>
      </c>
    </row>
    <row r="11604" spans="1:19" x14ac:dyDescent="0.4">
      <c r="A11604">
        <v>61699</v>
      </c>
      <c r="B11604" t="s">
        <v>16</v>
      </c>
      <c r="C11604" t="s">
        <v>17</v>
      </c>
      <c r="D11604">
        <v>3000000</v>
      </c>
      <c r="E11604" t="s">
        <v>4645</v>
      </c>
      <c r="F11604" s="1">
        <v>34218</v>
      </c>
      <c r="H11604">
        <v>3</v>
      </c>
      <c r="I11604" t="s">
        <v>1469</v>
      </c>
      <c r="J11604">
        <v>3</v>
      </c>
      <c r="K11604" t="s">
        <v>1469</v>
      </c>
      <c r="L11604" t="s">
        <v>18912</v>
      </c>
      <c r="M11604" t="str">
        <f t="shared" si="556"/>
        <v>서울특별시</v>
      </c>
      <c r="N11604" t="str">
        <f t="shared" si="557"/>
        <v xml:space="preserve">종로구 </v>
      </c>
      <c r="O11604" t="str">
        <f t="shared" si="558"/>
        <v>명륜2가</v>
      </c>
      <c r="Q11604" t="s">
        <v>2931</v>
      </c>
      <c r="R11604">
        <v>199934.03044856401</v>
      </c>
      <c r="S11604">
        <v>453583.450549667</v>
      </c>
    </row>
    <row r="11605" spans="1:19" x14ac:dyDescent="0.4">
      <c r="A11605">
        <v>61252</v>
      </c>
      <c r="B11605" t="s">
        <v>16</v>
      </c>
      <c r="C11605" t="s">
        <v>17</v>
      </c>
      <c r="D11605">
        <v>3000000</v>
      </c>
      <c r="E11605" t="s">
        <v>679</v>
      </c>
      <c r="F11605" s="1">
        <v>37873</v>
      </c>
      <c r="H11605">
        <v>3</v>
      </c>
      <c r="I11605" t="s">
        <v>1469</v>
      </c>
      <c r="J11605">
        <v>3</v>
      </c>
      <c r="K11605" t="s">
        <v>1469</v>
      </c>
      <c r="L11605" t="s">
        <v>18391</v>
      </c>
      <c r="M11605" t="str">
        <f t="shared" si="556"/>
        <v>서울특별시</v>
      </c>
      <c r="N11605" t="str">
        <f t="shared" si="557"/>
        <v xml:space="preserve">종로구 </v>
      </c>
      <c r="O11605" t="str">
        <f t="shared" si="558"/>
        <v>명륜2가</v>
      </c>
      <c r="Q11605" t="s">
        <v>16788</v>
      </c>
      <c r="R11605">
        <v>199692.728134323</v>
      </c>
      <c r="S11605">
        <v>453562.92601465899</v>
      </c>
    </row>
    <row r="11606" spans="1:19" x14ac:dyDescent="0.4">
      <c r="A11606">
        <v>61645</v>
      </c>
      <c r="B11606" t="s">
        <v>16</v>
      </c>
      <c r="C11606" t="s">
        <v>17</v>
      </c>
      <c r="D11606">
        <v>3000000</v>
      </c>
      <c r="E11606" t="s">
        <v>4924</v>
      </c>
      <c r="F11606" s="1">
        <v>34332</v>
      </c>
      <c r="H11606">
        <v>3</v>
      </c>
      <c r="I11606" t="s">
        <v>1469</v>
      </c>
      <c r="J11606">
        <v>3</v>
      </c>
      <c r="K11606" t="s">
        <v>1469</v>
      </c>
      <c r="L11606" t="s">
        <v>18391</v>
      </c>
      <c r="M11606" t="str">
        <f t="shared" si="556"/>
        <v>서울특별시</v>
      </c>
      <c r="N11606" t="str">
        <f t="shared" si="557"/>
        <v xml:space="preserve">종로구 </v>
      </c>
      <c r="O11606" t="str">
        <f t="shared" si="558"/>
        <v>명륜2가</v>
      </c>
      <c r="Q11606" t="s">
        <v>5619</v>
      </c>
      <c r="R11606">
        <v>199692.728134323</v>
      </c>
      <c r="S11606">
        <v>453562.92601465899</v>
      </c>
    </row>
    <row r="11607" spans="1:19" x14ac:dyDescent="0.4">
      <c r="A11607">
        <v>61050</v>
      </c>
      <c r="B11607" t="s">
        <v>16</v>
      </c>
      <c r="C11607" t="s">
        <v>17</v>
      </c>
      <c r="D11607">
        <v>3000000</v>
      </c>
      <c r="E11607" t="s">
        <v>112</v>
      </c>
      <c r="F11607" s="1">
        <v>36203</v>
      </c>
      <c r="H11607">
        <v>3</v>
      </c>
      <c r="I11607" t="s">
        <v>1469</v>
      </c>
      <c r="J11607">
        <v>3</v>
      </c>
      <c r="K11607" t="s">
        <v>1469</v>
      </c>
      <c r="L11607" t="s">
        <v>18152</v>
      </c>
      <c r="M11607" t="str">
        <f t="shared" si="556"/>
        <v>서울특별시</v>
      </c>
      <c r="N11607" t="str">
        <f t="shared" si="557"/>
        <v xml:space="preserve">종로구 </v>
      </c>
      <c r="O11607" t="str">
        <f t="shared" si="558"/>
        <v>명륜2가</v>
      </c>
      <c r="Q11607" t="s">
        <v>680</v>
      </c>
      <c r="R11607">
        <v>199909.05935713701</v>
      </c>
      <c r="S11607">
        <v>453439.75592345197</v>
      </c>
    </row>
    <row r="11608" spans="1:19" x14ac:dyDescent="0.4">
      <c r="A11608">
        <v>26275</v>
      </c>
      <c r="B11608" t="s">
        <v>16</v>
      </c>
      <c r="C11608" t="s">
        <v>17</v>
      </c>
      <c r="D11608">
        <v>3000000</v>
      </c>
      <c r="E11608" t="s">
        <v>76</v>
      </c>
      <c r="F11608" s="1">
        <v>37455</v>
      </c>
      <c r="H11608">
        <v>1</v>
      </c>
      <c r="I11608" t="s">
        <v>1547</v>
      </c>
      <c r="J11608">
        <v>13</v>
      </c>
      <c r="K11608" t="s">
        <v>1548</v>
      </c>
      <c r="L11608" t="s">
        <v>9592</v>
      </c>
      <c r="M11608" t="str">
        <f t="shared" si="556"/>
        <v>서울특별시</v>
      </c>
      <c r="N11608" t="str">
        <f t="shared" si="557"/>
        <v xml:space="preserve">종로구 </v>
      </c>
      <c r="O11608" t="str">
        <f t="shared" si="558"/>
        <v>명륜2가</v>
      </c>
      <c r="Q11608" t="s">
        <v>3366</v>
      </c>
      <c r="R11608">
        <v>200001.843693984</v>
      </c>
      <c r="S11608">
        <v>453560.811276261</v>
      </c>
    </row>
    <row r="11609" spans="1:19" x14ac:dyDescent="0.4">
      <c r="A11609">
        <v>23529</v>
      </c>
      <c r="B11609" t="s">
        <v>16</v>
      </c>
      <c r="C11609" t="s">
        <v>17</v>
      </c>
      <c r="D11609">
        <v>3000000</v>
      </c>
      <c r="E11609" t="s">
        <v>2410</v>
      </c>
      <c r="F11609" s="1">
        <v>43073</v>
      </c>
      <c r="H11609">
        <v>1</v>
      </c>
      <c r="I11609" t="s">
        <v>1547</v>
      </c>
      <c r="J11609">
        <v>13</v>
      </c>
      <c r="K11609" t="s">
        <v>1548</v>
      </c>
      <c r="L11609" t="s">
        <v>7552</v>
      </c>
      <c r="M11609" t="str">
        <f t="shared" si="556"/>
        <v>서울특별시</v>
      </c>
      <c r="N11609" t="str">
        <f t="shared" si="557"/>
        <v xml:space="preserve">종로구 </v>
      </c>
      <c r="O11609" t="str">
        <f t="shared" si="558"/>
        <v>명륜2가</v>
      </c>
      <c r="P11609">
        <v>3077</v>
      </c>
      <c r="Q11609" t="s">
        <v>4990</v>
      </c>
      <c r="R11609">
        <v>199874.787633442</v>
      </c>
      <c r="S11609">
        <v>453425.07627307298</v>
      </c>
    </row>
    <row r="11610" spans="1:19" x14ac:dyDescent="0.4">
      <c r="A11610">
        <v>60905</v>
      </c>
      <c r="B11610" t="s">
        <v>16</v>
      </c>
      <c r="C11610" t="s">
        <v>17</v>
      </c>
      <c r="D11610">
        <v>3000000</v>
      </c>
      <c r="E11610" t="s">
        <v>1561</v>
      </c>
      <c r="F11610" s="1">
        <v>34380</v>
      </c>
      <c r="H11610">
        <v>3</v>
      </c>
      <c r="I11610" t="s">
        <v>1469</v>
      </c>
      <c r="J11610">
        <v>3</v>
      </c>
      <c r="K11610" t="s">
        <v>1469</v>
      </c>
      <c r="L11610" t="s">
        <v>17959</v>
      </c>
      <c r="M11610" t="str">
        <f t="shared" si="556"/>
        <v>서울특별시</v>
      </c>
      <c r="N11610" t="str">
        <f t="shared" si="557"/>
        <v xml:space="preserve">종로구 </v>
      </c>
      <c r="O11610" t="str">
        <f t="shared" si="558"/>
        <v>명륜2가</v>
      </c>
      <c r="Q11610" t="s">
        <v>17960</v>
      </c>
    </row>
    <row r="11611" spans="1:19" x14ac:dyDescent="0.4">
      <c r="A11611">
        <v>61646</v>
      </c>
      <c r="B11611" t="s">
        <v>16</v>
      </c>
      <c r="C11611" t="s">
        <v>17</v>
      </c>
      <c r="D11611">
        <v>3000000</v>
      </c>
      <c r="E11611" t="s">
        <v>627</v>
      </c>
      <c r="F11611" s="1">
        <v>37457</v>
      </c>
      <c r="H11611">
        <v>3</v>
      </c>
      <c r="I11611" t="s">
        <v>1469</v>
      </c>
      <c r="J11611">
        <v>3</v>
      </c>
      <c r="K11611" t="s">
        <v>1469</v>
      </c>
      <c r="L11611" t="s">
        <v>18849</v>
      </c>
      <c r="M11611" t="str">
        <f t="shared" si="556"/>
        <v>서울특별시</v>
      </c>
      <c r="N11611" t="str">
        <f t="shared" si="557"/>
        <v xml:space="preserve">종로구 </v>
      </c>
      <c r="O11611" t="str">
        <f t="shared" si="558"/>
        <v>명륜2가</v>
      </c>
      <c r="Q11611" t="s">
        <v>18850</v>
      </c>
    </row>
    <row r="11612" spans="1:19" x14ac:dyDescent="0.4">
      <c r="A11612">
        <v>61349</v>
      </c>
      <c r="B11612" t="s">
        <v>16</v>
      </c>
      <c r="C11612" t="s">
        <v>17</v>
      </c>
      <c r="D11612">
        <v>3000000</v>
      </c>
      <c r="E11612" t="s">
        <v>2679</v>
      </c>
      <c r="F11612" s="1">
        <v>34866</v>
      </c>
      <c r="H11612">
        <v>3</v>
      </c>
      <c r="I11612" t="s">
        <v>1469</v>
      </c>
      <c r="J11612">
        <v>3</v>
      </c>
      <c r="K11612" t="s">
        <v>1469</v>
      </c>
      <c r="L11612" t="s">
        <v>18500</v>
      </c>
      <c r="M11612" t="str">
        <f t="shared" si="556"/>
        <v>서울특별시</v>
      </c>
      <c r="N11612" t="str">
        <f t="shared" si="557"/>
        <v xml:space="preserve">종로구 </v>
      </c>
      <c r="O11612" t="str">
        <f t="shared" si="558"/>
        <v>명륜2가</v>
      </c>
      <c r="Q11612" t="s">
        <v>874</v>
      </c>
      <c r="R11612">
        <v>199867.09669989499</v>
      </c>
      <c r="S11612">
        <v>453411.269175447</v>
      </c>
    </row>
    <row r="11613" spans="1:19" x14ac:dyDescent="0.4">
      <c r="A11613">
        <v>60833</v>
      </c>
      <c r="B11613" t="s">
        <v>16</v>
      </c>
      <c r="C11613" t="s">
        <v>17</v>
      </c>
      <c r="D11613">
        <v>3000000</v>
      </c>
      <c r="E11613" t="s">
        <v>202</v>
      </c>
      <c r="F11613" s="1">
        <v>33865</v>
      </c>
      <c r="H11613">
        <v>3</v>
      </c>
      <c r="I11613" t="s">
        <v>1469</v>
      </c>
      <c r="J11613">
        <v>3</v>
      </c>
      <c r="K11613" t="s">
        <v>1469</v>
      </c>
      <c r="L11613" t="s">
        <v>17868</v>
      </c>
      <c r="M11613" t="str">
        <f t="shared" si="556"/>
        <v>서울특별시</v>
      </c>
      <c r="N11613" t="str">
        <f t="shared" si="557"/>
        <v xml:space="preserve">종로구 </v>
      </c>
      <c r="O11613" t="str">
        <f t="shared" si="558"/>
        <v>명륜2가</v>
      </c>
      <c r="Q11613" t="s">
        <v>3316</v>
      </c>
      <c r="R11613">
        <v>199846.28136973499</v>
      </c>
      <c r="S11613">
        <v>453407.60295410501</v>
      </c>
    </row>
    <row r="11614" spans="1:19" x14ac:dyDescent="0.4">
      <c r="A11614">
        <v>60838</v>
      </c>
      <c r="B11614" t="s">
        <v>16</v>
      </c>
      <c r="C11614" t="s">
        <v>17</v>
      </c>
      <c r="D11614">
        <v>3000000</v>
      </c>
      <c r="E11614" t="s">
        <v>1418</v>
      </c>
      <c r="F11614" s="1">
        <v>36389</v>
      </c>
      <c r="H11614">
        <v>3</v>
      </c>
      <c r="I11614" t="s">
        <v>1469</v>
      </c>
      <c r="J11614">
        <v>3</v>
      </c>
      <c r="K11614" t="s">
        <v>1469</v>
      </c>
      <c r="L11614" t="s">
        <v>17873</v>
      </c>
      <c r="M11614" t="str">
        <f t="shared" si="556"/>
        <v>서울특별시</v>
      </c>
      <c r="N11614" t="str">
        <f t="shared" si="557"/>
        <v xml:space="preserve">종로구 </v>
      </c>
      <c r="O11614" t="str">
        <f t="shared" si="558"/>
        <v>명륜2가</v>
      </c>
      <c r="Q11614" t="s">
        <v>17874</v>
      </c>
      <c r="R11614">
        <v>199857.06167789601</v>
      </c>
      <c r="S11614">
        <v>453424.65914913203</v>
      </c>
    </row>
    <row r="11615" spans="1:19" x14ac:dyDescent="0.4">
      <c r="A11615">
        <v>60952</v>
      </c>
      <c r="B11615" t="s">
        <v>16</v>
      </c>
      <c r="C11615" t="s">
        <v>17</v>
      </c>
      <c r="D11615">
        <v>3000000</v>
      </c>
      <c r="E11615" t="s">
        <v>1546</v>
      </c>
      <c r="F11615" s="1">
        <v>34557</v>
      </c>
      <c r="H11615">
        <v>3</v>
      </c>
      <c r="I11615" t="s">
        <v>1469</v>
      </c>
      <c r="J11615">
        <v>3</v>
      </c>
      <c r="K11615" t="s">
        <v>1469</v>
      </c>
      <c r="L11615" t="s">
        <v>18021</v>
      </c>
      <c r="M11615" t="str">
        <f t="shared" si="556"/>
        <v>서울특별시</v>
      </c>
      <c r="N11615" t="str">
        <f t="shared" si="557"/>
        <v xml:space="preserve">종로구 </v>
      </c>
      <c r="O11615" t="str">
        <f t="shared" si="558"/>
        <v>명륜2가</v>
      </c>
      <c r="Q11615" t="s">
        <v>654</v>
      </c>
      <c r="R11615">
        <v>199874.92153173301</v>
      </c>
      <c r="S11615">
        <v>453445.39150717098</v>
      </c>
    </row>
    <row r="11616" spans="1:19" x14ac:dyDescent="0.4">
      <c r="A11616">
        <v>58596</v>
      </c>
      <c r="B11616" t="s">
        <v>16</v>
      </c>
      <c r="C11616" t="s">
        <v>17</v>
      </c>
      <c r="D11616">
        <v>3000000</v>
      </c>
      <c r="E11616" t="s">
        <v>1396</v>
      </c>
      <c r="F11616" s="1">
        <v>35837</v>
      </c>
      <c r="H11616">
        <v>3</v>
      </c>
      <c r="I11616" t="s">
        <v>1469</v>
      </c>
      <c r="J11616">
        <v>3</v>
      </c>
      <c r="K11616" t="s">
        <v>1469</v>
      </c>
      <c r="L11616" t="s">
        <v>16507</v>
      </c>
      <c r="M11616" t="str">
        <f t="shared" si="556"/>
        <v>서울특별시</v>
      </c>
      <c r="N11616" t="str">
        <f t="shared" si="557"/>
        <v xml:space="preserve">종로구 </v>
      </c>
      <c r="O11616" t="str">
        <f t="shared" si="558"/>
        <v>명륜2가</v>
      </c>
      <c r="Q11616" t="s">
        <v>16508</v>
      </c>
      <c r="R11616">
        <v>199829.52050385199</v>
      </c>
      <c r="S11616">
        <v>453455.20521362702</v>
      </c>
    </row>
    <row r="11617" spans="1:19" x14ac:dyDescent="0.4">
      <c r="A11617">
        <v>60841</v>
      </c>
      <c r="B11617" t="s">
        <v>16</v>
      </c>
      <c r="C11617" t="s">
        <v>17</v>
      </c>
      <c r="D11617">
        <v>3000000</v>
      </c>
      <c r="E11617" t="s">
        <v>1973</v>
      </c>
      <c r="F11617" s="1">
        <v>36005</v>
      </c>
      <c r="H11617">
        <v>3</v>
      </c>
      <c r="I11617" t="s">
        <v>1469</v>
      </c>
      <c r="J11617">
        <v>3</v>
      </c>
      <c r="K11617" t="s">
        <v>1469</v>
      </c>
      <c r="L11617" t="s">
        <v>17878</v>
      </c>
      <c r="M11617" t="str">
        <f t="shared" si="556"/>
        <v>서울특별시</v>
      </c>
      <c r="N11617" t="str">
        <f t="shared" si="557"/>
        <v xml:space="preserve">종로구 </v>
      </c>
      <c r="O11617" t="str">
        <f t="shared" si="558"/>
        <v>명륜2가</v>
      </c>
      <c r="Q11617" t="s">
        <v>3326</v>
      </c>
      <c r="R11617">
        <v>199809.679363278</v>
      </c>
      <c r="S11617">
        <v>453446.61921933299</v>
      </c>
    </row>
    <row r="11618" spans="1:19" x14ac:dyDescent="0.4">
      <c r="A11618">
        <v>61754</v>
      </c>
      <c r="B11618" t="s">
        <v>16</v>
      </c>
      <c r="C11618" t="s">
        <v>17</v>
      </c>
      <c r="D11618">
        <v>3000000</v>
      </c>
      <c r="E11618" t="s">
        <v>569</v>
      </c>
      <c r="F11618" s="1">
        <v>34368</v>
      </c>
      <c r="H11618">
        <v>3</v>
      </c>
      <c r="I11618" t="s">
        <v>1469</v>
      </c>
      <c r="J11618">
        <v>3</v>
      </c>
      <c r="K11618" t="s">
        <v>1469</v>
      </c>
      <c r="L11618" t="s">
        <v>18977</v>
      </c>
      <c r="M11618" t="str">
        <f t="shared" si="556"/>
        <v>서울특별시</v>
      </c>
      <c r="N11618" t="str">
        <f t="shared" si="557"/>
        <v xml:space="preserve">종로구 </v>
      </c>
      <c r="O11618" t="str">
        <f t="shared" si="558"/>
        <v>명륜2가</v>
      </c>
      <c r="Q11618" t="s">
        <v>18978</v>
      </c>
      <c r="R11618">
        <v>199807.839076604</v>
      </c>
      <c r="S11618">
        <v>453472.19197450002</v>
      </c>
    </row>
    <row r="11619" spans="1:19" x14ac:dyDescent="0.4">
      <c r="A11619">
        <v>61134</v>
      </c>
      <c r="B11619" t="s">
        <v>16</v>
      </c>
      <c r="C11619" t="s">
        <v>17</v>
      </c>
      <c r="D11619">
        <v>3000000</v>
      </c>
      <c r="E11619" t="s">
        <v>330</v>
      </c>
      <c r="F11619" s="1">
        <v>34667</v>
      </c>
      <c r="H11619">
        <v>3</v>
      </c>
      <c r="I11619" t="s">
        <v>1469</v>
      </c>
      <c r="J11619">
        <v>3</v>
      </c>
      <c r="K11619" t="s">
        <v>1469</v>
      </c>
      <c r="L11619" t="s">
        <v>18252</v>
      </c>
      <c r="M11619" t="str">
        <f t="shared" si="556"/>
        <v>서울특별시</v>
      </c>
      <c r="N11619" t="str">
        <f t="shared" si="557"/>
        <v xml:space="preserve">종로구 </v>
      </c>
      <c r="O11619" t="str">
        <f t="shared" si="558"/>
        <v>명륜2가</v>
      </c>
      <c r="Q11619" t="s">
        <v>18253</v>
      </c>
      <c r="R11619">
        <v>199981.854204626</v>
      </c>
      <c r="S11619">
        <v>453494.82972867298</v>
      </c>
    </row>
    <row r="11620" spans="1:19" x14ac:dyDescent="0.4">
      <c r="A11620">
        <v>58581</v>
      </c>
      <c r="B11620" t="s">
        <v>16</v>
      </c>
      <c r="C11620" t="s">
        <v>17</v>
      </c>
      <c r="D11620">
        <v>3000000</v>
      </c>
      <c r="E11620" t="s">
        <v>1567</v>
      </c>
      <c r="F11620" s="1">
        <v>42940</v>
      </c>
      <c r="H11620">
        <v>3</v>
      </c>
      <c r="I11620" t="s">
        <v>1469</v>
      </c>
      <c r="J11620">
        <v>3</v>
      </c>
      <c r="K11620" t="s">
        <v>1469</v>
      </c>
      <c r="L11620" t="s">
        <v>16485</v>
      </c>
      <c r="M11620" t="str">
        <f t="shared" si="556"/>
        <v>서울특별시</v>
      </c>
      <c r="N11620" t="str">
        <f t="shared" si="557"/>
        <v xml:space="preserve">종로구 </v>
      </c>
      <c r="O11620" t="str">
        <f t="shared" si="558"/>
        <v>명륜2가</v>
      </c>
      <c r="P11620">
        <v>3074</v>
      </c>
      <c r="Q11620" t="s">
        <v>2760</v>
      </c>
      <c r="R11620">
        <v>199769.96511677999</v>
      </c>
      <c r="S11620">
        <v>453520.42735819001</v>
      </c>
    </row>
    <row r="11621" spans="1:19" x14ac:dyDescent="0.4">
      <c r="A11621">
        <v>61610</v>
      </c>
      <c r="B11621" t="s">
        <v>16</v>
      </c>
      <c r="C11621" t="s">
        <v>17</v>
      </c>
      <c r="D11621">
        <v>3000000</v>
      </c>
      <c r="E11621" t="s">
        <v>780</v>
      </c>
      <c r="F11621" s="1">
        <v>38646</v>
      </c>
      <c r="H11621">
        <v>3</v>
      </c>
      <c r="I11621" t="s">
        <v>1469</v>
      </c>
      <c r="J11621">
        <v>3</v>
      </c>
      <c r="K11621" t="s">
        <v>1469</v>
      </c>
      <c r="L11621" t="s">
        <v>18809</v>
      </c>
      <c r="M11621" t="str">
        <f t="shared" si="556"/>
        <v>서울특별시</v>
      </c>
      <c r="N11621" t="str">
        <f t="shared" si="557"/>
        <v xml:space="preserve">종로구 </v>
      </c>
      <c r="O11621" t="str">
        <f t="shared" si="558"/>
        <v>명륜2가</v>
      </c>
      <c r="Q11621" t="s">
        <v>3131</v>
      </c>
      <c r="R11621">
        <v>199769.96511677999</v>
      </c>
      <c r="S11621">
        <v>453520.42735819001</v>
      </c>
    </row>
    <row r="11622" spans="1:19" x14ac:dyDescent="0.4">
      <c r="A11622">
        <v>60965</v>
      </c>
      <c r="B11622" t="s">
        <v>16</v>
      </c>
      <c r="C11622" t="s">
        <v>17</v>
      </c>
      <c r="D11622">
        <v>3000000</v>
      </c>
      <c r="E11622" t="s">
        <v>4091</v>
      </c>
      <c r="F11622" s="1">
        <v>34624</v>
      </c>
      <c r="H11622">
        <v>3</v>
      </c>
      <c r="I11622" t="s">
        <v>1469</v>
      </c>
      <c r="J11622">
        <v>3</v>
      </c>
      <c r="K11622" t="s">
        <v>1469</v>
      </c>
      <c r="L11622" t="s">
        <v>18038</v>
      </c>
      <c r="M11622" t="str">
        <f t="shared" si="556"/>
        <v>서울특별시</v>
      </c>
      <c r="N11622" t="str">
        <f t="shared" si="557"/>
        <v xml:space="preserve">종로구 </v>
      </c>
      <c r="O11622" t="str">
        <f t="shared" si="558"/>
        <v>명륜2가</v>
      </c>
      <c r="Q11622" t="s">
        <v>881</v>
      </c>
      <c r="R11622">
        <v>199718.38746454599</v>
      </c>
      <c r="S11622">
        <v>453522.21867437399</v>
      </c>
    </row>
    <row r="11623" spans="1:19" x14ac:dyDescent="0.4">
      <c r="A11623">
        <v>60938</v>
      </c>
      <c r="B11623" t="s">
        <v>16</v>
      </c>
      <c r="C11623" t="s">
        <v>17</v>
      </c>
      <c r="D11623">
        <v>3000000</v>
      </c>
      <c r="E11623" t="s">
        <v>3073</v>
      </c>
      <c r="F11623" s="1">
        <v>36861</v>
      </c>
      <c r="H11623">
        <v>3</v>
      </c>
      <c r="I11623" t="s">
        <v>1469</v>
      </c>
      <c r="J11623">
        <v>3</v>
      </c>
      <c r="K11623" t="s">
        <v>1469</v>
      </c>
      <c r="L11623" t="s">
        <v>18003</v>
      </c>
      <c r="M11623" t="str">
        <f t="shared" si="556"/>
        <v>서울특별시</v>
      </c>
      <c r="N11623" t="str">
        <f t="shared" si="557"/>
        <v xml:space="preserve">종로구 </v>
      </c>
      <c r="O11623" t="str">
        <f t="shared" si="558"/>
        <v>명륜2가</v>
      </c>
      <c r="Q11623" t="s">
        <v>2988</v>
      </c>
      <c r="R11623">
        <v>199722.464297842</v>
      </c>
      <c r="S11623">
        <v>453514.55934878998</v>
      </c>
    </row>
    <row r="11624" spans="1:19" x14ac:dyDescent="0.4">
      <c r="A11624">
        <v>60800</v>
      </c>
      <c r="B11624" t="s">
        <v>16</v>
      </c>
      <c r="C11624" t="s">
        <v>17</v>
      </c>
      <c r="D11624">
        <v>3000000</v>
      </c>
      <c r="E11624" t="s">
        <v>2547</v>
      </c>
      <c r="F11624" s="1">
        <v>36238</v>
      </c>
      <c r="H11624">
        <v>3</v>
      </c>
      <c r="I11624" t="s">
        <v>1469</v>
      </c>
      <c r="J11624">
        <v>3</v>
      </c>
      <c r="K11624" t="s">
        <v>1469</v>
      </c>
      <c r="L11624" t="s">
        <v>17818</v>
      </c>
      <c r="M11624" t="str">
        <f t="shared" si="556"/>
        <v>서울특별시</v>
      </c>
      <c r="N11624" t="str">
        <f t="shared" si="557"/>
        <v xml:space="preserve">종로구 </v>
      </c>
      <c r="O11624" t="str">
        <f t="shared" si="558"/>
        <v>명륜2가</v>
      </c>
      <c r="Q11624" t="s">
        <v>492</v>
      </c>
      <c r="R11624">
        <v>200015.81702455101</v>
      </c>
      <c r="S11624">
        <v>453537.90354109003</v>
      </c>
    </row>
    <row r="11625" spans="1:19" x14ac:dyDescent="0.4">
      <c r="A11625">
        <v>61254</v>
      </c>
      <c r="B11625" t="s">
        <v>16</v>
      </c>
      <c r="C11625" t="s">
        <v>17</v>
      </c>
      <c r="D11625">
        <v>3000000</v>
      </c>
      <c r="E11625" t="s">
        <v>364</v>
      </c>
      <c r="F11625" s="1">
        <v>37901</v>
      </c>
      <c r="H11625">
        <v>3</v>
      </c>
      <c r="I11625" t="s">
        <v>1469</v>
      </c>
      <c r="J11625">
        <v>3</v>
      </c>
      <c r="K11625" t="s">
        <v>1469</v>
      </c>
      <c r="L11625" t="s">
        <v>18393</v>
      </c>
      <c r="M11625" t="str">
        <f t="shared" si="556"/>
        <v>서울특별시</v>
      </c>
      <c r="N11625" t="str">
        <f t="shared" si="557"/>
        <v xml:space="preserve">종로구 </v>
      </c>
      <c r="O11625" t="str">
        <f t="shared" si="558"/>
        <v>명륜2가</v>
      </c>
      <c r="Q11625" t="s">
        <v>3855</v>
      </c>
      <c r="R11625">
        <v>199791.886030945</v>
      </c>
      <c r="S11625">
        <v>453427.31154986401</v>
      </c>
    </row>
    <row r="11626" spans="1:19" x14ac:dyDescent="0.4">
      <c r="A11626">
        <v>61266</v>
      </c>
      <c r="B11626" t="s">
        <v>16</v>
      </c>
      <c r="C11626" t="s">
        <v>17</v>
      </c>
      <c r="D11626">
        <v>3000000</v>
      </c>
      <c r="E11626" t="s">
        <v>120</v>
      </c>
      <c r="F11626" s="1">
        <v>34821</v>
      </c>
      <c r="H11626">
        <v>3</v>
      </c>
      <c r="I11626" t="s">
        <v>1469</v>
      </c>
      <c r="J11626">
        <v>3</v>
      </c>
      <c r="K11626" t="s">
        <v>1469</v>
      </c>
      <c r="L11626" t="s">
        <v>18408</v>
      </c>
      <c r="M11626" t="str">
        <f t="shared" si="556"/>
        <v>서울특별시</v>
      </c>
      <c r="N11626" t="str">
        <f t="shared" si="557"/>
        <v xml:space="preserve">종로구 </v>
      </c>
      <c r="O11626" t="str">
        <f t="shared" si="558"/>
        <v>명륜2가</v>
      </c>
      <c r="Q11626" t="s">
        <v>18409</v>
      </c>
    </row>
    <row r="11627" spans="1:19" x14ac:dyDescent="0.4">
      <c r="A11627">
        <v>23481</v>
      </c>
      <c r="B11627" t="s">
        <v>16</v>
      </c>
      <c r="C11627" t="s">
        <v>17</v>
      </c>
      <c r="D11627">
        <v>3000000</v>
      </c>
      <c r="E11627" t="s">
        <v>417</v>
      </c>
      <c r="F11627" s="1">
        <v>33865</v>
      </c>
      <c r="H11627">
        <v>1</v>
      </c>
      <c r="I11627" t="s">
        <v>1547</v>
      </c>
      <c r="J11627">
        <v>13</v>
      </c>
      <c r="K11627" t="s">
        <v>1548</v>
      </c>
      <c r="L11627" t="s">
        <v>7486</v>
      </c>
      <c r="M11627" t="str">
        <f t="shared" si="556"/>
        <v>서울특별시</v>
      </c>
      <c r="N11627" t="str">
        <f t="shared" si="557"/>
        <v xml:space="preserve">종로구 </v>
      </c>
      <c r="O11627" t="str">
        <f t="shared" si="558"/>
        <v>명륜2가</v>
      </c>
      <c r="P11627">
        <v>3077</v>
      </c>
      <c r="Q11627" t="s">
        <v>692</v>
      </c>
      <c r="R11627">
        <v>200024.95953561101</v>
      </c>
      <c r="S11627">
        <v>453496.24846145499</v>
      </c>
    </row>
    <row r="11628" spans="1:19" x14ac:dyDescent="0.4">
      <c r="A11628">
        <v>25887</v>
      </c>
      <c r="B11628" t="s">
        <v>16</v>
      </c>
      <c r="C11628" t="s">
        <v>17</v>
      </c>
      <c r="D11628">
        <v>3000000</v>
      </c>
      <c r="E11628" t="s">
        <v>1997</v>
      </c>
      <c r="F11628" s="1">
        <v>35348</v>
      </c>
      <c r="H11628">
        <v>1</v>
      </c>
      <c r="I11628" t="s">
        <v>1547</v>
      </c>
      <c r="J11628">
        <v>13</v>
      </c>
      <c r="K11628" t="s">
        <v>1548</v>
      </c>
      <c r="L11628" t="s">
        <v>9080</v>
      </c>
      <c r="M11628" t="str">
        <f t="shared" si="556"/>
        <v>서울특별시</v>
      </c>
      <c r="N11628" t="str">
        <f t="shared" si="557"/>
        <v xml:space="preserve">종로구 </v>
      </c>
      <c r="O11628" t="str">
        <f t="shared" si="558"/>
        <v>명륜2가</v>
      </c>
      <c r="P11628">
        <v>3077</v>
      </c>
      <c r="Q11628" t="s">
        <v>9081</v>
      </c>
      <c r="R11628">
        <v>199987.78886042099</v>
      </c>
      <c r="S11628">
        <v>453478.18996684498</v>
      </c>
    </row>
    <row r="11629" spans="1:19" x14ac:dyDescent="0.4">
      <c r="A11629">
        <v>31188</v>
      </c>
      <c r="B11629" t="s">
        <v>16</v>
      </c>
      <c r="C11629" t="s">
        <v>17</v>
      </c>
      <c r="D11629">
        <v>3000000</v>
      </c>
      <c r="E11629" t="s">
        <v>165</v>
      </c>
      <c r="F11629" s="1">
        <v>38063</v>
      </c>
      <c r="H11629">
        <v>4</v>
      </c>
      <c r="I11629" t="s">
        <v>18</v>
      </c>
      <c r="J11629">
        <v>35</v>
      </c>
      <c r="K11629" t="s">
        <v>10836</v>
      </c>
      <c r="L11629" t="s">
        <v>11576</v>
      </c>
      <c r="M11629" t="str">
        <f t="shared" si="556"/>
        <v>서울특별시</v>
      </c>
      <c r="N11629" t="str">
        <f t="shared" si="557"/>
        <v xml:space="preserve">종로구 </v>
      </c>
      <c r="O11629" t="str">
        <f t="shared" si="558"/>
        <v>명륜2가</v>
      </c>
      <c r="Q11629" t="s">
        <v>2833</v>
      </c>
      <c r="R11629">
        <v>199973.89974812799</v>
      </c>
      <c r="S11629">
        <v>453466.26727086602</v>
      </c>
    </row>
    <row r="11630" spans="1:19" x14ac:dyDescent="0.4">
      <c r="A11630">
        <v>61264</v>
      </c>
      <c r="B11630" t="s">
        <v>16</v>
      </c>
      <c r="C11630" t="s">
        <v>17</v>
      </c>
      <c r="D11630">
        <v>3000000</v>
      </c>
      <c r="E11630" t="s">
        <v>1605</v>
      </c>
      <c r="F11630" s="1">
        <v>34750</v>
      </c>
      <c r="H11630">
        <v>3</v>
      </c>
      <c r="I11630" t="s">
        <v>1469</v>
      </c>
      <c r="J11630">
        <v>3</v>
      </c>
      <c r="K11630" t="s">
        <v>1469</v>
      </c>
      <c r="L11630" t="s">
        <v>18406</v>
      </c>
      <c r="M11630" t="str">
        <f t="shared" si="556"/>
        <v>서울특별시</v>
      </c>
      <c r="N11630" t="str">
        <f t="shared" si="557"/>
        <v xml:space="preserve">종로구 </v>
      </c>
      <c r="O11630" t="str">
        <f t="shared" si="558"/>
        <v>명륜2가</v>
      </c>
      <c r="Q11630" t="s">
        <v>881</v>
      </c>
      <c r="R11630">
        <v>199965.55248644101</v>
      </c>
      <c r="S11630">
        <v>453459.10683342599</v>
      </c>
    </row>
    <row r="11631" spans="1:19" x14ac:dyDescent="0.4">
      <c r="A11631">
        <v>58601</v>
      </c>
      <c r="B11631" t="s">
        <v>16</v>
      </c>
      <c r="C11631" t="s">
        <v>17</v>
      </c>
      <c r="D11631">
        <v>3000000</v>
      </c>
      <c r="E11631" t="s">
        <v>35</v>
      </c>
      <c r="F11631" s="1">
        <v>35746</v>
      </c>
      <c r="H11631">
        <v>3</v>
      </c>
      <c r="I11631" t="s">
        <v>1469</v>
      </c>
      <c r="J11631">
        <v>3</v>
      </c>
      <c r="K11631" t="s">
        <v>1469</v>
      </c>
      <c r="L11631" t="s">
        <v>16515</v>
      </c>
      <c r="M11631" t="str">
        <f t="shared" si="556"/>
        <v>서울특별시</v>
      </c>
      <c r="N11631" t="str">
        <f t="shared" si="557"/>
        <v xml:space="preserve">종로구 </v>
      </c>
      <c r="O11631" t="str">
        <f t="shared" si="558"/>
        <v>명륜2가</v>
      </c>
      <c r="Q11631" t="s">
        <v>3367</v>
      </c>
      <c r="R11631">
        <v>199951.97511202001</v>
      </c>
      <c r="S11631">
        <v>453458.19107766199</v>
      </c>
    </row>
    <row r="11632" spans="1:19" x14ac:dyDescent="0.4">
      <c r="A11632">
        <v>25866</v>
      </c>
      <c r="B11632" t="s">
        <v>16</v>
      </c>
      <c r="C11632" t="s">
        <v>17</v>
      </c>
      <c r="D11632">
        <v>3000000</v>
      </c>
      <c r="E11632" t="s">
        <v>270</v>
      </c>
      <c r="F11632" s="1">
        <v>39475</v>
      </c>
      <c r="H11632">
        <v>1</v>
      </c>
      <c r="I11632" t="s">
        <v>1547</v>
      </c>
      <c r="J11632">
        <v>13</v>
      </c>
      <c r="K11632" t="s">
        <v>1548</v>
      </c>
      <c r="L11632" t="s">
        <v>9055</v>
      </c>
      <c r="M11632" t="str">
        <f t="shared" si="556"/>
        <v>서울특별시</v>
      </c>
      <c r="N11632" t="str">
        <f t="shared" si="557"/>
        <v xml:space="preserve">종로구 </v>
      </c>
      <c r="O11632" t="str">
        <f t="shared" si="558"/>
        <v>명륜2가</v>
      </c>
      <c r="Q11632" t="s">
        <v>5079</v>
      </c>
      <c r="R11632">
        <v>199940.215294772</v>
      </c>
      <c r="S11632">
        <v>453456.71949470398</v>
      </c>
    </row>
    <row r="11633" spans="1:19" x14ac:dyDescent="0.4">
      <c r="A11633">
        <v>58600</v>
      </c>
      <c r="B11633" t="s">
        <v>16</v>
      </c>
      <c r="C11633" t="s">
        <v>17</v>
      </c>
      <c r="D11633">
        <v>3000000</v>
      </c>
      <c r="E11633" t="s">
        <v>29</v>
      </c>
      <c r="F11633" s="1">
        <v>35746</v>
      </c>
      <c r="H11633">
        <v>3</v>
      </c>
      <c r="I11633" t="s">
        <v>1469</v>
      </c>
      <c r="J11633">
        <v>3</v>
      </c>
      <c r="K11633" t="s">
        <v>1469</v>
      </c>
      <c r="L11633" t="s">
        <v>16514</v>
      </c>
      <c r="M11633" t="str">
        <f t="shared" si="556"/>
        <v>서울특별시</v>
      </c>
      <c r="N11633" t="str">
        <f t="shared" si="557"/>
        <v xml:space="preserve">종로구 </v>
      </c>
      <c r="O11633" t="str">
        <f t="shared" si="558"/>
        <v>명륜2가</v>
      </c>
      <c r="Q11633" t="s">
        <v>7418</v>
      </c>
      <c r="R11633">
        <v>199940.215294772</v>
      </c>
      <c r="S11633">
        <v>453456.71949470398</v>
      </c>
    </row>
    <row r="11634" spans="1:19" x14ac:dyDescent="0.4">
      <c r="A11634">
        <v>23535</v>
      </c>
      <c r="B11634" t="s">
        <v>16</v>
      </c>
      <c r="C11634" t="s">
        <v>17</v>
      </c>
      <c r="D11634">
        <v>3000000</v>
      </c>
      <c r="E11634" t="s">
        <v>986</v>
      </c>
      <c r="F11634" s="1">
        <v>35793</v>
      </c>
      <c r="H11634">
        <v>1</v>
      </c>
      <c r="I11634" t="s">
        <v>1547</v>
      </c>
      <c r="J11634">
        <v>13</v>
      </c>
      <c r="K11634" t="s">
        <v>1548</v>
      </c>
      <c r="L11634" t="s">
        <v>7560</v>
      </c>
      <c r="M11634" t="str">
        <f t="shared" si="556"/>
        <v>서울특별시</v>
      </c>
      <c r="N11634" t="str">
        <f t="shared" si="557"/>
        <v xml:space="preserve">종로구 </v>
      </c>
      <c r="O11634" t="str">
        <f t="shared" si="558"/>
        <v>명륜3가</v>
      </c>
      <c r="Q11634" t="s">
        <v>2051</v>
      </c>
      <c r="R11634">
        <v>199615.64525202199</v>
      </c>
      <c r="S11634">
        <v>453856.34034070303</v>
      </c>
    </row>
    <row r="11635" spans="1:19" x14ac:dyDescent="0.4">
      <c r="A11635">
        <v>60925</v>
      </c>
      <c r="B11635" t="s">
        <v>16</v>
      </c>
      <c r="C11635" t="s">
        <v>17</v>
      </c>
      <c r="D11635">
        <v>3000000</v>
      </c>
      <c r="E11635" t="s">
        <v>158</v>
      </c>
      <c r="F11635" s="1">
        <v>36595</v>
      </c>
      <c r="H11635">
        <v>3</v>
      </c>
      <c r="I11635" t="s">
        <v>1469</v>
      </c>
      <c r="J11635">
        <v>3</v>
      </c>
      <c r="K11635" t="s">
        <v>1469</v>
      </c>
      <c r="L11635" t="s">
        <v>17987</v>
      </c>
      <c r="M11635" t="str">
        <f t="shared" si="556"/>
        <v>서울특별시</v>
      </c>
      <c r="N11635" t="str">
        <f t="shared" si="557"/>
        <v xml:space="preserve">종로구 </v>
      </c>
      <c r="O11635" t="str">
        <f t="shared" si="558"/>
        <v>명륜3가</v>
      </c>
      <c r="Q11635" t="s">
        <v>17988</v>
      </c>
      <c r="R11635">
        <v>199677.97807656301</v>
      </c>
      <c r="S11635">
        <v>453462.68332019501</v>
      </c>
    </row>
    <row r="11636" spans="1:19" x14ac:dyDescent="0.4">
      <c r="A11636">
        <v>60900</v>
      </c>
      <c r="B11636" t="s">
        <v>16</v>
      </c>
      <c r="C11636" t="s">
        <v>17</v>
      </c>
      <c r="D11636">
        <v>3000000</v>
      </c>
      <c r="E11636" t="s">
        <v>1569</v>
      </c>
      <c r="F11636" s="1">
        <v>35978</v>
      </c>
      <c r="H11636">
        <v>3</v>
      </c>
      <c r="I11636" t="s">
        <v>1469</v>
      </c>
      <c r="J11636">
        <v>3</v>
      </c>
      <c r="K11636" t="s">
        <v>1469</v>
      </c>
      <c r="L11636" t="s">
        <v>17953</v>
      </c>
      <c r="M11636" t="str">
        <f t="shared" si="556"/>
        <v>서울특별시</v>
      </c>
      <c r="N11636" t="str">
        <f t="shared" si="557"/>
        <v xml:space="preserve">종로구 </v>
      </c>
      <c r="O11636" t="str">
        <f t="shared" si="558"/>
        <v>명륜3가</v>
      </c>
      <c r="Q11636" t="s">
        <v>12332</v>
      </c>
      <c r="R11636">
        <v>199698.70875142401</v>
      </c>
      <c r="S11636">
        <v>453487.53440608497</v>
      </c>
    </row>
    <row r="11637" spans="1:19" x14ac:dyDescent="0.4">
      <c r="A11637">
        <v>23506</v>
      </c>
      <c r="B11637" t="s">
        <v>16</v>
      </c>
      <c r="C11637" t="s">
        <v>17</v>
      </c>
      <c r="D11637">
        <v>3000000</v>
      </c>
      <c r="E11637" t="s">
        <v>1590</v>
      </c>
      <c r="F11637" s="1">
        <v>42534</v>
      </c>
      <c r="H11637">
        <v>1</v>
      </c>
      <c r="I11637" t="s">
        <v>1547</v>
      </c>
      <c r="J11637">
        <v>13</v>
      </c>
      <c r="K11637" t="s">
        <v>1548</v>
      </c>
      <c r="L11637" t="s">
        <v>7521</v>
      </c>
      <c r="M11637" t="str">
        <f t="shared" si="556"/>
        <v>서울특별시</v>
      </c>
      <c r="N11637" t="str">
        <f t="shared" si="557"/>
        <v xml:space="preserve">종로구 </v>
      </c>
      <c r="O11637" t="str">
        <f t="shared" si="558"/>
        <v>명륜3가</v>
      </c>
      <c r="P11637">
        <v>3073</v>
      </c>
      <c r="Q11637" t="s">
        <v>7522</v>
      </c>
      <c r="R11637">
        <v>199698.70875142401</v>
      </c>
      <c r="S11637">
        <v>453487.53440608497</v>
      </c>
    </row>
    <row r="11638" spans="1:19" x14ac:dyDescent="0.4">
      <c r="A11638">
        <v>58606</v>
      </c>
      <c r="B11638" t="s">
        <v>16</v>
      </c>
      <c r="C11638" t="s">
        <v>17</v>
      </c>
      <c r="D11638">
        <v>3000000</v>
      </c>
      <c r="E11638" t="s">
        <v>994</v>
      </c>
      <c r="F11638" s="1">
        <v>35867</v>
      </c>
      <c r="H11638">
        <v>3</v>
      </c>
      <c r="I11638" t="s">
        <v>1469</v>
      </c>
      <c r="J11638">
        <v>3</v>
      </c>
      <c r="K11638" t="s">
        <v>1469</v>
      </c>
      <c r="L11638" t="s">
        <v>16521</v>
      </c>
      <c r="M11638" t="str">
        <f t="shared" si="556"/>
        <v>서울특별시</v>
      </c>
      <c r="N11638" t="str">
        <f t="shared" si="557"/>
        <v xml:space="preserve">종로구 </v>
      </c>
      <c r="O11638" t="str">
        <f t="shared" si="558"/>
        <v>명륜3가</v>
      </c>
      <c r="Q11638" t="s">
        <v>2941</v>
      </c>
      <c r="R11638">
        <v>199704.39804152201</v>
      </c>
      <c r="S11638">
        <v>453449.35769539699</v>
      </c>
    </row>
    <row r="11639" spans="1:19" x14ac:dyDescent="0.4">
      <c r="A11639">
        <v>61350</v>
      </c>
      <c r="B11639" t="s">
        <v>16</v>
      </c>
      <c r="C11639" t="s">
        <v>17</v>
      </c>
      <c r="D11639">
        <v>3000000</v>
      </c>
      <c r="E11639" t="s">
        <v>137</v>
      </c>
      <c r="F11639" s="1">
        <v>38034</v>
      </c>
      <c r="H11639">
        <v>3</v>
      </c>
      <c r="I11639" t="s">
        <v>1469</v>
      </c>
      <c r="J11639">
        <v>3</v>
      </c>
      <c r="K11639" t="s">
        <v>1469</v>
      </c>
      <c r="L11639" t="s">
        <v>16521</v>
      </c>
      <c r="M11639" t="str">
        <f t="shared" si="556"/>
        <v>서울특별시</v>
      </c>
      <c r="N11639" t="str">
        <f t="shared" si="557"/>
        <v xml:space="preserve">종로구 </v>
      </c>
      <c r="O11639" t="str">
        <f t="shared" si="558"/>
        <v>명륜3가</v>
      </c>
      <c r="Q11639" t="s">
        <v>4481</v>
      </c>
      <c r="R11639">
        <v>199704.39804152201</v>
      </c>
      <c r="S11639">
        <v>453449.35769539699</v>
      </c>
    </row>
    <row r="11640" spans="1:19" x14ac:dyDescent="0.4">
      <c r="A11640">
        <v>25842</v>
      </c>
      <c r="B11640" t="s">
        <v>16</v>
      </c>
      <c r="C11640" t="s">
        <v>17</v>
      </c>
      <c r="D11640">
        <v>3000000</v>
      </c>
      <c r="E11640" t="s">
        <v>279</v>
      </c>
      <c r="F11640" s="1">
        <v>36172</v>
      </c>
      <c r="H11640">
        <v>1</v>
      </c>
      <c r="I11640" t="s">
        <v>1547</v>
      </c>
      <c r="J11640">
        <v>13</v>
      </c>
      <c r="K11640" t="s">
        <v>1548</v>
      </c>
      <c r="L11640" t="s">
        <v>9025</v>
      </c>
      <c r="M11640" t="str">
        <f t="shared" si="556"/>
        <v>서울특별시</v>
      </c>
      <c r="N11640" t="str">
        <f t="shared" si="557"/>
        <v xml:space="preserve">종로구 </v>
      </c>
      <c r="O11640" t="str">
        <f t="shared" si="558"/>
        <v>명륜4가</v>
      </c>
      <c r="Q11640" t="s">
        <v>3745</v>
      </c>
      <c r="R11640">
        <v>199996.42961764699</v>
      </c>
      <c r="S11640">
        <v>453450.74986462202</v>
      </c>
    </row>
    <row r="11641" spans="1:19" x14ac:dyDescent="0.4">
      <c r="A11641">
        <v>60996</v>
      </c>
      <c r="B11641" t="s">
        <v>16</v>
      </c>
      <c r="C11641" t="s">
        <v>17</v>
      </c>
      <c r="D11641">
        <v>3000000</v>
      </c>
      <c r="E11641" t="s">
        <v>507</v>
      </c>
      <c r="F11641" s="1">
        <v>33998</v>
      </c>
      <c r="H11641">
        <v>3</v>
      </c>
      <c r="I11641" t="s">
        <v>1469</v>
      </c>
      <c r="J11641">
        <v>3</v>
      </c>
      <c r="K11641" t="s">
        <v>1469</v>
      </c>
      <c r="L11641" t="s">
        <v>18080</v>
      </c>
      <c r="M11641" t="str">
        <f t="shared" si="556"/>
        <v>서울특별시</v>
      </c>
      <c r="N11641" t="str">
        <f t="shared" si="557"/>
        <v xml:space="preserve">종로구 </v>
      </c>
      <c r="O11641" t="str">
        <f t="shared" si="558"/>
        <v>명륜4가</v>
      </c>
      <c r="Q11641" t="s">
        <v>210</v>
      </c>
      <c r="R11641">
        <v>199984.70606520199</v>
      </c>
      <c r="S11641">
        <v>453441.79158575</v>
      </c>
    </row>
    <row r="11642" spans="1:19" x14ac:dyDescent="0.4">
      <c r="A11642">
        <v>60920</v>
      </c>
      <c r="B11642" t="s">
        <v>16</v>
      </c>
      <c r="C11642" t="s">
        <v>17</v>
      </c>
      <c r="D11642">
        <v>3000000</v>
      </c>
      <c r="E11642" t="s">
        <v>439</v>
      </c>
      <c r="F11642" s="1">
        <v>35035</v>
      </c>
      <c r="H11642">
        <v>3</v>
      </c>
      <c r="I11642" t="s">
        <v>1469</v>
      </c>
      <c r="J11642">
        <v>3</v>
      </c>
      <c r="K11642" t="s">
        <v>1469</v>
      </c>
      <c r="L11642" t="s">
        <v>17981</v>
      </c>
      <c r="M11642" t="str">
        <f t="shared" si="556"/>
        <v>서울특별시</v>
      </c>
      <c r="N11642" t="str">
        <f t="shared" si="557"/>
        <v xml:space="preserve">종로구 </v>
      </c>
      <c r="O11642" t="str">
        <f t="shared" si="558"/>
        <v>명륜4가</v>
      </c>
      <c r="Q11642" t="s">
        <v>17982</v>
      </c>
      <c r="R11642">
        <v>199989.92345309199</v>
      </c>
      <c r="S11642">
        <v>453426.57406998199</v>
      </c>
    </row>
    <row r="11643" spans="1:19" x14ac:dyDescent="0.4">
      <c r="A11643">
        <v>60759</v>
      </c>
      <c r="B11643" t="s">
        <v>16</v>
      </c>
      <c r="C11643" t="s">
        <v>17</v>
      </c>
      <c r="D11643">
        <v>3000000</v>
      </c>
      <c r="E11643" t="s">
        <v>2980</v>
      </c>
      <c r="F11643" s="1">
        <v>36525</v>
      </c>
      <c r="H11643">
        <v>3</v>
      </c>
      <c r="I11643" t="s">
        <v>1469</v>
      </c>
      <c r="J11643">
        <v>3</v>
      </c>
      <c r="K11643" t="s">
        <v>1469</v>
      </c>
      <c r="L11643" t="s">
        <v>17764</v>
      </c>
      <c r="M11643" t="str">
        <f t="shared" si="556"/>
        <v>서울특별시</v>
      </c>
      <c r="N11643" t="str">
        <f t="shared" si="557"/>
        <v xml:space="preserve">종로구 </v>
      </c>
      <c r="O11643" t="str">
        <f t="shared" si="558"/>
        <v>명륜4가</v>
      </c>
      <c r="Q11643" t="s">
        <v>17765</v>
      </c>
      <c r="R11643">
        <v>200018.125238801</v>
      </c>
      <c r="S11643">
        <v>453426.15862981603</v>
      </c>
    </row>
    <row r="11644" spans="1:19" x14ac:dyDescent="0.4">
      <c r="A11644">
        <v>61041</v>
      </c>
      <c r="B11644" t="s">
        <v>16</v>
      </c>
      <c r="C11644" t="s">
        <v>17</v>
      </c>
      <c r="D11644">
        <v>3000000</v>
      </c>
      <c r="E11644" t="s">
        <v>175</v>
      </c>
      <c r="F11644" s="1">
        <v>38896</v>
      </c>
      <c r="H11644">
        <v>3</v>
      </c>
      <c r="I11644" t="s">
        <v>1469</v>
      </c>
      <c r="J11644">
        <v>3</v>
      </c>
      <c r="K11644" t="s">
        <v>1469</v>
      </c>
      <c r="L11644" t="s">
        <v>18139</v>
      </c>
      <c r="M11644" t="str">
        <f t="shared" si="556"/>
        <v>서울특별시</v>
      </c>
      <c r="N11644" t="str">
        <f t="shared" si="557"/>
        <v xml:space="preserve">종로구 </v>
      </c>
      <c r="O11644" t="str">
        <f t="shared" si="558"/>
        <v>명륜4가</v>
      </c>
      <c r="Q11644" t="s">
        <v>18140</v>
      </c>
      <c r="R11644">
        <v>200017.59200494399</v>
      </c>
      <c r="S11644">
        <v>453411.53494285297</v>
      </c>
    </row>
    <row r="11645" spans="1:19" x14ac:dyDescent="0.4">
      <c r="A11645">
        <v>25978</v>
      </c>
      <c r="B11645" t="s">
        <v>16</v>
      </c>
      <c r="C11645" t="s">
        <v>17</v>
      </c>
      <c r="D11645">
        <v>3000000</v>
      </c>
      <c r="E11645" t="s">
        <v>1629</v>
      </c>
      <c r="F11645" s="1">
        <v>34578</v>
      </c>
      <c r="H11645">
        <v>1</v>
      </c>
      <c r="I11645" t="s">
        <v>1547</v>
      </c>
      <c r="J11645">
        <v>13</v>
      </c>
      <c r="K11645" t="s">
        <v>1548</v>
      </c>
      <c r="L11645" t="s">
        <v>9207</v>
      </c>
      <c r="M11645" t="str">
        <f t="shared" si="556"/>
        <v>서울특별시</v>
      </c>
      <c r="N11645" t="str">
        <f t="shared" si="557"/>
        <v xml:space="preserve">종로구 </v>
      </c>
      <c r="O11645" t="str">
        <f t="shared" si="558"/>
        <v>명륜4가</v>
      </c>
      <c r="Q11645" t="s">
        <v>9208</v>
      </c>
      <c r="R11645">
        <v>199886.75489863101</v>
      </c>
      <c r="S11645">
        <v>453370.15701957402</v>
      </c>
    </row>
    <row r="11646" spans="1:19" x14ac:dyDescent="0.4">
      <c r="A11646">
        <v>31202</v>
      </c>
      <c r="B11646" t="s">
        <v>16</v>
      </c>
      <c r="C11646" t="s">
        <v>17</v>
      </c>
      <c r="D11646">
        <v>3000000</v>
      </c>
      <c r="E11646" t="s">
        <v>311</v>
      </c>
      <c r="F11646" s="1">
        <v>37574</v>
      </c>
      <c r="H11646">
        <v>4</v>
      </c>
      <c r="I11646" t="s">
        <v>18</v>
      </c>
      <c r="J11646">
        <v>35</v>
      </c>
      <c r="K11646" t="s">
        <v>10836</v>
      </c>
      <c r="L11646" t="s">
        <v>11594</v>
      </c>
      <c r="M11646" t="str">
        <f t="shared" si="556"/>
        <v>서울특별시</v>
      </c>
      <c r="N11646" t="str">
        <f t="shared" si="557"/>
        <v xml:space="preserve">종로구 </v>
      </c>
      <c r="O11646" t="str">
        <f t="shared" si="558"/>
        <v>명륜4가</v>
      </c>
      <c r="Q11646" t="s">
        <v>11595</v>
      </c>
    </row>
    <row r="11647" spans="1:19" x14ac:dyDescent="0.4">
      <c r="A11647">
        <v>58574</v>
      </c>
      <c r="B11647" t="s">
        <v>16</v>
      </c>
      <c r="C11647" t="s">
        <v>17</v>
      </c>
      <c r="D11647">
        <v>3000000</v>
      </c>
      <c r="E11647" t="s">
        <v>1490</v>
      </c>
      <c r="F11647" s="1">
        <v>42285</v>
      </c>
      <c r="H11647">
        <v>3</v>
      </c>
      <c r="I11647" t="s">
        <v>1469</v>
      </c>
      <c r="J11647">
        <v>3</v>
      </c>
      <c r="K11647" t="s">
        <v>1469</v>
      </c>
      <c r="L11647" t="s">
        <v>16476</v>
      </c>
      <c r="M11647" t="str">
        <f t="shared" si="556"/>
        <v>서울특별시</v>
      </c>
      <c r="N11647" t="str">
        <f t="shared" si="557"/>
        <v xml:space="preserve">종로구 </v>
      </c>
      <c r="O11647" t="str">
        <f t="shared" si="558"/>
        <v>명륜4가</v>
      </c>
      <c r="P11647">
        <v>3079</v>
      </c>
      <c r="Q11647" t="s">
        <v>4522</v>
      </c>
      <c r="R11647">
        <v>199821.62762544199</v>
      </c>
      <c r="S11647">
        <v>453360.14741448098</v>
      </c>
    </row>
    <row r="11648" spans="1:19" x14ac:dyDescent="0.4">
      <c r="A11648">
        <v>60818</v>
      </c>
      <c r="B11648" t="s">
        <v>16</v>
      </c>
      <c r="C11648" t="s">
        <v>17</v>
      </c>
      <c r="D11648">
        <v>3000000</v>
      </c>
      <c r="E11648" t="s">
        <v>1123</v>
      </c>
      <c r="F11648" s="1">
        <v>35369</v>
      </c>
      <c r="H11648">
        <v>3</v>
      </c>
      <c r="I11648" t="s">
        <v>1469</v>
      </c>
      <c r="J11648">
        <v>3</v>
      </c>
      <c r="K11648" t="s">
        <v>1469</v>
      </c>
      <c r="L11648" t="s">
        <v>17844</v>
      </c>
      <c r="M11648" t="str">
        <f t="shared" si="556"/>
        <v>서울특별시</v>
      </c>
      <c r="N11648" t="str">
        <f t="shared" si="557"/>
        <v xml:space="preserve">종로구 </v>
      </c>
      <c r="O11648" t="str">
        <f t="shared" si="558"/>
        <v>명륜4가</v>
      </c>
      <c r="Q11648" t="s">
        <v>17845</v>
      </c>
      <c r="R11648">
        <v>200049.98144264799</v>
      </c>
      <c r="S11648">
        <v>453376.721016675</v>
      </c>
    </row>
    <row r="11649" spans="1:19" x14ac:dyDescent="0.4">
      <c r="A11649">
        <v>61347</v>
      </c>
      <c r="B11649" t="s">
        <v>16</v>
      </c>
      <c r="C11649" t="s">
        <v>17</v>
      </c>
      <c r="D11649">
        <v>3000000</v>
      </c>
      <c r="E11649" t="s">
        <v>614</v>
      </c>
      <c r="F11649" s="1">
        <v>34836</v>
      </c>
      <c r="H11649">
        <v>3</v>
      </c>
      <c r="I11649" t="s">
        <v>1469</v>
      </c>
      <c r="J11649">
        <v>3</v>
      </c>
      <c r="K11649" t="s">
        <v>1469</v>
      </c>
      <c r="L11649" t="s">
        <v>18498</v>
      </c>
      <c r="M11649" t="str">
        <f t="shared" si="556"/>
        <v>서울특별시</v>
      </c>
      <c r="N11649" t="str">
        <f t="shared" si="557"/>
        <v xml:space="preserve">종로구 </v>
      </c>
      <c r="O11649" t="str">
        <f t="shared" si="558"/>
        <v>명륜4가</v>
      </c>
      <c r="Q11649" t="s">
        <v>5990</v>
      </c>
      <c r="R11649">
        <v>199947.25007044099</v>
      </c>
      <c r="S11649">
        <v>453427.53776810301</v>
      </c>
    </row>
    <row r="11650" spans="1:19" x14ac:dyDescent="0.4">
      <c r="A11650">
        <v>58598</v>
      </c>
      <c r="B11650" t="s">
        <v>16</v>
      </c>
      <c r="C11650" t="s">
        <v>17</v>
      </c>
      <c r="D11650">
        <v>3000000</v>
      </c>
      <c r="E11650" t="s">
        <v>1601</v>
      </c>
      <c r="F11650" s="1">
        <v>35739</v>
      </c>
      <c r="H11650">
        <v>3</v>
      </c>
      <c r="I11650" t="s">
        <v>1469</v>
      </c>
      <c r="J11650">
        <v>3</v>
      </c>
      <c r="K11650" t="s">
        <v>1469</v>
      </c>
      <c r="L11650" t="s">
        <v>16510</v>
      </c>
      <c r="M11650" t="str">
        <f t="shared" si="556"/>
        <v>서울특별시</v>
      </c>
      <c r="N11650" t="str">
        <f t="shared" si="557"/>
        <v xml:space="preserve">종로구 </v>
      </c>
      <c r="O11650" t="str">
        <f t="shared" si="558"/>
        <v>명륜4가</v>
      </c>
      <c r="Q11650" t="s">
        <v>16511</v>
      </c>
      <c r="R11650">
        <v>199942.100358625</v>
      </c>
      <c r="S11650">
        <v>453412.64309035602</v>
      </c>
    </row>
    <row r="11651" spans="1:19" x14ac:dyDescent="0.4">
      <c r="A11651">
        <v>61055</v>
      </c>
      <c r="B11651" t="s">
        <v>16</v>
      </c>
      <c r="C11651" t="s">
        <v>17</v>
      </c>
      <c r="D11651">
        <v>3000000</v>
      </c>
      <c r="E11651" t="s">
        <v>139</v>
      </c>
      <c r="F11651" s="1">
        <v>36228</v>
      </c>
      <c r="H11651">
        <v>3</v>
      </c>
      <c r="I11651" t="s">
        <v>1469</v>
      </c>
      <c r="J11651">
        <v>3</v>
      </c>
      <c r="K11651" t="s">
        <v>1469</v>
      </c>
      <c r="L11651" t="s">
        <v>18158</v>
      </c>
      <c r="M11651" t="str">
        <f t="shared" ref="M11651:M11714" si="559">LEFT(L11651,5)</f>
        <v>서울특별시</v>
      </c>
      <c r="N11651" t="str">
        <f t="shared" ref="N11651:N11714" si="560">MID(L11651,7,4)</f>
        <v xml:space="preserve">종로구 </v>
      </c>
      <c r="O11651" t="str">
        <f t="shared" ref="O11651:O11714" si="561">MID(L11651,11,4)</f>
        <v>명륜4가</v>
      </c>
      <c r="Q11651" t="s">
        <v>3534</v>
      </c>
      <c r="R11651">
        <v>199938.22189031</v>
      </c>
      <c r="S11651">
        <v>453426.83172701497</v>
      </c>
    </row>
    <row r="11652" spans="1:19" x14ac:dyDescent="0.4">
      <c r="A11652">
        <v>31161</v>
      </c>
      <c r="B11652" t="s">
        <v>16</v>
      </c>
      <c r="C11652" t="s">
        <v>17</v>
      </c>
      <c r="D11652">
        <v>3000000</v>
      </c>
      <c r="E11652" t="s">
        <v>1139</v>
      </c>
      <c r="F11652" s="1">
        <v>36649</v>
      </c>
      <c r="H11652">
        <v>4</v>
      </c>
      <c r="I11652" t="s">
        <v>18</v>
      </c>
      <c r="J11652">
        <v>35</v>
      </c>
      <c r="K11652" t="s">
        <v>10836</v>
      </c>
      <c r="L11652" t="s">
        <v>11541</v>
      </c>
      <c r="M11652" t="str">
        <f t="shared" si="559"/>
        <v>서울특별시</v>
      </c>
      <c r="N11652" t="str">
        <f t="shared" si="560"/>
        <v xml:space="preserve">종로구 </v>
      </c>
      <c r="O11652" t="str">
        <f t="shared" si="561"/>
        <v>명륜4가</v>
      </c>
      <c r="Q11652" t="s">
        <v>4430</v>
      </c>
      <c r="R11652">
        <v>199928.95221397199</v>
      </c>
      <c r="S11652">
        <v>453421.12199906999</v>
      </c>
    </row>
    <row r="11653" spans="1:19" x14ac:dyDescent="0.4">
      <c r="A11653">
        <v>61089</v>
      </c>
      <c r="B11653" t="s">
        <v>16</v>
      </c>
      <c r="C11653" t="s">
        <v>17</v>
      </c>
      <c r="D11653">
        <v>3000000</v>
      </c>
      <c r="E11653" t="s">
        <v>1349</v>
      </c>
      <c r="F11653" s="1">
        <v>34578</v>
      </c>
      <c r="H11653">
        <v>3</v>
      </c>
      <c r="I11653" t="s">
        <v>1469</v>
      </c>
      <c r="J11653">
        <v>3</v>
      </c>
      <c r="K11653" t="s">
        <v>1469</v>
      </c>
      <c r="L11653" t="s">
        <v>18198</v>
      </c>
      <c r="M11653" t="str">
        <f t="shared" si="559"/>
        <v>서울특별시</v>
      </c>
      <c r="N11653" t="str">
        <f t="shared" si="560"/>
        <v xml:space="preserve">종로구 </v>
      </c>
      <c r="O11653" t="str">
        <f t="shared" si="561"/>
        <v>명륜4가</v>
      </c>
      <c r="Q11653" t="s">
        <v>344</v>
      </c>
      <c r="R11653">
        <v>199928.95221397199</v>
      </c>
      <c r="S11653">
        <v>453421.12199906999</v>
      </c>
    </row>
    <row r="11654" spans="1:19" x14ac:dyDescent="0.4">
      <c r="A11654">
        <v>61037</v>
      </c>
      <c r="B11654" t="s">
        <v>16</v>
      </c>
      <c r="C11654" t="s">
        <v>17</v>
      </c>
      <c r="D11654">
        <v>3000000</v>
      </c>
      <c r="E11654" t="s">
        <v>3011</v>
      </c>
      <c r="F11654" s="1">
        <v>35409</v>
      </c>
      <c r="H11654">
        <v>3</v>
      </c>
      <c r="I11654" t="s">
        <v>1469</v>
      </c>
      <c r="J11654">
        <v>3</v>
      </c>
      <c r="K11654" t="s">
        <v>1469</v>
      </c>
      <c r="L11654" t="s">
        <v>18132</v>
      </c>
      <c r="M11654" t="str">
        <f t="shared" si="559"/>
        <v>서울특별시</v>
      </c>
      <c r="N11654" t="str">
        <f t="shared" si="560"/>
        <v xml:space="preserve">종로구 </v>
      </c>
      <c r="O11654" t="str">
        <f t="shared" si="561"/>
        <v>명륜4가</v>
      </c>
      <c r="Q11654" t="s">
        <v>18133</v>
      </c>
      <c r="R11654">
        <v>199921.10828217401</v>
      </c>
      <c r="S11654">
        <v>453417.65894111502</v>
      </c>
    </row>
    <row r="11655" spans="1:19" x14ac:dyDescent="0.4">
      <c r="A11655">
        <v>60906</v>
      </c>
      <c r="B11655" t="s">
        <v>16</v>
      </c>
      <c r="C11655" t="s">
        <v>17</v>
      </c>
      <c r="D11655">
        <v>3000000</v>
      </c>
      <c r="E11655" t="s">
        <v>570</v>
      </c>
      <c r="F11655" s="1">
        <v>34426</v>
      </c>
      <c r="H11655">
        <v>3</v>
      </c>
      <c r="I11655" t="s">
        <v>1469</v>
      </c>
      <c r="J11655">
        <v>3</v>
      </c>
      <c r="K11655" t="s">
        <v>1469</v>
      </c>
      <c r="L11655" t="s">
        <v>17961</v>
      </c>
      <c r="M11655" t="str">
        <f t="shared" si="559"/>
        <v>서울특별시</v>
      </c>
      <c r="N11655" t="str">
        <f t="shared" si="560"/>
        <v xml:space="preserve">종로구 </v>
      </c>
      <c r="O11655" t="str">
        <f t="shared" si="561"/>
        <v>명륜4가</v>
      </c>
      <c r="Q11655" t="s">
        <v>3264</v>
      </c>
      <c r="R11655">
        <v>199905.31132571501</v>
      </c>
      <c r="S11655">
        <v>453406.12661127897</v>
      </c>
    </row>
    <row r="11656" spans="1:19" x14ac:dyDescent="0.4">
      <c r="A11656">
        <v>30963</v>
      </c>
      <c r="B11656" t="s">
        <v>16</v>
      </c>
      <c r="C11656" t="s">
        <v>17</v>
      </c>
      <c r="D11656">
        <v>3000000</v>
      </c>
      <c r="E11656" t="s">
        <v>3002</v>
      </c>
      <c r="F11656" s="1">
        <v>35746</v>
      </c>
      <c r="H11656">
        <v>4</v>
      </c>
      <c r="I11656" t="s">
        <v>18</v>
      </c>
      <c r="J11656">
        <v>35</v>
      </c>
      <c r="K11656" t="s">
        <v>10836</v>
      </c>
      <c r="L11656" t="s">
        <v>11390</v>
      </c>
      <c r="M11656" t="str">
        <f t="shared" si="559"/>
        <v>서울특별시</v>
      </c>
      <c r="N11656" t="str">
        <f t="shared" si="560"/>
        <v xml:space="preserve">종로구 </v>
      </c>
      <c r="O11656" t="str">
        <f t="shared" si="561"/>
        <v>명륜4가</v>
      </c>
      <c r="Q11656" t="s">
        <v>1718</v>
      </c>
      <c r="R11656">
        <v>199894.827508196</v>
      </c>
      <c r="S11656">
        <v>453399.86033999902</v>
      </c>
    </row>
    <row r="11657" spans="1:19" x14ac:dyDescent="0.4">
      <c r="A11657">
        <v>23508</v>
      </c>
      <c r="B11657" t="s">
        <v>16</v>
      </c>
      <c r="C11657" t="s">
        <v>17</v>
      </c>
      <c r="D11657">
        <v>3000000</v>
      </c>
      <c r="E11657" t="s">
        <v>1566</v>
      </c>
      <c r="F11657" s="1">
        <v>42839</v>
      </c>
      <c r="H11657">
        <v>1</v>
      </c>
      <c r="I11657" t="s">
        <v>1547</v>
      </c>
      <c r="J11657">
        <v>13</v>
      </c>
      <c r="K11657" t="s">
        <v>1548</v>
      </c>
      <c r="L11657" t="s">
        <v>7525</v>
      </c>
      <c r="M11657" t="str">
        <f t="shared" si="559"/>
        <v>서울특별시</v>
      </c>
      <c r="N11657" t="str">
        <f t="shared" si="560"/>
        <v xml:space="preserve">종로구 </v>
      </c>
      <c r="O11657" t="str">
        <f t="shared" si="561"/>
        <v>명륜4가</v>
      </c>
      <c r="P11657">
        <v>3078</v>
      </c>
      <c r="Q11657" t="s">
        <v>7526</v>
      </c>
      <c r="R11657">
        <v>199894.827508196</v>
      </c>
      <c r="S11657">
        <v>453399.86033999902</v>
      </c>
    </row>
    <row r="11658" spans="1:19" x14ac:dyDescent="0.4">
      <c r="A11658">
        <v>58608</v>
      </c>
      <c r="B11658" t="s">
        <v>16</v>
      </c>
      <c r="C11658" t="s">
        <v>17</v>
      </c>
      <c r="D11658">
        <v>3000000</v>
      </c>
      <c r="E11658" t="s">
        <v>612</v>
      </c>
      <c r="F11658" s="1">
        <v>35943</v>
      </c>
      <c r="H11658">
        <v>3</v>
      </c>
      <c r="I11658" t="s">
        <v>1469</v>
      </c>
      <c r="J11658">
        <v>3</v>
      </c>
      <c r="K11658" t="s">
        <v>1469</v>
      </c>
      <c r="L11658" t="s">
        <v>16524</v>
      </c>
      <c r="M11658" t="str">
        <f t="shared" si="559"/>
        <v>서울특별시</v>
      </c>
      <c r="N11658" t="str">
        <f t="shared" si="560"/>
        <v xml:space="preserve">종로구 </v>
      </c>
      <c r="O11658" t="str">
        <f t="shared" si="561"/>
        <v>명륜4가</v>
      </c>
      <c r="Q11658" t="s">
        <v>11756</v>
      </c>
      <c r="R11658">
        <v>200032.052063871</v>
      </c>
      <c r="S11658">
        <v>453467.12206246</v>
      </c>
    </row>
    <row r="11659" spans="1:19" x14ac:dyDescent="0.4">
      <c r="A11659">
        <v>26252</v>
      </c>
      <c r="B11659" t="s">
        <v>16</v>
      </c>
      <c r="C11659" t="s">
        <v>17</v>
      </c>
      <c r="D11659">
        <v>3000000</v>
      </c>
      <c r="E11659" t="s">
        <v>156</v>
      </c>
      <c r="F11659" s="1">
        <v>37445</v>
      </c>
      <c r="H11659">
        <v>1</v>
      </c>
      <c r="I11659" t="s">
        <v>1547</v>
      </c>
      <c r="J11659">
        <v>13</v>
      </c>
      <c r="K11659" t="s">
        <v>1548</v>
      </c>
      <c r="L11659" t="s">
        <v>9562</v>
      </c>
      <c r="M11659" t="str">
        <f t="shared" si="559"/>
        <v>서울특별시</v>
      </c>
      <c r="N11659" t="str">
        <f t="shared" si="560"/>
        <v xml:space="preserve">종로구 </v>
      </c>
      <c r="O11659" t="str">
        <f t="shared" si="561"/>
        <v>명륜4가</v>
      </c>
      <c r="Q11659" t="s">
        <v>2407</v>
      </c>
      <c r="R11659">
        <v>200013.66031362701</v>
      </c>
      <c r="S11659">
        <v>453450.69515250798</v>
      </c>
    </row>
    <row r="11660" spans="1:19" x14ac:dyDescent="0.4">
      <c r="A11660">
        <v>61048</v>
      </c>
      <c r="B11660" t="s">
        <v>16</v>
      </c>
      <c r="C11660" t="s">
        <v>17</v>
      </c>
      <c r="D11660">
        <v>3000000</v>
      </c>
      <c r="E11660" t="s">
        <v>1327</v>
      </c>
      <c r="F11660" s="1">
        <v>36178</v>
      </c>
      <c r="H11660">
        <v>3</v>
      </c>
      <c r="I11660" t="s">
        <v>1469</v>
      </c>
      <c r="J11660">
        <v>3</v>
      </c>
      <c r="K11660" t="s">
        <v>1469</v>
      </c>
      <c r="L11660" t="s">
        <v>18149</v>
      </c>
      <c r="M11660" t="str">
        <f t="shared" si="559"/>
        <v>서울특별시</v>
      </c>
      <c r="N11660" t="str">
        <f t="shared" si="560"/>
        <v xml:space="preserve">종로구 </v>
      </c>
      <c r="O11660" t="str">
        <f t="shared" si="561"/>
        <v>명륜4가</v>
      </c>
      <c r="Q11660" t="s">
        <v>18150</v>
      </c>
      <c r="R11660">
        <v>200028.20431439701</v>
      </c>
      <c r="S11660">
        <v>453441.61136450199</v>
      </c>
    </row>
    <row r="11661" spans="1:19" x14ac:dyDescent="0.4">
      <c r="A11661">
        <v>60932</v>
      </c>
      <c r="B11661" t="s">
        <v>16</v>
      </c>
      <c r="C11661" t="s">
        <v>17</v>
      </c>
      <c r="D11661">
        <v>3000000</v>
      </c>
      <c r="E11661" t="s">
        <v>418</v>
      </c>
      <c r="F11661" s="1">
        <v>36731</v>
      </c>
      <c r="H11661">
        <v>3</v>
      </c>
      <c r="I11661" t="s">
        <v>1469</v>
      </c>
      <c r="J11661">
        <v>3</v>
      </c>
      <c r="K11661" t="s">
        <v>1469</v>
      </c>
      <c r="L11661" t="s">
        <v>17995</v>
      </c>
      <c r="M11661" t="str">
        <f t="shared" si="559"/>
        <v>서울특별시</v>
      </c>
      <c r="N11661" t="str">
        <f t="shared" si="560"/>
        <v xml:space="preserve">종로구 </v>
      </c>
      <c r="O11661" t="str">
        <f>MID(L11661,11,3)</f>
        <v xml:space="preserve">묘동 </v>
      </c>
      <c r="Q11661" t="s">
        <v>10810</v>
      </c>
      <c r="R11661">
        <v>199186.34095055799</v>
      </c>
      <c r="S11661">
        <v>452176.045068543</v>
      </c>
    </row>
    <row r="11662" spans="1:19" x14ac:dyDescent="0.4">
      <c r="A11662">
        <v>60750</v>
      </c>
      <c r="B11662" t="s">
        <v>16</v>
      </c>
      <c r="C11662" t="s">
        <v>17</v>
      </c>
      <c r="D11662">
        <v>3000000</v>
      </c>
      <c r="E11662" t="s">
        <v>2863</v>
      </c>
      <c r="F11662" s="1">
        <v>33949</v>
      </c>
      <c r="H11662">
        <v>3</v>
      </c>
      <c r="I11662" t="s">
        <v>1469</v>
      </c>
      <c r="J11662">
        <v>3</v>
      </c>
      <c r="K11662" t="s">
        <v>1469</v>
      </c>
      <c r="L11662" t="s">
        <v>17752</v>
      </c>
      <c r="M11662" t="str">
        <f t="shared" si="559"/>
        <v>서울특별시</v>
      </c>
      <c r="N11662" t="str">
        <f t="shared" si="560"/>
        <v xml:space="preserve">종로구 </v>
      </c>
      <c r="O11662" t="str">
        <f t="shared" ref="O11662:O11667" si="562">MID(L11662,11,3)</f>
        <v xml:space="preserve">묘동 </v>
      </c>
      <c r="Q11662" t="s">
        <v>17753</v>
      </c>
      <c r="R11662">
        <v>199200.084285124</v>
      </c>
      <c r="S11662">
        <v>452135.82220051502</v>
      </c>
    </row>
    <row r="11663" spans="1:19" x14ac:dyDescent="0.4">
      <c r="A11663">
        <v>61553</v>
      </c>
      <c r="B11663" t="s">
        <v>16</v>
      </c>
      <c r="C11663" t="s">
        <v>17</v>
      </c>
      <c r="D11663">
        <v>3000000</v>
      </c>
      <c r="E11663" t="s">
        <v>26</v>
      </c>
      <c r="F11663" s="1">
        <v>38558</v>
      </c>
      <c r="H11663">
        <v>3</v>
      </c>
      <c r="I11663" t="s">
        <v>1469</v>
      </c>
      <c r="J11663">
        <v>3</v>
      </c>
      <c r="K11663" t="s">
        <v>1469</v>
      </c>
      <c r="L11663" t="s">
        <v>18744</v>
      </c>
      <c r="M11663" t="str">
        <f t="shared" si="559"/>
        <v>서울특별시</v>
      </c>
      <c r="N11663" t="str">
        <f t="shared" si="560"/>
        <v xml:space="preserve">종로구 </v>
      </c>
      <c r="O11663" t="str">
        <f t="shared" si="562"/>
        <v xml:space="preserve">묘동 </v>
      </c>
      <c r="Q11663" t="s">
        <v>654</v>
      </c>
      <c r="R11663">
        <v>199200.084285124</v>
      </c>
      <c r="S11663">
        <v>452135.82220051502</v>
      </c>
    </row>
    <row r="11664" spans="1:19" x14ac:dyDescent="0.4">
      <c r="A11664">
        <v>26119</v>
      </c>
      <c r="B11664" t="s">
        <v>16</v>
      </c>
      <c r="C11664" t="s">
        <v>17</v>
      </c>
      <c r="D11664">
        <v>3000000</v>
      </c>
      <c r="E11664" t="s">
        <v>1121</v>
      </c>
      <c r="F11664" s="1">
        <v>37249</v>
      </c>
      <c r="H11664">
        <v>1</v>
      </c>
      <c r="I11664" t="s">
        <v>1547</v>
      </c>
      <c r="J11664">
        <v>13</v>
      </c>
      <c r="K11664" t="s">
        <v>1548</v>
      </c>
      <c r="L11664" t="s">
        <v>9388</v>
      </c>
      <c r="M11664" t="str">
        <f t="shared" si="559"/>
        <v>서울특별시</v>
      </c>
      <c r="N11664" t="str">
        <f t="shared" si="560"/>
        <v xml:space="preserve">종로구 </v>
      </c>
      <c r="O11664" t="str">
        <f t="shared" si="562"/>
        <v xml:space="preserve">묘동 </v>
      </c>
      <c r="Q11664" t="s">
        <v>698</v>
      </c>
      <c r="R11664">
        <v>199194.52229459601</v>
      </c>
      <c r="S11664">
        <v>452126.69387874397</v>
      </c>
    </row>
    <row r="11665" spans="1:19" x14ac:dyDescent="0.4">
      <c r="A11665">
        <v>58570</v>
      </c>
      <c r="B11665" t="s">
        <v>16</v>
      </c>
      <c r="C11665" t="s">
        <v>17</v>
      </c>
      <c r="D11665">
        <v>3000000</v>
      </c>
      <c r="E11665" t="s">
        <v>1392</v>
      </c>
      <c r="F11665" s="1">
        <v>41117</v>
      </c>
      <c r="H11665">
        <v>3</v>
      </c>
      <c r="I11665" t="s">
        <v>1469</v>
      </c>
      <c r="J11665">
        <v>3</v>
      </c>
      <c r="K11665" t="s">
        <v>1469</v>
      </c>
      <c r="L11665" t="s">
        <v>16472</v>
      </c>
      <c r="M11665" t="str">
        <f t="shared" si="559"/>
        <v>서울특별시</v>
      </c>
      <c r="N11665" t="str">
        <f t="shared" si="560"/>
        <v xml:space="preserve">종로구 </v>
      </c>
      <c r="O11665" t="str">
        <f t="shared" si="562"/>
        <v xml:space="preserve">묘동 </v>
      </c>
      <c r="P11665">
        <v>3139</v>
      </c>
      <c r="Q11665" t="s">
        <v>254</v>
      </c>
      <c r="R11665">
        <v>199205.91015000301</v>
      </c>
      <c r="S11665">
        <v>452090.58185302</v>
      </c>
    </row>
    <row r="11666" spans="1:19" x14ac:dyDescent="0.4">
      <c r="A11666">
        <v>31164</v>
      </c>
      <c r="B11666" t="s">
        <v>16</v>
      </c>
      <c r="C11666" t="s">
        <v>17</v>
      </c>
      <c r="D11666">
        <v>3000000</v>
      </c>
      <c r="E11666" t="s">
        <v>11545</v>
      </c>
      <c r="F11666" s="1">
        <v>34326</v>
      </c>
      <c r="H11666">
        <v>4</v>
      </c>
      <c r="I11666" t="s">
        <v>18</v>
      </c>
      <c r="J11666">
        <v>35</v>
      </c>
      <c r="K11666" t="s">
        <v>10836</v>
      </c>
      <c r="L11666" t="s">
        <v>11546</v>
      </c>
      <c r="M11666" t="str">
        <f t="shared" si="559"/>
        <v>서울특별시</v>
      </c>
      <c r="N11666" t="str">
        <f t="shared" si="560"/>
        <v xml:space="preserve">종로구 </v>
      </c>
      <c r="O11666" t="str">
        <f t="shared" si="562"/>
        <v xml:space="preserve">묘동 </v>
      </c>
      <c r="Q11666" t="s">
        <v>1934</v>
      </c>
      <c r="R11666">
        <v>199205.91015000301</v>
      </c>
      <c r="S11666">
        <v>452090.58185302</v>
      </c>
    </row>
    <row r="11667" spans="1:19" x14ac:dyDescent="0.4">
      <c r="A11667">
        <v>61092</v>
      </c>
      <c r="B11667" t="s">
        <v>16</v>
      </c>
      <c r="C11667" t="s">
        <v>17</v>
      </c>
      <c r="D11667">
        <v>3000000</v>
      </c>
      <c r="E11667" t="s">
        <v>406</v>
      </c>
      <c r="F11667" s="1">
        <v>39440</v>
      </c>
      <c r="H11667">
        <v>3</v>
      </c>
      <c r="I11667" t="s">
        <v>1469</v>
      </c>
      <c r="J11667">
        <v>3</v>
      </c>
      <c r="K11667" t="s">
        <v>1469</v>
      </c>
      <c r="L11667" t="s">
        <v>18201</v>
      </c>
      <c r="M11667" t="str">
        <f t="shared" si="559"/>
        <v>서울특별시</v>
      </c>
      <c r="N11667" t="str">
        <f t="shared" si="560"/>
        <v xml:space="preserve">종로구 </v>
      </c>
      <c r="O11667" t="str">
        <f t="shared" si="562"/>
        <v xml:space="preserve">묘동 </v>
      </c>
      <c r="Q11667" t="s">
        <v>90</v>
      </c>
      <c r="R11667">
        <v>199233.746015173</v>
      </c>
      <c r="S11667">
        <v>452132.70770702802</v>
      </c>
    </row>
    <row r="11668" spans="1:19" x14ac:dyDescent="0.4">
      <c r="A11668">
        <v>61025</v>
      </c>
      <c r="B11668" t="s">
        <v>16</v>
      </c>
      <c r="C11668" t="s">
        <v>17</v>
      </c>
      <c r="D11668">
        <v>3000000</v>
      </c>
      <c r="E11668" t="s">
        <v>3152</v>
      </c>
      <c r="F11668" s="1">
        <v>34311</v>
      </c>
      <c r="H11668">
        <v>3</v>
      </c>
      <c r="I11668" t="s">
        <v>1469</v>
      </c>
      <c r="J11668">
        <v>3</v>
      </c>
      <c r="K11668" t="s">
        <v>1469</v>
      </c>
      <c r="L11668" t="s">
        <v>18117</v>
      </c>
      <c r="M11668" t="str">
        <f t="shared" si="559"/>
        <v>서울특별시</v>
      </c>
      <c r="N11668" t="str">
        <f t="shared" si="560"/>
        <v xml:space="preserve">종로구 </v>
      </c>
      <c r="O11668" t="str">
        <f t="shared" si="561"/>
        <v xml:space="preserve">무악동 </v>
      </c>
      <c r="Q11668" t="s">
        <v>5652</v>
      </c>
      <c r="R11668">
        <v>196206.10339395201</v>
      </c>
      <c r="S11668">
        <v>452505.46458129399</v>
      </c>
    </row>
    <row r="11669" spans="1:19" x14ac:dyDescent="0.4">
      <c r="A11669">
        <v>58569</v>
      </c>
      <c r="B11669" t="s">
        <v>16</v>
      </c>
      <c r="C11669" t="s">
        <v>17</v>
      </c>
      <c r="D11669">
        <v>3000000</v>
      </c>
      <c r="E11669" t="s">
        <v>113</v>
      </c>
      <c r="F11669" s="1">
        <v>35531</v>
      </c>
      <c r="H11669">
        <v>3</v>
      </c>
      <c r="I11669" t="s">
        <v>1469</v>
      </c>
      <c r="J11669">
        <v>3</v>
      </c>
      <c r="K11669" t="s">
        <v>1469</v>
      </c>
      <c r="L11669" t="s">
        <v>16471</v>
      </c>
      <c r="M11669" t="str">
        <f t="shared" si="559"/>
        <v>서울특별시</v>
      </c>
      <c r="N11669" t="str">
        <f t="shared" si="560"/>
        <v xml:space="preserve">종로구 </v>
      </c>
      <c r="O11669" t="str">
        <f t="shared" si="561"/>
        <v xml:space="preserve">무악동 </v>
      </c>
      <c r="Q11669" t="s">
        <v>1460</v>
      </c>
    </row>
    <row r="11670" spans="1:19" x14ac:dyDescent="0.4">
      <c r="A11670">
        <v>60764</v>
      </c>
      <c r="B11670" t="s">
        <v>16</v>
      </c>
      <c r="C11670" t="s">
        <v>17</v>
      </c>
      <c r="D11670">
        <v>3000000</v>
      </c>
      <c r="E11670" t="s">
        <v>226</v>
      </c>
      <c r="F11670" s="1">
        <v>36563</v>
      </c>
      <c r="H11670">
        <v>3</v>
      </c>
      <c r="I11670" t="s">
        <v>1469</v>
      </c>
      <c r="J11670">
        <v>3</v>
      </c>
      <c r="K11670" t="s">
        <v>1469</v>
      </c>
      <c r="L11670" t="s">
        <v>17770</v>
      </c>
      <c r="M11670" t="str">
        <f t="shared" si="559"/>
        <v>서울특별시</v>
      </c>
      <c r="N11670" t="str">
        <f t="shared" si="560"/>
        <v xml:space="preserve">종로구 </v>
      </c>
      <c r="O11670" t="str">
        <f t="shared" si="561"/>
        <v xml:space="preserve">무악동 </v>
      </c>
      <c r="Q11670" t="s">
        <v>17771</v>
      </c>
      <c r="R11670">
        <v>196156.92773770401</v>
      </c>
      <c r="S11670">
        <v>452575.43270665401</v>
      </c>
    </row>
    <row r="11671" spans="1:19" x14ac:dyDescent="0.4">
      <c r="A11671">
        <v>60914</v>
      </c>
      <c r="B11671" t="s">
        <v>16</v>
      </c>
      <c r="C11671" t="s">
        <v>17</v>
      </c>
      <c r="D11671">
        <v>3000000</v>
      </c>
      <c r="E11671" t="s">
        <v>100</v>
      </c>
      <c r="F11671" s="1">
        <v>38321</v>
      </c>
      <c r="H11671">
        <v>3</v>
      </c>
      <c r="I11671" t="s">
        <v>1469</v>
      </c>
      <c r="J11671">
        <v>3</v>
      </c>
      <c r="K11671" t="s">
        <v>1469</v>
      </c>
      <c r="L11671" t="s">
        <v>17971</v>
      </c>
      <c r="M11671" t="str">
        <f t="shared" si="559"/>
        <v>서울특별시</v>
      </c>
      <c r="N11671" t="str">
        <f t="shared" si="560"/>
        <v xml:space="preserve">종로구 </v>
      </c>
      <c r="O11671" t="str">
        <f t="shared" si="561"/>
        <v xml:space="preserve">부암동 </v>
      </c>
      <c r="Q11671" t="s">
        <v>17972</v>
      </c>
      <c r="R11671">
        <v>196582.640025011</v>
      </c>
      <c r="S11671">
        <v>454989.61792240699</v>
      </c>
    </row>
    <row r="11672" spans="1:19" x14ac:dyDescent="0.4">
      <c r="A11672">
        <v>60919</v>
      </c>
      <c r="B11672" t="s">
        <v>16</v>
      </c>
      <c r="C11672" t="s">
        <v>17</v>
      </c>
      <c r="D11672">
        <v>3000000</v>
      </c>
      <c r="E11672" t="s">
        <v>3007</v>
      </c>
      <c r="F11672" s="1">
        <v>35033</v>
      </c>
      <c r="H11672">
        <v>3</v>
      </c>
      <c r="I11672" t="s">
        <v>1469</v>
      </c>
      <c r="J11672">
        <v>3</v>
      </c>
      <c r="K11672" t="s">
        <v>1469</v>
      </c>
      <c r="L11672" t="s">
        <v>17979</v>
      </c>
      <c r="M11672" t="str">
        <f t="shared" si="559"/>
        <v>서울특별시</v>
      </c>
      <c r="N11672" t="str">
        <f t="shared" si="560"/>
        <v xml:space="preserve">종로구 </v>
      </c>
      <c r="O11672" t="str">
        <f t="shared" si="561"/>
        <v xml:space="preserve">부암동 </v>
      </c>
      <c r="Q11672" t="s">
        <v>17980</v>
      </c>
      <c r="R11672">
        <v>196497.96139443401</v>
      </c>
      <c r="S11672">
        <v>455118.82403207402</v>
      </c>
    </row>
    <row r="11673" spans="1:19" x14ac:dyDescent="0.4">
      <c r="A11673">
        <v>58613</v>
      </c>
      <c r="B11673" t="s">
        <v>16</v>
      </c>
      <c r="C11673" t="s">
        <v>17</v>
      </c>
      <c r="D11673">
        <v>3000000</v>
      </c>
      <c r="E11673" t="s">
        <v>1059</v>
      </c>
      <c r="F11673" s="1">
        <v>35786</v>
      </c>
      <c r="H11673">
        <v>3</v>
      </c>
      <c r="I11673" t="s">
        <v>1469</v>
      </c>
      <c r="J11673">
        <v>3</v>
      </c>
      <c r="K11673" t="s">
        <v>1469</v>
      </c>
      <c r="L11673" t="s">
        <v>16530</v>
      </c>
      <c r="M11673" t="str">
        <f t="shared" si="559"/>
        <v>서울특별시</v>
      </c>
      <c r="N11673" t="str">
        <f t="shared" si="560"/>
        <v xml:space="preserve">종로구 </v>
      </c>
      <c r="O11673" t="str">
        <f t="shared" si="561"/>
        <v xml:space="preserve">사직동 </v>
      </c>
      <c r="Q11673" t="s">
        <v>3291</v>
      </c>
    </row>
    <row r="11674" spans="1:19" x14ac:dyDescent="0.4">
      <c r="A11674">
        <v>60840</v>
      </c>
      <c r="B11674" t="s">
        <v>16</v>
      </c>
      <c r="C11674" t="s">
        <v>17</v>
      </c>
      <c r="D11674">
        <v>3000000</v>
      </c>
      <c r="E11674" t="s">
        <v>128</v>
      </c>
      <c r="F11674" s="1">
        <v>36402</v>
      </c>
      <c r="H11674">
        <v>3</v>
      </c>
      <c r="I11674" t="s">
        <v>1469</v>
      </c>
      <c r="J11674">
        <v>3</v>
      </c>
      <c r="K11674" t="s">
        <v>1469</v>
      </c>
      <c r="L11674" t="s">
        <v>17876</v>
      </c>
      <c r="M11674" t="str">
        <f t="shared" si="559"/>
        <v>서울특별시</v>
      </c>
      <c r="N11674" t="str">
        <f t="shared" si="560"/>
        <v xml:space="preserve">종로구 </v>
      </c>
      <c r="O11674" t="str">
        <f t="shared" si="561"/>
        <v xml:space="preserve">삼청동 </v>
      </c>
      <c r="Q11674" t="s">
        <v>17877</v>
      </c>
      <c r="R11674">
        <v>198354.915274242</v>
      </c>
      <c r="S11674">
        <v>453544.22919423401</v>
      </c>
    </row>
    <row r="11675" spans="1:19" x14ac:dyDescent="0.4">
      <c r="A11675">
        <v>31149</v>
      </c>
      <c r="B11675" t="s">
        <v>16</v>
      </c>
      <c r="C11675" t="s">
        <v>17</v>
      </c>
      <c r="D11675">
        <v>3000000</v>
      </c>
      <c r="E11675" t="s">
        <v>522</v>
      </c>
      <c r="F11675" s="1">
        <v>36419</v>
      </c>
      <c r="H11675">
        <v>4</v>
      </c>
      <c r="I11675" t="s">
        <v>18</v>
      </c>
      <c r="J11675">
        <v>35</v>
      </c>
      <c r="K11675" t="s">
        <v>10836</v>
      </c>
      <c r="L11675" t="s">
        <v>11523</v>
      </c>
      <c r="M11675" t="str">
        <f t="shared" si="559"/>
        <v>서울특별시</v>
      </c>
      <c r="N11675" t="str">
        <f t="shared" si="560"/>
        <v xml:space="preserve">종로구 </v>
      </c>
      <c r="O11675" t="str">
        <f t="shared" si="561"/>
        <v xml:space="preserve">삼청동 </v>
      </c>
      <c r="Q11675" t="s">
        <v>11524</v>
      </c>
      <c r="R11675">
        <v>198365.66757426201</v>
      </c>
      <c r="S11675">
        <v>453626.81768288999</v>
      </c>
    </row>
    <row r="11676" spans="1:19" x14ac:dyDescent="0.4">
      <c r="A11676">
        <v>61039</v>
      </c>
      <c r="B11676" t="s">
        <v>16</v>
      </c>
      <c r="C11676" t="s">
        <v>17</v>
      </c>
      <c r="D11676">
        <v>3000000</v>
      </c>
      <c r="E11676" t="s">
        <v>70</v>
      </c>
      <c r="F11676" s="1">
        <v>38824</v>
      </c>
      <c r="H11676">
        <v>3</v>
      </c>
      <c r="I11676" t="s">
        <v>1469</v>
      </c>
      <c r="J11676">
        <v>3</v>
      </c>
      <c r="K11676" t="s">
        <v>1469</v>
      </c>
      <c r="L11676" t="s">
        <v>18135</v>
      </c>
      <c r="M11676" t="str">
        <f t="shared" si="559"/>
        <v>서울특별시</v>
      </c>
      <c r="N11676" t="str">
        <f t="shared" si="560"/>
        <v xml:space="preserve">종로구 </v>
      </c>
      <c r="O11676" t="str">
        <f t="shared" si="561"/>
        <v xml:space="preserve">수송동 </v>
      </c>
      <c r="Q11676" t="s">
        <v>18136</v>
      </c>
      <c r="R11676">
        <v>198324.65363167899</v>
      </c>
      <c r="S11676">
        <v>452252.812389497</v>
      </c>
    </row>
    <row r="11677" spans="1:19" x14ac:dyDescent="0.4">
      <c r="A11677">
        <v>61609</v>
      </c>
      <c r="B11677" t="s">
        <v>16</v>
      </c>
      <c r="C11677" t="s">
        <v>17</v>
      </c>
      <c r="D11677">
        <v>3000000</v>
      </c>
      <c r="E11677" t="s">
        <v>504</v>
      </c>
      <c r="F11677" s="1">
        <v>37452</v>
      </c>
      <c r="H11677">
        <v>3</v>
      </c>
      <c r="I11677" t="s">
        <v>1469</v>
      </c>
      <c r="J11677">
        <v>3</v>
      </c>
      <c r="K11677" t="s">
        <v>1469</v>
      </c>
      <c r="L11677" t="s">
        <v>18808</v>
      </c>
      <c r="M11677" t="str">
        <f t="shared" si="559"/>
        <v>서울특별시</v>
      </c>
      <c r="N11677" t="str">
        <f t="shared" si="560"/>
        <v xml:space="preserve">종로구 </v>
      </c>
      <c r="O11677" t="str">
        <f t="shared" si="561"/>
        <v xml:space="preserve">숭인동 </v>
      </c>
      <c r="Q11677" t="s">
        <v>3503</v>
      </c>
    </row>
    <row r="11678" spans="1:19" x14ac:dyDescent="0.4">
      <c r="A11678">
        <v>25804</v>
      </c>
      <c r="B11678" t="s">
        <v>16</v>
      </c>
      <c r="C11678" t="s">
        <v>17</v>
      </c>
      <c r="D11678">
        <v>3000000</v>
      </c>
      <c r="E11678" t="s">
        <v>1475</v>
      </c>
      <c r="F11678" s="1">
        <v>36476</v>
      </c>
      <c r="H11678">
        <v>1</v>
      </c>
      <c r="I11678" t="s">
        <v>1547</v>
      </c>
      <c r="J11678">
        <v>13</v>
      </c>
      <c r="K11678" t="s">
        <v>1548</v>
      </c>
      <c r="L11678" t="s">
        <v>8971</v>
      </c>
      <c r="M11678" t="str">
        <f t="shared" si="559"/>
        <v>서울특별시</v>
      </c>
      <c r="N11678" t="str">
        <f t="shared" si="560"/>
        <v xml:space="preserve">종로구 </v>
      </c>
      <c r="O11678" t="str">
        <f t="shared" si="561"/>
        <v xml:space="preserve">숭인동 </v>
      </c>
      <c r="Q11678" t="s">
        <v>8972</v>
      </c>
      <c r="R11678">
        <v>201792.28928117</v>
      </c>
      <c r="S11678">
        <v>452524.936664782</v>
      </c>
    </row>
    <row r="11679" spans="1:19" x14ac:dyDescent="0.4">
      <c r="A11679">
        <v>61030</v>
      </c>
      <c r="B11679" t="s">
        <v>16</v>
      </c>
      <c r="C11679" t="s">
        <v>17</v>
      </c>
      <c r="D11679">
        <v>3000000</v>
      </c>
      <c r="E11679" t="s">
        <v>276</v>
      </c>
      <c r="F11679" s="1">
        <v>37410</v>
      </c>
      <c r="H11679">
        <v>3</v>
      </c>
      <c r="I11679" t="s">
        <v>1469</v>
      </c>
      <c r="J11679">
        <v>3</v>
      </c>
      <c r="K11679" t="s">
        <v>1469</v>
      </c>
      <c r="L11679" t="s">
        <v>18122</v>
      </c>
      <c r="M11679" t="str">
        <f t="shared" si="559"/>
        <v>서울특별시</v>
      </c>
      <c r="N11679" t="str">
        <f t="shared" si="560"/>
        <v xml:space="preserve">종로구 </v>
      </c>
      <c r="O11679" t="str">
        <f t="shared" si="561"/>
        <v xml:space="preserve">숭인동 </v>
      </c>
      <c r="Q11679" t="s">
        <v>18123</v>
      </c>
      <c r="R11679">
        <v>201801.300137307</v>
      </c>
      <c r="S11679">
        <v>452526.95132455201</v>
      </c>
    </row>
    <row r="11680" spans="1:19" x14ac:dyDescent="0.4">
      <c r="A11680">
        <v>60966</v>
      </c>
      <c r="B11680" t="s">
        <v>16</v>
      </c>
      <c r="C11680" t="s">
        <v>17</v>
      </c>
      <c r="D11680">
        <v>3000000</v>
      </c>
      <c r="E11680" t="s">
        <v>952</v>
      </c>
      <c r="F11680" s="1">
        <v>34657</v>
      </c>
      <c r="H11680">
        <v>3</v>
      </c>
      <c r="I11680" t="s">
        <v>1469</v>
      </c>
      <c r="J11680">
        <v>3</v>
      </c>
      <c r="K11680" t="s">
        <v>1469</v>
      </c>
      <c r="L11680" t="s">
        <v>18039</v>
      </c>
      <c r="M11680" t="str">
        <f t="shared" si="559"/>
        <v>서울특별시</v>
      </c>
      <c r="N11680" t="str">
        <f t="shared" si="560"/>
        <v xml:space="preserve">종로구 </v>
      </c>
      <c r="O11680" t="str">
        <f t="shared" si="561"/>
        <v xml:space="preserve">숭인동 </v>
      </c>
      <c r="Q11680" t="s">
        <v>18040</v>
      </c>
      <c r="R11680">
        <v>201801.300137307</v>
      </c>
      <c r="S11680">
        <v>452526.95132455201</v>
      </c>
    </row>
    <row r="11681" spans="1:19" x14ac:dyDescent="0.4">
      <c r="A11681">
        <v>60901</v>
      </c>
      <c r="B11681" t="s">
        <v>16</v>
      </c>
      <c r="C11681" t="s">
        <v>17</v>
      </c>
      <c r="D11681">
        <v>3000000</v>
      </c>
      <c r="E11681" t="s">
        <v>2697</v>
      </c>
      <c r="F11681" s="1">
        <v>35983</v>
      </c>
      <c r="H11681">
        <v>3</v>
      </c>
      <c r="I11681" t="s">
        <v>1469</v>
      </c>
      <c r="J11681">
        <v>3</v>
      </c>
      <c r="K11681" t="s">
        <v>1469</v>
      </c>
      <c r="L11681" t="s">
        <v>17954</v>
      </c>
      <c r="M11681" t="str">
        <f t="shared" si="559"/>
        <v>서울특별시</v>
      </c>
      <c r="N11681" t="str">
        <f t="shared" si="560"/>
        <v xml:space="preserve">종로구 </v>
      </c>
      <c r="O11681" t="str">
        <f t="shared" si="561"/>
        <v xml:space="preserve">숭인동 </v>
      </c>
      <c r="Q11681" t="s">
        <v>78</v>
      </c>
      <c r="R11681">
        <v>201409.95107735699</v>
      </c>
      <c r="S11681">
        <v>452358.147816371</v>
      </c>
    </row>
    <row r="11682" spans="1:19" x14ac:dyDescent="0.4">
      <c r="A11682">
        <v>17655</v>
      </c>
      <c r="B11682" t="s">
        <v>16</v>
      </c>
      <c r="C11682" t="s">
        <v>17</v>
      </c>
      <c r="D11682">
        <v>3000000</v>
      </c>
      <c r="E11682" t="s">
        <v>3984</v>
      </c>
      <c r="F11682" s="1">
        <v>44411</v>
      </c>
      <c r="H11682">
        <v>1</v>
      </c>
      <c r="I11682" t="s">
        <v>1547</v>
      </c>
      <c r="J11682">
        <v>13</v>
      </c>
      <c r="K11682" t="s">
        <v>1548</v>
      </c>
      <c r="L11682" t="s">
        <v>5066</v>
      </c>
      <c r="M11682" t="str">
        <f t="shared" si="559"/>
        <v>서울특별시</v>
      </c>
      <c r="N11682" t="str">
        <f t="shared" si="560"/>
        <v xml:space="preserve">종로구 </v>
      </c>
      <c r="O11682" t="str">
        <f t="shared" si="561"/>
        <v xml:space="preserve">숭인동 </v>
      </c>
      <c r="P11682">
        <v>3111</v>
      </c>
      <c r="Q11682" t="s">
        <v>5067</v>
      </c>
      <c r="R11682">
        <v>201875.54432250099</v>
      </c>
      <c r="S11682">
        <v>452573.55279858701</v>
      </c>
    </row>
    <row r="11683" spans="1:19" x14ac:dyDescent="0.4">
      <c r="A11683">
        <v>60903</v>
      </c>
      <c r="B11683" t="s">
        <v>16</v>
      </c>
      <c r="C11683" t="s">
        <v>17</v>
      </c>
      <c r="D11683">
        <v>3000000</v>
      </c>
      <c r="E11683" t="s">
        <v>702</v>
      </c>
      <c r="F11683" s="1">
        <v>34368</v>
      </c>
      <c r="H11683">
        <v>3</v>
      </c>
      <c r="I11683" t="s">
        <v>1469</v>
      </c>
      <c r="J11683">
        <v>3</v>
      </c>
      <c r="K11683" t="s">
        <v>1469</v>
      </c>
      <c r="L11683" t="s">
        <v>17957</v>
      </c>
      <c r="M11683" t="str">
        <f t="shared" si="559"/>
        <v>서울특별시</v>
      </c>
      <c r="N11683" t="str">
        <f t="shared" si="560"/>
        <v xml:space="preserve">종로구 </v>
      </c>
      <c r="O11683" t="str">
        <f t="shared" si="561"/>
        <v xml:space="preserve">숭인동 </v>
      </c>
      <c r="Q11683" t="s">
        <v>1783</v>
      </c>
      <c r="R11683">
        <v>201949.65163583</v>
      </c>
      <c r="S11683">
        <v>452677.67643841699</v>
      </c>
    </row>
    <row r="11684" spans="1:19" x14ac:dyDescent="0.4">
      <c r="A11684">
        <v>60964</v>
      </c>
      <c r="B11684" t="s">
        <v>16</v>
      </c>
      <c r="C11684" t="s">
        <v>17</v>
      </c>
      <c r="D11684">
        <v>3000000</v>
      </c>
      <c r="E11684" t="s">
        <v>1076</v>
      </c>
      <c r="F11684" s="1">
        <v>34586</v>
      </c>
      <c r="H11684">
        <v>3</v>
      </c>
      <c r="I11684" t="s">
        <v>1469</v>
      </c>
      <c r="J11684">
        <v>3</v>
      </c>
      <c r="K11684" t="s">
        <v>1469</v>
      </c>
      <c r="L11684" t="s">
        <v>18036</v>
      </c>
      <c r="M11684" t="str">
        <f t="shared" si="559"/>
        <v>서울특별시</v>
      </c>
      <c r="N11684" t="str">
        <f t="shared" si="560"/>
        <v xml:space="preserve">종로구 </v>
      </c>
      <c r="O11684" t="str">
        <f t="shared" si="561"/>
        <v xml:space="preserve">숭인동 </v>
      </c>
      <c r="Q11684" t="s">
        <v>18037</v>
      </c>
      <c r="R11684">
        <v>201902.80707960899</v>
      </c>
      <c r="S11684">
        <v>452577.36116722203</v>
      </c>
    </row>
    <row r="11685" spans="1:19" x14ac:dyDescent="0.4">
      <c r="A11685">
        <v>25904</v>
      </c>
      <c r="B11685" t="s">
        <v>16</v>
      </c>
      <c r="C11685" t="s">
        <v>17</v>
      </c>
      <c r="D11685">
        <v>3000000</v>
      </c>
      <c r="E11685" t="s">
        <v>386</v>
      </c>
      <c r="F11685" s="1">
        <v>38906</v>
      </c>
      <c r="H11685">
        <v>1</v>
      </c>
      <c r="I11685" t="s">
        <v>1547</v>
      </c>
      <c r="J11685">
        <v>13</v>
      </c>
      <c r="K11685" t="s">
        <v>1548</v>
      </c>
      <c r="L11685" t="s">
        <v>9104</v>
      </c>
      <c r="M11685" t="str">
        <f t="shared" si="559"/>
        <v>서울특별시</v>
      </c>
      <c r="N11685" t="str">
        <f t="shared" si="560"/>
        <v xml:space="preserve">종로구 </v>
      </c>
      <c r="O11685" t="str">
        <f t="shared" si="561"/>
        <v xml:space="preserve">숭인동 </v>
      </c>
      <c r="Q11685" t="s">
        <v>266</v>
      </c>
      <c r="R11685">
        <v>201905.28290976101</v>
      </c>
      <c r="S11685">
        <v>452478.63690905302</v>
      </c>
    </row>
    <row r="11686" spans="1:19" x14ac:dyDescent="0.4">
      <c r="A11686">
        <v>60927</v>
      </c>
      <c r="B11686" t="s">
        <v>16</v>
      </c>
      <c r="C11686" t="s">
        <v>17</v>
      </c>
      <c r="D11686">
        <v>3000000</v>
      </c>
      <c r="E11686" t="s">
        <v>975</v>
      </c>
      <c r="F11686" s="1">
        <v>36636</v>
      </c>
      <c r="H11686">
        <v>3</v>
      </c>
      <c r="I11686" t="s">
        <v>1469</v>
      </c>
      <c r="J11686">
        <v>3</v>
      </c>
      <c r="K11686" t="s">
        <v>1469</v>
      </c>
      <c r="L11686" t="s">
        <v>17990</v>
      </c>
      <c r="M11686" t="str">
        <f t="shared" si="559"/>
        <v>서울특별시</v>
      </c>
      <c r="N11686" t="str">
        <f t="shared" si="560"/>
        <v xml:space="preserve">종로구 </v>
      </c>
      <c r="O11686" t="str">
        <f t="shared" si="561"/>
        <v xml:space="preserve">숭인동 </v>
      </c>
      <c r="Q11686" t="s">
        <v>4552</v>
      </c>
      <c r="R11686">
        <v>201875.702357184</v>
      </c>
      <c r="S11686">
        <v>452412.12868027599</v>
      </c>
    </row>
    <row r="11687" spans="1:19" x14ac:dyDescent="0.4">
      <c r="A11687">
        <v>58554</v>
      </c>
      <c r="B11687" t="s">
        <v>16</v>
      </c>
      <c r="C11687" t="s">
        <v>17</v>
      </c>
      <c r="D11687">
        <v>3000000</v>
      </c>
      <c r="E11687" t="s">
        <v>377</v>
      </c>
      <c r="F11687" s="1">
        <v>35793</v>
      </c>
      <c r="H11687">
        <v>3</v>
      </c>
      <c r="I11687" t="s">
        <v>1469</v>
      </c>
      <c r="J11687">
        <v>3</v>
      </c>
      <c r="K11687" t="s">
        <v>1469</v>
      </c>
      <c r="L11687" t="s">
        <v>16448</v>
      </c>
      <c r="M11687" t="str">
        <f t="shared" si="559"/>
        <v>서울특별시</v>
      </c>
      <c r="N11687" t="str">
        <f t="shared" si="560"/>
        <v xml:space="preserve">종로구 </v>
      </c>
      <c r="O11687" t="str">
        <f t="shared" si="561"/>
        <v xml:space="preserve">숭인동 </v>
      </c>
      <c r="Q11687" t="s">
        <v>13507</v>
      </c>
      <c r="R11687">
        <v>201887.130811999</v>
      </c>
      <c r="S11687">
        <v>452384.09242093499</v>
      </c>
    </row>
    <row r="11688" spans="1:19" x14ac:dyDescent="0.4">
      <c r="A11688">
        <v>60953</v>
      </c>
      <c r="B11688" t="s">
        <v>16</v>
      </c>
      <c r="C11688" t="s">
        <v>17</v>
      </c>
      <c r="D11688">
        <v>3000000</v>
      </c>
      <c r="E11688" t="s">
        <v>3753</v>
      </c>
      <c r="F11688" s="1">
        <v>34569</v>
      </c>
      <c r="H11688">
        <v>3</v>
      </c>
      <c r="I11688" t="s">
        <v>1469</v>
      </c>
      <c r="J11688">
        <v>3</v>
      </c>
      <c r="K11688" t="s">
        <v>1469</v>
      </c>
      <c r="L11688" t="s">
        <v>18022</v>
      </c>
      <c r="M11688" t="str">
        <f t="shared" si="559"/>
        <v>서울특별시</v>
      </c>
      <c r="N11688" t="str">
        <f t="shared" si="560"/>
        <v xml:space="preserve">종로구 </v>
      </c>
      <c r="O11688" t="str">
        <f t="shared" si="561"/>
        <v xml:space="preserve">숭인동 </v>
      </c>
      <c r="Q11688" t="s">
        <v>3169</v>
      </c>
      <c r="R11688">
        <v>201859.26082778699</v>
      </c>
      <c r="S11688">
        <v>452800.42285101698</v>
      </c>
    </row>
    <row r="11689" spans="1:19" x14ac:dyDescent="0.4">
      <c r="A11689">
        <v>61029</v>
      </c>
      <c r="B11689" t="s">
        <v>16</v>
      </c>
      <c r="C11689" t="s">
        <v>17</v>
      </c>
      <c r="D11689">
        <v>3000000</v>
      </c>
      <c r="E11689" t="s">
        <v>13611</v>
      </c>
      <c r="F11689" s="1">
        <v>34332</v>
      </c>
      <c r="H11689">
        <v>3</v>
      </c>
      <c r="I11689" t="s">
        <v>1469</v>
      </c>
      <c r="J11689">
        <v>3</v>
      </c>
      <c r="K11689" t="s">
        <v>1469</v>
      </c>
      <c r="L11689" t="s">
        <v>18121</v>
      </c>
      <c r="M11689" t="str">
        <f t="shared" si="559"/>
        <v>서울특별시</v>
      </c>
      <c r="N11689" t="str">
        <f t="shared" si="560"/>
        <v xml:space="preserve">종로구 </v>
      </c>
      <c r="O11689" t="str">
        <f t="shared" si="561"/>
        <v xml:space="preserve">숭인동 </v>
      </c>
      <c r="Q11689" t="s">
        <v>5031</v>
      </c>
      <c r="R11689">
        <v>201633.60583387801</v>
      </c>
      <c r="S11689">
        <v>452465.228032446</v>
      </c>
    </row>
    <row r="11690" spans="1:19" x14ac:dyDescent="0.4">
      <c r="A11690">
        <v>25947</v>
      </c>
      <c r="B11690" t="s">
        <v>16</v>
      </c>
      <c r="C11690" t="s">
        <v>17</v>
      </c>
      <c r="D11690">
        <v>3000000</v>
      </c>
      <c r="E11690" t="s">
        <v>55</v>
      </c>
      <c r="F11690" s="1">
        <v>38825</v>
      </c>
      <c r="H11690">
        <v>1</v>
      </c>
      <c r="I11690" t="s">
        <v>1547</v>
      </c>
      <c r="J11690">
        <v>13</v>
      </c>
      <c r="K11690" t="s">
        <v>1548</v>
      </c>
      <c r="L11690" t="s">
        <v>9166</v>
      </c>
      <c r="M11690" t="str">
        <f t="shared" si="559"/>
        <v>서울특별시</v>
      </c>
      <c r="N11690" t="str">
        <f t="shared" si="560"/>
        <v xml:space="preserve">종로구 </v>
      </c>
      <c r="O11690" t="str">
        <f t="shared" si="561"/>
        <v xml:space="preserve">숭인동 </v>
      </c>
      <c r="Q11690" t="s">
        <v>3503</v>
      </c>
      <c r="R11690">
        <v>201742.998482025</v>
      </c>
      <c r="S11690">
        <v>452496.33608865499</v>
      </c>
    </row>
    <row r="11691" spans="1:19" x14ac:dyDescent="0.4">
      <c r="A11691">
        <v>60879</v>
      </c>
      <c r="B11691" t="s">
        <v>16</v>
      </c>
      <c r="C11691" t="s">
        <v>17</v>
      </c>
      <c r="D11691">
        <v>3000000</v>
      </c>
      <c r="E11691" t="s">
        <v>1131</v>
      </c>
      <c r="F11691" s="1">
        <v>34913</v>
      </c>
      <c r="H11691">
        <v>3</v>
      </c>
      <c r="I11691" t="s">
        <v>1469</v>
      </c>
      <c r="J11691">
        <v>3</v>
      </c>
      <c r="K11691" t="s">
        <v>1469</v>
      </c>
      <c r="L11691" t="s">
        <v>17927</v>
      </c>
      <c r="M11691" t="str">
        <f t="shared" si="559"/>
        <v>서울특별시</v>
      </c>
      <c r="N11691" t="str">
        <f t="shared" si="560"/>
        <v xml:space="preserve">종로구 </v>
      </c>
      <c r="O11691" t="str">
        <f t="shared" si="561"/>
        <v xml:space="preserve">숭인동 </v>
      </c>
      <c r="Q11691" t="s">
        <v>11108</v>
      </c>
      <c r="R11691">
        <v>201754.53460193001</v>
      </c>
      <c r="S11691">
        <v>452523.34170776198</v>
      </c>
    </row>
    <row r="11692" spans="1:19" x14ac:dyDescent="0.4">
      <c r="A11692">
        <v>60892</v>
      </c>
      <c r="B11692" t="s">
        <v>16</v>
      </c>
      <c r="C11692" t="s">
        <v>17</v>
      </c>
      <c r="D11692">
        <v>3000000</v>
      </c>
      <c r="E11692" t="s">
        <v>3001</v>
      </c>
      <c r="F11692" s="1">
        <v>36474</v>
      </c>
      <c r="H11692">
        <v>3</v>
      </c>
      <c r="I11692" t="s">
        <v>1469</v>
      </c>
      <c r="J11692">
        <v>3</v>
      </c>
      <c r="K11692" t="s">
        <v>1469</v>
      </c>
      <c r="L11692" t="s">
        <v>17945</v>
      </c>
      <c r="M11692" t="str">
        <f t="shared" si="559"/>
        <v>서울특별시</v>
      </c>
      <c r="N11692" t="str">
        <f t="shared" si="560"/>
        <v xml:space="preserve">종로구 </v>
      </c>
      <c r="O11692" t="str">
        <f t="shared" si="561"/>
        <v xml:space="preserve">숭인동 </v>
      </c>
      <c r="Q11692" t="s">
        <v>2054</v>
      </c>
    </row>
    <row r="11693" spans="1:19" x14ac:dyDescent="0.4">
      <c r="A11693">
        <v>23525</v>
      </c>
      <c r="B11693" t="s">
        <v>16</v>
      </c>
      <c r="C11693" t="s">
        <v>17</v>
      </c>
      <c r="D11693">
        <v>3000000</v>
      </c>
      <c r="E11693" t="s">
        <v>1642</v>
      </c>
      <c r="F11693" s="1">
        <v>35837</v>
      </c>
      <c r="H11693">
        <v>1</v>
      </c>
      <c r="I11693" t="s">
        <v>1547</v>
      </c>
      <c r="J11693">
        <v>13</v>
      </c>
      <c r="K11693" t="s">
        <v>1548</v>
      </c>
      <c r="L11693" t="s">
        <v>7546</v>
      </c>
      <c r="M11693" t="str">
        <f t="shared" si="559"/>
        <v>서울특별시</v>
      </c>
      <c r="N11693" t="str">
        <f t="shared" si="560"/>
        <v xml:space="preserve">종로구 </v>
      </c>
      <c r="O11693" t="str">
        <f t="shared" si="561"/>
        <v xml:space="preserve">숭인동 </v>
      </c>
      <c r="Q11693" t="s">
        <v>7547</v>
      </c>
      <c r="R11693">
        <v>201834.95408038999</v>
      </c>
      <c r="S11693">
        <v>452450.34724625398</v>
      </c>
    </row>
    <row r="11694" spans="1:19" x14ac:dyDescent="0.4">
      <c r="A11694">
        <v>944</v>
      </c>
      <c r="B11694" t="s">
        <v>16</v>
      </c>
      <c r="C11694" t="s">
        <v>17</v>
      </c>
      <c r="D11694">
        <v>3000000</v>
      </c>
      <c r="E11694" t="s">
        <v>1215</v>
      </c>
      <c r="F11694" s="1">
        <v>36351</v>
      </c>
      <c r="G11694" s="1">
        <v>39721</v>
      </c>
      <c r="H11694">
        <v>4</v>
      </c>
      <c r="I11694" t="s">
        <v>18</v>
      </c>
      <c r="J11694">
        <v>31</v>
      </c>
      <c r="K11694" t="s">
        <v>19</v>
      </c>
      <c r="L11694" t="s">
        <v>1216</v>
      </c>
      <c r="M11694" t="str">
        <f t="shared" si="559"/>
        <v>서울특별시</v>
      </c>
      <c r="N11694" t="str">
        <f t="shared" si="560"/>
        <v xml:space="preserve">종로구 </v>
      </c>
      <c r="O11694" t="str">
        <f t="shared" si="561"/>
        <v xml:space="preserve">숭인동 </v>
      </c>
      <c r="Q11694" t="s">
        <v>470</v>
      </c>
      <c r="R11694">
        <v>201853.26838012601</v>
      </c>
      <c r="S11694">
        <v>452392.927257206</v>
      </c>
    </row>
    <row r="11695" spans="1:19" x14ac:dyDescent="0.4">
      <c r="A11695">
        <v>61052</v>
      </c>
      <c r="B11695" t="s">
        <v>16</v>
      </c>
      <c r="C11695" t="s">
        <v>17</v>
      </c>
      <c r="D11695">
        <v>3000000</v>
      </c>
      <c r="E11695" t="s">
        <v>1817</v>
      </c>
      <c r="F11695" s="1">
        <v>36222</v>
      </c>
      <c r="H11695">
        <v>3</v>
      </c>
      <c r="I11695" t="s">
        <v>1469</v>
      </c>
      <c r="J11695">
        <v>3</v>
      </c>
      <c r="K11695" t="s">
        <v>1469</v>
      </c>
      <c r="L11695" t="s">
        <v>18155</v>
      </c>
      <c r="M11695" t="str">
        <f t="shared" si="559"/>
        <v>서울특별시</v>
      </c>
      <c r="N11695" t="str">
        <f t="shared" si="560"/>
        <v xml:space="preserve">종로구 </v>
      </c>
      <c r="O11695" t="str">
        <f t="shared" si="561"/>
        <v xml:space="preserve">숭인동 </v>
      </c>
      <c r="Q11695" t="s">
        <v>1767</v>
      </c>
      <c r="R11695">
        <v>201840.79103881499</v>
      </c>
      <c r="S11695">
        <v>452421.33360136801</v>
      </c>
    </row>
    <row r="11696" spans="1:19" x14ac:dyDescent="0.4">
      <c r="A11696">
        <v>60923</v>
      </c>
      <c r="B11696" t="s">
        <v>16</v>
      </c>
      <c r="C11696" t="s">
        <v>17</v>
      </c>
      <c r="D11696">
        <v>3000000</v>
      </c>
      <c r="E11696" t="s">
        <v>341</v>
      </c>
      <c r="F11696" s="1">
        <v>38901</v>
      </c>
      <c r="H11696">
        <v>3</v>
      </c>
      <c r="I11696" t="s">
        <v>1469</v>
      </c>
      <c r="J11696">
        <v>3</v>
      </c>
      <c r="K11696" t="s">
        <v>1469</v>
      </c>
      <c r="L11696" t="s">
        <v>17985</v>
      </c>
      <c r="M11696" t="str">
        <f t="shared" si="559"/>
        <v>서울특별시</v>
      </c>
      <c r="N11696" t="str">
        <f t="shared" si="560"/>
        <v xml:space="preserve">종로구 </v>
      </c>
      <c r="O11696" t="str">
        <f t="shared" si="561"/>
        <v xml:space="preserve">숭인동 </v>
      </c>
      <c r="Q11696" t="s">
        <v>706</v>
      </c>
      <c r="R11696">
        <v>201850.462764525</v>
      </c>
      <c r="S11696">
        <v>452407.508781009</v>
      </c>
    </row>
    <row r="11697" spans="1:19" x14ac:dyDescent="0.4">
      <c r="A11697">
        <v>60799</v>
      </c>
      <c r="B11697" t="s">
        <v>16</v>
      </c>
      <c r="C11697" t="s">
        <v>17</v>
      </c>
      <c r="D11697">
        <v>3000000</v>
      </c>
      <c r="E11697" t="s">
        <v>769</v>
      </c>
      <c r="F11697" s="1">
        <v>36238</v>
      </c>
      <c r="H11697">
        <v>3</v>
      </c>
      <c r="I11697" t="s">
        <v>1469</v>
      </c>
      <c r="J11697">
        <v>3</v>
      </c>
      <c r="K11697" t="s">
        <v>1469</v>
      </c>
      <c r="L11697" t="s">
        <v>17816</v>
      </c>
      <c r="M11697" t="str">
        <f t="shared" si="559"/>
        <v>서울특별시</v>
      </c>
      <c r="N11697" t="str">
        <f t="shared" si="560"/>
        <v xml:space="preserve">종로구 </v>
      </c>
      <c r="O11697" t="str">
        <f t="shared" si="561"/>
        <v xml:space="preserve">숭인동 </v>
      </c>
      <c r="P11697" t="s">
        <v>17817</v>
      </c>
      <c r="Q11697" t="s">
        <v>7418</v>
      </c>
      <c r="R11697">
        <v>201829.03579599201</v>
      </c>
      <c r="S11697">
        <v>452406.94352046802</v>
      </c>
    </row>
    <row r="11698" spans="1:19" x14ac:dyDescent="0.4">
      <c r="A11698">
        <v>60755</v>
      </c>
      <c r="B11698" t="s">
        <v>16</v>
      </c>
      <c r="C11698" t="s">
        <v>17</v>
      </c>
      <c r="D11698">
        <v>3000000</v>
      </c>
      <c r="E11698" t="s">
        <v>272</v>
      </c>
      <c r="F11698" s="1">
        <v>38558</v>
      </c>
      <c r="H11698">
        <v>3</v>
      </c>
      <c r="I11698" t="s">
        <v>1469</v>
      </c>
      <c r="J11698">
        <v>3</v>
      </c>
      <c r="K11698" t="s">
        <v>1469</v>
      </c>
      <c r="L11698" t="s">
        <v>17759</v>
      </c>
      <c r="M11698" t="str">
        <f t="shared" si="559"/>
        <v>서울특별시</v>
      </c>
      <c r="N11698" t="str">
        <f t="shared" si="560"/>
        <v xml:space="preserve">종로구 </v>
      </c>
      <c r="O11698" t="str">
        <f t="shared" si="561"/>
        <v xml:space="preserve">숭인동 </v>
      </c>
      <c r="Q11698" t="s">
        <v>2555</v>
      </c>
      <c r="R11698">
        <v>201580.49392859501</v>
      </c>
      <c r="S11698">
        <v>452372.36213412799</v>
      </c>
    </row>
    <row r="11699" spans="1:19" x14ac:dyDescent="0.4">
      <c r="A11699">
        <v>61262</v>
      </c>
      <c r="B11699" t="s">
        <v>16</v>
      </c>
      <c r="C11699" t="s">
        <v>17</v>
      </c>
      <c r="D11699">
        <v>3000000</v>
      </c>
      <c r="E11699" t="s">
        <v>183</v>
      </c>
      <c r="F11699" s="1">
        <v>34710</v>
      </c>
      <c r="H11699">
        <v>3</v>
      </c>
      <c r="I11699" t="s">
        <v>1469</v>
      </c>
      <c r="J11699">
        <v>3</v>
      </c>
      <c r="K11699" t="s">
        <v>1469</v>
      </c>
      <c r="L11699" t="s">
        <v>18403</v>
      </c>
      <c r="M11699" t="str">
        <f t="shared" si="559"/>
        <v>서울특별시</v>
      </c>
      <c r="N11699" t="str">
        <f t="shared" si="560"/>
        <v xml:space="preserve">종로구 </v>
      </c>
      <c r="O11699" t="str">
        <f t="shared" si="561"/>
        <v xml:space="preserve">숭인동 </v>
      </c>
      <c r="Q11699" t="s">
        <v>78</v>
      </c>
      <c r="R11699">
        <v>201567.24564567101</v>
      </c>
      <c r="S11699">
        <v>452370.39964825701</v>
      </c>
    </row>
    <row r="11700" spans="1:19" x14ac:dyDescent="0.4">
      <c r="A11700">
        <v>61329</v>
      </c>
      <c r="B11700" t="s">
        <v>16</v>
      </c>
      <c r="C11700" t="s">
        <v>17</v>
      </c>
      <c r="D11700">
        <v>3000000</v>
      </c>
      <c r="E11700" t="s">
        <v>217</v>
      </c>
      <c r="F11700" s="1">
        <v>38006</v>
      </c>
      <c r="H11700">
        <v>3</v>
      </c>
      <c r="I11700" t="s">
        <v>1469</v>
      </c>
      <c r="J11700">
        <v>3</v>
      </c>
      <c r="K11700" t="s">
        <v>1469</v>
      </c>
      <c r="L11700" t="s">
        <v>18476</v>
      </c>
      <c r="M11700" t="str">
        <f t="shared" si="559"/>
        <v>서울특별시</v>
      </c>
      <c r="N11700" t="str">
        <f t="shared" si="560"/>
        <v xml:space="preserve">종로구 </v>
      </c>
      <c r="O11700" t="str">
        <f t="shared" si="561"/>
        <v xml:space="preserve">숭인동 </v>
      </c>
      <c r="P11700">
        <v>3115</v>
      </c>
      <c r="Q11700" t="s">
        <v>1436</v>
      </c>
      <c r="R11700">
        <v>201598.591516663</v>
      </c>
      <c r="S11700">
        <v>452371.38030337897</v>
      </c>
    </row>
    <row r="11701" spans="1:19" x14ac:dyDescent="0.4">
      <c r="A11701">
        <v>60930</v>
      </c>
      <c r="B11701" t="s">
        <v>16</v>
      </c>
      <c r="C11701" t="s">
        <v>17</v>
      </c>
      <c r="D11701">
        <v>3000000</v>
      </c>
      <c r="E11701" t="s">
        <v>984</v>
      </c>
      <c r="F11701" s="1">
        <v>36643</v>
      </c>
      <c r="H11701">
        <v>3</v>
      </c>
      <c r="I11701" t="s">
        <v>1469</v>
      </c>
      <c r="J11701">
        <v>3</v>
      </c>
      <c r="K11701" t="s">
        <v>1469</v>
      </c>
      <c r="L11701" t="s">
        <v>17993</v>
      </c>
      <c r="M11701" t="str">
        <f t="shared" si="559"/>
        <v>서울특별시</v>
      </c>
      <c r="N11701" t="str">
        <f t="shared" si="560"/>
        <v xml:space="preserve">종로구 </v>
      </c>
      <c r="O11701" t="str">
        <f t="shared" si="561"/>
        <v xml:space="preserve">숭인동 </v>
      </c>
      <c r="Q11701" t="s">
        <v>1845</v>
      </c>
      <c r="R11701">
        <v>201598.591516663</v>
      </c>
      <c r="S11701">
        <v>452371.38030337897</v>
      </c>
    </row>
    <row r="11702" spans="1:19" x14ac:dyDescent="0.4">
      <c r="A11702">
        <v>26253</v>
      </c>
      <c r="B11702" t="s">
        <v>16</v>
      </c>
      <c r="C11702" t="s">
        <v>17</v>
      </c>
      <c r="D11702">
        <v>3000000</v>
      </c>
      <c r="E11702" t="s">
        <v>1039</v>
      </c>
      <c r="F11702" s="1">
        <v>38582</v>
      </c>
      <c r="H11702">
        <v>1</v>
      </c>
      <c r="I11702" t="s">
        <v>1547</v>
      </c>
      <c r="J11702">
        <v>13</v>
      </c>
      <c r="K11702" t="s">
        <v>1548</v>
      </c>
      <c r="L11702" t="s">
        <v>9563</v>
      </c>
      <c r="M11702" t="str">
        <f t="shared" si="559"/>
        <v>서울특별시</v>
      </c>
      <c r="N11702" t="str">
        <f t="shared" si="560"/>
        <v xml:space="preserve">종로구 </v>
      </c>
      <c r="O11702" t="str">
        <f t="shared" si="561"/>
        <v xml:space="preserve">숭인동 </v>
      </c>
      <c r="Q11702" t="s">
        <v>654</v>
      </c>
      <c r="R11702">
        <v>201614.44890118999</v>
      </c>
      <c r="S11702">
        <v>452384.30765435001</v>
      </c>
    </row>
    <row r="11703" spans="1:19" x14ac:dyDescent="0.4">
      <c r="A11703">
        <v>60758</v>
      </c>
      <c r="B11703" t="s">
        <v>16</v>
      </c>
      <c r="C11703" t="s">
        <v>17</v>
      </c>
      <c r="D11703">
        <v>3000000</v>
      </c>
      <c r="E11703" t="s">
        <v>260</v>
      </c>
      <c r="F11703" s="1">
        <v>39080</v>
      </c>
      <c r="H11703">
        <v>3</v>
      </c>
      <c r="I11703" t="s">
        <v>1469</v>
      </c>
      <c r="J11703">
        <v>3</v>
      </c>
      <c r="K11703" t="s">
        <v>1469</v>
      </c>
      <c r="L11703" t="s">
        <v>17763</v>
      </c>
      <c r="M11703" t="str">
        <f t="shared" si="559"/>
        <v>서울특별시</v>
      </c>
      <c r="N11703" t="str">
        <f t="shared" si="560"/>
        <v xml:space="preserve">종로구 </v>
      </c>
      <c r="O11703" t="str">
        <f t="shared" si="561"/>
        <v xml:space="preserve">숭인동 </v>
      </c>
      <c r="Q11703" t="s">
        <v>7456</v>
      </c>
      <c r="R11703">
        <v>201350.47337553799</v>
      </c>
      <c r="S11703">
        <v>452279.74426030001</v>
      </c>
    </row>
    <row r="11704" spans="1:19" x14ac:dyDescent="0.4">
      <c r="A11704">
        <v>61125</v>
      </c>
      <c r="B11704" t="s">
        <v>16</v>
      </c>
      <c r="C11704" t="s">
        <v>17</v>
      </c>
      <c r="D11704">
        <v>3000000</v>
      </c>
      <c r="E11704" t="s">
        <v>689</v>
      </c>
      <c r="F11704" s="1">
        <v>34237</v>
      </c>
      <c r="H11704">
        <v>3</v>
      </c>
      <c r="I11704" t="s">
        <v>1469</v>
      </c>
      <c r="J11704">
        <v>3</v>
      </c>
      <c r="K11704" t="s">
        <v>1469</v>
      </c>
      <c r="L11704" t="s">
        <v>18242</v>
      </c>
      <c r="M11704" t="str">
        <f t="shared" si="559"/>
        <v>서울특별시</v>
      </c>
      <c r="N11704" t="str">
        <f t="shared" si="560"/>
        <v xml:space="preserve">종로구 </v>
      </c>
      <c r="O11704" t="str">
        <f t="shared" si="561"/>
        <v xml:space="preserve">숭인동 </v>
      </c>
      <c r="Q11704" t="s">
        <v>13268</v>
      </c>
      <c r="R11704">
        <v>201356.103628287</v>
      </c>
      <c r="S11704">
        <v>452134.44567991601</v>
      </c>
    </row>
    <row r="11705" spans="1:19" x14ac:dyDescent="0.4">
      <c r="A11705">
        <v>60847</v>
      </c>
      <c r="B11705" t="s">
        <v>16</v>
      </c>
      <c r="C11705" t="s">
        <v>17</v>
      </c>
      <c r="D11705">
        <v>3000000</v>
      </c>
      <c r="E11705" t="s">
        <v>2038</v>
      </c>
      <c r="F11705" s="1">
        <v>33877</v>
      </c>
      <c r="H11705">
        <v>3</v>
      </c>
      <c r="I11705" t="s">
        <v>1469</v>
      </c>
      <c r="J11705">
        <v>3</v>
      </c>
      <c r="K11705" t="s">
        <v>1469</v>
      </c>
      <c r="L11705" t="s">
        <v>17884</v>
      </c>
      <c r="M11705" t="str">
        <f t="shared" si="559"/>
        <v>서울특별시</v>
      </c>
      <c r="N11705" t="str">
        <f t="shared" si="560"/>
        <v xml:space="preserve">종로구 </v>
      </c>
      <c r="O11705" t="str">
        <f t="shared" si="561"/>
        <v xml:space="preserve">숭인동 </v>
      </c>
      <c r="Q11705" t="s">
        <v>317</v>
      </c>
      <c r="R11705">
        <v>201841.620012536</v>
      </c>
      <c r="S11705">
        <v>452706.72407501203</v>
      </c>
    </row>
    <row r="11706" spans="1:19" x14ac:dyDescent="0.4">
      <c r="A11706">
        <v>25980</v>
      </c>
      <c r="B11706" t="s">
        <v>16</v>
      </c>
      <c r="C11706" t="s">
        <v>17</v>
      </c>
      <c r="D11706">
        <v>3000000</v>
      </c>
      <c r="E11706" t="s">
        <v>343</v>
      </c>
      <c r="F11706" s="1">
        <v>39415</v>
      </c>
      <c r="H11706">
        <v>1</v>
      </c>
      <c r="I11706" t="s">
        <v>1547</v>
      </c>
      <c r="J11706">
        <v>13</v>
      </c>
      <c r="K11706" t="s">
        <v>1548</v>
      </c>
      <c r="L11706" t="s">
        <v>9210</v>
      </c>
      <c r="M11706" t="str">
        <f t="shared" si="559"/>
        <v>서울특별시</v>
      </c>
      <c r="N11706" t="str">
        <f t="shared" si="560"/>
        <v xml:space="preserve">종로구 </v>
      </c>
      <c r="O11706" t="str">
        <f t="shared" si="561"/>
        <v xml:space="preserve">숭인동 </v>
      </c>
      <c r="Q11706" t="s">
        <v>9211</v>
      </c>
      <c r="R11706">
        <v>201858.060164055</v>
      </c>
      <c r="S11706">
        <v>452707.52896717301</v>
      </c>
    </row>
    <row r="11707" spans="1:19" x14ac:dyDescent="0.4">
      <c r="A11707">
        <v>60876</v>
      </c>
      <c r="B11707" t="s">
        <v>16</v>
      </c>
      <c r="C11707" t="s">
        <v>17</v>
      </c>
      <c r="D11707">
        <v>3000000</v>
      </c>
      <c r="E11707" t="s">
        <v>1247</v>
      </c>
      <c r="F11707" s="1">
        <v>36101</v>
      </c>
      <c r="H11707">
        <v>3</v>
      </c>
      <c r="I11707" t="s">
        <v>1469</v>
      </c>
      <c r="J11707">
        <v>3</v>
      </c>
      <c r="K11707" t="s">
        <v>1469</v>
      </c>
      <c r="L11707" t="s">
        <v>17922</v>
      </c>
      <c r="M11707" t="str">
        <f t="shared" si="559"/>
        <v>서울특별시</v>
      </c>
      <c r="N11707" t="str">
        <f t="shared" si="560"/>
        <v xml:space="preserve">종로구 </v>
      </c>
      <c r="O11707" t="str">
        <f t="shared" si="561"/>
        <v xml:space="preserve">숭인동 </v>
      </c>
      <c r="Q11707" t="s">
        <v>3041</v>
      </c>
      <c r="R11707">
        <v>201858.060164055</v>
      </c>
      <c r="S11707">
        <v>452707.52896717301</v>
      </c>
    </row>
    <row r="11708" spans="1:19" x14ac:dyDescent="0.4">
      <c r="A11708">
        <v>60937</v>
      </c>
      <c r="B11708" t="s">
        <v>16</v>
      </c>
      <c r="C11708" t="s">
        <v>17</v>
      </c>
      <c r="D11708">
        <v>3000000</v>
      </c>
      <c r="E11708" t="s">
        <v>2937</v>
      </c>
      <c r="F11708" s="1">
        <v>36789</v>
      </c>
      <c r="H11708">
        <v>3</v>
      </c>
      <c r="I11708" t="s">
        <v>1469</v>
      </c>
      <c r="J11708">
        <v>3</v>
      </c>
      <c r="K11708" t="s">
        <v>1469</v>
      </c>
      <c r="L11708" t="s">
        <v>18001</v>
      </c>
      <c r="M11708" t="str">
        <f t="shared" si="559"/>
        <v>서울특별시</v>
      </c>
      <c r="N11708" t="str">
        <f t="shared" si="560"/>
        <v xml:space="preserve">종로구 </v>
      </c>
      <c r="O11708" t="str">
        <f t="shared" si="561"/>
        <v xml:space="preserve">숭인동 </v>
      </c>
      <c r="Q11708" t="s">
        <v>18002</v>
      </c>
      <c r="R11708">
        <v>201798.834918812</v>
      </c>
      <c r="S11708">
        <v>452637.55698620499</v>
      </c>
    </row>
    <row r="11709" spans="1:19" x14ac:dyDescent="0.4">
      <c r="A11709">
        <v>60786</v>
      </c>
      <c r="B11709" t="s">
        <v>16</v>
      </c>
      <c r="C11709" t="s">
        <v>17</v>
      </c>
      <c r="D11709">
        <v>3000000</v>
      </c>
      <c r="E11709" t="s">
        <v>271</v>
      </c>
      <c r="F11709" s="1">
        <v>36087</v>
      </c>
      <c r="H11709">
        <v>3</v>
      </c>
      <c r="I11709" t="s">
        <v>1469</v>
      </c>
      <c r="J11709">
        <v>3</v>
      </c>
      <c r="K11709" t="s">
        <v>1469</v>
      </c>
      <c r="L11709" t="s">
        <v>17797</v>
      </c>
      <c r="M11709" t="str">
        <f t="shared" si="559"/>
        <v>서울특별시</v>
      </c>
      <c r="N11709" t="str">
        <f t="shared" si="560"/>
        <v xml:space="preserve">종로구 </v>
      </c>
      <c r="O11709" t="str">
        <f>MID(L11709,11,3)</f>
        <v>신문로</v>
      </c>
      <c r="Q11709" t="s">
        <v>4418</v>
      </c>
      <c r="R11709">
        <v>197759.896536549</v>
      </c>
      <c r="S11709">
        <v>451961.95816635899</v>
      </c>
    </row>
    <row r="11710" spans="1:19" x14ac:dyDescent="0.4">
      <c r="A11710">
        <v>60908</v>
      </c>
      <c r="B11710" t="s">
        <v>16</v>
      </c>
      <c r="C11710" t="s">
        <v>17</v>
      </c>
      <c r="D11710">
        <v>3000000</v>
      </c>
      <c r="E11710" t="s">
        <v>1563</v>
      </c>
      <c r="F11710" s="1">
        <v>34442</v>
      </c>
      <c r="H11710">
        <v>3</v>
      </c>
      <c r="I11710" t="s">
        <v>1469</v>
      </c>
      <c r="J11710">
        <v>3</v>
      </c>
      <c r="K11710" t="s">
        <v>1469</v>
      </c>
      <c r="L11710" t="s">
        <v>17963</v>
      </c>
      <c r="M11710" t="str">
        <f t="shared" si="559"/>
        <v>서울특별시</v>
      </c>
      <c r="N11710" t="str">
        <f t="shared" si="560"/>
        <v xml:space="preserve">종로구 </v>
      </c>
      <c r="O11710" t="str">
        <f t="shared" ref="O11710:O11711" si="563">MID(L11710,11,3)</f>
        <v>신문로</v>
      </c>
      <c r="Q11710" t="s">
        <v>6362</v>
      </c>
      <c r="R11710">
        <v>197816.68226335599</v>
      </c>
      <c r="S11710">
        <v>452024.76326485898</v>
      </c>
    </row>
    <row r="11711" spans="1:19" x14ac:dyDescent="0.4">
      <c r="A11711">
        <v>58579</v>
      </c>
      <c r="B11711" t="s">
        <v>16</v>
      </c>
      <c r="C11711" t="s">
        <v>17</v>
      </c>
      <c r="D11711">
        <v>3000000</v>
      </c>
      <c r="E11711" t="s">
        <v>275</v>
      </c>
      <c r="F11711" s="1">
        <v>35676</v>
      </c>
      <c r="H11711">
        <v>3</v>
      </c>
      <c r="I11711" t="s">
        <v>1469</v>
      </c>
      <c r="J11711">
        <v>3</v>
      </c>
      <c r="K11711" t="s">
        <v>1469</v>
      </c>
      <c r="L11711" t="s">
        <v>16483</v>
      </c>
      <c r="M11711" t="str">
        <f t="shared" si="559"/>
        <v>서울특별시</v>
      </c>
      <c r="N11711" t="str">
        <f t="shared" si="560"/>
        <v xml:space="preserve">종로구 </v>
      </c>
      <c r="O11711" t="str">
        <f t="shared" si="563"/>
        <v>신문로</v>
      </c>
      <c r="Q11711" t="s">
        <v>12114</v>
      </c>
      <c r="R11711">
        <v>197072.45534122601</v>
      </c>
      <c r="S11711">
        <v>451889.78273417201</v>
      </c>
    </row>
    <row r="11712" spans="1:19" x14ac:dyDescent="0.4">
      <c r="A11712">
        <v>31179</v>
      </c>
      <c r="B11712" t="s">
        <v>16</v>
      </c>
      <c r="C11712" t="s">
        <v>17</v>
      </c>
      <c r="D11712">
        <v>3000000</v>
      </c>
      <c r="E11712" t="s">
        <v>400</v>
      </c>
      <c r="F11712" s="1">
        <v>37060</v>
      </c>
      <c r="H11712">
        <v>4</v>
      </c>
      <c r="I11712" t="s">
        <v>18</v>
      </c>
      <c r="J11712">
        <v>35</v>
      </c>
      <c r="K11712" t="s">
        <v>10836</v>
      </c>
      <c r="L11712" t="s">
        <v>11564</v>
      </c>
      <c r="M11712" t="str">
        <f t="shared" si="559"/>
        <v>서울특별시</v>
      </c>
      <c r="N11712" t="str">
        <f t="shared" si="560"/>
        <v xml:space="preserve">종로구 </v>
      </c>
      <c r="O11712" t="str">
        <f t="shared" si="561"/>
        <v xml:space="preserve">신영동 </v>
      </c>
      <c r="Q11712" t="s">
        <v>11565</v>
      </c>
      <c r="R11712">
        <v>196470.44947182899</v>
      </c>
      <c r="S11712">
        <v>455970.88851591799</v>
      </c>
    </row>
    <row r="11713" spans="1:19" x14ac:dyDescent="0.4">
      <c r="A11713">
        <v>61604</v>
      </c>
      <c r="B11713" t="s">
        <v>16</v>
      </c>
      <c r="C11713" t="s">
        <v>17</v>
      </c>
      <c r="D11713">
        <v>3000000</v>
      </c>
      <c r="E11713" t="s">
        <v>542</v>
      </c>
      <c r="F11713" s="1">
        <v>34198</v>
      </c>
      <c r="H11713">
        <v>3</v>
      </c>
      <c r="I11713" t="s">
        <v>1469</v>
      </c>
      <c r="J11713">
        <v>3</v>
      </c>
      <c r="K11713" t="s">
        <v>1469</v>
      </c>
      <c r="L11713" t="s">
        <v>18801</v>
      </c>
      <c r="M11713" t="str">
        <f t="shared" si="559"/>
        <v>서울특별시</v>
      </c>
      <c r="N11713" t="str">
        <f t="shared" si="560"/>
        <v xml:space="preserve">종로구 </v>
      </c>
      <c r="O11713" t="str">
        <f t="shared" si="561"/>
        <v xml:space="preserve">신영동 </v>
      </c>
      <c r="Q11713" t="s">
        <v>9345</v>
      </c>
      <c r="R11713">
        <v>196444.72445744101</v>
      </c>
      <c r="S11713">
        <v>455869.04985138902</v>
      </c>
    </row>
    <row r="11714" spans="1:19" x14ac:dyDescent="0.4">
      <c r="A11714">
        <v>60827</v>
      </c>
      <c r="B11714" t="s">
        <v>16</v>
      </c>
      <c r="C11714" t="s">
        <v>17</v>
      </c>
      <c r="D11714">
        <v>3000000</v>
      </c>
      <c r="E11714" t="s">
        <v>420</v>
      </c>
      <c r="F11714" s="1">
        <v>36351</v>
      </c>
      <c r="H11714">
        <v>3</v>
      </c>
      <c r="I11714" t="s">
        <v>1469</v>
      </c>
      <c r="J11714">
        <v>3</v>
      </c>
      <c r="K11714" t="s">
        <v>1469</v>
      </c>
      <c r="L11714" t="s">
        <v>17860</v>
      </c>
      <c r="M11714" t="str">
        <f t="shared" si="559"/>
        <v>서울특별시</v>
      </c>
      <c r="N11714" t="str">
        <f t="shared" si="560"/>
        <v xml:space="preserve">종로구 </v>
      </c>
      <c r="O11714" t="str">
        <f t="shared" si="561"/>
        <v xml:space="preserve">연건동 </v>
      </c>
      <c r="Q11714" t="s">
        <v>2711</v>
      </c>
      <c r="R11714">
        <v>200073.647322306</v>
      </c>
      <c r="S11714">
        <v>452970.23167671298</v>
      </c>
    </row>
    <row r="11715" spans="1:19" x14ac:dyDescent="0.4">
      <c r="A11715">
        <v>61265</v>
      </c>
      <c r="B11715" t="s">
        <v>16</v>
      </c>
      <c r="C11715" t="s">
        <v>17</v>
      </c>
      <c r="D11715">
        <v>3000000</v>
      </c>
      <c r="E11715" t="s">
        <v>283</v>
      </c>
      <c r="F11715" s="1">
        <v>34769</v>
      </c>
      <c r="H11715">
        <v>3</v>
      </c>
      <c r="I11715" t="s">
        <v>1469</v>
      </c>
      <c r="J11715">
        <v>3</v>
      </c>
      <c r="K11715" t="s">
        <v>1469</v>
      </c>
      <c r="L11715" t="s">
        <v>18407</v>
      </c>
      <c r="M11715" t="str">
        <f t="shared" ref="M11715:M11778" si="564">LEFT(L11715,5)</f>
        <v>서울특별시</v>
      </c>
      <c r="N11715" t="str">
        <f t="shared" ref="N11715:N11778" si="565">MID(L11715,7,4)</f>
        <v xml:space="preserve">종로구 </v>
      </c>
      <c r="O11715" t="str">
        <f t="shared" ref="O11715:O11778" si="566">MID(L11715,11,4)</f>
        <v xml:space="preserve">연건동 </v>
      </c>
      <c r="Q11715" t="s">
        <v>3823</v>
      </c>
      <c r="R11715">
        <v>200080.67996155901</v>
      </c>
      <c r="S11715">
        <v>452929.99858269602</v>
      </c>
    </row>
    <row r="11716" spans="1:19" x14ac:dyDescent="0.4">
      <c r="A11716">
        <v>60798</v>
      </c>
      <c r="B11716" t="s">
        <v>16</v>
      </c>
      <c r="C11716" t="s">
        <v>17</v>
      </c>
      <c r="D11716">
        <v>3000000</v>
      </c>
      <c r="E11716" t="s">
        <v>1282</v>
      </c>
      <c r="F11716" s="1">
        <v>34103</v>
      </c>
      <c r="H11716">
        <v>3</v>
      </c>
      <c r="I11716" t="s">
        <v>1469</v>
      </c>
      <c r="J11716">
        <v>3</v>
      </c>
      <c r="K11716" t="s">
        <v>1469</v>
      </c>
      <c r="L11716" t="s">
        <v>17814</v>
      </c>
      <c r="M11716" t="str">
        <f t="shared" si="564"/>
        <v>서울특별시</v>
      </c>
      <c r="N11716" t="str">
        <f t="shared" si="565"/>
        <v xml:space="preserve">종로구 </v>
      </c>
      <c r="O11716" t="str">
        <f t="shared" si="566"/>
        <v xml:space="preserve">연지동 </v>
      </c>
      <c r="Q11716" t="s">
        <v>17815</v>
      </c>
      <c r="R11716">
        <v>199885.13738415399</v>
      </c>
      <c r="S11716">
        <v>452227.53240621998</v>
      </c>
    </row>
    <row r="11717" spans="1:19" x14ac:dyDescent="0.4">
      <c r="A11717">
        <v>61017</v>
      </c>
      <c r="B11717" t="s">
        <v>16</v>
      </c>
      <c r="C11717" t="s">
        <v>17</v>
      </c>
      <c r="D11717">
        <v>3000000</v>
      </c>
      <c r="E11717" t="s">
        <v>1236</v>
      </c>
      <c r="F11717" s="1">
        <v>34311</v>
      </c>
      <c r="H11717">
        <v>3</v>
      </c>
      <c r="I11717" t="s">
        <v>1469</v>
      </c>
      <c r="J11717">
        <v>3</v>
      </c>
      <c r="K11717" t="s">
        <v>1469</v>
      </c>
      <c r="L11717" t="s">
        <v>18109</v>
      </c>
      <c r="M11717" t="str">
        <f t="shared" si="564"/>
        <v>서울특별시</v>
      </c>
      <c r="N11717" t="str">
        <f t="shared" si="565"/>
        <v xml:space="preserve">종로구 </v>
      </c>
      <c r="O11717" t="str">
        <f t="shared" si="566"/>
        <v xml:space="preserve">연지동 </v>
      </c>
      <c r="Q11717" t="s">
        <v>2890</v>
      </c>
      <c r="R11717">
        <v>199913.736412998</v>
      </c>
      <c r="S11717">
        <v>452181.57385518798</v>
      </c>
    </row>
    <row r="11718" spans="1:19" x14ac:dyDescent="0.4">
      <c r="A11718">
        <v>60924</v>
      </c>
      <c r="B11718" t="s">
        <v>16</v>
      </c>
      <c r="C11718" t="s">
        <v>17</v>
      </c>
      <c r="D11718">
        <v>3000000</v>
      </c>
      <c r="E11718" t="s">
        <v>980</v>
      </c>
      <c r="F11718" s="1">
        <v>36587</v>
      </c>
      <c r="H11718">
        <v>3</v>
      </c>
      <c r="I11718" t="s">
        <v>1469</v>
      </c>
      <c r="J11718">
        <v>3</v>
      </c>
      <c r="K11718" t="s">
        <v>1469</v>
      </c>
      <c r="L11718" t="s">
        <v>17986</v>
      </c>
      <c r="M11718" t="str">
        <f t="shared" si="564"/>
        <v>서울특별시</v>
      </c>
      <c r="N11718" t="str">
        <f t="shared" si="565"/>
        <v xml:space="preserve">종로구 </v>
      </c>
      <c r="O11718" t="str">
        <f t="shared" si="566"/>
        <v xml:space="preserve">예지동 </v>
      </c>
      <c r="Q11718" t="s">
        <v>3134</v>
      </c>
      <c r="R11718">
        <v>199726.878229102</v>
      </c>
      <c r="S11718">
        <v>451944.97855165403</v>
      </c>
    </row>
    <row r="11719" spans="1:19" x14ac:dyDescent="0.4">
      <c r="A11719">
        <v>61040</v>
      </c>
      <c r="B11719" t="s">
        <v>16</v>
      </c>
      <c r="C11719" t="s">
        <v>17</v>
      </c>
      <c r="D11719">
        <v>3000000</v>
      </c>
      <c r="E11719" t="s">
        <v>292</v>
      </c>
      <c r="F11719" s="1">
        <v>38835</v>
      </c>
      <c r="H11719">
        <v>3</v>
      </c>
      <c r="I11719" t="s">
        <v>1469</v>
      </c>
      <c r="J11719">
        <v>3</v>
      </c>
      <c r="K11719" t="s">
        <v>1469</v>
      </c>
      <c r="L11719" t="s">
        <v>18137</v>
      </c>
      <c r="M11719" t="str">
        <f t="shared" si="564"/>
        <v>서울특별시</v>
      </c>
      <c r="N11719" t="str">
        <f t="shared" si="565"/>
        <v xml:space="preserve">종로구 </v>
      </c>
      <c r="O11719" t="str">
        <f t="shared" si="566"/>
        <v xml:space="preserve">와룡동 </v>
      </c>
      <c r="Q11719" t="s">
        <v>18138</v>
      </c>
      <c r="R11719">
        <v>199100.97095188699</v>
      </c>
      <c r="S11719">
        <v>452677.98306356597</v>
      </c>
    </row>
    <row r="11720" spans="1:19" x14ac:dyDescent="0.4">
      <c r="A11720">
        <v>61104</v>
      </c>
      <c r="B11720" t="s">
        <v>16</v>
      </c>
      <c r="C11720" t="s">
        <v>17</v>
      </c>
      <c r="D11720">
        <v>3000000</v>
      </c>
      <c r="E11720" t="s">
        <v>114</v>
      </c>
      <c r="F11720" s="1">
        <v>34279</v>
      </c>
      <c r="H11720">
        <v>3</v>
      </c>
      <c r="I11720" t="s">
        <v>1469</v>
      </c>
      <c r="J11720">
        <v>3</v>
      </c>
      <c r="K11720" t="s">
        <v>1469</v>
      </c>
      <c r="L11720" t="s">
        <v>18214</v>
      </c>
      <c r="M11720" t="str">
        <f t="shared" si="564"/>
        <v>서울특별시</v>
      </c>
      <c r="N11720" t="str">
        <f t="shared" si="565"/>
        <v xml:space="preserve">종로구 </v>
      </c>
      <c r="O11720" t="str">
        <f t="shared" si="566"/>
        <v xml:space="preserve">와룡동 </v>
      </c>
      <c r="Q11720" t="s">
        <v>18215</v>
      </c>
      <c r="R11720">
        <v>199080.69521685599</v>
      </c>
      <c r="S11720">
        <v>452600.82555346203</v>
      </c>
    </row>
    <row r="11721" spans="1:19" x14ac:dyDescent="0.4">
      <c r="A11721">
        <v>25805</v>
      </c>
      <c r="B11721" t="s">
        <v>16</v>
      </c>
      <c r="C11721" t="s">
        <v>17</v>
      </c>
      <c r="D11721">
        <v>3000000</v>
      </c>
      <c r="E11721" t="s">
        <v>348</v>
      </c>
      <c r="F11721" s="1">
        <v>36551</v>
      </c>
      <c r="H11721">
        <v>1</v>
      </c>
      <c r="I11721" t="s">
        <v>1547</v>
      </c>
      <c r="J11721">
        <v>13</v>
      </c>
      <c r="K11721" t="s">
        <v>1548</v>
      </c>
      <c r="L11721" t="s">
        <v>8973</v>
      </c>
      <c r="M11721" t="str">
        <f t="shared" si="564"/>
        <v>서울특별시</v>
      </c>
      <c r="N11721" t="str">
        <f t="shared" si="565"/>
        <v xml:space="preserve">종로구 </v>
      </c>
      <c r="O11721" t="str">
        <f t="shared" si="566"/>
        <v xml:space="preserve">이화동 </v>
      </c>
      <c r="Q11721" t="s">
        <v>8974</v>
      </c>
      <c r="R11721">
        <v>200343.05214107901</v>
      </c>
      <c r="S11721">
        <v>452647.02359547402</v>
      </c>
    </row>
    <row r="11722" spans="1:19" x14ac:dyDescent="0.4">
      <c r="A11722">
        <v>60885</v>
      </c>
      <c r="B11722" t="s">
        <v>16</v>
      </c>
      <c r="C11722" t="s">
        <v>17</v>
      </c>
      <c r="D11722">
        <v>3000000</v>
      </c>
      <c r="E11722" t="s">
        <v>3020</v>
      </c>
      <c r="F11722" s="1">
        <v>36137</v>
      </c>
      <c r="H11722">
        <v>3</v>
      </c>
      <c r="I11722" t="s">
        <v>1469</v>
      </c>
      <c r="J11722">
        <v>3</v>
      </c>
      <c r="K11722" t="s">
        <v>1469</v>
      </c>
      <c r="L11722" t="s">
        <v>17934</v>
      </c>
      <c r="M11722" t="str">
        <f t="shared" si="564"/>
        <v>서울특별시</v>
      </c>
      <c r="N11722" t="str">
        <f t="shared" si="565"/>
        <v xml:space="preserve">종로구 </v>
      </c>
      <c r="O11722" t="str">
        <f t="shared" si="566"/>
        <v xml:space="preserve">인사동 </v>
      </c>
      <c r="Q11722" t="s">
        <v>17935</v>
      </c>
      <c r="R11722">
        <v>198734.08754402699</v>
      </c>
      <c r="S11722">
        <v>452040.27523440699</v>
      </c>
    </row>
    <row r="11723" spans="1:19" x14ac:dyDescent="0.4">
      <c r="A11723">
        <v>31162</v>
      </c>
      <c r="B11723" t="s">
        <v>16</v>
      </c>
      <c r="C11723" t="s">
        <v>17</v>
      </c>
      <c r="D11723">
        <v>3000000</v>
      </c>
      <c r="E11723" t="s">
        <v>766</v>
      </c>
      <c r="F11723" s="1">
        <v>36768</v>
      </c>
      <c r="H11723">
        <v>4</v>
      </c>
      <c r="I11723" t="s">
        <v>18</v>
      </c>
      <c r="J11723">
        <v>35</v>
      </c>
      <c r="K11723" t="s">
        <v>10836</v>
      </c>
      <c r="L11723" t="s">
        <v>11542</v>
      </c>
      <c r="M11723" t="str">
        <f t="shared" si="564"/>
        <v>서울특별시</v>
      </c>
      <c r="N11723" t="str">
        <f t="shared" si="565"/>
        <v xml:space="preserve">종로구 </v>
      </c>
      <c r="O11723" t="str">
        <f t="shared" si="566"/>
        <v xml:space="preserve">인사동 </v>
      </c>
      <c r="Q11723" t="s">
        <v>11543</v>
      </c>
      <c r="R11723">
        <v>198746.19827684999</v>
      </c>
      <c r="S11723">
        <v>452126.798184124</v>
      </c>
    </row>
    <row r="11724" spans="1:19" x14ac:dyDescent="0.4">
      <c r="A11724">
        <v>49858</v>
      </c>
      <c r="B11724" t="s">
        <v>16</v>
      </c>
      <c r="C11724" t="s">
        <v>17</v>
      </c>
      <c r="D11724">
        <v>3000000</v>
      </c>
      <c r="E11724" t="s">
        <v>1029</v>
      </c>
      <c r="F11724" s="1">
        <v>36991</v>
      </c>
      <c r="H11724">
        <v>3</v>
      </c>
      <c r="I11724" t="s">
        <v>1469</v>
      </c>
      <c r="J11724">
        <v>3</v>
      </c>
      <c r="K11724" t="s">
        <v>1469</v>
      </c>
      <c r="L11724" t="s">
        <v>13549</v>
      </c>
      <c r="M11724" t="str">
        <f t="shared" si="564"/>
        <v>서울특별시</v>
      </c>
      <c r="N11724" t="str">
        <f t="shared" si="565"/>
        <v xml:space="preserve">종로구 </v>
      </c>
      <c r="O11724" t="str">
        <f t="shared" si="566"/>
        <v xml:space="preserve">인사동 </v>
      </c>
      <c r="Q11724" t="s">
        <v>3161</v>
      </c>
      <c r="R11724">
        <v>198746.19827684999</v>
      </c>
      <c r="S11724">
        <v>452126.798184124</v>
      </c>
    </row>
    <row r="11725" spans="1:19" x14ac:dyDescent="0.4">
      <c r="A11725">
        <v>58577</v>
      </c>
      <c r="B11725" t="s">
        <v>16</v>
      </c>
      <c r="C11725" t="s">
        <v>17</v>
      </c>
      <c r="D11725">
        <v>3000000</v>
      </c>
      <c r="E11725" t="s">
        <v>722</v>
      </c>
      <c r="F11725" s="1">
        <v>35559</v>
      </c>
      <c r="H11725">
        <v>3</v>
      </c>
      <c r="I11725" t="s">
        <v>1469</v>
      </c>
      <c r="J11725">
        <v>3</v>
      </c>
      <c r="K11725" t="s">
        <v>1469</v>
      </c>
      <c r="L11725" t="s">
        <v>16480</v>
      </c>
      <c r="M11725" t="str">
        <f t="shared" si="564"/>
        <v>서울특별시</v>
      </c>
      <c r="N11725" t="str">
        <f t="shared" si="565"/>
        <v xml:space="preserve">종로구 </v>
      </c>
      <c r="O11725" t="str">
        <f t="shared" si="566"/>
        <v xml:space="preserve">인사동 </v>
      </c>
      <c r="Q11725" t="s">
        <v>16481</v>
      </c>
      <c r="R11725">
        <v>198763.560759532</v>
      </c>
      <c r="S11725">
        <v>452151.87524972099</v>
      </c>
    </row>
    <row r="11726" spans="1:19" x14ac:dyDescent="0.4">
      <c r="A11726">
        <v>60948</v>
      </c>
      <c r="B11726" t="s">
        <v>16</v>
      </c>
      <c r="C11726" t="s">
        <v>17</v>
      </c>
      <c r="D11726">
        <v>3000000</v>
      </c>
      <c r="E11726" t="s">
        <v>3692</v>
      </c>
      <c r="F11726" s="1">
        <v>36159</v>
      </c>
      <c r="H11726">
        <v>3</v>
      </c>
      <c r="I11726" t="s">
        <v>1469</v>
      </c>
      <c r="J11726">
        <v>3</v>
      </c>
      <c r="K11726" t="s">
        <v>1469</v>
      </c>
      <c r="L11726" t="s">
        <v>18016</v>
      </c>
      <c r="M11726" t="str">
        <f t="shared" si="564"/>
        <v>서울특별시</v>
      </c>
      <c r="N11726" t="str">
        <f t="shared" si="565"/>
        <v xml:space="preserve">종로구 </v>
      </c>
      <c r="O11726" t="str">
        <f t="shared" si="566"/>
        <v xml:space="preserve">인사동 </v>
      </c>
      <c r="Q11726" t="s">
        <v>18017</v>
      </c>
      <c r="R11726">
        <v>198817.59979475199</v>
      </c>
      <c r="S11726">
        <v>452054.20789095399</v>
      </c>
    </row>
    <row r="11727" spans="1:19" x14ac:dyDescent="0.4">
      <c r="A11727">
        <v>60825</v>
      </c>
      <c r="B11727" t="s">
        <v>16</v>
      </c>
      <c r="C11727" t="s">
        <v>17</v>
      </c>
      <c r="D11727">
        <v>3000000</v>
      </c>
      <c r="E11727" t="s">
        <v>1471</v>
      </c>
      <c r="F11727" s="1">
        <v>36346</v>
      </c>
      <c r="H11727">
        <v>3</v>
      </c>
      <c r="I11727" t="s">
        <v>1469</v>
      </c>
      <c r="J11727">
        <v>3</v>
      </c>
      <c r="K11727" t="s">
        <v>1469</v>
      </c>
      <c r="L11727" t="s">
        <v>17856</v>
      </c>
      <c r="M11727" t="str">
        <f t="shared" si="564"/>
        <v>서울특별시</v>
      </c>
      <c r="N11727" t="str">
        <f t="shared" si="565"/>
        <v xml:space="preserve">종로구 </v>
      </c>
      <c r="O11727" t="str">
        <f t="shared" si="566"/>
        <v xml:space="preserve">인사동 </v>
      </c>
      <c r="Q11727" t="s">
        <v>17857</v>
      </c>
      <c r="R11727">
        <v>198813.28264267801</v>
      </c>
      <c r="S11727">
        <v>452031.008332811</v>
      </c>
    </row>
    <row r="11728" spans="1:19" x14ac:dyDescent="0.4">
      <c r="A11728">
        <v>61053</v>
      </c>
      <c r="B11728" t="s">
        <v>16</v>
      </c>
      <c r="C11728" t="s">
        <v>17</v>
      </c>
      <c r="D11728">
        <v>3000000</v>
      </c>
      <c r="E11728" t="s">
        <v>512</v>
      </c>
      <c r="F11728" s="1">
        <v>36223</v>
      </c>
      <c r="H11728">
        <v>3</v>
      </c>
      <c r="I11728" t="s">
        <v>1469</v>
      </c>
      <c r="J11728">
        <v>3</v>
      </c>
      <c r="K11728" t="s">
        <v>1469</v>
      </c>
      <c r="L11728" t="s">
        <v>18156</v>
      </c>
      <c r="M11728" t="str">
        <f t="shared" si="564"/>
        <v>서울특별시</v>
      </c>
      <c r="N11728" t="str">
        <f t="shared" si="565"/>
        <v xml:space="preserve">종로구 </v>
      </c>
      <c r="O11728" t="str">
        <f t="shared" si="566"/>
        <v xml:space="preserve">인사동 </v>
      </c>
      <c r="Q11728" t="s">
        <v>1959</v>
      </c>
      <c r="R11728">
        <v>198796.562629933</v>
      </c>
      <c r="S11728">
        <v>452035.64074075501</v>
      </c>
    </row>
    <row r="11729" spans="1:19" x14ac:dyDescent="0.4">
      <c r="A11729">
        <v>61263</v>
      </c>
      <c r="B11729" t="s">
        <v>16</v>
      </c>
      <c r="C11729" t="s">
        <v>17</v>
      </c>
      <c r="D11729">
        <v>3000000</v>
      </c>
      <c r="E11729" t="s">
        <v>396</v>
      </c>
      <c r="F11729" s="1">
        <v>34717</v>
      </c>
      <c r="H11729">
        <v>3</v>
      </c>
      <c r="I11729" t="s">
        <v>1469</v>
      </c>
      <c r="J11729">
        <v>3</v>
      </c>
      <c r="K11729" t="s">
        <v>1469</v>
      </c>
      <c r="L11729" t="s">
        <v>18404</v>
      </c>
      <c r="M11729" t="str">
        <f t="shared" si="564"/>
        <v>서울특별시</v>
      </c>
      <c r="N11729" t="str">
        <f t="shared" si="565"/>
        <v xml:space="preserve">종로구 </v>
      </c>
      <c r="O11729" t="str">
        <f t="shared" si="566"/>
        <v xml:space="preserve">인사동 </v>
      </c>
      <c r="Q11729" t="s">
        <v>18405</v>
      </c>
      <c r="R11729">
        <v>198749.91728408699</v>
      </c>
      <c r="S11729">
        <v>452037.80190568301</v>
      </c>
    </row>
    <row r="11730" spans="1:19" x14ac:dyDescent="0.4">
      <c r="A11730">
        <v>60810</v>
      </c>
      <c r="B11730" t="s">
        <v>16</v>
      </c>
      <c r="C11730" t="s">
        <v>17</v>
      </c>
      <c r="D11730">
        <v>3000000</v>
      </c>
      <c r="E11730" t="s">
        <v>49</v>
      </c>
      <c r="F11730" s="1">
        <v>36309</v>
      </c>
      <c r="H11730">
        <v>3</v>
      </c>
      <c r="I11730" t="s">
        <v>1469</v>
      </c>
      <c r="J11730">
        <v>3</v>
      </c>
      <c r="K11730" t="s">
        <v>1469</v>
      </c>
      <c r="L11730" t="s">
        <v>17833</v>
      </c>
      <c r="M11730" t="str">
        <f t="shared" si="564"/>
        <v>서울특별시</v>
      </c>
      <c r="N11730" t="str">
        <f t="shared" si="565"/>
        <v xml:space="preserve">종로구 </v>
      </c>
      <c r="O11730" t="str">
        <f t="shared" si="566"/>
        <v xml:space="preserve">인사동 </v>
      </c>
      <c r="Q11730" t="s">
        <v>133</v>
      </c>
      <c r="R11730">
        <v>198717.170757457</v>
      </c>
      <c r="S11730">
        <v>452027.86839249497</v>
      </c>
    </row>
    <row r="11731" spans="1:19" x14ac:dyDescent="0.4">
      <c r="A11731">
        <v>61257</v>
      </c>
      <c r="B11731" t="s">
        <v>16</v>
      </c>
      <c r="C11731" t="s">
        <v>17</v>
      </c>
      <c r="D11731">
        <v>3000000</v>
      </c>
      <c r="E11731" t="s">
        <v>32</v>
      </c>
      <c r="F11731" s="1">
        <v>37061</v>
      </c>
      <c r="H11731">
        <v>3</v>
      </c>
      <c r="I11731" t="s">
        <v>1469</v>
      </c>
      <c r="J11731">
        <v>3</v>
      </c>
      <c r="K11731" t="s">
        <v>1469</v>
      </c>
      <c r="L11731" t="s">
        <v>18397</v>
      </c>
      <c r="M11731" t="str">
        <f t="shared" si="564"/>
        <v>서울특별시</v>
      </c>
      <c r="N11731" t="str">
        <f t="shared" si="565"/>
        <v xml:space="preserve">종로구 </v>
      </c>
      <c r="O11731" t="str">
        <f t="shared" si="566"/>
        <v xml:space="preserve">인사동 </v>
      </c>
      <c r="Q11731" t="s">
        <v>133</v>
      </c>
      <c r="R11731">
        <v>198717.170757457</v>
      </c>
      <c r="S11731">
        <v>452027.86839249497</v>
      </c>
    </row>
    <row r="11732" spans="1:19" x14ac:dyDescent="0.4">
      <c r="A11732">
        <v>60815</v>
      </c>
      <c r="B11732" t="s">
        <v>16</v>
      </c>
      <c r="C11732" t="s">
        <v>17</v>
      </c>
      <c r="D11732">
        <v>3000000</v>
      </c>
      <c r="E11732" t="s">
        <v>1602</v>
      </c>
      <c r="F11732" s="1">
        <v>33997</v>
      </c>
      <c r="H11732">
        <v>3</v>
      </c>
      <c r="I11732" t="s">
        <v>1469</v>
      </c>
      <c r="J11732">
        <v>3</v>
      </c>
      <c r="K11732" t="s">
        <v>1469</v>
      </c>
      <c r="L11732" t="s">
        <v>17839</v>
      </c>
      <c r="M11732" t="str">
        <f t="shared" si="564"/>
        <v>서울특별시</v>
      </c>
      <c r="N11732" t="str">
        <f t="shared" si="565"/>
        <v xml:space="preserve">종로구 </v>
      </c>
      <c r="O11732" t="str">
        <f t="shared" si="566"/>
        <v xml:space="preserve">인사동 </v>
      </c>
      <c r="Q11732" t="s">
        <v>267</v>
      </c>
      <c r="R11732">
        <v>198679.131459478</v>
      </c>
      <c r="S11732">
        <v>452029.39674269699</v>
      </c>
    </row>
    <row r="11733" spans="1:19" x14ac:dyDescent="0.4">
      <c r="A11733">
        <v>60797</v>
      </c>
      <c r="B11733" t="s">
        <v>16</v>
      </c>
      <c r="C11733" t="s">
        <v>17</v>
      </c>
      <c r="D11733">
        <v>3000000</v>
      </c>
      <c r="E11733" t="s">
        <v>2244</v>
      </c>
      <c r="F11733" s="1">
        <v>34103</v>
      </c>
      <c r="H11733">
        <v>3</v>
      </c>
      <c r="I11733" t="s">
        <v>1469</v>
      </c>
      <c r="J11733">
        <v>3</v>
      </c>
      <c r="K11733" t="s">
        <v>1469</v>
      </c>
      <c r="L11733" t="s">
        <v>17812</v>
      </c>
      <c r="M11733" t="str">
        <f t="shared" si="564"/>
        <v>서울특별시</v>
      </c>
      <c r="N11733" t="str">
        <f t="shared" si="565"/>
        <v xml:space="preserve">종로구 </v>
      </c>
      <c r="O11733" t="str">
        <f t="shared" si="566"/>
        <v xml:space="preserve">장사동 </v>
      </c>
      <c r="Q11733" t="s">
        <v>17813</v>
      </c>
      <c r="R11733">
        <v>199271.40769368701</v>
      </c>
      <c r="S11733">
        <v>451914.15031784598</v>
      </c>
    </row>
    <row r="11734" spans="1:19" x14ac:dyDescent="0.4">
      <c r="A11734">
        <v>25898</v>
      </c>
      <c r="B11734" t="s">
        <v>16</v>
      </c>
      <c r="C11734" t="s">
        <v>17</v>
      </c>
      <c r="D11734">
        <v>3000000</v>
      </c>
      <c r="E11734" t="s">
        <v>1556</v>
      </c>
      <c r="F11734" s="1">
        <v>34458</v>
      </c>
      <c r="H11734">
        <v>1</v>
      </c>
      <c r="I11734" t="s">
        <v>1547</v>
      </c>
      <c r="J11734">
        <v>13</v>
      </c>
      <c r="K11734" t="s">
        <v>1548</v>
      </c>
      <c r="L11734" t="s">
        <v>9096</v>
      </c>
      <c r="M11734" t="str">
        <f t="shared" si="564"/>
        <v>서울특별시</v>
      </c>
      <c r="N11734" t="str">
        <f t="shared" si="565"/>
        <v xml:space="preserve">종로구 </v>
      </c>
      <c r="O11734" t="str">
        <f>MID(L11734,11,3)</f>
        <v xml:space="preserve">재동 </v>
      </c>
      <c r="Q11734" t="s">
        <v>3403</v>
      </c>
      <c r="R11734">
        <v>198669.79988375001</v>
      </c>
      <c r="S11734">
        <v>452764.29888696398</v>
      </c>
    </row>
    <row r="11735" spans="1:19" x14ac:dyDescent="0.4">
      <c r="A11735">
        <v>60940</v>
      </c>
      <c r="B11735" t="s">
        <v>16</v>
      </c>
      <c r="C11735" t="s">
        <v>17</v>
      </c>
      <c r="D11735">
        <v>3000000</v>
      </c>
      <c r="E11735" t="s">
        <v>3053</v>
      </c>
      <c r="F11735" s="1">
        <v>36883</v>
      </c>
      <c r="H11735">
        <v>3</v>
      </c>
      <c r="I11735" t="s">
        <v>1469</v>
      </c>
      <c r="J11735">
        <v>3</v>
      </c>
      <c r="K11735" t="s">
        <v>1469</v>
      </c>
      <c r="L11735" t="s">
        <v>18006</v>
      </c>
      <c r="M11735" t="str">
        <f t="shared" si="564"/>
        <v>서울특별시</v>
      </c>
      <c r="N11735" t="str">
        <f t="shared" si="565"/>
        <v xml:space="preserve">종로구 </v>
      </c>
      <c r="O11735" t="str">
        <f t="shared" ref="O11735:O11737" si="567">MID(L11735,11,3)</f>
        <v xml:space="preserve">재동 </v>
      </c>
      <c r="Q11735" t="s">
        <v>6090</v>
      </c>
      <c r="R11735">
        <v>198571.87925391801</v>
      </c>
      <c r="S11735">
        <v>453015.252499022</v>
      </c>
    </row>
    <row r="11736" spans="1:19" x14ac:dyDescent="0.4">
      <c r="A11736">
        <v>25841</v>
      </c>
      <c r="B11736" t="s">
        <v>16</v>
      </c>
      <c r="C11736" t="s">
        <v>17</v>
      </c>
      <c r="D11736">
        <v>3000000</v>
      </c>
      <c r="E11736" t="s">
        <v>2422</v>
      </c>
      <c r="F11736" s="1">
        <v>33997</v>
      </c>
      <c r="H11736">
        <v>1</v>
      </c>
      <c r="I11736" t="s">
        <v>1547</v>
      </c>
      <c r="J11736">
        <v>13</v>
      </c>
      <c r="K11736" t="s">
        <v>1548</v>
      </c>
      <c r="L11736" t="s">
        <v>9023</v>
      </c>
      <c r="M11736" t="str">
        <f t="shared" si="564"/>
        <v>서울특별시</v>
      </c>
      <c r="N11736" t="str">
        <f t="shared" si="565"/>
        <v xml:space="preserve">종로구 </v>
      </c>
      <c r="O11736" t="str">
        <f t="shared" si="567"/>
        <v xml:space="preserve">재동 </v>
      </c>
      <c r="Q11736" t="s">
        <v>9024</v>
      </c>
      <c r="R11736">
        <v>198709.47034840801</v>
      </c>
      <c r="S11736">
        <v>452773.62310296303</v>
      </c>
    </row>
    <row r="11737" spans="1:19" x14ac:dyDescent="0.4">
      <c r="A11737">
        <v>25966</v>
      </c>
      <c r="B11737" t="s">
        <v>16</v>
      </c>
      <c r="C11737" t="s">
        <v>17</v>
      </c>
      <c r="D11737">
        <v>3000000</v>
      </c>
      <c r="E11737" t="s">
        <v>424</v>
      </c>
      <c r="F11737" s="1">
        <v>39265</v>
      </c>
      <c r="H11737">
        <v>1</v>
      </c>
      <c r="I11737" t="s">
        <v>1547</v>
      </c>
      <c r="J11737">
        <v>13</v>
      </c>
      <c r="K11737" t="s">
        <v>1548</v>
      </c>
      <c r="L11737" t="s">
        <v>9188</v>
      </c>
      <c r="M11737" t="str">
        <f t="shared" si="564"/>
        <v>서울특별시</v>
      </c>
      <c r="N11737" t="str">
        <f t="shared" si="565"/>
        <v xml:space="preserve">종로구 </v>
      </c>
      <c r="O11737" t="str">
        <f t="shared" si="567"/>
        <v xml:space="preserve">재동 </v>
      </c>
      <c r="Q11737" t="s">
        <v>9189</v>
      </c>
      <c r="R11737">
        <v>198709.47034840801</v>
      </c>
      <c r="S11737">
        <v>452773.62310296303</v>
      </c>
    </row>
    <row r="11738" spans="1:19" x14ac:dyDescent="0.4">
      <c r="A11738">
        <v>26254</v>
      </c>
      <c r="B11738" t="s">
        <v>16</v>
      </c>
      <c r="C11738" t="s">
        <v>17</v>
      </c>
      <c r="D11738">
        <v>3000000</v>
      </c>
      <c r="E11738" t="s">
        <v>1040</v>
      </c>
      <c r="F11738" s="1">
        <v>38589</v>
      </c>
      <c r="H11738">
        <v>1</v>
      </c>
      <c r="I11738" t="s">
        <v>1547</v>
      </c>
      <c r="J11738">
        <v>13</v>
      </c>
      <c r="K11738" t="s">
        <v>1548</v>
      </c>
      <c r="L11738" t="s">
        <v>9564</v>
      </c>
      <c r="M11738" t="str">
        <f t="shared" si="564"/>
        <v>서울특별시</v>
      </c>
      <c r="N11738" t="str">
        <f t="shared" si="565"/>
        <v xml:space="preserve">종로구 </v>
      </c>
      <c r="O11738" t="str">
        <f t="shared" si="566"/>
        <v xml:space="preserve">적선동 </v>
      </c>
      <c r="Q11738" t="s">
        <v>6334</v>
      </c>
      <c r="R11738">
        <v>197538.54280756399</v>
      </c>
      <c r="S11738">
        <v>452679.89278631401</v>
      </c>
    </row>
    <row r="11739" spans="1:19" x14ac:dyDescent="0.4">
      <c r="A11739">
        <v>60809</v>
      </c>
      <c r="B11739" t="s">
        <v>16</v>
      </c>
      <c r="C11739" t="s">
        <v>17</v>
      </c>
      <c r="D11739">
        <v>3000000</v>
      </c>
      <c r="E11739" t="s">
        <v>1198</v>
      </c>
      <c r="F11739" s="1">
        <v>36277</v>
      </c>
      <c r="H11739">
        <v>3</v>
      </c>
      <c r="I11739" t="s">
        <v>1469</v>
      </c>
      <c r="J11739">
        <v>3</v>
      </c>
      <c r="K11739" t="s">
        <v>1469</v>
      </c>
      <c r="L11739" t="s">
        <v>17832</v>
      </c>
      <c r="M11739" t="str">
        <f t="shared" si="564"/>
        <v>서울특별시</v>
      </c>
      <c r="N11739" t="str">
        <f t="shared" si="565"/>
        <v xml:space="preserve">종로구 </v>
      </c>
      <c r="O11739" t="str">
        <f t="shared" si="566"/>
        <v xml:space="preserve">적선동 </v>
      </c>
      <c r="Q11739" t="s">
        <v>598</v>
      </c>
      <c r="R11739">
        <v>197636.41743570101</v>
      </c>
      <c r="S11739">
        <v>452660.99978671398</v>
      </c>
    </row>
    <row r="11740" spans="1:19" x14ac:dyDescent="0.4">
      <c r="A11740">
        <v>60944</v>
      </c>
      <c r="B11740" t="s">
        <v>16</v>
      </c>
      <c r="C11740" t="s">
        <v>17</v>
      </c>
      <c r="D11740">
        <v>3000000</v>
      </c>
      <c r="E11740" t="s">
        <v>24</v>
      </c>
      <c r="F11740" s="1">
        <v>37018</v>
      </c>
      <c r="H11740">
        <v>3</v>
      </c>
      <c r="I11740" t="s">
        <v>1469</v>
      </c>
      <c r="J11740">
        <v>3</v>
      </c>
      <c r="K11740" t="s">
        <v>1469</v>
      </c>
      <c r="L11740" t="s">
        <v>18011</v>
      </c>
      <c r="M11740" t="str">
        <f t="shared" si="564"/>
        <v>서울특별시</v>
      </c>
      <c r="N11740" t="str">
        <f t="shared" si="565"/>
        <v xml:space="preserve">종로구 </v>
      </c>
      <c r="O11740" t="str">
        <f t="shared" si="566"/>
        <v>종로1가</v>
      </c>
      <c r="Q11740" t="s">
        <v>1055</v>
      </c>
    </row>
    <row r="11741" spans="1:19" x14ac:dyDescent="0.4">
      <c r="A11741">
        <v>60854</v>
      </c>
      <c r="B11741" t="s">
        <v>16</v>
      </c>
      <c r="C11741" t="s">
        <v>17</v>
      </c>
      <c r="D11741">
        <v>3000000</v>
      </c>
      <c r="E11741" t="s">
        <v>659</v>
      </c>
      <c r="F11741" s="1">
        <v>36321</v>
      </c>
      <c r="H11741">
        <v>3</v>
      </c>
      <c r="I11741" t="s">
        <v>1469</v>
      </c>
      <c r="J11741">
        <v>3</v>
      </c>
      <c r="K11741" t="s">
        <v>1469</v>
      </c>
      <c r="L11741" t="s">
        <v>17892</v>
      </c>
      <c r="M11741" t="str">
        <f t="shared" si="564"/>
        <v>서울특별시</v>
      </c>
      <c r="N11741" t="str">
        <f t="shared" si="565"/>
        <v xml:space="preserve">종로구 </v>
      </c>
      <c r="O11741" t="str">
        <f t="shared" si="566"/>
        <v>종로1가</v>
      </c>
      <c r="Q11741" t="s">
        <v>17893</v>
      </c>
    </row>
    <row r="11742" spans="1:19" x14ac:dyDescent="0.4">
      <c r="A11742">
        <v>60783</v>
      </c>
      <c r="B11742" t="s">
        <v>16</v>
      </c>
      <c r="C11742" t="s">
        <v>17</v>
      </c>
      <c r="D11742">
        <v>3000000</v>
      </c>
      <c r="E11742" t="s">
        <v>879</v>
      </c>
      <c r="F11742" s="1">
        <v>33926</v>
      </c>
      <c r="H11742">
        <v>3</v>
      </c>
      <c r="I11742" t="s">
        <v>1469</v>
      </c>
      <c r="J11742">
        <v>3</v>
      </c>
      <c r="K11742" t="s">
        <v>1469</v>
      </c>
      <c r="L11742" t="s">
        <v>17793</v>
      </c>
      <c r="M11742" t="str">
        <f t="shared" si="564"/>
        <v>서울특별시</v>
      </c>
      <c r="N11742" t="str">
        <f t="shared" si="565"/>
        <v xml:space="preserve">종로구 </v>
      </c>
      <c r="O11742" t="str">
        <f t="shared" si="566"/>
        <v>종로2가</v>
      </c>
      <c r="Q11742" t="s">
        <v>1585</v>
      </c>
      <c r="R11742">
        <v>198808.030946143</v>
      </c>
      <c r="S11742">
        <v>452017.79321690701</v>
      </c>
    </row>
    <row r="11743" spans="1:19" x14ac:dyDescent="0.4">
      <c r="A11743">
        <v>60971</v>
      </c>
      <c r="B11743" t="s">
        <v>16</v>
      </c>
      <c r="C11743" t="s">
        <v>17</v>
      </c>
      <c r="D11743">
        <v>3000000</v>
      </c>
      <c r="E11743" t="s">
        <v>888</v>
      </c>
      <c r="F11743" s="1">
        <v>33954</v>
      </c>
      <c r="H11743">
        <v>3</v>
      </c>
      <c r="I11743" t="s">
        <v>1469</v>
      </c>
      <c r="J11743">
        <v>3</v>
      </c>
      <c r="K11743" t="s">
        <v>1469</v>
      </c>
      <c r="L11743" t="s">
        <v>18045</v>
      </c>
      <c r="M11743" t="str">
        <f t="shared" si="564"/>
        <v>서울특별시</v>
      </c>
      <c r="N11743" t="str">
        <f t="shared" si="565"/>
        <v xml:space="preserve">종로구 </v>
      </c>
      <c r="O11743" t="str">
        <f t="shared" si="566"/>
        <v>종로2가</v>
      </c>
      <c r="Q11743" t="s">
        <v>13616</v>
      </c>
    </row>
    <row r="11744" spans="1:19" x14ac:dyDescent="0.4">
      <c r="A11744">
        <v>25843</v>
      </c>
      <c r="B11744" t="s">
        <v>16</v>
      </c>
      <c r="C11744" t="s">
        <v>17</v>
      </c>
      <c r="D11744">
        <v>3000000</v>
      </c>
      <c r="E11744" t="s">
        <v>799</v>
      </c>
      <c r="F11744" s="1">
        <v>39591</v>
      </c>
      <c r="H11744">
        <v>1</v>
      </c>
      <c r="I11744" t="s">
        <v>1547</v>
      </c>
      <c r="J11744">
        <v>13</v>
      </c>
      <c r="K11744" t="s">
        <v>1548</v>
      </c>
      <c r="L11744" t="s">
        <v>9026</v>
      </c>
      <c r="M11744" t="str">
        <f t="shared" si="564"/>
        <v>서울특별시</v>
      </c>
      <c r="N11744" t="str">
        <f t="shared" si="565"/>
        <v xml:space="preserve">종로구 </v>
      </c>
      <c r="O11744" t="str">
        <f t="shared" si="566"/>
        <v>종로2가</v>
      </c>
      <c r="P11744">
        <v>3164</v>
      </c>
      <c r="Q11744" t="s">
        <v>1758</v>
      </c>
      <c r="R11744">
        <v>198630.79627088</v>
      </c>
      <c r="S11744">
        <v>452035.41264690598</v>
      </c>
    </row>
    <row r="11745" spans="1:19" x14ac:dyDescent="0.4">
      <c r="A11745">
        <v>60873</v>
      </c>
      <c r="B11745" t="s">
        <v>16</v>
      </c>
      <c r="C11745" t="s">
        <v>17</v>
      </c>
      <c r="D11745">
        <v>3000000</v>
      </c>
      <c r="E11745" t="s">
        <v>3618</v>
      </c>
      <c r="F11745" s="1">
        <v>36090</v>
      </c>
      <c r="H11745">
        <v>3</v>
      </c>
      <c r="I11745" t="s">
        <v>1469</v>
      </c>
      <c r="J11745">
        <v>3</v>
      </c>
      <c r="K11745" t="s">
        <v>1469</v>
      </c>
      <c r="L11745" t="s">
        <v>17917</v>
      </c>
      <c r="M11745" t="str">
        <f t="shared" si="564"/>
        <v>서울특별시</v>
      </c>
      <c r="N11745" t="str">
        <f t="shared" si="565"/>
        <v xml:space="preserve">종로구 </v>
      </c>
      <c r="O11745" t="str">
        <f t="shared" si="566"/>
        <v>종로3가</v>
      </c>
      <c r="Q11745" t="s">
        <v>17918</v>
      </c>
      <c r="R11745">
        <v>199100.13934184</v>
      </c>
      <c r="S11745">
        <v>452036.621066074</v>
      </c>
    </row>
    <row r="11746" spans="1:19" x14ac:dyDescent="0.4">
      <c r="A11746">
        <v>60853</v>
      </c>
      <c r="B11746" t="s">
        <v>16</v>
      </c>
      <c r="C11746" t="s">
        <v>17</v>
      </c>
      <c r="D11746">
        <v>3000000</v>
      </c>
      <c r="E11746" t="s">
        <v>413</v>
      </c>
      <c r="F11746" s="1">
        <v>36320</v>
      </c>
      <c r="H11746">
        <v>3</v>
      </c>
      <c r="I11746" t="s">
        <v>1469</v>
      </c>
      <c r="J11746">
        <v>3</v>
      </c>
      <c r="K11746" t="s">
        <v>1469</v>
      </c>
      <c r="L11746" t="s">
        <v>17891</v>
      </c>
      <c r="M11746" t="str">
        <f t="shared" si="564"/>
        <v>서울특별시</v>
      </c>
      <c r="N11746" t="str">
        <f t="shared" si="565"/>
        <v xml:space="preserve">종로구 </v>
      </c>
      <c r="O11746" t="str">
        <f t="shared" si="566"/>
        <v>종로3가</v>
      </c>
      <c r="Q11746" t="s">
        <v>3884</v>
      </c>
      <c r="R11746">
        <v>199109.01162996</v>
      </c>
      <c r="S11746">
        <v>452037.16423948802</v>
      </c>
    </row>
    <row r="11747" spans="1:19" x14ac:dyDescent="0.4">
      <c r="A11747">
        <v>61256</v>
      </c>
      <c r="B11747" t="s">
        <v>16</v>
      </c>
      <c r="C11747" t="s">
        <v>17</v>
      </c>
      <c r="D11747">
        <v>3000000</v>
      </c>
      <c r="E11747" t="s">
        <v>1010</v>
      </c>
      <c r="F11747" s="1">
        <v>37901</v>
      </c>
      <c r="H11747">
        <v>3</v>
      </c>
      <c r="I11747" t="s">
        <v>1469</v>
      </c>
      <c r="J11747">
        <v>3</v>
      </c>
      <c r="K11747" t="s">
        <v>1469</v>
      </c>
      <c r="L11747" t="s">
        <v>18396</v>
      </c>
      <c r="M11747" t="str">
        <f t="shared" si="564"/>
        <v>서울특별시</v>
      </c>
      <c r="N11747" t="str">
        <f t="shared" si="565"/>
        <v xml:space="preserve">종로구 </v>
      </c>
      <c r="O11747" t="str">
        <f t="shared" si="566"/>
        <v>종로3가</v>
      </c>
      <c r="Q11747" t="s">
        <v>4752</v>
      </c>
      <c r="R11747">
        <v>199109.01162996</v>
      </c>
      <c r="S11747">
        <v>452037.16423948802</v>
      </c>
    </row>
    <row r="11748" spans="1:19" x14ac:dyDescent="0.4">
      <c r="A11748">
        <v>61258</v>
      </c>
      <c r="B11748" t="s">
        <v>16</v>
      </c>
      <c r="C11748" t="s">
        <v>17</v>
      </c>
      <c r="D11748">
        <v>3000000</v>
      </c>
      <c r="E11748" t="s">
        <v>125</v>
      </c>
      <c r="F11748" s="1">
        <v>37182</v>
      </c>
      <c r="H11748">
        <v>3</v>
      </c>
      <c r="I11748" t="s">
        <v>1469</v>
      </c>
      <c r="J11748">
        <v>3</v>
      </c>
      <c r="K11748" t="s">
        <v>1469</v>
      </c>
      <c r="L11748" t="s">
        <v>18398</v>
      </c>
      <c r="M11748" t="str">
        <f t="shared" si="564"/>
        <v>서울특별시</v>
      </c>
      <c r="N11748" t="str">
        <f t="shared" si="565"/>
        <v xml:space="preserve">종로구 </v>
      </c>
      <c r="O11748" t="str">
        <f t="shared" si="566"/>
        <v>종로3가</v>
      </c>
      <c r="Q11748" t="s">
        <v>13502</v>
      </c>
      <c r="R11748">
        <v>199135.52522583801</v>
      </c>
      <c r="S11748">
        <v>452039.62619392498</v>
      </c>
    </row>
    <row r="11749" spans="1:19" x14ac:dyDescent="0.4">
      <c r="A11749">
        <v>58578</v>
      </c>
      <c r="B11749" t="s">
        <v>16</v>
      </c>
      <c r="C11749" t="s">
        <v>17</v>
      </c>
      <c r="D11749">
        <v>3000000</v>
      </c>
      <c r="E11749" t="s">
        <v>1881</v>
      </c>
      <c r="F11749" s="1">
        <v>35581</v>
      </c>
      <c r="H11749">
        <v>3</v>
      </c>
      <c r="I11749" t="s">
        <v>1469</v>
      </c>
      <c r="J11749">
        <v>3</v>
      </c>
      <c r="K11749" t="s">
        <v>1469</v>
      </c>
      <c r="L11749" t="s">
        <v>16482</v>
      </c>
      <c r="M11749" t="str">
        <f t="shared" si="564"/>
        <v>서울특별시</v>
      </c>
      <c r="N11749" t="str">
        <f t="shared" si="565"/>
        <v xml:space="preserve">종로구 </v>
      </c>
      <c r="O11749" t="str">
        <f t="shared" si="566"/>
        <v>종로3가</v>
      </c>
      <c r="Q11749" t="s">
        <v>13084</v>
      </c>
      <c r="R11749">
        <v>199129.41082012901</v>
      </c>
      <c r="S11749">
        <v>452039.18632618198</v>
      </c>
    </row>
    <row r="11750" spans="1:19" x14ac:dyDescent="0.4">
      <c r="A11750">
        <v>60812</v>
      </c>
      <c r="B11750" t="s">
        <v>16</v>
      </c>
      <c r="C11750" t="s">
        <v>17</v>
      </c>
      <c r="D11750">
        <v>3000000</v>
      </c>
      <c r="E11750" t="s">
        <v>94</v>
      </c>
      <c r="F11750" s="1">
        <v>33969</v>
      </c>
      <c r="H11750">
        <v>3</v>
      </c>
      <c r="I11750" t="s">
        <v>1469</v>
      </c>
      <c r="J11750">
        <v>3</v>
      </c>
      <c r="K11750" t="s">
        <v>1469</v>
      </c>
      <c r="L11750" t="s">
        <v>17836</v>
      </c>
      <c r="M11750" t="str">
        <f t="shared" si="564"/>
        <v>서울특별시</v>
      </c>
      <c r="N11750" t="str">
        <f t="shared" si="565"/>
        <v xml:space="preserve">종로구 </v>
      </c>
      <c r="O11750" t="str">
        <f t="shared" si="566"/>
        <v>종로3가</v>
      </c>
      <c r="Q11750" t="s">
        <v>492</v>
      </c>
      <c r="R11750">
        <v>199142.19791131801</v>
      </c>
      <c r="S11750">
        <v>452040.44239276502</v>
      </c>
    </row>
    <row r="11751" spans="1:19" x14ac:dyDescent="0.4">
      <c r="A11751">
        <v>58561</v>
      </c>
      <c r="B11751" t="s">
        <v>16</v>
      </c>
      <c r="C11751" t="s">
        <v>17</v>
      </c>
      <c r="D11751">
        <v>3000000</v>
      </c>
      <c r="E11751" t="s">
        <v>510</v>
      </c>
      <c r="F11751" s="1">
        <v>40106</v>
      </c>
      <c r="H11751">
        <v>3</v>
      </c>
      <c r="I11751" t="s">
        <v>1469</v>
      </c>
      <c r="J11751">
        <v>3</v>
      </c>
      <c r="K11751" t="s">
        <v>1469</v>
      </c>
      <c r="L11751" t="s">
        <v>16459</v>
      </c>
      <c r="M11751" t="str">
        <f t="shared" si="564"/>
        <v>서울특별시</v>
      </c>
      <c r="N11751" t="str">
        <f t="shared" si="565"/>
        <v xml:space="preserve">종로구 </v>
      </c>
      <c r="O11751" t="str">
        <f t="shared" si="566"/>
        <v>종로3가</v>
      </c>
      <c r="Q11751" t="s">
        <v>16460</v>
      </c>
      <c r="R11751">
        <v>199183.40746945399</v>
      </c>
      <c r="S11751">
        <v>452042.97196023999</v>
      </c>
    </row>
    <row r="11752" spans="1:19" x14ac:dyDescent="0.4">
      <c r="A11752">
        <v>31166</v>
      </c>
      <c r="B11752" t="s">
        <v>16</v>
      </c>
      <c r="C11752" t="s">
        <v>17</v>
      </c>
      <c r="D11752">
        <v>3000000</v>
      </c>
      <c r="E11752" t="s">
        <v>1253</v>
      </c>
      <c r="F11752" s="1">
        <v>35380</v>
      </c>
      <c r="H11752">
        <v>4</v>
      </c>
      <c r="I11752" t="s">
        <v>18</v>
      </c>
      <c r="J11752">
        <v>35</v>
      </c>
      <c r="K11752" t="s">
        <v>10836</v>
      </c>
      <c r="L11752" t="s">
        <v>11548</v>
      </c>
      <c r="M11752" t="str">
        <f t="shared" si="564"/>
        <v>서울특별시</v>
      </c>
      <c r="N11752" t="str">
        <f t="shared" si="565"/>
        <v xml:space="preserve">종로구 </v>
      </c>
      <c r="O11752" t="str">
        <f t="shared" si="566"/>
        <v>종로3가</v>
      </c>
      <c r="Q11752" t="s">
        <v>11147</v>
      </c>
      <c r="R11752">
        <v>199260.72351445601</v>
      </c>
      <c r="S11752">
        <v>452050.064241471</v>
      </c>
    </row>
    <row r="11753" spans="1:19" x14ac:dyDescent="0.4">
      <c r="A11753">
        <v>60805</v>
      </c>
      <c r="B11753" t="s">
        <v>16</v>
      </c>
      <c r="C11753" t="s">
        <v>17</v>
      </c>
      <c r="D11753">
        <v>3000000</v>
      </c>
      <c r="E11753" t="s">
        <v>2864</v>
      </c>
      <c r="F11753" s="1">
        <v>36080</v>
      </c>
      <c r="H11753">
        <v>3</v>
      </c>
      <c r="I11753" t="s">
        <v>1469</v>
      </c>
      <c r="J11753">
        <v>3</v>
      </c>
      <c r="K11753" t="s">
        <v>1469</v>
      </c>
      <c r="L11753" t="s">
        <v>17825</v>
      </c>
      <c r="M11753" t="str">
        <f t="shared" si="564"/>
        <v>서울특별시</v>
      </c>
      <c r="N11753" t="str">
        <f t="shared" si="565"/>
        <v xml:space="preserve">종로구 </v>
      </c>
      <c r="O11753" t="str">
        <f t="shared" si="566"/>
        <v>종로3가</v>
      </c>
      <c r="Q11753" t="s">
        <v>17826</v>
      </c>
      <c r="R11753">
        <v>199041.00924847901</v>
      </c>
      <c r="S11753">
        <v>452032.23957066302</v>
      </c>
    </row>
    <row r="11754" spans="1:19" x14ac:dyDescent="0.4">
      <c r="A11754">
        <v>58607</v>
      </c>
      <c r="B11754" t="s">
        <v>16</v>
      </c>
      <c r="C11754" t="s">
        <v>17</v>
      </c>
      <c r="D11754">
        <v>3000000</v>
      </c>
      <c r="E11754" t="s">
        <v>2885</v>
      </c>
      <c r="F11754" s="1">
        <v>35900</v>
      </c>
      <c r="H11754">
        <v>3</v>
      </c>
      <c r="I11754" t="s">
        <v>1469</v>
      </c>
      <c r="J11754">
        <v>3</v>
      </c>
      <c r="K11754" t="s">
        <v>1469</v>
      </c>
      <c r="L11754" t="s">
        <v>16522</v>
      </c>
      <c r="M11754" t="str">
        <f t="shared" si="564"/>
        <v>서울특별시</v>
      </c>
      <c r="N11754" t="str">
        <f t="shared" si="565"/>
        <v xml:space="preserve">종로구 </v>
      </c>
      <c r="O11754" t="str">
        <f t="shared" si="566"/>
        <v>종로3가</v>
      </c>
      <c r="Q11754" t="s">
        <v>16523</v>
      </c>
      <c r="R11754">
        <v>199058.98188176201</v>
      </c>
      <c r="S11754">
        <v>452033.33508190198</v>
      </c>
    </row>
    <row r="11755" spans="1:19" x14ac:dyDescent="0.4">
      <c r="A11755">
        <v>60760</v>
      </c>
      <c r="B11755" t="s">
        <v>16</v>
      </c>
      <c r="C11755" t="s">
        <v>17</v>
      </c>
      <c r="D11755">
        <v>3000000</v>
      </c>
      <c r="E11755" t="s">
        <v>2964</v>
      </c>
      <c r="F11755" s="1">
        <v>36524</v>
      </c>
      <c r="H11755">
        <v>3</v>
      </c>
      <c r="I11755" t="s">
        <v>1469</v>
      </c>
      <c r="J11755">
        <v>3</v>
      </c>
      <c r="K11755" t="s">
        <v>1469</v>
      </c>
      <c r="L11755" t="s">
        <v>17766</v>
      </c>
      <c r="M11755" t="str">
        <f t="shared" si="564"/>
        <v>서울특별시</v>
      </c>
      <c r="N11755" t="str">
        <f t="shared" si="565"/>
        <v xml:space="preserve">종로구 </v>
      </c>
      <c r="O11755" t="str">
        <f t="shared" si="566"/>
        <v>종로4가</v>
      </c>
      <c r="Q11755" t="s">
        <v>4540</v>
      </c>
      <c r="R11755">
        <v>199838.27112283601</v>
      </c>
      <c r="S11755">
        <v>452014.80631953001</v>
      </c>
    </row>
    <row r="11756" spans="1:19" x14ac:dyDescent="0.4">
      <c r="A11756">
        <v>58562</v>
      </c>
      <c r="B11756" t="s">
        <v>16</v>
      </c>
      <c r="C11756" t="s">
        <v>17</v>
      </c>
      <c r="D11756">
        <v>3000000</v>
      </c>
      <c r="E11756" t="s">
        <v>189</v>
      </c>
      <c r="F11756" s="1">
        <v>40550</v>
      </c>
      <c r="H11756">
        <v>3</v>
      </c>
      <c r="I11756" t="s">
        <v>1469</v>
      </c>
      <c r="J11756">
        <v>3</v>
      </c>
      <c r="K11756" t="s">
        <v>1469</v>
      </c>
      <c r="L11756" t="s">
        <v>16461</v>
      </c>
      <c r="M11756" t="str">
        <f t="shared" si="564"/>
        <v>서울특별시</v>
      </c>
      <c r="N11756" t="str">
        <f t="shared" si="565"/>
        <v xml:space="preserve">종로구 </v>
      </c>
      <c r="O11756" t="str">
        <f t="shared" si="566"/>
        <v>종로5가</v>
      </c>
      <c r="Q11756" t="s">
        <v>654</v>
      </c>
      <c r="R11756">
        <v>199963.37137734101</v>
      </c>
      <c r="S11756">
        <v>452154.62719292002</v>
      </c>
    </row>
    <row r="11757" spans="1:19" x14ac:dyDescent="0.4">
      <c r="A11757">
        <v>61383</v>
      </c>
      <c r="B11757" t="s">
        <v>16</v>
      </c>
      <c r="C11757" t="s">
        <v>17</v>
      </c>
      <c r="D11757">
        <v>3000000</v>
      </c>
      <c r="E11757" t="s">
        <v>1554</v>
      </c>
      <c r="F11757" s="1">
        <v>34160</v>
      </c>
      <c r="H11757">
        <v>3</v>
      </c>
      <c r="I11757" t="s">
        <v>1469</v>
      </c>
      <c r="J11757">
        <v>3</v>
      </c>
      <c r="K11757" t="s">
        <v>1469</v>
      </c>
      <c r="L11757" t="s">
        <v>18538</v>
      </c>
      <c r="M11757" t="str">
        <f t="shared" si="564"/>
        <v>서울특별시</v>
      </c>
      <c r="N11757" t="str">
        <f t="shared" si="565"/>
        <v xml:space="preserve">종로구 </v>
      </c>
      <c r="O11757" t="str">
        <f t="shared" si="566"/>
        <v>종로5가</v>
      </c>
      <c r="Q11757" t="s">
        <v>1669</v>
      </c>
      <c r="R11757">
        <v>199923.932150837</v>
      </c>
      <c r="S11757">
        <v>452161.024767411</v>
      </c>
    </row>
    <row r="11758" spans="1:19" x14ac:dyDescent="0.4">
      <c r="A11758">
        <v>61416</v>
      </c>
      <c r="B11758" t="s">
        <v>16</v>
      </c>
      <c r="C11758" t="s">
        <v>17</v>
      </c>
      <c r="D11758">
        <v>3000000</v>
      </c>
      <c r="E11758" t="s">
        <v>3107</v>
      </c>
      <c r="F11758" s="1">
        <v>34281</v>
      </c>
      <c r="H11758">
        <v>3</v>
      </c>
      <c r="I11758" t="s">
        <v>1469</v>
      </c>
      <c r="J11758">
        <v>3</v>
      </c>
      <c r="K11758" t="s">
        <v>1469</v>
      </c>
      <c r="L11758" t="s">
        <v>18576</v>
      </c>
      <c r="M11758" t="str">
        <f t="shared" si="564"/>
        <v>서울특별시</v>
      </c>
      <c r="N11758" t="str">
        <f t="shared" si="565"/>
        <v xml:space="preserve">종로구 </v>
      </c>
      <c r="O11758" t="str">
        <f t="shared" si="566"/>
        <v>종로5가</v>
      </c>
      <c r="Q11758" t="s">
        <v>18577</v>
      </c>
      <c r="R11758">
        <v>199930.39114687001</v>
      </c>
      <c r="S11758">
        <v>452151.58765864797</v>
      </c>
    </row>
    <row r="11759" spans="1:19" x14ac:dyDescent="0.4">
      <c r="A11759">
        <v>24108</v>
      </c>
      <c r="B11759" t="s">
        <v>16</v>
      </c>
      <c r="C11759" t="s">
        <v>17</v>
      </c>
      <c r="D11759">
        <v>3000000</v>
      </c>
      <c r="E11759" t="s">
        <v>2782</v>
      </c>
      <c r="F11759" s="1">
        <v>45282</v>
      </c>
      <c r="H11759">
        <v>1</v>
      </c>
      <c r="I11759" t="s">
        <v>1547</v>
      </c>
      <c r="J11759">
        <v>13</v>
      </c>
      <c r="K11759" t="s">
        <v>1548</v>
      </c>
      <c r="L11759" t="s">
        <v>7789</v>
      </c>
      <c r="M11759" t="str">
        <f t="shared" si="564"/>
        <v>서울특별시</v>
      </c>
      <c r="N11759" t="str">
        <f t="shared" si="565"/>
        <v xml:space="preserve">종로구 </v>
      </c>
      <c r="O11759" t="str">
        <f t="shared" si="566"/>
        <v>종로5가</v>
      </c>
      <c r="P11759">
        <v>3195</v>
      </c>
      <c r="Q11759" t="s">
        <v>4636</v>
      </c>
      <c r="R11759">
        <v>200037.109448982</v>
      </c>
      <c r="S11759">
        <v>452040.23564919899</v>
      </c>
    </row>
    <row r="11760" spans="1:19" x14ac:dyDescent="0.4">
      <c r="A11760">
        <v>31190</v>
      </c>
      <c r="B11760" t="s">
        <v>16</v>
      </c>
      <c r="C11760" t="s">
        <v>17</v>
      </c>
      <c r="D11760">
        <v>3000000</v>
      </c>
      <c r="E11760" t="s">
        <v>1136</v>
      </c>
      <c r="F11760" s="1">
        <v>36440</v>
      </c>
      <c r="H11760">
        <v>4</v>
      </c>
      <c r="I11760" t="s">
        <v>18</v>
      </c>
      <c r="J11760">
        <v>35</v>
      </c>
      <c r="K11760" t="s">
        <v>10836</v>
      </c>
      <c r="L11760" t="s">
        <v>11578</v>
      </c>
      <c r="M11760" t="str">
        <f t="shared" si="564"/>
        <v>서울특별시</v>
      </c>
      <c r="N11760" t="str">
        <f t="shared" si="565"/>
        <v xml:space="preserve">종로구 </v>
      </c>
      <c r="O11760" t="str">
        <f t="shared" si="566"/>
        <v>종로5가</v>
      </c>
      <c r="Q11760" t="s">
        <v>11579</v>
      </c>
      <c r="R11760">
        <v>200162.32707115801</v>
      </c>
      <c r="S11760">
        <v>452051.85271999298</v>
      </c>
    </row>
    <row r="11761" spans="1:19" x14ac:dyDescent="0.4">
      <c r="A11761">
        <v>61026</v>
      </c>
      <c r="B11761" t="s">
        <v>16</v>
      </c>
      <c r="C11761" t="s">
        <v>17</v>
      </c>
      <c r="D11761">
        <v>3000000</v>
      </c>
      <c r="E11761" t="s">
        <v>3153</v>
      </c>
      <c r="F11761" s="1">
        <v>34326</v>
      </c>
      <c r="H11761">
        <v>3</v>
      </c>
      <c r="I11761" t="s">
        <v>1469</v>
      </c>
      <c r="J11761">
        <v>3</v>
      </c>
      <c r="K11761" t="s">
        <v>1469</v>
      </c>
      <c r="L11761" t="s">
        <v>18118</v>
      </c>
      <c r="M11761" t="str">
        <f t="shared" si="564"/>
        <v>서울특별시</v>
      </c>
      <c r="N11761" t="str">
        <f t="shared" si="565"/>
        <v xml:space="preserve">종로구 </v>
      </c>
      <c r="O11761" t="str">
        <f t="shared" si="566"/>
        <v>종로5가</v>
      </c>
      <c r="Q11761" t="s">
        <v>981</v>
      </c>
      <c r="R11761">
        <v>200355.395200756</v>
      </c>
      <c r="S11761">
        <v>452033.63452211302</v>
      </c>
    </row>
    <row r="11762" spans="1:19" x14ac:dyDescent="0.4">
      <c r="A11762">
        <v>61018</v>
      </c>
      <c r="B11762" t="s">
        <v>16</v>
      </c>
      <c r="C11762" t="s">
        <v>17</v>
      </c>
      <c r="D11762">
        <v>3000000</v>
      </c>
      <c r="E11762" t="s">
        <v>3843</v>
      </c>
      <c r="F11762" s="1">
        <v>34311</v>
      </c>
      <c r="H11762">
        <v>3</v>
      </c>
      <c r="I11762" t="s">
        <v>1469</v>
      </c>
      <c r="J11762">
        <v>3</v>
      </c>
      <c r="K11762" t="s">
        <v>1469</v>
      </c>
      <c r="L11762" t="s">
        <v>18110</v>
      </c>
      <c r="M11762" t="str">
        <f t="shared" si="564"/>
        <v>서울특별시</v>
      </c>
      <c r="N11762" t="str">
        <f t="shared" si="565"/>
        <v xml:space="preserve">종로구 </v>
      </c>
      <c r="O11762" t="str">
        <f t="shared" si="566"/>
        <v>종로5가</v>
      </c>
      <c r="Q11762" t="s">
        <v>326</v>
      </c>
      <c r="R11762">
        <v>200389.375972921</v>
      </c>
      <c r="S11762">
        <v>452056.42660458101</v>
      </c>
    </row>
    <row r="11763" spans="1:19" x14ac:dyDescent="0.4">
      <c r="A11763">
        <v>60781</v>
      </c>
      <c r="B11763" t="s">
        <v>16</v>
      </c>
      <c r="C11763" t="s">
        <v>17</v>
      </c>
      <c r="D11763">
        <v>3000000</v>
      </c>
      <c r="E11763" t="s">
        <v>2977</v>
      </c>
      <c r="F11763" s="1">
        <v>36423</v>
      </c>
      <c r="H11763">
        <v>3</v>
      </c>
      <c r="I11763" t="s">
        <v>1469</v>
      </c>
      <c r="J11763">
        <v>3</v>
      </c>
      <c r="K11763" t="s">
        <v>1469</v>
      </c>
      <c r="L11763" t="s">
        <v>17791</v>
      </c>
      <c r="M11763" t="str">
        <f t="shared" si="564"/>
        <v>서울특별시</v>
      </c>
      <c r="N11763" t="str">
        <f t="shared" si="565"/>
        <v xml:space="preserve">종로구 </v>
      </c>
      <c r="O11763" t="str">
        <f t="shared" si="566"/>
        <v>종로5가</v>
      </c>
      <c r="Q11763" t="s">
        <v>115</v>
      </c>
      <c r="R11763">
        <v>200385.831662154</v>
      </c>
      <c r="S11763">
        <v>452045.71981288702</v>
      </c>
    </row>
    <row r="11764" spans="1:19" x14ac:dyDescent="0.4">
      <c r="A11764">
        <v>61073</v>
      </c>
      <c r="B11764" t="s">
        <v>16</v>
      </c>
      <c r="C11764" t="s">
        <v>17</v>
      </c>
      <c r="D11764">
        <v>3000000</v>
      </c>
      <c r="E11764" t="s">
        <v>7798</v>
      </c>
      <c r="F11764" s="1">
        <v>34289</v>
      </c>
      <c r="H11764">
        <v>3</v>
      </c>
      <c r="I11764" t="s">
        <v>1469</v>
      </c>
      <c r="J11764">
        <v>3</v>
      </c>
      <c r="K11764" t="s">
        <v>1469</v>
      </c>
      <c r="L11764" t="s">
        <v>18179</v>
      </c>
      <c r="M11764" t="str">
        <f t="shared" si="564"/>
        <v>서울특별시</v>
      </c>
      <c r="N11764" t="str">
        <f t="shared" si="565"/>
        <v xml:space="preserve">종로구 </v>
      </c>
      <c r="O11764" t="str">
        <f t="shared" si="566"/>
        <v>종로5가</v>
      </c>
      <c r="Q11764" t="s">
        <v>18180</v>
      </c>
      <c r="R11764">
        <v>200387.54461300399</v>
      </c>
      <c r="S11764">
        <v>452016.784453428</v>
      </c>
    </row>
    <row r="11765" spans="1:19" x14ac:dyDescent="0.4">
      <c r="A11765">
        <v>61415</v>
      </c>
      <c r="B11765" t="s">
        <v>16</v>
      </c>
      <c r="C11765" t="s">
        <v>17</v>
      </c>
      <c r="D11765">
        <v>3000000</v>
      </c>
      <c r="E11765" t="s">
        <v>493</v>
      </c>
      <c r="F11765" s="1">
        <v>36433</v>
      </c>
      <c r="H11765">
        <v>3</v>
      </c>
      <c r="I11765" t="s">
        <v>1469</v>
      </c>
      <c r="J11765">
        <v>3</v>
      </c>
      <c r="K11765" t="s">
        <v>1469</v>
      </c>
      <c r="L11765" t="s">
        <v>18575</v>
      </c>
      <c r="M11765" t="str">
        <f t="shared" si="564"/>
        <v>서울특별시</v>
      </c>
      <c r="N11765" t="str">
        <f t="shared" si="565"/>
        <v xml:space="preserve">종로구 </v>
      </c>
      <c r="O11765" t="str">
        <f t="shared" si="566"/>
        <v>종로5가</v>
      </c>
      <c r="Q11765" t="s">
        <v>13440</v>
      </c>
      <c r="R11765">
        <v>200387.54461300399</v>
      </c>
      <c r="S11765">
        <v>452016.784453428</v>
      </c>
    </row>
    <row r="11766" spans="1:19" x14ac:dyDescent="0.4">
      <c r="A11766">
        <v>60747</v>
      </c>
      <c r="B11766" t="s">
        <v>16</v>
      </c>
      <c r="C11766" t="s">
        <v>17</v>
      </c>
      <c r="D11766">
        <v>3000000</v>
      </c>
      <c r="E11766" t="s">
        <v>218</v>
      </c>
      <c r="F11766" s="1">
        <v>38471</v>
      </c>
      <c r="H11766">
        <v>3</v>
      </c>
      <c r="I11766" t="s">
        <v>1469</v>
      </c>
      <c r="J11766">
        <v>3</v>
      </c>
      <c r="K11766" t="s">
        <v>1469</v>
      </c>
      <c r="L11766" t="s">
        <v>17749</v>
      </c>
      <c r="M11766" t="str">
        <f t="shared" si="564"/>
        <v>서울특별시</v>
      </c>
      <c r="N11766" t="str">
        <f t="shared" si="565"/>
        <v xml:space="preserve">종로구 </v>
      </c>
      <c r="O11766" t="str">
        <f t="shared" si="566"/>
        <v>종로5가</v>
      </c>
      <c r="Q11766" t="s">
        <v>3648</v>
      </c>
      <c r="R11766">
        <v>200137.89513522401</v>
      </c>
      <c r="S11766">
        <v>451994.55441783799</v>
      </c>
    </row>
    <row r="11767" spans="1:19" x14ac:dyDescent="0.4">
      <c r="A11767">
        <v>61386</v>
      </c>
      <c r="B11767" t="s">
        <v>16</v>
      </c>
      <c r="C11767" t="s">
        <v>17</v>
      </c>
      <c r="D11767">
        <v>3000000</v>
      </c>
      <c r="E11767" t="s">
        <v>2461</v>
      </c>
      <c r="F11767" s="1">
        <v>34179</v>
      </c>
      <c r="H11767">
        <v>3</v>
      </c>
      <c r="I11767" t="s">
        <v>1469</v>
      </c>
      <c r="J11767">
        <v>3</v>
      </c>
      <c r="K11767" t="s">
        <v>1469</v>
      </c>
      <c r="L11767" t="s">
        <v>18541</v>
      </c>
      <c r="M11767" t="str">
        <f t="shared" si="564"/>
        <v>서울특별시</v>
      </c>
      <c r="N11767" t="str">
        <f t="shared" si="565"/>
        <v xml:space="preserve">종로구 </v>
      </c>
      <c r="O11767" t="str">
        <f t="shared" si="566"/>
        <v>종로5가</v>
      </c>
      <c r="Q11767" t="s">
        <v>3134</v>
      </c>
      <c r="R11767">
        <v>200266.648160849</v>
      </c>
      <c r="S11767">
        <v>452120.98987786297</v>
      </c>
    </row>
    <row r="11768" spans="1:19" x14ac:dyDescent="0.4">
      <c r="A11768">
        <v>60796</v>
      </c>
      <c r="B11768" t="s">
        <v>16</v>
      </c>
      <c r="C11768" t="s">
        <v>17</v>
      </c>
      <c r="D11768">
        <v>3000000</v>
      </c>
      <c r="E11768" t="s">
        <v>152</v>
      </c>
      <c r="F11768" s="1">
        <v>34082</v>
      </c>
      <c r="H11768">
        <v>3</v>
      </c>
      <c r="I11768" t="s">
        <v>1469</v>
      </c>
      <c r="J11768">
        <v>3</v>
      </c>
      <c r="K11768" t="s">
        <v>1469</v>
      </c>
      <c r="L11768" t="s">
        <v>17811</v>
      </c>
      <c r="M11768" t="str">
        <f t="shared" si="564"/>
        <v>서울특별시</v>
      </c>
      <c r="N11768" t="str">
        <f t="shared" si="565"/>
        <v xml:space="preserve">종로구 </v>
      </c>
      <c r="O11768" t="str">
        <f t="shared" si="566"/>
        <v>종로5가</v>
      </c>
      <c r="Q11768" t="s">
        <v>2997</v>
      </c>
      <c r="R11768">
        <v>200259.754525539</v>
      </c>
      <c r="S11768">
        <v>452113.15087257797</v>
      </c>
    </row>
    <row r="11769" spans="1:19" x14ac:dyDescent="0.4">
      <c r="A11769">
        <v>61647</v>
      </c>
      <c r="B11769" t="s">
        <v>16</v>
      </c>
      <c r="C11769" t="s">
        <v>17</v>
      </c>
      <c r="D11769">
        <v>3000000</v>
      </c>
      <c r="E11769" t="s">
        <v>239</v>
      </c>
      <c r="F11769" s="1">
        <v>37512</v>
      </c>
      <c r="H11769">
        <v>3</v>
      </c>
      <c r="I11769" t="s">
        <v>1469</v>
      </c>
      <c r="J11769">
        <v>3</v>
      </c>
      <c r="K11769" t="s">
        <v>1469</v>
      </c>
      <c r="L11769" t="s">
        <v>18851</v>
      </c>
      <c r="M11769" t="str">
        <f t="shared" si="564"/>
        <v>서울특별시</v>
      </c>
      <c r="N11769" t="str">
        <f t="shared" si="565"/>
        <v xml:space="preserve">종로구 </v>
      </c>
      <c r="O11769" t="str">
        <f t="shared" si="566"/>
        <v>종로5가</v>
      </c>
      <c r="Q11769" t="s">
        <v>18852</v>
      </c>
      <c r="R11769">
        <v>200221.71763999001</v>
      </c>
      <c r="S11769">
        <v>452119.905904032</v>
      </c>
    </row>
    <row r="11770" spans="1:19" x14ac:dyDescent="0.4">
      <c r="A11770">
        <v>26274</v>
      </c>
      <c r="B11770" t="s">
        <v>16</v>
      </c>
      <c r="C11770" t="s">
        <v>17</v>
      </c>
      <c r="D11770">
        <v>3000000</v>
      </c>
      <c r="E11770" t="s">
        <v>3515</v>
      </c>
      <c r="F11770" s="1">
        <v>34201</v>
      </c>
      <c r="H11770">
        <v>1</v>
      </c>
      <c r="I11770" t="s">
        <v>1547</v>
      </c>
      <c r="J11770">
        <v>13</v>
      </c>
      <c r="K11770" t="s">
        <v>1548</v>
      </c>
      <c r="L11770" t="s">
        <v>9591</v>
      </c>
      <c r="M11770" t="str">
        <f t="shared" si="564"/>
        <v>서울특별시</v>
      </c>
      <c r="N11770" t="str">
        <f t="shared" si="565"/>
        <v xml:space="preserve">종로구 </v>
      </c>
      <c r="O11770" t="str">
        <f t="shared" si="566"/>
        <v>종로5가</v>
      </c>
      <c r="Q11770" t="s">
        <v>1329</v>
      </c>
      <c r="R11770">
        <v>200133.90221349901</v>
      </c>
      <c r="S11770">
        <v>452123.57602832897</v>
      </c>
    </row>
    <row r="11771" spans="1:19" x14ac:dyDescent="0.4">
      <c r="A11771">
        <v>31154</v>
      </c>
      <c r="B11771" t="s">
        <v>16</v>
      </c>
      <c r="C11771" t="s">
        <v>17</v>
      </c>
      <c r="D11771">
        <v>3000000</v>
      </c>
      <c r="E11771" t="s">
        <v>43</v>
      </c>
      <c r="F11771" s="1">
        <v>39489</v>
      </c>
      <c r="H11771">
        <v>4</v>
      </c>
      <c r="I11771" t="s">
        <v>18</v>
      </c>
      <c r="J11771">
        <v>35</v>
      </c>
      <c r="K11771" t="s">
        <v>10836</v>
      </c>
      <c r="L11771" t="s">
        <v>11531</v>
      </c>
      <c r="M11771" t="str">
        <f t="shared" si="564"/>
        <v>서울특별시</v>
      </c>
      <c r="N11771" t="str">
        <f t="shared" si="565"/>
        <v xml:space="preserve">종로구 </v>
      </c>
      <c r="O11771" t="str">
        <f t="shared" si="566"/>
        <v>종로6가</v>
      </c>
      <c r="Q11771" t="s">
        <v>11532</v>
      </c>
      <c r="R11771">
        <v>200501.63224664101</v>
      </c>
      <c r="S11771">
        <v>452157.96361792699</v>
      </c>
    </row>
    <row r="11772" spans="1:19" x14ac:dyDescent="0.4">
      <c r="A11772">
        <v>60822</v>
      </c>
      <c r="B11772" t="s">
        <v>16</v>
      </c>
      <c r="C11772" t="s">
        <v>17</v>
      </c>
      <c r="D11772">
        <v>3000000</v>
      </c>
      <c r="E11772" t="s">
        <v>669</v>
      </c>
      <c r="F11772" s="1">
        <v>39759</v>
      </c>
      <c r="H11772">
        <v>3</v>
      </c>
      <c r="I11772" t="s">
        <v>1469</v>
      </c>
      <c r="J11772">
        <v>3</v>
      </c>
      <c r="K11772" t="s">
        <v>1469</v>
      </c>
      <c r="L11772" t="s">
        <v>17851</v>
      </c>
      <c r="M11772" t="str">
        <f t="shared" si="564"/>
        <v>서울특별시</v>
      </c>
      <c r="N11772" t="str">
        <f t="shared" si="565"/>
        <v xml:space="preserve">종로구 </v>
      </c>
      <c r="O11772" t="str">
        <f t="shared" si="566"/>
        <v>종로6가</v>
      </c>
      <c r="Q11772" t="s">
        <v>17852</v>
      </c>
      <c r="R11772">
        <v>200480.177581939</v>
      </c>
      <c r="S11772">
        <v>452225.92303074902</v>
      </c>
    </row>
    <row r="11773" spans="1:19" x14ac:dyDescent="0.4">
      <c r="A11773">
        <v>60821</v>
      </c>
      <c r="B11773" t="s">
        <v>16</v>
      </c>
      <c r="C11773" t="s">
        <v>17</v>
      </c>
      <c r="D11773">
        <v>3000000</v>
      </c>
      <c r="E11773" t="s">
        <v>304</v>
      </c>
      <c r="F11773" s="1">
        <v>39619</v>
      </c>
      <c r="H11773">
        <v>3</v>
      </c>
      <c r="I11773" t="s">
        <v>1469</v>
      </c>
      <c r="J11773">
        <v>3</v>
      </c>
      <c r="K11773" t="s">
        <v>1469</v>
      </c>
      <c r="L11773" t="s">
        <v>17849</v>
      </c>
      <c r="M11773" t="str">
        <f t="shared" si="564"/>
        <v>서울특별시</v>
      </c>
      <c r="N11773" t="str">
        <f t="shared" si="565"/>
        <v xml:space="preserve">종로구 </v>
      </c>
      <c r="O11773" t="str">
        <f t="shared" si="566"/>
        <v>종로6가</v>
      </c>
      <c r="Q11773" t="s">
        <v>17850</v>
      </c>
      <c r="R11773">
        <v>200487.269762546</v>
      </c>
      <c r="S11773">
        <v>452159.90040557302</v>
      </c>
    </row>
    <row r="11774" spans="1:19" x14ac:dyDescent="0.4">
      <c r="A11774">
        <v>60956</v>
      </c>
      <c r="B11774" t="s">
        <v>16</v>
      </c>
      <c r="C11774" t="s">
        <v>17</v>
      </c>
      <c r="D11774">
        <v>3000000</v>
      </c>
      <c r="E11774" t="s">
        <v>170</v>
      </c>
      <c r="F11774" s="1">
        <v>37831</v>
      </c>
      <c r="H11774">
        <v>3</v>
      </c>
      <c r="I11774" t="s">
        <v>1469</v>
      </c>
      <c r="J11774">
        <v>3</v>
      </c>
      <c r="K11774" t="s">
        <v>1469</v>
      </c>
      <c r="L11774" t="s">
        <v>18026</v>
      </c>
      <c r="M11774" t="str">
        <f t="shared" si="564"/>
        <v>서울특별시</v>
      </c>
      <c r="N11774" t="str">
        <f t="shared" si="565"/>
        <v xml:space="preserve">종로구 </v>
      </c>
      <c r="O11774" t="str">
        <f t="shared" si="566"/>
        <v>종로6가</v>
      </c>
      <c r="Q11774" t="s">
        <v>18027</v>
      </c>
      <c r="R11774">
        <v>200497.57023261001</v>
      </c>
      <c r="S11774">
        <v>452130.33821465197</v>
      </c>
    </row>
    <row r="11775" spans="1:19" x14ac:dyDescent="0.4">
      <c r="A11775">
        <v>61554</v>
      </c>
      <c r="B11775" t="s">
        <v>16</v>
      </c>
      <c r="C11775" t="s">
        <v>17</v>
      </c>
      <c r="D11775">
        <v>3000000</v>
      </c>
      <c r="E11775" t="s">
        <v>412</v>
      </c>
      <c r="F11775" s="1">
        <v>38568</v>
      </c>
      <c r="H11775">
        <v>3</v>
      </c>
      <c r="I11775" t="s">
        <v>1469</v>
      </c>
      <c r="J11775">
        <v>3</v>
      </c>
      <c r="K11775" t="s">
        <v>1469</v>
      </c>
      <c r="L11775" t="s">
        <v>18745</v>
      </c>
      <c r="M11775" t="str">
        <f t="shared" si="564"/>
        <v>서울특별시</v>
      </c>
      <c r="N11775" t="str">
        <f t="shared" si="565"/>
        <v xml:space="preserve">종로구 </v>
      </c>
      <c r="O11775" t="str">
        <f t="shared" si="566"/>
        <v>종로6가</v>
      </c>
      <c r="Q11775" t="s">
        <v>18746</v>
      </c>
      <c r="R11775">
        <v>200501.05084723901</v>
      </c>
      <c r="S11775">
        <v>452113.87203012902</v>
      </c>
    </row>
    <row r="11776" spans="1:19" x14ac:dyDescent="0.4">
      <c r="A11776">
        <v>17890</v>
      </c>
      <c r="B11776" t="s">
        <v>16</v>
      </c>
      <c r="C11776" t="s">
        <v>17</v>
      </c>
      <c r="D11776">
        <v>3000000</v>
      </c>
      <c r="E11776" t="s">
        <v>2768</v>
      </c>
      <c r="F11776" s="1">
        <v>44882</v>
      </c>
      <c r="H11776">
        <v>1</v>
      </c>
      <c r="I11776" t="s">
        <v>1547</v>
      </c>
      <c r="J11776">
        <v>13</v>
      </c>
      <c r="K11776" t="s">
        <v>1548</v>
      </c>
      <c r="L11776" t="s">
        <v>5132</v>
      </c>
      <c r="M11776" t="str">
        <f t="shared" si="564"/>
        <v>서울특별시</v>
      </c>
      <c r="N11776" t="str">
        <f t="shared" si="565"/>
        <v xml:space="preserve">종로구 </v>
      </c>
      <c r="O11776" t="str">
        <f t="shared" si="566"/>
        <v xml:space="preserve">창신동 </v>
      </c>
      <c r="P11776">
        <v>3105</v>
      </c>
      <c r="Q11776" t="s">
        <v>422</v>
      </c>
      <c r="R11776">
        <v>201016.05167152901</v>
      </c>
      <c r="S11776">
        <v>452256.13528826297</v>
      </c>
    </row>
    <row r="11777" spans="1:19" x14ac:dyDescent="0.4">
      <c r="A11777">
        <v>507</v>
      </c>
      <c r="B11777" t="s">
        <v>16</v>
      </c>
      <c r="C11777" t="s">
        <v>17</v>
      </c>
      <c r="D11777">
        <v>3000000</v>
      </c>
      <c r="E11777" t="s">
        <v>651</v>
      </c>
      <c r="F11777" s="1">
        <v>35986</v>
      </c>
      <c r="G11777" s="1">
        <v>39867</v>
      </c>
      <c r="H11777">
        <v>4</v>
      </c>
      <c r="I11777" t="s">
        <v>18</v>
      </c>
      <c r="J11777">
        <v>31</v>
      </c>
      <c r="K11777" t="s">
        <v>19</v>
      </c>
      <c r="L11777" t="s">
        <v>653</v>
      </c>
      <c r="M11777" t="str">
        <f t="shared" si="564"/>
        <v>서울특별시</v>
      </c>
      <c r="N11777" t="str">
        <f t="shared" si="565"/>
        <v xml:space="preserve">종로구 </v>
      </c>
      <c r="O11777" t="str">
        <f t="shared" si="566"/>
        <v xml:space="preserve">창신동 </v>
      </c>
      <c r="Q11777" t="s">
        <v>654</v>
      </c>
      <c r="R11777">
        <v>201016.05167152901</v>
      </c>
      <c r="S11777">
        <v>452256.13528826297</v>
      </c>
    </row>
    <row r="11778" spans="1:19" x14ac:dyDescent="0.4">
      <c r="A11778">
        <v>58575</v>
      </c>
      <c r="B11778" t="s">
        <v>16</v>
      </c>
      <c r="C11778" t="s">
        <v>17</v>
      </c>
      <c r="D11778">
        <v>3000000</v>
      </c>
      <c r="E11778" t="s">
        <v>1573</v>
      </c>
      <c r="F11778" s="1">
        <v>42465</v>
      </c>
      <c r="H11778">
        <v>3</v>
      </c>
      <c r="I11778" t="s">
        <v>1469</v>
      </c>
      <c r="J11778">
        <v>3</v>
      </c>
      <c r="K11778" t="s">
        <v>1469</v>
      </c>
      <c r="L11778" t="s">
        <v>16477</v>
      </c>
      <c r="M11778" t="str">
        <f t="shared" si="564"/>
        <v>서울특별시</v>
      </c>
      <c r="N11778" t="str">
        <f t="shared" si="565"/>
        <v xml:space="preserve">종로구 </v>
      </c>
      <c r="O11778" t="str">
        <f t="shared" si="566"/>
        <v xml:space="preserve">창신동 </v>
      </c>
      <c r="P11778">
        <v>3105</v>
      </c>
      <c r="Q11778" t="s">
        <v>422</v>
      </c>
      <c r="R11778">
        <v>201016.05167152901</v>
      </c>
      <c r="S11778">
        <v>452256.13528826297</v>
      </c>
    </row>
    <row r="11779" spans="1:19" x14ac:dyDescent="0.4">
      <c r="A11779">
        <v>58572</v>
      </c>
      <c r="B11779" t="s">
        <v>16</v>
      </c>
      <c r="C11779" t="s">
        <v>17</v>
      </c>
      <c r="D11779">
        <v>3000000</v>
      </c>
      <c r="E11779" t="s">
        <v>568</v>
      </c>
      <c r="F11779" s="1">
        <v>41661</v>
      </c>
      <c r="H11779">
        <v>3</v>
      </c>
      <c r="I11779" t="s">
        <v>1469</v>
      </c>
      <c r="J11779">
        <v>3</v>
      </c>
      <c r="K11779" t="s">
        <v>1469</v>
      </c>
      <c r="L11779" t="s">
        <v>16474</v>
      </c>
      <c r="M11779" t="str">
        <f t="shared" ref="M11779:M11842" si="568">LEFT(L11779,5)</f>
        <v>서울특별시</v>
      </c>
      <c r="N11779" t="str">
        <f t="shared" ref="N11779:N11842" si="569">MID(L11779,7,4)</f>
        <v xml:space="preserve">종로구 </v>
      </c>
      <c r="O11779" t="str">
        <f t="shared" ref="O11779:O11842" si="570">MID(L11779,11,4)</f>
        <v xml:space="preserve">창신동 </v>
      </c>
      <c r="P11779" t="s">
        <v>652</v>
      </c>
      <c r="Q11779" t="s">
        <v>4471</v>
      </c>
      <c r="R11779">
        <v>201016.05167152901</v>
      </c>
      <c r="S11779">
        <v>452256.13528826297</v>
      </c>
    </row>
    <row r="11780" spans="1:19" x14ac:dyDescent="0.4">
      <c r="A11780">
        <v>63915</v>
      </c>
      <c r="B11780" t="s">
        <v>16</v>
      </c>
      <c r="C11780" t="s">
        <v>17</v>
      </c>
      <c r="D11780">
        <v>3000000</v>
      </c>
      <c r="E11780" t="s">
        <v>538</v>
      </c>
      <c r="F11780" s="1">
        <v>38146</v>
      </c>
      <c r="G11780" s="1">
        <v>39128</v>
      </c>
      <c r="H11780">
        <v>4</v>
      </c>
      <c r="I11780" t="s">
        <v>18</v>
      </c>
      <c r="J11780">
        <v>30</v>
      </c>
      <c r="K11780" t="s">
        <v>20135</v>
      </c>
      <c r="L11780" t="s">
        <v>20178</v>
      </c>
      <c r="M11780" t="str">
        <f t="shared" si="568"/>
        <v>서울특별시</v>
      </c>
      <c r="N11780" t="str">
        <f t="shared" si="569"/>
        <v xml:space="preserve">종로구 </v>
      </c>
      <c r="O11780" t="str">
        <f t="shared" si="570"/>
        <v xml:space="preserve">창신동 </v>
      </c>
      <c r="Q11780" t="s">
        <v>3403</v>
      </c>
      <c r="R11780">
        <v>201038.05425103899</v>
      </c>
      <c r="S11780">
        <v>452238.21919707401</v>
      </c>
    </row>
    <row r="11781" spans="1:19" x14ac:dyDescent="0.4">
      <c r="A11781">
        <v>60918</v>
      </c>
      <c r="B11781" t="s">
        <v>16</v>
      </c>
      <c r="C11781" t="s">
        <v>17</v>
      </c>
      <c r="D11781">
        <v>3000000</v>
      </c>
      <c r="E11781" t="s">
        <v>1414</v>
      </c>
      <c r="F11781" s="1">
        <v>35010</v>
      </c>
      <c r="H11781">
        <v>3</v>
      </c>
      <c r="I11781" t="s">
        <v>1469</v>
      </c>
      <c r="J11781">
        <v>3</v>
      </c>
      <c r="K11781" t="s">
        <v>1469</v>
      </c>
      <c r="L11781" t="s">
        <v>17977</v>
      </c>
      <c r="M11781" t="str">
        <f t="shared" si="568"/>
        <v>서울특별시</v>
      </c>
      <c r="N11781" t="str">
        <f t="shared" si="569"/>
        <v xml:space="preserve">종로구 </v>
      </c>
      <c r="O11781" t="str">
        <f t="shared" si="570"/>
        <v xml:space="preserve">창신동 </v>
      </c>
      <c r="Q11781" t="s">
        <v>17978</v>
      </c>
      <c r="R11781">
        <v>201026.02902207599</v>
      </c>
      <c r="S11781">
        <v>452239.22820951499</v>
      </c>
    </row>
    <row r="11782" spans="1:19" x14ac:dyDescent="0.4">
      <c r="A11782">
        <v>60824</v>
      </c>
      <c r="B11782" t="s">
        <v>16</v>
      </c>
      <c r="C11782" t="s">
        <v>17</v>
      </c>
      <c r="D11782">
        <v>3000000</v>
      </c>
      <c r="E11782" t="s">
        <v>1046</v>
      </c>
      <c r="F11782" s="1">
        <v>36342</v>
      </c>
      <c r="H11782">
        <v>3</v>
      </c>
      <c r="I11782" t="s">
        <v>1469</v>
      </c>
      <c r="J11782">
        <v>3</v>
      </c>
      <c r="K11782" t="s">
        <v>1469</v>
      </c>
      <c r="L11782" t="s">
        <v>17854</v>
      </c>
      <c r="M11782" t="str">
        <f t="shared" si="568"/>
        <v>서울특별시</v>
      </c>
      <c r="N11782" t="str">
        <f t="shared" si="569"/>
        <v xml:space="preserve">종로구 </v>
      </c>
      <c r="O11782" t="str">
        <f t="shared" si="570"/>
        <v xml:space="preserve">창신동 </v>
      </c>
      <c r="Q11782" t="s">
        <v>17855</v>
      </c>
      <c r="R11782">
        <v>201032.212249687</v>
      </c>
      <c r="S11782">
        <v>452228.01585292601</v>
      </c>
    </row>
    <row r="11783" spans="1:19" x14ac:dyDescent="0.4">
      <c r="A11783">
        <v>60874</v>
      </c>
      <c r="B11783" t="s">
        <v>16</v>
      </c>
      <c r="C11783" t="s">
        <v>17</v>
      </c>
      <c r="D11783">
        <v>3000000</v>
      </c>
      <c r="E11783" t="s">
        <v>1428</v>
      </c>
      <c r="F11783" s="1">
        <v>36091</v>
      </c>
      <c r="H11783">
        <v>3</v>
      </c>
      <c r="I11783" t="s">
        <v>1469</v>
      </c>
      <c r="J11783">
        <v>3</v>
      </c>
      <c r="K11783" t="s">
        <v>1469</v>
      </c>
      <c r="L11783" t="s">
        <v>17919</v>
      </c>
      <c r="M11783" t="str">
        <f t="shared" si="568"/>
        <v>서울특별시</v>
      </c>
      <c r="N11783" t="str">
        <f t="shared" si="569"/>
        <v xml:space="preserve">종로구 </v>
      </c>
      <c r="O11783" t="str">
        <f t="shared" si="570"/>
        <v xml:space="preserve">창신동 </v>
      </c>
      <c r="Q11783" t="s">
        <v>17920</v>
      </c>
      <c r="R11783">
        <v>201093.12841997901</v>
      </c>
      <c r="S11783">
        <v>452244.22082946898</v>
      </c>
    </row>
    <row r="11784" spans="1:19" x14ac:dyDescent="0.4">
      <c r="A11784">
        <v>60762</v>
      </c>
      <c r="B11784" t="s">
        <v>16</v>
      </c>
      <c r="C11784" t="s">
        <v>17</v>
      </c>
      <c r="D11784">
        <v>3000000</v>
      </c>
      <c r="E11784" t="s">
        <v>1023</v>
      </c>
      <c r="F11784" s="1">
        <v>36396</v>
      </c>
      <c r="H11784">
        <v>3</v>
      </c>
      <c r="I11784" t="s">
        <v>1469</v>
      </c>
      <c r="J11784">
        <v>3</v>
      </c>
      <c r="K11784" t="s">
        <v>1469</v>
      </c>
      <c r="L11784" t="s">
        <v>17768</v>
      </c>
      <c r="M11784" t="str">
        <f t="shared" si="568"/>
        <v>서울특별시</v>
      </c>
      <c r="N11784" t="str">
        <f t="shared" si="569"/>
        <v xml:space="preserve">종로구 </v>
      </c>
      <c r="O11784" t="str">
        <f t="shared" si="570"/>
        <v xml:space="preserve">창신동 </v>
      </c>
      <c r="Q11784" t="s">
        <v>492</v>
      </c>
      <c r="R11784">
        <v>201259.54064139599</v>
      </c>
      <c r="S11784">
        <v>452932.471253686</v>
      </c>
    </row>
    <row r="11785" spans="1:19" x14ac:dyDescent="0.4">
      <c r="A11785">
        <v>30960</v>
      </c>
      <c r="B11785" t="s">
        <v>16</v>
      </c>
      <c r="C11785" t="s">
        <v>17</v>
      </c>
      <c r="D11785">
        <v>3000000</v>
      </c>
      <c r="E11785" t="s">
        <v>795</v>
      </c>
      <c r="F11785" s="1">
        <v>35679</v>
      </c>
      <c r="H11785">
        <v>4</v>
      </c>
      <c r="I11785" t="s">
        <v>18</v>
      </c>
      <c r="J11785">
        <v>35</v>
      </c>
      <c r="K11785" t="s">
        <v>10836</v>
      </c>
      <c r="L11785" t="s">
        <v>11387</v>
      </c>
      <c r="M11785" t="str">
        <f t="shared" si="568"/>
        <v>서울특별시</v>
      </c>
      <c r="N11785" t="str">
        <f t="shared" si="569"/>
        <v xml:space="preserve">종로구 </v>
      </c>
      <c r="O11785" t="str">
        <f t="shared" si="570"/>
        <v xml:space="preserve">창신동 </v>
      </c>
      <c r="P11785">
        <v>3104</v>
      </c>
      <c r="Q11785" t="s">
        <v>3980</v>
      </c>
      <c r="R11785">
        <v>201143.39054566601</v>
      </c>
      <c r="S11785">
        <v>452274.98047749797</v>
      </c>
    </row>
    <row r="11786" spans="1:19" x14ac:dyDescent="0.4">
      <c r="A11786">
        <v>60933</v>
      </c>
      <c r="B11786" t="s">
        <v>16</v>
      </c>
      <c r="C11786" t="s">
        <v>17</v>
      </c>
      <c r="D11786">
        <v>3000000</v>
      </c>
      <c r="E11786" t="s">
        <v>3033</v>
      </c>
      <c r="F11786" s="1">
        <v>36752</v>
      </c>
      <c r="H11786">
        <v>3</v>
      </c>
      <c r="I11786" t="s">
        <v>1469</v>
      </c>
      <c r="J11786">
        <v>3</v>
      </c>
      <c r="K11786" t="s">
        <v>1469</v>
      </c>
      <c r="L11786" t="s">
        <v>17996</v>
      </c>
      <c r="M11786" t="str">
        <f t="shared" si="568"/>
        <v>서울특별시</v>
      </c>
      <c r="N11786" t="str">
        <f t="shared" si="569"/>
        <v xml:space="preserve">종로구 </v>
      </c>
      <c r="O11786" t="str">
        <f t="shared" si="570"/>
        <v xml:space="preserve">창신동 </v>
      </c>
      <c r="Q11786" t="s">
        <v>4465</v>
      </c>
      <c r="R11786">
        <v>201294.37092446399</v>
      </c>
      <c r="S11786">
        <v>452598.02162835398</v>
      </c>
    </row>
    <row r="11787" spans="1:19" x14ac:dyDescent="0.4">
      <c r="A11787">
        <v>60926</v>
      </c>
      <c r="B11787" t="s">
        <v>16</v>
      </c>
      <c r="C11787" t="s">
        <v>17</v>
      </c>
      <c r="D11787">
        <v>3000000</v>
      </c>
      <c r="E11787" t="s">
        <v>134</v>
      </c>
      <c r="F11787" s="1">
        <v>36596</v>
      </c>
      <c r="H11787">
        <v>3</v>
      </c>
      <c r="I11787" t="s">
        <v>1469</v>
      </c>
      <c r="J11787">
        <v>3</v>
      </c>
      <c r="K11787" t="s">
        <v>1469</v>
      </c>
      <c r="L11787" t="s">
        <v>17989</v>
      </c>
      <c r="M11787" t="str">
        <f t="shared" si="568"/>
        <v>서울특별시</v>
      </c>
      <c r="N11787" t="str">
        <f t="shared" si="569"/>
        <v xml:space="preserve">종로구 </v>
      </c>
      <c r="O11787" t="str">
        <f t="shared" si="570"/>
        <v xml:space="preserve">창신동 </v>
      </c>
      <c r="Q11787" t="s">
        <v>2091</v>
      </c>
      <c r="R11787">
        <v>201238.69606845401</v>
      </c>
      <c r="S11787">
        <v>452317.86559668998</v>
      </c>
    </row>
    <row r="11788" spans="1:19" x14ac:dyDescent="0.4">
      <c r="A11788">
        <v>60890</v>
      </c>
      <c r="B11788" t="s">
        <v>16</v>
      </c>
      <c r="C11788" t="s">
        <v>17</v>
      </c>
      <c r="D11788">
        <v>3000000</v>
      </c>
      <c r="E11788" t="s">
        <v>2989</v>
      </c>
      <c r="F11788" s="1">
        <v>36474</v>
      </c>
      <c r="H11788">
        <v>3</v>
      </c>
      <c r="I11788" t="s">
        <v>1469</v>
      </c>
      <c r="J11788">
        <v>3</v>
      </c>
      <c r="K11788" t="s">
        <v>1469</v>
      </c>
      <c r="L11788" t="s">
        <v>17942</v>
      </c>
      <c r="M11788" t="str">
        <f t="shared" si="568"/>
        <v>서울특별시</v>
      </c>
      <c r="N11788" t="str">
        <f t="shared" si="569"/>
        <v xml:space="preserve">종로구 </v>
      </c>
      <c r="O11788" t="str">
        <f t="shared" si="570"/>
        <v xml:space="preserve">창신동 </v>
      </c>
      <c r="Q11788" t="s">
        <v>609</v>
      </c>
      <c r="R11788">
        <v>201212.30203410101</v>
      </c>
      <c r="S11788">
        <v>452290.81343610701</v>
      </c>
    </row>
    <row r="11789" spans="1:19" x14ac:dyDescent="0.4">
      <c r="A11789">
        <v>60909</v>
      </c>
      <c r="B11789" t="s">
        <v>16</v>
      </c>
      <c r="C11789" t="s">
        <v>17</v>
      </c>
      <c r="D11789">
        <v>3000000</v>
      </c>
      <c r="E11789" t="s">
        <v>365</v>
      </c>
      <c r="F11789" s="1">
        <v>34467</v>
      </c>
      <c r="H11789">
        <v>3</v>
      </c>
      <c r="I11789" t="s">
        <v>1469</v>
      </c>
      <c r="J11789">
        <v>3</v>
      </c>
      <c r="K11789" t="s">
        <v>1469</v>
      </c>
      <c r="L11789" t="s">
        <v>17964</v>
      </c>
      <c r="M11789" t="str">
        <f t="shared" si="568"/>
        <v>서울특별시</v>
      </c>
      <c r="N11789" t="str">
        <f t="shared" si="569"/>
        <v xml:space="preserve">종로구 </v>
      </c>
      <c r="O11789" t="str">
        <f t="shared" si="570"/>
        <v xml:space="preserve">창신동 </v>
      </c>
      <c r="Q11789" t="s">
        <v>8122</v>
      </c>
      <c r="R11789">
        <v>201236.387180069</v>
      </c>
      <c r="S11789">
        <v>452252.94473432901</v>
      </c>
    </row>
    <row r="11790" spans="1:19" x14ac:dyDescent="0.4">
      <c r="A11790">
        <v>60947</v>
      </c>
      <c r="B11790" t="s">
        <v>16</v>
      </c>
      <c r="C11790" t="s">
        <v>17</v>
      </c>
      <c r="D11790">
        <v>3000000</v>
      </c>
      <c r="E11790" t="s">
        <v>556</v>
      </c>
      <c r="F11790" s="1">
        <v>36152</v>
      </c>
      <c r="H11790">
        <v>3</v>
      </c>
      <c r="I11790" t="s">
        <v>1469</v>
      </c>
      <c r="J11790">
        <v>3</v>
      </c>
      <c r="K11790" t="s">
        <v>1469</v>
      </c>
      <c r="L11790" t="s">
        <v>18015</v>
      </c>
      <c r="M11790" t="str">
        <f t="shared" si="568"/>
        <v>서울특별시</v>
      </c>
      <c r="N11790" t="str">
        <f t="shared" si="569"/>
        <v xml:space="preserve">종로구 </v>
      </c>
      <c r="O11790" t="str">
        <f t="shared" si="570"/>
        <v xml:space="preserve">창신동 </v>
      </c>
      <c r="Q11790" t="s">
        <v>654</v>
      </c>
      <c r="R11790">
        <v>201233.980152162</v>
      </c>
      <c r="S11790">
        <v>452238.39499199198</v>
      </c>
    </row>
    <row r="11791" spans="1:19" x14ac:dyDescent="0.4">
      <c r="A11791">
        <v>60813</v>
      </c>
      <c r="B11791" t="s">
        <v>16</v>
      </c>
      <c r="C11791" t="s">
        <v>17</v>
      </c>
      <c r="D11791">
        <v>3000000</v>
      </c>
      <c r="E11791" t="s">
        <v>351</v>
      </c>
      <c r="F11791" s="1">
        <v>33981</v>
      </c>
      <c r="H11791">
        <v>3</v>
      </c>
      <c r="I11791" t="s">
        <v>1469</v>
      </c>
      <c r="J11791">
        <v>3</v>
      </c>
      <c r="K11791" t="s">
        <v>1469</v>
      </c>
      <c r="L11791" t="s">
        <v>17837</v>
      </c>
      <c r="M11791" t="str">
        <f t="shared" si="568"/>
        <v>서울특별시</v>
      </c>
      <c r="N11791" t="str">
        <f t="shared" si="569"/>
        <v xml:space="preserve">종로구 </v>
      </c>
      <c r="O11791" t="str">
        <f t="shared" si="570"/>
        <v xml:space="preserve">창신동 </v>
      </c>
      <c r="Q11791" t="s">
        <v>12366</v>
      </c>
      <c r="R11791">
        <v>201099.965086632</v>
      </c>
      <c r="S11791">
        <v>452199.04938311502</v>
      </c>
    </row>
    <row r="11792" spans="1:19" x14ac:dyDescent="0.4">
      <c r="A11792">
        <v>61752</v>
      </c>
      <c r="B11792" t="s">
        <v>16</v>
      </c>
      <c r="C11792" t="s">
        <v>17</v>
      </c>
      <c r="D11792">
        <v>3000000</v>
      </c>
      <c r="E11792" t="s">
        <v>18972</v>
      </c>
      <c r="F11792" s="1">
        <v>34332</v>
      </c>
      <c r="H11792">
        <v>3</v>
      </c>
      <c r="I11792" t="s">
        <v>1469</v>
      </c>
      <c r="J11792">
        <v>3</v>
      </c>
      <c r="K11792" t="s">
        <v>1469</v>
      </c>
      <c r="L11792" t="s">
        <v>18973</v>
      </c>
      <c r="M11792" t="str">
        <f t="shared" si="568"/>
        <v>서울특별시</v>
      </c>
      <c r="N11792" t="str">
        <f t="shared" si="569"/>
        <v xml:space="preserve">종로구 </v>
      </c>
      <c r="O11792" t="str">
        <f t="shared" si="570"/>
        <v xml:space="preserve">창신동 </v>
      </c>
      <c r="Q11792" t="s">
        <v>18974</v>
      </c>
      <c r="R11792">
        <v>200830.972823319</v>
      </c>
      <c r="S11792">
        <v>452020.45046308899</v>
      </c>
    </row>
    <row r="11793" spans="1:19" x14ac:dyDescent="0.4">
      <c r="A11793">
        <v>60981</v>
      </c>
      <c r="B11793" t="s">
        <v>16</v>
      </c>
      <c r="C11793" t="s">
        <v>17</v>
      </c>
      <c r="D11793">
        <v>3000000</v>
      </c>
      <c r="E11793" t="s">
        <v>250</v>
      </c>
      <c r="F11793" s="1">
        <v>37039</v>
      </c>
      <c r="H11793">
        <v>3</v>
      </c>
      <c r="I11793" t="s">
        <v>1469</v>
      </c>
      <c r="J11793">
        <v>3</v>
      </c>
      <c r="K11793" t="s">
        <v>1469</v>
      </c>
      <c r="L11793" t="s">
        <v>18057</v>
      </c>
      <c r="M11793" t="str">
        <f t="shared" si="568"/>
        <v>서울특별시</v>
      </c>
      <c r="N11793" t="str">
        <f t="shared" si="569"/>
        <v xml:space="preserve">종로구 </v>
      </c>
      <c r="O11793" t="str">
        <f t="shared" si="570"/>
        <v xml:space="preserve">창신동 </v>
      </c>
      <c r="Q11793" t="s">
        <v>18058</v>
      </c>
      <c r="R11793">
        <v>200809.93963102601</v>
      </c>
      <c r="S11793">
        <v>452021.55609597702</v>
      </c>
    </row>
    <row r="11794" spans="1:19" x14ac:dyDescent="0.4">
      <c r="A11794">
        <v>61644</v>
      </c>
      <c r="B11794" t="s">
        <v>16</v>
      </c>
      <c r="C11794" t="s">
        <v>17</v>
      </c>
      <c r="D11794">
        <v>3000000</v>
      </c>
      <c r="E11794" t="s">
        <v>3081</v>
      </c>
      <c r="F11794" s="1">
        <v>34214</v>
      </c>
      <c r="H11794">
        <v>3</v>
      </c>
      <c r="I11794" t="s">
        <v>1469</v>
      </c>
      <c r="J11794">
        <v>3</v>
      </c>
      <c r="K11794" t="s">
        <v>1469</v>
      </c>
      <c r="L11794" t="s">
        <v>18848</v>
      </c>
      <c r="M11794" t="str">
        <f t="shared" si="568"/>
        <v>서울특별시</v>
      </c>
      <c r="N11794" t="str">
        <f t="shared" si="569"/>
        <v xml:space="preserve">종로구 </v>
      </c>
      <c r="O11794" t="str">
        <f t="shared" si="570"/>
        <v xml:space="preserve">창신동 </v>
      </c>
      <c r="Q11794" t="s">
        <v>2051</v>
      </c>
      <c r="R11794">
        <v>200833.121381281</v>
      </c>
      <c r="S11794">
        <v>452040.323909642</v>
      </c>
    </row>
    <row r="11795" spans="1:19" x14ac:dyDescent="0.4">
      <c r="A11795">
        <v>61390</v>
      </c>
      <c r="B11795" t="s">
        <v>16</v>
      </c>
      <c r="C11795" t="s">
        <v>17</v>
      </c>
      <c r="D11795">
        <v>3000000</v>
      </c>
      <c r="E11795" t="s">
        <v>79</v>
      </c>
      <c r="F11795" s="1">
        <v>38071</v>
      </c>
      <c r="H11795">
        <v>3</v>
      </c>
      <c r="I11795" t="s">
        <v>1469</v>
      </c>
      <c r="J11795">
        <v>3</v>
      </c>
      <c r="K11795" t="s">
        <v>1469</v>
      </c>
      <c r="L11795" t="s">
        <v>18545</v>
      </c>
      <c r="M11795" t="str">
        <f t="shared" si="568"/>
        <v>서울특별시</v>
      </c>
      <c r="N11795" t="str">
        <f t="shared" si="569"/>
        <v xml:space="preserve">종로구 </v>
      </c>
      <c r="O11795" t="str">
        <f t="shared" si="570"/>
        <v xml:space="preserve">창신동 </v>
      </c>
      <c r="Q11795" t="s">
        <v>7452</v>
      </c>
      <c r="R11795">
        <v>200876.507837051</v>
      </c>
      <c r="S11795">
        <v>452049.012002528</v>
      </c>
    </row>
    <row r="11796" spans="1:19" x14ac:dyDescent="0.4">
      <c r="A11796">
        <v>25905</v>
      </c>
      <c r="B11796" t="s">
        <v>16</v>
      </c>
      <c r="C11796" t="s">
        <v>17</v>
      </c>
      <c r="D11796">
        <v>3000000</v>
      </c>
      <c r="E11796" t="s">
        <v>1896</v>
      </c>
      <c r="F11796" s="1">
        <v>34540</v>
      </c>
      <c r="H11796">
        <v>1</v>
      </c>
      <c r="I11796" t="s">
        <v>1547</v>
      </c>
      <c r="J11796">
        <v>13</v>
      </c>
      <c r="K11796" t="s">
        <v>1548</v>
      </c>
      <c r="L11796" t="s">
        <v>9105</v>
      </c>
      <c r="M11796" t="str">
        <f t="shared" si="568"/>
        <v>서울특별시</v>
      </c>
      <c r="N11796" t="str">
        <f t="shared" si="569"/>
        <v xml:space="preserve">종로구 </v>
      </c>
      <c r="O11796" t="str">
        <f t="shared" si="570"/>
        <v xml:space="preserve">창신동 </v>
      </c>
      <c r="Q11796" t="s">
        <v>9106</v>
      </c>
      <c r="R11796">
        <v>201029.11247231599</v>
      </c>
      <c r="S11796">
        <v>452136.70441489801</v>
      </c>
    </row>
    <row r="11797" spans="1:19" x14ac:dyDescent="0.4">
      <c r="A11797">
        <v>60802</v>
      </c>
      <c r="B11797" t="s">
        <v>16</v>
      </c>
      <c r="C11797" t="s">
        <v>17</v>
      </c>
      <c r="D11797">
        <v>3000000</v>
      </c>
      <c r="E11797" t="s">
        <v>407</v>
      </c>
      <c r="F11797" s="1">
        <v>36048</v>
      </c>
      <c r="H11797">
        <v>3</v>
      </c>
      <c r="I11797" t="s">
        <v>1469</v>
      </c>
      <c r="J11797">
        <v>3</v>
      </c>
      <c r="K11797" t="s">
        <v>1469</v>
      </c>
      <c r="L11797" t="s">
        <v>17821</v>
      </c>
      <c r="M11797" t="str">
        <f t="shared" si="568"/>
        <v>서울특별시</v>
      </c>
      <c r="N11797" t="str">
        <f t="shared" si="569"/>
        <v xml:space="preserve">종로구 </v>
      </c>
      <c r="O11797" t="str">
        <f t="shared" si="570"/>
        <v xml:space="preserve">창신동 </v>
      </c>
      <c r="Q11797" t="s">
        <v>3253</v>
      </c>
      <c r="R11797">
        <v>200902.80723224199</v>
      </c>
      <c r="S11797">
        <v>452137.58434674703</v>
      </c>
    </row>
    <row r="11798" spans="1:19" x14ac:dyDescent="0.4">
      <c r="A11798">
        <v>58605</v>
      </c>
      <c r="B11798" t="s">
        <v>16</v>
      </c>
      <c r="C11798" t="s">
        <v>17</v>
      </c>
      <c r="D11798">
        <v>3000000</v>
      </c>
      <c r="E11798" t="s">
        <v>172</v>
      </c>
      <c r="F11798" s="1">
        <v>35842</v>
      </c>
      <c r="H11798">
        <v>3</v>
      </c>
      <c r="I11798" t="s">
        <v>1469</v>
      </c>
      <c r="J11798">
        <v>3</v>
      </c>
      <c r="K11798" t="s">
        <v>1469</v>
      </c>
      <c r="L11798" t="s">
        <v>16520</v>
      </c>
      <c r="M11798" t="str">
        <f t="shared" si="568"/>
        <v>서울특별시</v>
      </c>
      <c r="N11798" t="str">
        <f t="shared" si="569"/>
        <v xml:space="preserve">종로구 </v>
      </c>
      <c r="O11798" t="str">
        <f t="shared" si="570"/>
        <v xml:space="preserve">창신동 </v>
      </c>
      <c r="Q11798" t="s">
        <v>176</v>
      </c>
      <c r="R11798">
        <v>200995.26970629601</v>
      </c>
      <c r="S11798">
        <v>452163.56111087103</v>
      </c>
    </row>
    <row r="11799" spans="1:19" x14ac:dyDescent="0.4">
      <c r="A11799">
        <v>26015</v>
      </c>
      <c r="B11799" t="s">
        <v>16</v>
      </c>
      <c r="C11799" t="s">
        <v>17</v>
      </c>
      <c r="D11799">
        <v>3000000</v>
      </c>
      <c r="E11799" t="s">
        <v>1630</v>
      </c>
      <c r="F11799" s="1">
        <v>34682</v>
      </c>
      <c r="H11799">
        <v>1</v>
      </c>
      <c r="I11799" t="s">
        <v>1547</v>
      </c>
      <c r="J11799">
        <v>13</v>
      </c>
      <c r="K11799" t="s">
        <v>1548</v>
      </c>
      <c r="L11799" t="s">
        <v>9258</v>
      </c>
      <c r="M11799" t="str">
        <f t="shared" si="568"/>
        <v>서울특별시</v>
      </c>
      <c r="N11799" t="str">
        <f t="shared" si="569"/>
        <v xml:space="preserve">종로구 </v>
      </c>
      <c r="O11799" t="str">
        <f t="shared" si="570"/>
        <v xml:space="preserve">창신동 </v>
      </c>
      <c r="Q11799" t="s">
        <v>2175</v>
      </c>
      <c r="R11799">
        <v>200994.093174693</v>
      </c>
      <c r="S11799">
        <v>452223.84215123398</v>
      </c>
    </row>
    <row r="11800" spans="1:19" x14ac:dyDescent="0.4">
      <c r="A11800">
        <v>26135</v>
      </c>
      <c r="B11800" t="s">
        <v>16</v>
      </c>
      <c r="C11800" t="s">
        <v>17</v>
      </c>
      <c r="D11800">
        <v>3000000</v>
      </c>
      <c r="E11800" t="s">
        <v>518</v>
      </c>
      <c r="F11800" s="1">
        <v>34197</v>
      </c>
      <c r="H11800">
        <v>1</v>
      </c>
      <c r="I11800" t="s">
        <v>1547</v>
      </c>
      <c r="J11800">
        <v>13</v>
      </c>
      <c r="K11800" t="s">
        <v>1548</v>
      </c>
      <c r="L11800" t="s">
        <v>9409</v>
      </c>
      <c r="M11800" t="str">
        <f t="shared" si="568"/>
        <v>서울특별시</v>
      </c>
      <c r="N11800" t="str">
        <f t="shared" si="569"/>
        <v xml:space="preserve">종로구 </v>
      </c>
      <c r="O11800" t="str">
        <f t="shared" si="570"/>
        <v xml:space="preserve">창신동 </v>
      </c>
      <c r="Q11800" t="s">
        <v>684</v>
      </c>
      <c r="R11800">
        <v>200977.60000283501</v>
      </c>
      <c r="S11800">
        <v>452214.09836917301</v>
      </c>
    </row>
    <row r="11801" spans="1:19" x14ac:dyDescent="0.4">
      <c r="A11801">
        <v>61260</v>
      </c>
      <c r="B11801" t="s">
        <v>16</v>
      </c>
      <c r="C11801" t="s">
        <v>17</v>
      </c>
      <c r="D11801">
        <v>3000000</v>
      </c>
      <c r="E11801" t="s">
        <v>1358</v>
      </c>
      <c r="F11801" s="1">
        <v>34688</v>
      </c>
      <c r="H11801">
        <v>3</v>
      </c>
      <c r="I11801" t="s">
        <v>1469</v>
      </c>
      <c r="J11801">
        <v>3</v>
      </c>
      <c r="K11801" t="s">
        <v>1469</v>
      </c>
      <c r="L11801" t="s">
        <v>18401</v>
      </c>
      <c r="M11801" t="str">
        <f t="shared" si="568"/>
        <v>서울특별시</v>
      </c>
      <c r="N11801" t="str">
        <f t="shared" si="569"/>
        <v xml:space="preserve">종로구 </v>
      </c>
      <c r="O11801" t="str">
        <f t="shared" si="570"/>
        <v xml:space="preserve">창신동 </v>
      </c>
      <c r="Q11801" t="s">
        <v>13459</v>
      </c>
      <c r="R11801">
        <v>200883.77108594001</v>
      </c>
      <c r="S11801">
        <v>452203.70966633898</v>
      </c>
    </row>
    <row r="11802" spans="1:19" x14ac:dyDescent="0.4">
      <c r="A11802">
        <v>60804</v>
      </c>
      <c r="B11802" t="s">
        <v>16</v>
      </c>
      <c r="C11802" t="s">
        <v>17</v>
      </c>
      <c r="D11802">
        <v>3000000</v>
      </c>
      <c r="E11802" t="s">
        <v>567</v>
      </c>
      <c r="F11802" s="1">
        <v>36078</v>
      </c>
      <c r="H11802">
        <v>3</v>
      </c>
      <c r="I11802" t="s">
        <v>1469</v>
      </c>
      <c r="J11802">
        <v>3</v>
      </c>
      <c r="K11802" t="s">
        <v>1469</v>
      </c>
      <c r="L11802" t="s">
        <v>17823</v>
      </c>
      <c r="M11802" t="str">
        <f t="shared" si="568"/>
        <v>서울특별시</v>
      </c>
      <c r="N11802" t="str">
        <f t="shared" si="569"/>
        <v xml:space="preserve">종로구 </v>
      </c>
      <c r="O11802" t="str">
        <f t="shared" si="570"/>
        <v xml:space="preserve">창신동 </v>
      </c>
      <c r="Q11802" t="s">
        <v>17824</v>
      </c>
      <c r="R11802">
        <v>200918.786362599</v>
      </c>
      <c r="S11802">
        <v>452351.65921824001</v>
      </c>
    </row>
    <row r="11803" spans="1:19" x14ac:dyDescent="0.4">
      <c r="A11803">
        <v>61008</v>
      </c>
      <c r="B11803" t="s">
        <v>16</v>
      </c>
      <c r="C11803" t="s">
        <v>17</v>
      </c>
      <c r="D11803">
        <v>3000000</v>
      </c>
      <c r="E11803" t="s">
        <v>1446</v>
      </c>
      <c r="F11803" s="1">
        <v>34927</v>
      </c>
      <c r="H11803">
        <v>3</v>
      </c>
      <c r="I11803" t="s">
        <v>1469</v>
      </c>
      <c r="J11803">
        <v>3</v>
      </c>
      <c r="K11803" t="s">
        <v>1469</v>
      </c>
      <c r="L11803" t="s">
        <v>18094</v>
      </c>
      <c r="M11803" t="str">
        <f t="shared" si="568"/>
        <v>서울특별시</v>
      </c>
      <c r="N11803" t="str">
        <f t="shared" si="569"/>
        <v xml:space="preserve">종로구 </v>
      </c>
      <c r="O11803" t="str">
        <f t="shared" si="570"/>
        <v xml:space="preserve">창신동 </v>
      </c>
      <c r="Q11803" t="s">
        <v>18095</v>
      </c>
    </row>
    <row r="11804" spans="1:19" x14ac:dyDescent="0.4">
      <c r="A11804">
        <v>31201</v>
      </c>
      <c r="B11804" t="s">
        <v>16</v>
      </c>
      <c r="C11804" t="s">
        <v>17</v>
      </c>
      <c r="D11804">
        <v>3000000</v>
      </c>
      <c r="E11804" t="s">
        <v>1560</v>
      </c>
      <c r="F11804" s="1">
        <v>34211</v>
      </c>
      <c r="H11804">
        <v>4</v>
      </c>
      <c r="I11804" t="s">
        <v>18</v>
      </c>
      <c r="J11804">
        <v>35</v>
      </c>
      <c r="K11804" t="s">
        <v>10836</v>
      </c>
      <c r="L11804" t="s">
        <v>11592</v>
      </c>
      <c r="M11804" t="str">
        <f t="shared" si="568"/>
        <v>서울특별시</v>
      </c>
      <c r="N11804" t="str">
        <f t="shared" si="569"/>
        <v xml:space="preserve">종로구 </v>
      </c>
      <c r="O11804" t="str">
        <f t="shared" si="570"/>
        <v xml:space="preserve">창신동 </v>
      </c>
      <c r="Q11804" t="s">
        <v>11593</v>
      </c>
      <c r="R11804">
        <v>200892.32321796499</v>
      </c>
      <c r="S11804">
        <v>452380.56375753798</v>
      </c>
    </row>
    <row r="11805" spans="1:19" x14ac:dyDescent="0.4">
      <c r="A11805">
        <v>60950</v>
      </c>
      <c r="B11805" t="s">
        <v>16</v>
      </c>
      <c r="C11805" t="s">
        <v>17</v>
      </c>
      <c r="D11805">
        <v>3000000</v>
      </c>
      <c r="E11805" t="s">
        <v>358</v>
      </c>
      <c r="F11805" s="1">
        <v>37036</v>
      </c>
      <c r="H11805">
        <v>3</v>
      </c>
      <c r="I11805" t="s">
        <v>1469</v>
      </c>
      <c r="J11805">
        <v>3</v>
      </c>
      <c r="K11805" t="s">
        <v>1469</v>
      </c>
      <c r="L11805" t="s">
        <v>18019</v>
      </c>
      <c r="M11805" t="str">
        <f t="shared" si="568"/>
        <v>서울특별시</v>
      </c>
      <c r="N11805" t="str">
        <f t="shared" si="569"/>
        <v xml:space="preserve">종로구 </v>
      </c>
      <c r="O11805" t="str">
        <f t="shared" si="570"/>
        <v xml:space="preserve">창신동 </v>
      </c>
      <c r="Q11805" t="s">
        <v>2040</v>
      </c>
      <c r="R11805">
        <v>200875.775044273</v>
      </c>
      <c r="S11805">
        <v>452383.28771334002</v>
      </c>
    </row>
    <row r="11806" spans="1:19" x14ac:dyDescent="0.4">
      <c r="A11806">
        <v>60837</v>
      </c>
      <c r="B11806" t="s">
        <v>16</v>
      </c>
      <c r="C11806" t="s">
        <v>17</v>
      </c>
      <c r="D11806">
        <v>3000000</v>
      </c>
      <c r="E11806" t="s">
        <v>990</v>
      </c>
      <c r="F11806" s="1">
        <v>36386</v>
      </c>
      <c r="H11806">
        <v>3</v>
      </c>
      <c r="I11806" t="s">
        <v>1469</v>
      </c>
      <c r="J11806">
        <v>3</v>
      </c>
      <c r="K11806" t="s">
        <v>1469</v>
      </c>
      <c r="L11806" t="s">
        <v>17872</v>
      </c>
      <c r="M11806" t="str">
        <f t="shared" si="568"/>
        <v>서울특별시</v>
      </c>
      <c r="N11806" t="str">
        <f t="shared" si="569"/>
        <v xml:space="preserve">종로구 </v>
      </c>
      <c r="O11806" t="str">
        <f t="shared" si="570"/>
        <v xml:space="preserve">창신동 </v>
      </c>
      <c r="Q11806" t="s">
        <v>8626</v>
      </c>
      <c r="R11806">
        <v>200875.87328459899</v>
      </c>
      <c r="S11806">
        <v>452393.95506602101</v>
      </c>
    </row>
    <row r="11807" spans="1:19" x14ac:dyDescent="0.4">
      <c r="A11807">
        <v>23492</v>
      </c>
      <c r="B11807" t="s">
        <v>16</v>
      </c>
      <c r="C11807" t="s">
        <v>17</v>
      </c>
      <c r="D11807">
        <v>3000000</v>
      </c>
      <c r="E11807" t="s">
        <v>978</v>
      </c>
      <c r="F11807" s="1">
        <v>35703</v>
      </c>
      <c r="H11807">
        <v>1</v>
      </c>
      <c r="I11807" t="s">
        <v>1547</v>
      </c>
      <c r="J11807">
        <v>13</v>
      </c>
      <c r="K11807" t="s">
        <v>1548</v>
      </c>
      <c r="L11807" t="s">
        <v>7500</v>
      </c>
      <c r="M11807" t="str">
        <f t="shared" si="568"/>
        <v>서울특별시</v>
      </c>
      <c r="N11807" t="str">
        <f t="shared" si="569"/>
        <v xml:space="preserve">종로구 </v>
      </c>
      <c r="O11807" t="str">
        <f t="shared" si="570"/>
        <v xml:space="preserve">창신동 </v>
      </c>
      <c r="Q11807" t="s">
        <v>7501</v>
      </c>
      <c r="R11807">
        <v>200866.26488220901</v>
      </c>
      <c r="S11807">
        <v>452269.99340575899</v>
      </c>
    </row>
    <row r="11808" spans="1:19" x14ac:dyDescent="0.4">
      <c r="A11808">
        <v>60846</v>
      </c>
      <c r="B11808" t="s">
        <v>16</v>
      </c>
      <c r="C11808" t="s">
        <v>17</v>
      </c>
      <c r="D11808">
        <v>3000000</v>
      </c>
      <c r="E11808" t="s">
        <v>648</v>
      </c>
      <c r="F11808" s="1">
        <v>33877</v>
      </c>
      <c r="H11808">
        <v>3</v>
      </c>
      <c r="I11808" t="s">
        <v>1469</v>
      </c>
      <c r="J11808">
        <v>3</v>
      </c>
      <c r="K11808" t="s">
        <v>1469</v>
      </c>
      <c r="L11808" t="s">
        <v>17883</v>
      </c>
      <c r="M11808" t="str">
        <f t="shared" si="568"/>
        <v>서울특별시</v>
      </c>
      <c r="N11808" t="str">
        <f t="shared" si="569"/>
        <v xml:space="preserve">종로구 </v>
      </c>
      <c r="O11808" t="str">
        <f t="shared" si="570"/>
        <v xml:space="preserve">창신동 </v>
      </c>
      <c r="Q11808" t="s">
        <v>735</v>
      </c>
      <c r="R11808">
        <v>200854.43767884301</v>
      </c>
      <c r="S11808">
        <v>452263.32244756102</v>
      </c>
    </row>
    <row r="11809" spans="1:19" x14ac:dyDescent="0.4">
      <c r="A11809">
        <v>60761</v>
      </c>
      <c r="B11809" t="s">
        <v>16</v>
      </c>
      <c r="C11809" t="s">
        <v>17</v>
      </c>
      <c r="D11809">
        <v>3000000</v>
      </c>
      <c r="E11809" t="s">
        <v>346</v>
      </c>
      <c r="F11809" s="1">
        <v>36369</v>
      </c>
      <c r="H11809">
        <v>3</v>
      </c>
      <c r="I11809" t="s">
        <v>1469</v>
      </c>
      <c r="J11809">
        <v>3</v>
      </c>
      <c r="K11809" t="s">
        <v>1469</v>
      </c>
      <c r="L11809" t="s">
        <v>17767</v>
      </c>
      <c r="M11809" t="str">
        <f t="shared" si="568"/>
        <v>서울특별시</v>
      </c>
      <c r="N11809" t="str">
        <f t="shared" si="569"/>
        <v xml:space="preserve">종로구 </v>
      </c>
      <c r="O11809" t="str">
        <f t="shared" si="570"/>
        <v xml:space="preserve">창신동 </v>
      </c>
      <c r="Q11809" t="s">
        <v>1564</v>
      </c>
      <c r="R11809">
        <v>200845.73590753999</v>
      </c>
      <c r="S11809">
        <v>452206.12709769799</v>
      </c>
    </row>
    <row r="11810" spans="1:19" x14ac:dyDescent="0.4">
      <c r="A11810">
        <v>61701</v>
      </c>
      <c r="B11810" t="s">
        <v>16</v>
      </c>
      <c r="C11810" t="s">
        <v>17</v>
      </c>
      <c r="D11810">
        <v>3000000</v>
      </c>
      <c r="E11810" t="s">
        <v>18914</v>
      </c>
      <c r="F11810" s="1">
        <v>34332</v>
      </c>
      <c r="H11810">
        <v>3</v>
      </c>
      <c r="I11810" t="s">
        <v>1469</v>
      </c>
      <c r="J11810">
        <v>3</v>
      </c>
      <c r="K11810" t="s">
        <v>1469</v>
      </c>
      <c r="L11810" t="s">
        <v>18915</v>
      </c>
      <c r="M11810" t="str">
        <f t="shared" si="568"/>
        <v>서울특별시</v>
      </c>
      <c r="N11810" t="str">
        <f t="shared" si="569"/>
        <v xml:space="preserve">종로구 </v>
      </c>
      <c r="O11810" t="str">
        <f t="shared" si="570"/>
        <v xml:space="preserve">창신동 </v>
      </c>
      <c r="Q11810" t="s">
        <v>1133</v>
      </c>
    </row>
    <row r="11811" spans="1:19" x14ac:dyDescent="0.4">
      <c r="A11811">
        <v>26142</v>
      </c>
      <c r="B11811" t="s">
        <v>16</v>
      </c>
      <c r="C11811" t="s">
        <v>17</v>
      </c>
      <c r="D11811">
        <v>3000000</v>
      </c>
      <c r="E11811" t="s">
        <v>489</v>
      </c>
      <c r="F11811" s="1">
        <v>38080</v>
      </c>
      <c r="H11811">
        <v>1</v>
      </c>
      <c r="I11811" t="s">
        <v>1547</v>
      </c>
      <c r="J11811">
        <v>13</v>
      </c>
      <c r="K11811" t="s">
        <v>1548</v>
      </c>
      <c r="L11811" t="s">
        <v>9417</v>
      </c>
      <c r="M11811" t="str">
        <f t="shared" si="568"/>
        <v>서울특별시</v>
      </c>
      <c r="N11811" t="str">
        <f t="shared" si="569"/>
        <v xml:space="preserve">종로구 </v>
      </c>
      <c r="O11811" t="str">
        <f t="shared" si="570"/>
        <v xml:space="preserve">창신동 </v>
      </c>
      <c r="Q11811" t="s">
        <v>9418</v>
      </c>
      <c r="R11811">
        <v>201294.73801851901</v>
      </c>
      <c r="S11811">
        <v>452556.55973584601</v>
      </c>
    </row>
    <row r="11812" spans="1:19" x14ac:dyDescent="0.4">
      <c r="A11812">
        <v>60763</v>
      </c>
      <c r="B11812" t="s">
        <v>16</v>
      </c>
      <c r="C11812" t="s">
        <v>17</v>
      </c>
      <c r="D11812">
        <v>3000000</v>
      </c>
      <c r="E11812" t="s">
        <v>174</v>
      </c>
      <c r="F11812" s="1">
        <v>36538</v>
      </c>
      <c r="H11812">
        <v>3</v>
      </c>
      <c r="I11812" t="s">
        <v>1469</v>
      </c>
      <c r="J11812">
        <v>3</v>
      </c>
      <c r="K11812" t="s">
        <v>1469</v>
      </c>
      <c r="L11812" t="s">
        <v>17769</v>
      </c>
      <c r="M11812" t="str">
        <f t="shared" si="568"/>
        <v>서울특별시</v>
      </c>
      <c r="N11812" t="str">
        <f t="shared" si="569"/>
        <v xml:space="preserve">종로구 </v>
      </c>
      <c r="O11812" t="str">
        <f t="shared" si="570"/>
        <v xml:space="preserve">창신동 </v>
      </c>
      <c r="Q11812" t="s">
        <v>7426</v>
      </c>
      <c r="R11812">
        <v>201273.371187276</v>
      </c>
      <c r="S11812">
        <v>452474.37889247102</v>
      </c>
    </row>
    <row r="11813" spans="1:19" x14ac:dyDescent="0.4">
      <c r="A11813">
        <v>60814</v>
      </c>
      <c r="B11813" t="s">
        <v>16</v>
      </c>
      <c r="C11813" t="s">
        <v>17</v>
      </c>
      <c r="D11813">
        <v>3000000</v>
      </c>
      <c r="E11813" t="s">
        <v>388</v>
      </c>
      <c r="F11813" s="1">
        <v>33997</v>
      </c>
      <c r="H11813">
        <v>3</v>
      </c>
      <c r="I11813" t="s">
        <v>1469</v>
      </c>
      <c r="J11813">
        <v>3</v>
      </c>
      <c r="K11813" t="s">
        <v>1469</v>
      </c>
      <c r="L11813" t="s">
        <v>17838</v>
      </c>
      <c r="M11813" t="str">
        <f t="shared" si="568"/>
        <v>서울특별시</v>
      </c>
      <c r="N11813" t="str">
        <f t="shared" si="569"/>
        <v xml:space="preserve">종로구 </v>
      </c>
      <c r="O11813" t="str">
        <f t="shared" si="570"/>
        <v xml:space="preserve">청진동 </v>
      </c>
      <c r="Q11813" t="s">
        <v>2839</v>
      </c>
    </row>
    <row r="11814" spans="1:19" x14ac:dyDescent="0.4">
      <c r="A11814">
        <v>61074</v>
      </c>
      <c r="B11814" t="s">
        <v>16</v>
      </c>
      <c r="C11814" t="s">
        <v>17</v>
      </c>
      <c r="D11814">
        <v>3000000</v>
      </c>
      <c r="E11814" t="s">
        <v>3386</v>
      </c>
      <c r="F11814" s="1">
        <v>34311</v>
      </c>
      <c r="H11814">
        <v>3</v>
      </c>
      <c r="I11814" t="s">
        <v>1469</v>
      </c>
      <c r="J11814">
        <v>3</v>
      </c>
      <c r="K11814" t="s">
        <v>1469</v>
      </c>
      <c r="L11814" t="s">
        <v>18181</v>
      </c>
      <c r="M11814" t="str">
        <f t="shared" si="568"/>
        <v>서울특별시</v>
      </c>
      <c r="N11814" t="str">
        <f t="shared" si="569"/>
        <v xml:space="preserve">종로구 </v>
      </c>
      <c r="O11814" t="str">
        <f t="shared" si="570"/>
        <v xml:space="preserve">청진동 </v>
      </c>
      <c r="Q11814" t="s">
        <v>171</v>
      </c>
    </row>
    <row r="11815" spans="1:19" x14ac:dyDescent="0.4">
      <c r="A11815">
        <v>58599</v>
      </c>
      <c r="B11815" t="s">
        <v>16</v>
      </c>
      <c r="C11815" t="s">
        <v>17</v>
      </c>
      <c r="D11815">
        <v>3000000</v>
      </c>
      <c r="E11815" t="s">
        <v>1968</v>
      </c>
      <c r="F11815" s="1">
        <v>35745</v>
      </c>
      <c r="H11815">
        <v>3</v>
      </c>
      <c r="I11815" t="s">
        <v>1469</v>
      </c>
      <c r="J11815">
        <v>3</v>
      </c>
      <c r="K11815" t="s">
        <v>1469</v>
      </c>
      <c r="L11815" t="s">
        <v>16512</v>
      </c>
      <c r="M11815" t="str">
        <f t="shared" si="568"/>
        <v>서울특별시</v>
      </c>
      <c r="N11815" t="str">
        <f t="shared" si="569"/>
        <v xml:space="preserve">종로구 </v>
      </c>
      <c r="O11815" t="str">
        <f t="shared" si="570"/>
        <v xml:space="preserve">청진동 </v>
      </c>
      <c r="Q11815" t="s">
        <v>16513</v>
      </c>
      <c r="R11815">
        <v>198225.36298429599</v>
      </c>
      <c r="S11815">
        <v>452155.12159860297</v>
      </c>
    </row>
    <row r="11816" spans="1:19" x14ac:dyDescent="0.4">
      <c r="A11816">
        <v>60913</v>
      </c>
      <c r="B11816" t="s">
        <v>16</v>
      </c>
      <c r="C11816" t="s">
        <v>17</v>
      </c>
      <c r="D11816">
        <v>3000000</v>
      </c>
      <c r="E11816" t="s">
        <v>370</v>
      </c>
      <c r="F11816" s="1">
        <v>38148</v>
      </c>
      <c r="H11816">
        <v>3</v>
      </c>
      <c r="I11816" t="s">
        <v>1469</v>
      </c>
      <c r="J11816">
        <v>3</v>
      </c>
      <c r="K11816" t="s">
        <v>1469</v>
      </c>
      <c r="L11816" t="s">
        <v>17970</v>
      </c>
      <c r="M11816" t="str">
        <f t="shared" si="568"/>
        <v>서울특별시</v>
      </c>
      <c r="N11816" t="str">
        <f t="shared" si="569"/>
        <v xml:space="preserve">종로구 </v>
      </c>
      <c r="O11816" t="str">
        <f t="shared" si="570"/>
        <v xml:space="preserve">청진동 </v>
      </c>
      <c r="Q11816" t="s">
        <v>1171</v>
      </c>
      <c r="R11816">
        <v>198138.01875501999</v>
      </c>
      <c r="S11816">
        <v>452204.53466005402</v>
      </c>
    </row>
    <row r="11817" spans="1:19" x14ac:dyDescent="0.4">
      <c r="A11817">
        <v>61389</v>
      </c>
      <c r="B11817" t="s">
        <v>16</v>
      </c>
      <c r="C11817" t="s">
        <v>17</v>
      </c>
      <c r="D11817">
        <v>3000000</v>
      </c>
      <c r="E11817" t="s">
        <v>108</v>
      </c>
      <c r="F11817" s="1">
        <v>38071</v>
      </c>
      <c r="H11817">
        <v>3</v>
      </c>
      <c r="I11817" t="s">
        <v>1469</v>
      </c>
      <c r="J11817">
        <v>3</v>
      </c>
      <c r="K11817" t="s">
        <v>1469</v>
      </c>
      <c r="L11817" t="s">
        <v>18544</v>
      </c>
      <c r="M11817" t="str">
        <f t="shared" si="568"/>
        <v>서울특별시</v>
      </c>
      <c r="N11817" t="str">
        <f t="shared" si="569"/>
        <v xml:space="preserve">종로구 </v>
      </c>
      <c r="O11817" t="str">
        <f t="shared" si="570"/>
        <v xml:space="preserve">청진동 </v>
      </c>
      <c r="Q11817" t="s">
        <v>1171</v>
      </c>
    </row>
    <row r="11818" spans="1:19" x14ac:dyDescent="0.4">
      <c r="A11818">
        <v>60928</v>
      </c>
      <c r="B11818" t="s">
        <v>16</v>
      </c>
      <c r="C11818" t="s">
        <v>17</v>
      </c>
      <c r="D11818">
        <v>3000000</v>
      </c>
      <c r="E11818" t="s">
        <v>436</v>
      </c>
      <c r="F11818" s="1">
        <v>36637</v>
      </c>
      <c r="H11818">
        <v>3</v>
      </c>
      <c r="I11818" t="s">
        <v>1469</v>
      </c>
      <c r="J11818">
        <v>3</v>
      </c>
      <c r="K11818" t="s">
        <v>1469</v>
      </c>
      <c r="L11818" t="s">
        <v>17991</v>
      </c>
      <c r="M11818" t="str">
        <f t="shared" si="568"/>
        <v>서울특별시</v>
      </c>
      <c r="N11818" t="str">
        <f t="shared" si="569"/>
        <v xml:space="preserve">종로구 </v>
      </c>
      <c r="O11818" t="str">
        <f t="shared" si="570"/>
        <v xml:space="preserve">청진동 </v>
      </c>
      <c r="Q11818" t="s">
        <v>13483</v>
      </c>
      <c r="R11818">
        <v>198266.96610129299</v>
      </c>
      <c r="S11818">
        <v>452159.62445814098</v>
      </c>
    </row>
    <row r="11819" spans="1:19" x14ac:dyDescent="0.4">
      <c r="A11819">
        <v>61105</v>
      </c>
      <c r="B11819" t="s">
        <v>16</v>
      </c>
      <c r="C11819" t="s">
        <v>17</v>
      </c>
      <c r="D11819">
        <v>3000000</v>
      </c>
      <c r="E11819" t="s">
        <v>820</v>
      </c>
      <c r="F11819" s="1">
        <v>34279</v>
      </c>
      <c r="H11819">
        <v>3</v>
      </c>
      <c r="I11819" t="s">
        <v>1469</v>
      </c>
      <c r="J11819">
        <v>3</v>
      </c>
      <c r="K11819" t="s">
        <v>1469</v>
      </c>
      <c r="L11819" t="s">
        <v>18216</v>
      </c>
      <c r="M11819" t="str">
        <f t="shared" si="568"/>
        <v>서울특별시</v>
      </c>
      <c r="N11819" t="str">
        <f t="shared" si="569"/>
        <v xml:space="preserve">종로구 </v>
      </c>
      <c r="O11819" t="str">
        <f t="shared" si="570"/>
        <v xml:space="preserve">체부동 </v>
      </c>
      <c r="Q11819" t="s">
        <v>1045</v>
      </c>
      <c r="R11819">
        <v>197411.16559546601</v>
      </c>
      <c r="S11819">
        <v>452864.96293217601</v>
      </c>
    </row>
    <row r="11820" spans="1:19" x14ac:dyDescent="0.4">
      <c r="A11820">
        <v>25899</v>
      </c>
      <c r="B11820" t="s">
        <v>16</v>
      </c>
      <c r="C11820" t="s">
        <v>17</v>
      </c>
      <c r="D11820">
        <v>3000000</v>
      </c>
      <c r="E11820" t="s">
        <v>645</v>
      </c>
      <c r="F11820" s="1">
        <v>38240</v>
      </c>
      <c r="H11820">
        <v>1</v>
      </c>
      <c r="I11820" t="s">
        <v>1547</v>
      </c>
      <c r="J11820">
        <v>13</v>
      </c>
      <c r="K11820" t="s">
        <v>1548</v>
      </c>
      <c r="L11820" t="s">
        <v>9097</v>
      </c>
      <c r="M11820" t="str">
        <f t="shared" si="568"/>
        <v>서울특별시</v>
      </c>
      <c r="N11820" t="str">
        <f t="shared" si="569"/>
        <v xml:space="preserve">종로구 </v>
      </c>
      <c r="O11820" t="str">
        <f t="shared" si="570"/>
        <v xml:space="preserve">체부동 </v>
      </c>
      <c r="Q11820" t="s">
        <v>9098</v>
      </c>
      <c r="R11820">
        <v>197477.086154497</v>
      </c>
      <c r="S11820">
        <v>452703.23066169</v>
      </c>
    </row>
    <row r="11821" spans="1:19" x14ac:dyDescent="0.4">
      <c r="A11821">
        <v>31186</v>
      </c>
      <c r="B11821" t="s">
        <v>16</v>
      </c>
      <c r="C11821" t="s">
        <v>17</v>
      </c>
      <c r="D11821">
        <v>3000000</v>
      </c>
      <c r="E11821" t="s">
        <v>1346</v>
      </c>
      <c r="F11821" s="1">
        <v>34195</v>
      </c>
      <c r="H11821">
        <v>4</v>
      </c>
      <c r="I11821" t="s">
        <v>18</v>
      </c>
      <c r="J11821">
        <v>35</v>
      </c>
      <c r="K11821" t="s">
        <v>10836</v>
      </c>
      <c r="L11821" t="s">
        <v>11574</v>
      </c>
      <c r="M11821" t="str">
        <f t="shared" si="568"/>
        <v>서울특별시</v>
      </c>
      <c r="N11821" t="str">
        <f t="shared" si="569"/>
        <v xml:space="preserve">종로구 </v>
      </c>
      <c r="O11821" t="str">
        <f t="shared" si="570"/>
        <v xml:space="preserve">충신동 </v>
      </c>
      <c r="Q11821" t="s">
        <v>4106</v>
      </c>
      <c r="R11821">
        <v>200471.635963243</v>
      </c>
      <c r="S11821">
        <v>452378.86031609803</v>
      </c>
    </row>
    <row r="11822" spans="1:19" x14ac:dyDescent="0.4">
      <c r="A11822">
        <v>61056</v>
      </c>
      <c r="B11822" t="s">
        <v>16</v>
      </c>
      <c r="C11822" t="s">
        <v>17</v>
      </c>
      <c r="D11822">
        <v>3000000</v>
      </c>
      <c r="E11822" t="s">
        <v>1481</v>
      </c>
      <c r="F11822" s="1">
        <v>36237</v>
      </c>
      <c r="H11822">
        <v>3</v>
      </c>
      <c r="I11822" t="s">
        <v>1469</v>
      </c>
      <c r="J11822">
        <v>3</v>
      </c>
      <c r="K11822" t="s">
        <v>1469</v>
      </c>
      <c r="L11822" t="s">
        <v>18159</v>
      </c>
      <c r="M11822" t="str">
        <f t="shared" si="568"/>
        <v>서울특별시</v>
      </c>
      <c r="N11822" t="str">
        <f t="shared" si="569"/>
        <v xml:space="preserve">종로구 </v>
      </c>
      <c r="O11822" t="str">
        <f t="shared" si="570"/>
        <v xml:space="preserve">충신동 </v>
      </c>
      <c r="Q11822" t="s">
        <v>18160</v>
      </c>
      <c r="R11822">
        <v>200398.72499477901</v>
      </c>
      <c r="S11822">
        <v>452598.73484591098</v>
      </c>
    </row>
    <row r="11823" spans="1:19" x14ac:dyDescent="0.4">
      <c r="A11823">
        <v>60951</v>
      </c>
      <c r="B11823" t="s">
        <v>16</v>
      </c>
      <c r="C11823" t="s">
        <v>17</v>
      </c>
      <c r="D11823">
        <v>3000000</v>
      </c>
      <c r="E11823" t="s">
        <v>746</v>
      </c>
      <c r="F11823" s="1">
        <v>34543</v>
      </c>
      <c r="H11823">
        <v>3</v>
      </c>
      <c r="I11823" t="s">
        <v>1469</v>
      </c>
      <c r="J11823">
        <v>3</v>
      </c>
      <c r="K11823" t="s">
        <v>1469</v>
      </c>
      <c r="L11823" t="s">
        <v>18020</v>
      </c>
      <c r="M11823" t="str">
        <f t="shared" si="568"/>
        <v>서울특별시</v>
      </c>
      <c r="N11823" t="str">
        <f t="shared" si="569"/>
        <v xml:space="preserve">종로구 </v>
      </c>
      <c r="O11823" t="str">
        <f t="shared" si="570"/>
        <v xml:space="preserve">충신동 </v>
      </c>
      <c r="Q11823" t="s">
        <v>3242</v>
      </c>
      <c r="R11823">
        <v>200314.70327543601</v>
      </c>
      <c r="S11823">
        <v>452601.31513362098</v>
      </c>
    </row>
    <row r="11824" spans="1:19" x14ac:dyDescent="0.4">
      <c r="A11824">
        <v>60980</v>
      </c>
      <c r="B11824" t="s">
        <v>16</v>
      </c>
      <c r="C11824" t="s">
        <v>17</v>
      </c>
      <c r="D11824">
        <v>3000000</v>
      </c>
      <c r="E11824" t="s">
        <v>4652</v>
      </c>
      <c r="F11824" s="1">
        <v>34279</v>
      </c>
      <c r="H11824">
        <v>3</v>
      </c>
      <c r="I11824" t="s">
        <v>1469</v>
      </c>
      <c r="J11824">
        <v>3</v>
      </c>
      <c r="K11824" t="s">
        <v>1469</v>
      </c>
      <c r="L11824" t="s">
        <v>18055</v>
      </c>
      <c r="M11824" t="str">
        <f t="shared" si="568"/>
        <v>서울특별시</v>
      </c>
      <c r="N11824" t="str">
        <f t="shared" si="569"/>
        <v xml:space="preserve">종로구 </v>
      </c>
      <c r="O11824" t="str">
        <f t="shared" si="570"/>
        <v xml:space="preserve">통의동 </v>
      </c>
      <c r="Q11824" t="s">
        <v>18056</v>
      </c>
      <c r="R11824">
        <v>197438.322261266</v>
      </c>
      <c r="S11824">
        <v>452964.70439635601</v>
      </c>
    </row>
    <row r="11825" spans="1:19" x14ac:dyDescent="0.4">
      <c r="A11825">
        <v>60943</v>
      </c>
      <c r="B11825" t="s">
        <v>16</v>
      </c>
      <c r="C11825" t="s">
        <v>17</v>
      </c>
      <c r="D11825">
        <v>3000000</v>
      </c>
      <c r="E11825" t="s">
        <v>46</v>
      </c>
      <c r="F11825" s="1">
        <v>36998</v>
      </c>
      <c r="H11825">
        <v>3</v>
      </c>
      <c r="I11825" t="s">
        <v>1469</v>
      </c>
      <c r="J11825">
        <v>3</v>
      </c>
      <c r="K11825" t="s">
        <v>1469</v>
      </c>
      <c r="L11825" t="s">
        <v>18010</v>
      </c>
      <c r="M11825" t="str">
        <f t="shared" si="568"/>
        <v>서울특별시</v>
      </c>
      <c r="N11825" t="str">
        <f t="shared" si="569"/>
        <v xml:space="preserve">종로구 </v>
      </c>
      <c r="O11825" t="str">
        <f t="shared" si="570"/>
        <v xml:space="preserve">통의동 </v>
      </c>
      <c r="Q11825" t="s">
        <v>3662</v>
      </c>
      <c r="R11825">
        <v>197438.322261266</v>
      </c>
      <c r="S11825">
        <v>452964.70439635601</v>
      </c>
    </row>
    <row r="11826" spans="1:19" x14ac:dyDescent="0.4">
      <c r="A11826">
        <v>25794</v>
      </c>
      <c r="B11826" t="s">
        <v>16</v>
      </c>
      <c r="C11826" t="s">
        <v>17</v>
      </c>
      <c r="D11826">
        <v>3000000</v>
      </c>
      <c r="E11826" t="s">
        <v>1093</v>
      </c>
      <c r="F11826" s="1">
        <v>39069</v>
      </c>
      <c r="H11826">
        <v>1</v>
      </c>
      <c r="I11826" t="s">
        <v>1547</v>
      </c>
      <c r="J11826">
        <v>13</v>
      </c>
      <c r="K11826" t="s">
        <v>1548</v>
      </c>
      <c r="L11826" t="s">
        <v>8956</v>
      </c>
      <c r="M11826" t="str">
        <f t="shared" si="568"/>
        <v>서울특별시</v>
      </c>
      <c r="N11826" t="str">
        <f t="shared" si="569"/>
        <v xml:space="preserve">종로구 </v>
      </c>
      <c r="O11826" t="str">
        <f t="shared" si="570"/>
        <v xml:space="preserve">통의동 </v>
      </c>
      <c r="Q11826" t="s">
        <v>8957</v>
      </c>
      <c r="R11826">
        <v>197438.322261266</v>
      </c>
      <c r="S11826">
        <v>452964.70439635601</v>
      </c>
    </row>
    <row r="11827" spans="1:19" x14ac:dyDescent="0.4">
      <c r="A11827">
        <v>60949</v>
      </c>
      <c r="B11827" t="s">
        <v>16</v>
      </c>
      <c r="C11827" t="s">
        <v>17</v>
      </c>
      <c r="D11827">
        <v>3000000</v>
      </c>
      <c r="E11827" t="s">
        <v>154</v>
      </c>
      <c r="F11827" s="1">
        <v>37028</v>
      </c>
      <c r="H11827">
        <v>3</v>
      </c>
      <c r="I11827" t="s">
        <v>1469</v>
      </c>
      <c r="J11827">
        <v>3</v>
      </c>
      <c r="K11827" t="s">
        <v>1469</v>
      </c>
      <c r="L11827" t="s">
        <v>18018</v>
      </c>
      <c r="M11827" t="str">
        <f t="shared" si="568"/>
        <v>서울특별시</v>
      </c>
      <c r="N11827" t="str">
        <f t="shared" si="569"/>
        <v xml:space="preserve">종로구 </v>
      </c>
      <c r="O11827" t="str">
        <f t="shared" si="570"/>
        <v xml:space="preserve">통의동 </v>
      </c>
      <c r="Q11827" t="s">
        <v>1616</v>
      </c>
      <c r="R11827">
        <v>197558.97333471899</v>
      </c>
      <c r="S11827">
        <v>452700.48449026298</v>
      </c>
    </row>
    <row r="11828" spans="1:19" x14ac:dyDescent="0.4">
      <c r="A11828">
        <v>58543</v>
      </c>
      <c r="B11828" t="s">
        <v>16</v>
      </c>
      <c r="C11828" t="s">
        <v>17</v>
      </c>
      <c r="D11828">
        <v>3000000</v>
      </c>
      <c r="E11828" t="s">
        <v>1600</v>
      </c>
      <c r="F11828" s="1">
        <v>35731</v>
      </c>
      <c r="H11828">
        <v>3</v>
      </c>
      <c r="I11828" t="s">
        <v>1469</v>
      </c>
      <c r="J11828">
        <v>3</v>
      </c>
      <c r="K11828" t="s">
        <v>1469</v>
      </c>
      <c r="L11828" t="s">
        <v>16434</v>
      </c>
      <c r="M11828" t="str">
        <f t="shared" si="568"/>
        <v>서울특별시</v>
      </c>
      <c r="N11828" t="str">
        <f t="shared" si="569"/>
        <v xml:space="preserve">종로구 </v>
      </c>
      <c r="O11828" t="str">
        <f t="shared" si="570"/>
        <v xml:space="preserve">통의동 </v>
      </c>
      <c r="Q11828" t="s">
        <v>4931</v>
      </c>
      <c r="R11828">
        <v>197558.97333471899</v>
      </c>
      <c r="S11828">
        <v>452700.48449026298</v>
      </c>
    </row>
    <row r="11829" spans="1:19" x14ac:dyDescent="0.4">
      <c r="A11829">
        <v>31150</v>
      </c>
      <c r="B11829" t="s">
        <v>16</v>
      </c>
      <c r="C11829" t="s">
        <v>17</v>
      </c>
      <c r="D11829">
        <v>3000000</v>
      </c>
      <c r="E11829" t="s">
        <v>3038</v>
      </c>
      <c r="F11829" s="1">
        <v>33924</v>
      </c>
      <c r="H11829">
        <v>4</v>
      </c>
      <c r="I11829" t="s">
        <v>18</v>
      </c>
      <c r="J11829">
        <v>35</v>
      </c>
      <c r="K11829" t="s">
        <v>10836</v>
      </c>
      <c r="L11829" t="s">
        <v>11525</v>
      </c>
      <c r="M11829" t="str">
        <f t="shared" si="568"/>
        <v>서울특별시</v>
      </c>
      <c r="N11829" t="str">
        <f t="shared" si="569"/>
        <v xml:space="preserve">종로구 </v>
      </c>
      <c r="O11829" t="str">
        <f t="shared" si="570"/>
        <v xml:space="preserve">통의동 </v>
      </c>
      <c r="Q11829" t="s">
        <v>4776</v>
      </c>
      <c r="R11829">
        <v>197490.24199476</v>
      </c>
      <c r="S11829">
        <v>452816.59722911398</v>
      </c>
    </row>
    <row r="11830" spans="1:19" x14ac:dyDescent="0.4">
      <c r="A11830">
        <v>7664</v>
      </c>
      <c r="B11830" t="s">
        <v>16</v>
      </c>
      <c r="C11830" t="s">
        <v>17</v>
      </c>
      <c r="D11830">
        <v>3000000</v>
      </c>
      <c r="E11830" t="s">
        <v>2721</v>
      </c>
      <c r="F11830" s="1">
        <v>43655</v>
      </c>
      <c r="H11830">
        <v>1</v>
      </c>
      <c r="I11830" t="s">
        <v>1547</v>
      </c>
      <c r="J11830">
        <v>13</v>
      </c>
      <c r="K11830" t="s">
        <v>1548</v>
      </c>
      <c r="L11830" t="s">
        <v>3943</v>
      </c>
      <c r="M11830" t="str">
        <f t="shared" si="568"/>
        <v>서울특별시</v>
      </c>
      <c r="N11830" t="str">
        <f t="shared" si="569"/>
        <v xml:space="preserve">종로구 </v>
      </c>
      <c r="O11830" t="str">
        <f t="shared" si="570"/>
        <v xml:space="preserve">통의동 </v>
      </c>
      <c r="P11830">
        <v>3044</v>
      </c>
      <c r="Q11830" t="s">
        <v>3944</v>
      </c>
      <c r="R11830">
        <v>197486.856761128</v>
      </c>
      <c r="S11830">
        <v>452835.85700529203</v>
      </c>
    </row>
    <row r="11831" spans="1:19" x14ac:dyDescent="0.4">
      <c r="A11831">
        <v>60875</v>
      </c>
      <c r="B11831" t="s">
        <v>16</v>
      </c>
      <c r="C11831" t="s">
        <v>17</v>
      </c>
      <c r="D11831">
        <v>3000000</v>
      </c>
      <c r="E11831" t="s">
        <v>1430</v>
      </c>
      <c r="F11831" s="1">
        <v>36095</v>
      </c>
      <c r="H11831">
        <v>3</v>
      </c>
      <c r="I11831" t="s">
        <v>1469</v>
      </c>
      <c r="J11831">
        <v>3</v>
      </c>
      <c r="K11831" t="s">
        <v>1469</v>
      </c>
      <c r="L11831" t="s">
        <v>17921</v>
      </c>
      <c r="M11831" t="str">
        <f t="shared" si="568"/>
        <v>서울특별시</v>
      </c>
      <c r="N11831" t="str">
        <f t="shared" si="569"/>
        <v xml:space="preserve">종로구 </v>
      </c>
      <c r="O11831" t="str">
        <f t="shared" si="570"/>
        <v xml:space="preserve">통인동 </v>
      </c>
      <c r="Q11831" t="s">
        <v>13264</v>
      </c>
      <c r="R11831">
        <v>197377.55432573901</v>
      </c>
      <c r="S11831">
        <v>453041.35022841801</v>
      </c>
    </row>
    <row r="11832" spans="1:19" x14ac:dyDescent="0.4">
      <c r="A11832">
        <v>61100</v>
      </c>
      <c r="B11832" t="s">
        <v>16</v>
      </c>
      <c r="C11832" t="s">
        <v>17</v>
      </c>
      <c r="D11832">
        <v>3000000</v>
      </c>
      <c r="E11832" t="s">
        <v>3538</v>
      </c>
      <c r="F11832" s="1">
        <v>34584</v>
      </c>
      <c r="H11832">
        <v>3</v>
      </c>
      <c r="I11832" t="s">
        <v>1469</v>
      </c>
      <c r="J11832">
        <v>3</v>
      </c>
      <c r="K11832" t="s">
        <v>1469</v>
      </c>
      <c r="L11832" t="s">
        <v>18210</v>
      </c>
      <c r="M11832" t="str">
        <f t="shared" si="568"/>
        <v>서울특별시</v>
      </c>
      <c r="N11832" t="str">
        <f t="shared" si="569"/>
        <v xml:space="preserve">종로구 </v>
      </c>
      <c r="O11832" t="str">
        <f t="shared" si="570"/>
        <v xml:space="preserve">통인동 </v>
      </c>
      <c r="Q11832" t="s">
        <v>13269</v>
      </c>
      <c r="R11832">
        <v>197330.175508538</v>
      </c>
      <c r="S11832">
        <v>453004.30291096598</v>
      </c>
    </row>
    <row r="11833" spans="1:19" x14ac:dyDescent="0.4">
      <c r="A11833">
        <v>61028</v>
      </c>
      <c r="B11833" t="s">
        <v>16</v>
      </c>
      <c r="C11833" t="s">
        <v>17</v>
      </c>
      <c r="D11833">
        <v>3000000</v>
      </c>
      <c r="E11833" t="s">
        <v>13610</v>
      </c>
      <c r="F11833" s="1">
        <v>34332</v>
      </c>
      <c r="H11833">
        <v>3</v>
      </c>
      <c r="I11833" t="s">
        <v>1469</v>
      </c>
      <c r="J11833">
        <v>3</v>
      </c>
      <c r="K11833" t="s">
        <v>1469</v>
      </c>
      <c r="L11833" t="s">
        <v>18120</v>
      </c>
      <c r="M11833" t="str">
        <f t="shared" si="568"/>
        <v>서울특별시</v>
      </c>
      <c r="N11833" t="str">
        <f t="shared" si="569"/>
        <v xml:space="preserve">종로구 </v>
      </c>
      <c r="O11833" t="str">
        <f t="shared" si="570"/>
        <v xml:space="preserve">통인동 </v>
      </c>
      <c r="Q11833" t="s">
        <v>4498</v>
      </c>
      <c r="R11833">
        <v>197398.37811193999</v>
      </c>
      <c r="S11833">
        <v>452952.14502943202</v>
      </c>
    </row>
    <row r="11834" spans="1:19" x14ac:dyDescent="0.4">
      <c r="A11834">
        <v>60819</v>
      </c>
      <c r="B11834" t="s">
        <v>16</v>
      </c>
      <c r="C11834" t="s">
        <v>17</v>
      </c>
      <c r="D11834">
        <v>3000000</v>
      </c>
      <c r="E11834" t="s">
        <v>1960</v>
      </c>
      <c r="F11834" s="1">
        <v>39588</v>
      </c>
      <c r="H11834">
        <v>3</v>
      </c>
      <c r="I11834" t="s">
        <v>1469</v>
      </c>
      <c r="J11834">
        <v>3</v>
      </c>
      <c r="K11834" t="s">
        <v>1469</v>
      </c>
      <c r="L11834" t="s">
        <v>17846</v>
      </c>
      <c r="M11834" t="str">
        <f t="shared" si="568"/>
        <v>서울특별시</v>
      </c>
      <c r="N11834" t="str">
        <f t="shared" si="569"/>
        <v xml:space="preserve">종로구 </v>
      </c>
      <c r="O11834" t="str">
        <f t="shared" si="570"/>
        <v xml:space="preserve">통인동 </v>
      </c>
      <c r="P11834">
        <v>3040</v>
      </c>
      <c r="Q11834" t="s">
        <v>432</v>
      </c>
      <c r="R11834">
        <v>197380.26633585</v>
      </c>
      <c r="S11834">
        <v>452991.01517225598</v>
      </c>
    </row>
    <row r="11835" spans="1:19" x14ac:dyDescent="0.4">
      <c r="A11835">
        <v>60902</v>
      </c>
      <c r="B11835" t="s">
        <v>16</v>
      </c>
      <c r="C11835" t="s">
        <v>17</v>
      </c>
      <c r="D11835">
        <v>3000000</v>
      </c>
      <c r="E11835" t="s">
        <v>908</v>
      </c>
      <c r="F11835" s="1">
        <v>35992</v>
      </c>
      <c r="H11835">
        <v>3</v>
      </c>
      <c r="I11835" t="s">
        <v>1469</v>
      </c>
      <c r="J11835">
        <v>3</v>
      </c>
      <c r="K11835" t="s">
        <v>1469</v>
      </c>
      <c r="L11835" t="s">
        <v>17955</v>
      </c>
      <c r="M11835" t="str">
        <f t="shared" si="568"/>
        <v>서울특별시</v>
      </c>
      <c r="N11835" t="str">
        <f t="shared" si="569"/>
        <v xml:space="preserve">종로구 </v>
      </c>
      <c r="O11835" t="str">
        <f t="shared" si="570"/>
        <v xml:space="preserve">평창동 </v>
      </c>
      <c r="Q11835" t="s">
        <v>17956</v>
      </c>
      <c r="R11835">
        <v>197865.966333333</v>
      </c>
      <c r="S11835">
        <v>456429.34466666699</v>
      </c>
    </row>
    <row r="11836" spans="1:19" x14ac:dyDescent="0.4">
      <c r="A11836">
        <v>58611</v>
      </c>
      <c r="B11836" t="s">
        <v>16</v>
      </c>
      <c r="C11836" t="s">
        <v>17</v>
      </c>
      <c r="D11836">
        <v>3000000</v>
      </c>
      <c r="E11836" t="s">
        <v>1988</v>
      </c>
      <c r="F11836" s="1">
        <v>35973</v>
      </c>
      <c r="H11836">
        <v>3</v>
      </c>
      <c r="I11836" t="s">
        <v>1469</v>
      </c>
      <c r="J11836">
        <v>3</v>
      </c>
      <c r="K11836" t="s">
        <v>1469</v>
      </c>
      <c r="L11836" t="s">
        <v>16528</v>
      </c>
      <c r="M11836" t="str">
        <f t="shared" si="568"/>
        <v>서울특별시</v>
      </c>
      <c r="N11836" t="str">
        <f t="shared" si="569"/>
        <v xml:space="preserve">종로구 </v>
      </c>
      <c r="O11836" t="str">
        <f t="shared" si="570"/>
        <v xml:space="preserve">평창동 </v>
      </c>
      <c r="Q11836" t="s">
        <v>4124</v>
      </c>
      <c r="R11836">
        <v>197451.57176789801</v>
      </c>
      <c r="S11836">
        <v>456082.50027008401</v>
      </c>
    </row>
    <row r="11837" spans="1:19" x14ac:dyDescent="0.4">
      <c r="A11837">
        <v>60934</v>
      </c>
      <c r="B11837" t="s">
        <v>16</v>
      </c>
      <c r="C11837" t="s">
        <v>17</v>
      </c>
      <c r="D11837">
        <v>3000000</v>
      </c>
      <c r="E11837" t="s">
        <v>472</v>
      </c>
      <c r="F11837" s="1">
        <v>34477</v>
      </c>
      <c r="H11837">
        <v>3</v>
      </c>
      <c r="I11837" t="s">
        <v>1469</v>
      </c>
      <c r="J11837">
        <v>3</v>
      </c>
      <c r="K11837" t="s">
        <v>1469</v>
      </c>
      <c r="L11837" t="s">
        <v>17997</v>
      </c>
      <c r="M11837" t="str">
        <f t="shared" si="568"/>
        <v>서울특별시</v>
      </c>
      <c r="N11837" t="str">
        <f t="shared" si="569"/>
        <v xml:space="preserve">종로구 </v>
      </c>
      <c r="O11837" t="str">
        <f t="shared" si="570"/>
        <v xml:space="preserve">평창동 </v>
      </c>
      <c r="Q11837" t="s">
        <v>3375</v>
      </c>
      <c r="R11837">
        <v>197812.27053185599</v>
      </c>
      <c r="S11837">
        <v>456400.24387890601</v>
      </c>
    </row>
    <row r="11838" spans="1:19" x14ac:dyDescent="0.4">
      <c r="A11838">
        <v>60828</v>
      </c>
      <c r="B11838" t="s">
        <v>16</v>
      </c>
      <c r="C11838" t="s">
        <v>17</v>
      </c>
      <c r="D11838">
        <v>3000000</v>
      </c>
      <c r="E11838" t="s">
        <v>3051</v>
      </c>
      <c r="F11838" s="1">
        <v>36384</v>
      </c>
      <c r="H11838">
        <v>3</v>
      </c>
      <c r="I11838" t="s">
        <v>1469</v>
      </c>
      <c r="J11838">
        <v>3</v>
      </c>
      <c r="K11838" t="s">
        <v>1469</v>
      </c>
      <c r="L11838" t="s">
        <v>17861</v>
      </c>
      <c r="M11838" t="str">
        <f t="shared" si="568"/>
        <v>서울특별시</v>
      </c>
      <c r="N11838" t="str">
        <f t="shared" si="569"/>
        <v xml:space="preserve">종로구 </v>
      </c>
      <c r="O11838" t="str">
        <f t="shared" si="570"/>
        <v xml:space="preserve">필운동 </v>
      </c>
      <c r="Q11838" t="s">
        <v>17862</v>
      </c>
      <c r="R11838">
        <v>197202.55394375999</v>
      </c>
      <c r="S11838">
        <v>452763.87014477002</v>
      </c>
    </row>
    <row r="11839" spans="1:19" x14ac:dyDescent="0.4">
      <c r="A11839">
        <v>23524</v>
      </c>
      <c r="B11839" t="s">
        <v>16</v>
      </c>
      <c r="C11839" t="s">
        <v>17</v>
      </c>
      <c r="D11839">
        <v>3000000</v>
      </c>
      <c r="E11839" t="s">
        <v>409</v>
      </c>
      <c r="F11839" s="1">
        <v>35817</v>
      </c>
      <c r="H11839">
        <v>1</v>
      </c>
      <c r="I11839" t="s">
        <v>1547</v>
      </c>
      <c r="J11839">
        <v>13</v>
      </c>
      <c r="K11839" t="s">
        <v>1548</v>
      </c>
      <c r="L11839" t="s">
        <v>7545</v>
      </c>
      <c r="M11839" t="str">
        <f t="shared" si="568"/>
        <v>서울특별시</v>
      </c>
      <c r="N11839" t="str">
        <f t="shared" si="569"/>
        <v xml:space="preserve">종로구 </v>
      </c>
      <c r="O11839" t="str">
        <f t="shared" si="570"/>
        <v xml:space="preserve">필운동 </v>
      </c>
      <c r="Q11839" t="s">
        <v>515</v>
      </c>
      <c r="R11839">
        <v>197299.99193333901</v>
      </c>
      <c r="S11839">
        <v>452672.72105872398</v>
      </c>
    </row>
    <row r="11840" spans="1:19" x14ac:dyDescent="0.4">
      <c r="A11840">
        <v>60794</v>
      </c>
      <c r="B11840" t="s">
        <v>16</v>
      </c>
      <c r="C11840" t="s">
        <v>17</v>
      </c>
      <c r="D11840">
        <v>3000000</v>
      </c>
      <c r="E11840" t="s">
        <v>1004</v>
      </c>
      <c r="F11840" s="1">
        <v>34053</v>
      </c>
      <c r="H11840">
        <v>3</v>
      </c>
      <c r="I11840" t="s">
        <v>1469</v>
      </c>
      <c r="J11840">
        <v>3</v>
      </c>
      <c r="K11840" t="s">
        <v>1469</v>
      </c>
      <c r="L11840" t="s">
        <v>17809</v>
      </c>
      <c r="M11840" t="str">
        <f t="shared" si="568"/>
        <v>서울특별시</v>
      </c>
      <c r="N11840" t="str">
        <f t="shared" si="569"/>
        <v xml:space="preserve">종로구 </v>
      </c>
      <c r="O11840" t="str">
        <f t="shared" si="570"/>
        <v xml:space="preserve">필운동 </v>
      </c>
      <c r="Q11840" t="s">
        <v>822</v>
      </c>
      <c r="R11840">
        <v>197263.107915923</v>
      </c>
      <c r="S11840">
        <v>452665.34214100899</v>
      </c>
    </row>
    <row r="11841" spans="1:19" x14ac:dyDescent="0.4">
      <c r="A11841">
        <v>58573</v>
      </c>
      <c r="B11841" t="s">
        <v>16</v>
      </c>
      <c r="C11841" t="s">
        <v>17</v>
      </c>
      <c r="D11841">
        <v>3000000</v>
      </c>
      <c r="E11841" t="s">
        <v>1648</v>
      </c>
      <c r="F11841" s="1">
        <v>42263</v>
      </c>
      <c r="H11841">
        <v>3</v>
      </c>
      <c r="I11841" t="s">
        <v>1469</v>
      </c>
      <c r="J11841">
        <v>3</v>
      </c>
      <c r="K11841" t="s">
        <v>1469</v>
      </c>
      <c r="L11841" t="s">
        <v>16475</v>
      </c>
      <c r="M11841" t="str">
        <f t="shared" si="568"/>
        <v>서울특별시</v>
      </c>
      <c r="N11841" t="str">
        <f t="shared" si="569"/>
        <v xml:space="preserve">종로구 </v>
      </c>
      <c r="O11841" t="str">
        <f t="shared" si="570"/>
        <v xml:space="preserve">필운동 </v>
      </c>
      <c r="P11841">
        <v>3169</v>
      </c>
      <c r="Q11841" t="s">
        <v>13580</v>
      </c>
      <c r="R11841">
        <v>197235.601597011</v>
      </c>
      <c r="S11841">
        <v>452604.09841845598</v>
      </c>
    </row>
    <row r="11842" spans="1:19" x14ac:dyDescent="0.4">
      <c r="A11842">
        <v>26250</v>
      </c>
      <c r="B11842" t="s">
        <v>16</v>
      </c>
      <c r="C11842" t="s">
        <v>17</v>
      </c>
      <c r="D11842">
        <v>3000000</v>
      </c>
      <c r="E11842" t="s">
        <v>2094</v>
      </c>
      <c r="F11842" s="1">
        <v>34199</v>
      </c>
      <c r="H11842">
        <v>1</v>
      </c>
      <c r="I11842" t="s">
        <v>1547</v>
      </c>
      <c r="J11842">
        <v>13</v>
      </c>
      <c r="K11842" t="s">
        <v>1548</v>
      </c>
      <c r="L11842" t="s">
        <v>9559</v>
      </c>
      <c r="M11842" t="str">
        <f t="shared" si="568"/>
        <v>서울특별시</v>
      </c>
      <c r="N11842" t="str">
        <f t="shared" si="569"/>
        <v xml:space="preserve">종로구 </v>
      </c>
      <c r="O11842" t="str">
        <f t="shared" si="570"/>
        <v xml:space="preserve">행촌동 </v>
      </c>
      <c r="Q11842" t="s">
        <v>3126</v>
      </c>
      <c r="R11842">
        <v>196405.91604549601</v>
      </c>
      <c r="S11842">
        <v>452323.17189956002</v>
      </c>
    </row>
    <row r="11843" spans="1:19" x14ac:dyDescent="0.4">
      <c r="A11843">
        <v>60997</v>
      </c>
      <c r="B11843" t="s">
        <v>16</v>
      </c>
      <c r="C11843" t="s">
        <v>17</v>
      </c>
      <c r="D11843">
        <v>3000000</v>
      </c>
      <c r="E11843" t="s">
        <v>2043</v>
      </c>
      <c r="F11843" s="1">
        <v>34025</v>
      </c>
      <c r="H11843">
        <v>3</v>
      </c>
      <c r="I11843" t="s">
        <v>1469</v>
      </c>
      <c r="J11843">
        <v>3</v>
      </c>
      <c r="K11843" t="s">
        <v>1469</v>
      </c>
      <c r="L11843" t="s">
        <v>18081</v>
      </c>
      <c r="M11843" t="str">
        <f t="shared" ref="M11843:M11906" si="571">LEFT(L11843,5)</f>
        <v>서울특별시</v>
      </c>
      <c r="N11843" t="str">
        <f t="shared" ref="N11843:N11852" si="572">MID(L11843,7,4)</f>
        <v xml:space="preserve">종로구 </v>
      </c>
      <c r="O11843" t="str">
        <f t="shared" ref="O11843:O11852" si="573">MID(L11843,11,4)</f>
        <v xml:space="preserve">혜화동 </v>
      </c>
      <c r="Q11843" t="s">
        <v>18082</v>
      </c>
      <c r="R11843">
        <v>200105.38591638001</v>
      </c>
      <c r="S11843">
        <v>453452.37060705398</v>
      </c>
    </row>
    <row r="11844" spans="1:19" x14ac:dyDescent="0.4">
      <c r="A11844">
        <v>61049</v>
      </c>
      <c r="B11844" t="s">
        <v>16</v>
      </c>
      <c r="C11844" t="s">
        <v>17</v>
      </c>
      <c r="D11844">
        <v>3000000</v>
      </c>
      <c r="E11844" t="s">
        <v>858</v>
      </c>
      <c r="F11844" s="1">
        <v>36188</v>
      </c>
      <c r="H11844">
        <v>3</v>
      </c>
      <c r="I11844" t="s">
        <v>1469</v>
      </c>
      <c r="J11844">
        <v>3</v>
      </c>
      <c r="K11844" t="s">
        <v>1469</v>
      </c>
      <c r="L11844" t="s">
        <v>18151</v>
      </c>
      <c r="M11844" t="str">
        <f t="shared" si="571"/>
        <v>서울특별시</v>
      </c>
      <c r="N11844" t="str">
        <f t="shared" si="572"/>
        <v xml:space="preserve">종로구 </v>
      </c>
      <c r="O11844" t="str">
        <f t="shared" si="573"/>
        <v xml:space="preserve">혜화동 </v>
      </c>
      <c r="P11844">
        <v>3084</v>
      </c>
      <c r="Q11844" t="s">
        <v>3318</v>
      </c>
      <c r="R11844">
        <v>200102.87666328301</v>
      </c>
      <c r="S11844">
        <v>453476.90596380399</v>
      </c>
    </row>
    <row r="11845" spans="1:19" x14ac:dyDescent="0.4">
      <c r="A11845">
        <v>58571</v>
      </c>
      <c r="B11845" t="s">
        <v>16</v>
      </c>
      <c r="C11845" t="s">
        <v>17</v>
      </c>
      <c r="D11845">
        <v>3000000</v>
      </c>
      <c r="E11845" t="s">
        <v>1491</v>
      </c>
      <c r="F11845" s="1">
        <v>41554</v>
      </c>
      <c r="H11845">
        <v>3</v>
      </c>
      <c r="I11845" t="s">
        <v>1469</v>
      </c>
      <c r="J11845">
        <v>3</v>
      </c>
      <c r="K11845" t="s">
        <v>1469</v>
      </c>
      <c r="L11845" t="s">
        <v>16473</v>
      </c>
      <c r="M11845" t="str">
        <f t="shared" si="571"/>
        <v>서울특별시</v>
      </c>
      <c r="N11845" t="str">
        <f t="shared" si="572"/>
        <v xml:space="preserve">종로구 </v>
      </c>
      <c r="O11845" t="str">
        <f t="shared" si="573"/>
        <v xml:space="preserve">홍지동 </v>
      </c>
      <c r="P11845">
        <v>3017</v>
      </c>
      <c r="Q11845" t="s">
        <v>7431</v>
      </c>
      <c r="R11845">
        <v>196367.98385708299</v>
      </c>
      <c r="S11845">
        <v>455254.32310714002</v>
      </c>
    </row>
    <row r="11846" spans="1:19" x14ac:dyDescent="0.4">
      <c r="A11846">
        <v>61136</v>
      </c>
      <c r="B11846" t="s">
        <v>16</v>
      </c>
      <c r="C11846" t="s">
        <v>17</v>
      </c>
      <c r="D11846">
        <v>3000000</v>
      </c>
      <c r="E11846" t="s">
        <v>2442</v>
      </c>
      <c r="F11846" s="1">
        <v>35215</v>
      </c>
      <c r="H11846">
        <v>3</v>
      </c>
      <c r="I11846" t="s">
        <v>1469</v>
      </c>
      <c r="J11846">
        <v>3</v>
      </c>
      <c r="K11846" t="s">
        <v>1469</v>
      </c>
      <c r="L11846" t="s">
        <v>18255</v>
      </c>
      <c r="M11846" t="str">
        <f t="shared" si="571"/>
        <v>서울특별시</v>
      </c>
      <c r="N11846" t="str">
        <f t="shared" si="572"/>
        <v xml:space="preserve">종로구 </v>
      </c>
      <c r="O11846" t="str">
        <f t="shared" si="573"/>
        <v xml:space="preserve">홍지동 </v>
      </c>
      <c r="Q11846" t="s">
        <v>3745</v>
      </c>
      <c r="R11846">
        <v>196270.35623608201</v>
      </c>
      <c r="S11846">
        <v>455330.68912397802</v>
      </c>
    </row>
    <row r="11847" spans="1:19" x14ac:dyDescent="0.4">
      <c r="A11847">
        <v>50147</v>
      </c>
      <c r="B11847" t="s">
        <v>16</v>
      </c>
      <c r="C11847" t="s">
        <v>17</v>
      </c>
      <c r="D11847">
        <v>3000000</v>
      </c>
      <c r="E11847" t="s">
        <v>530</v>
      </c>
      <c r="F11847" s="1">
        <v>38775</v>
      </c>
      <c r="H11847">
        <v>3</v>
      </c>
      <c r="I11847" t="s">
        <v>1469</v>
      </c>
      <c r="J11847">
        <v>3</v>
      </c>
      <c r="K11847" t="s">
        <v>1469</v>
      </c>
      <c r="L11847" t="s">
        <v>13576</v>
      </c>
      <c r="M11847" t="str">
        <f t="shared" si="571"/>
        <v>서울특별시</v>
      </c>
      <c r="N11847" t="str">
        <f t="shared" si="572"/>
        <v xml:space="preserve">종로구 </v>
      </c>
      <c r="O11847" t="str">
        <f t="shared" si="573"/>
        <v xml:space="preserve">홍지동 </v>
      </c>
      <c r="Q11847" t="s">
        <v>13562</v>
      </c>
      <c r="R11847">
        <v>196318.15325918901</v>
      </c>
      <c r="S11847">
        <v>455358.79313370399</v>
      </c>
    </row>
    <row r="11848" spans="1:19" x14ac:dyDescent="0.4">
      <c r="A11848">
        <v>60907</v>
      </c>
      <c r="B11848" t="s">
        <v>16</v>
      </c>
      <c r="C11848" t="s">
        <v>17</v>
      </c>
      <c r="D11848">
        <v>3000000</v>
      </c>
      <c r="E11848" t="s">
        <v>1194</v>
      </c>
      <c r="F11848" s="1">
        <v>34431</v>
      </c>
      <c r="H11848">
        <v>3</v>
      </c>
      <c r="I11848" t="s">
        <v>1469</v>
      </c>
      <c r="J11848">
        <v>3</v>
      </c>
      <c r="K11848" t="s">
        <v>1469</v>
      </c>
      <c r="L11848" t="s">
        <v>17962</v>
      </c>
      <c r="M11848" t="str">
        <f t="shared" si="571"/>
        <v>서울특별시</v>
      </c>
      <c r="N11848" t="str">
        <f t="shared" si="572"/>
        <v xml:space="preserve">종로구 </v>
      </c>
      <c r="O11848" t="str">
        <f t="shared" si="573"/>
        <v xml:space="preserve">홍파동 </v>
      </c>
      <c r="Q11848" t="s">
        <v>7530</v>
      </c>
    </row>
    <row r="11849" spans="1:19" x14ac:dyDescent="0.4">
      <c r="A11849">
        <v>60904</v>
      </c>
      <c r="B11849" t="s">
        <v>16</v>
      </c>
      <c r="C11849" t="s">
        <v>17</v>
      </c>
      <c r="D11849">
        <v>3000000</v>
      </c>
      <c r="E11849" t="s">
        <v>1644</v>
      </c>
      <c r="F11849" s="1">
        <v>34368</v>
      </c>
      <c r="H11849">
        <v>3</v>
      </c>
      <c r="I11849" t="s">
        <v>1469</v>
      </c>
      <c r="J11849">
        <v>3</v>
      </c>
      <c r="K11849" t="s">
        <v>1469</v>
      </c>
      <c r="L11849" t="s">
        <v>17958</v>
      </c>
      <c r="M11849" t="str">
        <f t="shared" si="571"/>
        <v>서울특별시</v>
      </c>
      <c r="N11849" t="str">
        <f t="shared" si="572"/>
        <v xml:space="preserve">종로구 </v>
      </c>
      <c r="O11849" t="str">
        <f t="shared" si="573"/>
        <v xml:space="preserve">효제동 </v>
      </c>
      <c r="Q11849" t="s">
        <v>16417</v>
      </c>
      <c r="R11849">
        <v>200272.875369065</v>
      </c>
      <c r="S11849">
        <v>452291.22211848601</v>
      </c>
    </row>
    <row r="11850" spans="1:19" x14ac:dyDescent="0.4">
      <c r="A11850">
        <v>61698</v>
      </c>
      <c r="B11850" t="s">
        <v>16</v>
      </c>
      <c r="C11850" t="s">
        <v>17</v>
      </c>
      <c r="D11850">
        <v>3000000</v>
      </c>
      <c r="E11850" t="s">
        <v>4644</v>
      </c>
      <c r="F11850" s="1">
        <v>34214</v>
      </c>
      <c r="H11850">
        <v>3</v>
      </c>
      <c r="I11850" t="s">
        <v>1469</v>
      </c>
      <c r="J11850">
        <v>3</v>
      </c>
      <c r="K11850" t="s">
        <v>1469</v>
      </c>
      <c r="L11850" t="s">
        <v>18910</v>
      </c>
      <c r="M11850" t="str">
        <f t="shared" si="571"/>
        <v>서울특별시</v>
      </c>
      <c r="N11850" t="str">
        <f t="shared" si="572"/>
        <v xml:space="preserve">종로구 </v>
      </c>
      <c r="O11850" t="str">
        <f t="shared" si="573"/>
        <v xml:space="preserve">효제동 </v>
      </c>
      <c r="Q11850" t="s">
        <v>18911</v>
      </c>
      <c r="R11850">
        <v>200284.34349769601</v>
      </c>
      <c r="S11850">
        <v>452198.33523730299</v>
      </c>
    </row>
    <row r="11851" spans="1:19" x14ac:dyDescent="0.4">
      <c r="A11851">
        <v>60941</v>
      </c>
      <c r="B11851" t="s">
        <v>16</v>
      </c>
      <c r="C11851" t="s">
        <v>17</v>
      </c>
      <c r="D11851">
        <v>3000000</v>
      </c>
      <c r="E11851" t="s">
        <v>618</v>
      </c>
      <c r="F11851" s="1">
        <v>36980</v>
      </c>
      <c r="H11851">
        <v>3</v>
      </c>
      <c r="I11851" t="s">
        <v>1469</v>
      </c>
      <c r="J11851">
        <v>3</v>
      </c>
      <c r="K11851" t="s">
        <v>1469</v>
      </c>
      <c r="L11851" t="s">
        <v>18007</v>
      </c>
      <c r="M11851" t="str">
        <f t="shared" si="571"/>
        <v>서울특별시</v>
      </c>
      <c r="N11851" t="str">
        <f t="shared" si="572"/>
        <v xml:space="preserve">종로구 </v>
      </c>
      <c r="O11851" t="str">
        <f t="shared" si="573"/>
        <v xml:space="preserve">효제동 </v>
      </c>
      <c r="Q11851" t="s">
        <v>4758</v>
      </c>
      <c r="R11851">
        <v>200078.60920593399</v>
      </c>
      <c r="S11851">
        <v>452158.60887351702</v>
      </c>
    </row>
    <row r="11852" spans="1:19" x14ac:dyDescent="0.4">
      <c r="A11852">
        <v>61385</v>
      </c>
      <c r="B11852" t="s">
        <v>16</v>
      </c>
      <c r="C11852" t="s">
        <v>17</v>
      </c>
      <c r="D11852">
        <v>3000000</v>
      </c>
      <c r="E11852" t="s">
        <v>3058</v>
      </c>
      <c r="F11852" s="1">
        <v>34170</v>
      </c>
      <c r="H11852">
        <v>3</v>
      </c>
      <c r="I11852" t="s">
        <v>1469</v>
      </c>
      <c r="J11852">
        <v>3</v>
      </c>
      <c r="K11852" t="s">
        <v>1469</v>
      </c>
      <c r="L11852" t="s">
        <v>18007</v>
      </c>
      <c r="M11852" t="str">
        <f t="shared" si="571"/>
        <v>서울특별시</v>
      </c>
      <c r="N11852" t="str">
        <f t="shared" si="572"/>
        <v xml:space="preserve">종로구 </v>
      </c>
      <c r="O11852" t="str">
        <f t="shared" si="573"/>
        <v xml:space="preserve">효제동 </v>
      </c>
      <c r="Q11852" t="s">
        <v>16418</v>
      </c>
      <c r="R11852">
        <v>200078.60920593399</v>
      </c>
      <c r="S11852">
        <v>452158.60887351702</v>
      </c>
    </row>
    <row r="11853" spans="1:19" x14ac:dyDescent="0.4">
      <c r="A11853">
        <v>32282</v>
      </c>
      <c r="B11853" t="s">
        <v>16</v>
      </c>
      <c r="C11853" t="s">
        <v>17</v>
      </c>
      <c r="D11853">
        <v>3010000</v>
      </c>
      <c r="E11853" t="s">
        <v>358</v>
      </c>
      <c r="F11853" s="1">
        <v>37104</v>
      </c>
      <c r="H11853">
        <v>3</v>
      </c>
      <c r="I11853" t="s">
        <v>1469</v>
      </c>
      <c r="J11853">
        <v>3</v>
      </c>
      <c r="K11853" t="s">
        <v>1469</v>
      </c>
      <c r="L11853" t="s">
        <v>12323</v>
      </c>
      <c r="M11853" t="str">
        <f t="shared" si="571"/>
        <v>서울특별시</v>
      </c>
      <c r="N11853" t="str">
        <f>MID(L11853,7,3)</f>
        <v xml:space="preserve">중구 </v>
      </c>
      <c r="O11853" t="str">
        <f>MID(L11853,10,3)</f>
        <v>광희동</v>
      </c>
      <c r="Q11853" t="s">
        <v>1258</v>
      </c>
      <c r="R11853">
        <v>200493.73234782901</v>
      </c>
      <c r="S11853">
        <v>451481.844673921</v>
      </c>
    </row>
    <row r="11854" spans="1:19" x14ac:dyDescent="0.4">
      <c r="A11854">
        <v>32283</v>
      </c>
      <c r="B11854" t="s">
        <v>16</v>
      </c>
      <c r="C11854" t="s">
        <v>17</v>
      </c>
      <c r="D11854">
        <v>3010000</v>
      </c>
      <c r="E11854" t="s">
        <v>250</v>
      </c>
      <c r="F11854" s="1">
        <v>37123</v>
      </c>
      <c r="H11854">
        <v>3</v>
      </c>
      <c r="I11854" t="s">
        <v>1469</v>
      </c>
      <c r="J11854">
        <v>3</v>
      </c>
      <c r="K11854" t="s">
        <v>1469</v>
      </c>
      <c r="L11854" t="s">
        <v>12324</v>
      </c>
      <c r="M11854" t="str">
        <f t="shared" si="571"/>
        <v>서울특별시</v>
      </c>
      <c r="N11854" t="str">
        <f t="shared" ref="N11854:N11917" si="574">MID(L11854,7,3)</f>
        <v xml:space="preserve">중구 </v>
      </c>
      <c r="O11854" t="str">
        <f t="shared" ref="O11854:O11900" si="575">MID(L11854,10,3)</f>
        <v>광희동</v>
      </c>
      <c r="Q11854" t="s">
        <v>12325</v>
      </c>
      <c r="R11854">
        <v>200540.491293859</v>
      </c>
      <c r="S11854">
        <v>451440.61431987898</v>
      </c>
    </row>
    <row r="11855" spans="1:19" x14ac:dyDescent="0.4">
      <c r="A11855">
        <v>32320</v>
      </c>
      <c r="B11855" t="s">
        <v>16</v>
      </c>
      <c r="C11855" t="s">
        <v>17</v>
      </c>
      <c r="D11855">
        <v>3010000</v>
      </c>
      <c r="E11855" t="s">
        <v>436</v>
      </c>
      <c r="F11855" s="1">
        <v>36666</v>
      </c>
      <c r="H11855">
        <v>3</v>
      </c>
      <c r="I11855" t="s">
        <v>1469</v>
      </c>
      <c r="J11855">
        <v>3</v>
      </c>
      <c r="K11855" t="s">
        <v>1469</v>
      </c>
      <c r="L11855" t="s">
        <v>12374</v>
      </c>
      <c r="M11855" t="str">
        <f t="shared" si="571"/>
        <v>서울특별시</v>
      </c>
      <c r="N11855" t="str">
        <f t="shared" si="574"/>
        <v xml:space="preserve">중구 </v>
      </c>
      <c r="O11855" t="str">
        <f t="shared" si="575"/>
        <v>광희동</v>
      </c>
      <c r="Q11855" t="s">
        <v>1845</v>
      </c>
    </row>
    <row r="11856" spans="1:19" x14ac:dyDescent="0.4">
      <c r="A11856">
        <v>32242</v>
      </c>
      <c r="B11856" t="s">
        <v>16</v>
      </c>
      <c r="C11856" t="s">
        <v>17</v>
      </c>
      <c r="D11856">
        <v>3010000</v>
      </c>
      <c r="E11856" t="s">
        <v>661</v>
      </c>
      <c r="F11856" s="1">
        <v>34310</v>
      </c>
      <c r="H11856">
        <v>3</v>
      </c>
      <c r="I11856" t="s">
        <v>1469</v>
      </c>
      <c r="J11856">
        <v>3</v>
      </c>
      <c r="K11856" t="s">
        <v>1469</v>
      </c>
      <c r="L11856" t="s">
        <v>12265</v>
      </c>
      <c r="M11856" t="str">
        <f t="shared" si="571"/>
        <v>서울특별시</v>
      </c>
      <c r="N11856" t="str">
        <f t="shared" si="574"/>
        <v xml:space="preserve">중구 </v>
      </c>
      <c r="O11856" t="str">
        <f t="shared" si="575"/>
        <v>광희동</v>
      </c>
      <c r="Q11856" t="s">
        <v>3103</v>
      </c>
      <c r="R11856">
        <v>200512.005279865</v>
      </c>
      <c r="S11856">
        <v>451422.35733724298</v>
      </c>
    </row>
    <row r="11857" spans="1:19" x14ac:dyDescent="0.4">
      <c r="A11857">
        <v>32107</v>
      </c>
      <c r="B11857" t="s">
        <v>16</v>
      </c>
      <c r="C11857" t="s">
        <v>17</v>
      </c>
      <c r="D11857">
        <v>3010000</v>
      </c>
      <c r="E11857" t="s">
        <v>2547</v>
      </c>
      <c r="F11857" s="1">
        <v>36381</v>
      </c>
      <c r="H11857">
        <v>3</v>
      </c>
      <c r="I11857" t="s">
        <v>1469</v>
      </c>
      <c r="J11857">
        <v>3</v>
      </c>
      <c r="K11857" t="s">
        <v>1469</v>
      </c>
      <c r="L11857" t="s">
        <v>12057</v>
      </c>
      <c r="M11857" t="str">
        <f t="shared" si="571"/>
        <v>서울특별시</v>
      </c>
      <c r="N11857" t="str">
        <f t="shared" si="574"/>
        <v xml:space="preserve">중구 </v>
      </c>
      <c r="O11857" t="str">
        <f t="shared" si="575"/>
        <v>광희동</v>
      </c>
      <c r="Q11857" t="s">
        <v>539</v>
      </c>
      <c r="R11857">
        <v>200501.08114423699</v>
      </c>
      <c r="S11857">
        <v>451381.52284391801</v>
      </c>
    </row>
    <row r="11858" spans="1:19" x14ac:dyDescent="0.4">
      <c r="A11858">
        <v>28475</v>
      </c>
      <c r="B11858" t="s">
        <v>16</v>
      </c>
      <c r="C11858" t="s">
        <v>17</v>
      </c>
      <c r="D11858">
        <v>3010000</v>
      </c>
      <c r="E11858" t="s">
        <v>218</v>
      </c>
      <c r="F11858" s="1">
        <v>38531</v>
      </c>
      <c r="H11858">
        <v>4</v>
      </c>
      <c r="I11858" t="s">
        <v>18</v>
      </c>
      <c r="J11858">
        <v>35</v>
      </c>
      <c r="K11858" t="s">
        <v>10836</v>
      </c>
      <c r="L11858" t="s">
        <v>10858</v>
      </c>
      <c r="M11858" t="str">
        <f t="shared" si="571"/>
        <v>서울특별시</v>
      </c>
      <c r="N11858" t="str">
        <f t="shared" si="574"/>
        <v xml:space="preserve">중구 </v>
      </c>
      <c r="O11858" t="str">
        <f t="shared" si="575"/>
        <v>광희동</v>
      </c>
      <c r="Q11858" t="s">
        <v>1533</v>
      </c>
      <c r="R11858">
        <v>200501.08114423699</v>
      </c>
      <c r="S11858">
        <v>451381.52284391801</v>
      </c>
    </row>
    <row r="11859" spans="1:19" x14ac:dyDescent="0.4">
      <c r="A11859">
        <v>28542</v>
      </c>
      <c r="B11859" t="s">
        <v>16</v>
      </c>
      <c r="C11859" t="s">
        <v>17</v>
      </c>
      <c r="D11859">
        <v>3010000</v>
      </c>
      <c r="E11859" t="s">
        <v>1881</v>
      </c>
      <c r="F11859" s="1">
        <v>35588</v>
      </c>
      <c r="H11859">
        <v>4</v>
      </c>
      <c r="I11859" t="s">
        <v>18</v>
      </c>
      <c r="J11859">
        <v>35</v>
      </c>
      <c r="K11859" t="s">
        <v>10836</v>
      </c>
      <c r="L11859" t="s">
        <v>10960</v>
      </c>
      <c r="M11859" t="str">
        <f t="shared" si="571"/>
        <v>서울특별시</v>
      </c>
      <c r="N11859" t="str">
        <f t="shared" si="574"/>
        <v xml:space="preserve">중구 </v>
      </c>
      <c r="O11859" t="str">
        <f t="shared" si="575"/>
        <v>광희동</v>
      </c>
      <c r="Q11859" t="s">
        <v>10961</v>
      </c>
      <c r="R11859">
        <v>200304.83548145401</v>
      </c>
      <c r="S11859">
        <v>451520.43424836203</v>
      </c>
    </row>
    <row r="11860" spans="1:19" x14ac:dyDescent="0.4">
      <c r="A11860">
        <v>32377</v>
      </c>
      <c r="B11860" t="s">
        <v>16</v>
      </c>
      <c r="C11860" t="s">
        <v>17</v>
      </c>
      <c r="D11860">
        <v>3010000</v>
      </c>
      <c r="E11860" t="s">
        <v>2919</v>
      </c>
      <c r="F11860" s="1">
        <v>34285</v>
      </c>
      <c r="H11860">
        <v>3</v>
      </c>
      <c r="I11860" t="s">
        <v>1469</v>
      </c>
      <c r="J11860">
        <v>3</v>
      </c>
      <c r="K11860" t="s">
        <v>1469</v>
      </c>
      <c r="L11860" t="s">
        <v>12452</v>
      </c>
      <c r="M11860" t="str">
        <f t="shared" si="571"/>
        <v>서울특별시</v>
      </c>
      <c r="N11860" t="str">
        <f t="shared" si="574"/>
        <v xml:space="preserve">중구 </v>
      </c>
      <c r="O11860" t="str">
        <f t="shared" si="575"/>
        <v>광희동</v>
      </c>
      <c r="Q11860" t="s">
        <v>12453</v>
      </c>
      <c r="R11860">
        <v>200602.54377524901</v>
      </c>
      <c r="S11860">
        <v>451358.33026686101</v>
      </c>
    </row>
    <row r="11861" spans="1:19" x14ac:dyDescent="0.4">
      <c r="A11861">
        <v>28235</v>
      </c>
      <c r="B11861" t="s">
        <v>16</v>
      </c>
      <c r="C11861" t="s">
        <v>17</v>
      </c>
      <c r="D11861">
        <v>3010000</v>
      </c>
      <c r="E11861" t="s">
        <v>2789</v>
      </c>
      <c r="F11861" s="1">
        <v>45211</v>
      </c>
      <c r="H11861">
        <v>1</v>
      </c>
      <c r="I11861" t="s">
        <v>1547</v>
      </c>
      <c r="J11861">
        <v>13</v>
      </c>
      <c r="K11861" t="s">
        <v>1548</v>
      </c>
      <c r="L11861" t="s">
        <v>10752</v>
      </c>
      <c r="M11861" t="str">
        <f t="shared" si="571"/>
        <v>서울특별시</v>
      </c>
      <c r="N11861" t="str">
        <f t="shared" si="574"/>
        <v xml:space="preserve">중구 </v>
      </c>
      <c r="O11861" t="str">
        <f t="shared" si="575"/>
        <v>남대문</v>
      </c>
      <c r="P11861">
        <v>4533</v>
      </c>
      <c r="Q11861" t="s">
        <v>7378</v>
      </c>
      <c r="R11861">
        <v>198333.47088548401</v>
      </c>
      <c r="S11861">
        <v>451313.412912492</v>
      </c>
    </row>
    <row r="11862" spans="1:19" x14ac:dyDescent="0.4">
      <c r="A11862">
        <v>32456</v>
      </c>
      <c r="B11862" t="s">
        <v>16</v>
      </c>
      <c r="C11862" t="s">
        <v>17</v>
      </c>
      <c r="D11862">
        <v>3010000</v>
      </c>
      <c r="E11862" t="s">
        <v>722</v>
      </c>
      <c r="F11862" s="1">
        <v>35544</v>
      </c>
      <c r="H11862">
        <v>3</v>
      </c>
      <c r="I11862" t="s">
        <v>1469</v>
      </c>
      <c r="J11862">
        <v>3</v>
      </c>
      <c r="K11862" t="s">
        <v>1469</v>
      </c>
      <c r="L11862" t="s">
        <v>12559</v>
      </c>
      <c r="M11862" t="str">
        <f t="shared" si="571"/>
        <v>서울특별시</v>
      </c>
      <c r="N11862" t="str">
        <f t="shared" si="574"/>
        <v xml:space="preserve">중구 </v>
      </c>
      <c r="O11862" t="str">
        <f t="shared" si="575"/>
        <v>남대문</v>
      </c>
      <c r="Q11862" t="s">
        <v>11370</v>
      </c>
      <c r="R11862">
        <v>197972.96191909901</v>
      </c>
      <c r="S11862">
        <v>450992.650878291</v>
      </c>
    </row>
    <row r="11863" spans="1:19" x14ac:dyDescent="0.4">
      <c r="A11863">
        <v>32719</v>
      </c>
      <c r="B11863" t="s">
        <v>16</v>
      </c>
      <c r="C11863" t="s">
        <v>17</v>
      </c>
      <c r="D11863">
        <v>3010000</v>
      </c>
      <c r="E11863" t="s">
        <v>651</v>
      </c>
      <c r="F11863" s="1">
        <v>36062</v>
      </c>
      <c r="H11863">
        <v>3</v>
      </c>
      <c r="I11863" t="s">
        <v>1469</v>
      </c>
      <c r="J11863">
        <v>3</v>
      </c>
      <c r="K11863" t="s">
        <v>1469</v>
      </c>
      <c r="L11863" t="s">
        <v>12895</v>
      </c>
      <c r="M11863" t="str">
        <f t="shared" si="571"/>
        <v>서울특별시</v>
      </c>
      <c r="N11863" t="str">
        <f t="shared" si="574"/>
        <v xml:space="preserve">중구 </v>
      </c>
      <c r="O11863" t="str">
        <f t="shared" si="575"/>
        <v>남대문</v>
      </c>
      <c r="Q11863" t="s">
        <v>11368</v>
      </c>
      <c r="R11863">
        <v>197945.375546939</v>
      </c>
      <c r="S11863">
        <v>450937.10582986497</v>
      </c>
    </row>
    <row r="11864" spans="1:19" x14ac:dyDescent="0.4">
      <c r="A11864">
        <v>32717</v>
      </c>
      <c r="B11864" t="s">
        <v>16</v>
      </c>
      <c r="C11864" t="s">
        <v>17</v>
      </c>
      <c r="D11864">
        <v>3010000</v>
      </c>
      <c r="E11864" t="s">
        <v>1569</v>
      </c>
      <c r="F11864" s="1">
        <v>35977</v>
      </c>
      <c r="H11864">
        <v>3</v>
      </c>
      <c r="I11864" t="s">
        <v>1469</v>
      </c>
      <c r="J11864">
        <v>3</v>
      </c>
      <c r="K11864" t="s">
        <v>1469</v>
      </c>
      <c r="L11864" t="s">
        <v>12893</v>
      </c>
      <c r="M11864" t="str">
        <f t="shared" si="571"/>
        <v>서울특별시</v>
      </c>
      <c r="N11864" t="str">
        <f t="shared" si="574"/>
        <v xml:space="preserve">중구 </v>
      </c>
      <c r="O11864" t="str">
        <f t="shared" si="575"/>
        <v>남대문</v>
      </c>
      <c r="Q11864" t="s">
        <v>4483</v>
      </c>
      <c r="R11864">
        <v>197954.086341527</v>
      </c>
      <c r="S11864">
        <v>450907.36473735701</v>
      </c>
    </row>
    <row r="11865" spans="1:19" x14ac:dyDescent="0.4">
      <c r="A11865">
        <v>28472</v>
      </c>
      <c r="B11865" t="s">
        <v>16</v>
      </c>
      <c r="C11865" t="s">
        <v>17</v>
      </c>
      <c r="D11865">
        <v>3010000</v>
      </c>
      <c r="E11865" t="s">
        <v>108</v>
      </c>
      <c r="F11865" s="1">
        <v>38163</v>
      </c>
      <c r="H11865">
        <v>4</v>
      </c>
      <c r="I11865" t="s">
        <v>18</v>
      </c>
      <c r="J11865">
        <v>35</v>
      </c>
      <c r="K11865" t="s">
        <v>10836</v>
      </c>
      <c r="L11865" t="s">
        <v>10855</v>
      </c>
      <c r="M11865" t="str">
        <f t="shared" si="571"/>
        <v>서울특별시</v>
      </c>
      <c r="N11865" t="str">
        <f t="shared" si="574"/>
        <v xml:space="preserve">중구 </v>
      </c>
      <c r="O11865" t="str">
        <f t="shared" si="575"/>
        <v>남대문</v>
      </c>
      <c r="Q11865" t="s">
        <v>3010</v>
      </c>
    </row>
    <row r="11866" spans="1:19" x14ac:dyDescent="0.4">
      <c r="A11866">
        <v>28483</v>
      </c>
      <c r="B11866" t="s">
        <v>16</v>
      </c>
      <c r="C11866" t="s">
        <v>17</v>
      </c>
      <c r="D11866">
        <v>3010000</v>
      </c>
      <c r="E11866" t="s">
        <v>139</v>
      </c>
      <c r="F11866" s="1">
        <v>36348</v>
      </c>
      <c r="H11866">
        <v>4</v>
      </c>
      <c r="I11866" t="s">
        <v>18</v>
      </c>
      <c r="J11866">
        <v>35</v>
      </c>
      <c r="K11866" t="s">
        <v>10836</v>
      </c>
      <c r="L11866" t="s">
        <v>10868</v>
      </c>
      <c r="M11866" t="str">
        <f t="shared" si="571"/>
        <v>서울특별시</v>
      </c>
      <c r="N11866" t="str">
        <f t="shared" si="574"/>
        <v xml:space="preserve">중구 </v>
      </c>
      <c r="O11866" t="str">
        <f t="shared" si="575"/>
        <v>남대문</v>
      </c>
      <c r="Q11866" t="s">
        <v>3605</v>
      </c>
    </row>
    <row r="11867" spans="1:19" x14ac:dyDescent="0.4">
      <c r="A11867">
        <v>28476</v>
      </c>
      <c r="B11867" t="s">
        <v>16</v>
      </c>
      <c r="C11867" t="s">
        <v>17</v>
      </c>
      <c r="D11867">
        <v>3010000</v>
      </c>
      <c r="E11867" t="s">
        <v>28</v>
      </c>
      <c r="F11867" s="1">
        <v>38533</v>
      </c>
      <c r="H11867">
        <v>4</v>
      </c>
      <c r="I11867" t="s">
        <v>18</v>
      </c>
      <c r="J11867">
        <v>35</v>
      </c>
      <c r="K11867" t="s">
        <v>10836</v>
      </c>
      <c r="L11867" t="s">
        <v>10859</v>
      </c>
      <c r="M11867" t="str">
        <f t="shared" si="571"/>
        <v>서울특별시</v>
      </c>
      <c r="N11867" t="str">
        <f t="shared" si="574"/>
        <v xml:space="preserve">중구 </v>
      </c>
      <c r="O11867" t="str">
        <f t="shared" si="575"/>
        <v>남대문</v>
      </c>
      <c r="Q11867" t="s">
        <v>3613</v>
      </c>
    </row>
    <row r="11868" spans="1:19" x14ac:dyDescent="0.4">
      <c r="A11868">
        <v>32443</v>
      </c>
      <c r="B11868" t="s">
        <v>16</v>
      </c>
      <c r="C11868" t="s">
        <v>17</v>
      </c>
      <c r="D11868">
        <v>3010000</v>
      </c>
      <c r="E11868" t="s">
        <v>188</v>
      </c>
      <c r="F11868" s="1">
        <v>35535</v>
      </c>
      <c r="H11868">
        <v>3</v>
      </c>
      <c r="I11868" t="s">
        <v>1469</v>
      </c>
      <c r="J11868">
        <v>3</v>
      </c>
      <c r="K11868" t="s">
        <v>1469</v>
      </c>
      <c r="L11868" t="s">
        <v>12543</v>
      </c>
      <c r="M11868" t="str">
        <f t="shared" si="571"/>
        <v>서울특별시</v>
      </c>
      <c r="N11868" t="str">
        <f t="shared" si="574"/>
        <v xml:space="preserve">중구 </v>
      </c>
      <c r="O11868" t="str">
        <f t="shared" si="575"/>
        <v>남대문</v>
      </c>
      <c r="Q11868" t="s">
        <v>12544</v>
      </c>
      <c r="R11868">
        <v>197663.36791893499</v>
      </c>
      <c r="S11868">
        <v>450691.40424021002</v>
      </c>
    </row>
    <row r="11869" spans="1:19" x14ac:dyDescent="0.4">
      <c r="A11869">
        <v>32468</v>
      </c>
      <c r="B11869" t="s">
        <v>16</v>
      </c>
      <c r="C11869" t="s">
        <v>17</v>
      </c>
      <c r="D11869">
        <v>3010000</v>
      </c>
      <c r="E11869" t="s">
        <v>736</v>
      </c>
      <c r="F11869" s="1">
        <v>35923</v>
      </c>
      <c r="H11869">
        <v>3</v>
      </c>
      <c r="I11869" t="s">
        <v>1469</v>
      </c>
      <c r="J11869">
        <v>3</v>
      </c>
      <c r="K11869" t="s">
        <v>1469</v>
      </c>
      <c r="L11869" t="s">
        <v>12575</v>
      </c>
      <c r="M11869" t="str">
        <f t="shared" si="571"/>
        <v>서울특별시</v>
      </c>
      <c r="N11869" t="str">
        <f t="shared" si="574"/>
        <v xml:space="preserve">중구 </v>
      </c>
      <c r="O11869" t="str">
        <f t="shared" si="575"/>
        <v>남대문</v>
      </c>
      <c r="Q11869" t="s">
        <v>4981</v>
      </c>
      <c r="R11869">
        <v>197491.849792547</v>
      </c>
      <c r="S11869">
        <v>450601.83941797097</v>
      </c>
    </row>
    <row r="11870" spans="1:19" x14ac:dyDescent="0.4">
      <c r="A11870">
        <v>32687</v>
      </c>
      <c r="B11870" t="s">
        <v>16</v>
      </c>
      <c r="C11870" t="s">
        <v>17</v>
      </c>
      <c r="D11870">
        <v>3010000</v>
      </c>
      <c r="E11870" t="s">
        <v>202</v>
      </c>
      <c r="F11870" s="1">
        <v>33835</v>
      </c>
      <c r="H11870">
        <v>3</v>
      </c>
      <c r="I11870" t="s">
        <v>1469</v>
      </c>
      <c r="J11870">
        <v>3</v>
      </c>
      <c r="K11870" t="s">
        <v>1469</v>
      </c>
      <c r="L11870" t="s">
        <v>12858</v>
      </c>
      <c r="M11870" t="str">
        <f t="shared" si="571"/>
        <v>서울특별시</v>
      </c>
      <c r="N11870" t="str">
        <f t="shared" si="574"/>
        <v xml:space="preserve">중구 </v>
      </c>
      <c r="O11870" t="str">
        <f t="shared" si="575"/>
        <v>남대문</v>
      </c>
      <c r="Q11870" t="s">
        <v>10684</v>
      </c>
      <c r="R11870">
        <v>197497.22712278401</v>
      </c>
      <c r="S11870">
        <v>450603.60433383298</v>
      </c>
    </row>
    <row r="11871" spans="1:19" x14ac:dyDescent="0.4">
      <c r="A11871">
        <v>32563</v>
      </c>
      <c r="B11871" t="s">
        <v>16</v>
      </c>
      <c r="C11871" t="s">
        <v>17</v>
      </c>
      <c r="D11871">
        <v>3010000</v>
      </c>
      <c r="E11871" t="s">
        <v>104</v>
      </c>
      <c r="F11871" s="1">
        <v>34149</v>
      </c>
      <c r="H11871">
        <v>3</v>
      </c>
      <c r="I11871" t="s">
        <v>1469</v>
      </c>
      <c r="J11871">
        <v>3</v>
      </c>
      <c r="K11871" t="s">
        <v>1469</v>
      </c>
      <c r="L11871" t="s">
        <v>12690</v>
      </c>
      <c r="M11871" t="str">
        <f t="shared" si="571"/>
        <v>서울특별시</v>
      </c>
      <c r="N11871" t="str">
        <f t="shared" si="574"/>
        <v xml:space="preserve">중구 </v>
      </c>
      <c r="O11871" t="str">
        <f t="shared" si="575"/>
        <v>남대문</v>
      </c>
      <c r="Q11871" t="s">
        <v>1814</v>
      </c>
      <c r="R11871">
        <v>197593.689313596</v>
      </c>
      <c r="S11871">
        <v>450607.504820726</v>
      </c>
    </row>
    <row r="11872" spans="1:19" x14ac:dyDescent="0.4">
      <c r="A11872">
        <v>32049</v>
      </c>
      <c r="B11872" t="s">
        <v>16</v>
      </c>
      <c r="C11872" t="s">
        <v>17</v>
      </c>
      <c r="D11872">
        <v>3010000</v>
      </c>
      <c r="E11872" t="s">
        <v>510</v>
      </c>
      <c r="F11872" s="1">
        <v>39911</v>
      </c>
      <c r="H11872">
        <v>3</v>
      </c>
      <c r="I11872" t="s">
        <v>1469</v>
      </c>
      <c r="J11872">
        <v>3</v>
      </c>
      <c r="K11872" t="s">
        <v>1469</v>
      </c>
      <c r="L11872" t="s">
        <v>11969</v>
      </c>
      <c r="M11872" t="str">
        <f t="shared" si="571"/>
        <v>서울특별시</v>
      </c>
      <c r="N11872" t="str">
        <f t="shared" si="574"/>
        <v xml:space="preserve">중구 </v>
      </c>
      <c r="O11872" t="str">
        <f t="shared" si="575"/>
        <v>남대문</v>
      </c>
      <c r="Q11872" t="s">
        <v>387</v>
      </c>
      <c r="R11872">
        <v>197597.047336082</v>
      </c>
      <c r="S11872">
        <v>450595.11684450699</v>
      </c>
    </row>
    <row r="11873" spans="1:19" x14ac:dyDescent="0.4">
      <c r="A11873">
        <v>32335</v>
      </c>
      <c r="B11873" t="s">
        <v>16</v>
      </c>
      <c r="C11873" t="s">
        <v>17</v>
      </c>
      <c r="D11873">
        <v>3010000</v>
      </c>
      <c r="E11873" t="s">
        <v>417</v>
      </c>
      <c r="F11873" s="1">
        <v>33819</v>
      </c>
      <c r="H11873">
        <v>3</v>
      </c>
      <c r="I11873" t="s">
        <v>1469</v>
      </c>
      <c r="J11873">
        <v>3</v>
      </c>
      <c r="K11873" t="s">
        <v>1469</v>
      </c>
      <c r="L11873" t="s">
        <v>12393</v>
      </c>
      <c r="M11873" t="str">
        <f t="shared" si="571"/>
        <v>서울특별시</v>
      </c>
      <c r="N11873" t="str">
        <f t="shared" si="574"/>
        <v xml:space="preserve">중구 </v>
      </c>
      <c r="O11873" t="str">
        <f t="shared" si="575"/>
        <v>남대문</v>
      </c>
      <c r="Q11873" t="s">
        <v>1814</v>
      </c>
      <c r="R11873">
        <v>197590.218711428</v>
      </c>
      <c r="S11873">
        <v>450602.81927112298</v>
      </c>
    </row>
    <row r="11874" spans="1:19" x14ac:dyDescent="0.4">
      <c r="A11874">
        <v>32407</v>
      </c>
      <c r="B11874" t="s">
        <v>16</v>
      </c>
      <c r="C11874" t="s">
        <v>17</v>
      </c>
      <c r="D11874">
        <v>3010000</v>
      </c>
      <c r="E11874" t="s">
        <v>426</v>
      </c>
      <c r="F11874" s="1">
        <v>33907</v>
      </c>
      <c r="H11874">
        <v>3</v>
      </c>
      <c r="I11874" t="s">
        <v>1469</v>
      </c>
      <c r="J11874">
        <v>3</v>
      </c>
      <c r="K11874" t="s">
        <v>1469</v>
      </c>
      <c r="L11874" t="s">
        <v>12492</v>
      </c>
      <c r="M11874" t="str">
        <f t="shared" si="571"/>
        <v>서울특별시</v>
      </c>
      <c r="N11874" t="str">
        <f t="shared" si="574"/>
        <v xml:space="preserve">중구 </v>
      </c>
      <c r="O11874" t="str">
        <f>MID(L11874,10,3)</f>
        <v>남산동</v>
      </c>
      <c r="Q11874" t="s">
        <v>11137</v>
      </c>
      <c r="R11874">
        <v>198683.76397249399</v>
      </c>
      <c r="S11874">
        <v>450802.60125304398</v>
      </c>
    </row>
    <row r="11875" spans="1:19" x14ac:dyDescent="0.4">
      <c r="A11875">
        <v>32143</v>
      </c>
      <c r="B11875" t="s">
        <v>16</v>
      </c>
      <c r="C11875" t="s">
        <v>17</v>
      </c>
      <c r="D11875">
        <v>3010000</v>
      </c>
      <c r="E11875" t="s">
        <v>6869</v>
      </c>
      <c r="F11875" s="1">
        <v>33928</v>
      </c>
      <c r="H11875">
        <v>3</v>
      </c>
      <c r="I11875" t="s">
        <v>1469</v>
      </c>
      <c r="J11875">
        <v>3</v>
      </c>
      <c r="K11875" t="s">
        <v>1469</v>
      </c>
      <c r="L11875" t="s">
        <v>12113</v>
      </c>
      <c r="M11875" t="str">
        <f t="shared" si="571"/>
        <v>서울특별시</v>
      </c>
      <c r="N11875" t="str">
        <f t="shared" si="574"/>
        <v xml:space="preserve">중구 </v>
      </c>
      <c r="O11875" t="str">
        <f t="shared" si="575"/>
        <v>남산동</v>
      </c>
      <c r="Q11875" t="s">
        <v>12114</v>
      </c>
      <c r="R11875">
        <v>198692.53015484099</v>
      </c>
      <c r="S11875">
        <v>450764.64316497999</v>
      </c>
    </row>
    <row r="11876" spans="1:19" x14ac:dyDescent="0.4">
      <c r="A11876">
        <v>32221</v>
      </c>
      <c r="B11876" t="s">
        <v>16</v>
      </c>
      <c r="C11876" t="s">
        <v>17</v>
      </c>
      <c r="D11876">
        <v>3010000</v>
      </c>
      <c r="E11876" t="s">
        <v>1046</v>
      </c>
      <c r="F11876" s="1">
        <v>36472</v>
      </c>
      <c r="H11876">
        <v>3</v>
      </c>
      <c r="I11876" t="s">
        <v>1469</v>
      </c>
      <c r="J11876">
        <v>3</v>
      </c>
      <c r="K11876" t="s">
        <v>1469</v>
      </c>
      <c r="L11876" t="s">
        <v>12230</v>
      </c>
      <c r="M11876" t="str">
        <f t="shared" si="571"/>
        <v>서울특별시</v>
      </c>
      <c r="N11876" t="str">
        <f t="shared" si="574"/>
        <v xml:space="preserve">중구 </v>
      </c>
      <c r="O11876" t="str">
        <f t="shared" si="575"/>
        <v>남산동</v>
      </c>
      <c r="Q11876" t="s">
        <v>4383</v>
      </c>
      <c r="R11876">
        <v>198711.004408276</v>
      </c>
      <c r="S11876">
        <v>450729.70372038003</v>
      </c>
    </row>
    <row r="11877" spans="1:19" x14ac:dyDescent="0.4">
      <c r="A11877">
        <v>28488</v>
      </c>
      <c r="B11877" t="s">
        <v>16</v>
      </c>
      <c r="C11877" t="s">
        <v>17</v>
      </c>
      <c r="D11877">
        <v>3010000</v>
      </c>
      <c r="E11877" t="s">
        <v>1560</v>
      </c>
      <c r="F11877" s="1">
        <v>34326</v>
      </c>
      <c r="H11877">
        <v>4</v>
      </c>
      <c r="I11877" t="s">
        <v>18</v>
      </c>
      <c r="J11877">
        <v>35</v>
      </c>
      <c r="K11877" t="s">
        <v>10836</v>
      </c>
      <c r="L11877" t="s">
        <v>10876</v>
      </c>
      <c r="M11877" t="str">
        <f t="shared" si="571"/>
        <v>서울특별시</v>
      </c>
      <c r="N11877" t="str">
        <f t="shared" si="574"/>
        <v xml:space="preserve">중구 </v>
      </c>
      <c r="O11877" t="str">
        <f t="shared" si="575"/>
        <v>남산동</v>
      </c>
      <c r="Q11877" t="s">
        <v>5482</v>
      </c>
      <c r="R11877">
        <v>198685.379305504</v>
      </c>
      <c r="S11877">
        <v>450717.17295813898</v>
      </c>
    </row>
    <row r="11878" spans="1:19" x14ac:dyDescent="0.4">
      <c r="A11878">
        <v>32487</v>
      </c>
      <c r="B11878" t="s">
        <v>16</v>
      </c>
      <c r="C11878" t="s">
        <v>17</v>
      </c>
      <c r="D11878">
        <v>3010000</v>
      </c>
      <c r="E11878" t="s">
        <v>333</v>
      </c>
      <c r="F11878" s="1">
        <v>37595</v>
      </c>
      <c r="H11878">
        <v>3</v>
      </c>
      <c r="I11878" t="s">
        <v>1469</v>
      </c>
      <c r="J11878">
        <v>3</v>
      </c>
      <c r="K11878" t="s">
        <v>1469</v>
      </c>
      <c r="L11878" t="s">
        <v>10876</v>
      </c>
      <c r="M11878" t="str">
        <f t="shared" si="571"/>
        <v>서울특별시</v>
      </c>
      <c r="N11878" t="str">
        <f t="shared" si="574"/>
        <v xml:space="preserve">중구 </v>
      </c>
      <c r="O11878" t="str">
        <f t="shared" si="575"/>
        <v>남산동</v>
      </c>
      <c r="Q11878" t="s">
        <v>201</v>
      </c>
      <c r="R11878">
        <v>198685.379305504</v>
      </c>
      <c r="S11878">
        <v>450717.17295813898</v>
      </c>
    </row>
    <row r="11879" spans="1:19" x14ac:dyDescent="0.4">
      <c r="A11879">
        <v>32238</v>
      </c>
      <c r="B11879" t="s">
        <v>16</v>
      </c>
      <c r="C11879" t="s">
        <v>17</v>
      </c>
      <c r="D11879">
        <v>3010000</v>
      </c>
      <c r="E11879" t="s">
        <v>12257</v>
      </c>
      <c r="F11879" s="1">
        <v>33968</v>
      </c>
      <c r="H11879">
        <v>3</v>
      </c>
      <c r="I11879" t="s">
        <v>1469</v>
      </c>
      <c r="J11879">
        <v>3</v>
      </c>
      <c r="K11879" t="s">
        <v>1469</v>
      </c>
      <c r="L11879" t="s">
        <v>12258</v>
      </c>
      <c r="M11879" t="str">
        <f t="shared" si="571"/>
        <v>서울특별시</v>
      </c>
      <c r="N11879" t="str">
        <f t="shared" si="574"/>
        <v xml:space="preserve">중구 </v>
      </c>
      <c r="O11879" t="str">
        <f t="shared" si="575"/>
        <v>남산동</v>
      </c>
      <c r="Q11879" t="s">
        <v>12259</v>
      </c>
      <c r="R11879">
        <v>198675.840407982</v>
      </c>
      <c r="S11879">
        <v>450901.23731764202</v>
      </c>
    </row>
    <row r="11880" spans="1:19" x14ac:dyDescent="0.4">
      <c r="A11880">
        <v>32127</v>
      </c>
      <c r="B11880" t="s">
        <v>16</v>
      </c>
      <c r="C11880" t="s">
        <v>17</v>
      </c>
      <c r="D11880">
        <v>3010000</v>
      </c>
      <c r="E11880" t="s">
        <v>1253</v>
      </c>
      <c r="F11880" s="1">
        <v>35397</v>
      </c>
      <c r="H11880">
        <v>3</v>
      </c>
      <c r="I11880" t="s">
        <v>1469</v>
      </c>
      <c r="J11880">
        <v>3</v>
      </c>
      <c r="K11880" t="s">
        <v>1469</v>
      </c>
      <c r="L11880" t="s">
        <v>12090</v>
      </c>
      <c r="M11880" t="str">
        <f t="shared" si="571"/>
        <v>서울특별시</v>
      </c>
      <c r="N11880" t="str">
        <f t="shared" si="574"/>
        <v xml:space="preserve">중구 </v>
      </c>
      <c r="O11880" t="str">
        <f t="shared" si="575"/>
        <v>남창동</v>
      </c>
      <c r="Q11880" t="s">
        <v>1444</v>
      </c>
      <c r="R11880">
        <v>198010.67969702001</v>
      </c>
      <c r="S11880">
        <v>450612.38886444498</v>
      </c>
    </row>
    <row r="11881" spans="1:19" x14ac:dyDescent="0.4">
      <c r="A11881">
        <v>1735</v>
      </c>
      <c r="B11881" t="s">
        <v>16</v>
      </c>
      <c r="C11881" t="s">
        <v>17</v>
      </c>
      <c r="D11881">
        <v>3010000</v>
      </c>
      <c r="E11881" t="s">
        <v>1396</v>
      </c>
      <c r="F11881" s="1">
        <v>35886</v>
      </c>
      <c r="H11881">
        <v>1</v>
      </c>
      <c r="I11881" t="s">
        <v>1547</v>
      </c>
      <c r="J11881">
        <v>13</v>
      </c>
      <c r="K11881" t="s">
        <v>1548</v>
      </c>
      <c r="L11881" t="s">
        <v>2254</v>
      </c>
      <c r="M11881" t="str">
        <f t="shared" si="571"/>
        <v>서울특별시</v>
      </c>
      <c r="N11881" t="str">
        <f t="shared" si="574"/>
        <v xml:space="preserve">중구 </v>
      </c>
      <c r="O11881" t="str">
        <f t="shared" si="575"/>
        <v>남창동</v>
      </c>
      <c r="Q11881" t="s">
        <v>1604</v>
      </c>
      <c r="R11881">
        <v>197949.964852031</v>
      </c>
      <c r="S11881">
        <v>450586.88732915698</v>
      </c>
    </row>
    <row r="11882" spans="1:19" x14ac:dyDescent="0.4">
      <c r="A11882">
        <v>32307</v>
      </c>
      <c r="B11882" t="s">
        <v>16</v>
      </c>
      <c r="C11882" t="s">
        <v>17</v>
      </c>
      <c r="D11882">
        <v>3010000</v>
      </c>
      <c r="E11882" t="s">
        <v>2224</v>
      </c>
      <c r="F11882" s="1">
        <v>34964</v>
      </c>
      <c r="H11882">
        <v>3</v>
      </c>
      <c r="I11882" t="s">
        <v>1469</v>
      </c>
      <c r="J11882">
        <v>3</v>
      </c>
      <c r="K11882" t="s">
        <v>1469</v>
      </c>
      <c r="L11882" t="s">
        <v>12355</v>
      </c>
      <c r="M11882" t="str">
        <f t="shared" si="571"/>
        <v>서울특별시</v>
      </c>
      <c r="N11882" t="str">
        <f t="shared" si="574"/>
        <v xml:space="preserve">중구 </v>
      </c>
      <c r="O11882" t="str">
        <f t="shared" si="575"/>
        <v>남창동</v>
      </c>
      <c r="Q11882" t="s">
        <v>609</v>
      </c>
      <c r="R11882">
        <v>197963.543422563</v>
      </c>
      <c r="S11882">
        <v>450607.42023110099</v>
      </c>
    </row>
    <row r="11883" spans="1:19" x14ac:dyDescent="0.4">
      <c r="A11883">
        <v>28494</v>
      </c>
      <c r="B11883" t="s">
        <v>16</v>
      </c>
      <c r="C11883" t="s">
        <v>17</v>
      </c>
      <c r="D11883">
        <v>3010000</v>
      </c>
      <c r="E11883" t="s">
        <v>10887</v>
      </c>
      <c r="F11883" s="1">
        <v>33962</v>
      </c>
      <c r="H11883">
        <v>4</v>
      </c>
      <c r="I11883" t="s">
        <v>18</v>
      </c>
      <c r="J11883">
        <v>35</v>
      </c>
      <c r="K11883" t="s">
        <v>10836</v>
      </c>
      <c r="L11883" t="s">
        <v>10888</v>
      </c>
      <c r="M11883" t="str">
        <f t="shared" si="571"/>
        <v>서울특별시</v>
      </c>
      <c r="N11883" t="str">
        <f t="shared" si="574"/>
        <v xml:space="preserve">중구 </v>
      </c>
      <c r="O11883" t="str">
        <f t="shared" si="575"/>
        <v>남창동</v>
      </c>
      <c r="Q11883" t="s">
        <v>10889</v>
      </c>
      <c r="R11883">
        <v>197993.66294060799</v>
      </c>
      <c r="S11883">
        <v>450712.21195083199</v>
      </c>
    </row>
    <row r="11884" spans="1:19" x14ac:dyDescent="0.4">
      <c r="A11884">
        <v>28493</v>
      </c>
      <c r="B11884" t="s">
        <v>16</v>
      </c>
      <c r="C11884" t="s">
        <v>17</v>
      </c>
      <c r="D11884">
        <v>3010000</v>
      </c>
      <c r="E11884" t="s">
        <v>10884</v>
      </c>
      <c r="F11884" s="1">
        <v>33959</v>
      </c>
      <c r="H11884">
        <v>4</v>
      </c>
      <c r="I11884" t="s">
        <v>18</v>
      </c>
      <c r="J11884">
        <v>35</v>
      </c>
      <c r="K11884" t="s">
        <v>10836</v>
      </c>
      <c r="L11884" t="s">
        <v>10885</v>
      </c>
      <c r="M11884" t="str">
        <f t="shared" si="571"/>
        <v>서울특별시</v>
      </c>
      <c r="N11884" t="str">
        <f t="shared" si="574"/>
        <v xml:space="preserve">중구 </v>
      </c>
      <c r="O11884" t="str">
        <f t="shared" si="575"/>
        <v>남창동</v>
      </c>
      <c r="Q11884" t="s">
        <v>10886</v>
      </c>
      <c r="R11884">
        <v>197958.63882937099</v>
      </c>
      <c r="S11884">
        <v>450691.99588539702</v>
      </c>
    </row>
    <row r="11885" spans="1:19" x14ac:dyDescent="0.4">
      <c r="A11885">
        <v>32313</v>
      </c>
      <c r="B11885" t="s">
        <v>16</v>
      </c>
      <c r="C11885" t="s">
        <v>17</v>
      </c>
      <c r="D11885">
        <v>3010000</v>
      </c>
      <c r="E11885" t="s">
        <v>617</v>
      </c>
      <c r="F11885" s="1">
        <v>35168</v>
      </c>
      <c r="H11885">
        <v>3</v>
      </c>
      <c r="I11885" t="s">
        <v>1469</v>
      </c>
      <c r="J11885">
        <v>3</v>
      </c>
      <c r="K11885" t="s">
        <v>1469</v>
      </c>
      <c r="L11885" t="s">
        <v>12363</v>
      </c>
      <c r="M11885" t="str">
        <f t="shared" si="571"/>
        <v>서울특별시</v>
      </c>
      <c r="N11885" t="str">
        <f t="shared" si="574"/>
        <v xml:space="preserve">중구 </v>
      </c>
      <c r="O11885" t="str">
        <f t="shared" si="575"/>
        <v>남창동</v>
      </c>
      <c r="Q11885" t="s">
        <v>12364</v>
      </c>
      <c r="R11885">
        <v>197934.214408748</v>
      </c>
      <c r="S11885">
        <v>450705.79945998703</v>
      </c>
    </row>
    <row r="11886" spans="1:19" x14ac:dyDescent="0.4">
      <c r="A11886">
        <v>32457</v>
      </c>
      <c r="B11886" t="s">
        <v>16</v>
      </c>
      <c r="C11886" t="s">
        <v>17</v>
      </c>
      <c r="D11886">
        <v>3010000</v>
      </c>
      <c r="E11886" t="s">
        <v>275</v>
      </c>
      <c r="F11886" s="1">
        <v>35592</v>
      </c>
      <c r="H11886">
        <v>3</v>
      </c>
      <c r="I11886" t="s">
        <v>1469</v>
      </c>
      <c r="J11886">
        <v>3</v>
      </c>
      <c r="K11886" t="s">
        <v>1469</v>
      </c>
      <c r="L11886" t="s">
        <v>12560</v>
      </c>
      <c r="M11886" t="str">
        <f t="shared" si="571"/>
        <v>서울특별시</v>
      </c>
      <c r="N11886" t="str">
        <f t="shared" si="574"/>
        <v xml:space="preserve">중구 </v>
      </c>
      <c r="O11886" t="str">
        <f t="shared" si="575"/>
        <v>남창동</v>
      </c>
      <c r="Q11886" t="s">
        <v>1814</v>
      </c>
      <c r="R11886">
        <v>197904.508749923</v>
      </c>
      <c r="S11886">
        <v>450628.096873687</v>
      </c>
    </row>
    <row r="11887" spans="1:19" x14ac:dyDescent="0.4">
      <c r="A11887">
        <v>32465</v>
      </c>
      <c r="B11887" t="s">
        <v>16</v>
      </c>
      <c r="C11887" t="s">
        <v>17</v>
      </c>
      <c r="D11887">
        <v>3010000</v>
      </c>
      <c r="E11887" t="s">
        <v>172</v>
      </c>
      <c r="F11887" s="1">
        <v>35891</v>
      </c>
      <c r="H11887">
        <v>3</v>
      </c>
      <c r="I11887" t="s">
        <v>1469</v>
      </c>
      <c r="J11887">
        <v>3</v>
      </c>
      <c r="K11887" t="s">
        <v>1469</v>
      </c>
      <c r="L11887" t="s">
        <v>12571</v>
      </c>
      <c r="M11887" t="str">
        <f t="shared" si="571"/>
        <v>서울특별시</v>
      </c>
      <c r="N11887" t="str">
        <f t="shared" si="574"/>
        <v xml:space="preserve">중구 </v>
      </c>
      <c r="O11887" t="str">
        <f t="shared" si="575"/>
        <v>남창동</v>
      </c>
      <c r="Q11887" t="s">
        <v>12572</v>
      </c>
      <c r="R11887">
        <v>198065.845616529</v>
      </c>
      <c r="S11887">
        <v>450787.39677053998</v>
      </c>
    </row>
    <row r="11888" spans="1:19" x14ac:dyDescent="0.4">
      <c r="A11888">
        <v>32688</v>
      </c>
      <c r="B11888" t="s">
        <v>16</v>
      </c>
      <c r="C11888" t="s">
        <v>17</v>
      </c>
      <c r="D11888">
        <v>3010000</v>
      </c>
      <c r="E11888" t="s">
        <v>516</v>
      </c>
      <c r="F11888" s="1">
        <v>33835</v>
      </c>
      <c r="H11888">
        <v>3</v>
      </c>
      <c r="I11888" t="s">
        <v>1469</v>
      </c>
      <c r="J11888">
        <v>3</v>
      </c>
      <c r="K11888" t="s">
        <v>1469</v>
      </c>
      <c r="L11888" t="s">
        <v>12859</v>
      </c>
      <c r="M11888" t="str">
        <f t="shared" si="571"/>
        <v>서울특별시</v>
      </c>
      <c r="N11888" t="str">
        <f t="shared" si="574"/>
        <v xml:space="preserve">중구 </v>
      </c>
      <c r="O11888" t="str">
        <f>MID(L11888,10,3)</f>
        <v xml:space="preserve">다동 </v>
      </c>
      <c r="Q11888" t="s">
        <v>4418</v>
      </c>
      <c r="R11888">
        <v>198365.14103103601</v>
      </c>
      <c r="S11888">
        <v>451631.18764592102</v>
      </c>
    </row>
    <row r="11889" spans="1:19" x14ac:dyDescent="0.4">
      <c r="A11889">
        <v>32226</v>
      </c>
      <c r="B11889" t="s">
        <v>16</v>
      </c>
      <c r="C11889" t="s">
        <v>17</v>
      </c>
      <c r="D11889">
        <v>3010000</v>
      </c>
      <c r="E11889" t="s">
        <v>3038</v>
      </c>
      <c r="F11889" s="1">
        <v>33869</v>
      </c>
      <c r="H11889">
        <v>3</v>
      </c>
      <c r="I11889" t="s">
        <v>1469</v>
      </c>
      <c r="J11889">
        <v>3</v>
      </c>
      <c r="K11889" t="s">
        <v>1469</v>
      </c>
      <c r="L11889" t="s">
        <v>12239</v>
      </c>
      <c r="M11889" t="str">
        <f t="shared" si="571"/>
        <v>서울특별시</v>
      </c>
      <c r="N11889" t="str">
        <f t="shared" si="574"/>
        <v xml:space="preserve">중구 </v>
      </c>
      <c r="O11889" t="str">
        <f t="shared" si="575"/>
        <v xml:space="preserve">다동 </v>
      </c>
      <c r="Q11889" t="s">
        <v>11068</v>
      </c>
      <c r="R11889">
        <v>198313.414223281</v>
      </c>
      <c r="S11889">
        <v>451644.88450268999</v>
      </c>
    </row>
    <row r="11890" spans="1:19" x14ac:dyDescent="0.4">
      <c r="A11890">
        <v>32110</v>
      </c>
      <c r="B11890" t="s">
        <v>16</v>
      </c>
      <c r="C11890" t="s">
        <v>17</v>
      </c>
      <c r="D11890">
        <v>3010000</v>
      </c>
      <c r="E11890" t="s">
        <v>659</v>
      </c>
      <c r="F11890" s="1">
        <v>36432</v>
      </c>
      <c r="H11890">
        <v>3</v>
      </c>
      <c r="I11890" t="s">
        <v>1469</v>
      </c>
      <c r="J11890">
        <v>3</v>
      </c>
      <c r="K11890" t="s">
        <v>1469</v>
      </c>
      <c r="L11890" t="s">
        <v>12060</v>
      </c>
      <c r="M11890" t="str">
        <f t="shared" si="571"/>
        <v>서울특별시</v>
      </c>
      <c r="N11890" t="str">
        <f t="shared" si="574"/>
        <v xml:space="preserve">중구 </v>
      </c>
      <c r="O11890" t="str">
        <f t="shared" si="575"/>
        <v xml:space="preserve">다동 </v>
      </c>
      <c r="Q11890" t="s">
        <v>969</v>
      </c>
      <c r="R11890">
        <v>198231.803123177</v>
      </c>
      <c r="S11890">
        <v>451689.82230862998</v>
      </c>
    </row>
    <row r="11891" spans="1:19" x14ac:dyDescent="0.4">
      <c r="A11891">
        <v>32222</v>
      </c>
      <c r="B11891" t="s">
        <v>16</v>
      </c>
      <c r="C11891" t="s">
        <v>17</v>
      </c>
      <c r="D11891">
        <v>3010000</v>
      </c>
      <c r="E11891" t="s">
        <v>1471</v>
      </c>
      <c r="F11891" s="1">
        <v>36497</v>
      </c>
      <c r="H11891">
        <v>3</v>
      </c>
      <c r="I11891" t="s">
        <v>1469</v>
      </c>
      <c r="J11891">
        <v>3</v>
      </c>
      <c r="K11891" t="s">
        <v>1469</v>
      </c>
      <c r="L11891" t="s">
        <v>12231</v>
      </c>
      <c r="M11891" t="str">
        <f t="shared" si="571"/>
        <v>서울특별시</v>
      </c>
      <c r="N11891" t="str">
        <f t="shared" si="574"/>
        <v xml:space="preserve">중구 </v>
      </c>
      <c r="O11891" t="str">
        <f t="shared" si="575"/>
        <v xml:space="preserve">다동 </v>
      </c>
      <c r="Q11891" t="s">
        <v>12232</v>
      </c>
      <c r="R11891">
        <v>198288.05277466399</v>
      </c>
      <c r="S11891">
        <v>451619.86610445898</v>
      </c>
    </row>
    <row r="11892" spans="1:19" x14ac:dyDescent="0.4">
      <c r="A11892">
        <v>28522</v>
      </c>
      <c r="B11892" t="s">
        <v>16</v>
      </c>
      <c r="C11892" t="s">
        <v>17</v>
      </c>
      <c r="D11892">
        <v>3010000</v>
      </c>
      <c r="E11892" t="s">
        <v>183</v>
      </c>
      <c r="F11892" s="1">
        <v>34715</v>
      </c>
      <c r="H11892">
        <v>4</v>
      </c>
      <c r="I11892" t="s">
        <v>18</v>
      </c>
      <c r="J11892">
        <v>35</v>
      </c>
      <c r="K11892" t="s">
        <v>10836</v>
      </c>
      <c r="L11892" t="s">
        <v>10932</v>
      </c>
      <c r="M11892" t="str">
        <f t="shared" si="571"/>
        <v>서울특별시</v>
      </c>
      <c r="N11892" t="str">
        <f t="shared" si="574"/>
        <v xml:space="preserve">중구 </v>
      </c>
      <c r="O11892" t="str">
        <f t="shared" si="575"/>
        <v xml:space="preserve">다동 </v>
      </c>
      <c r="Q11892" t="s">
        <v>3522</v>
      </c>
    </row>
    <row r="11893" spans="1:19" x14ac:dyDescent="0.4">
      <c r="A11893">
        <v>32630</v>
      </c>
      <c r="B11893" t="s">
        <v>16</v>
      </c>
      <c r="C11893" t="s">
        <v>17</v>
      </c>
      <c r="D11893">
        <v>3010000</v>
      </c>
      <c r="E11893" t="s">
        <v>186</v>
      </c>
      <c r="F11893" s="1">
        <v>36186</v>
      </c>
      <c r="H11893">
        <v>3</v>
      </c>
      <c r="I11893" t="s">
        <v>1469</v>
      </c>
      <c r="J11893">
        <v>3</v>
      </c>
      <c r="K11893" t="s">
        <v>1469</v>
      </c>
      <c r="L11893" t="s">
        <v>12781</v>
      </c>
      <c r="M11893" t="str">
        <f t="shared" si="571"/>
        <v>서울특별시</v>
      </c>
      <c r="N11893" t="str">
        <f t="shared" si="574"/>
        <v xml:space="preserve">중구 </v>
      </c>
      <c r="O11893" t="str">
        <f t="shared" si="575"/>
        <v xml:space="preserve">다동 </v>
      </c>
      <c r="Q11893" t="s">
        <v>1824</v>
      </c>
      <c r="R11893">
        <v>198264.78394421999</v>
      </c>
      <c r="S11893">
        <v>451746.92183856003</v>
      </c>
    </row>
    <row r="11894" spans="1:19" x14ac:dyDescent="0.4">
      <c r="A11894">
        <v>32566</v>
      </c>
      <c r="B11894" t="s">
        <v>16</v>
      </c>
      <c r="C11894" t="s">
        <v>17</v>
      </c>
      <c r="D11894">
        <v>3010000</v>
      </c>
      <c r="E11894" t="s">
        <v>1004</v>
      </c>
      <c r="F11894" s="1">
        <v>34200</v>
      </c>
      <c r="H11894">
        <v>3</v>
      </c>
      <c r="I11894" t="s">
        <v>1469</v>
      </c>
      <c r="J11894">
        <v>3</v>
      </c>
      <c r="K11894" t="s">
        <v>1469</v>
      </c>
      <c r="L11894" t="s">
        <v>12694</v>
      </c>
      <c r="M11894" t="str">
        <f t="shared" si="571"/>
        <v>서울특별시</v>
      </c>
      <c r="N11894" t="str">
        <f t="shared" si="574"/>
        <v xml:space="preserve">중구 </v>
      </c>
      <c r="O11894" t="str">
        <f t="shared" si="575"/>
        <v>만리동</v>
      </c>
      <c r="Q11894" t="s">
        <v>12136</v>
      </c>
      <c r="R11894">
        <v>196697.116895888</v>
      </c>
      <c r="S11894">
        <v>450217.09514750901</v>
      </c>
    </row>
    <row r="11895" spans="1:19" x14ac:dyDescent="0.4">
      <c r="A11895">
        <v>32625</v>
      </c>
      <c r="B11895" t="s">
        <v>16</v>
      </c>
      <c r="C11895" t="s">
        <v>17</v>
      </c>
      <c r="D11895">
        <v>3010000</v>
      </c>
      <c r="E11895" t="s">
        <v>1247</v>
      </c>
      <c r="F11895" s="1">
        <v>36139</v>
      </c>
      <c r="H11895">
        <v>3</v>
      </c>
      <c r="I11895" t="s">
        <v>1469</v>
      </c>
      <c r="J11895">
        <v>3</v>
      </c>
      <c r="K11895" t="s">
        <v>1469</v>
      </c>
      <c r="L11895" t="s">
        <v>12776</v>
      </c>
      <c r="M11895" t="str">
        <f t="shared" si="571"/>
        <v>서울특별시</v>
      </c>
      <c r="N11895" t="str">
        <f t="shared" si="574"/>
        <v xml:space="preserve">중구 </v>
      </c>
      <c r="O11895" t="str">
        <f t="shared" si="575"/>
        <v>만리동</v>
      </c>
      <c r="P11895">
        <v>4501</v>
      </c>
      <c r="Q11895" t="s">
        <v>4710</v>
      </c>
    </row>
    <row r="11896" spans="1:19" x14ac:dyDescent="0.4">
      <c r="A11896">
        <v>32321</v>
      </c>
      <c r="B11896" t="s">
        <v>16</v>
      </c>
      <c r="C11896" t="s">
        <v>17</v>
      </c>
      <c r="D11896">
        <v>3010000</v>
      </c>
      <c r="E11896" t="s">
        <v>574</v>
      </c>
      <c r="F11896" s="1">
        <v>36693</v>
      </c>
      <c r="H11896">
        <v>3</v>
      </c>
      <c r="I11896" t="s">
        <v>1469</v>
      </c>
      <c r="J11896">
        <v>3</v>
      </c>
      <c r="K11896" t="s">
        <v>1469</v>
      </c>
      <c r="L11896" t="s">
        <v>12375</v>
      </c>
      <c r="M11896" t="str">
        <f t="shared" si="571"/>
        <v>서울특별시</v>
      </c>
      <c r="N11896" t="str">
        <f t="shared" si="574"/>
        <v xml:space="preserve">중구 </v>
      </c>
      <c r="O11896" t="str">
        <f t="shared" si="575"/>
        <v>만리동</v>
      </c>
      <c r="Q11896" t="s">
        <v>3025</v>
      </c>
    </row>
    <row r="11897" spans="1:19" x14ac:dyDescent="0.4">
      <c r="A11897">
        <v>50139</v>
      </c>
      <c r="B11897" t="s">
        <v>16</v>
      </c>
      <c r="C11897" t="s">
        <v>17</v>
      </c>
      <c r="D11897">
        <v>3010000</v>
      </c>
      <c r="E11897" t="s">
        <v>2442</v>
      </c>
      <c r="F11897" s="1">
        <v>35168</v>
      </c>
      <c r="H11897">
        <v>3</v>
      </c>
      <c r="I11897" t="s">
        <v>1469</v>
      </c>
      <c r="J11897">
        <v>3</v>
      </c>
      <c r="K11897" t="s">
        <v>1469</v>
      </c>
      <c r="L11897" t="s">
        <v>13572</v>
      </c>
      <c r="M11897" t="str">
        <f t="shared" si="571"/>
        <v>서울특별시</v>
      </c>
      <c r="N11897" t="str">
        <f t="shared" si="574"/>
        <v xml:space="preserve">중구 </v>
      </c>
      <c r="O11897" t="str">
        <f t="shared" si="575"/>
        <v>만리동</v>
      </c>
      <c r="Q11897" t="s">
        <v>397</v>
      </c>
    </row>
    <row r="11898" spans="1:19" x14ac:dyDescent="0.4">
      <c r="A11898">
        <v>32287</v>
      </c>
      <c r="B11898" t="s">
        <v>16</v>
      </c>
      <c r="C11898" t="s">
        <v>17</v>
      </c>
      <c r="D11898">
        <v>3010000</v>
      </c>
      <c r="E11898" t="s">
        <v>527</v>
      </c>
      <c r="F11898" s="1">
        <v>37218</v>
      </c>
      <c r="H11898">
        <v>3</v>
      </c>
      <c r="I11898" t="s">
        <v>1469</v>
      </c>
      <c r="J11898">
        <v>3</v>
      </c>
      <c r="K11898" t="s">
        <v>1469</v>
      </c>
      <c r="L11898" t="s">
        <v>12329</v>
      </c>
      <c r="M11898" t="str">
        <f t="shared" si="571"/>
        <v>서울특별시</v>
      </c>
      <c r="N11898" t="str">
        <f t="shared" si="574"/>
        <v xml:space="preserve">중구 </v>
      </c>
      <c r="O11898" t="str">
        <f t="shared" si="575"/>
        <v>만리동</v>
      </c>
      <c r="Q11898" t="s">
        <v>12330</v>
      </c>
    </row>
    <row r="11899" spans="1:19" x14ac:dyDescent="0.4">
      <c r="A11899">
        <v>32564</v>
      </c>
      <c r="B11899" t="s">
        <v>16</v>
      </c>
      <c r="C11899" t="s">
        <v>17</v>
      </c>
      <c r="D11899">
        <v>3010000</v>
      </c>
      <c r="E11899" t="s">
        <v>838</v>
      </c>
      <c r="F11899" s="1">
        <v>34158</v>
      </c>
      <c r="H11899">
        <v>3</v>
      </c>
      <c r="I11899" t="s">
        <v>1469</v>
      </c>
      <c r="J11899">
        <v>3</v>
      </c>
      <c r="K11899" t="s">
        <v>1469</v>
      </c>
      <c r="L11899" t="s">
        <v>12691</v>
      </c>
      <c r="M11899" t="str">
        <f t="shared" si="571"/>
        <v>서울특별시</v>
      </c>
      <c r="N11899" t="str">
        <f t="shared" si="574"/>
        <v xml:space="preserve">중구 </v>
      </c>
      <c r="O11899" t="str">
        <f t="shared" si="575"/>
        <v>만리동</v>
      </c>
      <c r="Q11899" t="s">
        <v>11140</v>
      </c>
    </row>
    <row r="11900" spans="1:19" x14ac:dyDescent="0.4">
      <c r="A11900">
        <v>32216</v>
      </c>
      <c r="B11900" t="s">
        <v>16</v>
      </c>
      <c r="C11900" t="s">
        <v>17</v>
      </c>
      <c r="D11900">
        <v>3010000</v>
      </c>
      <c r="E11900" t="s">
        <v>3411</v>
      </c>
      <c r="F11900" s="1">
        <v>33914</v>
      </c>
      <c r="H11900">
        <v>3</v>
      </c>
      <c r="I11900" t="s">
        <v>1469</v>
      </c>
      <c r="J11900">
        <v>3</v>
      </c>
      <c r="K11900" t="s">
        <v>1469</v>
      </c>
      <c r="L11900" t="s">
        <v>12221</v>
      </c>
      <c r="M11900" t="str">
        <f t="shared" si="571"/>
        <v>서울특별시</v>
      </c>
      <c r="N11900" t="str">
        <f t="shared" si="574"/>
        <v xml:space="preserve">중구 </v>
      </c>
      <c r="O11900" t="str">
        <f t="shared" si="575"/>
        <v>만리동</v>
      </c>
      <c r="Q11900" t="s">
        <v>2051</v>
      </c>
    </row>
    <row r="11901" spans="1:19" x14ac:dyDescent="0.4">
      <c r="A11901">
        <v>13</v>
      </c>
      <c r="B11901" t="s">
        <v>16</v>
      </c>
      <c r="C11901" t="s">
        <v>17</v>
      </c>
      <c r="D11901">
        <v>3010000</v>
      </c>
      <c r="E11901" t="s">
        <v>49</v>
      </c>
      <c r="F11901" s="1">
        <v>36413</v>
      </c>
      <c r="H11901">
        <v>4</v>
      </c>
      <c r="I11901" t="s">
        <v>18</v>
      </c>
      <c r="J11901">
        <v>31</v>
      </c>
      <c r="K11901" t="s">
        <v>19</v>
      </c>
      <c r="L11901" t="s">
        <v>50</v>
      </c>
      <c r="M11901" t="str">
        <f t="shared" si="571"/>
        <v>서울특별시</v>
      </c>
      <c r="N11901" t="str">
        <f t="shared" si="574"/>
        <v xml:space="preserve">중구 </v>
      </c>
      <c r="O11901" t="str">
        <f>MID(L11901,10,2)</f>
        <v>명동</v>
      </c>
      <c r="Q11901" t="s">
        <v>51</v>
      </c>
      <c r="R11901">
        <v>198605.69514452</v>
      </c>
      <c r="S11901">
        <v>451300.23323846399</v>
      </c>
    </row>
    <row r="11902" spans="1:19" x14ac:dyDescent="0.4">
      <c r="A11902">
        <v>32172</v>
      </c>
      <c r="B11902" t="s">
        <v>16</v>
      </c>
      <c r="C11902" t="s">
        <v>17</v>
      </c>
      <c r="D11902">
        <v>3010000</v>
      </c>
      <c r="E11902" t="s">
        <v>12156</v>
      </c>
      <c r="F11902" s="1">
        <v>33941</v>
      </c>
      <c r="H11902">
        <v>3</v>
      </c>
      <c r="I11902" t="s">
        <v>1469</v>
      </c>
      <c r="J11902">
        <v>3</v>
      </c>
      <c r="K11902" t="s">
        <v>1469</v>
      </c>
      <c r="L11902" t="s">
        <v>12157</v>
      </c>
      <c r="M11902" t="str">
        <f t="shared" si="571"/>
        <v>서울특별시</v>
      </c>
      <c r="N11902" t="str">
        <f t="shared" si="574"/>
        <v xml:space="preserve">중구 </v>
      </c>
      <c r="O11902" t="str">
        <f t="shared" ref="O11902:O11919" si="576">MID(L11902,10,2)</f>
        <v>명동</v>
      </c>
      <c r="Q11902" t="s">
        <v>12158</v>
      </c>
      <c r="R11902">
        <v>198567.87539518799</v>
      </c>
      <c r="S11902">
        <v>451312.40705541801</v>
      </c>
    </row>
    <row r="11903" spans="1:19" x14ac:dyDescent="0.4">
      <c r="A11903">
        <v>28541</v>
      </c>
      <c r="B11903" t="s">
        <v>16</v>
      </c>
      <c r="C11903" t="s">
        <v>17</v>
      </c>
      <c r="D11903">
        <v>3010000</v>
      </c>
      <c r="E11903" t="s">
        <v>1198</v>
      </c>
      <c r="F11903" s="1">
        <v>36393</v>
      </c>
      <c r="H11903">
        <v>4</v>
      </c>
      <c r="I11903" t="s">
        <v>18</v>
      </c>
      <c r="J11903">
        <v>35</v>
      </c>
      <c r="K11903" t="s">
        <v>10836</v>
      </c>
      <c r="L11903" t="s">
        <v>10958</v>
      </c>
      <c r="M11903" t="str">
        <f t="shared" si="571"/>
        <v>서울특별시</v>
      </c>
      <c r="N11903" t="str">
        <f t="shared" si="574"/>
        <v xml:space="preserve">중구 </v>
      </c>
      <c r="O11903" t="str">
        <f t="shared" si="576"/>
        <v>명동</v>
      </c>
      <c r="Q11903" t="s">
        <v>10959</v>
      </c>
      <c r="R11903">
        <v>198486.93186131999</v>
      </c>
      <c r="S11903">
        <v>451288.42138814001</v>
      </c>
    </row>
    <row r="11904" spans="1:19" x14ac:dyDescent="0.4">
      <c r="A11904">
        <v>32747</v>
      </c>
      <c r="B11904" t="s">
        <v>16</v>
      </c>
      <c r="C11904" t="s">
        <v>17</v>
      </c>
      <c r="D11904">
        <v>3010000</v>
      </c>
      <c r="E11904" t="s">
        <v>1428</v>
      </c>
      <c r="F11904" s="1">
        <v>36122</v>
      </c>
      <c r="H11904">
        <v>3</v>
      </c>
      <c r="I11904" t="s">
        <v>1469</v>
      </c>
      <c r="J11904">
        <v>3</v>
      </c>
      <c r="K11904" t="s">
        <v>1469</v>
      </c>
      <c r="L11904" t="s">
        <v>12927</v>
      </c>
      <c r="M11904" t="str">
        <f t="shared" si="571"/>
        <v>서울특별시</v>
      </c>
      <c r="N11904" t="str">
        <f t="shared" si="574"/>
        <v xml:space="preserve">중구 </v>
      </c>
      <c r="O11904" t="str">
        <f t="shared" si="576"/>
        <v>명동</v>
      </c>
      <c r="Q11904" t="s">
        <v>654</v>
      </c>
      <c r="R11904">
        <v>198635.54242253501</v>
      </c>
      <c r="S11904">
        <v>451260.91439893103</v>
      </c>
    </row>
    <row r="11905" spans="1:19" x14ac:dyDescent="0.4">
      <c r="A11905">
        <v>28495</v>
      </c>
      <c r="B11905" t="s">
        <v>16</v>
      </c>
      <c r="C11905" t="s">
        <v>17</v>
      </c>
      <c r="D11905">
        <v>3010000</v>
      </c>
      <c r="E11905" t="s">
        <v>10890</v>
      </c>
      <c r="F11905" s="1">
        <v>33962</v>
      </c>
      <c r="H11905">
        <v>4</v>
      </c>
      <c r="I11905" t="s">
        <v>18</v>
      </c>
      <c r="J11905">
        <v>35</v>
      </c>
      <c r="K11905" t="s">
        <v>10836</v>
      </c>
      <c r="L11905" t="s">
        <v>10891</v>
      </c>
      <c r="M11905" t="str">
        <f t="shared" si="571"/>
        <v>서울특별시</v>
      </c>
      <c r="N11905" t="str">
        <f t="shared" si="574"/>
        <v xml:space="preserve">중구 </v>
      </c>
      <c r="O11905" t="str">
        <f t="shared" si="576"/>
        <v>명동</v>
      </c>
      <c r="Q11905" t="s">
        <v>10892</v>
      </c>
      <c r="R11905">
        <v>198647.73834839</v>
      </c>
      <c r="S11905">
        <v>451249.35563419299</v>
      </c>
    </row>
    <row r="11906" spans="1:19" x14ac:dyDescent="0.4">
      <c r="A11906">
        <v>32325</v>
      </c>
      <c r="B11906" t="s">
        <v>16</v>
      </c>
      <c r="C11906" t="s">
        <v>17</v>
      </c>
      <c r="D11906">
        <v>3010000</v>
      </c>
      <c r="E11906" t="s">
        <v>618</v>
      </c>
      <c r="F11906" s="1">
        <v>36904</v>
      </c>
      <c r="H11906">
        <v>3</v>
      </c>
      <c r="I11906" t="s">
        <v>1469</v>
      </c>
      <c r="J11906">
        <v>3</v>
      </c>
      <c r="K11906" t="s">
        <v>1469</v>
      </c>
      <c r="L11906" t="s">
        <v>12379</v>
      </c>
      <c r="M11906" t="str">
        <f t="shared" si="571"/>
        <v>서울특별시</v>
      </c>
      <c r="N11906" t="str">
        <f t="shared" si="574"/>
        <v xml:space="preserve">중구 </v>
      </c>
      <c r="O11906" t="str">
        <f t="shared" si="576"/>
        <v>명동</v>
      </c>
      <c r="Q11906" t="s">
        <v>261</v>
      </c>
      <c r="R11906">
        <v>198637.80503543999</v>
      </c>
      <c r="S11906">
        <v>451230.64987058903</v>
      </c>
    </row>
    <row r="11907" spans="1:19" x14ac:dyDescent="0.4">
      <c r="A11907">
        <v>32175</v>
      </c>
      <c r="B11907" t="s">
        <v>16</v>
      </c>
      <c r="C11907" t="s">
        <v>17</v>
      </c>
      <c r="D11907">
        <v>3010000</v>
      </c>
      <c r="E11907" t="s">
        <v>12163</v>
      </c>
      <c r="F11907" s="1">
        <v>33947</v>
      </c>
      <c r="H11907">
        <v>3</v>
      </c>
      <c r="I11907" t="s">
        <v>1469</v>
      </c>
      <c r="J11907">
        <v>3</v>
      </c>
      <c r="K11907" t="s">
        <v>1469</v>
      </c>
      <c r="L11907" t="s">
        <v>12164</v>
      </c>
      <c r="M11907" t="str">
        <f t="shared" ref="M11907:M11970" si="577">LEFT(L11907,5)</f>
        <v>서울특별시</v>
      </c>
      <c r="N11907" t="str">
        <f t="shared" si="574"/>
        <v xml:space="preserve">중구 </v>
      </c>
      <c r="O11907" t="str">
        <f t="shared" si="576"/>
        <v>명동</v>
      </c>
      <c r="Q11907" t="s">
        <v>1365</v>
      </c>
      <c r="R11907">
        <v>198613.51612419801</v>
      </c>
      <c r="S11907">
        <v>451208.91403788101</v>
      </c>
    </row>
    <row r="11908" spans="1:19" x14ac:dyDescent="0.4">
      <c r="A11908">
        <v>32220</v>
      </c>
      <c r="B11908" t="s">
        <v>16</v>
      </c>
      <c r="C11908" t="s">
        <v>17</v>
      </c>
      <c r="D11908">
        <v>3010000</v>
      </c>
      <c r="E11908" t="s">
        <v>1044</v>
      </c>
      <c r="F11908" s="1">
        <v>36465</v>
      </c>
      <c r="H11908">
        <v>3</v>
      </c>
      <c r="I11908" t="s">
        <v>1469</v>
      </c>
      <c r="J11908">
        <v>3</v>
      </c>
      <c r="K11908" t="s">
        <v>1469</v>
      </c>
      <c r="L11908" t="s">
        <v>12228</v>
      </c>
      <c r="M11908" t="str">
        <f t="shared" si="577"/>
        <v>서울특별시</v>
      </c>
      <c r="N11908" t="str">
        <f t="shared" si="574"/>
        <v xml:space="preserve">중구 </v>
      </c>
      <c r="O11908" t="str">
        <f t="shared" si="576"/>
        <v>명동</v>
      </c>
      <c r="Q11908" t="s">
        <v>12229</v>
      </c>
      <c r="R11908">
        <v>198623.259036893</v>
      </c>
      <c r="S11908">
        <v>451217.17921411799</v>
      </c>
    </row>
    <row r="11909" spans="1:19" x14ac:dyDescent="0.4">
      <c r="A11909">
        <v>32288</v>
      </c>
      <c r="B11909" t="s">
        <v>16</v>
      </c>
      <c r="C11909" t="s">
        <v>17</v>
      </c>
      <c r="D11909">
        <v>3010000</v>
      </c>
      <c r="E11909" t="s">
        <v>82</v>
      </c>
      <c r="F11909" s="1">
        <v>37249</v>
      </c>
      <c r="H11909">
        <v>3</v>
      </c>
      <c r="I11909" t="s">
        <v>1469</v>
      </c>
      <c r="J11909">
        <v>3</v>
      </c>
      <c r="K11909" t="s">
        <v>1469</v>
      </c>
      <c r="L11909" t="s">
        <v>12331</v>
      </c>
      <c r="M11909" t="str">
        <f t="shared" si="577"/>
        <v>서울특별시</v>
      </c>
      <c r="N11909" t="str">
        <f t="shared" si="574"/>
        <v xml:space="preserve">중구 </v>
      </c>
      <c r="O11909" t="str">
        <f t="shared" si="576"/>
        <v>명동</v>
      </c>
      <c r="Q11909" t="s">
        <v>12332</v>
      </c>
      <c r="R11909">
        <v>198602.140946192</v>
      </c>
      <c r="S11909">
        <v>451208.17289378098</v>
      </c>
    </row>
    <row r="11910" spans="1:19" x14ac:dyDescent="0.4">
      <c r="A11910">
        <v>32252</v>
      </c>
      <c r="B11910" t="s">
        <v>16</v>
      </c>
      <c r="C11910" t="s">
        <v>17</v>
      </c>
      <c r="D11910">
        <v>3010000</v>
      </c>
      <c r="E11910" t="s">
        <v>4644</v>
      </c>
      <c r="F11910" s="1">
        <v>34333</v>
      </c>
      <c r="H11910">
        <v>3</v>
      </c>
      <c r="I11910" t="s">
        <v>1469</v>
      </c>
      <c r="J11910">
        <v>3</v>
      </c>
      <c r="K11910" t="s">
        <v>1469</v>
      </c>
      <c r="L11910" t="s">
        <v>12278</v>
      </c>
      <c r="M11910" t="str">
        <f t="shared" si="577"/>
        <v>서울특별시</v>
      </c>
      <c r="N11910" t="str">
        <f t="shared" si="574"/>
        <v xml:space="preserve">중구 </v>
      </c>
      <c r="O11910" t="str">
        <f t="shared" si="576"/>
        <v>명동</v>
      </c>
      <c r="Q11910" t="s">
        <v>8187</v>
      </c>
      <c r="R11910">
        <v>198606.595092806</v>
      </c>
      <c r="S11910">
        <v>451266.28082304401</v>
      </c>
    </row>
    <row r="11911" spans="1:19" x14ac:dyDescent="0.4">
      <c r="A11911">
        <v>32170</v>
      </c>
      <c r="B11911" t="s">
        <v>16</v>
      </c>
      <c r="C11911" t="s">
        <v>17</v>
      </c>
      <c r="D11911">
        <v>3010000</v>
      </c>
      <c r="E11911" t="s">
        <v>6874</v>
      </c>
      <c r="F11911" s="1">
        <v>33938</v>
      </c>
      <c r="H11911">
        <v>3</v>
      </c>
      <c r="I11911" t="s">
        <v>1469</v>
      </c>
      <c r="J11911">
        <v>3</v>
      </c>
      <c r="K11911" t="s">
        <v>1469</v>
      </c>
      <c r="L11911" t="s">
        <v>12153</v>
      </c>
      <c r="M11911" t="str">
        <f t="shared" si="577"/>
        <v>서울특별시</v>
      </c>
      <c r="N11911" t="str">
        <f t="shared" si="574"/>
        <v xml:space="preserve">중구 </v>
      </c>
      <c r="O11911" t="str">
        <f t="shared" si="576"/>
        <v>명동</v>
      </c>
      <c r="Q11911" t="s">
        <v>11137</v>
      </c>
      <c r="R11911">
        <v>198615.51219186999</v>
      </c>
      <c r="S11911">
        <v>451228.97859412403</v>
      </c>
    </row>
    <row r="11912" spans="1:19" x14ac:dyDescent="0.4">
      <c r="A11912">
        <v>32028</v>
      </c>
      <c r="B11912" t="s">
        <v>16</v>
      </c>
      <c r="C11912" t="s">
        <v>17</v>
      </c>
      <c r="D11912">
        <v>3010000</v>
      </c>
      <c r="E11912" t="s">
        <v>217</v>
      </c>
      <c r="F11912" s="1">
        <v>38031</v>
      </c>
      <c r="H11912">
        <v>3</v>
      </c>
      <c r="I11912" t="s">
        <v>1469</v>
      </c>
      <c r="J11912">
        <v>3</v>
      </c>
      <c r="K11912" t="s">
        <v>1469</v>
      </c>
      <c r="L11912" t="s">
        <v>11937</v>
      </c>
      <c r="M11912" t="str">
        <f t="shared" si="577"/>
        <v>서울특별시</v>
      </c>
      <c r="N11912" t="str">
        <f t="shared" si="574"/>
        <v xml:space="preserve">중구 </v>
      </c>
      <c r="O11912" t="str">
        <f t="shared" si="576"/>
        <v>명동</v>
      </c>
      <c r="Q11912" t="s">
        <v>1444</v>
      </c>
      <c r="R11912">
        <v>198533.06274211101</v>
      </c>
      <c r="S11912">
        <v>451253.05072395399</v>
      </c>
    </row>
    <row r="11913" spans="1:19" x14ac:dyDescent="0.4">
      <c r="A11913">
        <v>28546</v>
      </c>
      <c r="B11913" t="s">
        <v>16</v>
      </c>
      <c r="C11913" t="s">
        <v>17</v>
      </c>
      <c r="D11913">
        <v>3010000</v>
      </c>
      <c r="E11913" t="s">
        <v>135</v>
      </c>
      <c r="F11913" s="1">
        <v>37544</v>
      </c>
      <c r="H11913">
        <v>4</v>
      </c>
      <c r="I11913" t="s">
        <v>18</v>
      </c>
      <c r="J11913">
        <v>35</v>
      </c>
      <c r="K11913" t="s">
        <v>10836</v>
      </c>
      <c r="L11913" t="s">
        <v>10967</v>
      </c>
      <c r="M11913" t="str">
        <f t="shared" si="577"/>
        <v>서울특별시</v>
      </c>
      <c r="N11913" t="str">
        <f t="shared" si="574"/>
        <v xml:space="preserve">중구 </v>
      </c>
      <c r="O11913" t="str">
        <f t="shared" si="576"/>
        <v>명동</v>
      </c>
      <c r="Q11913" t="s">
        <v>10968</v>
      </c>
      <c r="R11913">
        <v>198524.17162696601</v>
      </c>
      <c r="S11913">
        <v>451104.40052237001</v>
      </c>
    </row>
    <row r="11914" spans="1:19" x14ac:dyDescent="0.4">
      <c r="A11914">
        <v>61822</v>
      </c>
      <c r="B11914" t="s">
        <v>16</v>
      </c>
      <c r="C11914" t="s">
        <v>17</v>
      </c>
      <c r="D11914">
        <v>3010000</v>
      </c>
      <c r="E11914" t="s">
        <v>1472</v>
      </c>
      <c r="F11914" s="1">
        <v>33928</v>
      </c>
      <c r="H11914">
        <v>3</v>
      </c>
      <c r="I11914" t="s">
        <v>1469</v>
      </c>
      <c r="J11914">
        <v>3</v>
      </c>
      <c r="K11914" t="s">
        <v>1469</v>
      </c>
      <c r="L11914" t="s">
        <v>19047</v>
      </c>
      <c r="M11914" t="str">
        <f t="shared" si="577"/>
        <v>서울특별시</v>
      </c>
      <c r="N11914" t="str">
        <f t="shared" si="574"/>
        <v xml:space="preserve">중구 </v>
      </c>
      <c r="O11914" t="str">
        <f t="shared" si="576"/>
        <v>명동</v>
      </c>
      <c r="Q11914" t="s">
        <v>19048</v>
      </c>
      <c r="R11914">
        <v>198507.410787923</v>
      </c>
      <c r="S11914">
        <v>451209.66302828799</v>
      </c>
    </row>
    <row r="11915" spans="1:19" x14ac:dyDescent="0.4">
      <c r="A11915">
        <v>32623</v>
      </c>
      <c r="B11915" t="s">
        <v>16</v>
      </c>
      <c r="C11915" t="s">
        <v>17</v>
      </c>
      <c r="D11915">
        <v>3010000</v>
      </c>
      <c r="E11915" t="s">
        <v>1091</v>
      </c>
      <c r="F11915" s="1">
        <v>39652</v>
      </c>
      <c r="H11915">
        <v>3</v>
      </c>
      <c r="I11915" t="s">
        <v>1469</v>
      </c>
      <c r="J11915">
        <v>3</v>
      </c>
      <c r="K11915" t="s">
        <v>1469</v>
      </c>
      <c r="L11915" t="s">
        <v>12774</v>
      </c>
      <c r="M11915" t="str">
        <f t="shared" si="577"/>
        <v>서울특별시</v>
      </c>
      <c r="N11915" t="str">
        <f t="shared" si="574"/>
        <v xml:space="preserve">중구 </v>
      </c>
      <c r="O11915" t="str">
        <f t="shared" si="576"/>
        <v>명동</v>
      </c>
      <c r="Q11915" t="s">
        <v>31</v>
      </c>
      <c r="R11915">
        <v>198511.41425724601</v>
      </c>
      <c r="S11915">
        <v>451155.719661173</v>
      </c>
    </row>
    <row r="11916" spans="1:19" x14ac:dyDescent="0.4">
      <c r="A11916">
        <v>32303</v>
      </c>
      <c r="B11916" t="s">
        <v>16</v>
      </c>
      <c r="C11916" t="s">
        <v>17</v>
      </c>
      <c r="D11916">
        <v>3010000</v>
      </c>
      <c r="E11916" t="s">
        <v>1346</v>
      </c>
      <c r="F11916" s="1">
        <v>34293</v>
      </c>
      <c r="H11916">
        <v>3</v>
      </c>
      <c r="I11916" t="s">
        <v>1469</v>
      </c>
      <c r="J11916">
        <v>3</v>
      </c>
      <c r="K11916" t="s">
        <v>1469</v>
      </c>
      <c r="L11916" t="s">
        <v>12351</v>
      </c>
      <c r="M11916" t="str">
        <f t="shared" si="577"/>
        <v>서울특별시</v>
      </c>
      <c r="N11916" t="str">
        <f t="shared" si="574"/>
        <v xml:space="preserve">중구 </v>
      </c>
      <c r="O11916" t="str">
        <f t="shared" si="576"/>
        <v>명동</v>
      </c>
      <c r="Q11916" t="s">
        <v>4944</v>
      </c>
      <c r="R11916">
        <v>198493.31104354601</v>
      </c>
      <c r="S11916">
        <v>451141.40492290899</v>
      </c>
    </row>
    <row r="11917" spans="1:19" x14ac:dyDescent="0.4">
      <c r="A11917">
        <v>17026</v>
      </c>
      <c r="B11917" t="s">
        <v>16</v>
      </c>
      <c r="C11917" t="s">
        <v>17</v>
      </c>
      <c r="D11917">
        <v>3010000</v>
      </c>
      <c r="E11917" t="s">
        <v>2011</v>
      </c>
      <c r="F11917" s="1">
        <v>43320</v>
      </c>
      <c r="H11917">
        <v>1</v>
      </c>
      <c r="I11917" t="s">
        <v>1547</v>
      </c>
      <c r="J11917">
        <v>13</v>
      </c>
      <c r="K11917" t="s">
        <v>1548</v>
      </c>
      <c r="L11917" t="s">
        <v>5003</v>
      </c>
      <c r="M11917" t="str">
        <f t="shared" si="577"/>
        <v>서울특별시</v>
      </c>
      <c r="N11917" t="str">
        <f t="shared" si="574"/>
        <v xml:space="preserve">중구 </v>
      </c>
      <c r="O11917" t="str">
        <f t="shared" si="576"/>
        <v>명동</v>
      </c>
      <c r="P11917">
        <v>4536</v>
      </c>
      <c r="Q11917" t="s">
        <v>5004</v>
      </c>
      <c r="R11917">
        <v>198467.126665171</v>
      </c>
      <c r="S11917">
        <v>451240.86089618399</v>
      </c>
    </row>
    <row r="11918" spans="1:19" x14ac:dyDescent="0.4">
      <c r="A11918">
        <v>32495</v>
      </c>
      <c r="B11918" t="s">
        <v>16</v>
      </c>
      <c r="C11918" t="s">
        <v>17</v>
      </c>
      <c r="D11918">
        <v>3010000</v>
      </c>
      <c r="E11918" t="s">
        <v>454</v>
      </c>
      <c r="F11918" s="1">
        <v>41584</v>
      </c>
      <c r="H11918">
        <v>3</v>
      </c>
      <c r="I11918" t="s">
        <v>1469</v>
      </c>
      <c r="J11918">
        <v>3</v>
      </c>
      <c r="K11918" t="s">
        <v>1469</v>
      </c>
      <c r="L11918" t="s">
        <v>12603</v>
      </c>
      <c r="M11918" t="str">
        <f t="shared" si="577"/>
        <v>서울특별시</v>
      </c>
      <c r="N11918" t="str">
        <f t="shared" ref="N11918:N11981" si="578">MID(L11918,7,3)</f>
        <v xml:space="preserve">중구 </v>
      </c>
      <c r="O11918" t="str">
        <f t="shared" si="576"/>
        <v>명동</v>
      </c>
      <c r="P11918">
        <v>4536</v>
      </c>
      <c r="Q11918" t="s">
        <v>12604</v>
      </c>
      <c r="R11918">
        <v>198467.126665171</v>
      </c>
      <c r="S11918">
        <v>451240.86089618399</v>
      </c>
    </row>
    <row r="11919" spans="1:19" x14ac:dyDescent="0.4">
      <c r="A11919">
        <v>28525</v>
      </c>
      <c r="B11919" t="s">
        <v>16</v>
      </c>
      <c r="C11919" t="s">
        <v>17</v>
      </c>
      <c r="D11919">
        <v>3010000</v>
      </c>
      <c r="E11919" t="s">
        <v>418</v>
      </c>
      <c r="F11919" s="1">
        <v>36826</v>
      </c>
      <c r="H11919">
        <v>4</v>
      </c>
      <c r="I11919" t="s">
        <v>18</v>
      </c>
      <c r="J11919">
        <v>35</v>
      </c>
      <c r="K11919" t="s">
        <v>10836</v>
      </c>
      <c r="L11919" t="s">
        <v>10936</v>
      </c>
      <c r="M11919" t="str">
        <f t="shared" si="577"/>
        <v>서울특별시</v>
      </c>
      <c r="N11919" t="str">
        <f t="shared" si="578"/>
        <v xml:space="preserve">중구 </v>
      </c>
      <c r="O11919" t="str">
        <f t="shared" si="576"/>
        <v>명동</v>
      </c>
      <c r="P11919" t="s">
        <v>10937</v>
      </c>
      <c r="Q11919" t="s">
        <v>1160</v>
      </c>
      <c r="R11919">
        <v>198371.03991915099</v>
      </c>
      <c r="S11919">
        <v>451183.27274477301</v>
      </c>
    </row>
    <row r="11920" spans="1:19" x14ac:dyDescent="0.4">
      <c r="A11920">
        <v>1810</v>
      </c>
      <c r="B11920" t="s">
        <v>16</v>
      </c>
      <c r="C11920" t="s">
        <v>17</v>
      </c>
      <c r="D11920">
        <v>3010000</v>
      </c>
      <c r="E11920" t="s">
        <v>1590</v>
      </c>
      <c r="F11920" s="1">
        <v>42594</v>
      </c>
      <c r="H11920">
        <v>1</v>
      </c>
      <c r="I11920" t="s">
        <v>1547</v>
      </c>
      <c r="J11920">
        <v>13</v>
      </c>
      <c r="K11920" t="s">
        <v>1548</v>
      </c>
      <c r="L11920" t="s">
        <v>2378</v>
      </c>
      <c r="M11920" t="str">
        <f t="shared" si="577"/>
        <v>서울특별시</v>
      </c>
      <c r="N11920" t="str">
        <f t="shared" si="578"/>
        <v xml:space="preserve">중구 </v>
      </c>
      <c r="O11920" t="str">
        <f>MID(L11920,10,3)</f>
        <v>무학동</v>
      </c>
      <c r="P11920">
        <v>4611</v>
      </c>
      <c r="Q11920" t="s">
        <v>592</v>
      </c>
      <c r="R11920">
        <v>201301.98354971601</v>
      </c>
      <c r="S11920">
        <v>451284.69660768099</v>
      </c>
    </row>
    <row r="11921" spans="1:19" x14ac:dyDescent="0.4">
      <c r="A11921">
        <v>32705</v>
      </c>
      <c r="B11921" t="s">
        <v>16</v>
      </c>
      <c r="C11921" t="s">
        <v>17</v>
      </c>
      <c r="D11921">
        <v>3010000</v>
      </c>
      <c r="E11921" t="s">
        <v>693</v>
      </c>
      <c r="F11921" s="1">
        <v>34467</v>
      </c>
      <c r="H11921">
        <v>3</v>
      </c>
      <c r="I11921" t="s">
        <v>1469</v>
      </c>
      <c r="J11921">
        <v>3</v>
      </c>
      <c r="K11921" t="s">
        <v>1469</v>
      </c>
      <c r="L11921" t="s">
        <v>12879</v>
      </c>
      <c r="M11921" t="str">
        <f t="shared" si="577"/>
        <v>서울특별시</v>
      </c>
      <c r="N11921" t="str">
        <f t="shared" si="578"/>
        <v xml:space="preserve">중구 </v>
      </c>
      <c r="O11921" t="str">
        <f t="shared" ref="O11921:O11934" si="579">MID(L11921,10,3)</f>
        <v>무학동</v>
      </c>
      <c r="Q11921" t="s">
        <v>592</v>
      </c>
      <c r="R11921">
        <v>201301.98354971601</v>
      </c>
      <c r="S11921">
        <v>451284.69660768099</v>
      </c>
    </row>
    <row r="11922" spans="1:19" x14ac:dyDescent="0.4">
      <c r="A11922">
        <v>1560</v>
      </c>
      <c r="B11922" t="s">
        <v>16</v>
      </c>
      <c r="C11922" t="s">
        <v>17</v>
      </c>
      <c r="D11922">
        <v>3010000</v>
      </c>
      <c r="E11922" t="s">
        <v>1931</v>
      </c>
      <c r="F11922" s="1">
        <v>40010</v>
      </c>
      <c r="H11922">
        <v>1</v>
      </c>
      <c r="I11922" t="s">
        <v>1547</v>
      </c>
      <c r="J11922">
        <v>13</v>
      </c>
      <c r="K11922" t="s">
        <v>1548</v>
      </c>
      <c r="L11922" t="s">
        <v>1941</v>
      </c>
      <c r="M11922" t="str">
        <f t="shared" si="577"/>
        <v>서울특별시</v>
      </c>
      <c r="N11922" t="str">
        <f t="shared" si="578"/>
        <v xml:space="preserve">중구 </v>
      </c>
      <c r="O11922" t="str">
        <f t="shared" si="579"/>
        <v>무학동</v>
      </c>
      <c r="Q11922" t="s">
        <v>1942</v>
      </c>
      <c r="R11922">
        <v>201292.15472461001</v>
      </c>
      <c r="S11922">
        <v>451251.91282931599</v>
      </c>
    </row>
    <row r="11923" spans="1:19" x14ac:dyDescent="0.4">
      <c r="A11923">
        <v>1614</v>
      </c>
      <c r="B11923" t="s">
        <v>16</v>
      </c>
      <c r="C11923" t="s">
        <v>17</v>
      </c>
      <c r="D11923">
        <v>3010000</v>
      </c>
      <c r="E11923" t="s">
        <v>2052</v>
      </c>
      <c r="F11923" s="1">
        <v>33940</v>
      </c>
      <c r="H11923">
        <v>1</v>
      </c>
      <c r="I11923" t="s">
        <v>1547</v>
      </c>
      <c r="J11923">
        <v>13</v>
      </c>
      <c r="K11923" t="s">
        <v>1548</v>
      </c>
      <c r="L11923" t="s">
        <v>2053</v>
      </c>
      <c r="M11923" t="str">
        <f t="shared" si="577"/>
        <v>서울특별시</v>
      </c>
      <c r="N11923" t="str">
        <f t="shared" si="578"/>
        <v xml:space="preserve">중구 </v>
      </c>
      <c r="O11923" t="str">
        <f t="shared" si="579"/>
        <v>무학동</v>
      </c>
      <c r="Q11923" t="s">
        <v>2054</v>
      </c>
      <c r="R11923">
        <v>201277.10015805301</v>
      </c>
      <c r="S11923">
        <v>451245.24984365603</v>
      </c>
    </row>
    <row r="11924" spans="1:19" x14ac:dyDescent="0.4">
      <c r="A11924">
        <v>1638</v>
      </c>
      <c r="B11924" t="s">
        <v>16</v>
      </c>
      <c r="C11924" t="s">
        <v>17</v>
      </c>
      <c r="D11924">
        <v>3010000</v>
      </c>
      <c r="E11924" t="s">
        <v>2092</v>
      </c>
      <c r="F11924" s="1">
        <v>33969</v>
      </c>
      <c r="H11924">
        <v>1</v>
      </c>
      <c r="I11924" t="s">
        <v>1547</v>
      </c>
      <c r="J11924">
        <v>13</v>
      </c>
      <c r="K11924" t="s">
        <v>1548</v>
      </c>
      <c r="L11924" t="s">
        <v>2093</v>
      </c>
      <c r="M11924" t="str">
        <f t="shared" si="577"/>
        <v>서울특별시</v>
      </c>
      <c r="N11924" t="str">
        <f t="shared" si="578"/>
        <v xml:space="preserve">중구 </v>
      </c>
      <c r="O11924" t="str">
        <f t="shared" si="579"/>
        <v>무학동</v>
      </c>
      <c r="Q11924" t="s">
        <v>1675</v>
      </c>
      <c r="R11924">
        <v>201283.35651601199</v>
      </c>
      <c r="S11924">
        <v>451322.29120383202</v>
      </c>
    </row>
    <row r="11925" spans="1:19" x14ac:dyDescent="0.4">
      <c r="A11925">
        <v>1808</v>
      </c>
      <c r="B11925" t="s">
        <v>16</v>
      </c>
      <c r="C11925" t="s">
        <v>17</v>
      </c>
      <c r="D11925">
        <v>3010000</v>
      </c>
      <c r="E11925" t="s">
        <v>1491</v>
      </c>
      <c r="F11925" s="1">
        <v>41604</v>
      </c>
      <c r="H11925">
        <v>1</v>
      </c>
      <c r="I11925" t="s">
        <v>1547</v>
      </c>
      <c r="J11925">
        <v>13</v>
      </c>
      <c r="K11925" t="s">
        <v>1548</v>
      </c>
      <c r="L11925" t="s">
        <v>2374</v>
      </c>
      <c r="M11925" t="str">
        <f t="shared" si="577"/>
        <v>서울특별시</v>
      </c>
      <c r="N11925" t="str">
        <f t="shared" si="578"/>
        <v xml:space="preserve">중구 </v>
      </c>
      <c r="O11925" t="str">
        <f t="shared" si="579"/>
        <v>무학동</v>
      </c>
      <c r="P11925">
        <v>4611</v>
      </c>
      <c r="Q11925" t="s">
        <v>2375</v>
      </c>
      <c r="R11925">
        <v>201266.198733898</v>
      </c>
      <c r="S11925">
        <v>451284.25552200701</v>
      </c>
    </row>
    <row r="11926" spans="1:19" x14ac:dyDescent="0.4">
      <c r="A11926">
        <v>1616</v>
      </c>
      <c r="B11926" t="s">
        <v>16</v>
      </c>
      <c r="C11926" t="s">
        <v>17</v>
      </c>
      <c r="D11926">
        <v>3010000</v>
      </c>
      <c r="E11926" t="s">
        <v>341</v>
      </c>
      <c r="F11926" s="1">
        <v>39006</v>
      </c>
      <c r="H11926">
        <v>1</v>
      </c>
      <c r="I11926" t="s">
        <v>1547</v>
      </c>
      <c r="J11926">
        <v>13</v>
      </c>
      <c r="K11926" t="s">
        <v>1548</v>
      </c>
      <c r="L11926" t="s">
        <v>2057</v>
      </c>
      <c r="M11926" t="str">
        <f t="shared" si="577"/>
        <v>서울특별시</v>
      </c>
      <c r="N11926" t="str">
        <f t="shared" si="578"/>
        <v xml:space="preserve">중구 </v>
      </c>
      <c r="O11926" t="str">
        <f t="shared" si="579"/>
        <v>무학동</v>
      </c>
      <c r="P11926">
        <v>4611</v>
      </c>
      <c r="Q11926" t="s">
        <v>2058</v>
      </c>
      <c r="R11926">
        <v>201261.07114804999</v>
      </c>
      <c r="S11926">
        <v>451273.614496439</v>
      </c>
    </row>
    <row r="11927" spans="1:19" x14ac:dyDescent="0.4">
      <c r="A11927">
        <v>1837</v>
      </c>
      <c r="B11927" t="s">
        <v>16</v>
      </c>
      <c r="C11927" t="s">
        <v>17</v>
      </c>
      <c r="D11927">
        <v>3010000</v>
      </c>
      <c r="E11927" t="s">
        <v>610</v>
      </c>
      <c r="F11927" s="1">
        <v>40716</v>
      </c>
      <c r="H11927">
        <v>1</v>
      </c>
      <c r="I11927" t="s">
        <v>1547</v>
      </c>
      <c r="J11927">
        <v>13</v>
      </c>
      <c r="K11927" t="s">
        <v>1548</v>
      </c>
      <c r="L11927" t="s">
        <v>2430</v>
      </c>
      <c r="M11927" t="str">
        <f t="shared" si="577"/>
        <v>서울특별시</v>
      </c>
      <c r="N11927" t="str">
        <f t="shared" si="578"/>
        <v xml:space="preserve">중구 </v>
      </c>
      <c r="O11927" t="str">
        <f t="shared" si="579"/>
        <v>무학동</v>
      </c>
      <c r="Q11927" t="s">
        <v>2431</v>
      </c>
      <c r="R11927">
        <v>201251.54491662799</v>
      </c>
      <c r="S11927">
        <v>451274.43858795002</v>
      </c>
    </row>
    <row r="11928" spans="1:19" x14ac:dyDescent="0.4">
      <c r="A11928">
        <v>1543</v>
      </c>
      <c r="B11928" t="s">
        <v>16</v>
      </c>
      <c r="C11928" t="s">
        <v>17</v>
      </c>
      <c r="D11928">
        <v>3010000</v>
      </c>
      <c r="E11928" t="s">
        <v>194</v>
      </c>
      <c r="F11928" s="1">
        <v>38265</v>
      </c>
      <c r="H11928">
        <v>1</v>
      </c>
      <c r="I11928" t="s">
        <v>1547</v>
      </c>
      <c r="J11928">
        <v>13</v>
      </c>
      <c r="K11928" t="s">
        <v>1548</v>
      </c>
      <c r="L11928" t="s">
        <v>1907</v>
      </c>
      <c r="M11928" t="str">
        <f t="shared" si="577"/>
        <v>서울특별시</v>
      </c>
      <c r="N11928" t="str">
        <f t="shared" si="578"/>
        <v xml:space="preserve">중구 </v>
      </c>
      <c r="O11928" t="str">
        <f t="shared" si="579"/>
        <v>무학동</v>
      </c>
      <c r="Q11928" t="s">
        <v>1908</v>
      </c>
      <c r="R11928">
        <v>201328.35450421899</v>
      </c>
      <c r="S11928">
        <v>451384.97574244102</v>
      </c>
    </row>
    <row r="11929" spans="1:19" x14ac:dyDescent="0.4">
      <c r="A11929">
        <v>32658</v>
      </c>
      <c r="B11929" t="s">
        <v>16</v>
      </c>
      <c r="C11929" t="s">
        <v>17</v>
      </c>
      <c r="D11929">
        <v>3010000</v>
      </c>
      <c r="E11929" t="s">
        <v>1392</v>
      </c>
      <c r="F11929" s="1">
        <v>41005</v>
      </c>
      <c r="H11929">
        <v>3</v>
      </c>
      <c r="I11929" t="s">
        <v>1469</v>
      </c>
      <c r="J11929">
        <v>3</v>
      </c>
      <c r="K11929" t="s">
        <v>1469</v>
      </c>
      <c r="L11929" t="s">
        <v>12819</v>
      </c>
      <c r="M11929" t="str">
        <f t="shared" si="577"/>
        <v>서울특별시</v>
      </c>
      <c r="N11929" t="str">
        <f t="shared" si="578"/>
        <v xml:space="preserve">중구 </v>
      </c>
      <c r="O11929" t="str">
        <f t="shared" si="579"/>
        <v>무학동</v>
      </c>
      <c r="P11929">
        <v>4611</v>
      </c>
      <c r="Q11929" t="s">
        <v>1138</v>
      </c>
      <c r="R11929">
        <v>201262.196640351</v>
      </c>
      <c r="S11929">
        <v>451300.41697619599</v>
      </c>
    </row>
    <row r="11930" spans="1:19" x14ac:dyDescent="0.4">
      <c r="A11930">
        <v>31301</v>
      </c>
      <c r="B11930" t="s">
        <v>16</v>
      </c>
      <c r="C11930" t="s">
        <v>17</v>
      </c>
      <c r="D11930">
        <v>3010000</v>
      </c>
      <c r="E11930" t="s">
        <v>2899</v>
      </c>
      <c r="F11930" s="1">
        <v>33920</v>
      </c>
      <c r="H11930">
        <v>4</v>
      </c>
      <c r="I11930" t="s">
        <v>18</v>
      </c>
      <c r="J11930">
        <v>35</v>
      </c>
      <c r="K11930" t="s">
        <v>10836</v>
      </c>
      <c r="L11930" t="s">
        <v>11738</v>
      </c>
      <c r="M11930" t="str">
        <f t="shared" si="577"/>
        <v>서울특별시</v>
      </c>
      <c r="N11930" t="str">
        <f t="shared" si="578"/>
        <v xml:space="preserve">중구 </v>
      </c>
      <c r="O11930" t="str">
        <f t="shared" si="579"/>
        <v>무학동</v>
      </c>
      <c r="Q11930" t="s">
        <v>692</v>
      </c>
      <c r="R11930">
        <v>201262.196640351</v>
      </c>
      <c r="S11930">
        <v>451300.41697619599</v>
      </c>
    </row>
    <row r="11931" spans="1:19" x14ac:dyDescent="0.4">
      <c r="A11931">
        <v>32359</v>
      </c>
      <c r="B11931" t="s">
        <v>16</v>
      </c>
      <c r="C11931" t="s">
        <v>17</v>
      </c>
      <c r="D11931">
        <v>3010000</v>
      </c>
      <c r="E11931" t="s">
        <v>990</v>
      </c>
      <c r="F11931" s="1">
        <v>36522</v>
      </c>
      <c r="H11931">
        <v>3</v>
      </c>
      <c r="I11931" t="s">
        <v>1469</v>
      </c>
      <c r="J11931">
        <v>3</v>
      </c>
      <c r="K11931" t="s">
        <v>1469</v>
      </c>
      <c r="L11931" t="s">
        <v>12427</v>
      </c>
      <c r="M11931" t="str">
        <f t="shared" si="577"/>
        <v>서울특별시</v>
      </c>
      <c r="N11931" t="str">
        <f t="shared" si="578"/>
        <v xml:space="preserve">중구 </v>
      </c>
      <c r="O11931" t="str">
        <f t="shared" si="579"/>
        <v>무학동</v>
      </c>
      <c r="Q11931" t="s">
        <v>12428</v>
      </c>
      <c r="R11931">
        <v>201262.196640351</v>
      </c>
      <c r="S11931">
        <v>451300.41697619599</v>
      </c>
    </row>
    <row r="11932" spans="1:19" x14ac:dyDescent="0.4">
      <c r="A11932">
        <v>32302</v>
      </c>
      <c r="B11932" t="s">
        <v>16</v>
      </c>
      <c r="C11932" t="s">
        <v>17</v>
      </c>
      <c r="D11932">
        <v>3010000</v>
      </c>
      <c r="E11932" t="s">
        <v>270</v>
      </c>
      <c r="F11932" s="1">
        <v>39465</v>
      </c>
      <c r="H11932">
        <v>3</v>
      </c>
      <c r="I11932" t="s">
        <v>1469</v>
      </c>
      <c r="J11932">
        <v>3</v>
      </c>
      <c r="K11932" t="s">
        <v>1469</v>
      </c>
      <c r="L11932" t="s">
        <v>12350</v>
      </c>
      <c r="M11932" t="str">
        <f t="shared" si="577"/>
        <v>서울특별시</v>
      </c>
      <c r="N11932" t="str">
        <f t="shared" si="578"/>
        <v xml:space="preserve">중구 </v>
      </c>
      <c r="O11932" t="str">
        <f t="shared" si="579"/>
        <v>무학동</v>
      </c>
      <c r="Q11932" t="s">
        <v>1616</v>
      </c>
      <c r="R11932">
        <v>201262.196640351</v>
      </c>
      <c r="S11932">
        <v>451300.41697619599</v>
      </c>
    </row>
    <row r="11933" spans="1:19" x14ac:dyDescent="0.4">
      <c r="A11933">
        <v>28572</v>
      </c>
      <c r="B11933" t="s">
        <v>16</v>
      </c>
      <c r="C11933" t="s">
        <v>17</v>
      </c>
      <c r="D11933">
        <v>3010000</v>
      </c>
      <c r="E11933" t="s">
        <v>567</v>
      </c>
      <c r="F11933" s="1">
        <v>36104</v>
      </c>
      <c r="H11933">
        <v>4</v>
      </c>
      <c r="I11933" t="s">
        <v>18</v>
      </c>
      <c r="J11933">
        <v>35</v>
      </c>
      <c r="K11933" t="s">
        <v>10836</v>
      </c>
      <c r="L11933" t="s">
        <v>11007</v>
      </c>
      <c r="M11933" t="str">
        <f t="shared" si="577"/>
        <v>서울특별시</v>
      </c>
      <c r="N11933" t="str">
        <f t="shared" si="578"/>
        <v xml:space="preserve">중구 </v>
      </c>
      <c r="O11933" t="str">
        <f t="shared" si="579"/>
        <v>무학동</v>
      </c>
      <c r="Q11933" t="s">
        <v>6241</v>
      </c>
      <c r="R11933">
        <v>201245.37517524199</v>
      </c>
      <c r="S11933">
        <v>451380.72618377901</v>
      </c>
    </row>
    <row r="11934" spans="1:19" x14ac:dyDescent="0.4">
      <c r="A11934">
        <v>32111</v>
      </c>
      <c r="B11934" t="s">
        <v>16</v>
      </c>
      <c r="C11934" t="s">
        <v>17</v>
      </c>
      <c r="D11934">
        <v>3010000</v>
      </c>
      <c r="E11934" t="s">
        <v>1416</v>
      </c>
      <c r="F11934" s="1">
        <v>36445</v>
      </c>
      <c r="H11934">
        <v>3</v>
      </c>
      <c r="I11934" t="s">
        <v>1469</v>
      </c>
      <c r="J11934">
        <v>3</v>
      </c>
      <c r="K11934" t="s">
        <v>1469</v>
      </c>
      <c r="L11934" t="s">
        <v>12061</v>
      </c>
      <c r="M11934" t="str">
        <f t="shared" si="577"/>
        <v>서울특별시</v>
      </c>
      <c r="N11934" t="str">
        <f t="shared" si="578"/>
        <v xml:space="preserve">중구 </v>
      </c>
      <c r="O11934" t="str">
        <f t="shared" si="579"/>
        <v>무학동</v>
      </c>
      <c r="Q11934" t="s">
        <v>12062</v>
      </c>
      <c r="R11934">
        <v>201322.31355996901</v>
      </c>
      <c r="S11934">
        <v>451337.19162878802</v>
      </c>
    </row>
    <row r="11935" spans="1:19" x14ac:dyDescent="0.4">
      <c r="A11935">
        <v>32364</v>
      </c>
      <c r="B11935" t="s">
        <v>16</v>
      </c>
      <c r="C11935" t="s">
        <v>17</v>
      </c>
      <c r="D11935">
        <v>3010000</v>
      </c>
      <c r="E11935" t="s">
        <v>980</v>
      </c>
      <c r="F11935" s="1">
        <v>36617</v>
      </c>
      <c r="H11935">
        <v>3</v>
      </c>
      <c r="I11935" t="s">
        <v>1469</v>
      </c>
      <c r="J11935">
        <v>3</v>
      </c>
      <c r="K11935" t="s">
        <v>1469</v>
      </c>
      <c r="L11935" t="s">
        <v>12434</v>
      </c>
      <c r="M11935" t="str">
        <f t="shared" si="577"/>
        <v>서울특별시</v>
      </c>
      <c r="N11935" t="str">
        <f t="shared" si="578"/>
        <v xml:space="preserve">중구 </v>
      </c>
      <c r="O11935" t="str">
        <f>MID(L11935,10,3)</f>
        <v>묵정동</v>
      </c>
      <c r="Q11935" t="s">
        <v>12435</v>
      </c>
      <c r="R11935">
        <v>200004.42690254</v>
      </c>
      <c r="S11935">
        <v>450989.342540076</v>
      </c>
    </row>
    <row r="11936" spans="1:19" x14ac:dyDescent="0.4">
      <c r="A11936">
        <v>32213</v>
      </c>
      <c r="B11936" t="s">
        <v>16</v>
      </c>
      <c r="C11936" t="s">
        <v>17</v>
      </c>
      <c r="D11936">
        <v>3010000</v>
      </c>
      <c r="E11936" t="s">
        <v>1554</v>
      </c>
      <c r="F11936" s="1">
        <v>34285</v>
      </c>
      <c r="H11936">
        <v>3</v>
      </c>
      <c r="I11936" t="s">
        <v>1469</v>
      </c>
      <c r="J11936">
        <v>3</v>
      </c>
      <c r="K11936" t="s">
        <v>1469</v>
      </c>
      <c r="L11936" t="s">
        <v>12217</v>
      </c>
      <c r="M11936" t="str">
        <f t="shared" si="577"/>
        <v>서울특별시</v>
      </c>
      <c r="N11936" t="str">
        <f t="shared" si="578"/>
        <v xml:space="preserve">중구 </v>
      </c>
      <c r="O11936" t="str">
        <f>MID(L11936,10,3)</f>
        <v>봉래동</v>
      </c>
      <c r="Q11936" t="s">
        <v>4690</v>
      </c>
      <c r="R11936">
        <v>197229.761422932</v>
      </c>
      <c r="S11936">
        <v>450418.15924437903</v>
      </c>
    </row>
    <row r="11937" spans="1:19" x14ac:dyDescent="0.4">
      <c r="A11937">
        <v>28469</v>
      </c>
      <c r="B11937" t="s">
        <v>16</v>
      </c>
      <c r="C11937" t="s">
        <v>17</v>
      </c>
      <c r="D11937">
        <v>3010000</v>
      </c>
      <c r="E11937" t="s">
        <v>1010</v>
      </c>
      <c r="F11937" s="1">
        <v>37975</v>
      </c>
      <c r="H11937">
        <v>4</v>
      </c>
      <c r="I11937" t="s">
        <v>18</v>
      </c>
      <c r="J11937">
        <v>35</v>
      </c>
      <c r="K11937" t="s">
        <v>10836</v>
      </c>
      <c r="L11937" t="s">
        <v>10852</v>
      </c>
      <c r="M11937" t="str">
        <f t="shared" si="577"/>
        <v>서울특별시</v>
      </c>
      <c r="N11937" t="str">
        <f t="shared" si="578"/>
        <v xml:space="preserve">중구 </v>
      </c>
      <c r="O11937" t="str">
        <f t="shared" ref="O11937:O11944" si="580">MID(L11937,10,3)</f>
        <v>봉래동</v>
      </c>
      <c r="Q11937" t="s">
        <v>1738</v>
      </c>
      <c r="R11937">
        <v>197229.761422932</v>
      </c>
      <c r="S11937">
        <v>450418.15924437903</v>
      </c>
    </row>
    <row r="11938" spans="1:19" x14ac:dyDescent="0.4">
      <c r="A11938">
        <v>32746</v>
      </c>
      <c r="B11938" t="s">
        <v>16</v>
      </c>
      <c r="C11938" t="s">
        <v>17</v>
      </c>
      <c r="D11938">
        <v>3010000</v>
      </c>
      <c r="E11938" t="s">
        <v>3618</v>
      </c>
      <c r="F11938" s="1">
        <v>36116</v>
      </c>
      <c r="H11938">
        <v>3</v>
      </c>
      <c r="I11938" t="s">
        <v>1469</v>
      </c>
      <c r="J11938">
        <v>3</v>
      </c>
      <c r="K11938" t="s">
        <v>1469</v>
      </c>
      <c r="L11938" t="s">
        <v>12926</v>
      </c>
      <c r="M11938" t="str">
        <f t="shared" si="577"/>
        <v>서울특별시</v>
      </c>
      <c r="N11938" t="str">
        <f t="shared" si="578"/>
        <v xml:space="preserve">중구 </v>
      </c>
      <c r="O11938" t="str">
        <f t="shared" si="580"/>
        <v>북창동</v>
      </c>
      <c r="Q11938" t="s">
        <v>2836</v>
      </c>
      <c r="R11938">
        <v>197976.601784333</v>
      </c>
      <c r="S11938">
        <v>451071.38446251798</v>
      </c>
    </row>
    <row r="11939" spans="1:19" x14ac:dyDescent="0.4">
      <c r="A11939">
        <v>32481</v>
      </c>
      <c r="B11939" t="s">
        <v>16</v>
      </c>
      <c r="C11939" t="s">
        <v>17</v>
      </c>
      <c r="D11939">
        <v>3010000</v>
      </c>
      <c r="E11939" t="s">
        <v>154</v>
      </c>
      <c r="F11939" s="1">
        <v>37092</v>
      </c>
      <c r="H11939">
        <v>3</v>
      </c>
      <c r="I11939" t="s">
        <v>1469</v>
      </c>
      <c r="J11939">
        <v>3</v>
      </c>
      <c r="K11939" t="s">
        <v>1469</v>
      </c>
      <c r="L11939" t="s">
        <v>12589</v>
      </c>
      <c r="M11939" t="str">
        <f t="shared" si="577"/>
        <v>서울특별시</v>
      </c>
      <c r="N11939" t="str">
        <f t="shared" si="578"/>
        <v xml:space="preserve">중구 </v>
      </c>
      <c r="O11939" t="str">
        <f t="shared" si="580"/>
        <v>북창동</v>
      </c>
      <c r="Q11939" t="s">
        <v>3178</v>
      </c>
      <c r="R11939">
        <v>198031.73671849299</v>
      </c>
      <c r="S11939">
        <v>451030.12564137398</v>
      </c>
    </row>
    <row r="11940" spans="1:19" x14ac:dyDescent="0.4">
      <c r="A11940">
        <v>28470</v>
      </c>
      <c r="B11940" t="s">
        <v>16</v>
      </c>
      <c r="C11940" t="s">
        <v>17</v>
      </c>
      <c r="D11940">
        <v>3010000</v>
      </c>
      <c r="E11940" t="s">
        <v>451</v>
      </c>
      <c r="F11940" s="1">
        <v>37975</v>
      </c>
      <c r="H11940">
        <v>4</v>
      </c>
      <c r="I11940" t="s">
        <v>18</v>
      </c>
      <c r="J11940">
        <v>35</v>
      </c>
      <c r="K11940" t="s">
        <v>10836</v>
      </c>
      <c r="L11940" t="s">
        <v>10853</v>
      </c>
      <c r="M11940" t="str">
        <f t="shared" si="577"/>
        <v>서울특별시</v>
      </c>
      <c r="N11940" t="str">
        <f t="shared" si="578"/>
        <v xml:space="preserve">중구 </v>
      </c>
      <c r="O11940" t="str">
        <f t="shared" si="580"/>
        <v>북창동</v>
      </c>
      <c r="P11940">
        <v>4526</v>
      </c>
      <c r="Q11940" t="s">
        <v>713</v>
      </c>
      <c r="R11940">
        <v>198031.73671849299</v>
      </c>
      <c r="S11940">
        <v>451030.12564137398</v>
      </c>
    </row>
    <row r="11941" spans="1:19" x14ac:dyDescent="0.4">
      <c r="A11941">
        <v>13559</v>
      </c>
      <c r="B11941" t="s">
        <v>16</v>
      </c>
      <c r="C11941" t="s">
        <v>17</v>
      </c>
      <c r="D11941">
        <v>3010000</v>
      </c>
      <c r="E11941" t="s">
        <v>3783</v>
      </c>
      <c r="F11941" s="1">
        <v>45419</v>
      </c>
      <c r="H11941">
        <v>1</v>
      </c>
      <c r="I11941" t="s">
        <v>1547</v>
      </c>
      <c r="J11941">
        <v>13</v>
      </c>
      <c r="K11941" t="s">
        <v>1548</v>
      </c>
      <c r="L11941" t="s">
        <v>4637</v>
      </c>
      <c r="M11941" t="str">
        <f t="shared" si="577"/>
        <v>서울특별시</v>
      </c>
      <c r="N11941" t="str">
        <f t="shared" si="578"/>
        <v xml:space="preserve">중구 </v>
      </c>
      <c r="O11941" t="str">
        <f t="shared" si="580"/>
        <v>북창동</v>
      </c>
      <c r="P11941">
        <v>4526</v>
      </c>
      <c r="Q11941" t="s">
        <v>119</v>
      </c>
      <c r="R11941">
        <v>197996.15883692601</v>
      </c>
      <c r="S11941">
        <v>451158.75886582601</v>
      </c>
    </row>
    <row r="11942" spans="1:19" x14ac:dyDescent="0.4">
      <c r="A11942">
        <v>28503</v>
      </c>
      <c r="B11942" t="s">
        <v>16</v>
      </c>
      <c r="C11942" t="s">
        <v>17</v>
      </c>
      <c r="D11942">
        <v>3010000</v>
      </c>
      <c r="E11942" t="s">
        <v>313</v>
      </c>
      <c r="F11942" s="1">
        <v>40245</v>
      </c>
      <c r="H11942">
        <v>4</v>
      </c>
      <c r="I11942" t="s">
        <v>18</v>
      </c>
      <c r="J11942">
        <v>35</v>
      </c>
      <c r="K11942" t="s">
        <v>10836</v>
      </c>
      <c r="L11942" t="s">
        <v>4637</v>
      </c>
      <c r="M11942" t="str">
        <f t="shared" si="577"/>
        <v>서울특별시</v>
      </c>
      <c r="N11942" t="str">
        <f t="shared" si="578"/>
        <v xml:space="preserve">중구 </v>
      </c>
      <c r="O11942" t="str">
        <f t="shared" si="580"/>
        <v>북창동</v>
      </c>
      <c r="Q11942" t="s">
        <v>222</v>
      </c>
      <c r="R11942">
        <v>197996.15883692601</v>
      </c>
      <c r="S11942">
        <v>451158.75886582601</v>
      </c>
    </row>
    <row r="11943" spans="1:19" x14ac:dyDescent="0.4">
      <c r="A11943">
        <v>1588</v>
      </c>
      <c r="B11943" t="s">
        <v>16</v>
      </c>
      <c r="C11943" t="s">
        <v>17</v>
      </c>
      <c r="D11943">
        <v>3010000</v>
      </c>
      <c r="E11943" t="s">
        <v>416</v>
      </c>
      <c r="F11943" s="1">
        <v>35224</v>
      </c>
      <c r="H11943">
        <v>1</v>
      </c>
      <c r="I11943" t="s">
        <v>1547</v>
      </c>
      <c r="J11943">
        <v>13</v>
      </c>
      <c r="K11943" t="s">
        <v>1548</v>
      </c>
      <c r="L11943" t="s">
        <v>1995</v>
      </c>
      <c r="M11943" t="str">
        <f t="shared" si="577"/>
        <v>서울특별시</v>
      </c>
      <c r="N11943" t="str">
        <f t="shared" si="578"/>
        <v xml:space="preserve">중구 </v>
      </c>
      <c r="O11943" t="str">
        <f t="shared" si="580"/>
        <v>북창동</v>
      </c>
      <c r="Q11943" t="s">
        <v>1996</v>
      </c>
      <c r="R11943">
        <v>197945.82535775201</v>
      </c>
      <c r="S11943">
        <v>451102.65172198298</v>
      </c>
    </row>
    <row r="11944" spans="1:19" x14ac:dyDescent="0.4">
      <c r="A11944">
        <v>32241</v>
      </c>
      <c r="B11944" t="s">
        <v>16</v>
      </c>
      <c r="C11944" t="s">
        <v>17</v>
      </c>
      <c r="D11944">
        <v>3010000</v>
      </c>
      <c r="E11944" t="s">
        <v>542</v>
      </c>
      <c r="F11944" s="1">
        <v>34298</v>
      </c>
      <c r="H11944">
        <v>3</v>
      </c>
      <c r="I11944" t="s">
        <v>1469</v>
      </c>
      <c r="J11944">
        <v>3</v>
      </c>
      <c r="K11944" t="s">
        <v>1469</v>
      </c>
      <c r="L11944" t="s">
        <v>12263</v>
      </c>
      <c r="M11944" t="str">
        <f t="shared" si="577"/>
        <v>서울특별시</v>
      </c>
      <c r="N11944" t="str">
        <f t="shared" si="578"/>
        <v xml:space="preserve">중구 </v>
      </c>
      <c r="O11944" t="str">
        <f t="shared" si="580"/>
        <v>삼각동</v>
      </c>
      <c r="Q11944" t="s">
        <v>12264</v>
      </c>
    </row>
    <row r="11945" spans="1:19" x14ac:dyDescent="0.4">
      <c r="A11945">
        <v>32092</v>
      </c>
      <c r="B11945" t="s">
        <v>16</v>
      </c>
      <c r="C11945" t="s">
        <v>17</v>
      </c>
      <c r="D11945">
        <v>3010000</v>
      </c>
      <c r="E11945" t="s">
        <v>1815</v>
      </c>
      <c r="F11945" s="1">
        <v>36328</v>
      </c>
      <c r="H11945">
        <v>3</v>
      </c>
      <c r="I11945" t="s">
        <v>1469</v>
      </c>
      <c r="J11945">
        <v>3</v>
      </c>
      <c r="K11945" t="s">
        <v>1469</v>
      </c>
      <c r="L11945" t="s">
        <v>12035</v>
      </c>
      <c r="M11945" t="str">
        <f t="shared" si="577"/>
        <v>서울특별시</v>
      </c>
      <c r="N11945" t="str">
        <f t="shared" si="578"/>
        <v xml:space="preserve">중구 </v>
      </c>
      <c r="O11945" t="str">
        <f>MID(L11945,10,4)</f>
        <v>서소문동</v>
      </c>
      <c r="Q11945" t="s">
        <v>12036</v>
      </c>
      <c r="R11945">
        <v>197590.75107906901</v>
      </c>
      <c r="S11945">
        <v>451204.793161851</v>
      </c>
    </row>
    <row r="11946" spans="1:19" x14ac:dyDescent="0.4">
      <c r="A11946">
        <v>28517</v>
      </c>
      <c r="B11946" t="s">
        <v>16</v>
      </c>
      <c r="C11946" t="s">
        <v>17</v>
      </c>
      <c r="D11946">
        <v>3010000</v>
      </c>
      <c r="E11946" t="s">
        <v>125</v>
      </c>
      <c r="F11946" s="1">
        <v>37205</v>
      </c>
      <c r="H11946">
        <v>4</v>
      </c>
      <c r="I11946" t="s">
        <v>18</v>
      </c>
      <c r="J11946">
        <v>35</v>
      </c>
      <c r="K11946" t="s">
        <v>10836</v>
      </c>
      <c r="L11946" t="s">
        <v>10923</v>
      </c>
      <c r="M11946" t="str">
        <f t="shared" si="577"/>
        <v>서울특별시</v>
      </c>
      <c r="N11946" t="str">
        <f t="shared" si="578"/>
        <v xml:space="preserve">중구 </v>
      </c>
      <c r="O11946" t="str">
        <f>MID(L11946,10,4)</f>
        <v>서소문동</v>
      </c>
      <c r="P11946" t="s">
        <v>10924</v>
      </c>
      <c r="Q11946" t="s">
        <v>10925</v>
      </c>
      <c r="R11946">
        <v>197787.126794048</v>
      </c>
      <c r="S11946">
        <v>451246.81265758601</v>
      </c>
    </row>
    <row r="11947" spans="1:19" x14ac:dyDescent="0.4">
      <c r="A11947">
        <v>32633</v>
      </c>
      <c r="B11947" t="s">
        <v>16</v>
      </c>
      <c r="C11947" t="s">
        <v>17</v>
      </c>
      <c r="D11947">
        <v>3010000</v>
      </c>
      <c r="E11947" t="s">
        <v>1327</v>
      </c>
      <c r="F11947" s="1">
        <v>36273</v>
      </c>
      <c r="H11947">
        <v>3</v>
      </c>
      <c r="I11947" t="s">
        <v>1469</v>
      </c>
      <c r="J11947">
        <v>3</v>
      </c>
      <c r="K11947" t="s">
        <v>1469</v>
      </c>
      <c r="L11947" t="s">
        <v>12784</v>
      </c>
      <c r="M11947" t="str">
        <f t="shared" si="577"/>
        <v>서울특별시</v>
      </c>
      <c r="N11947" t="str">
        <f t="shared" si="578"/>
        <v xml:space="preserve">중구 </v>
      </c>
      <c r="O11947" t="str">
        <f>MID(L11947,10,3)</f>
        <v>소공동</v>
      </c>
      <c r="Q11947" t="s">
        <v>1814</v>
      </c>
      <c r="R11947">
        <v>198248.35804301701</v>
      </c>
      <c r="S11947">
        <v>451273.78669310699</v>
      </c>
    </row>
    <row r="11948" spans="1:19" x14ac:dyDescent="0.4">
      <c r="A11948">
        <v>32232</v>
      </c>
      <c r="B11948" t="s">
        <v>16</v>
      </c>
      <c r="C11948" t="s">
        <v>17</v>
      </c>
      <c r="D11948">
        <v>3010000</v>
      </c>
      <c r="E11948" t="s">
        <v>141</v>
      </c>
      <c r="F11948" s="1">
        <v>37461</v>
      </c>
      <c r="H11948">
        <v>3</v>
      </c>
      <c r="I11948" t="s">
        <v>1469</v>
      </c>
      <c r="J11948">
        <v>3</v>
      </c>
      <c r="K11948" t="s">
        <v>1469</v>
      </c>
      <c r="L11948" t="s">
        <v>12247</v>
      </c>
      <c r="M11948" t="str">
        <f t="shared" si="577"/>
        <v>서울특별시</v>
      </c>
      <c r="N11948" t="str">
        <f t="shared" si="578"/>
        <v xml:space="preserve">중구 </v>
      </c>
      <c r="O11948" t="str">
        <f t="shared" ref="O11948:O12011" si="581">MID(L11948,10,3)</f>
        <v>수표동</v>
      </c>
      <c r="Q11948" t="s">
        <v>12248</v>
      </c>
      <c r="R11948">
        <v>199111.274344793</v>
      </c>
      <c r="S11948">
        <v>451713.70616392</v>
      </c>
    </row>
    <row r="11949" spans="1:19" x14ac:dyDescent="0.4">
      <c r="A11949">
        <v>32239</v>
      </c>
      <c r="B11949" t="s">
        <v>16</v>
      </c>
      <c r="C11949" t="s">
        <v>17</v>
      </c>
      <c r="D11949">
        <v>3010000</v>
      </c>
      <c r="E11949" t="s">
        <v>12260</v>
      </c>
      <c r="F11949" s="1">
        <v>33969</v>
      </c>
      <c r="H11949">
        <v>3</v>
      </c>
      <c r="I11949" t="s">
        <v>1469</v>
      </c>
      <c r="J11949">
        <v>3</v>
      </c>
      <c r="K11949" t="s">
        <v>1469</v>
      </c>
      <c r="L11949" t="s">
        <v>12261</v>
      </c>
      <c r="M11949" t="str">
        <f t="shared" si="577"/>
        <v>서울특별시</v>
      </c>
      <c r="N11949" t="str">
        <f t="shared" si="578"/>
        <v xml:space="preserve">중구 </v>
      </c>
      <c r="O11949" t="str">
        <f t="shared" si="581"/>
        <v>신당동</v>
      </c>
      <c r="Q11949" t="s">
        <v>1606</v>
      </c>
      <c r="R11949">
        <v>201409.502783362</v>
      </c>
      <c r="S11949">
        <v>451434.93421573401</v>
      </c>
    </row>
    <row r="11950" spans="1:19" x14ac:dyDescent="0.4">
      <c r="A11950">
        <v>1757</v>
      </c>
      <c r="B11950" t="s">
        <v>16</v>
      </c>
      <c r="C11950" t="s">
        <v>17</v>
      </c>
      <c r="D11950">
        <v>3010000</v>
      </c>
      <c r="E11950" t="s">
        <v>640</v>
      </c>
      <c r="F11950" s="1">
        <v>37844</v>
      </c>
      <c r="H11950">
        <v>1</v>
      </c>
      <c r="I11950" t="s">
        <v>1547</v>
      </c>
      <c r="J11950">
        <v>13</v>
      </c>
      <c r="K11950" t="s">
        <v>1548</v>
      </c>
      <c r="L11950" t="s">
        <v>2288</v>
      </c>
      <c r="M11950" t="str">
        <f t="shared" si="577"/>
        <v>서울특별시</v>
      </c>
      <c r="N11950" t="str">
        <f t="shared" si="578"/>
        <v xml:space="preserve">중구 </v>
      </c>
      <c r="O11950" t="str">
        <f t="shared" si="581"/>
        <v>신당동</v>
      </c>
      <c r="Q11950" t="s">
        <v>2289</v>
      </c>
      <c r="R11950">
        <v>201395.193780181</v>
      </c>
      <c r="S11950">
        <v>451414.15336731001</v>
      </c>
    </row>
    <row r="11951" spans="1:19" x14ac:dyDescent="0.4">
      <c r="A11951">
        <v>32224</v>
      </c>
      <c r="B11951" t="s">
        <v>16</v>
      </c>
      <c r="C11951" t="s">
        <v>17</v>
      </c>
      <c r="D11951">
        <v>3010000</v>
      </c>
      <c r="E11951" t="s">
        <v>1215</v>
      </c>
      <c r="F11951" s="1">
        <v>36507</v>
      </c>
      <c r="H11951">
        <v>3</v>
      </c>
      <c r="I11951" t="s">
        <v>1469</v>
      </c>
      <c r="J11951">
        <v>3</v>
      </c>
      <c r="K11951" t="s">
        <v>1469</v>
      </c>
      <c r="L11951" t="s">
        <v>12234</v>
      </c>
      <c r="M11951" t="str">
        <f t="shared" si="577"/>
        <v>서울특별시</v>
      </c>
      <c r="N11951" t="str">
        <f t="shared" si="578"/>
        <v xml:space="preserve">중구 </v>
      </c>
      <c r="O11951" t="str">
        <f t="shared" si="581"/>
        <v>신당동</v>
      </c>
      <c r="Q11951" t="s">
        <v>12235</v>
      </c>
      <c r="R11951">
        <v>201358.65484087999</v>
      </c>
      <c r="S11951">
        <v>451258.77794975898</v>
      </c>
    </row>
    <row r="11952" spans="1:19" x14ac:dyDescent="0.4">
      <c r="A11952">
        <v>32126</v>
      </c>
      <c r="B11952" t="s">
        <v>16</v>
      </c>
      <c r="C11952" t="s">
        <v>17</v>
      </c>
      <c r="D11952">
        <v>3010000</v>
      </c>
      <c r="E11952" t="s">
        <v>360</v>
      </c>
      <c r="F11952" s="1">
        <v>35237</v>
      </c>
      <c r="H11952">
        <v>3</v>
      </c>
      <c r="I11952" t="s">
        <v>1469</v>
      </c>
      <c r="J11952">
        <v>3</v>
      </c>
      <c r="K11952" t="s">
        <v>1469</v>
      </c>
      <c r="L11952" t="s">
        <v>12089</v>
      </c>
      <c r="M11952" t="str">
        <f t="shared" si="577"/>
        <v>서울특별시</v>
      </c>
      <c r="N11952" t="str">
        <f t="shared" si="578"/>
        <v xml:space="preserve">중구 </v>
      </c>
      <c r="O11952" t="str">
        <f t="shared" si="581"/>
        <v>신당동</v>
      </c>
      <c r="Q11952" t="s">
        <v>6389</v>
      </c>
      <c r="R11952">
        <v>201501.48861791301</v>
      </c>
      <c r="S11952">
        <v>451419.199682443</v>
      </c>
    </row>
    <row r="11953" spans="1:19" x14ac:dyDescent="0.4">
      <c r="A11953">
        <v>32047</v>
      </c>
      <c r="B11953" t="s">
        <v>16</v>
      </c>
      <c r="C11953" t="s">
        <v>17</v>
      </c>
      <c r="D11953">
        <v>3010000</v>
      </c>
      <c r="E11953" t="s">
        <v>304</v>
      </c>
      <c r="F11953" s="1">
        <v>39772</v>
      </c>
      <c r="H11953">
        <v>3</v>
      </c>
      <c r="I11953" t="s">
        <v>1469</v>
      </c>
      <c r="J11953">
        <v>3</v>
      </c>
      <c r="K11953" t="s">
        <v>1469</v>
      </c>
      <c r="L11953" t="s">
        <v>11966</v>
      </c>
      <c r="M11953" t="str">
        <f t="shared" si="577"/>
        <v>서울특별시</v>
      </c>
      <c r="N11953" t="str">
        <f t="shared" si="578"/>
        <v xml:space="preserve">중구 </v>
      </c>
      <c r="O11953" t="str">
        <f t="shared" si="581"/>
        <v>신당동</v>
      </c>
      <c r="Q11953" t="s">
        <v>3371</v>
      </c>
      <c r="R11953">
        <v>201493.81751023</v>
      </c>
      <c r="S11953">
        <v>451443.48251859099</v>
      </c>
    </row>
    <row r="11954" spans="1:19" x14ac:dyDescent="0.4">
      <c r="A11954">
        <v>28504</v>
      </c>
      <c r="B11954" t="s">
        <v>16</v>
      </c>
      <c r="C11954" t="s">
        <v>17</v>
      </c>
      <c r="D11954">
        <v>3010000</v>
      </c>
      <c r="E11954" t="s">
        <v>211</v>
      </c>
      <c r="F11954" s="1">
        <v>40382</v>
      </c>
      <c r="H11954">
        <v>4</v>
      </c>
      <c r="I11954" t="s">
        <v>18</v>
      </c>
      <c r="J11954">
        <v>35</v>
      </c>
      <c r="K11954" t="s">
        <v>10836</v>
      </c>
      <c r="L11954" t="s">
        <v>10903</v>
      </c>
      <c r="M11954" t="str">
        <f t="shared" si="577"/>
        <v>서울특별시</v>
      </c>
      <c r="N11954" t="str">
        <f t="shared" si="578"/>
        <v xml:space="preserve">중구 </v>
      </c>
      <c r="O11954" t="str">
        <f t="shared" si="581"/>
        <v>신당동</v>
      </c>
      <c r="Q11954" t="s">
        <v>7403</v>
      </c>
      <c r="R11954">
        <v>201493.81751023</v>
      </c>
      <c r="S11954">
        <v>451443.48251859099</v>
      </c>
    </row>
    <row r="11955" spans="1:19" x14ac:dyDescent="0.4">
      <c r="A11955">
        <v>1558</v>
      </c>
      <c r="B11955" t="s">
        <v>16</v>
      </c>
      <c r="C11955" t="s">
        <v>17</v>
      </c>
      <c r="D11955">
        <v>3010000</v>
      </c>
      <c r="E11955" t="s">
        <v>335</v>
      </c>
      <c r="F11955" s="1">
        <v>39834</v>
      </c>
      <c r="H11955">
        <v>1</v>
      </c>
      <c r="I11955" t="s">
        <v>1547</v>
      </c>
      <c r="J11955">
        <v>13</v>
      </c>
      <c r="K11955" t="s">
        <v>1548</v>
      </c>
      <c r="L11955" t="s">
        <v>1937</v>
      </c>
      <c r="M11955" t="str">
        <f t="shared" si="577"/>
        <v>서울특별시</v>
      </c>
      <c r="N11955" t="str">
        <f t="shared" si="578"/>
        <v xml:space="preserve">중구 </v>
      </c>
      <c r="O11955" t="str">
        <f t="shared" si="581"/>
        <v>신당동</v>
      </c>
      <c r="Q11955" t="s">
        <v>1938</v>
      </c>
      <c r="R11955">
        <v>201586.28169840699</v>
      </c>
      <c r="S11955">
        <v>451430.970587358</v>
      </c>
    </row>
    <row r="11956" spans="1:19" x14ac:dyDescent="0.4">
      <c r="A11956">
        <v>32469</v>
      </c>
      <c r="B11956" t="s">
        <v>16</v>
      </c>
      <c r="C11956" t="s">
        <v>17</v>
      </c>
      <c r="D11956">
        <v>3010000</v>
      </c>
      <c r="E11956" t="s">
        <v>603</v>
      </c>
      <c r="F11956" s="1">
        <v>35940</v>
      </c>
      <c r="H11956">
        <v>3</v>
      </c>
      <c r="I11956" t="s">
        <v>1469</v>
      </c>
      <c r="J11956">
        <v>3</v>
      </c>
      <c r="K11956" t="s">
        <v>1469</v>
      </c>
      <c r="L11956" t="s">
        <v>12576</v>
      </c>
      <c r="M11956" t="str">
        <f t="shared" si="577"/>
        <v>서울특별시</v>
      </c>
      <c r="N11956" t="str">
        <f t="shared" si="578"/>
        <v xml:space="preserve">중구 </v>
      </c>
      <c r="O11956" t="str">
        <f t="shared" si="581"/>
        <v>신당동</v>
      </c>
      <c r="Q11956" t="s">
        <v>12577</v>
      </c>
      <c r="R11956">
        <v>201586.28169840699</v>
      </c>
      <c r="S11956">
        <v>451430.970587358</v>
      </c>
    </row>
    <row r="11957" spans="1:19" x14ac:dyDescent="0.4">
      <c r="A11957">
        <v>32171</v>
      </c>
      <c r="B11957" t="s">
        <v>16</v>
      </c>
      <c r="C11957" t="s">
        <v>17</v>
      </c>
      <c r="D11957">
        <v>3010000</v>
      </c>
      <c r="E11957" t="s">
        <v>12154</v>
      </c>
      <c r="F11957" s="1">
        <v>33940</v>
      </c>
      <c r="H11957">
        <v>3</v>
      </c>
      <c r="I11957" t="s">
        <v>1469</v>
      </c>
      <c r="J11957">
        <v>3</v>
      </c>
      <c r="K11957" t="s">
        <v>1469</v>
      </c>
      <c r="L11957" t="s">
        <v>12155</v>
      </c>
      <c r="M11957" t="str">
        <f t="shared" si="577"/>
        <v>서울특별시</v>
      </c>
      <c r="N11957" t="str">
        <f t="shared" si="578"/>
        <v xml:space="preserve">중구 </v>
      </c>
      <c r="O11957" t="str">
        <f t="shared" si="581"/>
        <v>신당동</v>
      </c>
      <c r="Q11957" t="s">
        <v>3487</v>
      </c>
      <c r="R11957">
        <v>201533.02736992901</v>
      </c>
      <c r="S11957">
        <v>451450.05798778799</v>
      </c>
    </row>
    <row r="11958" spans="1:19" x14ac:dyDescent="0.4">
      <c r="A11958">
        <v>32483</v>
      </c>
      <c r="B11958" t="s">
        <v>16</v>
      </c>
      <c r="C11958" t="s">
        <v>17</v>
      </c>
      <c r="D11958">
        <v>3010000</v>
      </c>
      <c r="E11958" t="s">
        <v>311</v>
      </c>
      <c r="F11958" s="1">
        <v>37488</v>
      </c>
      <c r="H11958">
        <v>3</v>
      </c>
      <c r="I11958" t="s">
        <v>1469</v>
      </c>
      <c r="J11958">
        <v>3</v>
      </c>
      <c r="K11958" t="s">
        <v>1469</v>
      </c>
      <c r="L11958" t="s">
        <v>12590</v>
      </c>
      <c r="M11958" t="str">
        <f t="shared" si="577"/>
        <v>서울특별시</v>
      </c>
      <c r="N11958" t="str">
        <f t="shared" si="578"/>
        <v xml:space="preserve">중구 </v>
      </c>
      <c r="O11958" t="str">
        <f t="shared" si="581"/>
        <v>신당동</v>
      </c>
      <c r="Q11958" t="s">
        <v>12591</v>
      </c>
      <c r="R11958">
        <v>201541.233775008</v>
      </c>
      <c r="S11958">
        <v>451456.29605357599</v>
      </c>
    </row>
    <row r="11959" spans="1:19" x14ac:dyDescent="0.4">
      <c r="A11959">
        <v>32466</v>
      </c>
      <c r="B11959" t="s">
        <v>16</v>
      </c>
      <c r="C11959" t="s">
        <v>17</v>
      </c>
      <c r="D11959">
        <v>3010000</v>
      </c>
      <c r="E11959" t="s">
        <v>994</v>
      </c>
      <c r="F11959" s="1">
        <v>35893</v>
      </c>
      <c r="H11959">
        <v>3</v>
      </c>
      <c r="I11959" t="s">
        <v>1469</v>
      </c>
      <c r="J11959">
        <v>3</v>
      </c>
      <c r="K11959" t="s">
        <v>1469</v>
      </c>
      <c r="L11959" t="s">
        <v>12573</v>
      </c>
      <c r="M11959" t="str">
        <f t="shared" si="577"/>
        <v>서울특별시</v>
      </c>
      <c r="N11959" t="str">
        <f t="shared" si="578"/>
        <v xml:space="preserve">중구 </v>
      </c>
      <c r="O11959" t="str">
        <f t="shared" si="581"/>
        <v>신당동</v>
      </c>
      <c r="Q11959" t="s">
        <v>1335</v>
      </c>
      <c r="R11959">
        <v>201567.19234857601</v>
      </c>
      <c r="S11959">
        <v>451460.57702689001</v>
      </c>
    </row>
    <row r="11960" spans="1:19" x14ac:dyDescent="0.4">
      <c r="A11960">
        <v>23561</v>
      </c>
      <c r="B11960" t="s">
        <v>16</v>
      </c>
      <c r="C11960" t="s">
        <v>17</v>
      </c>
      <c r="D11960">
        <v>3010000</v>
      </c>
      <c r="E11960" t="s">
        <v>2014</v>
      </c>
      <c r="F11960" s="1">
        <v>43396</v>
      </c>
      <c r="H11960">
        <v>1</v>
      </c>
      <c r="I11960" t="s">
        <v>1547</v>
      </c>
      <c r="J11960">
        <v>13</v>
      </c>
      <c r="K11960" t="s">
        <v>1548</v>
      </c>
      <c r="L11960" t="s">
        <v>7562</v>
      </c>
      <c r="M11960" t="str">
        <f t="shared" si="577"/>
        <v>서울특별시</v>
      </c>
      <c r="N11960" t="str">
        <f t="shared" si="578"/>
        <v xml:space="preserve">중구 </v>
      </c>
      <c r="O11960" t="str">
        <f t="shared" si="581"/>
        <v>신당동</v>
      </c>
      <c r="P11960">
        <v>4577</v>
      </c>
      <c r="Q11960" t="s">
        <v>7563</v>
      </c>
      <c r="R11960">
        <v>201525.161121474</v>
      </c>
      <c r="S11960">
        <v>451401.19349091401</v>
      </c>
    </row>
    <row r="11961" spans="1:19" x14ac:dyDescent="0.4">
      <c r="A11961">
        <v>32281</v>
      </c>
      <c r="B11961" t="s">
        <v>16</v>
      </c>
      <c r="C11961" t="s">
        <v>17</v>
      </c>
      <c r="D11961">
        <v>3010000</v>
      </c>
      <c r="E11961" t="s">
        <v>420</v>
      </c>
      <c r="F11961" s="1">
        <v>36516</v>
      </c>
      <c r="H11961">
        <v>3</v>
      </c>
      <c r="I11961" t="s">
        <v>1469</v>
      </c>
      <c r="J11961">
        <v>3</v>
      </c>
      <c r="K11961" t="s">
        <v>1469</v>
      </c>
      <c r="L11961" t="s">
        <v>12321</v>
      </c>
      <c r="M11961" t="str">
        <f t="shared" si="577"/>
        <v>서울특별시</v>
      </c>
      <c r="N11961" t="str">
        <f t="shared" si="578"/>
        <v xml:space="preserve">중구 </v>
      </c>
      <c r="O11961" t="str">
        <f t="shared" si="581"/>
        <v>신당동</v>
      </c>
      <c r="Q11961" t="s">
        <v>12322</v>
      </c>
      <c r="R11961">
        <v>201525.161121474</v>
      </c>
      <c r="S11961">
        <v>451401.19349091401</v>
      </c>
    </row>
    <row r="11962" spans="1:19" x14ac:dyDescent="0.4">
      <c r="A11962">
        <v>32374</v>
      </c>
      <c r="B11962" t="s">
        <v>16</v>
      </c>
      <c r="C11962" t="s">
        <v>17</v>
      </c>
      <c r="D11962">
        <v>3010000</v>
      </c>
      <c r="E11962" t="s">
        <v>1566</v>
      </c>
      <c r="F11962" s="1">
        <v>42842</v>
      </c>
      <c r="H11962">
        <v>3</v>
      </c>
      <c r="I11962" t="s">
        <v>1469</v>
      </c>
      <c r="J11962">
        <v>3</v>
      </c>
      <c r="K11962" t="s">
        <v>1469</v>
      </c>
      <c r="L11962" t="s">
        <v>12321</v>
      </c>
      <c r="M11962" t="str">
        <f t="shared" si="577"/>
        <v>서울특별시</v>
      </c>
      <c r="N11962" t="str">
        <f t="shared" si="578"/>
        <v xml:space="preserve">중구 </v>
      </c>
      <c r="O11962" t="str">
        <f t="shared" si="581"/>
        <v>신당동</v>
      </c>
      <c r="P11962">
        <v>4577</v>
      </c>
      <c r="Q11962" t="s">
        <v>293</v>
      </c>
      <c r="R11962">
        <v>201525.161121474</v>
      </c>
      <c r="S11962">
        <v>451401.19349091401</v>
      </c>
    </row>
    <row r="11963" spans="1:19" x14ac:dyDescent="0.4">
      <c r="A11963">
        <v>32184</v>
      </c>
      <c r="B11963" t="s">
        <v>16</v>
      </c>
      <c r="C11963" t="s">
        <v>17</v>
      </c>
      <c r="D11963">
        <v>3010000</v>
      </c>
      <c r="E11963" t="s">
        <v>384</v>
      </c>
      <c r="F11963" s="1">
        <v>39091</v>
      </c>
      <c r="H11963">
        <v>3</v>
      </c>
      <c r="I11963" t="s">
        <v>1469</v>
      </c>
      <c r="J11963">
        <v>3</v>
      </c>
      <c r="K11963" t="s">
        <v>1469</v>
      </c>
      <c r="L11963" t="s">
        <v>12176</v>
      </c>
      <c r="M11963" t="str">
        <f t="shared" si="577"/>
        <v>서울특별시</v>
      </c>
      <c r="N11963" t="str">
        <f t="shared" si="578"/>
        <v xml:space="preserve">중구 </v>
      </c>
      <c r="O11963" t="str">
        <f t="shared" si="581"/>
        <v>신당동</v>
      </c>
      <c r="Q11963" t="s">
        <v>216</v>
      </c>
      <c r="R11963">
        <v>201590.358991805</v>
      </c>
      <c r="S11963">
        <v>451451.64953672601</v>
      </c>
    </row>
    <row r="11964" spans="1:19" x14ac:dyDescent="0.4">
      <c r="A11964">
        <v>32496</v>
      </c>
      <c r="B11964" t="s">
        <v>16</v>
      </c>
      <c r="C11964" t="s">
        <v>17</v>
      </c>
      <c r="D11964">
        <v>3010000</v>
      </c>
      <c r="E11964" t="s">
        <v>525</v>
      </c>
      <c r="F11964" s="1">
        <v>35944</v>
      </c>
      <c r="H11964">
        <v>3</v>
      </c>
      <c r="I11964" t="s">
        <v>1469</v>
      </c>
      <c r="J11964">
        <v>3</v>
      </c>
      <c r="K11964" t="s">
        <v>1469</v>
      </c>
      <c r="L11964" t="s">
        <v>12605</v>
      </c>
      <c r="M11964" t="str">
        <f t="shared" si="577"/>
        <v>서울특별시</v>
      </c>
      <c r="N11964" t="str">
        <f t="shared" si="578"/>
        <v xml:space="preserve">중구 </v>
      </c>
      <c r="O11964" t="str">
        <f t="shared" si="581"/>
        <v>신당동</v>
      </c>
      <c r="Q11964" t="s">
        <v>3503</v>
      </c>
      <c r="R11964">
        <v>201590.358991805</v>
      </c>
      <c r="S11964">
        <v>451451.64953672601</v>
      </c>
    </row>
    <row r="11965" spans="1:19" x14ac:dyDescent="0.4">
      <c r="A11965">
        <v>1666</v>
      </c>
      <c r="B11965" t="s">
        <v>16</v>
      </c>
      <c r="C11965" t="s">
        <v>17</v>
      </c>
      <c r="D11965">
        <v>3010000</v>
      </c>
      <c r="E11965" t="s">
        <v>336</v>
      </c>
      <c r="F11965" s="1">
        <v>35145</v>
      </c>
      <c r="H11965">
        <v>1</v>
      </c>
      <c r="I11965" t="s">
        <v>1547</v>
      </c>
      <c r="J11965">
        <v>13</v>
      </c>
      <c r="K11965" t="s">
        <v>1548</v>
      </c>
      <c r="L11965" t="s">
        <v>2137</v>
      </c>
      <c r="M11965" t="str">
        <f t="shared" si="577"/>
        <v>서울특별시</v>
      </c>
      <c r="N11965" t="str">
        <f t="shared" si="578"/>
        <v xml:space="preserve">중구 </v>
      </c>
      <c r="O11965" t="str">
        <f t="shared" si="581"/>
        <v>신당동</v>
      </c>
      <c r="Q11965" t="s">
        <v>2138</v>
      </c>
      <c r="R11965">
        <v>201651.15271621599</v>
      </c>
      <c r="S11965">
        <v>451287.23507440399</v>
      </c>
    </row>
    <row r="11966" spans="1:19" x14ac:dyDescent="0.4">
      <c r="A11966">
        <v>1667</v>
      </c>
      <c r="B11966" t="s">
        <v>16</v>
      </c>
      <c r="C11966" t="s">
        <v>17</v>
      </c>
      <c r="D11966">
        <v>3010000</v>
      </c>
      <c r="E11966" t="s">
        <v>143</v>
      </c>
      <c r="F11966" s="1">
        <v>35220</v>
      </c>
      <c r="H11966">
        <v>1</v>
      </c>
      <c r="I11966" t="s">
        <v>1547</v>
      </c>
      <c r="J11966">
        <v>13</v>
      </c>
      <c r="K11966" t="s">
        <v>1548</v>
      </c>
      <c r="L11966" t="s">
        <v>2139</v>
      </c>
      <c r="M11966" t="str">
        <f t="shared" si="577"/>
        <v>서울특별시</v>
      </c>
      <c r="N11966" t="str">
        <f t="shared" si="578"/>
        <v xml:space="preserve">중구 </v>
      </c>
      <c r="O11966" t="str">
        <f t="shared" si="581"/>
        <v>신당동</v>
      </c>
      <c r="Q11966" t="s">
        <v>173</v>
      </c>
      <c r="R11966">
        <v>201693.294849784</v>
      </c>
      <c r="S11966">
        <v>451441.90026713599</v>
      </c>
    </row>
    <row r="11967" spans="1:19" x14ac:dyDescent="0.4">
      <c r="A11967">
        <v>1838</v>
      </c>
      <c r="B11967" t="s">
        <v>16</v>
      </c>
      <c r="C11967" t="s">
        <v>17</v>
      </c>
      <c r="D11967">
        <v>3010000</v>
      </c>
      <c r="E11967" t="s">
        <v>1589</v>
      </c>
      <c r="F11967" s="1">
        <v>40975</v>
      </c>
      <c r="H11967">
        <v>1</v>
      </c>
      <c r="I11967" t="s">
        <v>1547</v>
      </c>
      <c r="J11967">
        <v>13</v>
      </c>
      <c r="K11967" t="s">
        <v>1548</v>
      </c>
      <c r="L11967" t="s">
        <v>2432</v>
      </c>
      <c r="M11967" t="str">
        <f t="shared" si="577"/>
        <v>서울특별시</v>
      </c>
      <c r="N11967" t="str">
        <f t="shared" si="578"/>
        <v xml:space="preserve">중구 </v>
      </c>
      <c r="O11967" t="str">
        <f t="shared" si="581"/>
        <v>신당동</v>
      </c>
      <c r="P11967">
        <v>4578</v>
      </c>
      <c r="Q11967" t="s">
        <v>2433</v>
      </c>
      <c r="R11967">
        <v>201716.33903698801</v>
      </c>
      <c r="S11967">
        <v>451462.29077654099</v>
      </c>
    </row>
    <row r="11968" spans="1:19" x14ac:dyDescent="0.4">
      <c r="A11968">
        <v>32289</v>
      </c>
      <c r="B11968" t="s">
        <v>16</v>
      </c>
      <c r="C11968" t="s">
        <v>17</v>
      </c>
      <c r="D11968">
        <v>3010000</v>
      </c>
      <c r="E11968" t="s">
        <v>196</v>
      </c>
      <c r="F11968" s="1">
        <v>37302</v>
      </c>
      <c r="H11968">
        <v>3</v>
      </c>
      <c r="I11968" t="s">
        <v>1469</v>
      </c>
      <c r="J11968">
        <v>3</v>
      </c>
      <c r="K11968" t="s">
        <v>1469</v>
      </c>
      <c r="L11968" t="s">
        <v>12333</v>
      </c>
      <c r="M11968" t="str">
        <f t="shared" si="577"/>
        <v>서울특별시</v>
      </c>
      <c r="N11968" t="str">
        <f t="shared" si="578"/>
        <v xml:space="preserve">중구 </v>
      </c>
      <c r="O11968" t="str">
        <f t="shared" si="581"/>
        <v>신당동</v>
      </c>
      <c r="Q11968" t="s">
        <v>2509</v>
      </c>
      <c r="R11968">
        <v>201716.33903698801</v>
      </c>
      <c r="S11968">
        <v>451462.29077654099</v>
      </c>
    </row>
    <row r="11969" spans="1:19" x14ac:dyDescent="0.4">
      <c r="A11969">
        <v>63613</v>
      </c>
      <c r="B11969" t="s">
        <v>16</v>
      </c>
      <c r="C11969" t="s">
        <v>17</v>
      </c>
      <c r="D11969">
        <v>3010000</v>
      </c>
      <c r="E11969" t="s">
        <v>396</v>
      </c>
      <c r="F11969" s="1">
        <v>34715</v>
      </c>
      <c r="G11969" s="1">
        <v>37187</v>
      </c>
      <c r="H11969">
        <v>4</v>
      </c>
      <c r="I11969" t="s">
        <v>18</v>
      </c>
      <c r="J11969">
        <v>30</v>
      </c>
      <c r="K11969" t="s">
        <v>20135</v>
      </c>
      <c r="L11969" t="s">
        <v>20149</v>
      </c>
      <c r="M11969" t="str">
        <f t="shared" si="577"/>
        <v>서울특별시</v>
      </c>
      <c r="N11969" t="str">
        <f t="shared" si="578"/>
        <v xml:space="preserve">중구 </v>
      </c>
      <c r="O11969" t="str">
        <f t="shared" si="581"/>
        <v>신당동</v>
      </c>
      <c r="Q11969" t="s">
        <v>1604</v>
      </c>
      <c r="R11969">
        <v>201706.18922254199</v>
      </c>
      <c r="S11969">
        <v>451418.136329645</v>
      </c>
    </row>
    <row r="11970" spans="1:19" x14ac:dyDescent="0.4">
      <c r="A11970">
        <v>1746</v>
      </c>
      <c r="B11970" t="s">
        <v>16</v>
      </c>
      <c r="C11970" t="s">
        <v>17</v>
      </c>
      <c r="D11970">
        <v>3010000</v>
      </c>
      <c r="E11970" t="s">
        <v>524</v>
      </c>
      <c r="F11970" s="1">
        <v>37560</v>
      </c>
      <c r="H11970">
        <v>1</v>
      </c>
      <c r="I11970" t="s">
        <v>1547</v>
      </c>
      <c r="J11970">
        <v>13</v>
      </c>
      <c r="K11970" t="s">
        <v>1548</v>
      </c>
      <c r="L11970" t="s">
        <v>2272</v>
      </c>
      <c r="M11970" t="str">
        <f t="shared" si="577"/>
        <v>서울특별시</v>
      </c>
      <c r="N11970" t="str">
        <f t="shared" si="578"/>
        <v xml:space="preserve">중구 </v>
      </c>
      <c r="O11970" t="str">
        <f t="shared" si="581"/>
        <v>신당동</v>
      </c>
      <c r="Q11970" t="s">
        <v>1604</v>
      </c>
      <c r="R11970">
        <v>201706.18922254199</v>
      </c>
      <c r="S11970">
        <v>451418.136329645</v>
      </c>
    </row>
    <row r="11971" spans="1:19" x14ac:dyDescent="0.4">
      <c r="A11971">
        <v>1589</v>
      </c>
      <c r="B11971" t="s">
        <v>16</v>
      </c>
      <c r="C11971" t="s">
        <v>17</v>
      </c>
      <c r="D11971">
        <v>3010000</v>
      </c>
      <c r="E11971" t="s">
        <v>1997</v>
      </c>
      <c r="F11971" s="1">
        <v>35259</v>
      </c>
      <c r="H11971">
        <v>1</v>
      </c>
      <c r="I11971" t="s">
        <v>1547</v>
      </c>
      <c r="J11971">
        <v>13</v>
      </c>
      <c r="K11971" t="s">
        <v>1548</v>
      </c>
      <c r="L11971" t="s">
        <v>1998</v>
      </c>
      <c r="M11971" t="str">
        <f t="shared" ref="M11971:M12034" si="582">LEFT(L11971,5)</f>
        <v>서울특별시</v>
      </c>
      <c r="N11971" t="str">
        <f t="shared" si="578"/>
        <v xml:space="preserve">중구 </v>
      </c>
      <c r="O11971" t="str">
        <f t="shared" si="581"/>
        <v>신당동</v>
      </c>
      <c r="Q11971" t="s">
        <v>1999</v>
      </c>
      <c r="R11971">
        <v>201785.72937478599</v>
      </c>
      <c r="S11971">
        <v>451415.53727130097</v>
      </c>
    </row>
    <row r="11972" spans="1:19" x14ac:dyDescent="0.4">
      <c r="A11972">
        <v>1734</v>
      </c>
      <c r="B11972" t="s">
        <v>16</v>
      </c>
      <c r="C11972" t="s">
        <v>17</v>
      </c>
      <c r="D11972">
        <v>3010000</v>
      </c>
      <c r="E11972" t="s">
        <v>1477</v>
      </c>
      <c r="F11972" s="1">
        <v>35674</v>
      </c>
      <c r="H11972">
        <v>1</v>
      </c>
      <c r="I11972" t="s">
        <v>1547</v>
      </c>
      <c r="J11972">
        <v>13</v>
      </c>
      <c r="K11972" t="s">
        <v>1548</v>
      </c>
      <c r="L11972" t="s">
        <v>2252</v>
      </c>
      <c r="M11972" t="str">
        <f t="shared" si="582"/>
        <v>서울특별시</v>
      </c>
      <c r="N11972" t="str">
        <f t="shared" si="578"/>
        <v xml:space="preserve">중구 </v>
      </c>
      <c r="O11972" t="str">
        <f t="shared" si="581"/>
        <v>신당동</v>
      </c>
      <c r="Q11972" t="s">
        <v>2253</v>
      </c>
      <c r="R11972">
        <v>201681.727934164</v>
      </c>
      <c r="S11972">
        <v>451352.17560878303</v>
      </c>
    </row>
    <row r="11973" spans="1:19" x14ac:dyDescent="0.4">
      <c r="A11973">
        <v>32017</v>
      </c>
      <c r="B11973" t="s">
        <v>16</v>
      </c>
      <c r="C11973" t="s">
        <v>17</v>
      </c>
      <c r="D11973">
        <v>3010000</v>
      </c>
      <c r="E11973" t="s">
        <v>198</v>
      </c>
      <c r="F11973" s="1">
        <v>37979</v>
      </c>
      <c r="H11973">
        <v>3</v>
      </c>
      <c r="I11973" t="s">
        <v>1469</v>
      </c>
      <c r="J11973">
        <v>3</v>
      </c>
      <c r="K11973" t="s">
        <v>1469</v>
      </c>
      <c r="L11973" t="s">
        <v>11924</v>
      </c>
      <c r="M11973" t="str">
        <f t="shared" si="582"/>
        <v>서울특별시</v>
      </c>
      <c r="N11973" t="str">
        <f t="shared" si="578"/>
        <v xml:space="preserve">중구 </v>
      </c>
      <c r="O11973" t="str">
        <f t="shared" si="581"/>
        <v>신당동</v>
      </c>
      <c r="Q11973" t="s">
        <v>2894</v>
      </c>
      <c r="R11973">
        <v>201653.62688743201</v>
      </c>
      <c r="S11973">
        <v>451240.92105726601</v>
      </c>
    </row>
    <row r="11974" spans="1:19" x14ac:dyDescent="0.4">
      <c r="A11974">
        <v>32571</v>
      </c>
      <c r="B11974" t="s">
        <v>16</v>
      </c>
      <c r="C11974" t="s">
        <v>17</v>
      </c>
      <c r="D11974">
        <v>3010000</v>
      </c>
      <c r="E11974" t="s">
        <v>517</v>
      </c>
      <c r="F11974" s="1">
        <v>34255</v>
      </c>
      <c r="H11974">
        <v>3</v>
      </c>
      <c r="I11974" t="s">
        <v>1469</v>
      </c>
      <c r="J11974">
        <v>3</v>
      </c>
      <c r="K11974" t="s">
        <v>1469</v>
      </c>
      <c r="L11974" t="s">
        <v>12701</v>
      </c>
      <c r="M11974" t="str">
        <f t="shared" si="582"/>
        <v>서울특별시</v>
      </c>
      <c r="N11974" t="str">
        <f t="shared" si="578"/>
        <v xml:space="preserve">중구 </v>
      </c>
      <c r="O11974" t="str">
        <f t="shared" si="581"/>
        <v>신당동</v>
      </c>
      <c r="Q11974" t="s">
        <v>12702</v>
      </c>
      <c r="R11974">
        <v>201780.956663716</v>
      </c>
      <c r="S11974">
        <v>451225.08730818902</v>
      </c>
    </row>
    <row r="11975" spans="1:19" x14ac:dyDescent="0.4">
      <c r="A11975">
        <v>32451</v>
      </c>
      <c r="B11975" t="s">
        <v>16</v>
      </c>
      <c r="C11975" t="s">
        <v>17</v>
      </c>
      <c r="D11975">
        <v>3010000</v>
      </c>
      <c r="E11975" t="s">
        <v>24</v>
      </c>
      <c r="F11975" s="1">
        <v>37070</v>
      </c>
      <c r="H11975">
        <v>3</v>
      </c>
      <c r="I11975" t="s">
        <v>1469</v>
      </c>
      <c r="J11975">
        <v>3</v>
      </c>
      <c r="K11975" t="s">
        <v>1469</v>
      </c>
      <c r="L11975" t="s">
        <v>12554</v>
      </c>
      <c r="M11975" t="str">
        <f t="shared" si="582"/>
        <v>서울특별시</v>
      </c>
      <c r="N11975" t="str">
        <f t="shared" si="578"/>
        <v xml:space="preserve">중구 </v>
      </c>
      <c r="O11975" t="str">
        <f t="shared" si="581"/>
        <v>신당동</v>
      </c>
      <c r="Q11975" t="s">
        <v>1382</v>
      </c>
      <c r="R11975">
        <v>201122.367456393</v>
      </c>
      <c r="S11975">
        <v>451683.27304325497</v>
      </c>
    </row>
    <row r="11976" spans="1:19" x14ac:dyDescent="0.4">
      <c r="A11976">
        <v>32464</v>
      </c>
      <c r="B11976" t="s">
        <v>16</v>
      </c>
      <c r="C11976" t="s">
        <v>17</v>
      </c>
      <c r="D11976">
        <v>3010000</v>
      </c>
      <c r="E11976" t="s">
        <v>1642</v>
      </c>
      <c r="F11976" s="1">
        <v>35868</v>
      </c>
      <c r="H11976">
        <v>3</v>
      </c>
      <c r="I11976" t="s">
        <v>1469</v>
      </c>
      <c r="J11976">
        <v>3</v>
      </c>
      <c r="K11976" t="s">
        <v>1469</v>
      </c>
      <c r="L11976" t="s">
        <v>12569</v>
      </c>
      <c r="M11976" t="str">
        <f t="shared" si="582"/>
        <v>서울특별시</v>
      </c>
      <c r="N11976" t="str">
        <f t="shared" si="578"/>
        <v xml:space="preserve">중구 </v>
      </c>
      <c r="O11976" t="str">
        <f t="shared" si="581"/>
        <v>신당동</v>
      </c>
      <c r="Q11976" t="s">
        <v>12570</v>
      </c>
      <c r="R11976">
        <v>201121.306096947</v>
      </c>
      <c r="S11976">
        <v>451706.52701164997</v>
      </c>
    </row>
    <row r="11977" spans="1:19" x14ac:dyDescent="0.4">
      <c r="A11977">
        <v>28543</v>
      </c>
      <c r="B11977" t="s">
        <v>16</v>
      </c>
      <c r="C11977" t="s">
        <v>17</v>
      </c>
      <c r="D11977">
        <v>3010000</v>
      </c>
      <c r="E11977" t="s">
        <v>1600</v>
      </c>
      <c r="F11977" s="1">
        <v>35732</v>
      </c>
      <c r="H11977">
        <v>4</v>
      </c>
      <c r="I11977" t="s">
        <v>18</v>
      </c>
      <c r="J11977">
        <v>35</v>
      </c>
      <c r="K11977" t="s">
        <v>10836</v>
      </c>
      <c r="L11977" t="s">
        <v>10962</v>
      </c>
      <c r="M11977" t="str">
        <f t="shared" si="582"/>
        <v>서울특별시</v>
      </c>
      <c r="N11977" t="str">
        <f t="shared" si="578"/>
        <v xml:space="preserve">중구 </v>
      </c>
      <c r="O11977" t="str">
        <f t="shared" si="581"/>
        <v>신당동</v>
      </c>
      <c r="Q11977" t="s">
        <v>10963</v>
      </c>
      <c r="R11977">
        <v>201070.64187453099</v>
      </c>
      <c r="S11977">
        <v>451711.06123695802</v>
      </c>
    </row>
    <row r="11978" spans="1:19" x14ac:dyDescent="0.4">
      <c r="A11978">
        <v>32459</v>
      </c>
      <c r="B11978" t="s">
        <v>16</v>
      </c>
      <c r="C11978" t="s">
        <v>17</v>
      </c>
      <c r="D11978">
        <v>3010000</v>
      </c>
      <c r="E11978" t="s">
        <v>1157</v>
      </c>
      <c r="F11978" s="1">
        <v>35717</v>
      </c>
      <c r="H11978">
        <v>3</v>
      </c>
      <c r="I11978" t="s">
        <v>1469</v>
      </c>
      <c r="J11978">
        <v>3</v>
      </c>
      <c r="K11978" t="s">
        <v>1469</v>
      </c>
      <c r="L11978" t="s">
        <v>12562</v>
      </c>
      <c r="M11978" t="str">
        <f t="shared" si="582"/>
        <v>서울특별시</v>
      </c>
      <c r="N11978" t="str">
        <f t="shared" si="578"/>
        <v xml:space="preserve">중구 </v>
      </c>
      <c r="O11978" t="str">
        <f t="shared" si="581"/>
        <v>신당동</v>
      </c>
      <c r="Q11978" t="s">
        <v>12563</v>
      </c>
      <c r="R11978">
        <v>201094.409142844</v>
      </c>
      <c r="S11978">
        <v>451855.569604419</v>
      </c>
    </row>
    <row r="11979" spans="1:19" x14ac:dyDescent="0.4">
      <c r="A11979">
        <v>32379</v>
      </c>
      <c r="B11979" t="s">
        <v>16</v>
      </c>
      <c r="C11979" t="s">
        <v>17</v>
      </c>
      <c r="D11979">
        <v>3010000</v>
      </c>
      <c r="E11979" t="s">
        <v>2461</v>
      </c>
      <c r="F11979" s="1">
        <v>34290</v>
      </c>
      <c r="H11979">
        <v>3</v>
      </c>
      <c r="I11979" t="s">
        <v>1469</v>
      </c>
      <c r="J11979">
        <v>3</v>
      </c>
      <c r="K11979" t="s">
        <v>1469</v>
      </c>
      <c r="L11979" t="s">
        <v>12456</v>
      </c>
      <c r="M11979" t="str">
        <f t="shared" si="582"/>
        <v>서울특별시</v>
      </c>
      <c r="N11979" t="str">
        <f t="shared" si="578"/>
        <v xml:space="preserve">중구 </v>
      </c>
      <c r="O11979" t="str">
        <f t="shared" si="581"/>
        <v>신당동</v>
      </c>
      <c r="Q11979" t="s">
        <v>4239</v>
      </c>
      <c r="R11979">
        <v>200938.44673463699</v>
      </c>
      <c r="S11979">
        <v>451068.47158645501</v>
      </c>
    </row>
    <row r="11980" spans="1:19" x14ac:dyDescent="0.4">
      <c r="A11980">
        <v>32526</v>
      </c>
      <c r="B11980" t="s">
        <v>16</v>
      </c>
      <c r="C11980" t="s">
        <v>17</v>
      </c>
      <c r="D11980">
        <v>3010000</v>
      </c>
      <c r="E11980" t="s">
        <v>414</v>
      </c>
      <c r="F11980" s="1">
        <v>37744</v>
      </c>
      <c r="H11980">
        <v>3</v>
      </c>
      <c r="I11980" t="s">
        <v>1469</v>
      </c>
      <c r="J11980">
        <v>3</v>
      </c>
      <c r="K11980" t="s">
        <v>1469</v>
      </c>
      <c r="L11980" t="s">
        <v>12644</v>
      </c>
      <c r="M11980" t="str">
        <f t="shared" si="582"/>
        <v>서울특별시</v>
      </c>
      <c r="N11980" t="str">
        <f t="shared" si="578"/>
        <v xml:space="preserve">중구 </v>
      </c>
      <c r="O11980" t="str">
        <f t="shared" si="581"/>
        <v>신당동</v>
      </c>
      <c r="Q11980" t="s">
        <v>1930</v>
      </c>
      <c r="R11980">
        <v>201221.797431126</v>
      </c>
      <c r="S11980">
        <v>451227.71247894299</v>
      </c>
    </row>
    <row r="11981" spans="1:19" x14ac:dyDescent="0.4">
      <c r="A11981">
        <v>32044</v>
      </c>
      <c r="B11981" t="s">
        <v>16</v>
      </c>
      <c r="C11981" t="s">
        <v>17</v>
      </c>
      <c r="D11981">
        <v>3010000</v>
      </c>
      <c r="E11981" t="s">
        <v>26</v>
      </c>
      <c r="F11981" s="1">
        <v>38670</v>
      </c>
      <c r="H11981">
        <v>3</v>
      </c>
      <c r="I11981" t="s">
        <v>1469</v>
      </c>
      <c r="J11981">
        <v>3</v>
      </c>
      <c r="K11981" t="s">
        <v>1469</v>
      </c>
      <c r="L11981" t="s">
        <v>11961</v>
      </c>
      <c r="M11981" t="str">
        <f t="shared" si="582"/>
        <v>서울특별시</v>
      </c>
      <c r="N11981" t="str">
        <f t="shared" si="578"/>
        <v xml:space="preserve">중구 </v>
      </c>
      <c r="O11981" t="str">
        <f t="shared" si="581"/>
        <v>신당동</v>
      </c>
      <c r="Q11981" t="s">
        <v>11962</v>
      </c>
      <c r="R11981">
        <v>201216.13081553701</v>
      </c>
      <c r="S11981">
        <v>451269.35864856199</v>
      </c>
    </row>
    <row r="11982" spans="1:19" x14ac:dyDescent="0.4">
      <c r="A11982">
        <v>32357</v>
      </c>
      <c r="B11982" t="s">
        <v>16</v>
      </c>
      <c r="C11982" t="s">
        <v>17</v>
      </c>
      <c r="D11982">
        <v>3010000</v>
      </c>
      <c r="E11982" t="s">
        <v>1988</v>
      </c>
      <c r="F11982" s="1">
        <v>35970</v>
      </c>
      <c r="H11982">
        <v>3</v>
      </c>
      <c r="I11982" t="s">
        <v>1469</v>
      </c>
      <c r="J11982">
        <v>3</v>
      </c>
      <c r="K11982" t="s">
        <v>1469</v>
      </c>
      <c r="L11982" t="s">
        <v>12424</v>
      </c>
      <c r="M11982" t="str">
        <f t="shared" si="582"/>
        <v>서울특별시</v>
      </c>
      <c r="N11982" t="str">
        <f t="shared" ref="N11982:N12045" si="583">MID(L11982,7,3)</f>
        <v xml:space="preserve">중구 </v>
      </c>
      <c r="O11982" t="str">
        <f t="shared" si="581"/>
        <v>신당동</v>
      </c>
      <c r="Q11982" t="s">
        <v>419</v>
      </c>
      <c r="R11982">
        <v>201204.11466592</v>
      </c>
      <c r="S11982">
        <v>451408.586453892</v>
      </c>
    </row>
    <row r="11983" spans="1:19" x14ac:dyDescent="0.4">
      <c r="A11983">
        <v>32292</v>
      </c>
      <c r="B11983" t="s">
        <v>16</v>
      </c>
      <c r="C11983" t="s">
        <v>17</v>
      </c>
      <c r="D11983">
        <v>3010000</v>
      </c>
      <c r="E11983" t="s">
        <v>276</v>
      </c>
      <c r="F11983" s="1">
        <v>37347</v>
      </c>
      <c r="H11983">
        <v>3</v>
      </c>
      <c r="I11983" t="s">
        <v>1469</v>
      </c>
      <c r="J11983">
        <v>3</v>
      </c>
      <c r="K11983" t="s">
        <v>1469</v>
      </c>
      <c r="L11983" t="s">
        <v>12337</v>
      </c>
      <c r="M11983" t="str">
        <f t="shared" si="582"/>
        <v>서울특별시</v>
      </c>
      <c r="N11983" t="str">
        <f t="shared" si="583"/>
        <v xml:space="preserve">중구 </v>
      </c>
      <c r="O11983" t="str">
        <f t="shared" si="581"/>
        <v>신당동</v>
      </c>
      <c r="Q11983" t="s">
        <v>12338</v>
      </c>
      <c r="R11983">
        <v>201165.01171386699</v>
      </c>
      <c r="S11983">
        <v>451678.96459202102</v>
      </c>
    </row>
    <row r="11984" spans="1:19" x14ac:dyDescent="0.4">
      <c r="A11984">
        <v>32622</v>
      </c>
      <c r="B11984" t="s">
        <v>16</v>
      </c>
      <c r="C11984" t="s">
        <v>17</v>
      </c>
      <c r="D11984">
        <v>3010000</v>
      </c>
      <c r="E11984" t="s">
        <v>43</v>
      </c>
      <c r="F11984" s="1">
        <v>39539</v>
      </c>
      <c r="H11984">
        <v>3</v>
      </c>
      <c r="I11984" t="s">
        <v>1469</v>
      </c>
      <c r="J11984">
        <v>3</v>
      </c>
      <c r="K11984" t="s">
        <v>1469</v>
      </c>
      <c r="L11984" t="s">
        <v>12772</v>
      </c>
      <c r="M11984" t="str">
        <f t="shared" si="582"/>
        <v>서울특별시</v>
      </c>
      <c r="N11984" t="str">
        <f t="shared" si="583"/>
        <v xml:space="preserve">중구 </v>
      </c>
      <c r="O11984" t="str">
        <f t="shared" si="581"/>
        <v>신당동</v>
      </c>
      <c r="Q11984" t="s">
        <v>12773</v>
      </c>
      <c r="R11984">
        <v>201122.57098274599</v>
      </c>
      <c r="S11984">
        <v>451623.76907806098</v>
      </c>
    </row>
    <row r="11985" spans="1:19" x14ac:dyDescent="0.4">
      <c r="A11985">
        <v>28501</v>
      </c>
      <c r="B11985" t="s">
        <v>16</v>
      </c>
      <c r="C11985" t="s">
        <v>17</v>
      </c>
      <c r="D11985">
        <v>3010000</v>
      </c>
      <c r="E11985" t="s">
        <v>177</v>
      </c>
      <c r="F11985" s="1">
        <v>39303</v>
      </c>
      <c r="H11985">
        <v>4</v>
      </c>
      <c r="I11985" t="s">
        <v>18</v>
      </c>
      <c r="J11985">
        <v>35</v>
      </c>
      <c r="K11985" t="s">
        <v>10836</v>
      </c>
      <c r="L11985" t="s">
        <v>10901</v>
      </c>
      <c r="M11985" t="str">
        <f t="shared" si="582"/>
        <v>서울특별시</v>
      </c>
      <c r="N11985" t="str">
        <f t="shared" si="583"/>
        <v xml:space="preserve">중구 </v>
      </c>
      <c r="O11985" t="str">
        <f t="shared" si="581"/>
        <v>신당동</v>
      </c>
      <c r="Q11985" t="s">
        <v>4123</v>
      </c>
      <c r="R11985">
        <v>201242.68136690301</v>
      </c>
      <c r="S11985">
        <v>451132.98307054199</v>
      </c>
    </row>
    <row r="11986" spans="1:19" x14ac:dyDescent="0.4">
      <c r="A11986">
        <v>1557</v>
      </c>
      <c r="B11986" t="s">
        <v>16</v>
      </c>
      <c r="C11986" t="s">
        <v>17</v>
      </c>
      <c r="D11986">
        <v>3010000</v>
      </c>
      <c r="E11986" t="s">
        <v>530</v>
      </c>
      <c r="F11986" s="1">
        <v>38720</v>
      </c>
      <c r="H11986">
        <v>1</v>
      </c>
      <c r="I11986" t="s">
        <v>1547</v>
      </c>
      <c r="J11986">
        <v>13</v>
      </c>
      <c r="K11986" t="s">
        <v>1548</v>
      </c>
      <c r="L11986" t="s">
        <v>1935</v>
      </c>
      <c r="M11986" t="str">
        <f t="shared" si="582"/>
        <v>서울특별시</v>
      </c>
      <c r="N11986" t="str">
        <f t="shared" si="583"/>
        <v xml:space="preserve">중구 </v>
      </c>
      <c r="O11986" t="str">
        <f t="shared" si="581"/>
        <v>신당동</v>
      </c>
      <c r="P11986">
        <v>4586</v>
      </c>
      <c r="Q11986" t="s">
        <v>1936</v>
      </c>
      <c r="R11986">
        <v>201308.536482314</v>
      </c>
      <c r="S11986">
        <v>451174.36548646598</v>
      </c>
    </row>
    <row r="11987" spans="1:19" x14ac:dyDescent="0.4">
      <c r="A11987">
        <v>32168</v>
      </c>
      <c r="B11987" t="s">
        <v>16</v>
      </c>
      <c r="C11987" t="s">
        <v>17</v>
      </c>
      <c r="D11987">
        <v>3010000</v>
      </c>
      <c r="E11987" t="s">
        <v>6872</v>
      </c>
      <c r="F11987" s="1">
        <v>33929</v>
      </c>
      <c r="H11987">
        <v>3</v>
      </c>
      <c r="I11987" t="s">
        <v>1469</v>
      </c>
      <c r="J11987">
        <v>3</v>
      </c>
      <c r="K11987" t="s">
        <v>1469</v>
      </c>
      <c r="L11987" t="s">
        <v>12149</v>
      </c>
      <c r="M11987" t="str">
        <f t="shared" si="582"/>
        <v>서울특별시</v>
      </c>
      <c r="N11987" t="str">
        <f t="shared" si="583"/>
        <v xml:space="preserve">중구 </v>
      </c>
      <c r="O11987" t="str">
        <f t="shared" si="581"/>
        <v>신당동</v>
      </c>
      <c r="Q11987" t="s">
        <v>12150</v>
      </c>
      <c r="R11987">
        <v>201185.37205604601</v>
      </c>
      <c r="S11987">
        <v>450851.22398630501</v>
      </c>
    </row>
    <row r="11988" spans="1:19" x14ac:dyDescent="0.4">
      <c r="A11988">
        <v>32460</v>
      </c>
      <c r="B11988" t="s">
        <v>16</v>
      </c>
      <c r="C11988" t="s">
        <v>17</v>
      </c>
      <c r="D11988">
        <v>3010000</v>
      </c>
      <c r="E11988" t="s">
        <v>978</v>
      </c>
      <c r="F11988" s="1">
        <v>35717</v>
      </c>
      <c r="H11988">
        <v>3</v>
      </c>
      <c r="I11988" t="s">
        <v>1469</v>
      </c>
      <c r="J11988">
        <v>3</v>
      </c>
      <c r="K11988" t="s">
        <v>1469</v>
      </c>
      <c r="L11988" t="s">
        <v>12564</v>
      </c>
      <c r="M11988" t="str">
        <f t="shared" si="582"/>
        <v>서울특별시</v>
      </c>
      <c r="N11988" t="str">
        <f t="shared" si="583"/>
        <v xml:space="preserve">중구 </v>
      </c>
      <c r="O11988" t="str">
        <f t="shared" si="581"/>
        <v>신당동</v>
      </c>
      <c r="Q11988" t="s">
        <v>12565</v>
      </c>
    </row>
    <row r="11989" spans="1:19" x14ac:dyDescent="0.4">
      <c r="A11989">
        <v>28523</v>
      </c>
      <c r="B11989" t="s">
        <v>16</v>
      </c>
      <c r="C11989" t="s">
        <v>17</v>
      </c>
      <c r="D11989">
        <v>3010000</v>
      </c>
      <c r="E11989" t="s">
        <v>283</v>
      </c>
      <c r="F11989" s="1">
        <v>34862</v>
      </c>
      <c r="H11989">
        <v>4</v>
      </c>
      <c r="I11989" t="s">
        <v>18</v>
      </c>
      <c r="J11989">
        <v>35</v>
      </c>
      <c r="K11989" t="s">
        <v>10836</v>
      </c>
      <c r="L11989" t="s">
        <v>10933</v>
      </c>
      <c r="M11989" t="str">
        <f t="shared" si="582"/>
        <v>서울특별시</v>
      </c>
      <c r="N11989" t="str">
        <f t="shared" si="583"/>
        <v xml:space="preserve">중구 </v>
      </c>
      <c r="O11989" t="str">
        <f t="shared" si="581"/>
        <v>신당동</v>
      </c>
      <c r="Q11989" t="s">
        <v>4130</v>
      </c>
      <c r="R11989">
        <v>201226.31293724899</v>
      </c>
      <c r="S11989">
        <v>451182.20719240099</v>
      </c>
    </row>
    <row r="11990" spans="1:19" x14ac:dyDescent="0.4">
      <c r="A11990">
        <v>28515</v>
      </c>
      <c r="B11990" t="s">
        <v>16</v>
      </c>
      <c r="C11990" t="s">
        <v>17</v>
      </c>
      <c r="D11990">
        <v>3010000</v>
      </c>
      <c r="E11990" t="s">
        <v>562</v>
      </c>
      <c r="F11990" s="1">
        <v>37130</v>
      </c>
      <c r="H11990">
        <v>4</v>
      </c>
      <c r="I11990" t="s">
        <v>18</v>
      </c>
      <c r="J11990">
        <v>35</v>
      </c>
      <c r="K11990" t="s">
        <v>10836</v>
      </c>
      <c r="L11990" t="s">
        <v>10919</v>
      </c>
      <c r="M11990" t="str">
        <f t="shared" si="582"/>
        <v>서울특별시</v>
      </c>
      <c r="N11990" t="str">
        <f t="shared" si="583"/>
        <v xml:space="preserve">중구 </v>
      </c>
      <c r="O11990" t="str">
        <f t="shared" si="581"/>
        <v>신당동</v>
      </c>
      <c r="Q11990" t="s">
        <v>10920</v>
      </c>
      <c r="R11990">
        <v>201226.31293724899</v>
      </c>
      <c r="S11990">
        <v>451182.20719240099</v>
      </c>
    </row>
    <row r="11991" spans="1:19" x14ac:dyDescent="0.4">
      <c r="A11991">
        <v>32665</v>
      </c>
      <c r="B11991" t="s">
        <v>16</v>
      </c>
      <c r="C11991" t="s">
        <v>17</v>
      </c>
      <c r="D11991">
        <v>3010000</v>
      </c>
      <c r="E11991" t="s">
        <v>11098</v>
      </c>
      <c r="F11991" s="1">
        <v>33920</v>
      </c>
      <c r="H11991">
        <v>3</v>
      </c>
      <c r="I11991" t="s">
        <v>1469</v>
      </c>
      <c r="J11991">
        <v>3</v>
      </c>
      <c r="K11991" t="s">
        <v>1469</v>
      </c>
      <c r="L11991" t="s">
        <v>12828</v>
      </c>
      <c r="M11991" t="str">
        <f t="shared" si="582"/>
        <v>서울특별시</v>
      </c>
      <c r="N11991" t="str">
        <f t="shared" si="583"/>
        <v xml:space="preserve">중구 </v>
      </c>
      <c r="O11991" t="str">
        <f t="shared" si="581"/>
        <v>신당동</v>
      </c>
      <c r="Q11991" t="s">
        <v>12829</v>
      </c>
      <c r="R11991">
        <v>201237.09798052799</v>
      </c>
      <c r="S11991">
        <v>451217.38904764003</v>
      </c>
    </row>
    <row r="11992" spans="1:19" x14ac:dyDescent="0.4">
      <c r="A11992">
        <v>1618</v>
      </c>
      <c r="B11992" t="s">
        <v>16</v>
      </c>
      <c r="C11992" t="s">
        <v>17</v>
      </c>
      <c r="D11992">
        <v>3010000</v>
      </c>
      <c r="E11992" t="s">
        <v>608</v>
      </c>
      <c r="F11992" s="1">
        <v>39444</v>
      </c>
      <c r="H11992">
        <v>1</v>
      </c>
      <c r="I11992" t="s">
        <v>1547</v>
      </c>
      <c r="J11992">
        <v>13</v>
      </c>
      <c r="K11992" t="s">
        <v>1548</v>
      </c>
      <c r="L11992" t="s">
        <v>2060</v>
      </c>
      <c r="M11992" t="str">
        <f t="shared" si="582"/>
        <v>서울특별시</v>
      </c>
      <c r="N11992" t="str">
        <f t="shared" si="583"/>
        <v xml:space="preserve">중구 </v>
      </c>
      <c r="O11992" t="str">
        <f t="shared" si="581"/>
        <v>신당동</v>
      </c>
      <c r="P11992">
        <v>4611</v>
      </c>
      <c r="Q11992" t="s">
        <v>1728</v>
      </c>
      <c r="R11992">
        <v>201237.09798052799</v>
      </c>
      <c r="S11992">
        <v>451217.38904764003</v>
      </c>
    </row>
    <row r="11993" spans="1:19" x14ac:dyDescent="0.4">
      <c r="A11993">
        <v>32255</v>
      </c>
      <c r="B11993" t="s">
        <v>16</v>
      </c>
      <c r="C11993" t="s">
        <v>17</v>
      </c>
      <c r="D11993">
        <v>3010000</v>
      </c>
      <c r="E11993" t="s">
        <v>1644</v>
      </c>
      <c r="F11993" s="1">
        <v>34404</v>
      </c>
      <c r="H11993">
        <v>3</v>
      </c>
      <c r="I11993" t="s">
        <v>1469</v>
      </c>
      <c r="J11993">
        <v>3</v>
      </c>
      <c r="K11993" t="s">
        <v>1469</v>
      </c>
      <c r="L11993" t="s">
        <v>12282</v>
      </c>
      <c r="M11993" t="str">
        <f t="shared" si="582"/>
        <v>서울특별시</v>
      </c>
      <c r="N11993" t="str">
        <f t="shared" si="583"/>
        <v xml:space="preserve">중구 </v>
      </c>
      <c r="O11993" t="str">
        <f t="shared" si="581"/>
        <v>신당동</v>
      </c>
      <c r="Q11993" t="s">
        <v>12283</v>
      </c>
      <c r="R11993">
        <v>200859.31532047401</v>
      </c>
      <c r="S11993">
        <v>451115.12916024402</v>
      </c>
    </row>
    <row r="11994" spans="1:19" x14ac:dyDescent="0.4">
      <c r="A11994">
        <v>32358</v>
      </c>
      <c r="B11994" t="s">
        <v>16</v>
      </c>
      <c r="C11994" t="s">
        <v>17</v>
      </c>
      <c r="D11994">
        <v>3010000</v>
      </c>
      <c r="E11994" t="s">
        <v>3051</v>
      </c>
      <c r="F11994" s="1">
        <v>36518</v>
      </c>
      <c r="H11994">
        <v>3</v>
      </c>
      <c r="I11994" t="s">
        <v>1469</v>
      </c>
      <c r="J11994">
        <v>3</v>
      </c>
      <c r="K11994" t="s">
        <v>1469</v>
      </c>
      <c r="L11994" t="s">
        <v>12425</v>
      </c>
      <c r="M11994" t="str">
        <f t="shared" si="582"/>
        <v>서울특별시</v>
      </c>
      <c r="N11994" t="str">
        <f t="shared" si="583"/>
        <v xml:space="preserve">중구 </v>
      </c>
      <c r="O11994" t="str">
        <f t="shared" si="581"/>
        <v>신당동</v>
      </c>
      <c r="Q11994" t="s">
        <v>12426</v>
      </c>
      <c r="R11994">
        <v>201136.84243599899</v>
      </c>
      <c r="S11994">
        <v>451370.45242310298</v>
      </c>
    </row>
    <row r="11995" spans="1:19" x14ac:dyDescent="0.4">
      <c r="A11995">
        <v>32211</v>
      </c>
      <c r="B11995" t="s">
        <v>16</v>
      </c>
      <c r="C11995" t="s">
        <v>17</v>
      </c>
      <c r="D11995">
        <v>3010000</v>
      </c>
      <c r="E11995" t="s">
        <v>1551</v>
      </c>
      <c r="F11995" s="1">
        <v>34277</v>
      </c>
      <c r="H11995">
        <v>3</v>
      </c>
      <c r="I11995" t="s">
        <v>1469</v>
      </c>
      <c r="J11995">
        <v>3</v>
      </c>
      <c r="K11995" t="s">
        <v>1469</v>
      </c>
      <c r="L11995" t="s">
        <v>12214</v>
      </c>
      <c r="M11995" t="str">
        <f t="shared" si="582"/>
        <v>서울특별시</v>
      </c>
      <c r="N11995" t="str">
        <f t="shared" si="583"/>
        <v xml:space="preserve">중구 </v>
      </c>
      <c r="O11995" t="str">
        <f t="shared" si="581"/>
        <v>신당동</v>
      </c>
      <c r="Q11995" t="s">
        <v>3174</v>
      </c>
      <c r="R11995">
        <v>201049.30423430799</v>
      </c>
      <c r="S11995">
        <v>450590.31723888702</v>
      </c>
    </row>
    <row r="11996" spans="1:19" x14ac:dyDescent="0.4">
      <c r="A11996">
        <v>32187</v>
      </c>
      <c r="B11996" t="s">
        <v>16</v>
      </c>
      <c r="C11996" t="s">
        <v>17</v>
      </c>
      <c r="D11996">
        <v>3010000</v>
      </c>
      <c r="E11996" t="s">
        <v>302</v>
      </c>
      <c r="F11996" s="1">
        <v>39409</v>
      </c>
      <c r="H11996">
        <v>3</v>
      </c>
      <c r="I11996" t="s">
        <v>1469</v>
      </c>
      <c r="J11996">
        <v>3</v>
      </c>
      <c r="K11996" t="s">
        <v>1469</v>
      </c>
      <c r="L11996" t="s">
        <v>12180</v>
      </c>
      <c r="M11996" t="str">
        <f t="shared" si="582"/>
        <v>서울특별시</v>
      </c>
      <c r="N11996" t="str">
        <f t="shared" si="583"/>
        <v xml:space="preserve">중구 </v>
      </c>
      <c r="O11996" t="str">
        <f t="shared" si="581"/>
        <v>신당동</v>
      </c>
      <c r="Q11996" t="s">
        <v>1048</v>
      </c>
      <c r="R11996">
        <v>200786.965349893</v>
      </c>
      <c r="S11996">
        <v>450318.00382158201</v>
      </c>
    </row>
    <row r="11997" spans="1:19" x14ac:dyDescent="0.4">
      <c r="A11997">
        <v>13469</v>
      </c>
      <c r="B11997" t="s">
        <v>16</v>
      </c>
      <c r="C11997" t="s">
        <v>17</v>
      </c>
      <c r="D11997">
        <v>3010000</v>
      </c>
      <c r="E11997" t="s">
        <v>2782</v>
      </c>
      <c r="F11997" s="1">
        <v>45057</v>
      </c>
      <c r="H11997">
        <v>1</v>
      </c>
      <c r="I11997" t="s">
        <v>1547</v>
      </c>
      <c r="J11997">
        <v>13</v>
      </c>
      <c r="K11997" t="s">
        <v>1548</v>
      </c>
      <c r="L11997" t="s">
        <v>4611</v>
      </c>
      <c r="M11997" t="str">
        <f t="shared" si="582"/>
        <v>서울특별시</v>
      </c>
      <c r="N11997" t="str">
        <f t="shared" si="583"/>
        <v xml:space="preserve">중구 </v>
      </c>
      <c r="O11997" t="str">
        <f t="shared" si="581"/>
        <v>신당동</v>
      </c>
      <c r="P11997">
        <v>4598</v>
      </c>
      <c r="Q11997" t="s">
        <v>3712</v>
      </c>
      <c r="R11997">
        <v>200809.411043139</v>
      </c>
      <c r="S11997">
        <v>450318.80879106</v>
      </c>
    </row>
    <row r="11998" spans="1:19" x14ac:dyDescent="0.4">
      <c r="A11998">
        <v>32228</v>
      </c>
      <c r="B11998" t="s">
        <v>16</v>
      </c>
      <c r="C11998" t="s">
        <v>17</v>
      </c>
      <c r="D11998">
        <v>3010000</v>
      </c>
      <c r="E11998" t="s">
        <v>1652</v>
      </c>
      <c r="F11998" s="1">
        <v>42285</v>
      </c>
      <c r="H11998">
        <v>3</v>
      </c>
      <c r="I11998" t="s">
        <v>1469</v>
      </c>
      <c r="J11998">
        <v>3</v>
      </c>
      <c r="K11998" t="s">
        <v>1469</v>
      </c>
      <c r="L11998" t="s">
        <v>12241</v>
      </c>
      <c r="M11998" t="str">
        <f t="shared" si="582"/>
        <v>서울특별시</v>
      </c>
      <c r="N11998" t="str">
        <f t="shared" si="583"/>
        <v xml:space="preserve">중구 </v>
      </c>
      <c r="O11998" t="str">
        <f t="shared" si="581"/>
        <v>신당동</v>
      </c>
      <c r="P11998">
        <v>4598</v>
      </c>
      <c r="Q11998" t="s">
        <v>3900</v>
      </c>
      <c r="R11998">
        <v>200809.411043139</v>
      </c>
      <c r="S11998">
        <v>450318.80879106</v>
      </c>
    </row>
    <row r="11999" spans="1:19" x14ac:dyDescent="0.4">
      <c r="A11999">
        <v>32628</v>
      </c>
      <c r="B11999" t="s">
        <v>16</v>
      </c>
      <c r="C11999" t="s">
        <v>17</v>
      </c>
      <c r="D11999">
        <v>3010000</v>
      </c>
      <c r="E11999" t="s">
        <v>443</v>
      </c>
      <c r="F11999" s="1">
        <v>36164</v>
      </c>
      <c r="H11999">
        <v>3</v>
      </c>
      <c r="I11999" t="s">
        <v>1469</v>
      </c>
      <c r="J11999">
        <v>3</v>
      </c>
      <c r="K11999" t="s">
        <v>1469</v>
      </c>
      <c r="L11999" t="s">
        <v>12779</v>
      </c>
      <c r="M11999" t="str">
        <f t="shared" si="582"/>
        <v>서울특별시</v>
      </c>
      <c r="N11999" t="str">
        <f t="shared" si="583"/>
        <v xml:space="preserve">중구 </v>
      </c>
      <c r="O11999" t="str">
        <f t="shared" si="581"/>
        <v>신당동</v>
      </c>
      <c r="Q11999" t="s">
        <v>1736</v>
      </c>
    </row>
    <row r="12000" spans="1:19" x14ac:dyDescent="0.4">
      <c r="A12000">
        <v>1665</v>
      </c>
      <c r="B12000" t="s">
        <v>16</v>
      </c>
      <c r="C12000" t="s">
        <v>17</v>
      </c>
      <c r="D12000">
        <v>3010000</v>
      </c>
      <c r="E12000" t="s">
        <v>1490</v>
      </c>
      <c r="F12000" s="1">
        <v>42285</v>
      </c>
      <c r="H12000">
        <v>1</v>
      </c>
      <c r="I12000" t="s">
        <v>1547</v>
      </c>
      <c r="J12000">
        <v>13</v>
      </c>
      <c r="K12000" t="s">
        <v>1548</v>
      </c>
      <c r="L12000" t="s">
        <v>2135</v>
      </c>
      <c r="M12000" t="str">
        <f t="shared" si="582"/>
        <v>서울특별시</v>
      </c>
      <c r="N12000" t="str">
        <f t="shared" si="583"/>
        <v xml:space="preserve">중구 </v>
      </c>
      <c r="O12000" t="str">
        <f t="shared" si="581"/>
        <v>신당동</v>
      </c>
      <c r="P12000">
        <v>4598</v>
      </c>
      <c r="Q12000" t="s">
        <v>2136</v>
      </c>
      <c r="R12000">
        <v>200782.65632383199</v>
      </c>
      <c r="S12000">
        <v>450262.597078997</v>
      </c>
    </row>
    <row r="12001" spans="1:19" x14ac:dyDescent="0.4">
      <c r="A12001">
        <v>32308</v>
      </c>
      <c r="B12001" t="s">
        <v>16</v>
      </c>
      <c r="C12001" t="s">
        <v>17</v>
      </c>
      <c r="D12001">
        <v>3010000</v>
      </c>
      <c r="E12001" t="s">
        <v>2679</v>
      </c>
      <c r="F12001" s="1">
        <v>35039</v>
      </c>
      <c r="H12001">
        <v>3</v>
      </c>
      <c r="I12001" t="s">
        <v>1469</v>
      </c>
      <c r="J12001">
        <v>3</v>
      </c>
      <c r="K12001" t="s">
        <v>1469</v>
      </c>
      <c r="L12001" t="s">
        <v>12356</v>
      </c>
      <c r="M12001" t="str">
        <f t="shared" si="582"/>
        <v>서울특별시</v>
      </c>
      <c r="N12001" t="str">
        <f t="shared" si="583"/>
        <v xml:space="preserve">중구 </v>
      </c>
      <c r="O12001" t="str">
        <f t="shared" si="581"/>
        <v>신당동</v>
      </c>
      <c r="Q12001" t="s">
        <v>12357</v>
      </c>
    </row>
    <row r="12002" spans="1:19" x14ac:dyDescent="0.4">
      <c r="A12002">
        <v>28521</v>
      </c>
      <c r="B12002" t="s">
        <v>16</v>
      </c>
      <c r="C12002" t="s">
        <v>17</v>
      </c>
      <c r="D12002">
        <v>3010000</v>
      </c>
      <c r="E12002" t="s">
        <v>495</v>
      </c>
      <c r="F12002" s="1">
        <v>34290</v>
      </c>
      <c r="H12002">
        <v>4</v>
      </c>
      <c r="I12002" t="s">
        <v>18</v>
      </c>
      <c r="J12002">
        <v>35</v>
      </c>
      <c r="K12002" t="s">
        <v>10836</v>
      </c>
      <c r="L12002" t="s">
        <v>10930</v>
      </c>
      <c r="M12002" t="str">
        <f t="shared" si="582"/>
        <v>서울특별시</v>
      </c>
      <c r="N12002" t="str">
        <f t="shared" si="583"/>
        <v xml:space="preserve">중구 </v>
      </c>
      <c r="O12002" t="str">
        <f t="shared" si="581"/>
        <v>신당동</v>
      </c>
      <c r="Q12002" t="s">
        <v>10931</v>
      </c>
      <c r="R12002">
        <v>200700.79062404</v>
      </c>
      <c r="S12002">
        <v>449989.09055639902</v>
      </c>
    </row>
    <row r="12003" spans="1:19" x14ac:dyDescent="0.4">
      <c r="A12003">
        <v>1809</v>
      </c>
      <c r="B12003" t="s">
        <v>16</v>
      </c>
      <c r="C12003" t="s">
        <v>17</v>
      </c>
      <c r="D12003">
        <v>3010000</v>
      </c>
      <c r="E12003" t="s">
        <v>568</v>
      </c>
      <c r="F12003" s="1">
        <v>41855</v>
      </c>
      <c r="H12003">
        <v>1</v>
      </c>
      <c r="I12003" t="s">
        <v>1547</v>
      </c>
      <c r="J12003">
        <v>13</v>
      </c>
      <c r="K12003" t="s">
        <v>1548</v>
      </c>
      <c r="L12003" t="s">
        <v>2376</v>
      </c>
      <c r="M12003" t="str">
        <f t="shared" si="582"/>
        <v>서울특별시</v>
      </c>
      <c r="N12003" t="str">
        <f t="shared" si="583"/>
        <v xml:space="preserve">중구 </v>
      </c>
      <c r="O12003" t="str">
        <f t="shared" si="581"/>
        <v>신당동</v>
      </c>
      <c r="P12003">
        <v>4600</v>
      </c>
      <c r="Q12003" t="s">
        <v>2377</v>
      </c>
      <c r="R12003">
        <v>200548.39525113601</v>
      </c>
      <c r="S12003">
        <v>449562.21888859099</v>
      </c>
    </row>
    <row r="12004" spans="1:19" x14ac:dyDescent="0.4">
      <c r="A12004">
        <v>32713</v>
      </c>
      <c r="B12004" t="s">
        <v>16</v>
      </c>
      <c r="C12004" t="s">
        <v>17</v>
      </c>
      <c r="D12004">
        <v>3010000</v>
      </c>
      <c r="E12004" t="s">
        <v>472</v>
      </c>
      <c r="F12004" s="1">
        <v>34564</v>
      </c>
      <c r="H12004">
        <v>3</v>
      </c>
      <c r="I12004" t="s">
        <v>1469</v>
      </c>
      <c r="J12004">
        <v>3</v>
      </c>
      <c r="K12004" t="s">
        <v>1469</v>
      </c>
      <c r="L12004" t="s">
        <v>12888</v>
      </c>
      <c r="M12004" t="str">
        <f t="shared" si="582"/>
        <v>서울특별시</v>
      </c>
      <c r="N12004" t="str">
        <f t="shared" si="583"/>
        <v xml:space="preserve">중구 </v>
      </c>
      <c r="O12004" t="str">
        <f t="shared" si="581"/>
        <v>신당동</v>
      </c>
      <c r="Q12004" t="s">
        <v>12889</v>
      </c>
      <c r="R12004">
        <v>200893.93942804201</v>
      </c>
      <c r="S12004">
        <v>450192.73060387699</v>
      </c>
    </row>
    <row r="12005" spans="1:19" x14ac:dyDescent="0.4">
      <c r="A12005">
        <v>28502</v>
      </c>
      <c r="B12005" t="s">
        <v>16</v>
      </c>
      <c r="C12005" t="s">
        <v>17</v>
      </c>
      <c r="D12005">
        <v>3010000</v>
      </c>
      <c r="E12005" t="s">
        <v>707</v>
      </c>
      <c r="F12005" s="1">
        <v>39426</v>
      </c>
      <c r="H12005">
        <v>4</v>
      </c>
      <c r="I12005" t="s">
        <v>18</v>
      </c>
      <c r="J12005">
        <v>35</v>
      </c>
      <c r="K12005" t="s">
        <v>10836</v>
      </c>
      <c r="L12005" t="s">
        <v>10902</v>
      </c>
      <c r="M12005" t="str">
        <f t="shared" si="582"/>
        <v>서울특별시</v>
      </c>
      <c r="N12005" t="str">
        <f t="shared" si="583"/>
        <v xml:space="preserve">중구 </v>
      </c>
      <c r="O12005" t="str">
        <f t="shared" si="581"/>
        <v>신당동</v>
      </c>
      <c r="Q12005" t="s">
        <v>2002</v>
      </c>
      <c r="R12005">
        <v>200802.727701072</v>
      </c>
      <c r="S12005">
        <v>450100.12763892103</v>
      </c>
    </row>
    <row r="12006" spans="1:19" x14ac:dyDescent="0.4">
      <c r="A12006">
        <v>1541</v>
      </c>
      <c r="B12006" t="s">
        <v>16</v>
      </c>
      <c r="C12006" t="s">
        <v>17</v>
      </c>
      <c r="D12006">
        <v>3010000</v>
      </c>
      <c r="E12006" t="s">
        <v>165</v>
      </c>
      <c r="F12006" s="1">
        <v>38148</v>
      </c>
      <c r="H12006">
        <v>1</v>
      </c>
      <c r="I12006" t="s">
        <v>1547</v>
      </c>
      <c r="J12006">
        <v>13</v>
      </c>
      <c r="K12006" t="s">
        <v>1548</v>
      </c>
      <c r="L12006" t="s">
        <v>1904</v>
      </c>
      <c r="M12006" t="str">
        <f t="shared" si="582"/>
        <v>서울특별시</v>
      </c>
      <c r="N12006" t="str">
        <f t="shared" si="583"/>
        <v xml:space="preserve">중구 </v>
      </c>
      <c r="O12006" t="str">
        <f t="shared" si="581"/>
        <v>신당동</v>
      </c>
      <c r="Q12006" t="s">
        <v>305</v>
      </c>
      <c r="R12006">
        <v>200875.29325664599</v>
      </c>
      <c r="S12006">
        <v>450173.90940826997</v>
      </c>
    </row>
    <row r="12007" spans="1:19" x14ac:dyDescent="0.4">
      <c r="A12007">
        <v>32490</v>
      </c>
      <c r="B12007" t="s">
        <v>16</v>
      </c>
      <c r="C12007" t="s">
        <v>17</v>
      </c>
      <c r="D12007">
        <v>3010000</v>
      </c>
      <c r="E12007" t="s">
        <v>91</v>
      </c>
      <c r="F12007" s="1">
        <v>37623</v>
      </c>
      <c r="H12007">
        <v>3</v>
      </c>
      <c r="I12007" t="s">
        <v>1469</v>
      </c>
      <c r="J12007">
        <v>3</v>
      </c>
      <c r="K12007" t="s">
        <v>1469</v>
      </c>
      <c r="L12007" t="s">
        <v>12599</v>
      </c>
      <c r="M12007" t="str">
        <f t="shared" si="582"/>
        <v>서울특별시</v>
      </c>
      <c r="N12007" t="str">
        <f t="shared" si="583"/>
        <v xml:space="preserve">중구 </v>
      </c>
      <c r="O12007" t="str">
        <f t="shared" si="581"/>
        <v>신당동</v>
      </c>
      <c r="P12007">
        <v>4590</v>
      </c>
      <c r="Q12007" t="s">
        <v>3999</v>
      </c>
      <c r="R12007">
        <v>200919.22116469999</v>
      </c>
      <c r="S12007">
        <v>450321.27126073203</v>
      </c>
    </row>
    <row r="12008" spans="1:19" x14ac:dyDescent="0.4">
      <c r="A12008">
        <v>32442</v>
      </c>
      <c r="B12008" t="s">
        <v>16</v>
      </c>
      <c r="C12008" t="s">
        <v>17</v>
      </c>
      <c r="D12008">
        <v>3010000</v>
      </c>
      <c r="E12008" t="s">
        <v>1169</v>
      </c>
      <c r="F12008" s="1">
        <v>35524</v>
      </c>
      <c r="H12008">
        <v>3</v>
      </c>
      <c r="I12008" t="s">
        <v>1469</v>
      </c>
      <c r="J12008">
        <v>3</v>
      </c>
      <c r="K12008" t="s">
        <v>1469</v>
      </c>
      <c r="L12008" t="s">
        <v>12542</v>
      </c>
      <c r="M12008" t="str">
        <f t="shared" si="582"/>
        <v>서울특별시</v>
      </c>
      <c r="N12008" t="str">
        <f t="shared" si="583"/>
        <v xml:space="preserve">중구 </v>
      </c>
      <c r="O12008" t="str">
        <f t="shared" si="581"/>
        <v>신당동</v>
      </c>
      <c r="Q12008" t="s">
        <v>4100</v>
      </c>
      <c r="R12008">
        <v>200947.32139637999</v>
      </c>
      <c r="S12008">
        <v>450404.007849838</v>
      </c>
    </row>
    <row r="12009" spans="1:19" x14ac:dyDescent="0.4">
      <c r="A12009">
        <v>32714</v>
      </c>
      <c r="B12009" t="s">
        <v>16</v>
      </c>
      <c r="C12009" t="s">
        <v>17</v>
      </c>
      <c r="D12009">
        <v>3010000</v>
      </c>
      <c r="E12009" t="s">
        <v>3535</v>
      </c>
      <c r="F12009" s="1">
        <v>34654</v>
      </c>
      <c r="H12009">
        <v>3</v>
      </c>
      <c r="I12009" t="s">
        <v>1469</v>
      </c>
      <c r="J12009">
        <v>3</v>
      </c>
      <c r="K12009" t="s">
        <v>1469</v>
      </c>
      <c r="L12009" t="s">
        <v>12890</v>
      </c>
      <c r="M12009" t="str">
        <f t="shared" si="582"/>
        <v>서울특별시</v>
      </c>
      <c r="N12009" t="str">
        <f t="shared" si="583"/>
        <v xml:space="preserve">중구 </v>
      </c>
      <c r="O12009" t="str">
        <f t="shared" si="581"/>
        <v>신당동</v>
      </c>
      <c r="Q12009" t="s">
        <v>1268</v>
      </c>
      <c r="R12009">
        <v>200907.69242310099</v>
      </c>
      <c r="S12009">
        <v>450306.64001758798</v>
      </c>
    </row>
    <row r="12010" spans="1:19" x14ac:dyDescent="0.4">
      <c r="A12010">
        <v>32258</v>
      </c>
      <c r="B12010" t="s">
        <v>16</v>
      </c>
      <c r="C12010" t="s">
        <v>17</v>
      </c>
      <c r="D12010">
        <v>3010000</v>
      </c>
      <c r="E12010" t="s">
        <v>1250</v>
      </c>
      <c r="F12010" s="1">
        <v>40476</v>
      </c>
      <c r="H12010">
        <v>3</v>
      </c>
      <c r="I12010" t="s">
        <v>1469</v>
      </c>
      <c r="J12010">
        <v>3</v>
      </c>
      <c r="K12010" t="s">
        <v>1469</v>
      </c>
      <c r="L12010" t="s">
        <v>12287</v>
      </c>
      <c r="M12010" t="str">
        <f t="shared" si="582"/>
        <v>서울특별시</v>
      </c>
      <c r="N12010" t="str">
        <f t="shared" si="583"/>
        <v xml:space="preserve">중구 </v>
      </c>
      <c r="O12010" t="str">
        <f t="shared" si="581"/>
        <v>신당동</v>
      </c>
      <c r="Q12010" t="s">
        <v>12288</v>
      </c>
      <c r="R12010">
        <v>200907.69242310099</v>
      </c>
      <c r="S12010">
        <v>450306.64001758798</v>
      </c>
    </row>
    <row r="12011" spans="1:19" x14ac:dyDescent="0.4">
      <c r="A12011">
        <v>32373</v>
      </c>
      <c r="B12011" t="s">
        <v>16</v>
      </c>
      <c r="C12011" t="s">
        <v>17</v>
      </c>
      <c r="D12011">
        <v>3010000</v>
      </c>
      <c r="E12011" t="s">
        <v>1806</v>
      </c>
      <c r="F12011" s="1">
        <v>42730</v>
      </c>
      <c r="H12011">
        <v>3</v>
      </c>
      <c r="I12011" t="s">
        <v>1469</v>
      </c>
      <c r="J12011">
        <v>3</v>
      </c>
      <c r="K12011" t="s">
        <v>1469</v>
      </c>
      <c r="L12011" t="s">
        <v>12287</v>
      </c>
      <c r="M12011" t="str">
        <f t="shared" si="582"/>
        <v>서울특별시</v>
      </c>
      <c r="N12011" t="str">
        <f t="shared" si="583"/>
        <v xml:space="preserve">중구 </v>
      </c>
      <c r="O12011" t="str">
        <f t="shared" si="581"/>
        <v>신당동</v>
      </c>
      <c r="P12011">
        <v>4590</v>
      </c>
      <c r="Q12011" t="s">
        <v>3041</v>
      </c>
      <c r="R12011">
        <v>200907.69242310099</v>
      </c>
      <c r="S12011">
        <v>450306.64001758798</v>
      </c>
    </row>
    <row r="12012" spans="1:19" x14ac:dyDescent="0.4">
      <c r="A12012">
        <v>28473</v>
      </c>
      <c r="B12012" t="s">
        <v>16</v>
      </c>
      <c r="C12012" t="s">
        <v>17</v>
      </c>
      <c r="D12012">
        <v>3010000</v>
      </c>
      <c r="E12012" t="s">
        <v>489</v>
      </c>
      <c r="F12012" s="1">
        <v>38252</v>
      </c>
      <c r="H12012">
        <v>4</v>
      </c>
      <c r="I12012" t="s">
        <v>18</v>
      </c>
      <c r="J12012">
        <v>35</v>
      </c>
      <c r="K12012" t="s">
        <v>10836</v>
      </c>
      <c r="L12012" t="s">
        <v>10856</v>
      </c>
      <c r="M12012" t="str">
        <f t="shared" si="582"/>
        <v>서울특별시</v>
      </c>
      <c r="N12012" t="str">
        <f t="shared" si="583"/>
        <v xml:space="preserve">중구 </v>
      </c>
      <c r="O12012" t="str">
        <f t="shared" ref="O12012:O12075" si="584">MID(L12012,10,3)</f>
        <v>신당동</v>
      </c>
      <c r="Q12012" t="s">
        <v>182</v>
      </c>
      <c r="R12012">
        <v>200869.60337421601</v>
      </c>
      <c r="S12012">
        <v>450219.99965387699</v>
      </c>
    </row>
    <row r="12013" spans="1:19" x14ac:dyDescent="0.4">
      <c r="A12013">
        <v>1643</v>
      </c>
      <c r="B12013" t="s">
        <v>16</v>
      </c>
      <c r="C12013" t="s">
        <v>17</v>
      </c>
      <c r="D12013">
        <v>3010000</v>
      </c>
      <c r="E12013" t="s">
        <v>192</v>
      </c>
      <c r="F12013" s="1">
        <v>40431</v>
      </c>
      <c r="H12013">
        <v>1</v>
      </c>
      <c r="I12013" t="s">
        <v>1547</v>
      </c>
      <c r="J12013">
        <v>13</v>
      </c>
      <c r="K12013" t="s">
        <v>1548</v>
      </c>
      <c r="L12013" t="s">
        <v>2101</v>
      </c>
      <c r="M12013" t="str">
        <f t="shared" si="582"/>
        <v>서울특별시</v>
      </c>
      <c r="N12013" t="str">
        <f t="shared" si="583"/>
        <v xml:space="preserve">중구 </v>
      </c>
      <c r="O12013" t="str">
        <f t="shared" si="584"/>
        <v>신당동</v>
      </c>
      <c r="P12013">
        <v>4590</v>
      </c>
      <c r="Q12013" t="s">
        <v>2102</v>
      </c>
      <c r="R12013">
        <v>200918.320331305</v>
      </c>
      <c r="S12013">
        <v>450275.39998934302</v>
      </c>
    </row>
    <row r="12014" spans="1:19" x14ac:dyDescent="0.4">
      <c r="A12014">
        <v>1691</v>
      </c>
      <c r="B12014" t="s">
        <v>16</v>
      </c>
      <c r="C12014" t="s">
        <v>17</v>
      </c>
      <c r="D12014">
        <v>3010000</v>
      </c>
      <c r="E12014" t="s">
        <v>1568</v>
      </c>
      <c r="F12014" s="1">
        <v>42852</v>
      </c>
      <c r="H12014">
        <v>1</v>
      </c>
      <c r="I12014" t="s">
        <v>1547</v>
      </c>
      <c r="J12014">
        <v>13</v>
      </c>
      <c r="K12014" t="s">
        <v>1548</v>
      </c>
      <c r="L12014" t="s">
        <v>2176</v>
      </c>
      <c r="M12014" t="str">
        <f t="shared" si="582"/>
        <v>서울특별시</v>
      </c>
      <c r="N12014" t="str">
        <f t="shared" si="583"/>
        <v xml:space="preserve">중구 </v>
      </c>
      <c r="O12014" t="str">
        <f t="shared" si="584"/>
        <v>신당동</v>
      </c>
      <c r="P12014">
        <v>4598</v>
      </c>
      <c r="Q12014" t="s">
        <v>2177</v>
      </c>
      <c r="R12014">
        <v>200834.27254123401</v>
      </c>
      <c r="S12014">
        <v>450284.36348543997</v>
      </c>
    </row>
    <row r="12015" spans="1:19" x14ac:dyDescent="0.4">
      <c r="A12015">
        <v>32223</v>
      </c>
      <c r="B12015" t="s">
        <v>16</v>
      </c>
      <c r="C12015" t="s">
        <v>17</v>
      </c>
      <c r="D12015">
        <v>3010000</v>
      </c>
      <c r="E12015" t="s">
        <v>605</v>
      </c>
      <c r="F12015" s="1">
        <v>36504</v>
      </c>
      <c r="H12015">
        <v>3</v>
      </c>
      <c r="I12015" t="s">
        <v>1469</v>
      </c>
      <c r="J12015">
        <v>3</v>
      </c>
      <c r="K12015" t="s">
        <v>1469</v>
      </c>
      <c r="L12015" t="s">
        <v>12233</v>
      </c>
      <c r="M12015" t="str">
        <f t="shared" si="582"/>
        <v>서울특별시</v>
      </c>
      <c r="N12015" t="str">
        <f t="shared" si="583"/>
        <v xml:space="preserve">중구 </v>
      </c>
      <c r="O12015" t="str">
        <f t="shared" si="584"/>
        <v>신당동</v>
      </c>
      <c r="Q12015" t="s">
        <v>3366</v>
      </c>
      <c r="R12015">
        <v>200957.56161289601</v>
      </c>
      <c r="S12015">
        <v>450419.35569627699</v>
      </c>
    </row>
    <row r="12016" spans="1:19" x14ac:dyDescent="0.4">
      <c r="A12016">
        <v>1544</v>
      </c>
      <c r="B12016" t="s">
        <v>16</v>
      </c>
      <c r="C12016" t="s">
        <v>17</v>
      </c>
      <c r="D12016">
        <v>3010000</v>
      </c>
      <c r="E12016" t="s">
        <v>370</v>
      </c>
      <c r="F12016" s="1">
        <v>38292</v>
      </c>
      <c r="H12016">
        <v>1</v>
      </c>
      <c r="I12016" t="s">
        <v>1547</v>
      </c>
      <c r="J12016">
        <v>13</v>
      </c>
      <c r="K12016" t="s">
        <v>1548</v>
      </c>
      <c r="L12016" t="s">
        <v>1909</v>
      </c>
      <c r="M12016" t="str">
        <f t="shared" si="582"/>
        <v>서울특별시</v>
      </c>
      <c r="N12016" t="str">
        <f t="shared" si="583"/>
        <v xml:space="preserve">중구 </v>
      </c>
      <c r="O12016" t="str">
        <f t="shared" si="584"/>
        <v>신당동</v>
      </c>
      <c r="Q12016" t="s">
        <v>1910</v>
      </c>
      <c r="R12016">
        <v>200835.47616693599</v>
      </c>
      <c r="S12016">
        <v>450258.13922147301</v>
      </c>
    </row>
    <row r="12017" spans="1:19" x14ac:dyDescent="0.4">
      <c r="A12017">
        <v>32629</v>
      </c>
      <c r="B12017" t="s">
        <v>16</v>
      </c>
      <c r="C12017" t="s">
        <v>17</v>
      </c>
      <c r="D12017">
        <v>3010000</v>
      </c>
      <c r="E12017" t="s">
        <v>345</v>
      </c>
      <c r="F12017" s="1">
        <v>36185</v>
      </c>
      <c r="H12017">
        <v>3</v>
      </c>
      <c r="I12017" t="s">
        <v>1469</v>
      </c>
      <c r="J12017">
        <v>3</v>
      </c>
      <c r="K12017" t="s">
        <v>1469</v>
      </c>
      <c r="L12017" t="s">
        <v>12780</v>
      </c>
      <c r="M12017" t="str">
        <f t="shared" si="582"/>
        <v>서울특별시</v>
      </c>
      <c r="N12017" t="str">
        <f t="shared" si="583"/>
        <v xml:space="preserve">중구 </v>
      </c>
      <c r="O12017" t="str">
        <f t="shared" si="584"/>
        <v>신당동</v>
      </c>
      <c r="Q12017" t="s">
        <v>4066</v>
      </c>
      <c r="R12017">
        <v>200975.98050029299</v>
      </c>
      <c r="S12017">
        <v>450412.23488648998</v>
      </c>
    </row>
    <row r="12018" spans="1:19" x14ac:dyDescent="0.4">
      <c r="A12018">
        <v>27142</v>
      </c>
      <c r="B12018" t="s">
        <v>16</v>
      </c>
      <c r="C12018" t="s">
        <v>17</v>
      </c>
      <c r="D12018">
        <v>3010000</v>
      </c>
      <c r="E12018" t="s">
        <v>888</v>
      </c>
      <c r="F12018" s="1">
        <v>33920</v>
      </c>
      <c r="H12018">
        <v>1</v>
      </c>
      <c r="I12018" t="s">
        <v>1547</v>
      </c>
      <c r="J12018">
        <v>13</v>
      </c>
      <c r="K12018" t="s">
        <v>1548</v>
      </c>
      <c r="L12018" t="s">
        <v>10653</v>
      </c>
      <c r="M12018" t="str">
        <f t="shared" si="582"/>
        <v>서울특별시</v>
      </c>
      <c r="N12018" t="str">
        <f t="shared" si="583"/>
        <v xml:space="preserve">중구 </v>
      </c>
      <c r="O12018" t="str">
        <f t="shared" si="584"/>
        <v>신당동</v>
      </c>
      <c r="Q12018" t="s">
        <v>1436</v>
      </c>
      <c r="R12018">
        <v>201005.75577292801</v>
      </c>
      <c r="S12018">
        <v>450640.02748802502</v>
      </c>
    </row>
    <row r="12019" spans="1:19" x14ac:dyDescent="0.4">
      <c r="A12019">
        <v>32455</v>
      </c>
      <c r="B12019" t="s">
        <v>16</v>
      </c>
      <c r="C12019" t="s">
        <v>17</v>
      </c>
      <c r="D12019">
        <v>3010000</v>
      </c>
      <c r="E12019" t="s">
        <v>1635</v>
      </c>
      <c r="F12019" s="1">
        <v>41134</v>
      </c>
      <c r="H12019">
        <v>3</v>
      </c>
      <c r="I12019" t="s">
        <v>1469</v>
      </c>
      <c r="J12019">
        <v>3</v>
      </c>
      <c r="K12019" t="s">
        <v>1469</v>
      </c>
      <c r="L12019" t="s">
        <v>12558</v>
      </c>
      <c r="M12019" t="str">
        <f t="shared" si="582"/>
        <v>서울특별시</v>
      </c>
      <c r="N12019" t="str">
        <f t="shared" si="583"/>
        <v xml:space="preserve">중구 </v>
      </c>
      <c r="O12019" t="str">
        <f t="shared" si="584"/>
        <v>신당동</v>
      </c>
      <c r="P12019">
        <v>4607</v>
      </c>
      <c r="Q12019" t="s">
        <v>1643</v>
      </c>
      <c r="R12019">
        <v>200961.609231754</v>
      </c>
      <c r="S12019">
        <v>450536.32094039401</v>
      </c>
    </row>
    <row r="12020" spans="1:19" x14ac:dyDescent="0.4">
      <c r="A12020">
        <v>32251</v>
      </c>
      <c r="B12020" t="s">
        <v>16</v>
      </c>
      <c r="C12020" t="s">
        <v>17</v>
      </c>
      <c r="D12020">
        <v>3010000</v>
      </c>
      <c r="E12020" t="s">
        <v>3081</v>
      </c>
      <c r="F12020" s="1">
        <v>34326</v>
      </c>
      <c r="H12020">
        <v>3</v>
      </c>
      <c r="I12020" t="s">
        <v>1469</v>
      </c>
      <c r="J12020">
        <v>3</v>
      </c>
      <c r="K12020" t="s">
        <v>1469</v>
      </c>
      <c r="L12020" t="s">
        <v>12277</v>
      </c>
      <c r="M12020" t="str">
        <f t="shared" si="582"/>
        <v>서울특별시</v>
      </c>
      <c r="N12020" t="str">
        <f t="shared" si="583"/>
        <v xml:space="preserve">중구 </v>
      </c>
      <c r="O12020" t="str">
        <f t="shared" si="584"/>
        <v>신당동</v>
      </c>
      <c r="Q12020" t="s">
        <v>2086</v>
      </c>
      <c r="R12020">
        <v>200944.25165440899</v>
      </c>
      <c r="S12020">
        <v>450086.420660801</v>
      </c>
    </row>
    <row r="12021" spans="1:19" x14ac:dyDescent="0.4">
      <c r="A12021">
        <v>1634</v>
      </c>
      <c r="B12021" t="s">
        <v>16</v>
      </c>
      <c r="C12021" t="s">
        <v>17</v>
      </c>
      <c r="D12021">
        <v>3010000</v>
      </c>
      <c r="E12021" t="s">
        <v>156</v>
      </c>
      <c r="F12021" s="1">
        <v>37378</v>
      </c>
      <c r="H12021">
        <v>1</v>
      </c>
      <c r="I12021" t="s">
        <v>1547</v>
      </c>
      <c r="J12021">
        <v>13</v>
      </c>
      <c r="K12021" t="s">
        <v>1548</v>
      </c>
      <c r="L12021" t="s">
        <v>2085</v>
      </c>
      <c r="M12021" t="str">
        <f t="shared" si="582"/>
        <v>서울특별시</v>
      </c>
      <c r="N12021" t="str">
        <f t="shared" si="583"/>
        <v xml:space="preserve">중구 </v>
      </c>
      <c r="O12021" t="str">
        <f t="shared" si="584"/>
        <v>신당동</v>
      </c>
      <c r="Q12021" t="s">
        <v>2086</v>
      </c>
      <c r="R12021">
        <v>200944.25165440899</v>
      </c>
      <c r="S12021">
        <v>450086.420660801</v>
      </c>
    </row>
    <row r="12022" spans="1:19" x14ac:dyDescent="0.4">
      <c r="A12022">
        <v>32212</v>
      </c>
      <c r="B12022" t="s">
        <v>16</v>
      </c>
      <c r="C12022" t="s">
        <v>17</v>
      </c>
      <c r="D12022">
        <v>3010000</v>
      </c>
      <c r="E12022" t="s">
        <v>1552</v>
      </c>
      <c r="F12022" s="1">
        <v>34277</v>
      </c>
      <c r="H12022">
        <v>3</v>
      </c>
      <c r="I12022" t="s">
        <v>1469</v>
      </c>
      <c r="J12022">
        <v>3</v>
      </c>
      <c r="K12022" t="s">
        <v>1469</v>
      </c>
      <c r="L12022" t="s">
        <v>12215</v>
      </c>
      <c r="M12022" t="str">
        <f t="shared" si="582"/>
        <v>서울특별시</v>
      </c>
      <c r="N12022" t="str">
        <f t="shared" si="583"/>
        <v xml:space="preserve">중구 </v>
      </c>
      <c r="O12022" t="str">
        <f t="shared" si="584"/>
        <v>신당동</v>
      </c>
      <c r="Q12022" t="s">
        <v>12216</v>
      </c>
      <c r="R12022">
        <v>200893.04305589999</v>
      </c>
      <c r="S12022">
        <v>449947.40137768601</v>
      </c>
    </row>
    <row r="12023" spans="1:19" x14ac:dyDescent="0.4">
      <c r="A12023">
        <v>1664</v>
      </c>
      <c r="B12023" t="s">
        <v>16</v>
      </c>
      <c r="C12023" t="s">
        <v>17</v>
      </c>
      <c r="D12023">
        <v>3010000</v>
      </c>
      <c r="E12023" t="s">
        <v>1648</v>
      </c>
      <c r="F12023" s="1">
        <v>42026</v>
      </c>
      <c r="H12023">
        <v>1</v>
      </c>
      <c r="I12023" t="s">
        <v>1547</v>
      </c>
      <c r="J12023">
        <v>13</v>
      </c>
      <c r="K12023" t="s">
        <v>1548</v>
      </c>
      <c r="L12023" t="s">
        <v>2133</v>
      </c>
      <c r="M12023" t="str">
        <f t="shared" si="582"/>
        <v>서울특별시</v>
      </c>
      <c r="N12023" t="str">
        <f t="shared" si="583"/>
        <v xml:space="preserve">중구 </v>
      </c>
      <c r="O12023" t="str">
        <f t="shared" si="584"/>
        <v>신당동</v>
      </c>
      <c r="P12023">
        <v>4596</v>
      </c>
      <c r="Q12023" t="s">
        <v>2134</v>
      </c>
      <c r="R12023">
        <v>200946.38703494999</v>
      </c>
      <c r="S12023">
        <v>450118.11022573302</v>
      </c>
    </row>
    <row r="12024" spans="1:19" x14ac:dyDescent="0.4">
      <c r="A12024">
        <v>31302</v>
      </c>
      <c r="B12024" t="s">
        <v>16</v>
      </c>
      <c r="C12024" t="s">
        <v>17</v>
      </c>
      <c r="D12024">
        <v>3010000</v>
      </c>
      <c r="E12024" t="s">
        <v>11739</v>
      </c>
      <c r="F12024" s="1">
        <v>33920</v>
      </c>
      <c r="H12024">
        <v>4</v>
      </c>
      <c r="I12024" t="s">
        <v>18</v>
      </c>
      <c r="J12024">
        <v>35</v>
      </c>
      <c r="K12024" t="s">
        <v>10836</v>
      </c>
      <c r="L12024" t="s">
        <v>11740</v>
      </c>
      <c r="M12024" t="str">
        <f t="shared" si="582"/>
        <v>서울특별시</v>
      </c>
      <c r="N12024" t="str">
        <f t="shared" si="583"/>
        <v xml:space="preserve">중구 </v>
      </c>
      <c r="O12024" t="str">
        <f t="shared" si="584"/>
        <v>신당동</v>
      </c>
      <c r="Q12024" t="s">
        <v>1814</v>
      </c>
      <c r="R12024">
        <v>200929.515411973</v>
      </c>
      <c r="S12024">
        <v>450242.71707398898</v>
      </c>
    </row>
    <row r="12025" spans="1:19" x14ac:dyDescent="0.4">
      <c r="A12025">
        <v>32284</v>
      </c>
      <c r="B12025" t="s">
        <v>16</v>
      </c>
      <c r="C12025" t="s">
        <v>17</v>
      </c>
      <c r="D12025">
        <v>3010000</v>
      </c>
      <c r="E12025" t="s">
        <v>1571</v>
      </c>
      <c r="F12025" s="1">
        <v>37133</v>
      </c>
      <c r="H12025">
        <v>3</v>
      </c>
      <c r="I12025" t="s">
        <v>1469</v>
      </c>
      <c r="J12025">
        <v>3</v>
      </c>
      <c r="K12025" t="s">
        <v>1469</v>
      </c>
      <c r="L12025" t="s">
        <v>12326</v>
      </c>
      <c r="M12025" t="str">
        <f t="shared" si="582"/>
        <v>서울특별시</v>
      </c>
      <c r="N12025" t="str">
        <f t="shared" si="583"/>
        <v xml:space="preserve">중구 </v>
      </c>
      <c r="O12025" t="str">
        <f t="shared" si="584"/>
        <v>신당동</v>
      </c>
      <c r="Q12025" t="s">
        <v>4188</v>
      </c>
      <c r="R12025">
        <v>200953.347598769</v>
      </c>
      <c r="S12025">
        <v>450275.91919082002</v>
      </c>
    </row>
    <row r="12026" spans="1:19" x14ac:dyDescent="0.4">
      <c r="A12026">
        <v>1836</v>
      </c>
      <c r="B12026" t="s">
        <v>16</v>
      </c>
      <c r="C12026" t="s">
        <v>17</v>
      </c>
      <c r="D12026">
        <v>3010000</v>
      </c>
      <c r="E12026" t="s">
        <v>189</v>
      </c>
      <c r="F12026" s="1">
        <v>40620</v>
      </c>
      <c r="H12026">
        <v>1</v>
      </c>
      <c r="I12026" t="s">
        <v>1547</v>
      </c>
      <c r="J12026">
        <v>13</v>
      </c>
      <c r="K12026" t="s">
        <v>1548</v>
      </c>
      <c r="L12026" t="s">
        <v>2428</v>
      </c>
      <c r="M12026" t="str">
        <f t="shared" si="582"/>
        <v>서울특별시</v>
      </c>
      <c r="N12026" t="str">
        <f t="shared" si="583"/>
        <v xml:space="preserve">중구 </v>
      </c>
      <c r="O12026" t="str">
        <f t="shared" si="584"/>
        <v>신당동</v>
      </c>
      <c r="P12026">
        <v>4607</v>
      </c>
      <c r="Q12026" t="s">
        <v>2429</v>
      </c>
      <c r="R12026">
        <v>200910.769943875</v>
      </c>
      <c r="S12026">
        <v>450418.09729008202</v>
      </c>
    </row>
    <row r="12027" spans="1:19" x14ac:dyDescent="0.4">
      <c r="A12027">
        <v>1884</v>
      </c>
      <c r="B12027" t="s">
        <v>16</v>
      </c>
      <c r="C12027" t="s">
        <v>17</v>
      </c>
      <c r="D12027">
        <v>3010000</v>
      </c>
      <c r="E12027" t="s">
        <v>1896</v>
      </c>
      <c r="F12027" s="1">
        <v>34689</v>
      </c>
      <c r="H12027">
        <v>1</v>
      </c>
      <c r="I12027" t="s">
        <v>1547</v>
      </c>
      <c r="J12027">
        <v>13</v>
      </c>
      <c r="K12027" t="s">
        <v>1548</v>
      </c>
      <c r="L12027" t="s">
        <v>2512</v>
      </c>
      <c r="M12027" t="str">
        <f t="shared" si="582"/>
        <v>서울특별시</v>
      </c>
      <c r="N12027" t="str">
        <f t="shared" si="583"/>
        <v xml:space="preserve">중구 </v>
      </c>
      <c r="O12027" t="str">
        <f t="shared" si="584"/>
        <v>신당동</v>
      </c>
      <c r="Q12027" t="s">
        <v>2513</v>
      </c>
      <c r="R12027">
        <v>200910.769943875</v>
      </c>
      <c r="S12027">
        <v>450418.09729008202</v>
      </c>
    </row>
    <row r="12028" spans="1:19" x14ac:dyDescent="0.4">
      <c r="A12028">
        <v>32108</v>
      </c>
      <c r="B12028" t="s">
        <v>16</v>
      </c>
      <c r="C12028" t="s">
        <v>17</v>
      </c>
      <c r="D12028">
        <v>3010000</v>
      </c>
      <c r="E12028" t="s">
        <v>381</v>
      </c>
      <c r="F12028" s="1">
        <v>36390</v>
      </c>
      <c r="H12028">
        <v>3</v>
      </c>
      <c r="I12028" t="s">
        <v>1469</v>
      </c>
      <c r="J12028">
        <v>3</v>
      </c>
      <c r="K12028" t="s">
        <v>1469</v>
      </c>
      <c r="L12028" t="s">
        <v>12058</v>
      </c>
      <c r="M12028" t="str">
        <f t="shared" si="582"/>
        <v>서울특별시</v>
      </c>
      <c r="N12028" t="str">
        <f t="shared" si="583"/>
        <v xml:space="preserve">중구 </v>
      </c>
      <c r="O12028" t="str">
        <f t="shared" si="584"/>
        <v>신당동</v>
      </c>
      <c r="Q12028" t="s">
        <v>1799</v>
      </c>
      <c r="R12028">
        <v>200866.43266626299</v>
      </c>
      <c r="S12028">
        <v>450359.07383306802</v>
      </c>
    </row>
    <row r="12029" spans="1:19" x14ac:dyDescent="0.4">
      <c r="A12029">
        <v>1559</v>
      </c>
      <c r="B12029" t="s">
        <v>16</v>
      </c>
      <c r="C12029" t="s">
        <v>17</v>
      </c>
      <c r="D12029">
        <v>3010000</v>
      </c>
      <c r="E12029" t="s">
        <v>163</v>
      </c>
      <c r="F12029" s="1">
        <v>39891</v>
      </c>
      <c r="H12029">
        <v>1</v>
      </c>
      <c r="I12029" t="s">
        <v>1547</v>
      </c>
      <c r="J12029">
        <v>13</v>
      </c>
      <c r="K12029" t="s">
        <v>1548</v>
      </c>
      <c r="L12029" t="s">
        <v>1939</v>
      </c>
      <c r="M12029" t="str">
        <f t="shared" si="582"/>
        <v>서울특별시</v>
      </c>
      <c r="N12029" t="str">
        <f t="shared" si="583"/>
        <v xml:space="preserve">중구 </v>
      </c>
      <c r="O12029" t="str">
        <f t="shared" si="584"/>
        <v>신당동</v>
      </c>
      <c r="Q12029" t="s">
        <v>1940</v>
      </c>
      <c r="R12029">
        <v>200858.103248887</v>
      </c>
      <c r="S12029">
        <v>450349.18920035101</v>
      </c>
    </row>
    <row r="12030" spans="1:19" x14ac:dyDescent="0.4">
      <c r="A12030">
        <v>1874</v>
      </c>
      <c r="B12030" t="s">
        <v>16</v>
      </c>
      <c r="C12030" t="s">
        <v>17</v>
      </c>
      <c r="D12030">
        <v>3010000</v>
      </c>
      <c r="E12030" t="s">
        <v>1556</v>
      </c>
      <c r="F12030" s="1">
        <v>34479</v>
      </c>
      <c r="H12030">
        <v>1</v>
      </c>
      <c r="I12030" t="s">
        <v>1547</v>
      </c>
      <c r="J12030">
        <v>13</v>
      </c>
      <c r="K12030" t="s">
        <v>1548</v>
      </c>
      <c r="L12030" t="s">
        <v>2495</v>
      </c>
      <c r="M12030" t="str">
        <f t="shared" si="582"/>
        <v>서울특별시</v>
      </c>
      <c r="N12030" t="str">
        <f t="shared" si="583"/>
        <v xml:space="preserve">중구 </v>
      </c>
      <c r="O12030" t="str">
        <f t="shared" si="584"/>
        <v>신당동</v>
      </c>
      <c r="Q12030" t="s">
        <v>1582</v>
      </c>
      <c r="R12030">
        <v>200900.433106685</v>
      </c>
      <c r="S12030">
        <v>450402.20792420098</v>
      </c>
    </row>
    <row r="12031" spans="1:19" x14ac:dyDescent="0.4">
      <c r="A12031">
        <v>1617</v>
      </c>
      <c r="B12031" t="s">
        <v>16</v>
      </c>
      <c r="C12031" t="s">
        <v>17</v>
      </c>
      <c r="D12031">
        <v>3010000</v>
      </c>
      <c r="E12031" t="s">
        <v>343</v>
      </c>
      <c r="F12031" s="1">
        <v>39282</v>
      </c>
      <c r="H12031">
        <v>1</v>
      </c>
      <c r="I12031" t="s">
        <v>1547</v>
      </c>
      <c r="J12031">
        <v>13</v>
      </c>
      <c r="K12031" t="s">
        <v>1548</v>
      </c>
      <c r="L12031" t="s">
        <v>2059</v>
      </c>
      <c r="M12031" t="str">
        <f t="shared" si="582"/>
        <v>서울특별시</v>
      </c>
      <c r="N12031" t="str">
        <f t="shared" si="583"/>
        <v xml:space="preserve">중구 </v>
      </c>
      <c r="O12031" t="str">
        <f t="shared" si="584"/>
        <v>신당동</v>
      </c>
      <c r="Q12031" t="s">
        <v>654</v>
      </c>
      <c r="R12031">
        <v>200922.12326680601</v>
      </c>
      <c r="S12031">
        <v>450493.55907613598</v>
      </c>
    </row>
    <row r="12032" spans="1:19" x14ac:dyDescent="0.4">
      <c r="A12032">
        <v>1736</v>
      </c>
      <c r="B12032" t="s">
        <v>16</v>
      </c>
      <c r="C12032" t="s">
        <v>17</v>
      </c>
      <c r="D12032">
        <v>3010000</v>
      </c>
      <c r="E12032" t="s">
        <v>612</v>
      </c>
      <c r="F12032" s="1">
        <v>35924</v>
      </c>
      <c r="H12032">
        <v>1</v>
      </c>
      <c r="I12032" t="s">
        <v>1547</v>
      </c>
      <c r="J12032">
        <v>13</v>
      </c>
      <c r="K12032" t="s">
        <v>1548</v>
      </c>
      <c r="L12032" t="s">
        <v>2255</v>
      </c>
      <c r="M12032" t="str">
        <f t="shared" si="582"/>
        <v>서울특별시</v>
      </c>
      <c r="N12032" t="str">
        <f t="shared" si="583"/>
        <v xml:space="preserve">중구 </v>
      </c>
      <c r="O12032" t="str">
        <f t="shared" si="584"/>
        <v>신당동</v>
      </c>
      <c r="Q12032" t="s">
        <v>2256</v>
      </c>
      <c r="R12032">
        <v>200877.470341448</v>
      </c>
      <c r="S12032">
        <v>450410.02925303299</v>
      </c>
    </row>
    <row r="12033" spans="1:19" x14ac:dyDescent="0.4">
      <c r="A12033">
        <v>1747</v>
      </c>
      <c r="B12033" t="s">
        <v>16</v>
      </c>
      <c r="C12033" t="s">
        <v>17</v>
      </c>
      <c r="D12033">
        <v>3010000</v>
      </c>
      <c r="E12033" t="s">
        <v>22</v>
      </c>
      <c r="F12033" s="1">
        <v>37623</v>
      </c>
      <c r="H12033">
        <v>1</v>
      </c>
      <c r="I12033" t="s">
        <v>1547</v>
      </c>
      <c r="J12033">
        <v>13</v>
      </c>
      <c r="K12033" t="s">
        <v>1548</v>
      </c>
      <c r="L12033" t="s">
        <v>2273</v>
      </c>
      <c r="M12033" t="str">
        <f t="shared" si="582"/>
        <v>서울특별시</v>
      </c>
      <c r="N12033" t="str">
        <f t="shared" si="583"/>
        <v xml:space="preserve">중구 </v>
      </c>
      <c r="O12033" t="str">
        <f t="shared" si="584"/>
        <v>신당동</v>
      </c>
      <c r="Q12033" t="s">
        <v>2274</v>
      </c>
      <c r="R12033">
        <v>200863.176814437</v>
      </c>
      <c r="S12033">
        <v>450392.59761741402</v>
      </c>
    </row>
    <row r="12034" spans="1:19" x14ac:dyDescent="0.4">
      <c r="A12034">
        <v>1581</v>
      </c>
      <c r="B12034" t="s">
        <v>16</v>
      </c>
      <c r="C12034" t="s">
        <v>17</v>
      </c>
      <c r="D12034">
        <v>3010000</v>
      </c>
      <c r="E12034" t="s">
        <v>1981</v>
      </c>
      <c r="F12034" s="1">
        <v>42866</v>
      </c>
      <c r="H12034">
        <v>1</v>
      </c>
      <c r="I12034" t="s">
        <v>1547</v>
      </c>
      <c r="J12034">
        <v>13</v>
      </c>
      <c r="K12034" t="s">
        <v>1548</v>
      </c>
      <c r="L12034" t="s">
        <v>1982</v>
      </c>
      <c r="M12034" t="str">
        <f t="shared" si="582"/>
        <v>서울특별시</v>
      </c>
      <c r="N12034" t="str">
        <f t="shared" si="583"/>
        <v xml:space="preserve">중구 </v>
      </c>
      <c r="O12034" t="str">
        <f t="shared" si="584"/>
        <v>신당동</v>
      </c>
      <c r="P12034">
        <v>4607</v>
      </c>
      <c r="Q12034" t="s">
        <v>1983</v>
      </c>
      <c r="R12034">
        <v>200846.83783516</v>
      </c>
      <c r="S12034">
        <v>450376.32212629903</v>
      </c>
    </row>
    <row r="12035" spans="1:19" x14ac:dyDescent="0.4">
      <c r="A12035">
        <v>32304</v>
      </c>
      <c r="B12035" t="s">
        <v>16</v>
      </c>
      <c r="C12035" t="s">
        <v>17</v>
      </c>
      <c r="D12035">
        <v>3010000</v>
      </c>
      <c r="E12035" t="s">
        <v>1605</v>
      </c>
      <c r="F12035" s="1">
        <v>34761</v>
      </c>
      <c r="H12035">
        <v>3</v>
      </c>
      <c r="I12035" t="s">
        <v>1469</v>
      </c>
      <c r="J12035">
        <v>3</v>
      </c>
      <c r="K12035" t="s">
        <v>1469</v>
      </c>
      <c r="L12035" t="s">
        <v>12352</v>
      </c>
      <c r="M12035" t="str">
        <f t="shared" ref="M12035:M12098" si="585">LEFT(L12035,5)</f>
        <v>서울특별시</v>
      </c>
      <c r="N12035" t="str">
        <f t="shared" si="583"/>
        <v xml:space="preserve">중구 </v>
      </c>
      <c r="O12035" t="str">
        <f t="shared" si="584"/>
        <v>신당동</v>
      </c>
      <c r="Q12035" t="s">
        <v>232</v>
      </c>
      <c r="R12035">
        <v>201052.07268735499</v>
      </c>
      <c r="S12035">
        <v>450913.22197128303</v>
      </c>
    </row>
    <row r="12036" spans="1:19" x14ac:dyDescent="0.4">
      <c r="A12036">
        <v>32704</v>
      </c>
      <c r="B12036" t="s">
        <v>16</v>
      </c>
      <c r="C12036" t="s">
        <v>17</v>
      </c>
      <c r="D12036">
        <v>3010000</v>
      </c>
      <c r="E12036" t="s">
        <v>2920</v>
      </c>
      <c r="F12036" s="1">
        <v>34440</v>
      </c>
      <c r="H12036">
        <v>3</v>
      </c>
      <c r="I12036" t="s">
        <v>1469</v>
      </c>
      <c r="J12036">
        <v>3</v>
      </c>
      <c r="K12036" t="s">
        <v>1469</v>
      </c>
      <c r="L12036" t="s">
        <v>12878</v>
      </c>
      <c r="M12036" t="str">
        <f t="shared" si="585"/>
        <v>서울특별시</v>
      </c>
      <c r="N12036" t="str">
        <f t="shared" si="583"/>
        <v xml:space="preserve">중구 </v>
      </c>
      <c r="O12036" t="str">
        <f t="shared" si="584"/>
        <v>신당동</v>
      </c>
      <c r="Q12036" t="s">
        <v>3367</v>
      </c>
      <c r="R12036">
        <v>200975.963872755</v>
      </c>
      <c r="S12036">
        <v>450941.64991979999</v>
      </c>
    </row>
    <row r="12037" spans="1:19" x14ac:dyDescent="0.4">
      <c r="A12037">
        <v>32250</v>
      </c>
      <c r="B12037" t="s">
        <v>16</v>
      </c>
      <c r="C12037" t="s">
        <v>17</v>
      </c>
      <c r="D12037">
        <v>3010000</v>
      </c>
      <c r="E12037" t="s">
        <v>1559</v>
      </c>
      <c r="F12037" s="1">
        <v>34312</v>
      </c>
      <c r="H12037">
        <v>3</v>
      </c>
      <c r="I12037" t="s">
        <v>1469</v>
      </c>
      <c r="J12037">
        <v>3</v>
      </c>
      <c r="K12037" t="s">
        <v>1469</v>
      </c>
      <c r="L12037" t="s">
        <v>12276</v>
      </c>
      <c r="M12037" t="str">
        <f t="shared" si="585"/>
        <v>서울특별시</v>
      </c>
      <c r="N12037" t="str">
        <f t="shared" si="583"/>
        <v xml:space="preserve">중구 </v>
      </c>
      <c r="O12037" t="str">
        <f t="shared" si="584"/>
        <v>신당동</v>
      </c>
      <c r="Q12037" t="s">
        <v>6090</v>
      </c>
    </row>
    <row r="12038" spans="1:19" x14ac:dyDescent="0.4">
      <c r="A12038">
        <v>32181</v>
      </c>
      <c r="B12038" t="s">
        <v>16</v>
      </c>
      <c r="C12038" t="s">
        <v>17</v>
      </c>
      <c r="D12038">
        <v>3010000</v>
      </c>
      <c r="E12038" t="s">
        <v>70</v>
      </c>
      <c r="F12038" s="1">
        <v>38821</v>
      </c>
      <c r="H12038">
        <v>3</v>
      </c>
      <c r="I12038" t="s">
        <v>1469</v>
      </c>
      <c r="J12038">
        <v>3</v>
      </c>
      <c r="K12038" t="s">
        <v>1469</v>
      </c>
      <c r="L12038" t="s">
        <v>12173</v>
      </c>
      <c r="M12038" t="str">
        <f t="shared" si="585"/>
        <v>서울특별시</v>
      </c>
      <c r="N12038" t="str">
        <f t="shared" si="583"/>
        <v xml:space="preserve">중구 </v>
      </c>
      <c r="O12038" t="str">
        <f t="shared" si="584"/>
        <v>신당동</v>
      </c>
      <c r="Q12038" t="s">
        <v>790</v>
      </c>
    </row>
    <row r="12039" spans="1:19" x14ac:dyDescent="0.4">
      <c r="A12039">
        <v>32253</v>
      </c>
      <c r="B12039" t="s">
        <v>16</v>
      </c>
      <c r="C12039" t="s">
        <v>17</v>
      </c>
      <c r="D12039">
        <v>3010000</v>
      </c>
      <c r="E12039" t="s">
        <v>569</v>
      </c>
      <c r="F12039" s="1">
        <v>34348</v>
      </c>
      <c r="H12039">
        <v>3</v>
      </c>
      <c r="I12039" t="s">
        <v>1469</v>
      </c>
      <c r="J12039">
        <v>3</v>
      </c>
      <c r="K12039" t="s">
        <v>1469</v>
      </c>
      <c r="L12039" t="s">
        <v>12279</v>
      </c>
      <c r="M12039" t="str">
        <f t="shared" si="585"/>
        <v>서울특별시</v>
      </c>
      <c r="N12039" t="str">
        <f t="shared" si="583"/>
        <v xml:space="preserve">중구 </v>
      </c>
      <c r="O12039" t="str">
        <f t="shared" si="584"/>
        <v>신당동</v>
      </c>
      <c r="Q12039" t="s">
        <v>1436</v>
      </c>
      <c r="R12039">
        <v>201508.03303874499</v>
      </c>
      <c r="S12039">
        <v>451026.78560711798</v>
      </c>
    </row>
    <row r="12040" spans="1:19" x14ac:dyDescent="0.4">
      <c r="A12040">
        <v>32463</v>
      </c>
      <c r="B12040" t="s">
        <v>16</v>
      </c>
      <c r="C12040" t="s">
        <v>17</v>
      </c>
      <c r="D12040">
        <v>3010000</v>
      </c>
      <c r="E12040" t="s">
        <v>1601</v>
      </c>
      <c r="F12040" s="1">
        <v>35788</v>
      </c>
      <c r="H12040">
        <v>3</v>
      </c>
      <c r="I12040" t="s">
        <v>1469</v>
      </c>
      <c r="J12040">
        <v>3</v>
      </c>
      <c r="K12040" t="s">
        <v>1469</v>
      </c>
      <c r="L12040" t="s">
        <v>12568</v>
      </c>
      <c r="M12040" t="str">
        <f t="shared" si="585"/>
        <v>서울특별시</v>
      </c>
      <c r="N12040" t="str">
        <f t="shared" si="583"/>
        <v xml:space="preserve">중구 </v>
      </c>
      <c r="O12040" t="str">
        <f t="shared" si="584"/>
        <v>신당동</v>
      </c>
      <c r="Q12040" t="s">
        <v>965</v>
      </c>
      <c r="R12040">
        <v>201641.36340018499</v>
      </c>
      <c r="S12040">
        <v>451210.11552083399</v>
      </c>
    </row>
    <row r="12041" spans="1:19" x14ac:dyDescent="0.4">
      <c r="A12041">
        <v>32626</v>
      </c>
      <c r="B12041" t="s">
        <v>16</v>
      </c>
      <c r="C12041" t="s">
        <v>17</v>
      </c>
      <c r="D12041">
        <v>3010000</v>
      </c>
      <c r="E12041" t="s">
        <v>3020</v>
      </c>
      <c r="F12041" s="1">
        <v>36145</v>
      </c>
      <c r="H12041">
        <v>3</v>
      </c>
      <c r="I12041" t="s">
        <v>1469</v>
      </c>
      <c r="J12041">
        <v>3</v>
      </c>
      <c r="K12041" t="s">
        <v>1469</v>
      </c>
      <c r="L12041" t="s">
        <v>12777</v>
      </c>
      <c r="M12041" t="str">
        <f t="shared" si="585"/>
        <v>서울특별시</v>
      </c>
      <c r="N12041" t="str">
        <f t="shared" si="583"/>
        <v xml:space="preserve">중구 </v>
      </c>
      <c r="O12041" t="str">
        <f t="shared" si="584"/>
        <v>신당동</v>
      </c>
      <c r="Q12041" t="s">
        <v>3524</v>
      </c>
      <c r="R12041">
        <v>201597.33589429001</v>
      </c>
      <c r="S12041">
        <v>451219.32646549901</v>
      </c>
    </row>
    <row r="12042" spans="1:19" x14ac:dyDescent="0.4">
      <c r="A12042">
        <v>32323</v>
      </c>
      <c r="B12042" t="s">
        <v>16</v>
      </c>
      <c r="C12042" t="s">
        <v>17</v>
      </c>
      <c r="D12042">
        <v>3010000</v>
      </c>
      <c r="E12042" t="s">
        <v>3033</v>
      </c>
      <c r="F12042" s="1">
        <v>36831</v>
      </c>
      <c r="H12042">
        <v>3</v>
      </c>
      <c r="I12042" t="s">
        <v>1469</v>
      </c>
      <c r="J12042">
        <v>3</v>
      </c>
      <c r="K12042" t="s">
        <v>1469</v>
      </c>
      <c r="L12042" t="s">
        <v>12377</v>
      </c>
      <c r="M12042" t="str">
        <f t="shared" si="585"/>
        <v>서울특별시</v>
      </c>
      <c r="N12042" t="str">
        <f t="shared" si="583"/>
        <v xml:space="preserve">중구 </v>
      </c>
      <c r="O12042" t="str">
        <f t="shared" si="584"/>
        <v>신당동</v>
      </c>
      <c r="Q12042" t="s">
        <v>1767</v>
      </c>
      <c r="R12042">
        <v>201608.830135114</v>
      </c>
      <c r="S12042">
        <v>451138.90476723103</v>
      </c>
    </row>
    <row r="12043" spans="1:19" x14ac:dyDescent="0.4">
      <c r="A12043">
        <v>32424</v>
      </c>
      <c r="B12043" t="s">
        <v>16</v>
      </c>
      <c r="C12043" t="s">
        <v>17</v>
      </c>
      <c r="D12043">
        <v>3010000</v>
      </c>
      <c r="E12043" t="s">
        <v>2876</v>
      </c>
      <c r="F12043" s="1">
        <v>33907</v>
      </c>
      <c r="H12043">
        <v>3</v>
      </c>
      <c r="I12043" t="s">
        <v>1469</v>
      </c>
      <c r="J12043">
        <v>3</v>
      </c>
      <c r="K12043" t="s">
        <v>1469</v>
      </c>
      <c r="L12043" t="s">
        <v>12517</v>
      </c>
      <c r="M12043" t="str">
        <f t="shared" si="585"/>
        <v>서울특별시</v>
      </c>
      <c r="N12043" t="str">
        <f t="shared" si="583"/>
        <v xml:space="preserve">중구 </v>
      </c>
      <c r="O12043" t="str">
        <f t="shared" si="584"/>
        <v>오장동</v>
      </c>
      <c r="P12043">
        <v>4547</v>
      </c>
      <c r="Q12043" t="s">
        <v>12518</v>
      </c>
      <c r="R12043">
        <v>200089.378517915</v>
      </c>
      <c r="S12043">
        <v>451456.16577684099</v>
      </c>
    </row>
    <row r="12044" spans="1:19" x14ac:dyDescent="0.4">
      <c r="A12044">
        <v>32535</v>
      </c>
      <c r="B12044" t="s">
        <v>16</v>
      </c>
      <c r="C12044" t="s">
        <v>17</v>
      </c>
      <c r="D12044">
        <v>3010000</v>
      </c>
      <c r="E12044" t="s">
        <v>1003</v>
      </c>
      <c r="F12044" s="1">
        <v>34058</v>
      </c>
      <c r="H12044">
        <v>3</v>
      </c>
      <c r="I12044" t="s">
        <v>1469</v>
      </c>
      <c r="J12044">
        <v>3</v>
      </c>
      <c r="K12044" t="s">
        <v>1469</v>
      </c>
      <c r="L12044" t="s">
        <v>12656</v>
      </c>
      <c r="M12044" t="str">
        <f t="shared" si="585"/>
        <v>서울특별시</v>
      </c>
      <c r="N12044" t="str">
        <f t="shared" si="583"/>
        <v xml:space="preserve">중구 </v>
      </c>
      <c r="O12044" t="str">
        <f t="shared" si="584"/>
        <v>오장동</v>
      </c>
      <c r="Q12044" t="s">
        <v>12657</v>
      </c>
      <c r="R12044">
        <v>200051.004465807</v>
      </c>
      <c r="S12044">
        <v>451405.50530479098</v>
      </c>
    </row>
    <row r="12045" spans="1:19" x14ac:dyDescent="0.4">
      <c r="A12045">
        <v>32290</v>
      </c>
      <c r="B12045" t="s">
        <v>16</v>
      </c>
      <c r="C12045" t="s">
        <v>17</v>
      </c>
      <c r="D12045">
        <v>3010000</v>
      </c>
      <c r="E12045" t="s">
        <v>398</v>
      </c>
      <c r="F12045" s="1">
        <v>37312</v>
      </c>
      <c r="H12045">
        <v>3</v>
      </c>
      <c r="I12045" t="s">
        <v>1469</v>
      </c>
      <c r="J12045">
        <v>3</v>
      </c>
      <c r="K12045" t="s">
        <v>1469</v>
      </c>
      <c r="L12045" t="s">
        <v>12334</v>
      </c>
      <c r="M12045" t="str">
        <f t="shared" si="585"/>
        <v>서울특별시</v>
      </c>
      <c r="N12045" t="str">
        <f t="shared" si="583"/>
        <v xml:space="preserve">중구 </v>
      </c>
      <c r="O12045" t="str">
        <f t="shared" si="584"/>
        <v>을지로</v>
      </c>
      <c r="Q12045" t="s">
        <v>1356</v>
      </c>
      <c r="R12045">
        <v>198139.289952741</v>
      </c>
      <c r="S12045">
        <v>451612.43883432099</v>
      </c>
    </row>
    <row r="12046" spans="1:19" x14ac:dyDescent="0.4">
      <c r="A12046">
        <v>32095</v>
      </c>
      <c r="B12046" t="s">
        <v>16</v>
      </c>
      <c r="C12046" t="s">
        <v>17</v>
      </c>
      <c r="D12046">
        <v>3010000</v>
      </c>
      <c r="E12046" t="s">
        <v>2940</v>
      </c>
      <c r="F12046" s="1">
        <v>36337</v>
      </c>
      <c r="H12046">
        <v>3</v>
      </c>
      <c r="I12046" t="s">
        <v>1469</v>
      </c>
      <c r="J12046">
        <v>3</v>
      </c>
      <c r="K12046" t="s">
        <v>1469</v>
      </c>
      <c r="L12046" t="s">
        <v>12041</v>
      </c>
      <c r="M12046" t="str">
        <f t="shared" si="585"/>
        <v>서울특별시</v>
      </c>
      <c r="N12046" t="str">
        <f t="shared" ref="N12046:N12109" si="586">MID(L12046,7,3)</f>
        <v xml:space="preserve">중구 </v>
      </c>
      <c r="O12046" t="str">
        <f t="shared" si="584"/>
        <v>을지로</v>
      </c>
      <c r="Q12046" t="s">
        <v>606</v>
      </c>
    </row>
    <row r="12047" spans="1:19" x14ac:dyDescent="0.4">
      <c r="A12047">
        <v>32532</v>
      </c>
      <c r="B12047" t="s">
        <v>16</v>
      </c>
      <c r="C12047" t="s">
        <v>17</v>
      </c>
      <c r="D12047">
        <v>3010000</v>
      </c>
      <c r="E12047" t="s">
        <v>351</v>
      </c>
      <c r="F12047" s="1">
        <v>33983</v>
      </c>
      <c r="H12047">
        <v>3</v>
      </c>
      <c r="I12047" t="s">
        <v>1469</v>
      </c>
      <c r="J12047">
        <v>3</v>
      </c>
      <c r="K12047" t="s">
        <v>1469</v>
      </c>
      <c r="L12047" t="s">
        <v>12652</v>
      </c>
      <c r="M12047" t="str">
        <f t="shared" si="585"/>
        <v>서울특별시</v>
      </c>
      <c r="N12047" t="str">
        <f t="shared" si="586"/>
        <v xml:space="preserve">중구 </v>
      </c>
      <c r="O12047" t="str">
        <f t="shared" si="584"/>
        <v>을지로</v>
      </c>
      <c r="Q12047" t="s">
        <v>9646</v>
      </c>
    </row>
    <row r="12048" spans="1:19" x14ac:dyDescent="0.4">
      <c r="A12048">
        <v>28490</v>
      </c>
      <c r="B12048" t="s">
        <v>16</v>
      </c>
      <c r="C12048" t="s">
        <v>17</v>
      </c>
      <c r="D12048">
        <v>3010000</v>
      </c>
      <c r="E12048" t="s">
        <v>1123</v>
      </c>
      <c r="F12048" s="1">
        <v>35371</v>
      </c>
      <c r="H12048">
        <v>4</v>
      </c>
      <c r="I12048" t="s">
        <v>18</v>
      </c>
      <c r="J12048">
        <v>35</v>
      </c>
      <c r="K12048" t="s">
        <v>10836</v>
      </c>
      <c r="L12048" t="s">
        <v>10878</v>
      </c>
      <c r="M12048" t="str">
        <f t="shared" si="585"/>
        <v>서울특별시</v>
      </c>
      <c r="N12048" t="str">
        <f t="shared" si="586"/>
        <v xml:space="preserve">중구 </v>
      </c>
      <c r="O12048" t="str">
        <f t="shared" si="584"/>
        <v>을지로</v>
      </c>
      <c r="Q12048" t="s">
        <v>10879</v>
      </c>
    </row>
    <row r="12049" spans="1:19" x14ac:dyDescent="0.4">
      <c r="A12049">
        <v>32169</v>
      </c>
      <c r="B12049" t="s">
        <v>16</v>
      </c>
      <c r="C12049" t="s">
        <v>17</v>
      </c>
      <c r="D12049">
        <v>3010000</v>
      </c>
      <c r="E12049" t="s">
        <v>12151</v>
      </c>
      <c r="F12049" s="1">
        <v>33938</v>
      </c>
      <c r="H12049">
        <v>3</v>
      </c>
      <c r="I12049" t="s">
        <v>1469</v>
      </c>
      <c r="J12049">
        <v>3</v>
      </c>
      <c r="K12049" t="s">
        <v>1469</v>
      </c>
      <c r="L12049" t="s">
        <v>12152</v>
      </c>
      <c r="M12049" t="str">
        <f t="shared" si="585"/>
        <v>서울특별시</v>
      </c>
      <c r="N12049" t="str">
        <f t="shared" si="586"/>
        <v xml:space="preserve">중구 </v>
      </c>
      <c r="O12049" t="str">
        <f t="shared" si="584"/>
        <v>을지로</v>
      </c>
      <c r="Q12049" t="s">
        <v>2910</v>
      </c>
      <c r="R12049">
        <v>198466.70652923899</v>
      </c>
      <c r="S12049">
        <v>451399.97672301799</v>
      </c>
    </row>
    <row r="12050" spans="1:19" x14ac:dyDescent="0.4">
      <c r="A12050">
        <v>32141</v>
      </c>
      <c r="B12050" t="s">
        <v>16</v>
      </c>
      <c r="C12050" t="s">
        <v>17</v>
      </c>
      <c r="D12050">
        <v>3010000</v>
      </c>
      <c r="E12050" t="s">
        <v>12110</v>
      </c>
      <c r="F12050" s="1">
        <v>33955</v>
      </c>
      <c r="H12050">
        <v>3</v>
      </c>
      <c r="I12050" t="s">
        <v>1469</v>
      </c>
      <c r="J12050">
        <v>3</v>
      </c>
      <c r="K12050" t="s">
        <v>1469</v>
      </c>
      <c r="L12050" t="s">
        <v>12111</v>
      </c>
      <c r="M12050" t="str">
        <f t="shared" si="585"/>
        <v>서울특별시</v>
      </c>
      <c r="N12050" t="str">
        <f t="shared" si="586"/>
        <v xml:space="preserve">중구 </v>
      </c>
      <c r="O12050" t="str">
        <f t="shared" si="584"/>
        <v>을지로</v>
      </c>
      <c r="Q12050" t="s">
        <v>11852</v>
      </c>
      <c r="R12050">
        <v>198537.07283161901</v>
      </c>
      <c r="S12050">
        <v>451364.73055023002</v>
      </c>
    </row>
    <row r="12051" spans="1:19" x14ac:dyDescent="0.4">
      <c r="A12051">
        <v>32229</v>
      </c>
      <c r="B12051" t="s">
        <v>16</v>
      </c>
      <c r="C12051" t="s">
        <v>17</v>
      </c>
      <c r="D12051">
        <v>3010000</v>
      </c>
      <c r="E12051" t="s">
        <v>76</v>
      </c>
      <c r="F12051" s="1">
        <v>37428</v>
      </c>
      <c r="H12051">
        <v>3</v>
      </c>
      <c r="I12051" t="s">
        <v>1469</v>
      </c>
      <c r="J12051">
        <v>3</v>
      </c>
      <c r="K12051" t="s">
        <v>1469</v>
      </c>
      <c r="L12051" t="s">
        <v>12242</v>
      </c>
      <c r="M12051" t="str">
        <f t="shared" si="585"/>
        <v>서울특별시</v>
      </c>
      <c r="N12051" t="str">
        <f t="shared" si="586"/>
        <v xml:space="preserve">중구 </v>
      </c>
      <c r="O12051" t="str">
        <f t="shared" si="584"/>
        <v>을지로</v>
      </c>
      <c r="Q12051" t="s">
        <v>492</v>
      </c>
      <c r="R12051">
        <v>199183.83492136301</v>
      </c>
      <c r="S12051">
        <v>451487.64906616899</v>
      </c>
    </row>
    <row r="12052" spans="1:19" x14ac:dyDescent="0.4">
      <c r="A12052">
        <v>32227</v>
      </c>
      <c r="B12052" t="s">
        <v>16</v>
      </c>
      <c r="C12052" t="s">
        <v>17</v>
      </c>
      <c r="D12052">
        <v>3010000</v>
      </c>
      <c r="E12052" t="s">
        <v>879</v>
      </c>
      <c r="F12052" s="1">
        <v>33897</v>
      </c>
      <c r="H12052">
        <v>3</v>
      </c>
      <c r="I12052" t="s">
        <v>1469</v>
      </c>
      <c r="J12052">
        <v>3</v>
      </c>
      <c r="K12052" t="s">
        <v>1469</v>
      </c>
      <c r="L12052" t="s">
        <v>12240</v>
      </c>
      <c r="M12052" t="str">
        <f t="shared" si="585"/>
        <v>서울특별시</v>
      </c>
      <c r="N12052" t="str">
        <f t="shared" si="586"/>
        <v xml:space="preserve">중구 </v>
      </c>
      <c r="O12052" t="str">
        <f t="shared" si="584"/>
        <v>을지로</v>
      </c>
      <c r="Q12052" t="s">
        <v>1533</v>
      </c>
      <c r="R12052">
        <v>199226.68250213101</v>
      </c>
      <c r="S12052">
        <v>451440.24919391703</v>
      </c>
    </row>
    <row r="12053" spans="1:19" x14ac:dyDescent="0.4">
      <c r="A12053">
        <v>32706</v>
      </c>
      <c r="B12053" t="s">
        <v>16</v>
      </c>
      <c r="C12053" t="s">
        <v>17</v>
      </c>
      <c r="D12053">
        <v>3010000</v>
      </c>
      <c r="E12053" t="s">
        <v>365</v>
      </c>
      <c r="F12053" s="1">
        <v>34521</v>
      </c>
      <c r="H12053">
        <v>3</v>
      </c>
      <c r="I12053" t="s">
        <v>1469</v>
      </c>
      <c r="J12053">
        <v>3</v>
      </c>
      <c r="K12053" t="s">
        <v>1469</v>
      </c>
      <c r="L12053" t="s">
        <v>12880</v>
      </c>
      <c r="M12053" t="str">
        <f t="shared" si="585"/>
        <v>서울특별시</v>
      </c>
      <c r="N12053" t="str">
        <f t="shared" si="586"/>
        <v xml:space="preserve">중구 </v>
      </c>
      <c r="O12053" t="str">
        <f t="shared" si="584"/>
        <v>을지로</v>
      </c>
      <c r="Q12053" t="s">
        <v>3047</v>
      </c>
      <c r="R12053">
        <v>199147.24011600099</v>
      </c>
      <c r="S12053">
        <v>451462.43853052502</v>
      </c>
    </row>
    <row r="12054" spans="1:19" x14ac:dyDescent="0.4">
      <c r="A12054">
        <v>17889</v>
      </c>
      <c r="B12054" t="s">
        <v>16</v>
      </c>
      <c r="C12054" t="s">
        <v>17</v>
      </c>
      <c r="D12054">
        <v>3010000</v>
      </c>
      <c r="E12054" t="s">
        <v>3977</v>
      </c>
      <c r="F12054" s="1">
        <v>44918</v>
      </c>
      <c r="H12054">
        <v>1</v>
      </c>
      <c r="I12054" t="s">
        <v>1547</v>
      </c>
      <c r="J12054">
        <v>13</v>
      </c>
      <c r="K12054" t="s">
        <v>1548</v>
      </c>
      <c r="L12054" t="s">
        <v>5130</v>
      </c>
      <c r="M12054" t="str">
        <f t="shared" si="585"/>
        <v>서울특별시</v>
      </c>
      <c r="N12054" t="str">
        <f t="shared" si="586"/>
        <v xml:space="preserve">중구 </v>
      </c>
      <c r="O12054" t="str">
        <f t="shared" si="584"/>
        <v>을지로</v>
      </c>
      <c r="P12054">
        <v>4550</v>
      </c>
      <c r="Q12054" t="s">
        <v>5131</v>
      </c>
      <c r="R12054">
        <v>199061.17643586101</v>
      </c>
      <c r="S12054">
        <v>451525.959449179</v>
      </c>
    </row>
    <row r="12055" spans="1:19" x14ac:dyDescent="0.4">
      <c r="A12055">
        <v>32317</v>
      </c>
      <c r="B12055" t="s">
        <v>16</v>
      </c>
      <c r="C12055" t="s">
        <v>17</v>
      </c>
      <c r="D12055">
        <v>3010000</v>
      </c>
      <c r="E12055" t="s">
        <v>158</v>
      </c>
      <c r="F12055" s="1">
        <v>36655</v>
      </c>
      <c r="H12055">
        <v>3</v>
      </c>
      <c r="I12055" t="s">
        <v>1469</v>
      </c>
      <c r="J12055">
        <v>3</v>
      </c>
      <c r="K12055" t="s">
        <v>1469</v>
      </c>
      <c r="L12055" t="s">
        <v>12369</v>
      </c>
      <c r="M12055" t="str">
        <f t="shared" si="585"/>
        <v>서울특별시</v>
      </c>
      <c r="N12055" t="str">
        <f t="shared" si="586"/>
        <v xml:space="preserve">중구 </v>
      </c>
      <c r="O12055" t="str">
        <f t="shared" si="584"/>
        <v>을지로</v>
      </c>
      <c r="Q12055" t="s">
        <v>12370</v>
      </c>
      <c r="R12055">
        <v>199207.364560799</v>
      </c>
      <c r="S12055">
        <v>451630.37945748802</v>
      </c>
    </row>
    <row r="12056" spans="1:19" x14ac:dyDescent="0.4">
      <c r="A12056">
        <v>32318</v>
      </c>
      <c r="B12056" t="s">
        <v>16</v>
      </c>
      <c r="C12056" t="s">
        <v>17</v>
      </c>
      <c r="D12056">
        <v>3010000</v>
      </c>
      <c r="E12056" t="s">
        <v>134</v>
      </c>
      <c r="F12056" s="1">
        <v>36655</v>
      </c>
      <c r="H12056">
        <v>3</v>
      </c>
      <c r="I12056" t="s">
        <v>1469</v>
      </c>
      <c r="J12056">
        <v>3</v>
      </c>
      <c r="K12056" t="s">
        <v>1469</v>
      </c>
      <c r="L12056" t="s">
        <v>12369</v>
      </c>
      <c r="M12056" t="str">
        <f t="shared" si="585"/>
        <v>서울특별시</v>
      </c>
      <c r="N12056" t="str">
        <f t="shared" si="586"/>
        <v xml:space="preserve">중구 </v>
      </c>
      <c r="O12056" t="str">
        <f t="shared" si="584"/>
        <v>을지로</v>
      </c>
      <c r="Q12056" t="s">
        <v>12371</v>
      </c>
      <c r="R12056">
        <v>199207.364560799</v>
      </c>
      <c r="S12056">
        <v>451630.37945748802</v>
      </c>
    </row>
    <row r="12057" spans="1:19" x14ac:dyDescent="0.4">
      <c r="A12057">
        <v>32562</v>
      </c>
      <c r="B12057" t="s">
        <v>16</v>
      </c>
      <c r="C12057" t="s">
        <v>17</v>
      </c>
      <c r="D12057">
        <v>3010000</v>
      </c>
      <c r="E12057" t="s">
        <v>2043</v>
      </c>
      <c r="F12057" s="1">
        <v>34124</v>
      </c>
      <c r="H12057">
        <v>3</v>
      </c>
      <c r="I12057" t="s">
        <v>1469</v>
      </c>
      <c r="J12057">
        <v>3</v>
      </c>
      <c r="K12057" t="s">
        <v>1469</v>
      </c>
      <c r="L12057" t="s">
        <v>12689</v>
      </c>
      <c r="M12057" t="str">
        <f t="shared" si="585"/>
        <v>서울특별시</v>
      </c>
      <c r="N12057" t="str">
        <f t="shared" si="586"/>
        <v xml:space="preserve">중구 </v>
      </c>
      <c r="O12057" t="str">
        <f t="shared" si="584"/>
        <v>을지로</v>
      </c>
      <c r="Q12057" t="s">
        <v>176</v>
      </c>
    </row>
    <row r="12058" spans="1:19" x14ac:dyDescent="0.4">
      <c r="A12058">
        <v>28512</v>
      </c>
      <c r="B12058" t="s">
        <v>16</v>
      </c>
      <c r="C12058" t="s">
        <v>17</v>
      </c>
      <c r="D12058">
        <v>3010000</v>
      </c>
      <c r="E12058" t="s">
        <v>3515</v>
      </c>
      <c r="F12058" s="1">
        <v>34310</v>
      </c>
      <c r="H12058">
        <v>4</v>
      </c>
      <c r="I12058" t="s">
        <v>18</v>
      </c>
      <c r="J12058">
        <v>35</v>
      </c>
      <c r="K12058" t="s">
        <v>10836</v>
      </c>
      <c r="L12058" t="s">
        <v>10915</v>
      </c>
      <c r="M12058" t="str">
        <f t="shared" si="585"/>
        <v>서울특별시</v>
      </c>
      <c r="N12058" t="str">
        <f t="shared" si="586"/>
        <v xml:space="preserve">중구 </v>
      </c>
      <c r="O12058" t="str">
        <f t="shared" si="584"/>
        <v>을지로</v>
      </c>
      <c r="Q12058" t="s">
        <v>10916</v>
      </c>
      <c r="R12058">
        <v>199603.04070677899</v>
      </c>
      <c r="S12058">
        <v>451543.64342330198</v>
      </c>
    </row>
    <row r="12059" spans="1:19" x14ac:dyDescent="0.4">
      <c r="A12059">
        <v>32257</v>
      </c>
      <c r="B12059" t="s">
        <v>16</v>
      </c>
      <c r="C12059" t="s">
        <v>17</v>
      </c>
      <c r="D12059">
        <v>3010000</v>
      </c>
      <c r="E12059" t="s">
        <v>570</v>
      </c>
      <c r="F12059" s="1">
        <v>34421</v>
      </c>
      <c r="H12059">
        <v>3</v>
      </c>
      <c r="I12059" t="s">
        <v>1469</v>
      </c>
      <c r="J12059">
        <v>3</v>
      </c>
      <c r="K12059" t="s">
        <v>1469</v>
      </c>
      <c r="L12059" t="s">
        <v>12285</v>
      </c>
      <c r="M12059" t="str">
        <f t="shared" si="585"/>
        <v>서울특별시</v>
      </c>
      <c r="N12059" t="str">
        <f t="shared" si="586"/>
        <v xml:space="preserve">중구 </v>
      </c>
      <c r="O12059" t="str">
        <f t="shared" si="584"/>
        <v>을지로</v>
      </c>
      <c r="Q12059" t="s">
        <v>12286</v>
      </c>
      <c r="R12059">
        <v>199967.24050953201</v>
      </c>
      <c r="S12059">
        <v>451588.14997950097</v>
      </c>
    </row>
    <row r="12060" spans="1:19" x14ac:dyDescent="0.4">
      <c r="A12060">
        <v>32426</v>
      </c>
      <c r="B12060" t="s">
        <v>16</v>
      </c>
      <c r="C12060" t="s">
        <v>17</v>
      </c>
      <c r="D12060">
        <v>3010000</v>
      </c>
      <c r="E12060" t="s">
        <v>4075</v>
      </c>
      <c r="F12060" s="1">
        <v>33907</v>
      </c>
      <c r="H12060">
        <v>3</v>
      </c>
      <c r="I12060" t="s">
        <v>1469</v>
      </c>
      <c r="J12060">
        <v>3</v>
      </c>
      <c r="K12060" t="s">
        <v>1469</v>
      </c>
      <c r="L12060" t="s">
        <v>12521</v>
      </c>
      <c r="M12060" t="str">
        <f t="shared" si="585"/>
        <v>서울특별시</v>
      </c>
      <c r="N12060" t="str">
        <f t="shared" si="586"/>
        <v xml:space="preserve">중구 </v>
      </c>
      <c r="O12060" t="str">
        <f t="shared" si="584"/>
        <v>을지로</v>
      </c>
      <c r="Q12060" t="s">
        <v>494</v>
      </c>
      <c r="R12060">
        <v>200168.83910333001</v>
      </c>
      <c r="S12060">
        <v>451476.04304470302</v>
      </c>
    </row>
    <row r="12061" spans="1:19" x14ac:dyDescent="0.4">
      <c r="A12061">
        <v>32482</v>
      </c>
      <c r="B12061" t="s">
        <v>16</v>
      </c>
      <c r="C12061" t="s">
        <v>17</v>
      </c>
      <c r="D12061">
        <v>3010000</v>
      </c>
      <c r="E12061" t="s">
        <v>235</v>
      </c>
      <c r="F12061" s="1">
        <v>37470</v>
      </c>
      <c r="H12061">
        <v>3</v>
      </c>
      <c r="I12061" t="s">
        <v>1469</v>
      </c>
      <c r="J12061">
        <v>3</v>
      </c>
      <c r="K12061" t="s">
        <v>1469</v>
      </c>
      <c r="L12061" t="s">
        <v>12521</v>
      </c>
      <c r="M12061" t="str">
        <f t="shared" si="585"/>
        <v>서울특별시</v>
      </c>
      <c r="N12061" t="str">
        <f t="shared" si="586"/>
        <v xml:space="preserve">중구 </v>
      </c>
      <c r="O12061" t="str">
        <f t="shared" si="584"/>
        <v>을지로</v>
      </c>
      <c r="Q12061" t="s">
        <v>494</v>
      </c>
      <c r="R12061">
        <v>200168.83910333001</v>
      </c>
      <c r="S12061">
        <v>451476.04304470302</v>
      </c>
    </row>
    <row r="12062" spans="1:19" x14ac:dyDescent="0.4">
      <c r="A12062">
        <v>32319</v>
      </c>
      <c r="B12062" t="s">
        <v>16</v>
      </c>
      <c r="C12062" t="s">
        <v>17</v>
      </c>
      <c r="D12062">
        <v>3010000</v>
      </c>
      <c r="E12062" t="s">
        <v>975</v>
      </c>
      <c r="F12062" s="1">
        <v>36662</v>
      </c>
      <c r="H12062">
        <v>3</v>
      </c>
      <c r="I12062" t="s">
        <v>1469</v>
      </c>
      <c r="J12062">
        <v>3</v>
      </c>
      <c r="K12062" t="s">
        <v>1469</v>
      </c>
      <c r="L12062" t="s">
        <v>12372</v>
      </c>
      <c r="M12062" t="str">
        <f t="shared" si="585"/>
        <v>서울특별시</v>
      </c>
      <c r="N12062" t="str">
        <f t="shared" si="586"/>
        <v xml:space="preserve">중구 </v>
      </c>
      <c r="O12062" t="str">
        <f t="shared" si="584"/>
        <v>을지로</v>
      </c>
      <c r="Q12062" t="s">
        <v>12373</v>
      </c>
      <c r="R12062">
        <v>200248.48357880401</v>
      </c>
      <c r="S12062">
        <v>451534.22476881999</v>
      </c>
    </row>
    <row r="12063" spans="1:19" x14ac:dyDescent="0.4">
      <c r="A12063">
        <v>21863</v>
      </c>
      <c r="B12063" t="s">
        <v>16</v>
      </c>
      <c r="C12063" t="s">
        <v>17</v>
      </c>
      <c r="D12063">
        <v>3010000</v>
      </c>
      <c r="E12063" t="s">
        <v>3984</v>
      </c>
      <c r="F12063" s="1">
        <v>44267</v>
      </c>
      <c r="H12063">
        <v>1</v>
      </c>
      <c r="I12063" t="s">
        <v>1547</v>
      </c>
      <c r="J12063">
        <v>13</v>
      </c>
      <c r="K12063" t="s">
        <v>1548</v>
      </c>
      <c r="L12063" t="s">
        <v>7434</v>
      </c>
      <c r="M12063" t="str">
        <f t="shared" si="585"/>
        <v>서울특별시</v>
      </c>
      <c r="N12063" t="str">
        <f t="shared" si="586"/>
        <v xml:space="preserve">중구 </v>
      </c>
      <c r="O12063" t="str">
        <f t="shared" si="584"/>
        <v>을지로</v>
      </c>
      <c r="P12063">
        <v>4563</v>
      </c>
      <c r="Q12063" t="s">
        <v>7378</v>
      </c>
      <c r="R12063">
        <v>200613.51029766901</v>
      </c>
      <c r="S12063">
        <v>451817.51536688302</v>
      </c>
    </row>
    <row r="12064" spans="1:19" x14ac:dyDescent="0.4">
      <c r="A12064">
        <v>28484</v>
      </c>
      <c r="B12064" t="s">
        <v>16</v>
      </c>
      <c r="C12064" t="s">
        <v>17</v>
      </c>
      <c r="D12064">
        <v>3010000</v>
      </c>
      <c r="E12064" t="s">
        <v>1481</v>
      </c>
      <c r="F12064" s="1">
        <v>36357</v>
      </c>
      <c r="H12064">
        <v>4</v>
      </c>
      <c r="I12064" t="s">
        <v>18</v>
      </c>
      <c r="J12064">
        <v>35</v>
      </c>
      <c r="K12064" t="s">
        <v>10836</v>
      </c>
      <c r="L12064" t="s">
        <v>10869</v>
      </c>
      <c r="M12064" t="str">
        <f t="shared" si="585"/>
        <v>서울특별시</v>
      </c>
      <c r="N12064" t="str">
        <f t="shared" si="586"/>
        <v xml:space="preserve">중구 </v>
      </c>
      <c r="O12064" t="str">
        <f t="shared" si="584"/>
        <v>을지로</v>
      </c>
      <c r="Q12064" t="s">
        <v>10870</v>
      </c>
      <c r="R12064">
        <v>200613.51029766901</v>
      </c>
      <c r="S12064">
        <v>451817.51536688302</v>
      </c>
    </row>
    <row r="12065" spans="1:19" x14ac:dyDescent="0.4">
      <c r="A12065">
        <v>32624</v>
      </c>
      <c r="B12065" t="s">
        <v>16</v>
      </c>
      <c r="C12065" t="s">
        <v>17</v>
      </c>
      <c r="D12065">
        <v>3010000</v>
      </c>
      <c r="E12065" t="s">
        <v>404</v>
      </c>
      <c r="F12065" s="1">
        <v>40816</v>
      </c>
      <c r="H12065">
        <v>3</v>
      </c>
      <c r="I12065" t="s">
        <v>1469</v>
      </c>
      <c r="J12065">
        <v>3</v>
      </c>
      <c r="K12065" t="s">
        <v>1469</v>
      </c>
      <c r="L12065" t="s">
        <v>12775</v>
      </c>
      <c r="M12065" t="str">
        <f t="shared" si="585"/>
        <v>서울특별시</v>
      </c>
      <c r="N12065" t="str">
        <f t="shared" si="586"/>
        <v xml:space="preserve">중구 </v>
      </c>
      <c r="O12065" t="str">
        <f t="shared" si="584"/>
        <v>을지로</v>
      </c>
      <c r="Q12065" t="s">
        <v>1599</v>
      </c>
      <c r="R12065">
        <v>200613.51029766901</v>
      </c>
      <c r="S12065">
        <v>451817.51536688302</v>
      </c>
    </row>
    <row r="12066" spans="1:19" x14ac:dyDescent="0.4">
      <c r="A12066">
        <v>28516</v>
      </c>
      <c r="B12066" t="s">
        <v>16</v>
      </c>
      <c r="C12066" t="s">
        <v>17</v>
      </c>
      <c r="D12066">
        <v>3010000</v>
      </c>
      <c r="E12066" t="s">
        <v>32</v>
      </c>
      <c r="F12066" s="1">
        <v>37182</v>
      </c>
      <c r="H12066">
        <v>4</v>
      </c>
      <c r="I12066" t="s">
        <v>18</v>
      </c>
      <c r="J12066">
        <v>35</v>
      </c>
      <c r="K12066" t="s">
        <v>10836</v>
      </c>
      <c r="L12066" t="s">
        <v>10921</v>
      </c>
      <c r="M12066" t="str">
        <f t="shared" si="585"/>
        <v>서울특별시</v>
      </c>
      <c r="N12066" t="str">
        <f t="shared" si="586"/>
        <v xml:space="preserve">중구 </v>
      </c>
      <c r="O12066" t="str">
        <f t="shared" si="584"/>
        <v>을지로</v>
      </c>
      <c r="Q12066" t="s">
        <v>10922</v>
      </c>
      <c r="R12066">
        <v>200613.51029766901</v>
      </c>
      <c r="S12066">
        <v>451817.51536688302</v>
      </c>
    </row>
    <row r="12067" spans="1:19" x14ac:dyDescent="0.4">
      <c r="A12067">
        <v>32029</v>
      </c>
      <c r="B12067" t="s">
        <v>16</v>
      </c>
      <c r="C12067" t="s">
        <v>17</v>
      </c>
      <c r="D12067">
        <v>3010000</v>
      </c>
      <c r="E12067" t="s">
        <v>137</v>
      </c>
      <c r="F12067" s="1">
        <v>38078</v>
      </c>
      <c r="H12067">
        <v>3</v>
      </c>
      <c r="I12067" t="s">
        <v>1469</v>
      </c>
      <c r="J12067">
        <v>3</v>
      </c>
      <c r="K12067" t="s">
        <v>1469</v>
      </c>
      <c r="L12067" t="s">
        <v>11938</v>
      </c>
      <c r="M12067" t="str">
        <f t="shared" si="585"/>
        <v>서울특별시</v>
      </c>
      <c r="N12067" t="str">
        <f t="shared" si="586"/>
        <v xml:space="preserve">중구 </v>
      </c>
      <c r="O12067" t="str">
        <f t="shared" si="584"/>
        <v>을지로</v>
      </c>
      <c r="Q12067" t="s">
        <v>11136</v>
      </c>
      <c r="R12067">
        <v>200613.51029766901</v>
      </c>
      <c r="S12067">
        <v>451817.51536688302</v>
      </c>
    </row>
    <row r="12068" spans="1:19" x14ac:dyDescent="0.4">
      <c r="A12068">
        <v>32094</v>
      </c>
      <c r="B12068" t="s">
        <v>16</v>
      </c>
      <c r="C12068" t="s">
        <v>17</v>
      </c>
      <c r="D12068">
        <v>3010000</v>
      </c>
      <c r="E12068" t="s">
        <v>512</v>
      </c>
      <c r="F12068" s="1">
        <v>36332</v>
      </c>
      <c r="H12068">
        <v>3</v>
      </c>
      <c r="I12068" t="s">
        <v>1469</v>
      </c>
      <c r="J12068">
        <v>3</v>
      </c>
      <c r="K12068" t="s">
        <v>1469</v>
      </c>
      <c r="L12068" t="s">
        <v>12039</v>
      </c>
      <c r="M12068" t="str">
        <f t="shared" si="585"/>
        <v>서울특별시</v>
      </c>
      <c r="N12068" t="str">
        <f t="shared" si="586"/>
        <v xml:space="preserve">중구 </v>
      </c>
      <c r="O12068" t="str">
        <f t="shared" si="584"/>
        <v>을지로</v>
      </c>
      <c r="Q12068" t="s">
        <v>12040</v>
      </c>
    </row>
    <row r="12069" spans="1:19" x14ac:dyDescent="0.4">
      <c r="A12069">
        <v>32742</v>
      </c>
      <c r="B12069" t="s">
        <v>16</v>
      </c>
      <c r="C12069" t="s">
        <v>17</v>
      </c>
      <c r="D12069">
        <v>3010000</v>
      </c>
      <c r="E12069" t="s">
        <v>407</v>
      </c>
      <c r="F12069" s="1">
        <v>36097</v>
      </c>
      <c r="H12069">
        <v>3</v>
      </c>
      <c r="I12069" t="s">
        <v>1469</v>
      </c>
      <c r="J12069">
        <v>3</v>
      </c>
      <c r="K12069" t="s">
        <v>1469</v>
      </c>
      <c r="L12069" t="s">
        <v>12921</v>
      </c>
      <c r="M12069" t="str">
        <f t="shared" si="585"/>
        <v>서울특별시</v>
      </c>
      <c r="N12069" t="str">
        <f t="shared" si="586"/>
        <v xml:space="preserve">중구 </v>
      </c>
      <c r="O12069" t="str">
        <f t="shared" si="584"/>
        <v>을지로</v>
      </c>
      <c r="Q12069" t="s">
        <v>11568</v>
      </c>
      <c r="R12069">
        <v>200513.52452822801</v>
      </c>
      <c r="S12069">
        <v>451579.09983814298</v>
      </c>
    </row>
    <row r="12070" spans="1:19" x14ac:dyDescent="0.4">
      <c r="A12070">
        <v>32524</v>
      </c>
      <c r="B12070" t="s">
        <v>16</v>
      </c>
      <c r="C12070" t="s">
        <v>17</v>
      </c>
      <c r="D12070">
        <v>3010000</v>
      </c>
      <c r="E12070" t="s">
        <v>170</v>
      </c>
      <c r="F12070" s="1">
        <v>37636</v>
      </c>
      <c r="H12070">
        <v>3</v>
      </c>
      <c r="I12070" t="s">
        <v>1469</v>
      </c>
      <c r="J12070">
        <v>3</v>
      </c>
      <c r="K12070" t="s">
        <v>1469</v>
      </c>
      <c r="L12070" t="s">
        <v>12640</v>
      </c>
      <c r="M12070" t="str">
        <f t="shared" si="585"/>
        <v>서울특별시</v>
      </c>
      <c r="N12070" t="str">
        <f t="shared" si="586"/>
        <v xml:space="preserve">중구 </v>
      </c>
      <c r="O12070" t="str">
        <f t="shared" si="584"/>
        <v>을지로</v>
      </c>
      <c r="Q12070" t="s">
        <v>12641</v>
      </c>
      <c r="R12070">
        <v>200614.49782278901</v>
      </c>
      <c r="S12070">
        <v>451667.79330139299</v>
      </c>
    </row>
    <row r="12071" spans="1:19" x14ac:dyDescent="0.4">
      <c r="A12071">
        <v>28482</v>
      </c>
      <c r="B12071" t="s">
        <v>16</v>
      </c>
      <c r="C12071" t="s">
        <v>17</v>
      </c>
      <c r="D12071">
        <v>3010000</v>
      </c>
      <c r="E12071" t="s">
        <v>571</v>
      </c>
      <c r="F12071" s="1">
        <v>36337</v>
      </c>
      <c r="H12071">
        <v>4</v>
      </c>
      <c r="I12071" t="s">
        <v>18</v>
      </c>
      <c r="J12071">
        <v>35</v>
      </c>
      <c r="K12071" t="s">
        <v>10836</v>
      </c>
      <c r="L12071" t="s">
        <v>10866</v>
      </c>
      <c r="M12071" t="str">
        <f t="shared" si="585"/>
        <v>서울특별시</v>
      </c>
      <c r="N12071" t="str">
        <f t="shared" si="586"/>
        <v xml:space="preserve">중구 </v>
      </c>
      <c r="O12071" t="str">
        <f t="shared" si="584"/>
        <v>을지로</v>
      </c>
      <c r="Q12071" t="s">
        <v>10867</v>
      </c>
      <c r="R12071">
        <v>200664.58293654199</v>
      </c>
      <c r="S12071">
        <v>451781.8683954</v>
      </c>
    </row>
    <row r="12072" spans="1:19" x14ac:dyDescent="0.4">
      <c r="A12072">
        <v>32491</v>
      </c>
      <c r="B12072" t="s">
        <v>16</v>
      </c>
      <c r="C12072" t="s">
        <v>17</v>
      </c>
      <c r="D12072">
        <v>3010000</v>
      </c>
      <c r="E12072" t="s">
        <v>423</v>
      </c>
      <c r="F12072" s="1">
        <v>37624</v>
      </c>
      <c r="H12072">
        <v>3</v>
      </c>
      <c r="I12072" t="s">
        <v>1469</v>
      </c>
      <c r="J12072">
        <v>3</v>
      </c>
      <c r="K12072" t="s">
        <v>1469</v>
      </c>
      <c r="L12072" t="s">
        <v>12600</v>
      </c>
      <c r="M12072" t="str">
        <f t="shared" si="585"/>
        <v>서울특별시</v>
      </c>
      <c r="N12072" t="str">
        <f t="shared" si="586"/>
        <v xml:space="preserve">중구 </v>
      </c>
      <c r="O12072" t="str">
        <f t="shared" si="584"/>
        <v>을지로</v>
      </c>
      <c r="Q12072" t="s">
        <v>1382</v>
      </c>
      <c r="R12072">
        <v>200687.571671602</v>
      </c>
      <c r="S12072">
        <v>451714.16600440798</v>
      </c>
    </row>
    <row r="12073" spans="1:19" x14ac:dyDescent="0.4">
      <c r="A12073">
        <v>28548</v>
      </c>
      <c r="B12073" t="s">
        <v>16</v>
      </c>
      <c r="C12073" t="s">
        <v>17</v>
      </c>
      <c r="D12073">
        <v>3010000</v>
      </c>
      <c r="E12073" t="s">
        <v>388</v>
      </c>
      <c r="F12073" s="1">
        <v>33989</v>
      </c>
      <c r="H12073">
        <v>4</v>
      </c>
      <c r="I12073" t="s">
        <v>18</v>
      </c>
      <c r="J12073">
        <v>35</v>
      </c>
      <c r="K12073" t="s">
        <v>10836</v>
      </c>
      <c r="L12073" t="s">
        <v>10971</v>
      </c>
      <c r="M12073" t="str">
        <f t="shared" si="585"/>
        <v>서울특별시</v>
      </c>
      <c r="N12073" t="str">
        <f t="shared" si="586"/>
        <v xml:space="preserve">중구 </v>
      </c>
      <c r="O12073" t="str">
        <f t="shared" si="584"/>
        <v>을지로</v>
      </c>
      <c r="Q12073" t="s">
        <v>10972</v>
      </c>
      <c r="R12073">
        <v>200615.347900216</v>
      </c>
      <c r="S12073">
        <v>451610.39354310703</v>
      </c>
    </row>
    <row r="12074" spans="1:19" x14ac:dyDescent="0.4">
      <c r="A12074">
        <v>10488</v>
      </c>
      <c r="B12074" t="s">
        <v>16</v>
      </c>
      <c r="C12074" t="s">
        <v>17</v>
      </c>
      <c r="D12074">
        <v>3010000</v>
      </c>
      <c r="E12074" t="s">
        <v>2732</v>
      </c>
      <c r="F12074" s="1">
        <v>43790</v>
      </c>
      <c r="H12074">
        <v>1</v>
      </c>
      <c r="I12074" t="s">
        <v>1547</v>
      </c>
      <c r="J12074">
        <v>13</v>
      </c>
      <c r="K12074" t="s">
        <v>1548</v>
      </c>
      <c r="L12074" t="s">
        <v>4309</v>
      </c>
      <c r="M12074" t="str">
        <f t="shared" si="585"/>
        <v>서울특별시</v>
      </c>
      <c r="N12074" t="str">
        <f t="shared" si="586"/>
        <v xml:space="preserve">중구 </v>
      </c>
      <c r="O12074" t="str">
        <f t="shared" si="584"/>
        <v>을지로</v>
      </c>
      <c r="P12074">
        <v>4564</v>
      </c>
      <c r="Q12074" t="s">
        <v>4310</v>
      </c>
      <c r="R12074">
        <v>200616.304949685</v>
      </c>
      <c r="S12074">
        <v>451713.37431966601</v>
      </c>
    </row>
    <row r="12075" spans="1:19" x14ac:dyDescent="0.4">
      <c r="A12075">
        <v>28505</v>
      </c>
      <c r="B12075" t="s">
        <v>16</v>
      </c>
      <c r="C12075" t="s">
        <v>17</v>
      </c>
      <c r="D12075">
        <v>3010000</v>
      </c>
      <c r="E12075" t="s">
        <v>564</v>
      </c>
      <c r="F12075" s="1">
        <v>36454</v>
      </c>
      <c r="H12075">
        <v>4</v>
      </c>
      <c r="I12075" t="s">
        <v>18</v>
      </c>
      <c r="J12075">
        <v>35</v>
      </c>
      <c r="K12075" t="s">
        <v>10836</v>
      </c>
      <c r="L12075" t="s">
        <v>10904</v>
      </c>
      <c r="M12075" t="str">
        <f t="shared" si="585"/>
        <v>서울특별시</v>
      </c>
      <c r="N12075" t="str">
        <f t="shared" si="586"/>
        <v xml:space="preserve">중구 </v>
      </c>
      <c r="O12075" t="str">
        <f t="shared" si="584"/>
        <v>을지로</v>
      </c>
      <c r="Q12075" t="s">
        <v>1494</v>
      </c>
      <c r="R12075">
        <v>200616.304949685</v>
      </c>
      <c r="S12075">
        <v>451713.37431966601</v>
      </c>
    </row>
    <row r="12076" spans="1:19" x14ac:dyDescent="0.4">
      <c r="A12076">
        <v>32180</v>
      </c>
      <c r="B12076" t="s">
        <v>16</v>
      </c>
      <c r="C12076" t="s">
        <v>17</v>
      </c>
      <c r="D12076">
        <v>3010000</v>
      </c>
      <c r="E12076" t="s">
        <v>499</v>
      </c>
      <c r="F12076" s="1">
        <v>38820</v>
      </c>
      <c r="H12076">
        <v>3</v>
      </c>
      <c r="I12076" t="s">
        <v>1469</v>
      </c>
      <c r="J12076">
        <v>3</v>
      </c>
      <c r="K12076" t="s">
        <v>1469</v>
      </c>
      <c r="L12076" t="s">
        <v>12171</v>
      </c>
      <c r="M12076" t="str">
        <f t="shared" si="585"/>
        <v>서울특별시</v>
      </c>
      <c r="N12076" t="str">
        <f t="shared" si="586"/>
        <v xml:space="preserve">중구 </v>
      </c>
      <c r="O12076" t="str">
        <f t="shared" ref="O12076:O12103" si="587">MID(L12076,10,3)</f>
        <v>을지로</v>
      </c>
      <c r="Q12076" t="s">
        <v>12172</v>
      </c>
      <c r="R12076">
        <v>200607.349059464</v>
      </c>
      <c r="S12076">
        <v>451684.62863488198</v>
      </c>
    </row>
    <row r="12077" spans="1:19" x14ac:dyDescent="0.4">
      <c r="A12077">
        <v>32489</v>
      </c>
      <c r="B12077" t="s">
        <v>16</v>
      </c>
      <c r="C12077" t="s">
        <v>17</v>
      </c>
      <c r="D12077">
        <v>3010000</v>
      </c>
      <c r="E12077" t="s">
        <v>1210</v>
      </c>
      <c r="F12077" s="1">
        <v>37620</v>
      </c>
      <c r="H12077">
        <v>3</v>
      </c>
      <c r="I12077" t="s">
        <v>1469</v>
      </c>
      <c r="J12077">
        <v>3</v>
      </c>
      <c r="K12077" t="s">
        <v>1469</v>
      </c>
      <c r="L12077" t="s">
        <v>12598</v>
      </c>
      <c r="M12077" t="str">
        <f t="shared" si="585"/>
        <v>서울특별시</v>
      </c>
      <c r="N12077" t="str">
        <f t="shared" si="586"/>
        <v xml:space="preserve">중구 </v>
      </c>
      <c r="O12077" t="str">
        <f t="shared" si="587"/>
        <v>을지로</v>
      </c>
      <c r="Q12077" t="s">
        <v>2849</v>
      </c>
      <c r="R12077">
        <v>200607.349059464</v>
      </c>
      <c r="S12077">
        <v>451684.62863488198</v>
      </c>
    </row>
    <row r="12078" spans="1:19" x14ac:dyDescent="0.4">
      <c r="A12078">
        <v>32231</v>
      </c>
      <c r="B12078" t="s">
        <v>16</v>
      </c>
      <c r="C12078" t="s">
        <v>17</v>
      </c>
      <c r="D12078">
        <v>3010000</v>
      </c>
      <c r="E12078" t="s">
        <v>239</v>
      </c>
      <c r="F12078" s="1">
        <v>37460</v>
      </c>
      <c r="H12078">
        <v>3</v>
      </c>
      <c r="I12078" t="s">
        <v>1469</v>
      </c>
      <c r="J12078">
        <v>3</v>
      </c>
      <c r="K12078" t="s">
        <v>1469</v>
      </c>
      <c r="L12078" t="s">
        <v>12246</v>
      </c>
      <c r="M12078" t="str">
        <f t="shared" si="585"/>
        <v>서울특별시</v>
      </c>
      <c r="N12078" t="str">
        <f t="shared" si="586"/>
        <v xml:space="preserve">중구 </v>
      </c>
      <c r="O12078" t="str">
        <f t="shared" si="587"/>
        <v>을지로</v>
      </c>
      <c r="Q12078" t="s">
        <v>3613</v>
      </c>
      <c r="R12078">
        <v>200513.43508997001</v>
      </c>
      <c r="S12078">
        <v>451633.099004875</v>
      </c>
    </row>
    <row r="12079" spans="1:19" x14ac:dyDescent="0.4">
      <c r="A12079">
        <v>32183</v>
      </c>
      <c r="B12079" t="s">
        <v>16</v>
      </c>
      <c r="C12079" t="s">
        <v>17</v>
      </c>
      <c r="D12079">
        <v>3010000</v>
      </c>
      <c r="E12079" t="s">
        <v>386</v>
      </c>
      <c r="F12079" s="1">
        <v>39058</v>
      </c>
      <c r="H12079">
        <v>3</v>
      </c>
      <c r="I12079" t="s">
        <v>1469</v>
      </c>
      <c r="J12079">
        <v>3</v>
      </c>
      <c r="K12079" t="s">
        <v>1469</v>
      </c>
      <c r="L12079" t="s">
        <v>12175</v>
      </c>
      <c r="M12079" t="str">
        <f t="shared" si="585"/>
        <v>서울특별시</v>
      </c>
      <c r="N12079" t="str">
        <f t="shared" si="586"/>
        <v xml:space="preserve">중구 </v>
      </c>
      <c r="O12079" t="str">
        <f t="shared" si="587"/>
        <v>을지로</v>
      </c>
      <c r="Q12079" t="s">
        <v>632</v>
      </c>
      <c r="R12079">
        <v>200513.43508997001</v>
      </c>
      <c r="S12079">
        <v>451633.099004875</v>
      </c>
    </row>
    <row r="12080" spans="1:19" x14ac:dyDescent="0.4">
      <c r="A12080">
        <v>28544</v>
      </c>
      <c r="B12080" t="s">
        <v>16</v>
      </c>
      <c r="C12080" t="s">
        <v>17</v>
      </c>
      <c r="D12080">
        <v>3010000</v>
      </c>
      <c r="E12080" t="s">
        <v>409</v>
      </c>
      <c r="F12080" s="1">
        <v>35809</v>
      </c>
      <c r="H12080">
        <v>4</v>
      </c>
      <c r="I12080" t="s">
        <v>18</v>
      </c>
      <c r="J12080">
        <v>35</v>
      </c>
      <c r="K12080" t="s">
        <v>10836</v>
      </c>
      <c r="L12080" t="s">
        <v>10964</v>
      </c>
      <c r="M12080" t="str">
        <f t="shared" si="585"/>
        <v>서울특별시</v>
      </c>
      <c r="N12080" t="str">
        <f t="shared" si="586"/>
        <v xml:space="preserve">중구 </v>
      </c>
      <c r="O12080" t="str">
        <f t="shared" si="587"/>
        <v>을지로</v>
      </c>
      <c r="Q12080" t="s">
        <v>10965</v>
      </c>
      <c r="R12080">
        <v>200493.42127924401</v>
      </c>
      <c r="S12080">
        <v>451617.401893756</v>
      </c>
    </row>
    <row r="12081" spans="1:19" x14ac:dyDescent="0.4">
      <c r="A12081">
        <v>32425</v>
      </c>
      <c r="B12081" t="s">
        <v>16</v>
      </c>
      <c r="C12081" t="s">
        <v>17</v>
      </c>
      <c r="D12081">
        <v>3010000</v>
      </c>
      <c r="E12081" t="s">
        <v>2874</v>
      </c>
      <c r="F12081" s="1">
        <v>33907</v>
      </c>
      <c r="H12081">
        <v>3</v>
      </c>
      <c r="I12081" t="s">
        <v>1469</v>
      </c>
      <c r="J12081">
        <v>3</v>
      </c>
      <c r="K12081" t="s">
        <v>1469</v>
      </c>
      <c r="L12081" t="s">
        <v>12519</v>
      </c>
      <c r="M12081" t="str">
        <f t="shared" si="585"/>
        <v>서울특별시</v>
      </c>
      <c r="N12081" t="str">
        <f t="shared" si="586"/>
        <v xml:space="preserve">중구 </v>
      </c>
      <c r="O12081" t="str">
        <f t="shared" si="587"/>
        <v>을지로</v>
      </c>
      <c r="Q12081" t="s">
        <v>12520</v>
      </c>
      <c r="R12081">
        <v>200599.970871517</v>
      </c>
      <c r="S12081">
        <v>451673.28577990999</v>
      </c>
    </row>
    <row r="12082" spans="1:19" x14ac:dyDescent="0.4">
      <c r="A12082">
        <v>63614</v>
      </c>
      <c r="B12082" t="s">
        <v>16</v>
      </c>
      <c r="C12082" t="s">
        <v>17</v>
      </c>
      <c r="D12082">
        <v>3010000</v>
      </c>
      <c r="E12082" t="s">
        <v>602</v>
      </c>
      <c r="F12082" s="1">
        <v>36754</v>
      </c>
      <c r="G12082" s="1">
        <v>37513</v>
      </c>
      <c r="H12082">
        <v>4</v>
      </c>
      <c r="I12082" t="s">
        <v>18</v>
      </c>
      <c r="J12082">
        <v>30</v>
      </c>
      <c r="K12082" t="s">
        <v>20135</v>
      </c>
      <c r="L12082" t="s">
        <v>20150</v>
      </c>
      <c r="M12082" t="str">
        <f t="shared" si="585"/>
        <v>서울특별시</v>
      </c>
      <c r="N12082" t="str">
        <f t="shared" si="586"/>
        <v xml:space="preserve">중구 </v>
      </c>
      <c r="O12082" t="str">
        <f t="shared" si="587"/>
        <v>을지로</v>
      </c>
      <c r="Q12082" t="s">
        <v>20151</v>
      </c>
      <c r="R12082">
        <v>200588.959909937</v>
      </c>
      <c r="S12082">
        <v>451679.884050444</v>
      </c>
    </row>
    <row r="12083" spans="1:19" x14ac:dyDescent="0.4">
      <c r="A12083">
        <v>28559</v>
      </c>
      <c r="B12083" t="s">
        <v>16</v>
      </c>
      <c r="C12083" t="s">
        <v>17</v>
      </c>
      <c r="D12083">
        <v>3010000</v>
      </c>
      <c r="E12083" t="s">
        <v>380</v>
      </c>
      <c r="F12083" s="1">
        <v>36176</v>
      </c>
      <c r="H12083">
        <v>4</v>
      </c>
      <c r="I12083" t="s">
        <v>18</v>
      </c>
      <c r="J12083">
        <v>35</v>
      </c>
      <c r="K12083" t="s">
        <v>10836</v>
      </c>
      <c r="L12083" t="s">
        <v>10988</v>
      </c>
      <c r="M12083" t="str">
        <f t="shared" si="585"/>
        <v>서울특별시</v>
      </c>
      <c r="N12083" t="str">
        <f t="shared" si="586"/>
        <v xml:space="preserve">중구 </v>
      </c>
      <c r="O12083" t="str">
        <f t="shared" si="587"/>
        <v>을지로</v>
      </c>
      <c r="Q12083" t="s">
        <v>10989</v>
      </c>
      <c r="R12083">
        <v>200624.80830205299</v>
      </c>
      <c r="S12083">
        <v>451726.75941873703</v>
      </c>
    </row>
    <row r="12084" spans="1:19" x14ac:dyDescent="0.4">
      <c r="A12084">
        <v>32142</v>
      </c>
      <c r="B12084" t="s">
        <v>16</v>
      </c>
      <c r="C12084" t="s">
        <v>17</v>
      </c>
      <c r="D12084">
        <v>3010000</v>
      </c>
      <c r="E12084" t="s">
        <v>94</v>
      </c>
      <c r="F12084" s="1">
        <v>33928</v>
      </c>
      <c r="H12084">
        <v>3</v>
      </c>
      <c r="I12084" t="s">
        <v>1469</v>
      </c>
      <c r="J12084">
        <v>3</v>
      </c>
      <c r="K12084" t="s">
        <v>1469</v>
      </c>
      <c r="L12084" t="s">
        <v>12112</v>
      </c>
      <c r="M12084" t="str">
        <f t="shared" si="585"/>
        <v>서울특별시</v>
      </c>
      <c r="N12084" t="str">
        <f t="shared" si="586"/>
        <v xml:space="preserve">중구 </v>
      </c>
      <c r="O12084" t="str">
        <f t="shared" si="587"/>
        <v>을지로</v>
      </c>
      <c r="Q12084" t="s">
        <v>419</v>
      </c>
    </row>
    <row r="12085" spans="1:19" x14ac:dyDescent="0.4">
      <c r="A12085">
        <v>21020</v>
      </c>
      <c r="B12085" t="s">
        <v>16</v>
      </c>
      <c r="C12085" t="s">
        <v>17</v>
      </c>
      <c r="D12085">
        <v>3010000</v>
      </c>
      <c r="E12085" t="s">
        <v>2768</v>
      </c>
      <c r="F12085" s="1">
        <v>44848</v>
      </c>
      <c r="H12085">
        <v>1</v>
      </c>
      <c r="I12085" t="s">
        <v>1547</v>
      </c>
      <c r="J12085">
        <v>13</v>
      </c>
      <c r="K12085" t="s">
        <v>1548</v>
      </c>
      <c r="L12085" t="s">
        <v>7396</v>
      </c>
      <c r="M12085" t="str">
        <f t="shared" si="585"/>
        <v>서울특별시</v>
      </c>
      <c r="N12085" t="str">
        <f t="shared" si="586"/>
        <v xml:space="preserve">중구 </v>
      </c>
      <c r="O12085" t="str">
        <f t="shared" si="587"/>
        <v>을지로</v>
      </c>
      <c r="P12085">
        <v>4561</v>
      </c>
      <c r="Q12085" t="s">
        <v>3371</v>
      </c>
      <c r="R12085">
        <v>200488.771189305</v>
      </c>
      <c r="S12085">
        <v>451524.878308043</v>
      </c>
    </row>
    <row r="12086" spans="1:19" x14ac:dyDescent="0.4">
      <c r="A12086">
        <v>32360</v>
      </c>
      <c r="B12086" t="s">
        <v>16</v>
      </c>
      <c r="C12086" t="s">
        <v>17</v>
      </c>
      <c r="D12086">
        <v>3010000</v>
      </c>
      <c r="E12086" t="s">
        <v>174</v>
      </c>
      <c r="F12086" s="1">
        <v>36538</v>
      </c>
      <c r="H12086">
        <v>3</v>
      </c>
      <c r="I12086" t="s">
        <v>1469</v>
      </c>
      <c r="J12086">
        <v>3</v>
      </c>
      <c r="K12086" t="s">
        <v>1469</v>
      </c>
      <c r="L12086" t="s">
        <v>12429</v>
      </c>
      <c r="M12086" t="str">
        <f t="shared" si="585"/>
        <v>서울특별시</v>
      </c>
      <c r="N12086" t="str">
        <f t="shared" si="586"/>
        <v xml:space="preserve">중구 </v>
      </c>
      <c r="O12086" t="str">
        <f t="shared" si="587"/>
        <v>을지로</v>
      </c>
      <c r="Q12086" t="s">
        <v>1985</v>
      </c>
      <c r="R12086">
        <v>200505.10713243199</v>
      </c>
      <c r="S12086">
        <v>451510.421498493</v>
      </c>
    </row>
    <row r="12087" spans="1:19" x14ac:dyDescent="0.4">
      <c r="A12087">
        <v>32607</v>
      </c>
      <c r="B12087" t="s">
        <v>16</v>
      </c>
      <c r="C12087" t="s">
        <v>17</v>
      </c>
      <c r="D12087">
        <v>3010000</v>
      </c>
      <c r="E12087" t="s">
        <v>2888</v>
      </c>
      <c r="F12087" s="1">
        <v>33919</v>
      </c>
      <c r="H12087">
        <v>3</v>
      </c>
      <c r="I12087" t="s">
        <v>1469</v>
      </c>
      <c r="J12087">
        <v>3</v>
      </c>
      <c r="K12087" t="s">
        <v>1469</v>
      </c>
      <c r="L12087" t="s">
        <v>12752</v>
      </c>
      <c r="M12087" t="str">
        <f t="shared" si="585"/>
        <v>서울특별시</v>
      </c>
      <c r="N12087" t="str">
        <f t="shared" si="586"/>
        <v xml:space="preserve">중구 </v>
      </c>
      <c r="O12087" t="str">
        <f t="shared" si="587"/>
        <v>을지로</v>
      </c>
      <c r="Q12087" t="s">
        <v>180</v>
      </c>
      <c r="R12087">
        <v>200476.21254187601</v>
      </c>
      <c r="S12087">
        <v>451513.211845104</v>
      </c>
    </row>
    <row r="12088" spans="1:19" x14ac:dyDescent="0.4">
      <c r="A12088">
        <v>32042</v>
      </c>
      <c r="B12088" t="s">
        <v>16</v>
      </c>
      <c r="C12088" t="s">
        <v>17</v>
      </c>
      <c r="D12088">
        <v>3010000</v>
      </c>
      <c r="E12088" t="s">
        <v>58</v>
      </c>
      <c r="F12088" s="1">
        <v>38449</v>
      </c>
      <c r="H12088">
        <v>3</v>
      </c>
      <c r="I12088" t="s">
        <v>1469</v>
      </c>
      <c r="J12088">
        <v>3</v>
      </c>
      <c r="K12088" t="s">
        <v>1469</v>
      </c>
      <c r="L12088" t="s">
        <v>11957</v>
      </c>
      <c r="M12088" t="str">
        <f t="shared" si="585"/>
        <v>서울특별시</v>
      </c>
      <c r="N12088" t="str">
        <f t="shared" si="586"/>
        <v xml:space="preserve">중구 </v>
      </c>
      <c r="O12088" t="str">
        <f t="shared" si="587"/>
        <v>을지로</v>
      </c>
      <c r="Q12088" t="s">
        <v>11958</v>
      </c>
      <c r="R12088">
        <v>200488.771189305</v>
      </c>
      <c r="S12088">
        <v>451524.878308043</v>
      </c>
    </row>
    <row r="12089" spans="1:19" x14ac:dyDescent="0.4">
      <c r="A12089">
        <v>32182</v>
      </c>
      <c r="B12089" t="s">
        <v>16</v>
      </c>
      <c r="C12089" t="s">
        <v>17</v>
      </c>
      <c r="D12089">
        <v>3010000</v>
      </c>
      <c r="E12089" t="s">
        <v>175</v>
      </c>
      <c r="F12089" s="1">
        <v>38909</v>
      </c>
      <c r="H12089">
        <v>3</v>
      </c>
      <c r="I12089" t="s">
        <v>1469</v>
      </c>
      <c r="J12089">
        <v>3</v>
      </c>
      <c r="K12089" t="s">
        <v>1469</v>
      </c>
      <c r="L12089" t="s">
        <v>12174</v>
      </c>
      <c r="M12089" t="str">
        <f t="shared" si="585"/>
        <v>서울특별시</v>
      </c>
      <c r="N12089" t="str">
        <f t="shared" si="586"/>
        <v xml:space="preserve">중구 </v>
      </c>
      <c r="O12089" t="str">
        <f t="shared" si="587"/>
        <v>을지로</v>
      </c>
      <c r="Q12089" t="s">
        <v>11958</v>
      </c>
      <c r="R12089">
        <v>200488.771189305</v>
      </c>
      <c r="S12089">
        <v>451524.878308043</v>
      </c>
    </row>
    <row r="12090" spans="1:19" x14ac:dyDescent="0.4">
      <c r="A12090">
        <v>32363</v>
      </c>
      <c r="B12090" t="s">
        <v>16</v>
      </c>
      <c r="C12090" t="s">
        <v>17</v>
      </c>
      <c r="D12090">
        <v>3010000</v>
      </c>
      <c r="E12090" t="s">
        <v>622</v>
      </c>
      <c r="F12090" s="1">
        <v>36563</v>
      </c>
      <c r="H12090">
        <v>3</v>
      </c>
      <c r="I12090" t="s">
        <v>1469</v>
      </c>
      <c r="J12090">
        <v>3</v>
      </c>
      <c r="K12090" t="s">
        <v>1469</v>
      </c>
      <c r="L12090" t="s">
        <v>12433</v>
      </c>
      <c r="M12090" t="str">
        <f t="shared" si="585"/>
        <v>서울특별시</v>
      </c>
      <c r="N12090" t="str">
        <f t="shared" si="586"/>
        <v xml:space="preserve">중구 </v>
      </c>
      <c r="O12090" t="str">
        <f t="shared" si="587"/>
        <v>을지로</v>
      </c>
      <c r="Q12090" t="s">
        <v>5342</v>
      </c>
    </row>
    <row r="12091" spans="1:19" x14ac:dyDescent="0.4">
      <c r="A12091">
        <v>32285</v>
      </c>
      <c r="B12091" t="s">
        <v>16</v>
      </c>
      <c r="C12091" t="s">
        <v>17</v>
      </c>
      <c r="D12091">
        <v>3010000</v>
      </c>
      <c r="E12091" t="s">
        <v>400</v>
      </c>
      <c r="F12091" s="1">
        <v>37160</v>
      </c>
      <c r="H12091">
        <v>3</v>
      </c>
      <c r="I12091" t="s">
        <v>1469</v>
      </c>
      <c r="J12091">
        <v>3</v>
      </c>
      <c r="K12091" t="s">
        <v>1469</v>
      </c>
      <c r="L12091" t="s">
        <v>12327</v>
      </c>
      <c r="M12091" t="str">
        <f t="shared" si="585"/>
        <v>서울특별시</v>
      </c>
      <c r="N12091" t="str">
        <f t="shared" si="586"/>
        <v xml:space="preserve">중구 </v>
      </c>
      <c r="O12091" t="str">
        <f t="shared" si="587"/>
        <v>인현동</v>
      </c>
      <c r="Q12091" t="s">
        <v>654</v>
      </c>
      <c r="R12091">
        <v>199430.41777159</v>
      </c>
      <c r="S12091">
        <v>451318.964833682</v>
      </c>
    </row>
    <row r="12092" spans="1:19" x14ac:dyDescent="0.4">
      <c r="A12092">
        <v>32089</v>
      </c>
      <c r="B12092" t="s">
        <v>16</v>
      </c>
      <c r="C12092" t="s">
        <v>17</v>
      </c>
      <c r="D12092">
        <v>3010000</v>
      </c>
      <c r="E12092" t="s">
        <v>113</v>
      </c>
      <c r="F12092" s="1">
        <v>35511</v>
      </c>
      <c r="H12092">
        <v>3</v>
      </c>
      <c r="I12092" t="s">
        <v>1469</v>
      </c>
      <c r="J12092">
        <v>3</v>
      </c>
      <c r="K12092" t="s">
        <v>1469</v>
      </c>
      <c r="L12092" t="s">
        <v>12029</v>
      </c>
      <c r="M12092" t="str">
        <f t="shared" si="585"/>
        <v>서울특별시</v>
      </c>
      <c r="N12092" t="str">
        <f t="shared" si="586"/>
        <v xml:space="preserve">중구 </v>
      </c>
      <c r="O12092" t="str">
        <f t="shared" si="587"/>
        <v>인현동</v>
      </c>
      <c r="Q12092" t="s">
        <v>12030</v>
      </c>
      <c r="R12092">
        <v>199389.25717121901</v>
      </c>
      <c r="S12092">
        <v>451326.82588690502</v>
      </c>
    </row>
    <row r="12093" spans="1:19" x14ac:dyDescent="0.4">
      <c r="A12093">
        <v>32461</v>
      </c>
      <c r="B12093" t="s">
        <v>16</v>
      </c>
      <c r="C12093" t="s">
        <v>17</v>
      </c>
      <c r="D12093">
        <v>3010000</v>
      </c>
      <c r="E12093" t="s">
        <v>383</v>
      </c>
      <c r="F12093" s="1">
        <v>35733</v>
      </c>
      <c r="H12093">
        <v>3</v>
      </c>
      <c r="I12093" t="s">
        <v>1469</v>
      </c>
      <c r="J12093">
        <v>3</v>
      </c>
      <c r="K12093" t="s">
        <v>1469</v>
      </c>
      <c r="L12093" t="s">
        <v>12566</v>
      </c>
      <c r="M12093" t="str">
        <f t="shared" si="585"/>
        <v>서울특별시</v>
      </c>
      <c r="N12093" t="str">
        <f t="shared" si="586"/>
        <v xml:space="preserve">중구 </v>
      </c>
      <c r="O12093" t="str">
        <f t="shared" si="587"/>
        <v>인현동</v>
      </c>
      <c r="Q12093" t="s">
        <v>1436</v>
      </c>
      <c r="R12093">
        <v>199524.53091374901</v>
      </c>
      <c r="S12093">
        <v>451295.72953806701</v>
      </c>
    </row>
    <row r="12094" spans="1:19" x14ac:dyDescent="0.4">
      <c r="A12094">
        <v>32361</v>
      </c>
      <c r="B12094" t="s">
        <v>16</v>
      </c>
      <c r="C12094" t="s">
        <v>17</v>
      </c>
      <c r="D12094">
        <v>3010000</v>
      </c>
      <c r="E12094" t="s">
        <v>348</v>
      </c>
      <c r="F12094" s="1">
        <v>36539</v>
      </c>
      <c r="H12094">
        <v>3</v>
      </c>
      <c r="I12094" t="s">
        <v>1469</v>
      </c>
      <c r="J12094">
        <v>3</v>
      </c>
      <c r="K12094" t="s">
        <v>1469</v>
      </c>
      <c r="L12094" t="s">
        <v>12430</v>
      </c>
      <c r="M12094" t="str">
        <f t="shared" si="585"/>
        <v>서울특별시</v>
      </c>
      <c r="N12094" t="str">
        <f t="shared" si="586"/>
        <v xml:space="preserve">중구 </v>
      </c>
      <c r="O12094" t="str">
        <f t="shared" si="587"/>
        <v>입정동</v>
      </c>
      <c r="Q12094" t="s">
        <v>12431</v>
      </c>
      <c r="R12094">
        <v>199134.91747239101</v>
      </c>
      <c r="S12094">
        <v>451720.26199144102</v>
      </c>
    </row>
    <row r="12095" spans="1:19" x14ac:dyDescent="0.4">
      <c r="A12095">
        <v>1635</v>
      </c>
      <c r="B12095" t="s">
        <v>16</v>
      </c>
      <c r="C12095" t="s">
        <v>17</v>
      </c>
      <c r="D12095">
        <v>3010000</v>
      </c>
      <c r="E12095" t="s">
        <v>504</v>
      </c>
      <c r="F12095" s="1">
        <v>37390</v>
      </c>
      <c r="H12095">
        <v>1</v>
      </c>
      <c r="I12095" t="s">
        <v>1547</v>
      </c>
      <c r="J12095">
        <v>13</v>
      </c>
      <c r="K12095" t="s">
        <v>1548</v>
      </c>
      <c r="L12095" t="s">
        <v>2087</v>
      </c>
      <c r="M12095" t="str">
        <f t="shared" si="585"/>
        <v>서울특별시</v>
      </c>
      <c r="N12095" t="str">
        <f t="shared" si="586"/>
        <v xml:space="preserve">중구 </v>
      </c>
      <c r="O12095" t="str">
        <f t="shared" si="587"/>
        <v>장충동</v>
      </c>
      <c r="Q12095" t="s">
        <v>2083</v>
      </c>
      <c r="R12095">
        <v>200424.948548821</v>
      </c>
      <c r="S12095">
        <v>450933.96995544899</v>
      </c>
    </row>
    <row r="12096" spans="1:19" x14ac:dyDescent="0.4">
      <c r="A12096">
        <v>32570</v>
      </c>
      <c r="B12096" t="s">
        <v>16</v>
      </c>
      <c r="C12096" t="s">
        <v>17</v>
      </c>
      <c r="D12096">
        <v>3010000</v>
      </c>
      <c r="E12096" t="s">
        <v>2424</v>
      </c>
      <c r="F12096" s="1">
        <v>34239</v>
      </c>
      <c r="H12096">
        <v>3</v>
      </c>
      <c r="I12096" t="s">
        <v>1469</v>
      </c>
      <c r="J12096">
        <v>3</v>
      </c>
      <c r="K12096" t="s">
        <v>1469</v>
      </c>
      <c r="L12096" t="s">
        <v>12699</v>
      </c>
      <c r="M12096" t="str">
        <f t="shared" si="585"/>
        <v>서울특별시</v>
      </c>
      <c r="N12096" t="str">
        <f t="shared" si="586"/>
        <v xml:space="preserve">중구 </v>
      </c>
      <c r="O12096" t="str">
        <f t="shared" si="587"/>
        <v>장충동</v>
      </c>
      <c r="Q12096" t="s">
        <v>12700</v>
      </c>
      <c r="R12096">
        <v>200424.76490690801</v>
      </c>
      <c r="S12096">
        <v>450943.34867482202</v>
      </c>
    </row>
    <row r="12097" spans="1:19" x14ac:dyDescent="0.4">
      <c r="A12097">
        <v>32188</v>
      </c>
      <c r="B12097" t="s">
        <v>16</v>
      </c>
      <c r="C12097" t="s">
        <v>17</v>
      </c>
      <c r="D12097">
        <v>3010000</v>
      </c>
      <c r="E12097" t="s">
        <v>291</v>
      </c>
      <c r="F12097" s="1">
        <v>39437</v>
      </c>
      <c r="H12097">
        <v>3</v>
      </c>
      <c r="I12097" t="s">
        <v>1469</v>
      </c>
      <c r="J12097">
        <v>3</v>
      </c>
      <c r="K12097" t="s">
        <v>1469</v>
      </c>
      <c r="L12097" t="s">
        <v>12181</v>
      </c>
      <c r="M12097" t="str">
        <f t="shared" si="585"/>
        <v>서울특별시</v>
      </c>
      <c r="N12097" t="str">
        <f t="shared" si="586"/>
        <v xml:space="preserve">중구 </v>
      </c>
      <c r="O12097" t="str">
        <f t="shared" si="587"/>
        <v>장충동</v>
      </c>
      <c r="P12097" t="s">
        <v>12033</v>
      </c>
      <c r="Q12097" t="s">
        <v>4205</v>
      </c>
      <c r="R12097">
        <v>200424.76490690801</v>
      </c>
      <c r="S12097">
        <v>450943.34867482202</v>
      </c>
    </row>
    <row r="12098" spans="1:19" x14ac:dyDescent="0.4">
      <c r="A12098">
        <v>32091</v>
      </c>
      <c r="B12098" t="s">
        <v>16</v>
      </c>
      <c r="C12098" t="s">
        <v>17</v>
      </c>
      <c r="D12098">
        <v>3010000</v>
      </c>
      <c r="E12098" t="s">
        <v>112</v>
      </c>
      <c r="F12098" s="1">
        <v>36328</v>
      </c>
      <c r="H12098">
        <v>3</v>
      </c>
      <c r="I12098" t="s">
        <v>1469</v>
      </c>
      <c r="J12098">
        <v>3</v>
      </c>
      <c r="K12098" t="s">
        <v>1469</v>
      </c>
      <c r="L12098" t="s">
        <v>12034</v>
      </c>
      <c r="M12098" t="str">
        <f t="shared" si="585"/>
        <v>서울특별시</v>
      </c>
      <c r="N12098" t="str">
        <f t="shared" si="586"/>
        <v xml:space="preserve">중구 </v>
      </c>
      <c r="O12098" t="str">
        <f t="shared" si="587"/>
        <v>장충동</v>
      </c>
      <c r="Q12098" t="s">
        <v>7441</v>
      </c>
      <c r="R12098">
        <v>200467.036922422</v>
      </c>
      <c r="S12098">
        <v>450862.383776145</v>
      </c>
    </row>
    <row r="12099" spans="1:19" x14ac:dyDescent="0.4">
      <c r="A12099">
        <v>32125</v>
      </c>
      <c r="B12099" t="s">
        <v>16</v>
      </c>
      <c r="C12099" t="s">
        <v>17</v>
      </c>
      <c r="D12099">
        <v>3010000</v>
      </c>
      <c r="E12099" t="s">
        <v>551</v>
      </c>
      <c r="F12099" s="1">
        <v>35223</v>
      </c>
      <c r="H12099">
        <v>3</v>
      </c>
      <c r="I12099" t="s">
        <v>1469</v>
      </c>
      <c r="J12099">
        <v>3</v>
      </c>
      <c r="K12099" t="s">
        <v>1469</v>
      </c>
      <c r="L12099" t="s">
        <v>12087</v>
      </c>
      <c r="M12099" t="str">
        <f t="shared" ref="M12099:M12162" si="588">LEFT(L12099,5)</f>
        <v>서울특별시</v>
      </c>
      <c r="N12099" t="str">
        <f t="shared" si="586"/>
        <v xml:space="preserve">중구 </v>
      </c>
      <c r="O12099" t="str">
        <f t="shared" si="587"/>
        <v>장충동</v>
      </c>
      <c r="Q12099" t="s">
        <v>12088</v>
      </c>
      <c r="R12099">
        <v>200388.20242278799</v>
      </c>
      <c r="S12099">
        <v>450860.12282072101</v>
      </c>
    </row>
    <row r="12100" spans="1:19" x14ac:dyDescent="0.4">
      <c r="A12100">
        <v>28526</v>
      </c>
      <c r="B12100" t="s">
        <v>16</v>
      </c>
      <c r="C12100" t="s">
        <v>17</v>
      </c>
      <c r="D12100">
        <v>3010000</v>
      </c>
      <c r="E12100" t="s">
        <v>766</v>
      </c>
      <c r="F12100" s="1">
        <v>36852</v>
      </c>
      <c r="H12100">
        <v>4</v>
      </c>
      <c r="I12100" t="s">
        <v>18</v>
      </c>
      <c r="J12100">
        <v>35</v>
      </c>
      <c r="K12100" t="s">
        <v>10836</v>
      </c>
      <c r="L12100" t="s">
        <v>10938</v>
      </c>
      <c r="M12100" t="str">
        <f t="shared" si="588"/>
        <v>서울특별시</v>
      </c>
      <c r="N12100" t="str">
        <f t="shared" si="586"/>
        <v xml:space="preserve">중구 </v>
      </c>
      <c r="O12100" t="str">
        <f t="shared" si="587"/>
        <v>장충동</v>
      </c>
      <c r="Q12100" t="s">
        <v>10939</v>
      </c>
      <c r="R12100">
        <v>200132.41745184999</v>
      </c>
      <c r="S12100">
        <v>450722.66678335302</v>
      </c>
    </row>
    <row r="12101" spans="1:19" x14ac:dyDescent="0.4">
      <c r="A12101">
        <v>32140</v>
      </c>
      <c r="B12101" t="s">
        <v>16</v>
      </c>
      <c r="C12101" t="s">
        <v>17</v>
      </c>
      <c r="D12101">
        <v>3010000</v>
      </c>
      <c r="E12101" t="s">
        <v>12107</v>
      </c>
      <c r="F12101" s="1">
        <v>33947</v>
      </c>
      <c r="H12101">
        <v>3</v>
      </c>
      <c r="I12101" t="s">
        <v>1469</v>
      </c>
      <c r="J12101">
        <v>3</v>
      </c>
      <c r="K12101" t="s">
        <v>1469</v>
      </c>
      <c r="L12101" t="s">
        <v>12108</v>
      </c>
      <c r="M12101" t="str">
        <f t="shared" si="588"/>
        <v>서울특별시</v>
      </c>
      <c r="N12101" t="str">
        <f t="shared" si="586"/>
        <v xml:space="preserve">중구 </v>
      </c>
      <c r="O12101" t="str">
        <f t="shared" si="587"/>
        <v>장충동</v>
      </c>
      <c r="Q12101" t="s">
        <v>12109</v>
      </c>
      <c r="R12101">
        <v>200398.32855984601</v>
      </c>
      <c r="S12101">
        <v>450947.24714781001</v>
      </c>
    </row>
    <row r="12102" spans="1:19" x14ac:dyDescent="0.4">
      <c r="A12102">
        <v>1873</v>
      </c>
      <c r="B12102" t="s">
        <v>16</v>
      </c>
      <c r="C12102" t="s">
        <v>17</v>
      </c>
      <c r="D12102">
        <v>3010000</v>
      </c>
      <c r="E12102" t="s">
        <v>1563</v>
      </c>
      <c r="F12102" s="1">
        <v>34446</v>
      </c>
      <c r="H12102">
        <v>1</v>
      </c>
      <c r="I12102" t="s">
        <v>1547</v>
      </c>
      <c r="J12102">
        <v>13</v>
      </c>
      <c r="K12102" t="s">
        <v>1548</v>
      </c>
      <c r="L12102" t="s">
        <v>2493</v>
      </c>
      <c r="M12102" t="str">
        <f t="shared" si="588"/>
        <v>서울특별시</v>
      </c>
      <c r="N12102" t="str">
        <f t="shared" si="586"/>
        <v xml:space="preserve">중구 </v>
      </c>
      <c r="O12102" t="str">
        <f t="shared" si="587"/>
        <v>장충동</v>
      </c>
      <c r="P12102">
        <v>4617</v>
      </c>
      <c r="Q12102" t="s">
        <v>2494</v>
      </c>
      <c r="R12102">
        <v>200390.64512362299</v>
      </c>
      <c r="S12102">
        <v>450940.78565118299</v>
      </c>
    </row>
    <row r="12103" spans="1:19" x14ac:dyDescent="0.4">
      <c r="A12103">
        <v>1898</v>
      </c>
      <c r="B12103" t="s">
        <v>16</v>
      </c>
      <c r="C12103" t="s">
        <v>17</v>
      </c>
      <c r="D12103">
        <v>3010000</v>
      </c>
      <c r="E12103" t="s">
        <v>1565</v>
      </c>
      <c r="F12103" s="1">
        <v>36092</v>
      </c>
      <c r="H12103">
        <v>1</v>
      </c>
      <c r="I12103" t="s">
        <v>1547</v>
      </c>
      <c r="J12103">
        <v>13</v>
      </c>
      <c r="K12103" t="s">
        <v>1548</v>
      </c>
      <c r="L12103" t="s">
        <v>2530</v>
      </c>
      <c r="M12103" t="str">
        <f t="shared" si="588"/>
        <v>서울특별시</v>
      </c>
      <c r="N12103" t="str">
        <f t="shared" si="586"/>
        <v xml:space="preserve">중구 </v>
      </c>
      <c r="O12103" t="str">
        <f t="shared" si="587"/>
        <v>장충동</v>
      </c>
      <c r="Q12103" t="s">
        <v>121</v>
      </c>
      <c r="R12103">
        <v>200405.62099964701</v>
      </c>
      <c r="S12103">
        <v>450993.04987590102</v>
      </c>
    </row>
    <row r="12104" spans="1:19" x14ac:dyDescent="0.4">
      <c r="A12104">
        <v>61778</v>
      </c>
      <c r="B12104" t="s">
        <v>16</v>
      </c>
      <c r="C12104" t="s">
        <v>17</v>
      </c>
      <c r="D12104">
        <v>3010000</v>
      </c>
      <c r="E12104" t="s">
        <v>4669</v>
      </c>
      <c r="F12104" s="1">
        <v>33928</v>
      </c>
      <c r="H12104">
        <v>3</v>
      </c>
      <c r="I12104" t="s">
        <v>1469</v>
      </c>
      <c r="J12104">
        <v>3</v>
      </c>
      <c r="K12104" t="s">
        <v>1469</v>
      </c>
      <c r="L12104" t="s">
        <v>18999</v>
      </c>
      <c r="M12104" t="str">
        <f t="shared" si="588"/>
        <v>서울특별시</v>
      </c>
      <c r="N12104" t="str">
        <f t="shared" si="586"/>
        <v xml:space="preserve">중구 </v>
      </c>
      <c r="O12104" t="str">
        <f>MID(L12104,10,2)</f>
        <v>저동</v>
      </c>
      <c r="Q12104" t="s">
        <v>3328</v>
      </c>
    </row>
    <row r="12105" spans="1:19" x14ac:dyDescent="0.4">
      <c r="A12105">
        <v>32128</v>
      </c>
      <c r="B12105" t="s">
        <v>16</v>
      </c>
      <c r="C12105" t="s">
        <v>17</v>
      </c>
      <c r="D12105">
        <v>3010000</v>
      </c>
      <c r="E12105" t="s">
        <v>167</v>
      </c>
      <c r="F12105" s="1">
        <v>35494</v>
      </c>
      <c r="H12105">
        <v>3</v>
      </c>
      <c r="I12105" t="s">
        <v>1469</v>
      </c>
      <c r="J12105">
        <v>3</v>
      </c>
      <c r="K12105" t="s">
        <v>1469</v>
      </c>
      <c r="L12105" t="s">
        <v>12091</v>
      </c>
      <c r="M12105" t="str">
        <f t="shared" si="588"/>
        <v>서울특별시</v>
      </c>
      <c r="N12105" t="str">
        <f t="shared" si="586"/>
        <v xml:space="preserve">중구 </v>
      </c>
      <c r="O12105" t="str">
        <f>MID(L12105,10,3)</f>
        <v xml:space="preserve">정동 </v>
      </c>
      <c r="Q12105" t="s">
        <v>3879</v>
      </c>
      <c r="R12105">
        <v>197446.325172007</v>
      </c>
      <c r="S12105">
        <v>451215.40639992902</v>
      </c>
    </row>
    <row r="12106" spans="1:19" x14ac:dyDescent="0.4">
      <c r="A12106">
        <v>32186</v>
      </c>
      <c r="B12106" t="s">
        <v>16</v>
      </c>
      <c r="C12106" t="s">
        <v>17</v>
      </c>
      <c r="D12106">
        <v>3010000</v>
      </c>
      <c r="E12106" t="s">
        <v>406</v>
      </c>
      <c r="F12106" s="1">
        <v>39297</v>
      </c>
      <c r="H12106">
        <v>3</v>
      </c>
      <c r="I12106" t="s">
        <v>1469</v>
      </c>
      <c r="J12106">
        <v>3</v>
      </c>
      <c r="K12106" t="s">
        <v>1469</v>
      </c>
      <c r="L12106" t="s">
        <v>12179</v>
      </c>
      <c r="M12106" t="str">
        <f t="shared" si="588"/>
        <v>서울특별시</v>
      </c>
      <c r="N12106" t="str">
        <f t="shared" si="586"/>
        <v xml:space="preserve">중구 </v>
      </c>
      <c r="O12106" t="str">
        <f>MID(L12106,10,3)</f>
        <v>주교동</v>
      </c>
      <c r="Q12106" t="s">
        <v>4658</v>
      </c>
      <c r="R12106">
        <v>199994.14828698599</v>
      </c>
      <c r="S12106">
        <v>451871.65848735202</v>
      </c>
    </row>
    <row r="12107" spans="1:19" x14ac:dyDescent="0.4">
      <c r="A12107">
        <v>32305</v>
      </c>
      <c r="B12107" t="s">
        <v>16</v>
      </c>
      <c r="C12107" t="s">
        <v>17</v>
      </c>
      <c r="D12107">
        <v>3010000</v>
      </c>
      <c r="E12107" t="s">
        <v>120</v>
      </c>
      <c r="F12107" s="1">
        <v>34884</v>
      </c>
      <c r="H12107">
        <v>3</v>
      </c>
      <c r="I12107" t="s">
        <v>1469</v>
      </c>
      <c r="J12107">
        <v>3</v>
      </c>
      <c r="K12107" t="s">
        <v>1469</v>
      </c>
      <c r="L12107" t="s">
        <v>12353</v>
      </c>
      <c r="M12107" t="str">
        <f t="shared" si="588"/>
        <v>서울특별시</v>
      </c>
      <c r="N12107" t="str">
        <f t="shared" si="586"/>
        <v xml:space="preserve">중구 </v>
      </c>
      <c r="O12107" t="str">
        <f t="shared" ref="O12107:O12158" si="589">MID(L12107,10,3)</f>
        <v>주교동</v>
      </c>
      <c r="Q12107" t="s">
        <v>4467</v>
      </c>
      <c r="R12107">
        <v>199861.83898634501</v>
      </c>
      <c r="S12107">
        <v>451843.13212770002</v>
      </c>
    </row>
    <row r="12108" spans="1:19" x14ac:dyDescent="0.4">
      <c r="A12108">
        <v>32185</v>
      </c>
      <c r="B12108" t="s">
        <v>16</v>
      </c>
      <c r="C12108" t="s">
        <v>17</v>
      </c>
      <c r="D12108">
        <v>3010000</v>
      </c>
      <c r="E12108" t="s">
        <v>424</v>
      </c>
      <c r="F12108" s="1">
        <v>39262</v>
      </c>
      <c r="H12108">
        <v>3</v>
      </c>
      <c r="I12108" t="s">
        <v>1469</v>
      </c>
      <c r="J12108">
        <v>3</v>
      </c>
      <c r="K12108" t="s">
        <v>1469</v>
      </c>
      <c r="L12108" t="s">
        <v>12177</v>
      </c>
      <c r="M12108" t="str">
        <f t="shared" si="588"/>
        <v>서울특별시</v>
      </c>
      <c r="N12108" t="str">
        <f t="shared" si="586"/>
        <v xml:space="preserve">중구 </v>
      </c>
      <c r="O12108" t="str">
        <f t="shared" si="589"/>
        <v>중림동</v>
      </c>
      <c r="Q12108" t="s">
        <v>12178</v>
      </c>
      <c r="R12108">
        <v>197156.14553230401</v>
      </c>
      <c r="S12108">
        <v>450606.97683345497</v>
      </c>
    </row>
    <row r="12109" spans="1:19" x14ac:dyDescent="0.4">
      <c r="A12109">
        <v>32177</v>
      </c>
      <c r="B12109" t="s">
        <v>16</v>
      </c>
      <c r="C12109" t="s">
        <v>17</v>
      </c>
      <c r="D12109">
        <v>3010000</v>
      </c>
      <c r="E12109" t="s">
        <v>648</v>
      </c>
      <c r="F12109" s="1">
        <v>33851</v>
      </c>
      <c r="H12109">
        <v>3</v>
      </c>
      <c r="I12109" t="s">
        <v>1469</v>
      </c>
      <c r="J12109">
        <v>3</v>
      </c>
      <c r="K12109" t="s">
        <v>1469</v>
      </c>
      <c r="L12109" t="s">
        <v>12167</v>
      </c>
      <c r="M12109" t="str">
        <f t="shared" si="588"/>
        <v>서울특별시</v>
      </c>
      <c r="N12109" t="str">
        <f t="shared" si="586"/>
        <v xml:space="preserve">중구 </v>
      </c>
      <c r="O12109" t="str">
        <f t="shared" si="589"/>
        <v>중림동</v>
      </c>
      <c r="Q12109" t="s">
        <v>12168</v>
      </c>
    </row>
    <row r="12110" spans="1:19" x14ac:dyDescent="0.4">
      <c r="A12110">
        <v>32179</v>
      </c>
      <c r="B12110" t="s">
        <v>16</v>
      </c>
      <c r="C12110" t="s">
        <v>17</v>
      </c>
      <c r="D12110">
        <v>3010000</v>
      </c>
      <c r="E12110" t="s">
        <v>2188</v>
      </c>
      <c r="F12110" s="1">
        <v>33854</v>
      </c>
      <c r="H12110">
        <v>3</v>
      </c>
      <c r="I12110" t="s">
        <v>1469</v>
      </c>
      <c r="J12110">
        <v>3</v>
      </c>
      <c r="K12110" t="s">
        <v>1469</v>
      </c>
      <c r="L12110" t="s">
        <v>12170</v>
      </c>
      <c r="M12110" t="str">
        <f t="shared" si="588"/>
        <v>서울특별시</v>
      </c>
      <c r="N12110" t="str">
        <f t="shared" ref="N12110:N12173" si="590">MID(L12110,7,3)</f>
        <v xml:space="preserve">중구 </v>
      </c>
      <c r="O12110" t="str">
        <f t="shared" si="589"/>
        <v>중림동</v>
      </c>
      <c r="Q12110" t="s">
        <v>1436</v>
      </c>
      <c r="R12110">
        <v>197185.87372634801</v>
      </c>
      <c r="S12110">
        <v>450597.61517274397</v>
      </c>
    </row>
    <row r="12111" spans="1:19" x14ac:dyDescent="0.4">
      <c r="A12111">
        <v>1640</v>
      </c>
      <c r="B12111" t="s">
        <v>16</v>
      </c>
      <c r="C12111" t="s">
        <v>17</v>
      </c>
      <c r="D12111">
        <v>3010000</v>
      </c>
      <c r="E12111" t="s">
        <v>297</v>
      </c>
      <c r="F12111" s="1">
        <v>41116</v>
      </c>
      <c r="H12111">
        <v>1</v>
      </c>
      <c r="I12111" t="s">
        <v>1547</v>
      </c>
      <c r="J12111">
        <v>13</v>
      </c>
      <c r="K12111" t="s">
        <v>1548</v>
      </c>
      <c r="L12111" t="s">
        <v>2096</v>
      </c>
      <c r="M12111" t="str">
        <f t="shared" si="588"/>
        <v>서울특별시</v>
      </c>
      <c r="N12111" t="str">
        <f t="shared" si="590"/>
        <v xml:space="preserve">중구 </v>
      </c>
      <c r="O12111" t="str">
        <f t="shared" si="589"/>
        <v>중림동</v>
      </c>
      <c r="P12111">
        <v>4504</v>
      </c>
      <c r="Q12111" t="s">
        <v>2097</v>
      </c>
      <c r="R12111">
        <v>196873.87804251601</v>
      </c>
      <c r="S12111">
        <v>450756.35208932299</v>
      </c>
    </row>
    <row r="12112" spans="1:19" x14ac:dyDescent="0.4">
      <c r="A12112">
        <v>32291</v>
      </c>
      <c r="B12112" t="s">
        <v>16</v>
      </c>
      <c r="C12112" t="s">
        <v>17</v>
      </c>
      <c r="D12112">
        <v>3010000</v>
      </c>
      <c r="E12112" t="s">
        <v>132</v>
      </c>
      <c r="F12112" s="1">
        <v>37337</v>
      </c>
      <c r="H12112">
        <v>3</v>
      </c>
      <c r="I12112" t="s">
        <v>1469</v>
      </c>
      <c r="J12112">
        <v>3</v>
      </c>
      <c r="K12112" t="s">
        <v>1469</v>
      </c>
      <c r="L12112" t="s">
        <v>12335</v>
      </c>
      <c r="M12112" t="str">
        <f t="shared" si="588"/>
        <v>서울특별시</v>
      </c>
      <c r="N12112" t="str">
        <f t="shared" si="590"/>
        <v xml:space="preserve">중구 </v>
      </c>
      <c r="O12112" t="str">
        <f t="shared" si="589"/>
        <v>중림동</v>
      </c>
      <c r="Q12112" t="s">
        <v>12336</v>
      </c>
      <c r="R12112">
        <v>196873.87804251601</v>
      </c>
      <c r="S12112">
        <v>450756.35208932299</v>
      </c>
    </row>
    <row r="12113" spans="1:19" x14ac:dyDescent="0.4">
      <c r="A12113">
        <v>1835</v>
      </c>
      <c r="B12113" t="s">
        <v>16</v>
      </c>
      <c r="C12113" t="s">
        <v>17</v>
      </c>
      <c r="D12113">
        <v>3010000</v>
      </c>
      <c r="E12113" t="s">
        <v>52</v>
      </c>
      <c r="F12113" s="1">
        <v>40476</v>
      </c>
      <c r="H12113">
        <v>1</v>
      </c>
      <c r="I12113" t="s">
        <v>1547</v>
      </c>
      <c r="J12113">
        <v>13</v>
      </c>
      <c r="K12113" t="s">
        <v>1548</v>
      </c>
      <c r="L12113" t="s">
        <v>2426</v>
      </c>
      <c r="M12113" t="str">
        <f t="shared" si="588"/>
        <v>서울특별시</v>
      </c>
      <c r="N12113" t="str">
        <f t="shared" si="590"/>
        <v xml:space="preserve">중구 </v>
      </c>
      <c r="O12113" t="str">
        <f t="shared" si="589"/>
        <v>중림동</v>
      </c>
      <c r="Q12113" t="s">
        <v>2427</v>
      </c>
      <c r="R12113">
        <v>196864.94283829699</v>
      </c>
      <c r="S12113">
        <v>450649.69804319</v>
      </c>
    </row>
    <row r="12114" spans="1:19" x14ac:dyDescent="0.4">
      <c r="A12114">
        <v>32312</v>
      </c>
      <c r="B12114" t="s">
        <v>16</v>
      </c>
      <c r="C12114" t="s">
        <v>17</v>
      </c>
      <c r="D12114">
        <v>3010000</v>
      </c>
      <c r="E12114" t="s">
        <v>3155</v>
      </c>
      <c r="F12114" s="1">
        <v>35138</v>
      </c>
      <c r="H12114">
        <v>3</v>
      </c>
      <c r="I12114" t="s">
        <v>1469</v>
      </c>
      <c r="J12114">
        <v>3</v>
      </c>
      <c r="K12114" t="s">
        <v>1469</v>
      </c>
      <c r="L12114" t="s">
        <v>12362</v>
      </c>
      <c r="M12114" t="str">
        <f t="shared" si="588"/>
        <v>서울특별시</v>
      </c>
      <c r="N12114" t="str">
        <f t="shared" si="590"/>
        <v xml:space="preserve">중구 </v>
      </c>
      <c r="O12114" t="str">
        <f t="shared" si="589"/>
        <v>중림동</v>
      </c>
      <c r="Q12114" t="s">
        <v>4480</v>
      </c>
      <c r="R12114">
        <v>197103.362704072</v>
      </c>
      <c r="S12114">
        <v>450814.72208461101</v>
      </c>
    </row>
    <row r="12115" spans="1:19" x14ac:dyDescent="0.4">
      <c r="A12115">
        <v>1639</v>
      </c>
      <c r="B12115" t="s">
        <v>16</v>
      </c>
      <c r="C12115" t="s">
        <v>17</v>
      </c>
      <c r="D12115">
        <v>3010000</v>
      </c>
      <c r="E12115" t="s">
        <v>2094</v>
      </c>
      <c r="F12115" s="1">
        <v>34307</v>
      </c>
      <c r="H12115">
        <v>1</v>
      </c>
      <c r="I12115" t="s">
        <v>1547</v>
      </c>
      <c r="J12115">
        <v>13</v>
      </c>
      <c r="K12115" t="s">
        <v>1548</v>
      </c>
      <c r="L12115" t="s">
        <v>2095</v>
      </c>
      <c r="M12115" t="str">
        <f t="shared" si="588"/>
        <v>서울특별시</v>
      </c>
      <c r="N12115" t="str">
        <f t="shared" si="590"/>
        <v xml:space="preserve">중구 </v>
      </c>
      <c r="O12115" t="str">
        <f t="shared" si="589"/>
        <v>중림동</v>
      </c>
      <c r="Q12115" t="s">
        <v>819</v>
      </c>
      <c r="R12115">
        <v>196655.58189587799</v>
      </c>
      <c r="S12115">
        <v>450746.19907567999</v>
      </c>
    </row>
    <row r="12116" spans="1:19" x14ac:dyDescent="0.4">
      <c r="A12116">
        <v>32720</v>
      </c>
      <c r="B12116" t="s">
        <v>16</v>
      </c>
      <c r="C12116" t="s">
        <v>17</v>
      </c>
      <c r="D12116">
        <v>3010000</v>
      </c>
      <c r="E12116" t="s">
        <v>908</v>
      </c>
      <c r="F12116" s="1">
        <v>36062</v>
      </c>
      <c r="H12116">
        <v>3</v>
      </c>
      <c r="I12116" t="s">
        <v>1469</v>
      </c>
      <c r="J12116">
        <v>3</v>
      </c>
      <c r="K12116" t="s">
        <v>1469</v>
      </c>
      <c r="L12116" t="s">
        <v>12896</v>
      </c>
      <c r="M12116" t="str">
        <f t="shared" si="588"/>
        <v>서울특별시</v>
      </c>
      <c r="N12116" t="str">
        <f t="shared" si="590"/>
        <v xml:space="preserve">중구 </v>
      </c>
      <c r="O12116" t="str">
        <f t="shared" si="589"/>
        <v>중림동</v>
      </c>
      <c r="Q12116" t="s">
        <v>1606</v>
      </c>
      <c r="R12116">
        <v>196792.62930881599</v>
      </c>
      <c r="S12116">
        <v>450805.49106060201</v>
      </c>
    </row>
    <row r="12117" spans="1:19" x14ac:dyDescent="0.4">
      <c r="A12117">
        <v>32215</v>
      </c>
      <c r="B12117" t="s">
        <v>16</v>
      </c>
      <c r="C12117" t="s">
        <v>17</v>
      </c>
      <c r="D12117">
        <v>3010000</v>
      </c>
      <c r="E12117" t="s">
        <v>3861</v>
      </c>
      <c r="F12117" s="1">
        <v>33912</v>
      </c>
      <c r="H12117">
        <v>3</v>
      </c>
      <c r="I12117" t="s">
        <v>1469</v>
      </c>
      <c r="J12117">
        <v>3</v>
      </c>
      <c r="K12117" t="s">
        <v>1469</v>
      </c>
      <c r="L12117" t="s">
        <v>12219</v>
      </c>
      <c r="M12117" t="str">
        <f t="shared" si="588"/>
        <v>서울특별시</v>
      </c>
      <c r="N12117" t="str">
        <f t="shared" si="590"/>
        <v xml:space="preserve">중구 </v>
      </c>
      <c r="O12117" t="str">
        <f t="shared" si="589"/>
        <v xml:space="preserve">초동 </v>
      </c>
      <c r="Q12117" t="s">
        <v>12220</v>
      </c>
      <c r="R12117">
        <v>199327.26855235701</v>
      </c>
      <c r="S12117">
        <v>451427.99243940902</v>
      </c>
    </row>
    <row r="12118" spans="1:19" x14ac:dyDescent="0.4">
      <c r="A12118">
        <v>32716</v>
      </c>
      <c r="B12118" t="s">
        <v>16</v>
      </c>
      <c r="C12118" t="s">
        <v>17</v>
      </c>
      <c r="D12118">
        <v>3010000</v>
      </c>
      <c r="E12118" t="s">
        <v>746</v>
      </c>
      <c r="F12118" s="1">
        <v>34691</v>
      </c>
      <c r="H12118">
        <v>3</v>
      </c>
      <c r="I12118" t="s">
        <v>1469</v>
      </c>
      <c r="J12118">
        <v>3</v>
      </c>
      <c r="K12118" t="s">
        <v>1469</v>
      </c>
      <c r="L12118" t="s">
        <v>12892</v>
      </c>
      <c r="M12118" t="str">
        <f t="shared" si="588"/>
        <v>서울특별시</v>
      </c>
      <c r="N12118" t="str">
        <f t="shared" si="590"/>
        <v xml:space="preserve">중구 </v>
      </c>
      <c r="O12118" t="str">
        <f t="shared" si="589"/>
        <v xml:space="preserve">초동 </v>
      </c>
      <c r="Q12118" t="s">
        <v>4066</v>
      </c>
      <c r="R12118">
        <v>199279.17364491499</v>
      </c>
      <c r="S12118">
        <v>451377.78953363199</v>
      </c>
    </row>
    <row r="12119" spans="1:19" x14ac:dyDescent="0.4">
      <c r="A12119">
        <v>32048</v>
      </c>
      <c r="B12119" t="s">
        <v>16</v>
      </c>
      <c r="C12119" t="s">
        <v>17</v>
      </c>
      <c r="D12119">
        <v>3010000</v>
      </c>
      <c r="E12119" t="s">
        <v>110</v>
      </c>
      <c r="F12119" s="1">
        <v>39905</v>
      </c>
      <c r="H12119">
        <v>3</v>
      </c>
      <c r="I12119" t="s">
        <v>1469</v>
      </c>
      <c r="J12119">
        <v>3</v>
      </c>
      <c r="K12119" t="s">
        <v>1469</v>
      </c>
      <c r="L12119" t="s">
        <v>11967</v>
      </c>
      <c r="M12119" t="str">
        <f t="shared" si="588"/>
        <v>서울특별시</v>
      </c>
      <c r="N12119" t="str">
        <f t="shared" si="590"/>
        <v xml:space="preserve">중구 </v>
      </c>
      <c r="O12119" t="str">
        <f t="shared" si="589"/>
        <v xml:space="preserve">초동 </v>
      </c>
      <c r="Q12119" t="s">
        <v>11968</v>
      </c>
      <c r="R12119">
        <v>199325.01341155401</v>
      </c>
      <c r="S12119">
        <v>451250.99702354299</v>
      </c>
    </row>
    <row r="12120" spans="1:19" x14ac:dyDescent="0.4">
      <c r="A12120">
        <v>32109</v>
      </c>
      <c r="B12120" t="s">
        <v>16</v>
      </c>
      <c r="C12120" t="s">
        <v>17</v>
      </c>
      <c r="D12120">
        <v>3010000</v>
      </c>
      <c r="E12120" t="s">
        <v>413</v>
      </c>
      <c r="F12120" s="1">
        <v>36420</v>
      </c>
      <c r="H12120">
        <v>3</v>
      </c>
      <c r="I12120" t="s">
        <v>1469</v>
      </c>
      <c r="J12120">
        <v>3</v>
      </c>
      <c r="K12120" t="s">
        <v>1469</v>
      </c>
      <c r="L12120" t="s">
        <v>12059</v>
      </c>
      <c r="M12120" t="str">
        <f t="shared" si="588"/>
        <v>서울특별시</v>
      </c>
      <c r="N12120" t="str">
        <f t="shared" si="590"/>
        <v xml:space="preserve">중구 </v>
      </c>
      <c r="O12120" t="str">
        <f t="shared" si="589"/>
        <v xml:space="preserve">초동 </v>
      </c>
      <c r="Q12120" t="s">
        <v>4095</v>
      </c>
      <c r="R12120">
        <v>199203.727440488</v>
      </c>
      <c r="S12120">
        <v>451223.19658640202</v>
      </c>
    </row>
    <row r="12121" spans="1:19" x14ac:dyDescent="0.4">
      <c r="A12121">
        <v>32362</v>
      </c>
      <c r="B12121" t="s">
        <v>16</v>
      </c>
      <c r="C12121" t="s">
        <v>17</v>
      </c>
      <c r="D12121">
        <v>3010000</v>
      </c>
      <c r="E12121" t="s">
        <v>226</v>
      </c>
      <c r="F12121" s="1">
        <v>36563</v>
      </c>
      <c r="H12121">
        <v>3</v>
      </c>
      <c r="I12121" t="s">
        <v>1469</v>
      </c>
      <c r="J12121">
        <v>3</v>
      </c>
      <c r="K12121" t="s">
        <v>1469</v>
      </c>
      <c r="L12121" t="s">
        <v>12432</v>
      </c>
      <c r="M12121" t="str">
        <f t="shared" si="588"/>
        <v>서울특별시</v>
      </c>
      <c r="N12121" t="str">
        <f t="shared" si="590"/>
        <v xml:space="preserve">중구 </v>
      </c>
      <c r="O12121" t="str">
        <f t="shared" si="589"/>
        <v xml:space="preserve">초동 </v>
      </c>
      <c r="Q12121" t="s">
        <v>2263</v>
      </c>
      <c r="R12121">
        <v>199236.80272580299</v>
      </c>
      <c r="S12121">
        <v>451256.55415423302</v>
      </c>
    </row>
    <row r="12122" spans="1:19" x14ac:dyDescent="0.4">
      <c r="A12122">
        <v>32326</v>
      </c>
      <c r="B12122" t="s">
        <v>16</v>
      </c>
      <c r="C12122" t="s">
        <v>17</v>
      </c>
      <c r="D12122">
        <v>3010000</v>
      </c>
      <c r="E12122" t="s">
        <v>1029</v>
      </c>
      <c r="F12122" s="1">
        <v>36997</v>
      </c>
      <c r="H12122">
        <v>3</v>
      </c>
      <c r="I12122" t="s">
        <v>1469</v>
      </c>
      <c r="J12122">
        <v>3</v>
      </c>
      <c r="K12122" t="s">
        <v>1469</v>
      </c>
      <c r="L12122" t="s">
        <v>12380</v>
      </c>
      <c r="M12122" t="str">
        <f t="shared" si="588"/>
        <v>서울특별시</v>
      </c>
      <c r="N12122" t="str">
        <f t="shared" si="590"/>
        <v xml:space="preserve">중구 </v>
      </c>
      <c r="O12122" t="str">
        <f t="shared" si="589"/>
        <v>충무로</v>
      </c>
      <c r="Q12122" t="s">
        <v>12381</v>
      </c>
      <c r="R12122">
        <v>198583.64584475101</v>
      </c>
      <c r="S12122">
        <v>451071.07190840697</v>
      </c>
    </row>
    <row r="12123" spans="1:19" x14ac:dyDescent="0.4">
      <c r="A12123">
        <v>32486</v>
      </c>
      <c r="B12123" t="s">
        <v>16</v>
      </c>
      <c r="C12123" t="s">
        <v>17</v>
      </c>
      <c r="D12123">
        <v>3010000</v>
      </c>
      <c r="E12123" t="s">
        <v>161</v>
      </c>
      <c r="F12123" s="1">
        <v>37589</v>
      </c>
      <c r="H12123">
        <v>3</v>
      </c>
      <c r="I12123" t="s">
        <v>1469</v>
      </c>
      <c r="J12123">
        <v>3</v>
      </c>
      <c r="K12123" t="s">
        <v>1469</v>
      </c>
      <c r="L12123" t="s">
        <v>12595</v>
      </c>
      <c r="M12123" t="str">
        <f t="shared" si="588"/>
        <v>서울특별시</v>
      </c>
      <c r="N12123" t="str">
        <f t="shared" si="590"/>
        <v xml:space="preserve">중구 </v>
      </c>
      <c r="O12123" t="str">
        <f t="shared" si="589"/>
        <v>충무로</v>
      </c>
      <c r="Q12123" t="s">
        <v>12596</v>
      </c>
      <c r="R12123">
        <v>198590.414302969</v>
      </c>
      <c r="S12123">
        <v>451038.26272992499</v>
      </c>
    </row>
    <row r="12124" spans="1:19" x14ac:dyDescent="0.4">
      <c r="A12124">
        <v>20924</v>
      </c>
      <c r="B12124" t="s">
        <v>16</v>
      </c>
      <c r="C12124" t="s">
        <v>17</v>
      </c>
      <c r="D12124">
        <v>3010000</v>
      </c>
      <c r="E12124" t="s">
        <v>4868</v>
      </c>
      <c r="F12124" s="1">
        <v>45826</v>
      </c>
      <c r="H12124">
        <v>1</v>
      </c>
      <c r="I12124" t="s">
        <v>1547</v>
      </c>
      <c r="J12124">
        <v>13</v>
      </c>
      <c r="K12124" t="s">
        <v>1548</v>
      </c>
      <c r="L12124" t="s">
        <v>7364</v>
      </c>
      <c r="M12124" t="str">
        <f t="shared" si="588"/>
        <v>서울특별시</v>
      </c>
      <c r="N12124" t="str">
        <f t="shared" si="590"/>
        <v xml:space="preserve">중구 </v>
      </c>
      <c r="O12124" t="str">
        <f t="shared" si="589"/>
        <v>충무로</v>
      </c>
      <c r="P12124">
        <v>4536</v>
      </c>
      <c r="Q12124" t="s">
        <v>7365</v>
      </c>
      <c r="R12124">
        <v>198562.63274577499</v>
      </c>
      <c r="S12124">
        <v>450975.11640604801</v>
      </c>
    </row>
    <row r="12125" spans="1:19" x14ac:dyDescent="0.4">
      <c r="A12125">
        <v>32144</v>
      </c>
      <c r="B12125" t="s">
        <v>16</v>
      </c>
      <c r="C12125" t="s">
        <v>17</v>
      </c>
      <c r="D12125">
        <v>3010000</v>
      </c>
      <c r="E12125" t="s">
        <v>12115</v>
      </c>
      <c r="F12125" s="1">
        <v>33928</v>
      </c>
      <c r="H12125">
        <v>3</v>
      </c>
      <c r="I12125" t="s">
        <v>1469</v>
      </c>
      <c r="J12125">
        <v>3</v>
      </c>
      <c r="K12125" t="s">
        <v>1469</v>
      </c>
      <c r="L12125" t="s">
        <v>12116</v>
      </c>
      <c r="M12125" t="str">
        <f t="shared" si="588"/>
        <v>서울특별시</v>
      </c>
      <c r="N12125" t="str">
        <f t="shared" si="590"/>
        <v xml:space="preserve">중구 </v>
      </c>
      <c r="O12125" t="str">
        <f t="shared" si="589"/>
        <v>충무로</v>
      </c>
      <c r="Q12125" t="s">
        <v>12117</v>
      </c>
      <c r="R12125">
        <v>198439.364665778</v>
      </c>
      <c r="S12125">
        <v>450981.54956417799</v>
      </c>
    </row>
    <row r="12126" spans="1:19" x14ac:dyDescent="0.4">
      <c r="A12126">
        <v>32741</v>
      </c>
      <c r="B12126" t="s">
        <v>16</v>
      </c>
      <c r="C12126" t="s">
        <v>17</v>
      </c>
      <c r="D12126">
        <v>3010000</v>
      </c>
      <c r="E12126" t="s">
        <v>1973</v>
      </c>
      <c r="F12126" s="1">
        <v>36068</v>
      </c>
      <c r="H12126">
        <v>3</v>
      </c>
      <c r="I12126" t="s">
        <v>1469</v>
      </c>
      <c r="J12126">
        <v>3</v>
      </c>
      <c r="K12126" t="s">
        <v>1469</v>
      </c>
      <c r="L12126" t="s">
        <v>12920</v>
      </c>
      <c r="M12126" t="str">
        <f t="shared" si="588"/>
        <v>서울특별시</v>
      </c>
      <c r="N12126" t="str">
        <f t="shared" si="590"/>
        <v xml:space="preserve">중구 </v>
      </c>
      <c r="O12126" t="str">
        <f t="shared" si="589"/>
        <v>충무로</v>
      </c>
      <c r="Q12126" t="s">
        <v>965</v>
      </c>
      <c r="R12126">
        <v>198364.63177507801</v>
      </c>
      <c r="S12126">
        <v>450975.95041080401</v>
      </c>
    </row>
    <row r="12127" spans="1:19" x14ac:dyDescent="0.4">
      <c r="A12127">
        <v>32533</v>
      </c>
      <c r="B12127" t="s">
        <v>16</v>
      </c>
      <c r="C12127" t="s">
        <v>17</v>
      </c>
      <c r="D12127">
        <v>3010000</v>
      </c>
      <c r="E12127" t="s">
        <v>2422</v>
      </c>
      <c r="F12127" s="1">
        <v>33988</v>
      </c>
      <c r="H12127">
        <v>3</v>
      </c>
      <c r="I12127" t="s">
        <v>1469</v>
      </c>
      <c r="J12127">
        <v>3</v>
      </c>
      <c r="K12127" t="s">
        <v>1469</v>
      </c>
      <c r="L12127" t="s">
        <v>12653</v>
      </c>
      <c r="M12127" t="str">
        <f t="shared" si="588"/>
        <v>서울특별시</v>
      </c>
      <c r="N12127" t="str">
        <f t="shared" si="590"/>
        <v xml:space="preserve">중구 </v>
      </c>
      <c r="O12127" t="str">
        <f t="shared" si="589"/>
        <v>충무로</v>
      </c>
      <c r="Q12127" t="s">
        <v>12654</v>
      </c>
      <c r="R12127">
        <v>198764.13472714499</v>
      </c>
      <c r="S12127">
        <v>451069.85380705498</v>
      </c>
    </row>
    <row r="12128" spans="1:19" x14ac:dyDescent="0.4">
      <c r="A12128">
        <v>32173</v>
      </c>
      <c r="B12128" t="s">
        <v>16</v>
      </c>
      <c r="C12128" t="s">
        <v>17</v>
      </c>
      <c r="D12128">
        <v>3010000</v>
      </c>
      <c r="E12128" t="s">
        <v>12159</v>
      </c>
      <c r="F12128" s="1">
        <v>33941</v>
      </c>
      <c r="H12128">
        <v>3</v>
      </c>
      <c r="I12128" t="s">
        <v>1469</v>
      </c>
      <c r="J12128">
        <v>3</v>
      </c>
      <c r="K12128" t="s">
        <v>1469</v>
      </c>
      <c r="L12128" t="s">
        <v>12160</v>
      </c>
      <c r="M12128" t="str">
        <f t="shared" si="588"/>
        <v>서울특별시</v>
      </c>
      <c r="N12128" t="str">
        <f t="shared" si="590"/>
        <v xml:space="preserve">중구 </v>
      </c>
      <c r="O12128" t="str">
        <f t="shared" si="589"/>
        <v>충무로</v>
      </c>
      <c r="Q12128" t="s">
        <v>2699</v>
      </c>
      <c r="R12128">
        <v>198696.653111922</v>
      </c>
      <c r="S12128">
        <v>451014.63051340199</v>
      </c>
    </row>
    <row r="12129" spans="1:19" x14ac:dyDescent="0.4">
      <c r="A12129">
        <v>32322</v>
      </c>
      <c r="B12129" t="s">
        <v>16</v>
      </c>
      <c r="C12129" t="s">
        <v>17</v>
      </c>
      <c r="D12129">
        <v>3010000</v>
      </c>
      <c r="E12129" t="s">
        <v>1139</v>
      </c>
      <c r="F12129" s="1">
        <v>36743</v>
      </c>
      <c r="H12129">
        <v>3</v>
      </c>
      <c r="I12129" t="s">
        <v>1469</v>
      </c>
      <c r="J12129">
        <v>3</v>
      </c>
      <c r="K12129" t="s">
        <v>1469</v>
      </c>
      <c r="L12129" t="s">
        <v>12376</v>
      </c>
      <c r="M12129" t="str">
        <f t="shared" si="588"/>
        <v>서울특별시</v>
      </c>
      <c r="N12129" t="str">
        <f t="shared" si="590"/>
        <v xml:space="preserve">중구 </v>
      </c>
      <c r="O12129" t="str">
        <f t="shared" si="589"/>
        <v>충무로</v>
      </c>
      <c r="Q12129" t="s">
        <v>1930</v>
      </c>
      <c r="R12129">
        <v>198670.84636560001</v>
      </c>
      <c r="S12129">
        <v>451001.187885886</v>
      </c>
    </row>
    <row r="12130" spans="1:19" x14ac:dyDescent="0.4">
      <c r="A12130">
        <v>32174</v>
      </c>
      <c r="B12130" t="s">
        <v>16</v>
      </c>
      <c r="C12130" t="s">
        <v>17</v>
      </c>
      <c r="D12130">
        <v>3010000</v>
      </c>
      <c r="E12130" t="s">
        <v>12161</v>
      </c>
      <c r="F12130" s="1">
        <v>33941</v>
      </c>
      <c r="H12130">
        <v>3</v>
      </c>
      <c r="I12130" t="s">
        <v>1469</v>
      </c>
      <c r="J12130">
        <v>3</v>
      </c>
      <c r="K12130" t="s">
        <v>1469</v>
      </c>
      <c r="L12130" t="s">
        <v>12162</v>
      </c>
      <c r="M12130" t="str">
        <f t="shared" si="588"/>
        <v>서울특별시</v>
      </c>
      <c r="N12130" t="str">
        <f t="shared" si="590"/>
        <v xml:space="preserve">중구 </v>
      </c>
      <c r="O12130" t="str">
        <f t="shared" si="589"/>
        <v>충무로</v>
      </c>
      <c r="Q12130" t="s">
        <v>1184</v>
      </c>
      <c r="R12130">
        <v>198636.25039480001</v>
      </c>
      <c r="S12130">
        <v>451005.72164159198</v>
      </c>
    </row>
    <row r="12131" spans="1:19" x14ac:dyDescent="0.4">
      <c r="A12131">
        <v>32488</v>
      </c>
      <c r="B12131" t="s">
        <v>16</v>
      </c>
      <c r="C12131" t="s">
        <v>17</v>
      </c>
      <c r="D12131">
        <v>3010000</v>
      </c>
      <c r="E12131" t="s">
        <v>2963</v>
      </c>
      <c r="F12131" s="1">
        <v>37610</v>
      </c>
      <c r="H12131">
        <v>3</v>
      </c>
      <c r="I12131" t="s">
        <v>1469</v>
      </c>
      <c r="J12131">
        <v>3</v>
      </c>
      <c r="K12131" t="s">
        <v>1469</v>
      </c>
      <c r="L12131" t="s">
        <v>12597</v>
      </c>
      <c r="M12131" t="str">
        <f t="shared" si="588"/>
        <v>서울특별시</v>
      </c>
      <c r="N12131" t="str">
        <f t="shared" si="590"/>
        <v xml:space="preserve">중구 </v>
      </c>
      <c r="O12131" t="str">
        <f t="shared" si="589"/>
        <v>충무로</v>
      </c>
      <c r="Q12131" t="s">
        <v>3605</v>
      </c>
      <c r="R12131">
        <v>198619.32098859001</v>
      </c>
      <c r="S12131">
        <v>451073.58224155701</v>
      </c>
    </row>
    <row r="12132" spans="1:19" x14ac:dyDescent="0.4">
      <c r="A12132">
        <v>1615</v>
      </c>
      <c r="B12132" t="s">
        <v>16</v>
      </c>
      <c r="C12132" t="s">
        <v>17</v>
      </c>
      <c r="D12132">
        <v>3010000</v>
      </c>
      <c r="E12132" t="s">
        <v>292</v>
      </c>
      <c r="F12132" s="1">
        <v>38873</v>
      </c>
      <c r="H12132">
        <v>1</v>
      </c>
      <c r="I12132" t="s">
        <v>1547</v>
      </c>
      <c r="J12132">
        <v>13</v>
      </c>
      <c r="K12132" t="s">
        <v>1548</v>
      </c>
      <c r="L12132" t="s">
        <v>2055</v>
      </c>
      <c r="M12132" t="str">
        <f t="shared" si="588"/>
        <v>서울특별시</v>
      </c>
      <c r="N12132" t="str">
        <f t="shared" si="590"/>
        <v xml:space="preserve">중구 </v>
      </c>
      <c r="O12132" t="str">
        <f t="shared" si="589"/>
        <v>충무로</v>
      </c>
      <c r="Q12132" t="s">
        <v>2056</v>
      </c>
      <c r="R12132">
        <v>198640.659565485</v>
      </c>
      <c r="S12132">
        <v>451053.37993530702</v>
      </c>
    </row>
    <row r="12133" spans="1:19" x14ac:dyDescent="0.4">
      <c r="A12133">
        <v>32745</v>
      </c>
      <c r="B12133" t="s">
        <v>16</v>
      </c>
      <c r="C12133" t="s">
        <v>17</v>
      </c>
      <c r="D12133">
        <v>3010000</v>
      </c>
      <c r="E12133" t="s">
        <v>271</v>
      </c>
      <c r="F12133" s="1">
        <v>36111</v>
      </c>
      <c r="H12133">
        <v>3</v>
      </c>
      <c r="I12133" t="s">
        <v>1469</v>
      </c>
      <c r="J12133">
        <v>3</v>
      </c>
      <c r="K12133" t="s">
        <v>1469</v>
      </c>
      <c r="L12133" t="s">
        <v>12925</v>
      </c>
      <c r="M12133" t="str">
        <f t="shared" si="588"/>
        <v>서울특별시</v>
      </c>
      <c r="N12133" t="str">
        <f t="shared" si="590"/>
        <v xml:space="preserve">중구 </v>
      </c>
      <c r="O12133" t="str">
        <f t="shared" si="589"/>
        <v>충무로</v>
      </c>
      <c r="Q12133" t="s">
        <v>11084</v>
      </c>
      <c r="R12133">
        <v>199167.09211882</v>
      </c>
      <c r="S12133">
        <v>451211.75539983303</v>
      </c>
    </row>
    <row r="12134" spans="1:19" x14ac:dyDescent="0.4">
      <c r="A12134">
        <v>32286</v>
      </c>
      <c r="B12134" t="s">
        <v>16</v>
      </c>
      <c r="C12134" t="s">
        <v>17</v>
      </c>
      <c r="D12134">
        <v>3010000</v>
      </c>
      <c r="E12134" t="s">
        <v>1097</v>
      </c>
      <c r="F12134" s="1">
        <v>37210</v>
      </c>
      <c r="H12134">
        <v>3</v>
      </c>
      <c r="I12134" t="s">
        <v>1469</v>
      </c>
      <c r="J12134">
        <v>3</v>
      </c>
      <c r="K12134" t="s">
        <v>1469</v>
      </c>
      <c r="L12134" t="s">
        <v>12328</v>
      </c>
      <c r="M12134" t="str">
        <f t="shared" si="588"/>
        <v>서울특별시</v>
      </c>
      <c r="N12134" t="str">
        <f t="shared" si="590"/>
        <v xml:space="preserve">중구 </v>
      </c>
      <c r="O12134" t="str">
        <f t="shared" si="589"/>
        <v>충무로</v>
      </c>
      <c r="Q12134" t="s">
        <v>4787</v>
      </c>
      <c r="R12134">
        <v>199090.11233783601</v>
      </c>
      <c r="S12134">
        <v>451196.21177866502</v>
      </c>
    </row>
    <row r="12135" spans="1:19" x14ac:dyDescent="0.4">
      <c r="A12135">
        <v>32744</v>
      </c>
      <c r="B12135" t="s">
        <v>16</v>
      </c>
      <c r="C12135" t="s">
        <v>17</v>
      </c>
      <c r="D12135">
        <v>3010000</v>
      </c>
      <c r="E12135" t="s">
        <v>2864</v>
      </c>
      <c r="F12135" s="1">
        <v>36110</v>
      </c>
      <c r="H12135">
        <v>3</v>
      </c>
      <c r="I12135" t="s">
        <v>1469</v>
      </c>
      <c r="J12135">
        <v>3</v>
      </c>
      <c r="K12135" t="s">
        <v>1469</v>
      </c>
      <c r="L12135" t="s">
        <v>12924</v>
      </c>
      <c r="M12135" t="str">
        <f t="shared" si="588"/>
        <v>서울특별시</v>
      </c>
      <c r="N12135" t="str">
        <f t="shared" si="590"/>
        <v xml:space="preserve">중구 </v>
      </c>
      <c r="O12135" t="str">
        <f t="shared" si="589"/>
        <v>충무로</v>
      </c>
      <c r="Q12135" t="s">
        <v>2854</v>
      </c>
      <c r="R12135">
        <v>199196.68878037701</v>
      </c>
      <c r="S12135">
        <v>451192.89803511399</v>
      </c>
    </row>
    <row r="12136" spans="1:19" x14ac:dyDescent="0.4">
      <c r="A12136">
        <v>32534</v>
      </c>
      <c r="B12136" t="s">
        <v>16</v>
      </c>
      <c r="C12136" t="s">
        <v>17</v>
      </c>
      <c r="D12136">
        <v>3010000</v>
      </c>
      <c r="E12136" t="s">
        <v>1602</v>
      </c>
      <c r="F12136" s="1">
        <v>34024</v>
      </c>
      <c r="H12136">
        <v>3</v>
      </c>
      <c r="I12136" t="s">
        <v>1469</v>
      </c>
      <c r="J12136">
        <v>3</v>
      </c>
      <c r="K12136" t="s">
        <v>1469</v>
      </c>
      <c r="L12136" t="s">
        <v>12655</v>
      </c>
      <c r="M12136" t="str">
        <f t="shared" si="588"/>
        <v>서울특별시</v>
      </c>
      <c r="N12136" t="str">
        <f t="shared" si="590"/>
        <v xml:space="preserve">중구 </v>
      </c>
      <c r="O12136" t="str">
        <f t="shared" si="589"/>
        <v>충무로</v>
      </c>
      <c r="Q12136" t="s">
        <v>4511</v>
      </c>
      <c r="R12136">
        <v>199285.15096366999</v>
      </c>
      <c r="S12136">
        <v>451172.75076935103</v>
      </c>
    </row>
    <row r="12137" spans="1:19" x14ac:dyDescent="0.4">
      <c r="A12137">
        <v>32589</v>
      </c>
      <c r="B12137" t="s">
        <v>16</v>
      </c>
      <c r="C12137" t="s">
        <v>17</v>
      </c>
      <c r="D12137">
        <v>3010000</v>
      </c>
      <c r="E12137" t="s">
        <v>2887</v>
      </c>
      <c r="F12137" s="1">
        <v>33919</v>
      </c>
      <c r="H12137">
        <v>3</v>
      </c>
      <c r="I12137" t="s">
        <v>1469</v>
      </c>
      <c r="J12137">
        <v>3</v>
      </c>
      <c r="K12137" t="s">
        <v>1469</v>
      </c>
      <c r="L12137" t="s">
        <v>12728</v>
      </c>
      <c r="M12137" t="str">
        <f t="shared" si="588"/>
        <v>서울특별시</v>
      </c>
      <c r="N12137" t="str">
        <f t="shared" si="590"/>
        <v xml:space="preserve">중구 </v>
      </c>
      <c r="O12137" t="str">
        <f t="shared" si="589"/>
        <v>충무로</v>
      </c>
      <c r="Q12137" t="s">
        <v>2051</v>
      </c>
    </row>
    <row r="12138" spans="1:19" x14ac:dyDescent="0.4">
      <c r="A12138">
        <v>32106</v>
      </c>
      <c r="B12138" t="s">
        <v>16</v>
      </c>
      <c r="C12138" t="s">
        <v>17</v>
      </c>
      <c r="D12138">
        <v>3010000</v>
      </c>
      <c r="E12138" t="s">
        <v>769</v>
      </c>
      <c r="F12138" s="1">
        <v>36365</v>
      </c>
      <c r="H12138">
        <v>3</v>
      </c>
      <c r="I12138" t="s">
        <v>1469</v>
      </c>
      <c r="J12138">
        <v>3</v>
      </c>
      <c r="K12138" t="s">
        <v>1469</v>
      </c>
      <c r="L12138" t="s">
        <v>12055</v>
      </c>
      <c r="M12138" t="str">
        <f t="shared" si="588"/>
        <v>서울특별시</v>
      </c>
      <c r="N12138" t="str">
        <f t="shared" si="590"/>
        <v xml:space="preserve">중구 </v>
      </c>
      <c r="O12138" t="str">
        <f t="shared" si="589"/>
        <v>충무로</v>
      </c>
      <c r="Q12138" t="s">
        <v>12056</v>
      </c>
      <c r="R12138">
        <v>199341.00016415899</v>
      </c>
      <c r="S12138">
        <v>451166.06625543197</v>
      </c>
    </row>
    <row r="12139" spans="1:19" x14ac:dyDescent="0.4">
      <c r="A12139">
        <v>32256</v>
      </c>
      <c r="B12139" t="s">
        <v>16</v>
      </c>
      <c r="C12139" t="s">
        <v>17</v>
      </c>
      <c r="D12139">
        <v>3010000</v>
      </c>
      <c r="E12139" t="s">
        <v>1561</v>
      </c>
      <c r="F12139" s="1">
        <v>34409</v>
      </c>
      <c r="H12139">
        <v>3</v>
      </c>
      <c r="I12139" t="s">
        <v>1469</v>
      </c>
      <c r="J12139">
        <v>3</v>
      </c>
      <c r="K12139" t="s">
        <v>1469</v>
      </c>
      <c r="L12139" t="s">
        <v>12284</v>
      </c>
      <c r="M12139" t="str">
        <f t="shared" si="588"/>
        <v>서울특별시</v>
      </c>
      <c r="N12139" t="str">
        <f t="shared" si="590"/>
        <v xml:space="preserve">중구 </v>
      </c>
      <c r="O12139" t="str">
        <f t="shared" si="589"/>
        <v>충무로</v>
      </c>
      <c r="Q12139" t="s">
        <v>4421</v>
      </c>
      <c r="R12139">
        <v>199336.36836629099</v>
      </c>
      <c r="S12139">
        <v>451158.56511959399</v>
      </c>
    </row>
    <row r="12140" spans="1:19" x14ac:dyDescent="0.4">
      <c r="A12140">
        <v>32327</v>
      </c>
      <c r="B12140" t="s">
        <v>16</v>
      </c>
      <c r="C12140" t="s">
        <v>17</v>
      </c>
      <c r="D12140">
        <v>3010000</v>
      </c>
      <c r="E12140" t="s">
        <v>633</v>
      </c>
      <c r="F12140" s="1">
        <v>37057</v>
      </c>
      <c r="H12140">
        <v>3</v>
      </c>
      <c r="I12140" t="s">
        <v>1469</v>
      </c>
      <c r="J12140">
        <v>3</v>
      </c>
      <c r="K12140" t="s">
        <v>1469</v>
      </c>
      <c r="L12140" t="s">
        <v>12382</v>
      </c>
      <c r="M12140" t="str">
        <f t="shared" si="588"/>
        <v>서울특별시</v>
      </c>
      <c r="N12140" t="str">
        <f t="shared" si="590"/>
        <v xml:space="preserve">중구 </v>
      </c>
      <c r="O12140" t="str">
        <f t="shared" si="589"/>
        <v>충무로</v>
      </c>
      <c r="Q12140" t="s">
        <v>12383</v>
      </c>
      <c r="R12140">
        <v>199352.43249244799</v>
      </c>
      <c r="S12140">
        <v>451134.701403015</v>
      </c>
    </row>
    <row r="12141" spans="1:19" x14ac:dyDescent="0.4">
      <c r="A12141">
        <v>32328</v>
      </c>
      <c r="B12141" t="s">
        <v>16</v>
      </c>
      <c r="C12141" t="s">
        <v>17</v>
      </c>
      <c r="D12141">
        <v>3010000</v>
      </c>
      <c r="E12141" t="s">
        <v>46</v>
      </c>
      <c r="F12141" s="1">
        <v>37057</v>
      </c>
      <c r="H12141">
        <v>3</v>
      </c>
      <c r="I12141" t="s">
        <v>1469</v>
      </c>
      <c r="J12141">
        <v>3</v>
      </c>
      <c r="K12141" t="s">
        <v>1469</v>
      </c>
      <c r="L12141" t="s">
        <v>12384</v>
      </c>
      <c r="M12141" t="str">
        <f t="shared" si="588"/>
        <v>서울특별시</v>
      </c>
      <c r="N12141" t="str">
        <f t="shared" si="590"/>
        <v xml:space="preserve">중구 </v>
      </c>
      <c r="O12141" t="str">
        <f t="shared" si="589"/>
        <v>충무로</v>
      </c>
      <c r="Q12141" t="s">
        <v>12383</v>
      </c>
      <c r="R12141">
        <v>199347.436688883</v>
      </c>
      <c r="S12141">
        <v>451135.33727221203</v>
      </c>
    </row>
    <row r="12142" spans="1:19" x14ac:dyDescent="0.4">
      <c r="A12142">
        <v>32043</v>
      </c>
      <c r="B12142" t="s">
        <v>16</v>
      </c>
      <c r="C12142" t="s">
        <v>17</v>
      </c>
      <c r="D12142">
        <v>3010000</v>
      </c>
      <c r="E12142" t="s">
        <v>272</v>
      </c>
      <c r="F12142" s="1">
        <v>38602</v>
      </c>
      <c r="H12142">
        <v>3</v>
      </c>
      <c r="I12142" t="s">
        <v>1469</v>
      </c>
      <c r="J12142">
        <v>3</v>
      </c>
      <c r="K12142" t="s">
        <v>1469</v>
      </c>
      <c r="L12142" t="s">
        <v>11959</v>
      </c>
      <c r="M12142" t="str">
        <f t="shared" si="588"/>
        <v>서울특별시</v>
      </c>
      <c r="N12142" t="str">
        <f t="shared" si="590"/>
        <v xml:space="preserve">중구 </v>
      </c>
      <c r="O12142" t="str">
        <f t="shared" si="589"/>
        <v>충무로</v>
      </c>
      <c r="Q12142" t="s">
        <v>11960</v>
      </c>
      <c r="R12142">
        <v>199342.444580223</v>
      </c>
      <c r="S12142">
        <v>451137.087964962</v>
      </c>
    </row>
    <row r="12143" spans="1:19" x14ac:dyDescent="0.4">
      <c r="A12143">
        <v>32314</v>
      </c>
      <c r="B12143" t="s">
        <v>16</v>
      </c>
      <c r="C12143" t="s">
        <v>17</v>
      </c>
      <c r="D12143">
        <v>3010000</v>
      </c>
      <c r="E12143" t="s">
        <v>146</v>
      </c>
      <c r="F12143" s="1">
        <v>35215</v>
      </c>
      <c r="H12143">
        <v>3</v>
      </c>
      <c r="I12143" t="s">
        <v>1469</v>
      </c>
      <c r="J12143">
        <v>3</v>
      </c>
      <c r="K12143" t="s">
        <v>1469</v>
      </c>
      <c r="L12143" t="s">
        <v>12365</v>
      </c>
      <c r="M12143" t="str">
        <f t="shared" si="588"/>
        <v>서울특별시</v>
      </c>
      <c r="N12143" t="str">
        <f t="shared" si="590"/>
        <v xml:space="preserve">중구 </v>
      </c>
      <c r="O12143" t="str">
        <f t="shared" si="589"/>
        <v>충무로</v>
      </c>
      <c r="Q12143" t="s">
        <v>12366</v>
      </c>
      <c r="R12143">
        <v>199598.91926743201</v>
      </c>
      <c r="S12143">
        <v>451027.76438227901</v>
      </c>
    </row>
    <row r="12144" spans="1:19" x14ac:dyDescent="0.4">
      <c r="A12144">
        <v>32378</v>
      </c>
      <c r="B12144" t="s">
        <v>16</v>
      </c>
      <c r="C12144" t="s">
        <v>17</v>
      </c>
      <c r="D12144">
        <v>3010000</v>
      </c>
      <c r="E12144" t="s">
        <v>3058</v>
      </c>
      <c r="F12144" s="1">
        <v>34285</v>
      </c>
      <c r="H12144">
        <v>3</v>
      </c>
      <c r="I12144" t="s">
        <v>1469</v>
      </c>
      <c r="J12144">
        <v>3</v>
      </c>
      <c r="K12144" t="s">
        <v>1469</v>
      </c>
      <c r="L12144" t="s">
        <v>12454</v>
      </c>
      <c r="M12144" t="str">
        <f t="shared" si="588"/>
        <v>서울특별시</v>
      </c>
      <c r="N12144" t="str">
        <f t="shared" si="590"/>
        <v xml:space="preserve">중구 </v>
      </c>
      <c r="O12144" t="str">
        <f t="shared" si="589"/>
        <v>충무로</v>
      </c>
      <c r="Q12144" t="s">
        <v>12455</v>
      </c>
      <c r="R12144">
        <v>199489.179291924</v>
      </c>
      <c r="S12144">
        <v>451106.95184422698</v>
      </c>
    </row>
    <row r="12145" spans="1:19" x14ac:dyDescent="0.4">
      <c r="A12145">
        <v>61779</v>
      </c>
      <c r="B12145" t="s">
        <v>16</v>
      </c>
      <c r="C12145" t="s">
        <v>17</v>
      </c>
      <c r="D12145">
        <v>3010000</v>
      </c>
      <c r="E12145" t="s">
        <v>4670</v>
      </c>
      <c r="F12145" s="1">
        <v>33928</v>
      </c>
      <c r="H12145">
        <v>3</v>
      </c>
      <c r="I12145" t="s">
        <v>1469</v>
      </c>
      <c r="J12145">
        <v>3</v>
      </c>
      <c r="K12145" t="s">
        <v>1469</v>
      </c>
      <c r="L12145" t="s">
        <v>19000</v>
      </c>
      <c r="M12145" t="str">
        <f t="shared" si="588"/>
        <v>서울특별시</v>
      </c>
      <c r="N12145" t="str">
        <f t="shared" si="590"/>
        <v xml:space="preserve">중구 </v>
      </c>
      <c r="O12145" t="str">
        <f t="shared" si="589"/>
        <v>충무로</v>
      </c>
      <c r="Q12145" t="s">
        <v>13246</v>
      </c>
      <c r="R12145">
        <v>199465.031468831</v>
      </c>
      <c r="S12145">
        <v>451099.72660702001</v>
      </c>
    </row>
    <row r="12146" spans="1:19" x14ac:dyDescent="0.4">
      <c r="A12146">
        <v>50158</v>
      </c>
      <c r="B12146" t="s">
        <v>16</v>
      </c>
      <c r="C12146" t="s">
        <v>17</v>
      </c>
      <c r="D12146">
        <v>3010000</v>
      </c>
      <c r="E12146" t="s">
        <v>1968</v>
      </c>
      <c r="F12146" s="1">
        <v>35790</v>
      </c>
      <c r="H12146">
        <v>3</v>
      </c>
      <c r="I12146" t="s">
        <v>1469</v>
      </c>
      <c r="J12146">
        <v>3</v>
      </c>
      <c r="K12146" t="s">
        <v>1469</v>
      </c>
      <c r="L12146" t="s">
        <v>13579</v>
      </c>
      <c r="M12146" t="str">
        <f t="shared" si="588"/>
        <v>서울특별시</v>
      </c>
      <c r="N12146" t="str">
        <f t="shared" si="590"/>
        <v xml:space="preserve">중구 </v>
      </c>
      <c r="O12146" t="str">
        <f t="shared" si="589"/>
        <v>충무로</v>
      </c>
      <c r="Q12146" t="s">
        <v>1767</v>
      </c>
      <c r="R12146">
        <v>199466.31778853899</v>
      </c>
      <c r="S12146">
        <v>451108.71319357998</v>
      </c>
    </row>
    <row r="12147" spans="1:19" x14ac:dyDescent="0.4">
      <c r="A12147">
        <v>63610</v>
      </c>
      <c r="B12147" t="s">
        <v>16</v>
      </c>
      <c r="C12147" t="s">
        <v>17</v>
      </c>
      <c r="D12147">
        <v>3010000</v>
      </c>
      <c r="E12147" t="s">
        <v>20145</v>
      </c>
      <c r="F12147" s="1">
        <v>33962</v>
      </c>
      <c r="G12147" s="1">
        <v>36798</v>
      </c>
      <c r="H12147">
        <v>4</v>
      </c>
      <c r="I12147" t="s">
        <v>18</v>
      </c>
      <c r="J12147">
        <v>30</v>
      </c>
      <c r="K12147" t="s">
        <v>20135</v>
      </c>
      <c r="L12147" t="s">
        <v>20146</v>
      </c>
      <c r="M12147" t="str">
        <f t="shared" si="588"/>
        <v>서울특별시</v>
      </c>
      <c r="N12147" t="str">
        <f t="shared" si="590"/>
        <v xml:space="preserve">중구 </v>
      </c>
      <c r="O12147" t="str">
        <f t="shared" si="589"/>
        <v>충무로</v>
      </c>
      <c r="Q12147" t="s">
        <v>3364</v>
      </c>
      <c r="R12147">
        <v>199415.70261787399</v>
      </c>
      <c r="S12147">
        <v>451123.83683657198</v>
      </c>
    </row>
    <row r="12148" spans="1:19" x14ac:dyDescent="0.4">
      <c r="A12148">
        <v>32588</v>
      </c>
      <c r="B12148" t="s">
        <v>16</v>
      </c>
      <c r="C12148" t="s">
        <v>17</v>
      </c>
      <c r="D12148">
        <v>3010000</v>
      </c>
      <c r="E12148" t="s">
        <v>3412</v>
      </c>
      <c r="F12148" s="1">
        <v>33919</v>
      </c>
      <c r="H12148">
        <v>3</v>
      </c>
      <c r="I12148" t="s">
        <v>1469</v>
      </c>
      <c r="J12148">
        <v>3</v>
      </c>
      <c r="K12148" t="s">
        <v>1469</v>
      </c>
      <c r="L12148" t="s">
        <v>12726</v>
      </c>
      <c r="M12148" t="str">
        <f t="shared" si="588"/>
        <v>서울특별시</v>
      </c>
      <c r="N12148" t="str">
        <f t="shared" si="590"/>
        <v xml:space="preserve">중구 </v>
      </c>
      <c r="O12148" t="str">
        <f t="shared" si="589"/>
        <v>충무로</v>
      </c>
      <c r="Q12148" t="s">
        <v>12727</v>
      </c>
      <c r="R12148">
        <v>199440.77584351401</v>
      </c>
      <c r="S12148">
        <v>451139.89923335402</v>
      </c>
    </row>
    <row r="12149" spans="1:19" x14ac:dyDescent="0.4">
      <c r="A12149">
        <v>32565</v>
      </c>
      <c r="B12149" t="s">
        <v>16</v>
      </c>
      <c r="C12149" t="s">
        <v>17</v>
      </c>
      <c r="D12149">
        <v>3010000</v>
      </c>
      <c r="E12149" t="s">
        <v>2237</v>
      </c>
      <c r="F12149" s="1">
        <v>34163</v>
      </c>
      <c r="H12149">
        <v>3</v>
      </c>
      <c r="I12149" t="s">
        <v>1469</v>
      </c>
      <c r="J12149">
        <v>3</v>
      </c>
      <c r="K12149" t="s">
        <v>1469</v>
      </c>
      <c r="L12149" t="s">
        <v>12692</v>
      </c>
      <c r="M12149" t="str">
        <f t="shared" si="588"/>
        <v>서울특별시</v>
      </c>
      <c r="N12149" t="str">
        <f t="shared" si="590"/>
        <v xml:space="preserve">중구 </v>
      </c>
      <c r="O12149" t="str">
        <f t="shared" si="589"/>
        <v>충무로</v>
      </c>
      <c r="Q12149" t="s">
        <v>12693</v>
      </c>
      <c r="R12149">
        <v>199528.47912635701</v>
      </c>
      <c r="S12149">
        <v>451130.49883909099</v>
      </c>
    </row>
    <row r="12150" spans="1:19" x14ac:dyDescent="0.4">
      <c r="A12150">
        <v>32525</v>
      </c>
      <c r="B12150" t="s">
        <v>16</v>
      </c>
      <c r="C12150" t="s">
        <v>17</v>
      </c>
      <c r="D12150">
        <v>3010000</v>
      </c>
      <c r="E12150" t="s">
        <v>679</v>
      </c>
      <c r="F12150" s="1">
        <v>37644</v>
      </c>
      <c r="H12150">
        <v>3</v>
      </c>
      <c r="I12150" t="s">
        <v>1469</v>
      </c>
      <c r="J12150">
        <v>3</v>
      </c>
      <c r="K12150" t="s">
        <v>1469</v>
      </c>
      <c r="L12150" t="s">
        <v>12642</v>
      </c>
      <c r="M12150" t="str">
        <f t="shared" si="588"/>
        <v>서울특별시</v>
      </c>
      <c r="N12150" t="str">
        <f t="shared" si="590"/>
        <v xml:space="preserve">중구 </v>
      </c>
      <c r="O12150" t="str">
        <f t="shared" si="589"/>
        <v>충무로</v>
      </c>
      <c r="Q12150" t="s">
        <v>12643</v>
      </c>
      <c r="R12150">
        <v>199900.12812047201</v>
      </c>
      <c r="S12150">
        <v>451160.60981725599</v>
      </c>
    </row>
    <row r="12151" spans="1:19" x14ac:dyDescent="0.4">
      <c r="A12151">
        <v>28507</v>
      </c>
      <c r="B12151" t="s">
        <v>16</v>
      </c>
      <c r="C12151" t="s">
        <v>17</v>
      </c>
      <c r="D12151">
        <v>3010000</v>
      </c>
      <c r="E12151" t="s">
        <v>1653</v>
      </c>
      <c r="F12151" s="1">
        <v>42292</v>
      </c>
      <c r="H12151">
        <v>4</v>
      </c>
      <c r="I12151" t="s">
        <v>18</v>
      </c>
      <c r="J12151">
        <v>35</v>
      </c>
      <c r="K12151" t="s">
        <v>10836</v>
      </c>
      <c r="L12151" t="s">
        <v>10906</v>
      </c>
      <c r="M12151" t="str">
        <f t="shared" si="588"/>
        <v>서울특별시</v>
      </c>
      <c r="N12151" t="str">
        <f t="shared" si="590"/>
        <v xml:space="preserve">중구 </v>
      </c>
      <c r="O12151" t="str">
        <f t="shared" si="589"/>
        <v>충무로</v>
      </c>
      <c r="P12151">
        <v>4624</v>
      </c>
      <c r="Q12151" t="s">
        <v>10907</v>
      </c>
      <c r="R12151">
        <v>199780.05339708299</v>
      </c>
      <c r="S12151">
        <v>451065.831247269</v>
      </c>
    </row>
    <row r="12152" spans="1:19" x14ac:dyDescent="0.4">
      <c r="A12152">
        <v>32568</v>
      </c>
      <c r="B12152" t="s">
        <v>16</v>
      </c>
      <c r="C12152" t="s">
        <v>17</v>
      </c>
      <c r="D12152">
        <v>3010000</v>
      </c>
      <c r="E12152" t="s">
        <v>152</v>
      </c>
      <c r="F12152" s="1">
        <v>34229</v>
      </c>
      <c r="H12152">
        <v>3</v>
      </c>
      <c r="I12152" t="s">
        <v>1469</v>
      </c>
      <c r="J12152">
        <v>3</v>
      </c>
      <c r="K12152" t="s">
        <v>1469</v>
      </c>
      <c r="L12152" t="s">
        <v>12696</v>
      </c>
      <c r="M12152" t="str">
        <f t="shared" si="588"/>
        <v>서울특별시</v>
      </c>
      <c r="N12152" t="str">
        <f t="shared" si="590"/>
        <v xml:space="preserve">중구 </v>
      </c>
      <c r="O12152" t="str">
        <f t="shared" si="589"/>
        <v>충무로</v>
      </c>
      <c r="Q12152" t="s">
        <v>3647</v>
      </c>
      <c r="R12152">
        <v>199780.05339708299</v>
      </c>
      <c r="S12152">
        <v>451065.831247269</v>
      </c>
    </row>
    <row r="12153" spans="1:19" x14ac:dyDescent="0.4">
      <c r="A12153">
        <v>32230</v>
      </c>
      <c r="B12153" t="s">
        <v>16</v>
      </c>
      <c r="C12153" t="s">
        <v>17</v>
      </c>
      <c r="D12153">
        <v>3010000</v>
      </c>
      <c r="E12153" t="s">
        <v>627</v>
      </c>
      <c r="F12153" s="1">
        <v>37442</v>
      </c>
      <c r="H12153">
        <v>3</v>
      </c>
      <c r="I12153" t="s">
        <v>1469</v>
      </c>
      <c r="J12153">
        <v>3</v>
      </c>
      <c r="K12153" t="s">
        <v>1469</v>
      </c>
      <c r="L12153" t="s">
        <v>12243</v>
      </c>
      <c r="M12153" t="str">
        <f t="shared" si="588"/>
        <v>서울특별시</v>
      </c>
      <c r="N12153" t="str">
        <f t="shared" si="590"/>
        <v xml:space="preserve">중구 </v>
      </c>
      <c r="O12153" t="str">
        <f t="shared" si="589"/>
        <v>충무로</v>
      </c>
      <c r="P12153" t="s">
        <v>12244</v>
      </c>
      <c r="Q12153" t="s">
        <v>12245</v>
      </c>
      <c r="R12153">
        <v>199746.64531299099</v>
      </c>
      <c r="S12153">
        <v>451016.95029280899</v>
      </c>
    </row>
    <row r="12154" spans="1:19" x14ac:dyDescent="0.4">
      <c r="A12154">
        <v>32334</v>
      </c>
      <c r="B12154" t="s">
        <v>16</v>
      </c>
      <c r="C12154" t="s">
        <v>17</v>
      </c>
      <c r="D12154">
        <v>3010000</v>
      </c>
      <c r="E12154" t="s">
        <v>389</v>
      </c>
      <c r="F12154" s="1">
        <v>33796</v>
      </c>
      <c r="H12154">
        <v>3</v>
      </c>
      <c r="I12154" t="s">
        <v>1469</v>
      </c>
      <c r="J12154">
        <v>3</v>
      </c>
      <c r="K12154" t="s">
        <v>1469</v>
      </c>
      <c r="L12154" t="s">
        <v>12391</v>
      </c>
      <c r="M12154" t="str">
        <f t="shared" si="588"/>
        <v>서울특별시</v>
      </c>
      <c r="N12154" t="str">
        <f t="shared" si="590"/>
        <v xml:space="preserve">중구 </v>
      </c>
      <c r="O12154" t="str">
        <f t="shared" si="589"/>
        <v>충무로</v>
      </c>
      <c r="Q12154" t="s">
        <v>12392</v>
      </c>
      <c r="R12154">
        <v>199748.15430575499</v>
      </c>
      <c r="S12154">
        <v>451005.66662748001</v>
      </c>
    </row>
    <row r="12155" spans="1:19" x14ac:dyDescent="0.4">
      <c r="A12155">
        <v>28524</v>
      </c>
      <c r="B12155" t="s">
        <v>16</v>
      </c>
      <c r="C12155" t="s">
        <v>17</v>
      </c>
      <c r="D12155">
        <v>3010000</v>
      </c>
      <c r="E12155" t="s">
        <v>984</v>
      </c>
      <c r="F12155" s="1">
        <v>36743</v>
      </c>
      <c r="H12155">
        <v>4</v>
      </c>
      <c r="I12155" t="s">
        <v>18</v>
      </c>
      <c r="J12155">
        <v>35</v>
      </c>
      <c r="K12155" t="s">
        <v>10836</v>
      </c>
      <c r="L12155" t="s">
        <v>10934</v>
      </c>
      <c r="M12155" t="str">
        <f t="shared" si="588"/>
        <v>서울특별시</v>
      </c>
      <c r="N12155" t="str">
        <f t="shared" si="590"/>
        <v xml:space="preserve">중구 </v>
      </c>
      <c r="O12155" t="str">
        <f t="shared" si="589"/>
        <v>태평로</v>
      </c>
      <c r="Q12155" t="s">
        <v>10935</v>
      </c>
      <c r="R12155">
        <v>197859.82869024799</v>
      </c>
      <c r="S12155">
        <v>451364.29903810401</v>
      </c>
    </row>
    <row r="12156" spans="1:19" x14ac:dyDescent="0.4">
      <c r="A12156">
        <v>32217</v>
      </c>
      <c r="B12156" t="s">
        <v>16</v>
      </c>
      <c r="C12156" t="s">
        <v>17</v>
      </c>
      <c r="D12156">
        <v>3010000</v>
      </c>
      <c r="E12156" t="s">
        <v>3059</v>
      </c>
      <c r="F12156" s="1">
        <v>33914</v>
      </c>
      <c r="H12156">
        <v>3</v>
      </c>
      <c r="I12156" t="s">
        <v>1469</v>
      </c>
      <c r="J12156">
        <v>3</v>
      </c>
      <c r="K12156" t="s">
        <v>1469</v>
      </c>
      <c r="L12156" t="s">
        <v>12222</v>
      </c>
      <c r="M12156" t="str">
        <f t="shared" si="588"/>
        <v>서울특별시</v>
      </c>
      <c r="N12156" t="str">
        <f t="shared" si="590"/>
        <v xml:space="preserve">중구 </v>
      </c>
      <c r="O12156" t="str">
        <f t="shared" si="589"/>
        <v>태평로</v>
      </c>
      <c r="Q12156" t="s">
        <v>12223</v>
      </c>
      <c r="R12156">
        <v>197853.34363972701</v>
      </c>
      <c r="S12156">
        <v>451355.33464485698</v>
      </c>
    </row>
    <row r="12157" spans="1:19" x14ac:dyDescent="0.4">
      <c r="A12157">
        <v>32458</v>
      </c>
      <c r="B12157" t="s">
        <v>16</v>
      </c>
      <c r="C12157" t="s">
        <v>17</v>
      </c>
      <c r="D12157">
        <v>3010000</v>
      </c>
      <c r="E12157" t="s">
        <v>795</v>
      </c>
      <c r="F12157" s="1">
        <v>35697</v>
      </c>
      <c r="H12157">
        <v>3</v>
      </c>
      <c r="I12157" t="s">
        <v>1469</v>
      </c>
      <c r="J12157">
        <v>3</v>
      </c>
      <c r="K12157" t="s">
        <v>1469</v>
      </c>
      <c r="L12157" t="s">
        <v>12561</v>
      </c>
      <c r="M12157" t="str">
        <f t="shared" si="588"/>
        <v>서울특별시</v>
      </c>
      <c r="N12157" t="str">
        <f t="shared" si="590"/>
        <v xml:space="preserve">중구 </v>
      </c>
      <c r="O12157" t="str">
        <f t="shared" si="589"/>
        <v>태평로</v>
      </c>
      <c r="Q12157" t="s">
        <v>4236</v>
      </c>
      <c r="R12157">
        <v>197905.65915524901</v>
      </c>
      <c r="S12157">
        <v>451216.395030151</v>
      </c>
    </row>
    <row r="12158" spans="1:19" x14ac:dyDescent="0.4">
      <c r="A12158">
        <v>32178</v>
      </c>
      <c r="B12158" t="s">
        <v>16</v>
      </c>
      <c r="C12158" t="s">
        <v>17</v>
      </c>
      <c r="D12158">
        <v>3010000</v>
      </c>
      <c r="E12158" t="s">
        <v>2038</v>
      </c>
      <c r="F12158" s="1">
        <v>33851</v>
      </c>
      <c r="H12158">
        <v>3</v>
      </c>
      <c r="I12158" t="s">
        <v>1469</v>
      </c>
      <c r="J12158">
        <v>3</v>
      </c>
      <c r="K12158" t="s">
        <v>1469</v>
      </c>
      <c r="L12158" t="s">
        <v>12169</v>
      </c>
      <c r="M12158" t="str">
        <f t="shared" si="588"/>
        <v>서울특별시</v>
      </c>
      <c r="N12158" t="str">
        <f t="shared" si="590"/>
        <v xml:space="preserve">중구 </v>
      </c>
      <c r="O12158" t="str">
        <f t="shared" si="589"/>
        <v>태평로</v>
      </c>
      <c r="Q12158" t="s">
        <v>11059</v>
      </c>
      <c r="R12158">
        <v>197885.418380677</v>
      </c>
      <c r="S12158">
        <v>451144.221659626</v>
      </c>
    </row>
    <row r="12159" spans="1:19" x14ac:dyDescent="0.4">
      <c r="A12159">
        <v>28553</v>
      </c>
      <c r="B12159" t="s">
        <v>16</v>
      </c>
      <c r="C12159" t="s">
        <v>17</v>
      </c>
      <c r="D12159">
        <v>3010000</v>
      </c>
      <c r="E12159" t="s">
        <v>1282</v>
      </c>
      <c r="F12159" s="1">
        <v>34233</v>
      </c>
      <c r="H12159">
        <v>4</v>
      </c>
      <c r="I12159" t="s">
        <v>18</v>
      </c>
      <c r="J12159">
        <v>35</v>
      </c>
      <c r="K12159" t="s">
        <v>10836</v>
      </c>
      <c r="L12159" t="s">
        <v>10980</v>
      </c>
      <c r="M12159" t="str">
        <f t="shared" si="588"/>
        <v>서울특별시</v>
      </c>
      <c r="N12159" t="str">
        <f t="shared" si="590"/>
        <v xml:space="preserve">중구 </v>
      </c>
      <c r="O12159" t="str">
        <f>MID(L12159,10,2)</f>
        <v>필동</v>
      </c>
      <c r="Q12159" t="s">
        <v>10981</v>
      </c>
      <c r="R12159">
        <v>199260.93573665101</v>
      </c>
      <c r="S12159">
        <v>450951.327793492</v>
      </c>
    </row>
    <row r="12160" spans="1:19" x14ac:dyDescent="0.4">
      <c r="A12160">
        <v>32240</v>
      </c>
      <c r="B12160" t="s">
        <v>16</v>
      </c>
      <c r="C12160" t="s">
        <v>17</v>
      </c>
      <c r="D12160">
        <v>3010000</v>
      </c>
      <c r="E12160" t="s">
        <v>518</v>
      </c>
      <c r="F12160" s="1">
        <v>34298</v>
      </c>
      <c r="H12160">
        <v>3</v>
      </c>
      <c r="I12160" t="s">
        <v>1469</v>
      </c>
      <c r="J12160">
        <v>3</v>
      </c>
      <c r="K12160" t="s">
        <v>1469</v>
      </c>
      <c r="L12160" t="s">
        <v>12262</v>
      </c>
      <c r="M12160" t="str">
        <f t="shared" si="588"/>
        <v>서울특별시</v>
      </c>
      <c r="N12160" t="str">
        <f t="shared" si="590"/>
        <v xml:space="preserve">중구 </v>
      </c>
      <c r="O12160" t="str">
        <f t="shared" ref="O12160:O12174" si="591">MID(L12160,10,2)</f>
        <v>필동</v>
      </c>
      <c r="Q12160" t="s">
        <v>11118</v>
      </c>
      <c r="R12160">
        <v>199265.25425839299</v>
      </c>
      <c r="S12160">
        <v>451044.894239877</v>
      </c>
    </row>
    <row r="12161" spans="1:19" x14ac:dyDescent="0.4">
      <c r="A12161">
        <v>32093</v>
      </c>
      <c r="B12161" t="s">
        <v>16</v>
      </c>
      <c r="C12161" t="s">
        <v>17</v>
      </c>
      <c r="D12161">
        <v>3010000</v>
      </c>
      <c r="E12161" t="s">
        <v>1817</v>
      </c>
      <c r="F12161" s="1">
        <v>36328</v>
      </c>
      <c r="H12161">
        <v>3</v>
      </c>
      <c r="I12161" t="s">
        <v>1469</v>
      </c>
      <c r="J12161">
        <v>3</v>
      </c>
      <c r="K12161" t="s">
        <v>1469</v>
      </c>
      <c r="L12161" t="s">
        <v>12037</v>
      </c>
      <c r="M12161" t="str">
        <f t="shared" si="588"/>
        <v>서울특별시</v>
      </c>
      <c r="N12161" t="str">
        <f t="shared" si="590"/>
        <v xml:space="preserve">중구 </v>
      </c>
      <c r="O12161" t="str">
        <f t="shared" si="591"/>
        <v>필동</v>
      </c>
      <c r="Q12161" t="s">
        <v>12038</v>
      </c>
    </row>
    <row r="12162" spans="1:19" x14ac:dyDescent="0.4">
      <c r="A12162">
        <v>32569</v>
      </c>
      <c r="B12162" t="s">
        <v>16</v>
      </c>
      <c r="C12162" t="s">
        <v>17</v>
      </c>
      <c r="D12162">
        <v>3010000</v>
      </c>
      <c r="E12162" t="s">
        <v>2244</v>
      </c>
      <c r="F12162" s="1">
        <v>34230</v>
      </c>
      <c r="H12162">
        <v>3</v>
      </c>
      <c r="I12162" t="s">
        <v>1469</v>
      </c>
      <c r="J12162">
        <v>3</v>
      </c>
      <c r="K12162" t="s">
        <v>1469</v>
      </c>
      <c r="L12162" t="s">
        <v>12697</v>
      </c>
      <c r="M12162" t="str">
        <f t="shared" si="588"/>
        <v>서울특별시</v>
      </c>
      <c r="N12162" t="str">
        <f t="shared" si="590"/>
        <v xml:space="preserve">중구 </v>
      </c>
      <c r="O12162" t="str">
        <f t="shared" si="591"/>
        <v>필동</v>
      </c>
      <c r="Q12162" t="s">
        <v>12698</v>
      </c>
      <c r="R12162">
        <v>199492.981109179</v>
      </c>
      <c r="S12162">
        <v>450994.46819341398</v>
      </c>
    </row>
    <row r="12163" spans="1:19" x14ac:dyDescent="0.4">
      <c r="A12163">
        <v>32485</v>
      </c>
      <c r="B12163" t="s">
        <v>16</v>
      </c>
      <c r="C12163" t="s">
        <v>17</v>
      </c>
      <c r="D12163">
        <v>3010000</v>
      </c>
      <c r="E12163" t="s">
        <v>497</v>
      </c>
      <c r="F12163" s="1">
        <v>37586</v>
      </c>
      <c r="H12163">
        <v>3</v>
      </c>
      <c r="I12163" t="s">
        <v>1469</v>
      </c>
      <c r="J12163">
        <v>3</v>
      </c>
      <c r="K12163" t="s">
        <v>1469</v>
      </c>
      <c r="L12163" t="s">
        <v>12594</v>
      </c>
      <c r="M12163" t="str">
        <f t="shared" ref="M12163:M12226" si="592">LEFT(L12163,5)</f>
        <v>서울특별시</v>
      </c>
      <c r="N12163" t="str">
        <f t="shared" si="590"/>
        <v xml:space="preserve">중구 </v>
      </c>
      <c r="O12163" t="str">
        <f t="shared" si="591"/>
        <v>필동</v>
      </c>
      <c r="Q12163" t="s">
        <v>584</v>
      </c>
      <c r="R12163">
        <v>199484.50214677799</v>
      </c>
      <c r="S12163">
        <v>450960.75713874301</v>
      </c>
    </row>
    <row r="12164" spans="1:19" x14ac:dyDescent="0.4">
      <c r="A12164">
        <v>32018</v>
      </c>
      <c r="B12164" t="s">
        <v>16</v>
      </c>
      <c r="C12164" t="s">
        <v>17</v>
      </c>
      <c r="D12164">
        <v>3010000</v>
      </c>
      <c r="E12164" t="s">
        <v>1422</v>
      </c>
      <c r="F12164" s="1">
        <v>37986</v>
      </c>
      <c r="H12164">
        <v>3</v>
      </c>
      <c r="I12164" t="s">
        <v>1469</v>
      </c>
      <c r="J12164">
        <v>3</v>
      </c>
      <c r="K12164" t="s">
        <v>1469</v>
      </c>
      <c r="L12164" t="s">
        <v>11925</v>
      </c>
      <c r="M12164" t="str">
        <f t="shared" si="592"/>
        <v>서울특별시</v>
      </c>
      <c r="N12164" t="str">
        <f t="shared" si="590"/>
        <v xml:space="preserve">중구 </v>
      </c>
      <c r="O12164" t="str">
        <f t="shared" si="591"/>
        <v>필동</v>
      </c>
      <c r="Q12164" t="s">
        <v>584</v>
      </c>
      <c r="R12164">
        <v>199485.68068494799</v>
      </c>
      <c r="S12164">
        <v>450966.702255084</v>
      </c>
    </row>
    <row r="12165" spans="1:19" x14ac:dyDescent="0.4">
      <c r="A12165">
        <v>7667</v>
      </c>
      <c r="B12165" t="s">
        <v>16</v>
      </c>
      <c r="C12165" t="s">
        <v>17</v>
      </c>
      <c r="D12165">
        <v>3010000</v>
      </c>
      <c r="E12165" t="s">
        <v>2721</v>
      </c>
      <c r="F12165" s="1">
        <v>43719</v>
      </c>
      <c r="H12165">
        <v>1</v>
      </c>
      <c r="I12165" t="s">
        <v>1547</v>
      </c>
      <c r="J12165">
        <v>13</v>
      </c>
      <c r="K12165" t="s">
        <v>1548</v>
      </c>
      <c r="L12165" t="s">
        <v>3947</v>
      </c>
      <c r="M12165" t="str">
        <f t="shared" si="592"/>
        <v>서울특별시</v>
      </c>
      <c r="N12165" t="str">
        <f t="shared" si="590"/>
        <v xml:space="preserve">중구 </v>
      </c>
      <c r="O12165" t="str">
        <f t="shared" si="591"/>
        <v>필동</v>
      </c>
      <c r="P12165">
        <v>4624</v>
      </c>
      <c r="Q12165" t="s">
        <v>3948</v>
      </c>
      <c r="R12165">
        <v>199591.34221126599</v>
      </c>
      <c r="S12165">
        <v>451003.369410638</v>
      </c>
    </row>
    <row r="12166" spans="1:19" x14ac:dyDescent="0.4">
      <c r="A12166">
        <v>1583</v>
      </c>
      <c r="B12166" t="s">
        <v>16</v>
      </c>
      <c r="C12166" t="s">
        <v>17</v>
      </c>
      <c r="D12166">
        <v>3010000</v>
      </c>
      <c r="E12166" t="s">
        <v>1276</v>
      </c>
      <c r="F12166" s="1">
        <v>43297</v>
      </c>
      <c r="H12166">
        <v>1</v>
      </c>
      <c r="I12166" t="s">
        <v>1547</v>
      </c>
      <c r="J12166">
        <v>13</v>
      </c>
      <c r="K12166" t="s">
        <v>1548</v>
      </c>
      <c r="L12166" t="s">
        <v>1986</v>
      </c>
      <c r="M12166" t="str">
        <f t="shared" si="592"/>
        <v>서울특별시</v>
      </c>
      <c r="N12166" t="str">
        <f t="shared" si="590"/>
        <v xml:space="preserve">중구 </v>
      </c>
      <c r="O12166" t="str">
        <f t="shared" si="591"/>
        <v>필동</v>
      </c>
      <c r="P12166">
        <v>4624</v>
      </c>
      <c r="Q12166" t="s">
        <v>1987</v>
      </c>
      <c r="R12166">
        <v>199617.17129454701</v>
      </c>
      <c r="S12166">
        <v>451027.95911726297</v>
      </c>
    </row>
    <row r="12167" spans="1:19" x14ac:dyDescent="0.4">
      <c r="A12167">
        <v>1602</v>
      </c>
      <c r="B12167" t="s">
        <v>16</v>
      </c>
      <c r="C12167" t="s">
        <v>17</v>
      </c>
      <c r="D12167">
        <v>3010000</v>
      </c>
      <c r="E12167" t="s">
        <v>2023</v>
      </c>
      <c r="F12167" s="1">
        <v>33955</v>
      </c>
      <c r="H12167">
        <v>1</v>
      </c>
      <c r="I12167" t="s">
        <v>1547</v>
      </c>
      <c r="J12167">
        <v>13</v>
      </c>
      <c r="K12167" t="s">
        <v>1548</v>
      </c>
      <c r="L12167" t="s">
        <v>2024</v>
      </c>
      <c r="M12167" t="str">
        <f t="shared" si="592"/>
        <v>서울특별시</v>
      </c>
      <c r="N12167" t="str">
        <f t="shared" si="590"/>
        <v xml:space="preserve">중구 </v>
      </c>
      <c r="O12167" t="str">
        <f t="shared" si="591"/>
        <v>필동</v>
      </c>
      <c r="Q12167" t="s">
        <v>2025</v>
      </c>
      <c r="R12167">
        <v>199652.59655420799</v>
      </c>
      <c r="S12167">
        <v>451038.89144362201</v>
      </c>
    </row>
    <row r="12168" spans="1:19" x14ac:dyDescent="0.4">
      <c r="A12168">
        <v>32718</v>
      </c>
      <c r="B12168" t="s">
        <v>16</v>
      </c>
      <c r="C12168" t="s">
        <v>17</v>
      </c>
      <c r="D12168">
        <v>3010000</v>
      </c>
      <c r="E12168" t="s">
        <v>2697</v>
      </c>
      <c r="F12168" s="1">
        <v>36017</v>
      </c>
      <c r="H12168">
        <v>3</v>
      </c>
      <c r="I12168" t="s">
        <v>1469</v>
      </c>
      <c r="J12168">
        <v>3</v>
      </c>
      <c r="K12168" t="s">
        <v>1469</v>
      </c>
      <c r="L12168" t="s">
        <v>12894</v>
      </c>
      <c r="M12168" t="str">
        <f t="shared" si="592"/>
        <v>서울특별시</v>
      </c>
      <c r="N12168" t="str">
        <f t="shared" si="590"/>
        <v xml:space="preserve">중구 </v>
      </c>
      <c r="O12168" t="str">
        <f t="shared" si="591"/>
        <v>필동</v>
      </c>
      <c r="Q12168" t="s">
        <v>3239</v>
      </c>
      <c r="R12168">
        <v>199650.81885128201</v>
      </c>
      <c r="S12168">
        <v>451009.58515853202</v>
      </c>
    </row>
    <row r="12169" spans="1:19" x14ac:dyDescent="0.4">
      <c r="A12169">
        <v>32046</v>
      </c>
      <c r="B12169" t="s">
        <v>16</v>
      </c>
      <c r="C12169" t="s">
        <v>17</v>
      </c>
      <c r="D12169">
        <v>3010000</v>
      </c>
      <c r="E12169" t="s">
        <v>799</v>
      </c>
      <c r="F12169" s="1">
        <v>39766</v>
      </c>
      <c r="H12169">
        <v>3</v>
      </c>
      <c r="I12169" t="s">
        <v>1469</v>
      </c>
      <c r="J12169">
        <v>3</v>
      </c>
      <c r="K12169" t="s">
        <v>1469</v>
      </c>
      <c r="L12169" t="s">
        <v>11964</v>
      </c>
      <c r="M12169" t="str">
        <f t="shared" si="592"/>
        <v>서울특별시</v>
      </c>
      <c r="N12169" t="str">
        <f t="shared" si="590"/>
        <v xml:space="preserve">중구 </v>
      </c>
      <c r="O12169" t="str">
        <f t="shared" si="591"/>
        <v>필동</v>
      </c>
      <c r="Q12169" t="s">
        <v>11965</v>
      </c>
      <c r="R12169">
        <v>199666.23549914701</v>
      </c>
      <c r="S12169">
        <v>451009.369604318</v>
      </c>
    </row>
    <row r="12170" spans="1:19" x14ac:dyDescent="0.4">
      <c r="A12170">
        <v>1542</v>
      </c>
      <c r="B12170" t="s">
        <v>16</v>
      </c>
      <c r="C12170" t="s">
        <v>17</v>
      </c>
      <c r="D12170">
        <v>3010000</v>
      </c>
      <c r="E12170" t="s">
        <v>79</v>
      </c>
      <c r="F12170" s="1">
        <v>38173</v>
      </c>
      <c r="H12170">
        <v>1</v>
      </c>
      <c r="I12170" t="s">
        <v>1547</v>
      </c>
      <c r="J12170">
        <v>13</v>
      </c>
      <c r="K12170" t="s">
        <v>1548</v>
      </c>
      <c r="L12170" t="s">
        <v>1905</v>
      </c>
      <c r="M12170" t="str">
        <f t="shared" si="592"/>
        <v>서울특별시</v>
      </c>
      <c r="N12170" t="str">
        <f t="shared" si="590"/>
        <v xml:space="preserve">중구 </v>
      </c>
      <c r="O12170" t="str">
        <f t="shared" si="591"/>
        <v>필동</v>
      </c>
      <c r="Q12170" t="s">
        <v>1906</v>
      </c>
      <c r="R12170">
        <v>199666.23549914701</v>
      </c>
      <c r="S12170">
        <v>451009.369604318</v>
      </c>
    </row>
    <row r="12171" spans="1:19" x14ac:dyDescent="0.4">
      <c r="A12171">
        <v>32301</v>
      </c>
      <c r="B12171" t="s">
        <v>16</v>
      </c>
      <c r="C12171" t="s">
        <v>17</v>
      </c>
      <c r="D12171">
        <v>3010000</v>
      </c>
      <c r="E12171" t="s">
        <v>350</v>
      </c>
      <c r="F12171" s="1">
        <v>39449</v>
      </c>
      <c r="H12171">
        <v>3</v>
      </c>
      <c r="I12171" t="s">
        <v>1469</v>
      </c>
      <c r="J12171">
        <v>3</v>
      </c>
      <c r="K12171" t="s">
        <v>1469</v>
      </c>
      <c r="L12171" t="s">
        <v>12349</v>
      </c>
      <c r="M12171" t="str">
        <f t="shared" si="592"/>
        <v>서울특별시</v>
      </c>
      <c r="N12171" t="str">
        <f t="shared" si="590"/>
        <v xml:space="preserve">중구 </v>
      </c>
      <c r="O12171" t="str">
        <f t="shared" si="591"/>
        <v>필동</v>
      </c>
      <c r="P12171">
        <v>4625</v>
      </c>
      <c r="Q12171" t="s">
        <v>4339</v>
      </c>
      <c r="R12171">
        <v>199408.704733636</v>
      </c>
      <c r="S12171">
        <v>450968.79657241702</v>
      </c>
    </row>
    <row r="12172" spans="1:19" x14ac:dyDescent="0.4">
      <c r="A12172">
        <v>1690</v>
      </c>
      <c r="B12172" t="s">
        <v>16</v>
      </c>
      <c r="C12172" t="s">
        <v>17</v>
      </c>
      <c r="D12172">
        <v>3010000</v>
      </c>
      <c r="E12172" t="s">
        <v>1567</v>
      </c>
      <c r="F12172" s="1">
        <v>42852</v>
      </c>
      <c r="H12172">
        <v>1</v>
      </c>
      <c r="I12172" t="s">
        <v>1547</v>
      </c>
      <c r="J12172">
        <v>13</v>
      </c>
      <c r="K12172" t="s">
        <v>1548</v>
      </c>
      <c r="L12172" t="s">
        <v>2174</v>
      </c>
      <c r="M12172" t="str">
        <f t="shared" si="592"/>
        <v>서울특별시</v>
      </c>
      <c r="N12172" t="str">
        <f t="shared" si="590"/>
        <v xml:space="preserve">중구 </v>
      </c>
      <c r="O12172" t="str">
        <f t="shared" si="591"/>
        <v>필동</v>
      </c>
      <c r="P12172">
        <v>4624</v>
      </c>
      <c r="Q12172" t="s">
        <v>2175</v>
      </c>
      <c r="R12172">
        <v>199686.500051321</v>
      </c>
      <c r="S12172">
        <v>450981.73213804699</v>
      </c>
    </row>
    <row r="12173" spans="1:19" x14ac:dyDescent="0.4">
      <c r="A12173">
        <v>1580</v>
      </c>
      <c r="B12173" t="s">
        <v>16</v>
      </c>
      <c r="C12173" t="s">
        <v>17</v>
      </c>
      <c r="D12173">
        <v>3010000</v>
      </c>
      <c r="E12173" t="s">
        <v>1573</v>
      </c>
      <c r="F12173" s="1">
        <v>42503</v>
      </c>
      <c r="H12173">
        <v>1</v>
      </c>
      <c r="I12173" t="s">
        <v>1547</v>
      </c>
      <c r="J12173">
        <v>13</v>
      </c>
      <c r="K12173" t="s">
        <v>1548</v>
      </c>
      <c r="L12173" t="s">
        <v>1979</v>
      </c>
      <c r="M12173" t="str">
        <f t="shared" si="592"/>
        <v>서울특별시</v>
      </c>
      <c r="N12173" t="str">
        <f t="shared" si="590"/>
        <v xml:space="preserve">중구 </v>
      </c>
      <c r="O12173" t="str">
        <f t="shared" si="591"/>
        <v>필동</v>
      </c>
      <c r="P12173">
        <v>4623</v>
      </c>
      <c r="Q12173" t="s">
        <v>1980</v>
      </c>
      <c r="R12173">
        <v>199795.443841292</v>
      </c>
      <c r="S12173">
        <v>450962.93107033998</v>
      </c>
    </row>
    <row r="12174" spans="1:19" x14ac:dyDescent="0.4">
      <c r="A12174">
        <v>32462</v>
      </c>
      <c r="B12174" t="s">
        <v>16</v>
      </c>
      <c r="C12174" t="s">
        <v>17</v>
      </c>
      <c r="D12174">
        <v>3010000</v>
      </c>
      <c r="E12174" t="s">
        <v>393</v>
      </c>
      <c r="F12174" s="1">
        <v>35740</v>
      </c>
      <c r="H12174">
        <v>3</v>
      </c>
      <c r="I12174" t="s">
        <v>1469</v>
      </c>
      <c r="J12174">
        <v>3</v>
      </c>
      <c r="K12174" t="s">
        <v>1469</v>
      </c>
      <c r="L12174" t="s">
        <v>12567</v>
      </c>
      <c r="M12174" t="str">
        <f t="shared" si="592"/>
        <v>서울특별시</v>
      </c>
      <c r="N12174" t="str">
        <f t="shared" ref="N12174:N12209" si="593">MID(L12174,7,3)</f>
        <v xml:space="preserve">중구 </v>
      </c>
      <c r="O12174" t="str">
        <f t="shared" si="591"/>
        <v>필동</v>
      </c>
      <c r="Q12174" t="s">
        <v>11371</v>
      </c>
    </row>
    <row r="12175" spans="1:19" x14ac:dyDescent="0.4">
      <c r="A12175">
        <v>32748</v>
      </c>
      <c r="B12175" t="s">
        <v>16</v>
      </c>
      <c r="C12175" t="s">
        <v>17</v>
      </c>
      <c r="D12175">
        <v>3010000</v>
      </c>
      <c r="E12175" t="s">
        <v>1430</v>
      </c>
      <c r="F12175" s="1">
        <v>36129</v>
      </c>
      <c r="H12175">
        <v>3</v>
      </c>
      <c r="I12175" t="s">
        <v>1469</v>
      </c>
      <c r="J12175">
        <v>3</v>
      </c>
      <c r="K12175" t="s">
        <v>1469</v>
      </c>
      <c r="L12175" t="s">
        <v>12928</v>
      </c>
      <c r="M12175" t="str">
        <f t="shared" si="592"/>
        <v>서울특별시</v>
      </c>
      <c r="N12175" t="str">
        <f t="shared" si="593"/>
        <v xml:space="preserve">중구 </v>
      </c>
      <c r="O12175" t="str">
        <f t="shared" ref="O12175:O12209" si="594">MID(L12175,10,3)</f>
        <v>황학동</v>
      </c>
      <c r="Q12175" t="s">
        <v>12929</v>
      </c>
      <c r="R12175">
        <v>201993.23542975201</v>
      </c>
      <c r="S12175">
        <v>451685.79914836999</v>
      </c>
    </row>
    <row r="12176" spans="1:19" x14ac:dyDescent="0.4">
      <c r="A12176">
        <v>32627</v>
      </c>
      <c r="B12176" t="s">
        <v>16</v>
      </c>
      <c r="C12176" t="s">
        <v>17</v>
      </c>
      <c r="D12176">
        <v>3010000</v>
      </c>
      <c r="E12176" t="s">
        <v>3243</v>
      </c>
      <c r="F12176" s="1">
        <v>36157</v>
      </c>
      <c r="H12176">
        <v>3</v>
      </c>
      <c r="I12176" t="s">
        <v>1469</v>
      </c>
      <c r="J12176">
        <v>3</v>
      </c>
      <c r="K12176" t="s">
        <v>1469</v>
      </c>
      <c r="L12176" t="s">
        <v>12778</v>
      </c>
      <c r="M12176" t="str">
        <f t="shared" si="592"/>
        <v>서울특별시</v>
      </c>
      <c r="N12176" t="str">
        <f t="shared" si="593"/>
        <v xml:space="preserve">중구 </v>
      </c>
      <c r="O12176" t="str">
        <f t="shared" si="594"/>
        <v>황학동</v>
      </c>
      <c r="Q12176" t="s">
        <v>2834</v>
      </c>
      <c r="R12176">
        <v>201793.70667698499</v>
      </c>
      <c r="S12176">
        <v>451714.11281245103</v>
      </c>
    </row>
    <row r="12177" spans="1:19" x14ac:dyDescent="0.4">
      <c r="A12177">
        <v>32608</v>
      </c>
      <c r="B12177" t="s">
        <v>16</v>
      </c>
      <c r="C12177" t="s">
        <v>17</v>
      </c>
      <c r="D12177">
        <v>3010000</v>
      </c>
      <c r="E12177" t="s">
        <v>2878</v>
      </c>
      <c r="F12177" s="1">
        <v>33920</v>
      </c>
      <c r="H12177">
        <v>3</v>
      </c>
      <c r="I12177" t="s">
        <v>1469</v>
      </c>
      <c r="J12177">
        <v>3</v>
      </c>
      <c r="K12177" t="s">
        <v>1469</v>
      </c>
      <c r="L12177" t="s">
        <v>12753</v>
      </c>
      <c r="M12177" t="str">
        <f t="shared" si="592"/>
        <v>서울특별시</v>
      </c>
      <c r="N12177" t="str">
        <f t="shared" si="593"/>
        <v xml:space="preserve">중구 </v>
      </c>
      <c r="O12177" t="str">
        <f t="shared" si="594"/>
        <v>황학동</v>
      </c>
      <c r="Q12177" t="s">
        <v>12754</v>
      </c>
      <c r="R12177">
        <v>201984.400543222</v>
      </c>
      <c r="S12177">
        <v>451904.582781684</v>
      </c>
    </row>
    <row r="12178" spans="1:19" x14ac:dyDescent="0.4">
      <c r="A12178">
        <v>32310</v>
      </c>
      <c r="B12178" t="s">
        <v>16</v>
      </c>
      <c r="C12178" t="s">
        <v>17</v>
      </c>
      <c r="D12178">
        <v>3010000</v>
      </c>
      <c r="E12178" t="s">
        <v>339</v>
      </c>
      <c r="F12178" s="1">
        <v>35089</v>
      </c>
      <c r="H12178">
        <v>3</v>
      </c>
      <c r="I12178" t="s">
        <v>1469</v>
      </c>
      <c r="J12178">
        <v>3</v>
      </c>
      <c r="K12178" t="s">
        <v>1469</v>
      </c>
      <c r="L12178" t="s">
        <v>12359</v>
      </c>
      <c r="M12178" t="str">
        <f t="shared" si="592"/>
        <v>서울특별시</v>
      </c>
      <c r="N12178" t="str">
        <f t="shared" si="593"/>
        <v xml:space="preserve">중구 </v>
      </c>
      <c r="O12178" t="str">
        <f t="shared" si="594"/>
        <v>황학동</v>
      </c>
      <c r="Q12178" t="s">
        <v>176</v>
      </c>
      <c r="R12178">
        <v>201675.40902101301</v>
      </c>
      <c r="S12178">
        <v>451958.49558492698</v>
      </c>
    </row>
    <row r="12179" spans="1:19" x14ac:dyDescent="0.4">
      <c r="A12179">
        <v>32743</v>
      </c>
      <c r="B12179" t="s">
        <v>16</v>
      </c>
      <c r="C12179" t="s">
        <v>17</v>
      </c>
      <c r="D12179">
        <v>3010000</v>
      </c>
      <c r="E12179" t="s">
        <v>1976</v>
      </c>
      <c r="F12179" s="1">
        <v>36098</v>
      </c>
      <c r="H12179">
        <v>3</v>
      </c>
      <c r="I12179" t="s">
        <v>1469</v>
      </c>
      <c r="J12179">
        <v>3</v>
      </c>
      <c r="K12179" t="s">
        <v>1469</v>
      </c>
      <c r="L12179" t="s">
        <v>12922</v>
      </c>
      <c r="M12179" t="str">
        <f t="shared" si="592"/>
        <v>서울특별시</v>
      </c>
      <c r="N12179" t="str">
        <f t="shared" si="593"/>
        <v xml:space="preserve">중구 </v>
      </c>
      <c r="O12179" t="str">
        <f t="shared" si="594"/>
        <v>황학동</v>
      </c>
      <c r="Q12179" t="s">
        <v>12923</v>
      </c>
      <c r="R12179">
        <v>201568.050961773</v>
      </c>
      <c r="S12179">
        <v>451715.54848952399</v>
      </c>
    </row>
    <row r="12180" spans="1:19" x14ac:dyDescent="0.4">
      <c r="A12180">
        <v>32311</v>
      </c>
      <c r="B12180" t="s">
        <v>16</v>
      </c>
      <c r="C12180" t="s">
        <v>17</v>
      </c>
      <c r="D12180">
        <v>3010000</v>
      </c>
      <c r="E12180" t="s">
        <v>138</v>
      </c>
      <c r="F12180" s="1">
        <v>35124</v>
      </c>
      <c r="H12180">
        <v>3</v>
      </c>
      <c r="I12180" t="s">
        <v>1469</v>
      </c>
      <c r="J12180">
        <v>3</v>
      </c>
      <c r="K12180" t="s">
        <v>1469</v>
      </c>
      <c r="L12180" t="s">
        <v>12360</v>
      </c>
      <c r="M12180" t="str">
        <f t="shared" si="592"/>
        <v>서울특별시</v>
      </c>
      <c r="N12180" t="str">
        <f t="shared" si="593"/>
        <v xml:space="preserve">중구 </v>
      </c>
      <c r="O12180" t="str">
        <f t="shared" si="594"/>
        <v>황학동</v>
      </c>
      <c r="Q12180" t="s">
        <v>12361</v>
      </c>
      <c r="R12180">
        <v>201687.633958366</v>
      </c>
      <c r="S12180">
        <v>451919.34943529399</v>
      </c>
    </row>
    <row r="12181" spans="1:19" x14ac:dyDescent="0.4">
      <c r="A12181">
        <v>1613</v>
      </c>
      <c r="B12181" t="s">
        <v>16</v>
      </c>
      <c r="C12181" t="s">
        <v>17</v>
      </c>
      <c r="D12181">
        <v>3010000</v>
      </c>
      <c r="E12181" t="s">
        <v>2049</v>
      </c>
      <c r="F12181" s="1">
        <v>33940</v>
      </c>
      <c r="H12181">
        <v>1</v>
      </c>
      <c r="I12181" t="s">
        <v>1547</v>
      </c>
      <c r="J12181">
        <v>13</v>
      </c>
      <c r="K12181" t="s">
        <v>1548</v>
      </c>
      <c r="L12181" t="s">
        <v>2050</v>
      </c>
      <c r="M12181" t="str">
        <f t="shared" si="592"/>
        <v>서울특별시</v>
      </c>
      <c r="N12181" t="str">
        <f t="shared" si="593"/>
        <v xml:space="preserve">중구 </v>
      </c>
      <c r="O12181" t="str">
        <f t="shared" si="594"/>
        <v>황학동</v>
      </c>
      <c r="Q12181" t="s">
        <v>2051</v>
      </c>
      <c r="R12181">
        <v>201887.90662692301</v>
      </c>
      <c r="S12181">
        <v>451481.698092365</v>
      </c>
    </row>
    <row r="12182" spans="1:19" x14ac:dyDescent="0.4">
      <c r="A12182">
        <v>32567</v>
      </c>
      <c r="B12182" t="s">
        <v>16</v>
      </c>
      <c r="C12182" t="s">
        <v>17</v>
      </c>
      <c r="D12182">
        <v>3010000</v>
      </c>
      <c r="E12182" t="s">
        <v>2046</v>
      </c>
      <c r="F12182" s="1">
        <v>34211</v>
      </c>
      <c r="H12182">
        <v>3</v>
      </c>
      <c r="I12182" t="s">
        <v>1469</v>
      </c>
      <c r="J12182">
        <v>3</v>
      </c>
      <c r="K12182" t="s">
        <v>1469</v>
      </c>
      <c r="L12182" t="s">
        <v>12695</v>
      </c>
      <c r="M12182" t="str">
        <f t="shared" si="592"/>
        <v>서울특별시</v>
      </c>
      <c r="N12182" t="str">
        <f t="shared" si="593"/>
        <v xml:space="preserve">중구 </v>
      </c>
      <c r="O12182" t="str">
        <f t="shared" si="594"/>
        <v>황학동</v>
      </c>
      <c r="Q12182" t="s">
        <v>3207</v>
      </c>
      <c r="R12182">
        <v>201947.084297972</v>
      </c>
      <c r="S12182">
        <v>451473.96419286903</v>
      </c>
    </row>
    <row r="12183" spans="1:19" x14ac:dyDescent="0.4">
      <c r="A12183">
        <v>32484</v>
      </c>
      <c r="B12183" t="s">
        <v>16</v>
      </c>
      <c r="C12183" t="s">
        <v>17</v>
      </c>
      <c r="D12183">
        <v>3010000</v>
      </c>
      <c r="E12183" t="s">
        <v>918</v>
      </c>
      <c r="F12183" s="1">
        <v>37504</v>
      </c>
      <c r="H12183">
        <v>3</v>
      </c>
      <c r="I12183" t="s">
        <v>1469</v>
      </c>
      <c r="J12183">
        <v>3</v>
      </c>
      <c r="K12183" t="s">
        <v>1469</v>
      </c>
      <c r="L12183" t="s">
        <v>12592</v>
      </c>
      <c r="M12183" t="str">
        <f t="shared" si="592"/>
        <v>서울특별시</v>
      </c>
      <c r="N12183" t="str">
        <f t="shared" si="593"/>
        <v xml:space="preserve">중구 </v>
      </c>
      <c r="O12183" t="str">
        <f t="shared" si="594"/>
        <v>황학동</v>
      </c>
      <c r="Q12183" t="s">
        <v>12593</v>
      </c>
      <c r="R12183">
        <v>201983.40714725101</v>
      </c>
      <c r="S12183">
        <v>451465.96546014101</v>
      </c>
    </row>
    <row r="12184" spans="1:19" x14ac:dyDescent="0.4">
      <c r="A12184">
        <v>32030</v>
      </c>
      <c r="B12184" t="s">
        <v>16</v>
      </c>
      <c r="C12184" t="s">
        <v>17</v>
      </c>
      <c r="D12184">
        <v>3010000</v>
      </c>
      <c r="E12184" t="s">
        <v>538</v>
      </c>
      <c r="F12184" s="1">
        <v>38273</v>
      </c>
      <c r="H12184">
        <v>3</v>
      </c>
      <c r="I12184" t="s">
        <v>1469</v>
      </c>
      <c r="J12184">
        <v>3</v>
      </c>
      <c r="K12184" t="s">
        <v>1469</v>
      </c>
      <c r="L12184" t="s">
        <v>11939</v>
      </c>
      <c r="M12184" t="str">
        <f t="shared" si="592"/>
        <v>서울특별시</v>
      </c>
      <c r="N12184" t="str">
        <f t="shared" si="593"/>
        <v xml:space="preserve">중구 </v>
      </c>
      <c r="O12184" t="str">
        <f t="shared" si="594"/>
        <v>황학동</v>
      </c>
      <c r="Q12184" t="s">
        <v>519</v>
      </c>
      <c r="R12184">
        <v>201918.161963316</v>
      </c>
      <c r="S12184">
        <v>451514.93556174799</v>
      </c>
    </row>
    <row r="12185" spans="1:19" x14ac:dyDescent="0.4">
      <c r="A12185">
        <v>32663</v>
      </c>
      <c r="B12185" t="s">
        <v>16</v>
      </c>
      <c r="C12185" t="s">
        <v>17</v>
      </c>
      <c r="D12185">
        <v>3010000</v>
      </c>
      <c r="E12185" t="s">
        <v>2891</v>
      </c>
      <c r="F12185" s="1">
        <v>33920</v>
      </c>
      <c r="H12185">
        <v>3</v>
      </c>
      <c r="I12185" t="s">
        <v>1469</v>
      </c>
      <c r="J12185">
        <v>3</v>
      </c>
      <c r="K12185" t="s">
        <v>1469</v>
      </c>
      <c r="L12185" t="s">
        <v>12825</v>
      </c>
      <c r="M12185" t="str">
        <f t="shared" si="592"/>
        <v>서울특별시</v>
      </c>
      <c r="N12185" t="str">
        <f t="shared" si="593"/>
        <v xml:space="preserve">중구 </v>
      </c>
      <c r="O12185" t="str">
        <f t="shared" si="594"/>
        <v>황학동</v>
      </c>
      <c r="Q12185" t="s">
        <v>12826</v>
      </c>
      <c r="R12185">
        <v>201636.76057238301</v>
      </c>
      <c r="S12185">
        <v>452008.92836574698</v>
      </c>
    </row>
    <row r="12186" spans="1:19" x14ac:dyDescent="0.4">
      <c r="A12186">
        <v>28547</v>
      </c>
      <c r="B12186" t="s">
        <v>16</v>
      </c>
      <c r="C12186" t="s">
        <v>17</v>
      </c>
      <c r="D12186">
        <v>3010000</v>
      </c>
      <c r="E12186" t="s">
        <v>160</v>
      </c>
      <c r="F12186" s="1">
        <v>37558</v>
      </c>
      <c r="H12186">
        <v>4</v>
      </c>
      <c r="I12186" t="s">
        <v>18</v>
      </c>
      <c r="J12186">
        <v>35</v>
      </c>
      <c r="K12186" t="s">
        <v>10836</v>
      </c>
      <c r="L12186" t="s">
        <v>10969</v>
      </c>
      <c r="M12186" t="str">
        <f t="shared" si="592"/>
        <v>서울특별시</v>
      </c>
      <c r="N12186" t="str">
        <f t="shared" si="593"/>
        <v xml:space="preserve">중구 </v>
      </c>
      <c r="O12186" t="str">
        <f t="shared" si="594"/>
        <v>황학동</v>
      </c>
      <c r="Q12186" t="s">
        <v>10970</v>
      </c>
      <c r="R12186">
        <v>201636.76057238301</v>
      </c>
      <c r="S12186">
        <v>452008.92836574698</v>
      </c>
    </row>
    <row r="12187" spans="1:19" x14ac:dyDescent="0.4">
      <c r="A12187">
        <v>32536</v>
      </c>
      <c r="B12187" t="s">
        <v>16</v>
      </c>
      <c r="C12187" t="s">
        <v>17</v>
      </c>
      <c r="D12187">
        <v>3010000</v>
      </c>
      <c r="E12187" t="s">
        <v>507</v>
      </c>
      <c r="F12187" s="1">
        <v>34122</v>
      </c>
      <c r="H12187">
        <v>3</v>
      </c>
      <c r="I12187" t="s">
        <v>1469</v>
      </c>
      <c r="J12187">
        <v>3</v>
      </c>
      <c r="K12187" t="s">
        <v>1469</v>
      </c>
      <c r="L12187" t="s">
        <v>12658</v>
      </c>
      <c r="M12187" t="str">
        <f t="shared" si="592"/>
        <v>서울특별시</v>
      </c>
      <c r="N12187" t="str">
        <f t="shared" si="593"/>
        <v xml:space="preserve">중구 </v>
      </c>
      <c r="O12187" t="str">
        <f t="shared" si="594"/>
        <v>황학동</v>
      </c>
      <c r="Q12187" t="s">
        <v>1743</v>
      </c>
      <c r="R12187">
        <v>201747.364406354</v>
      </c>
      <c r="S12187">
        <v>451761.25796399103</v>
      </c>
    </row>
    <row r="12188" spans="1:19" x14ac:dyDescent="0.4">
      <c r="A12188">
        <v>61777</v>
      </c>
      <c r="B12188" t="s">
        <v>16</v>
      </c>
      <c r="C12188" t="s">
        <v>17</v>
      </c>
      <c r="D12188">
        <v>3010000</v>
      </c>
      <c r="E12188" t="s">
        <v>12960</v>
      </c>
      <c r="F12188" s="1">
        <v>33920</v>
      </c>
      <c r="H12188">
        <v>3</v>
      </c>
      <c r="I12188" t="s">
        <v>1469</v>
      </c>
      <c r="J12188">
        <v>3</v>
      </c>
      <c r="K12188" t="s">
        <v>1469</v>
      </c>
      <c r="L12188" t="s">
        <v>18998</v>
      </c>
      <c r="M12188" t="str">
        <f t="shared" si="592"/>
        <v>서울특별시</v>
      </c>
      <c r="N12188" t="str">
        <f t="shared" si="593"/>
        <v xml:space="preserve">중구 </v>
      </c>
      <c r="O12188" t="str">
        <f t="shared" si="594"/>
        <v>황학동</v>
      </c>
      <c r="Q12188" t="s">
        <v>1335</v>
      </c>
      <c r="R12188">
        <v>201780.70690189401</v>
      </c>
      <c r="S12188">
        <v>451627.47879790998</v>
      </c>
    </row>
    <row r="12189" spans="1:19" x14ac:dyDescent="0.4">
      <c r="A12189">
        <v>32259</v>
      </c>
      <c r="B12189" t="s">
        <v>16</v>
      </c>
      <c r="C12189" t="s">
        <v>17</v>
      </c>
      <c r="D12189">
        <v>3010000</v>
      </c>
      <c r="E12189" t="s">
        <v>12289</v>
      </c>
      <c r="F12189" s="1">
        <v>33940</v>
      </c>
      <c r="H12189">
        <v>3</v>
      </c>
      <c r="I12189" t="s">
        <v>1469</v>
      </c>
      <c r="J12189">
        <v>3</v>
      </c>
      <c r="K12189" t="s">
        <v>1469</v>
      </c>
      <c r="L12189" t="s">
        <v>12290</v>
      </c>
      <c r="M12189" t="str">
        <f t="shared" si="592"/>
        <v>서울특별시</v>
      </c>
      <c r="N12189" t="str">
        <f t="shared" si="593"/>
        <v xml:space="preserve">중구 </v>
      </c>
      <c r="O12189" t="str">
        <f t="shared" si="594"/>
        <v>황학동</v>
      </c>
      <c r="Q12189" t="s">
        <v>12291</v>
      </c>
      <c r="R12189">
        <v>201742.68715611601</v>
      </c>
      <c r="S12189">
        <v>451552.40139125002</v>
      </c>
    </row>
    <row r="12190" spans="1:19" x14ac:dyDescent="0.4">
      <c r="A12190">
        <v>32309</v>
      </c>
      <c r="B12190" t="s">
        <v>16</v>
      </c>
      <c r="C12190" t="s">
        <v>17</v>
      </c>
      <c r="D12190">
        <v>3010000</v>
      </c>
      <c r="E12190" t="s">
        <v>224</v>
      </c>
      <c r="F12190" s="1">
        <v>35061</v>
      </c>
      <c r="H12190">
        <v>3</v>
      </c>
      <c r="I12190" t="s">
        <v>1469</v>
      </c>
      <c r="J12190">
        <v>3</v>
      </c>
      <c r="K12190" t="s">
        <v>1469</v>
      </c>
      <c r="L12190" t="s">
        <v>12358</v>
      </c>
      <c r="M12190" t="str">
        <f t="shared" si="592"/>
        <v>서울특별시</v>
      </c>
      <c r="N12190" t="str">
        <f t="shared" si="593"/>
        <v xml:space="preserve">중구 </v>
      </c>
      <c r="O12190" t="str">
        <f t="shared" si="594"/>
        <v>황학동</v>
      </c>
      <c r="Q12190" t="s">
        <v>1263</v>
      </c>
    </row>
    <row r="12191" spans="1:19" x14ac:dyDescent="0.4">
      <c r="A12191">
        <v>15</v>
      </c>
      <c r="B12191" t="s">
        <v>16</v>
      </c>
      <c r="C12191" t="s">
        <v>17</v>
      </c>
      <c r="D12191">
        <v>3010000</v>
      </c>
      <c r="E12191" t="s">
        <v>55</v>
      </c>
      <c r="F12191" s="1">
        <v>38840</v>
      </c>
      <c r="G12191" s="1">
        <v>42415</v>
      </c>
      <c r="H12191">
        <v>4</v>
      </c>
      <c r="I12191" t="s">
        <v>18</v>
      </c>
      <c r="J12191">
        <v>31</v>
      </c>
      <c r="K12191" t="s">
        <v>19</v>
      </c>
      <c r="L12191" t="s">
        <v>56</v>
      </c>
      <c r="M12191" t="str">
        <f t="shared" si="592"/>
        <v>서울특별시</v>
      </c>
      <c r="N12191" t="str">
        <f t="shared" si="593"/>
        <v xml:space="preserve">중구 </v>
      </c>
      <c r="O12191" t="str">
        <f t="shared" si="594"/>
        <v>황학동</v>
      </c>
      <c r="Q12191" t="s">
        <v>57</v>
      </c>
      <c r="R12191">
        <v>201780.54059174599</v>
      </c>
      <c r="S12191">
        <v>451506.88238698401</v>
      </c>
    </row>
    <row r="12192" spans="1:19" x14ac:dyDescent="0.4">
      <c r="A12192">
        <v>32715</v>
      </c>
      <c r="B12192" t="s">
        <v>16</v>
      </c>
      <c r="C12192" t="s">
        <v>17</v>
      </c>
      <c r="D12192">
        <v>3010000</v>
      </c>
      <c r="E12192" t="s">
        <v>559</v>
      </c>
      <c r="F12192" s="1">
        <v>34669</v>
      </c>
      <c r="H12192">
        <v>3</v>
      </c>
      <c r="I12192" t="s">
        <v>1469</v>
      </c>
      <c r="J12192">
        <v>3</v>
      </c>
      <c r="K12192" t="s">
        <v>1469</v>
      </c>
      <c r="L12192" t="s">
        <v>12891</v>
      </c>
      <c r="M12192" t="str">
        <f t="shared" si="592"/>
        <v>서울특별시</v>
      </c>
      <c r="N12192" t="str">
        <f t="shared" si="593"/>
        <v xml:space="preserve">중구 </v>
      </c>
      <c r="O12192" t="str">
        <f t="shared" si="594"/>
        <v>황학동</v>
      </c>
      <c r="Q12192" t="s">
        <v>12754</v>
      </c>
      <c r="R12192">
        <v>201686.07376783999</v>
      </c>
      <c r="S12192">
        <v>451520.65068602702</v>
      </c>
    </row>
    <row r="12193" spans="1:19" x14ac:dyDescent="0.4">
      <c r="A12193">
        <v>32632</v>
      </c>
      <c r="B12193" t="s">
        <v>16</v>
      </c>
      <c r="C12193" t="s">
        <v>17</v>
      </c>
      <c r="D12193">
        <v>3010000</v>
      </c>
      <c r="E12193" t="s">
        <v>481</v>
      </c>
      <c r="F12193" s="1">
        <v>36223</v>
      </c>
      <c r="H12193">
        <v>3</v>
      </c>
      <c r="I12193" t="s">
        <v>1469</v>
      </c>
      <c r="J12193">
        <v>3</v>
      </c>
      <c r="K12193" t="s">
        <v>1469</v>
      </c>
      <c r="L12193" t="s">
        <v>12783</v>
      </c>
      <c r="M12193" t="str">
        <f t="shared" si="592"/>
        <v>서울특별시</v>
      </c>
      <c r="N12193" t="str">
        <f t="shared" si="593"/>
        <v xml:space="preserve">중구 </v>
      </c>
      <c r="O12193" t="str">
        <f t="shared" si="594"/>
        <v>황학동</v>
      </c>
      <c r="Q12193" t="s">
        <v>7421</v>
      </c>
      <c r="R12193">
        <v>201601.78616812301</v>
      </c>
      <c r="S12193">
        <v>451508.73689823499</v>
      </c>
    </row>
    <row r="12194" spans="1:19" x14ac:dyDescent="0.4">
      <c r="A12194">
        <v>32523</v>
      </c>
      <c r="B12194" t="s">
        <v>16</v>
      </c>
      <c r="C12194" t="s">
        <v>17</v>
      </c>
      <c r="D12194">
        <v>3010000</v>
      </c>
      <c r="E12194" t="s">
        <v>168</v>
      </c>
      <c r="F12194" s="1">
        <v>37634</v>
      </c>
      <c r="H12194">
        <v>3</v>
      </c>
      <c r="I12194" t="s">
        <v>1469</v>
      </c>
      <c r="J12194">
        <v>3</v>
      </c>
      <c r="K12194" t="s">
        <v>1469</v>
      </c>
      <c r="L12194" t="s">
        <v>12639</v>
      </c>
      <c r="M12194" t="str">
        <f t="shared" si="592"/>
        <v>서울특별시</v>
      </c>
      <c r="N12194" t="str">
        <f t="shared" si="593"/>
        <v xml:space="preserve">중구 </v>
      </c>
      <c r="O12194" t="str">
        <f t="shared" si="594"/>
        <v>황학동</v>
      </c>
      <c r="Q12194" t="s">
        <v>11200</v>
      </c>
      <c r="R12194">
        <v>201601.78616812301</v>
      </c>
      <c r="S12194">
        <v>451508.73689823499</v>
      </c>
    </row>
    <row r="12195" spans="1:19" x14ac:dyDescent="0.4">
      <c r="A12195">
        <v>32306</v>
      </c>
      <c r="B12195" t="s">
        <v>16</v>
      </c>
      <c r="C12195" t="s">
        <v>17</v>
      </c>
      <c r="D12195">
        <v>3010000</v>
      </c>
      <c r="E12195" t="s">
        <v>614</v>
      </c>
      <c r="F12195" s="1">
        <v>34955</v>
      </c>
      <c r="H12195">
        <v>3</v>
      </c>
      <c r="I12195" t="s">
        <v>1469</v>
      </c>
      <c r="J12195">
        <v>3</v>
      </c>
      <c r="K12195" t="s">
        <v>1469</v>
      </c>
      <c r="L12195" t="s">
        <v>12354</v>
      </c>
      <c r="M12195" t="str">
        <f t="shared" si="592"/>
        <v>서울특별시</v>
      </c>
      <c r="N12195" t="str">
        <f t="shared" si="593"/>
        <v xml:space="preserve">중구 </v>
      </c>
      <c r="O12195" t="str">
        <f t="shared" si="594"/>
        <v>황학동</v>
      </c>
      <c r="Q12195" t="s">
        <v>11200</v>
      </c>
      <c r="R12195">
        <v>201611.75348325801</v>
      </c>
      <c r="S12195">
        <v>451509.78308402502</v>
      </c>
    </row>
    <row r="12196" spans="1:19" x14ac:dyDescent="0.4">
      <c r="A12196">
        <v>32664</v>
      </c>
      <c r="B12196" t="s">
        <v>16</v>
      </c>
      <c r="C12196" t="s">
        <v>17</v>
      </c>
      <c r="D12196">
        <v>3010000</v>
      </c>
      <c r="E12196" t="s">
        <v>2863</v>
      </c>
      <c r="F12196" s="1">
        <v>33920</v>
      </c>
      <c r="H12196">
        <v>3</v>
      </c>
      <c r="I12196" t="s">
        <v>1469</v>
      </c>
      <c r="J12196">
        <v>3</v>
      </c>
      <c r="K12196" t="s">
        <v>1469</v>
      </c>
      <c r="L12196" t="s">
        <v>12827</v>
      </c>
      <c r="M12196" t="str">
        <f t="shared" si="592"/>
        <v>서울특별시</v>
      </c>
      <c r="N12196" t="str">
        <f t="shared" si="593"/>
        <v xml:space="preserve">중구 </v>
      </c>
      <c r="O12196" t="str">
        <f t="shared" si="594"/>
        <v>황학동</v>
      </c>
      <c r="Q12196" t="s">
        <v>12166</v>
      </c>
      <c r="R12196">
        <v>201557.13955561499</v>
      </c>
      <c r="S12196">
        <v>451515.12471269403</v>
      </c>
    </row>
    <row r="12197" spans="1:19" x14ac:dyDescent="0.4">
      <c r="A12197">
        <v>32254</v>
      </c>
      <c r="B12197" t="s">
        <v>16</v>
      </c>
      <c r="C12197" t="s">
        <v>17</v>
      </c>
      <c r="D12197">
        <v>3010000</v>
      </c>
      <c r="E12197" t="s">
        <v>702</v>
      </c>
      <c r="F12197" s="1">
        <v>34388</v>
      </c>
      <c r="H12197">
        <v>3</v>
      </c>
      <c r="I12197" t="s">
        <v>1469</v>
      </c>
      <c r="J12197">
        <v>3</v>
      </c>
      <c r="K12197" t="s">
        <v>1469</v>
      </c>
      <c r="L12197" t="s">
        <v>12280</v>
      </c>
      <c r="M12197" t="str">
        <f t="shared" si="592"/>
        <v>서울특별시</v>
      </c>
      <c r="N12197" t="str">
        <f t="shared" si="593"/>
        <v xml:space="preserve">중구 </v>
      </c>
      <c r="O12197" t="str">
        <f t="shared" si="594"/>
        <v>황학동</v>
      </c>
      <c r="Q12197" t="s">
        <v>12281</v>
      </c>
      <c r="R12197">
        <v>201941.97034972801</v>
      </c>
      <c r="S12197">
        <v>451543.488647905</v>
      </c>
    </row>
    <row r="12198" spans="1:19" x14ac:dyDescent="0.4">
      <c r="A12198">
        <v>28558</v>
      </c>
      <c r="B12198" t="s">
        <v>16</v>
      </c>
      <c r="C12198" t="s">
        <v>17</v>
      </c>
      <c r="D12198">
        <v>3010000</v>
      </c>
      <c r="E12198" t="s">
        <v>1960</v>
      </c>
      <c r="F12198" s="1">
        <v>39545</v>
      </c>
      <c r="H12198">
        <v>4</v>
      </c>
      <c r="I12198" t="s">
        <v>18</v>
      </c>
      <c r="J12198">
        <v>35</v>
      </c>
      <c r="K12198" t="s">
        <v>10836</v>
      </c>
      <c r="L12198" t="s">
        <v>10987</v>
      </c>
      <c r="M12198" t="str">
        <f t="shared" si="592"/>
        <v>서울특별시</v>
      </c>
      <c r="N12198" t="str">
        <f t="shared" si="593"/>
        <v xml:space="preserve">중구 </v>
      </c>
      <c r="O12198" t="str">
        <f t="shared" si="594"/>
        <v>회현동</v>
      </c>
      <c r="Q12198" t="s">
        <v>3642</v>
      </c>
      <c r="R12198">
        <v>198336.733464827</v>
      </c>
      <c r="S12198">
        <v>450504.10422759299</v>
      </c>
    </row>
    <row r="12199" spans="1:19" x14ac:dyDescent="0.4">
      <c r="A12199">
        <v>32031</v>
      </c>
      <c r="B12199" t="s">
        <v>16</v>
      </c>
      <c r="C12199" t="s">
        <v>17</v>
      </c>
      <c r="D12199">
        <v>3010000</v>
      </c>
      <c r="E12199" t="s">
        <v>645</v>
      </c>
      <c r="F12199" s="1">
        <v>38338</v>
      </c>
      <c r="H12199">
        <v>3</v>
      </c>
      <c r="I12199" t="s">
        <v>1469</v>
      </c>
      <c r="J12199">
        <v>3</v>
      </c>
      <c r="K12199" t="s">
        <v>1469</v>
      </c>
      <c r="L12199" t="s">
        <v>11940</v>
      </c>
      <c r="M12199" t="str">
        <f t="shared" si="592"/>
        <v>서울특별시</v>
      </c>
      <c r="N12199" t="str">
        <f t="shared" si="593"/>
        <v xml:space="preserve">중구 </v>
      </c>
      <c r="O12199" t="str">
        <f t="shared" si="594"/>
        <v>회현동</v>
      </c>
      <c r="Q12199" t="s">
        <v>11941</v>
      </c>
      <c r="R12199">
        <v>198050.13059716899</v>
      </c>
      <c r="S12199">
        <v>450598.03745855298</v>
      </c>
    </row>
    <row r="12200" spans="1:19" x14ac:dyDescent="0.4">
      <c r="A12200">
        <v>1585</v>
      </c>
      <c r="B12200" t="s">
        <v>16</v>
      </c>
      <c r="C12200" t="s">
        <v>17</v>
      </c>
      <c r="D12200">
        <v>3010000</v>
      </c>
      <c r="E12200" t="s">
        <v>1990</v>
      </c>
      <c r="F12200" s="1">
        <v>43292</v>
      </c>
      <c r="H12200">
        <v>1</v>
      </c>
      <c r="I12200" t="s">
        <v>1547</v>
      </c>
      <c r="J12200">
        <v>13</v>
      </c>
      <c r="K12200" t="s">
        <v>1548</v>
      </c>
      <c r="L12200" t="s">
        <v>1991</v>
      </c>
      <c r="M12200" t="str">
        <f t="shared" si="592"/>
        <v>서울특별시</v>
      </c>
      <c r="N12200" t="str">
        <f t="shared" si="593"/>
        <v xml:space="preserve">중구 </v>
      </c>
      <c r="O12200" t="str">
        <f t="shared" si="594"/>
        <v>회현동</v>
      </c>
      <c r="P12200">
        <v>4634</v>
      </c>
      <c r="Q12200" t="s">
        <v>723</v>
      </c>
      <c r="R12200">
        <v>198149.837723773</v>
      </c>
      <c r="S12200">
        <v>450736.47253457399</v>
      </c>
    </row>
    <row r="12201" spans="1:19" x14ac:dyDescent="0.4">
      <c r="A12201">
        <v>32045</v>
      </c>
      <c r="B12201" t="s">
        <v>16</v>
      </c>
      <c r="C12201" t="s">
        <v>17</v>
      </c>
      <c r="D12201">
        <v>3010000</v>
      </c>
      <c r="E12201" t="s">
        <v>412</v>
      </c>
      <c r="F12201" s="1">
        <v>38687</v>
      </c>
      <c r="H12201">
        <v>3</v>
      </c>
      <c r="I12201" t="s">
        <v>1469</v>
      </c>
      <c r="J12201">
        <v>3</v>
      </c>
      <c r="K12201" t="s">
        <v>1469</v>
      </c>
      <c r="L12201" t="s">
        <v>11963</v>
      </c>
      <c r="M12201" t="str">
        <f t="shared" si="592"/>
        <v>서울특별시</v>
      </c>
      <c r="N12201" t="str">
        <f t="shared" si="593"/>
        <v xml:space="preserve">중구 </v>
      </c>
      <c r="O12201" t="str">
        <f t="shared" si="594"/>
        <v>회현동</v>
      </c>
      <c r="Q12201" t="s">
        <v>2845</v>
      </c>
      <c r="R12201">
        <v>198149.837723773</v>
      </c>
      <c r="S12201">
        <v>450736.47253457399</v>
      </c>
    </row>
    <row r="12202" spans="1:19" x14ac:dyDescent="0.4">
      <c r="A12202">
        <v>28500</v>
      </c>
      <c r="B12202" t="s">
        <v>16</v>
      </c>
      <c r="C12202" t="s">
        <v>17</v>
      </c>
      <c r="D12202">
        <v>3010000</v>
      </c>
      <c r="E12202" t="s">
        <v>402</v>
      </c>
      <c r="F12202" s="1">
        <v>37908</v>
      </c>
      <c r="H12202">
        <v>4</v>
      </c>
      <c r="I12202" t="s">
        <v>18</v>
      </c>
      <c r="J12202">
        <v>35</v>
      </c>
      <c r="K12202" t="s">
        <v>10836</v>
      </c>
      <c r="L12202" t="s">
        <v>10899</v>
      </c>
      <c r="M12202" t="str">
        <f t="shared" si="592"/>
        <v>서울특별시</v>
      </c>
      <c r="N12202" t="str">
        <f t="shared" si="593"/>
        <v xml:space="preserve">중구 </v>
      </c>
      <c r="O12202" t="str">
        <f t="shared" si="594"/>
        <v>회현동</v>
      </c>
      <c r="Q12202" t="s">
        <v>10900</v>
      </c>
    </row>
    <row r="12203" spans="1:19" x14ac:dyDescent="0.4">
      <c r="A12203">
        <v>32324</v>
      </c>
      <c r="B12203" t="s">
        <v>16</v>
      </c>
      <c r="C12203" t="s">
        <v>17</v>
      </c>
      <c r="D12203">
        <v>3010000</v>
      </c>
      <c r="E12203" t="s">
        <v>2937</v>
      </c>
      <c r="F12203" s="1">
        <v>36867</v>
      </c>
      <c r="H12203">
        <v>3</v>
      </c>
      <c r="I12203" t="s">
        <v>1469</v>
      </c>
      <c r="J12203">
        <v>3</v>
      </c>
      <c r="K12203" t="s">
        <v>1469</v>
      </c>
      <c r="L12203" t="s">
        <v>12378</v>
      </c>
      <c r="M12203" t="str">
        <f t="shared" si="592"/>
        <v>서울특별시</v>
      </c>
      <c r="N12203" t="str">
        <f t="shared" si="593"/>
        <v xml:space="preserve">중구 </v>
      </c>
      <c r="O12203" t="str">
        <f t="shared" si="594"/>
        <v>회현동</v>
      </c>
      <c r="Q12203" t="s">
        <v>851</v>
      </c>
      <c r="R12203">
        <v>198074.86436661499</v>
      </c>
      <c r="S12203">
        <v>450728.991762096</v>
      </c>
    </row>
    <row r="12204" spans="1:19" x14ac:dyDescent="0.4">
      <c r="A12204">
        <v>28499</v>
      </c>
      <c r="B12204" t="s">
        <v>16</v>
      </c>
      <c r="C12204" t="s">
        <v>17</v>
      </c>
      <c r="D12204">
        <v>3010000</v>
      </c>
      <c r="E12204" t="s">
        <v>364</v>
      </c>
      <c r="F12204" s="1">
        <v>37858</v>
      </c>
      <c r="H12204">
        <v>4</v>
      </c>
      <c r="I12204" t="s">
        <v>18</v>
      </c>
      <c r="J12204">
        <v>35</v>
      </c>
      <c r="K12204" t="s">
        <v>10836</v>
      </c>
      <c r="L12204" t="s">
        <v>10897</v>
      </c>
      <c r="M12204" t="str">
        <f t="shared" si="592"/>
        <v>서울특별시</v>
      </c>
      <c r="N12204" t="str">
        <f t="shared" si="593"/>
        <v xml:space="preserve">중구 </v>
      </c>
      <c r="O12204" t="str">
        <f t="shared" si="594"/>
        <v>회현동</v>
      </c>
      <c r="Q12204" t="s">
        <v>10898</v>
      </c>
      <c r="R12204">
        <v>198129.435542814</v>
      </c>
      <c r="S12204">
        <v>450900.23971829499</v>
      </c>
    </row>
    <row r="12205" spans="1:19" x14ac:dyDescent="0.4">
      <c r="A12205">
        <v>32631</v>
      </c>
      <c r="B12205" t="s">
        <v>16</v>
      </c>
      <c r="C12205" t="s">
        <v>17</v>
      </c>
      <c r="D12205">
        <v>3010000</v>
      </c>
      <c r="E12205" t="s">
        <v>279</v>
      </c>
      <c r="F12205" s="1">
        <v>36186</v>
      </c>
      <c r="H12205">
        <v>3</v>
      </c>
      <c r="I12205" t="s">
        <v>1469</v>
      </c>
      <c r="J12205">
        <v>3</v>
      </c>
      <c r="K12205" t="s">
        <v>1469</v>
      </c>
      <c r="L12205" t="s">
        <v>12782</v>
      </c>
      <c r="M12205" t="str">
        <f t="shared" si="592"/>
        <v>서울특별시</v>
      </c>
      <c r="N12205" t="str">
        <f t="shared" si="593"/>
        <v xml:space="preserve">중구 </v>
      </c>
      <c r="O12205" t="str">
        <f t="shared" si="594"/>
        <v>회현동</v>
      </c>
      <c r="Q12205" t="s">
        <v>1845</v>
      </c>
    </row>
    <row r="12206" spans="1:19" x14ac:dyDescent="0.4">
      <c r="A12206">
        <v>63612</v>
      </c>
      <c r="B12206" t="s">
        <v>16</v>
      </c>
      <c r="C12206" t="s">
        <v>17</v>
      </c>
      <c r="D12206">
        <v>3010000</v>
      </c>
      <c r="E12206" t="s">
        <v>1194</v>
      </c>
      <c r="F12206" s="1">
        <v>34436</v>
      </c>
      <c r="H12206">
        <v>4</v>
      </c>
      <c r="I12206" t="s">
        <v>18</v>
      </c>
      <c r="J12206">
        <v>30</v>
      </c>
      <c r="K12206" t="s">
        <v>20135</v>
      </c>
      <c r="L12206" t="s">
        <v>20148</v>
      </c>
      <c r="M12206" t="str">
        <f t="shared" si="592"/>
        <v>서울특별시</v>
      </c>
      <c r="N12206" t="str">
        <f t="shared" si="593"/>
        <v xml:space="preserve">중구 </v>
      </c>
      <c r="O12206" t="str">
        <f t="shared" si="594"/>
        <v>회현동</v>
      </c>
      <c r="Q12206" t="s">
        <v>2845</v>
      </c>
    </row>
    <row r="12207" spans="1:19" x14ac:dyDescent="0.4">
      <c r="A12207">
        <v>32467</v>
      </c>
      <c r="B12207" t="s">
        <v>16</v>
      </c>
      <c r="C12207" t="s">
        <v>17</v>
      </c>
      <c r="D12207">
        <v>3010000</v>
      </c>
      <c r="E12207" t="s">
        <v>2885</v>
      </c>
      <c r="F12207" s="1">
        <v>35919</v>
      </c>
      <c r="H12207">
        <v>3</v>
      </c>
      <c r="I12207" t="s">
        <v>1469</v>
      </c>
      <c r="J12207">
        <v>3</v>
      </c>
      <c r="K12207" t="s">
        <v>1469</v>
      </c>
      <c r="L12207" t="s">
        <v>12574</v>
      </c>
      <c r="M12207" t="str">
        <f t="shared" si="592"/>
        <v>서울특별시</v>
      </c>
      <c r="N12207" t="str">
        <f t="shared" si="593"/>
        <v xml:space="preserve">중구 </v>
      </c>
      <c r="O12207" t="str">
        <f t="shared" si="594"/>
        <v>회현동</v>
      </c>
      <c r="Q12207" t="s">
        <v>11147</v>
      </c>
    </row>
    <row r="12208" spans="1:19" x14ac:dyDescent="0.4">
      <c r="A12208">
        <v>32090</v>
      </c>
      <c r="B12208" t="s">
        <v>16</v>
      </c>
      <c r="C12208" t="s">
        <v>17</v>
      </c>
      <c r="D12208">
        <v>3010000</v>
      </c>
      <c r="E12208" t="s">
        <v>858</v>
      </c>
      <c r="F12208" s="1">
        <v>36286</v>
      </c>
      <c r="H12208">
        <v>3</v>
      </c>
      <c r="I12208" t="s">
        <v>1469</v>
      </c>
      <c r="J12208">
        <v>3</v>
      </c>
      <c r="K12208" t="s">
        <v>1469</v>
      </c>
      <c r="L12208" t="s">
        <v>12031</v>
      </c>
      <c r="M12208" t="str">
        <f t="shared" si="592"/>
        <v>서울특별시</v>
      </c>
      <c r="N12208" t="str">
        <f t="shared" si="593"/>
        <v xml:space="preserve">중구 </v>
      </c>
      <c r="O12208" t="str">
        <f t="shared" si="594"/>
        <v>회현동</v>
      </c>
      <c r="Q12208" t="s">
        <v>12032</v>
      </c>
      <c r="R12208">
        <v>198163.93315815899</v>
      </c>
      <c r="S12208">
        <v>450720.610503887</v>
      </c>
    </row>
    <row r="12209" spans="1:19" x14ac:dyDescent="0.4">
      <c r="A12209">
        <v>28518</v>
      </c>
      <c r="B12209" t="s">
        <v>16</v>
      </c>
      <c r="C12209" t="s">
        <v>17</v>
      </c>
      <c r="D12209">
        <v>3010000</v>
      </c>
      <c r="E12209" t="s">
        <v>1083</v>
      </c>
      <c r="F12209" s="1">
        <v>37375</v>
      </c>
      <c r="H12209">
        <v>4</v>
      </c>
      <c r="I12209" t="s">
        <v>18</v>
      </c>
      <c r="J12209">
        <v>35</v>
      </c>
      <c r="K12209" t="s">
        <v>10836</v>
      </c>
      <c r="L12209" t="s">
        <v>10926</v>
      </c>
      <c r="M12209" t="str">
        <f t="shared" si="592"/>
        <v>서울특별시</v>
      </c>
      <c r="N12209" t="str">
        <f t="shared" si="593"/>
        <v xml:space="preserve">중구 </v>
      </c>
      <c r="O12209" t="str">
        <f t="shared" si="594"/>
        <v>흥인동</v>
      </c>
      <c r="Q12209" t="s">
        <v>232</v>
      </c>
      <c r="R12209">
        <v>201503.84910473801</v>
      </c>
      <c r="S12209">
        <v>451514.04050828202</v>
      </c>
    </row>
    <row r="12210" spans="1:19" x14ac:dyDescent="0.4">
      <c r="A12210">
        <v>26563</v>
      </c>
      <c r="B12210" t="s">
        <v>16</v>
      </c>
      <c r="C12210" t="s">
        <v>17</v>
      </c>
      <c r="D12210">
        <v>3060000</v>
      </c>
      <c r="E12210" t="s">
        <v>1556</v>
      </c>
      <c r="F12210" s="1">
        <v>34414</v>
      </c>
      <c r="H12210">
        <v>1</v>
      </c>
      <c r="I12210" t="s">
        <v>1547</v>
      </c>
      <c r="J12210">
        <v>13</v>
      </c>
      <c r="K12210" t="s">
        <v>1548</v>
      </c>
      <c r="L12210" t="s">
        <v>9953</v>
      </c>
      <c r="M12210" t="str">
        <f t="shared" si="592"/>
        <v>서울특별시</v>
      </c>
      <c r="N12210" t="str">
        <f t="shared" ref="N12210:N12226" si="595">MID(L12210,7,4)</f>
        <v xml:space="preserve">중랑구 </v>
      </c>
      <c r="O12210" t="str">
        <f t="shared" ref="O12210:O12226" si="596">MID(L12210,11,4)</f>
        <v xml:space="preserve">망우동 </v>
      </c>
      <c r="Q12210" t="s">
        <v>9954</v>
      </c>
      <c r="R12210">
        <v>209497.55164671101</v>
      </c>
      <c r="S12210">
        <v>455496.65371446201</v>
      </c>
    </row>
    <row r="12211" spans="1:19" x14ac:dyDescent="0.4">
      <c r="A12211">
        <v>26411</v>
      </c>
      <c r="B12211" t="s">
        <v>16</v>
      </c>
      <c r="C12211" t="s">
        <v>17</v>
      </c>
      <c r="D12211">
        <v>3060000</v>
      </c>
      <c r="E12211" t="s">
        <v>1589</v>
      </c>
      <c r="F12211" s="1">
        <v>41047</v>
      </c>
      <c r="H12211">
        <v>1</v>
      </c>
      <c r="I12211" t="s">
        <v>1547</v>
      </c>
      <c r="J12211">
        <v>13</v>
      </c>
      <c r="K12211" t="s">
        <v>1548</v>
      </c>
      <c r="L12211" t="s">
        <v>9769</v>
      </c>
      <c r="M12211" t="str">
        <f t="shared" si="592"/>
        <v>서울특별시</v>
      </c>
      <c r="N12211" t="str">
        <f t="shared" si="595"/>
        <v xml:space="preserve">중랑구 </v>
      </c>
      <c r="O12211" t="str">
        <f t="shared" si="596"/>
        <v xml:space="preserve">망우동 </v>
      </c>
      <c r="P12211">
        <v>2066</v>
      </c>
      <c r="Q12211" t="s">
        <v>392</v>
      </c>
      <c r="R12211">
        <v>209420.60046911699</v>
      </c>
      <c r="S12211">
        <v>455389.97436714103</v>
      </c>
    </row>
    <row r="12212" spans="1:19" x14ac:dyDescent="0.4">
      <c r="A12212">
        <v>26784</v>
      </c>
      <c r="B12212" t="s">
        <v>16</v>
      </c>
      <c r="C12212" t="s">
        <v>17</v>
      </c>
      <c r="D12212">
        <v>3060000</v>
      </c>
      <c r="E12212" t="s">
        <v>273</v>
      </c>
      <c r="F12212" s="1">
        <v>37228</v>
      </c>
      <c r="H12212">
        <v>1</v>
      </c>
      <c r="I12212" t="s">
        <v>1547</v>
      </c>
      <c r="J12212">
        <v>13</v>
      </c>
      <c r="K12212" t="s">
        <v>1548</v>
      </c>
      <c r="L12212" t="s">
        <v>10208</v>
      </c>
      <c r="M12212" t="str">
        <f t="shared" si="592"/>
        <v>서울특별시</v>
      </c>
      <c r="N12212" t="str">
        <f t="shared" si="595"/>
        <v xml:space="preserve">중랑구 </v>
      </c>
      <c r="O12212" t="str">
        <f t="shared" si="596"/>
        <v xml:space="preserve">망우동 </v>
      </c>
      <c r="P12212">
        <v>2064</v>
      </c>
      <c r="Q12212" t="s">
        <v>1583</v>
      </c>
      <c r="R12212">
        <v>209474.519086574</v>
      </c>
      <c r="S12212">
        <v>455383.920022737</v>
      </c>
    </row>
    <row r="12213" spans="1:19" x14ac:dyDescent="0.4">
      <c r="A12213">
        <v>61985</v>
      </c>
      <c r="B12213" t="s">
        <v>16</v>
      </c>
      <c r="C12213" t="s">
        <v>17</v>
      </c>
      <c r="D12213">
        <v>3060000</v>
      </c>
      <c r="E12213" t="s">
        <v>570</v>
      </c>
      <c r="F12213" s="1">
        <v>34393</v>
      </c>
      <c r="H12213">
        <v>3</v>
      </c>
      <c r="I12213" t="s">
        <v>1469</v>
      </c>
      <c r="J12213">
        <v>3</v>
      </c>
      <c r="K12213" t="s">
        <v>1469</v>
      </c>
      <c r="L12213" t="s">
        <v>19234</v>
      </c>
      <c r="M12213" t="str">
        <f t="shared" si="592"/>
        <v>서울특별시</v>
      </c>
      <c r="N12213" t="str">
        <f t="shared" si="595"/>
        <v xml:space="preserve">중랑구 </v>
      </c>
      <c r="O12213" t="str">
        <f t="shared" si="596"/>
        <v xml:space="preserve">망우동 </v>
      </c>
      <c r="Q12213" t="s">
        <v>449</v>
      </c>
      <c r="R12213">
        <v>209442.05553353301</v>
      </c>
      <c r="S12213">
        <v>455428.52480381698</v>
      </c>
    </row>
    <row r="12214" spans="1:19" x14ac:dyDescent="0.4">
      <c r="A12214">
        <v>60741</v>
      </c>
      <c r="B12214" t="s">
        <v>16</v>
      </c>
      <c r="C12214" t="s">
        <v>17</v>
      </c>
      <c r="D12214">
        <v>3060000</v>
      </c>
      <c r="E12214" t="s">
        <v>220</v>
      </c>
      <c r="F12214" s="1">
        <v>39965</v>
      </c>
      <c r="H12214">
        <v>3</v>
      </c>
      <c r="I12214" t="s">
        <v>1469</v>
      </c>
      <c r="J12214">
        <v>3</v>
      </c>
      <c r="K12214" t="s">
        <v>1469</v>
      </c>
      <c r="L12214" t="s">
        <v>17741</v>
      </c>
      <c r="M12214" t="str">
        <f t="shared" si="592"/>
        <v>서울특별시</v>
      </c>
      <c r="N12214" t="str">
        <f t="shared" si="595"/>
        <v xml:space="preserve">중랑구 </v>
      </c>
      <c r="O12214" t="str">
        <f t="shared" si="596"/>
        <v xml:space="preserve">망우동 </v>
      </c>
      <c r="P12214">
        <v>2064</v>
      </c>
      <c r="Q12214" t="s">
        <v>5159</v>
      </c>
      <c r="R12214">
        <v>209478.47720799199</v>
      </c>
      <c r="S12214">
        <v>455426.99399429199</v>
      </c>
    </row>
    <row r="12215" spans="1:19" x14ac:dyDescent="0.4">
      <c r="A12215">
        <v>62570</v>
      </c>
      <c r="B12215" t="s">
        <v>16</v>
      </c>
      <c r="C12215" t="s">
        <v>17</v>
      </c>
      <c r="D12215">
        <v>3060000</v>
      </c>
      <c r="E12215" t="s">
        <v>2183</v>
      </c>
      <c r="F12215" s="1">
        <v>37692</v>
      </c>
      <c r="H12215">
        <v>3</v>
      </c>
      <c r="I12215" t="s">
        <v>1469</v>
      </c>
      <c r="J12215">
        <v>3</v>
      </c>
      <c r="K12215" t="s">
        <v>1469</v>
      </c>
      <c r="L12215" t="s">
        <v>19905</v>
      </c>
      <c r="M12215" t="str">
        <f t="shared" si="592"/>
        <v>서울특별시</v>
      </c>
      <c r="N12215" t="str">
        <f t="shared" si="595"/>
        <v xml:space="preserve">중랑구 </v>
      </c>
      <c r="O12215" t="str">
        <f t="shared" si="596"/>
        <v xml:space="preserve">망우동 </v>
      </c>
      <c r="Q12215" t="s">
        <v>1011</v>
      </c>
      <c r="R12215">
        <v>209200.03684541801</v>
      </c>
      <c r="S12215">
        <v>455420.12698375498</v>
      </c>
    </row>
    <row r="12216" spans="1:19" x14ac:dyDescent="0.4">
      <c r="A12216">
        <v>27098</v>
      </c>
      <c r="B12216" t="s">
        <v>16</v>
      </c>
      <c r="C12216" t="s">
        <v>17</v>
      </c>
      <c r="D12216">
        <v>3060000</v>
      </c>
      <c r="E12216" t="s">
        <v>1427</v>
      </c>
      <c r="F12216" s="1">
        <v>37711</v>
      </c>
      <c r="H12216">
        <v>1</v>
      </c>
      <c r="I12216" t="s">
        <v>1547</v>
      </c>
      <c r="J12216">
        <v>13</v>
      </c>
      <c r="K12216" t="s">
        <v>1548</v>
      </c>
      <c r="L12216" t="s">
        <v>10595</v>
      </c>
      <c r="M12216" t="str">
        <f t="shared" si="592"/>
        <v>서울특별시</v>
      </c>
      <c r="N12216" t="str">
        <f t="shared" si="595"/>
        <v xml:space="preserve">중랑구 </v>
      </c>
      <c r="O12216" t="str">
        <f t="shared" si="596"/>
        <v xml:space="preserve">망우동 </v>
      </c>
      <c r="Q12216" t="s">
        <v>1070</v>
      </c>
      <c r="R12216">
        <v>208995.40501554401</v>
      </c>
      <c r="S12216">
        <v>455240.552988604</v>
      </c>
    </row>
    <row r="12217" spans="1:19" x14ac:dyDescent="0.4">
      <c r="A12217">
        <v>26507</v>
      </c>
      <c r="B12217" t="s">
        <v>16</v>
      </c>
      <c r="C12217" t="s">
        <v>17</v>
      </c>
      <c r="D12217">
        <v>3060000</v>
      </c>
      <c r="E12217" t="s">
        <v>336</v>
      </c>
      <c r="F12217" s="1">
        <v>35243</v>
      </c>
      <c r="H12217">
        <v>1</v>
      </c>
      <c r="I12217" t="s">
        <v>1547</v>
      </c>
      <c r="J12217">
        <v>13</v>
      </c>
      <c r="K12217" t="s">
        <v>1548</v>
      </c>
      <c r="L12217" t="s">
        <v>9890</v>
      </c>
      <c r="M12217" t="str">
        <f t="shared" si="592"/>
        <v>서울특별시</v>
      </c>
      <c r="N12217" t="str">
        <f t="shared" si="595"/>
        <v xml:space="preserve">중랑구 </v>
      </c>
      <c r="O12217" t="str">
        <f t="shared" si="596"/>
        <v xml:space="preserve">망우동 </v>
      </c>
      <c r="P12217">
        <v>2177</v>
      </c>
      <c r="Q12217" t="s">
        <v>60</v>
      </c>
      <c r="R12217">
        <v>209006.848797065</v>
      </c>
      <c r="S12217">
        <v>455300.54106553202</v>
      </c>
    </row>
    <row r="12218" spans="1:19" x14ac:dyDescent="0.4">
      <c r="A12218">
        <v>62574</v>
      </c>
      <c r="B12218" t="s">
        <v>16</v>
      </c>
      <c r="C12218" t="s">
        <v>17</v>
      </c>
      <c r="D12218">
        <v>3060000</v>
      </c>
      <c r="E12218" t="s">
        <v>2887</v>
      </c>
      <c r="F12218" s="1">
        <v>33911</v>
      </c>
      <c r="H12218">
        <v>3</v>
      </c>
      <c r="I12218" t="s">
        <v>1469</v>
      </c>
      <c r="J12218">
        <v>3</v>
      </c>
      <c r="K12218" t="s">
        <v>1469</v>
      </c>
      <c r="L12218" t="s">
        <v>19909</v>
      </c>
      <c r="M12218" t="str">
        <f t="shared" si="592"/>
        <v>서울특별시</v>
      </c>
      <c r="N12218" t="str">
        <f t="shared" si="595"/>
        <v xml:space="preserve">중랑구 </v>
      </c>
      <c r="O12218" t="str">
        <f t="shared" si="596"/>
        <v xml:space="preserve">망우동 </v>
      </c>
      <c r="Q12218" t="s">
        <v>1050</v>
      </c>
      <c r="R12218">
        <v>209177.682798072</v>
      </c>
      <c r="S12218">
        <v>455333.04448166903</v>
      </c>
    </row>
    <row r="12219" spans="1:19" x14ac:dyDescent="0.4">
      <c r="A12219">
        <v>25775</v>
      </c>
      <c r="B12219" t="s">
        <v>16</v>
      </c>
      <c r="C12219" t="s">
        <v>17</v>
      </c>
      <c r="D12219">
        <v>3060000</v>
      </c>
      <c r="E12219" t="s">
        <v>358</v>
      </c>
      <c r="F12219" s="1">
        <v>37043</v>
      </c>
      <c r="H12219">
        <v>1</v>
      </c>
      <c r="I12219" t="s">
        <v>1547</v>
      </c>
      <c r="J12219">
        <v>13</v>
      </c>
      <c r="K12219" t="s">
        <v>1548</v>
      </c>
      <c r="L12219" t="s">
        <v>8934</v>
      </c>
      <c r="M12219" t="str">
        <f t="shared" si="592"/>
        <v>서울특별시</v>
      </c>
      <c r="N12219" t="str">
        <f t="shared" si="595"/>
        <v xml:space="preserve">중랑구 </v>
      </c>
      <c r="O12219" t="str">
        <f t="shared" si="596"/>
        <v xml:space="preserve">망우동 </v>
      </c>
      <c r="Q12219" t="s">
        <v>3877</v>
      </c>
      <c r="R12219">
        <v>209113.869071049</v>
      </c>
      <c r="S12219">
        <v>455385.87461485702</v>
      </c>
    </row>
    <row r="12220" spans="1:19" x14ac:dyDescent="0.4">
      <c r="A12220">
        <v>62663</v>
      </c>
      <c r="B12220" t="s">
        <v>16</v>
      </c>
      <c r="C12220" t="s">
        <v>17</v>
      </c>
      <c r="D12220">
        <v>3060000</v>
      </c>
      <c r="E12220" t="s">
        <v>1042</v>
      </c>
      <c r="F12220" s="1">
        <v>42333</v>
      </c>
      <c r="H12220">
        <v>3</v>
      </c>
      <c r="I12220" t="s">
        <v>1469</v>
      </c>
      <c r="J12220">
        <v>3</v>
      </c>
      <c r="K12220" t="s">
        <v>1469</v>
      </c>
      <c r="L12220" t="s">
        <v>20010</v>
      </c>
      <c r="M12220" t="str">
        <f t="shared" si="592"/>
        <v>서울특별시</v>
      </c>
      <c r="N12220" t="str">
        <f t="shared" si="595"/>
        <v xml:space="preserve">중랑구 </v>
      </c>
      <c r="O12220" t="str">
        <f t="shared" si="596"/>
        <v xml:space="preserve">망우동 </v>
      </c>
      <c r="P12220">
        <v>2066</v>
      </c>
      <c r="Q12220" t="s">
        <v>2929</v>
      </c>
      <c r="R12220">
        <v>209083.64619617199</v>
      </c>
      <c r="S12220">
        <v>455380.068728154</v>
      </c>
    </row>
    <row r="12221" spans="1:19" x14ac:dyDescent="0.4">
      <c r="A12221">
        <v>61107</v>
      </c>
      <c r="B12221" t="s">
        <v>16</v>
      </c>
      <c r="C12221" t="s">
        <v>17</v>
      </c>
      <c r="D12221">
        <v>3060000</v>
      </c>
      <c r="E12221" t="s">
        <v>409</v>
      </c>
      <c r="F12221" s="1">
        <v>35817</v>
      </c>
      <c r="H12221">
        <v>3</v>
      </c>
      <c r="I12221" t="s">
        <v>1469</v>
      </c>
      <c r="J12221">
        <v>3</v>
      </c>
      <c r="K12221" t="s">
        <v>1469</v>
      </c>
      <c r="L12221" t="s">
        <v>18218</v>
      </c>
      <c r="M12221" t="str">
        <f t="shared" si="592"/>
        <v>서울특별시</v>
      </c>
      <c r="N12221" t="str">
        <f t="shared" si="595"/>
        <v xml:space="preserve">중랑구 </v>
      </c>
      <c r="O12221" t="str">
        <f t="shared" si="596"/>
        <v xml:space="preserve">망우동 </v>
      </c>
      <c r="Q12221" t="s">
        <v>3047</v>
      </c>
    </row>
    <row r="12222" spans="1:19" x14ac:dyDescent="0.4">
      <c r="A12222">
        <v>26832</v>
      </c>
      <c r="B12222" t="s">
        <v>16</v>
      </c>
      <c r="C12222" t="s">
        <v>17</v>
      </c>
      <c r="D12222">
        <v>3060000</v>
      </c>
      <c r="E12222" t="s">
        <v>524</v>
      </c>
      <c r="F12222" s="1">
        <v>37356</v>
      </c>
      <c r="H12222">
        <v>1</v>
      </c>
      <c r="I12222" t="s">
        <v>1547</v>
      </c>
      <c r="J12222">
        <v>13</v>
      </c>
      <c r="K12222" t="s">
        <v>1548</v>
      </c>
      <c r="L12222" t="s">
        <v>10270</v>
      </c>
      <c r="M12222" t="str">
        <f t="shared" si="592"/>
        <v>서울특별시</v>
      </c>
      <c r="N12222" t="str">
        <f t="shared" si="595"/>
        <v xml:space="preserve">중랑구 </v>
      </c>
      <c r="O12222" t="str">
        <f t="shared" si="596"/>
        <v xml:space="preserve">망우동 </v>
      </c>
      <c r="P12222">
        <v>2060</v>
      </c>
      <c r="Q12222" t="s">
        <v>7418</v>
      </c>
      <c r="R12222">
        <v>208957.19434859301</v>
      </c>
      <c r="S12222">
        <v>455428.08910019702</v>
      </c>
    </row>
    <row r="12223" spans="1:19" x14ac:dyDescent="0.4">
      <c r="A12223">
        <v>26864</v>
      </c>
      <c r="B12223" t="s">
        <v>16</v>
      </c>
      <c r="C12223" t="s">
        <v>17</v>
      </c>
      <c r="D12223">
        <v>3060000</v>
      </c>
      <c r="E12223" t="s">
        <v>1040</v>
      </c>
      <c r="F12223" s="1">
        <v>38562</v>
      </c>
      <c r="H12223">
        <v>1</v>
      </c>
      <c r="I12223" t="s">
        <v>1547</v>
      </c>
      <c r="J12223">
        <v>13</v>
      </c>
      <c r="K12223" t="s">
        <v>1548</v>
      </c>
      <c r="L12223" t="s">
        <v>10308</v>
      </c>
      <c r="M12223" t="str">
        <f t="shared" si="592"/>
        <v>서울특별시</v>
      </c>
      <c r="N12223" t="str">
        <f t="shared" si="595"/>
        <v xml:space="preserve">중랑구 </v>
      </c>
      <c r="O12223" t="str">
        <f t="shared" si="596"/>
        <v xml:space="preserve">망우동 </v>
      </c>
      <c r="P12223">
        <v>2059</v>
      </c>
      <c r="Q12223" t="s">
        <v>2953</v>
      </c>
      <c r="R12223">
        <v>208928.776957214</v>
      </c>
      <c r="S12223">
        <v>455412.57809988601</v>
      </c>
    </row>
    <row r="12224" spans="1:19" x14ac:dyDescent="0.4">
      <c r="A12224">
        <v>25851</v>
      </c>
      <c r="B12224" t="s">
        <v>16</v>
      </c>
      <c r="C12224" t="s">
        <v>17</v>
      </c>
      <c r="D12224">
        <v>3060000</v>
      </c>
      <c r="E12224" t="s">
        <v>548</v>
      </c>
      <c r="F12224" s="1">
        <v>39674</v>
      </c>
      <c r="H12224">
        <v>1</v>
      </c>
      <c r="I12224" t="s">
        <v>1547</v>
      </c>
      <c r="J12224">
        <v>13</v>
      </c>
      <c r="K12224" t="s">
        <v>1548</v>
      </c>
      <c r="L12224" t="s">
        <v>9036</v>
      </c>
      <c r="M12224" t="str">
        <f t="shared" si="592"/>
        <v>서울특별시</v>
      </c>
      <c r="N12224" t="str">
        <f t="shared" si="595"/>
        <v xml:space="preserve">중랑구 </v>
      </c>
      <c r="O12224" t="str">
        <f t="shared" si="596"/>
        <v xml:space="preserve">망우동 </v>
      </c>
      <c r="P12224">
        <v>2059</v>
      </c>
      <c r="Q12224" t="s">
        <v>9037</v>
      </c>
      <c r="R12224">
        <v>208823.948326994</v>
      </c>
      <c r="S12224">
        <v>455393.28675261</v>
      </c>
    </row>
    <row r="12225" spans="1:19" x14ac:dyDescent="0.4">
      <c r="A12225">
        <v>26823</v>
      </c>
      <c r="B12225" t="s">
        <v>16</v>
      </c>
      <c r="C12225" t="s">
        <v>17</v>
      </c>
      <c r="D12225">
        <v>3060000</v>
      </c>
      <c r="E12225" t="s">
        <v>1188</v>
      </c>
      <c r="F12225" s="1">
        <v>38187</v>
      </c>
      <c r="H12225">
        <v>1</v>
      </c>
      <c r="I12225" t="s">
        <v>1547</v>
      </c>
      <c r="J12225">
        <v>13</v>
      </c>
      <c r="K12225" t="s">
        <v>1548</v>
      </c>
      <c r="L12225" t="s">
        <v>10261</v>
      </c>
      <c r="M12225" t="str">
        <f t="shared" si="592"/>
        <v>서울특별시</v>
      </c>
      <c r="N12225" t="str">
        <f t="shared" si="595"/>
        <v xml:space="preserve">중랑구 </v>
      </c>
      <c r="O12225" t="str">
        <f t="shared" si="596"/>
        <v xml:space="preserve">망우동 </v>
      </c>
      <c r="Q12225" t="s">
        <v>503</v>
      </c>
      <c r="R12225">
        <v>208823.58386056501</v>
      </c>
      <c r="S12225">
        <v>455381.92888058</v>
      </c>
    </row>
    <row r="12226" spans="1:19" x14ac:dyDescent="0.4">
      <c r="A12226">
        <v>15092</v>
      </c>
      <c r="B12226" t="s">
        <v>16</v>
      </c>
      <c r="C12226" t="s">
        <v>17</v>
      </c>
      <c r="D12226">
        <v>3060000</v>
      </c>
      <c r="E12226" t="s">
        <v>2011</v>
      </c>
      <c r="F12226" s="1">
        <v>43293</v>
      </c>
      <c r="H12226">
        <v>1</v>
      </c>
      <c r="I12226" t="s">
        <v>1547</v>
      </c>
      <c r="J12226">
        <v>13</v>
      </c>
      <c r="K12226" t="s">
        <v>1548</v>
      </c>
      <c r="L12226" t="s">
        <v>4746</v>
      </c>
      <c r="M12226" t="str">
        <f t="shared" si="592"/>
        <v>서울특별시</v>
      </c>
      <c r="N12226" t="str">
        <f t="shared" si="595"/>
        <v xml:space="preserve">중랑구 </v>
      </c>
      <c r="O12226" t="str">
        <f t="shared" si="596"/>
        <v xml:space="preserve">망우동 </v>
      </c>
      <c r="P12226">
        <v>2059</v>
      </c>
      <c r="Q12226" t="s">
        <v>72</v>
      </c>
      <c r="R12226">
        <v>208827.028317555</v>
      </c>
      <c r="S12226">
        <v>455349.14355011203</v>
      </c>
    </row>
    <row r="12227" spans="1:19" x14ac:dyDescent="0.4">
      <c r="A12227">
        <v>63955</v>
      </c>
      <c r="B12227" t="s">
        <v>16</v>
      </c>
      <c r="C12227" t="s">
        <v>17</v>
      </c>
      <c r="D12227">
        <v>3060000</v>
      </c>
      <c r="E12227" t="s">
        <v>333</v>
      </c>
      <c r="F12227" s="1">
        <v>37359</v>
      </c>
      <c r="G12227" s="1">
        <v>39041</v>
      </c>
      <c r="H12227">
        <v>4</v>
      </c>
      <c r="I12227" t="s">
        <v>18</v>
      </c>
      <c r="J12227">
        <v>30</v>
      </c>
      <c r="K12227" t="s">
        <v>20135</v>
      </c>
      <c r="L12227" t="s">
        <v>20230</v>
      </c>
      <c r="M12227" t="str">
        <f t="shared" ref="M12227:M12290" si="597">LEFT(L12227,5)</f>
        <v>서울특별시</v>
      </c>
      <c r="N12227" t="str">
        <f t="shared" ref="N12227:N12290" si="598">MID(L12227,7,4)</f>
        <v xml:space="preserve">중랑구 </v>
      </c>
      <c r="O12227" t="str">
        <f t="shared" ref="O12227:O12290" si="599">MID(L12227,11,4)</f>
        <v xml:space="preserve">망우동 </v>
      </c>
      <c r="Q12227" t="s">
        <v>72</v>
      </c>
      <c r="R12227">
        <v>208827.028317555</v>
      </c>
      <c r="S12227">
        <v>455349.14355011203</v>
      </c>
    </row>
    <row r="12228" spans="1:19" x14ac:dyDescent="0.4">
      <c r="A12228">
        <v>60736</v>
      </c>
      <c r="B12228" t="s">
        <v>16</v>
      </c>
      <c r="C12228" t="s">
        <v>17</v>
      </c>
      <c r="D12228">
        <v>3060000</v>
      </c>
      <c r="E12228" t="s">
        <v>291</v>
      </c>
      <c r="F12228" s="1">
        <v>39380</v>
      </c>
      <c r="H12228">
        <v>3</v>
      </c>
      <c r="I12228" t="s">
        <v>1469</v>
      </c>
      <c r="J12228">
        <v>3</v>
      </c>
      <c r="K12228" t="s">
        <v>1469</v>
      </c>
      <c r="L12228" t="s">
        <v>17735</v>
      </c>
      <c r="M12228" t="str">
        <f t="shared" si="597"/>
        <v>서울특별시</v>
      </c>
      <c r="N12228" t="str">
        <f t="shared" si="598"/>
        <v xml:space="preserve">중랑구 </v>
      </c>
      <c r="O12228" t="str">
        <f t="shared" si="599"/>
        <v xml:space="preserve">망우동 </v>
      </c>
      <c r="Q12228" t="s">
        <v>72</v>
      </c>
      <c r="R12228">
        <v>208827.028317555</v>
      </c>
      <c r="S12228">
        <v>455349.14355011203</v>
      </c>
    </row>
    <row r="12229" spans="1:19" x14ac:dyDescent="0.4">
      <c r="A12229">
        <v>26420</v>
      </c>
      <c r="B12229" t="s">
        <v>16</v>
      </c>
      <c r="C12229" t="s">
        <v>17</v>
      </c>
      <c r="D12229">
        <v>3060000</v>
      </c>
      <c r="E12229" t="s">
        <v>1661</v>
      </c>
      <c r="F12229" s="1">
        <v>41746</v>
      </c>
      <c r="H12229">
        <v>1</v>
      </c>
      <c r="I12229" t="s">
        <v>1547</v>
      </c>
      <c r="J12229">
        <v>13</v>
      </c>
      <c r="K12229" t="s">
        <v>1548</v>
      </c>
      <c r="L12229" t="s">
        <v>9779</v>
      </c>
      <c r="M12229" t="str">
        <f t="shared" si="597"/>
        <v>서울특별시</v>
      </c>
      <c r="N12229" t="str">
        <f t="shared" si="598"/>
        <v xml:space="preserve">중랑구 </v>
      </c>
      <c r="O12229" t="str">
        <f t="shared" si="599"/>
        <v xml:space="preserve">망우동 </v>
      </c>
      <c r="P12229">
        <v>2059</v>
      </c>
      <c r="Q12229" t="s">
        <v>688</v>
      </c>
      <c r="R12229">
        <v>208852.048108569</v>
      </c>
      <c r="S12229">
        <v>455356.59681990102</v>
      </c>
    </row>
    <row r="12230" spans="1:19" x14ac:dyDescent="0.4">
      <c r="A12230">
        <v>26670</v>
      </c>
      <c r="B12230" t="s">
        <v>16</v>
      </c>
      <c r="C12230" t="s">
        <v>17</v>
      </c>
      <c r="D12230">
        <v>3060000</v>
      </c>
      <c r="E12230" t="s">
        <v>1522</v>
      </c>
      <c r="F12230" s="1">
        <v>37186</v>
      </c>
      <c r="H12230">
        <v>1</v>
      </c>
      <c r="I12230" t="s">
        <v>1547</v>
      </c>
      <c r="J12230">
        <v>13</v>
      </c>
      <c r="K12230" t="s">
        <v>1548</v>
      </c>
      <c r="L12230" t="s">
        <v>10079</v>
      </c>
      <c r="M12230" t="str">
        <f t="shared" si="597"/>
        <v>서울특별시</v>
      </c>
      <c r="N12230" t="str">
        <f t="shared" si="598"/>
        <v xml:space="preserve">중랑구 </v>
      </c>
      <c r="O12230" t="str">
        <f t="shared" si="599"/>
        <v xml:space="preserve">망우동 </v>
      </c>
      <c r="P12230">
        <v>2176</v>
      </c>
      <c r="Q12230" t="s">
        <v>509</v>
      </c>
      <c r="R12230">
        <v>208869.534242152</v>
      </c>
      <c r="S12230">
        <v>455218.26433288399</v>
      </c>
    </row>
    <row r="12231" spans="1:19" x14ac:dyDescent="0.4">
      <c r="A12231">
        <v>25749</v>
      </c>
      <c r="B12231" t="s">
        <v>16</v>
      </c>
      <c r="C12231" t="s">
        <v>17</v>
      </c>
      <c r="D12231">
        <v>3060000</v>
      </c>
      <c r="E12231" t="s">
        <v>175</v>
      </c>
      <c r="F12231" s="1">
        <v>38933</v>
      </c>
      <c r="H12231">
        <v>1</v>
      </c>
      <c r="I12231" t="s">
        <v>1547</v>
      </c>
      <c r="J12231">
        <v>13</v>
      </c>
      <c r="K12231" t="s">
        <v>1548</v>
      </c>
      <c r="L12231" t="s">
        <v>8897</v>
      </c>
      <c r="M12231" t="str">
        <f t="shared" si="597"/>
        <v>서울특별시</v>
      </c>
      <c r="N12231" t="str">
        <f t="shared" si="598"/>
        <v xml:space="preserve">중랑구 </v>
      </c>
      <c r="O12231" t="str">
        <f t="shared" si="599"/>
        <v xml:space="preserve">망우동 </v>
      </c>
      <c r="Q12231" t="s">
        <v>643</v>
      </c>
      <c r="R12231">
        <v>208806.01664861501</v>
      </c>
      <c r="S12231">
        <v>454955.470032627</v>
      </c>
    </row>
    <row r="12232" spans="1:19" x14ac:dyDescent="0.4">
      <c r="A12232">
        <v>27054</v>
      </c>
      <c r="B12232" t="s">
        <v>16</v>
      </c>
      <c r="C12232" t="s">
        <v>17</v>
      </c>
      <c r="D12232">
        <v>3060000</v>
      </c>
      <c r="E12232" t="s">
        <v>3382</v>
      </c>
      <c r="F12232" s="1">
        <v>43039</v>
      </c>
      <c r="H12232">
        <v>1</v>
      </c>
      <c r="I12232" t="s">
        <v>1547</v>
      </c>
      <c r="J12232">
        <v>13</v>
      </c>
      <c r="K12232" t="s">
        <v>1548</v>
      </c>
      <c r="L12232" t="s">
        <v>10540</v>
      </c>
      <c r="M12232" t="str">
        <f t="shared" si="597"/>
        <v>서울특별시</v>
      </c>
      <c r="N12232" t="str">
        <f t="shared" si="598"/>
        <v xml:space="preserve">중랑구 </v>
      </c>
      <c r="O12232" t="str">
        <f t="shared" si="599"/>
        <v xml:space="preserve">망우동 </v>
      </c>
      <c r="P12232">
        <v>2181</v>
      </c>
      <c r="Q12232" t="s">
        <v>3854</v>
      </c>
      <c r="R12232">
        <v>208803.69595877599</v>
      </c>
      <c r="S12232">
        <v>454784.11559776397</v>
      </c>
    </row>
    <row r="12233" spans="1:19" x14ac:dyDescent="0.4">
      <c r="A12233">
        <v>25776</v>
      </c>
      <c r="B12233" t="s">
        <v>16</v>
      </c>
      <c r="C12233" t="s">
        <v>17</v>
      </c>
      <c r="D12233">
        <v>3060000</v>
      </c>
      <c r="E12233" t="s">
        <v>1580</v>
      </c>
      <c r="F12233" s="1">
        <v>39769</v>
      </c>
      <c r="H12233">
        <v>1</v>
      </c>
      <c r="I12233" t="s">
        <v>1547</v>
      </c>
      <c r="J12233">
        <v>13</v>
      </c>
      <c r="K12233" t="s">
        <v>1548</v>
      </c>
      <c r="L12233" t="s">
        <v>8935</v>
      </c>
      <c r="M12233" t="str">
        <f t="shared" si="597"/>
        <v>서울특별시</v>
      </c>
      <c r="N12233" t="str">
        <f t="shared" si="598"/>
        <v xml:space="preserve">중랑구 </v>
      </c>
      <c r="O12233" t="str">
        <f t="shared" si="599"/>
        <v xml:space="preserve">망우동 </v>
      </c>
      <c r="Q12233" t="s">
        <v>2568</v>
      </c>
      <c r="R12233">
        <v>208796.830101801</v>
      </c>
      <c r="S12233">
        <v>454815.19205972599</v>
      </c>
    </row>
    <row r="12234" spans="1:19" x14ac:dyDescent="0.4">
      <c r="A12234">
        <v>26904</v>
      </c>
      <c r="B12234" t="s">
        <v>16</v>
      </c>
      <c r="C12234" t="s">
        <v>17</v>
      </c>
      <c r="D12234">
        <v>3060000</v>
      </c>
      <c r="E12234" t="s">
        <v>239</v>
      </c>
      <c r="F12234" s="1">
        <v>37327</v>
      </c>
      <c r="H12234">
        <v>1</v>
      </c>
      <c r="I12234" t="s">
        <v>1547</v>
      </c>
      <c r="J12234">
        <v>13</v>
      </c>
      <c r="K12234" t="s">
        <v>1548</v>
      </c>
      <c r="L12234" t="s">
        <v>10354</v>
      </c>
      <c r="M12234" t="str">
        <f t="shared" si="597"/>
        <v>서울특별시</v>
      </c>
      <c r="N12234" t="str">
        <f t="shared" si="598"/>
        <v xml:space="preserve">중랑구 </v>
      </c>
      <c r="O12234" t="str">
        <f t="shared" si="599"/>
        <v xml:space="preserve">망우동 </v>
      </c>
      <c r="Q12234" t="s">
        <v>1945</v>
      </c>
      <c r="R12234">
        <v>208822.51398187599</v>
      </c>
      <c r="S12234">
        <v>454841.33625739597</v>
      </c>
    </row>
    <row r="12235" spans="1:19" x14ac:dyDescent="0.4">
      <c r="A12235">
        <v>62462</v>
      </c>
      <c r="B12235" t="s">
        <v>16</v>
      </c>
      <c r="C12235" t="s">
        <v>17</v>
      </c>
      <c r="D12235">
        <v>3060000</v>
      </c>
      <c r="E12235" t="s">
        <v>2244</v>
      </c>
      <c r="F12235" s="1">
        <v>34206</v>
      </c>
      <c r="H12235">
        <v>3</v>
      </c>
      <c r="I12235" t="s">
        <v>1469</v>
      </c>
      <c r="J12235">
        <v>3</v>
      </c>
      <c r="K12235" t="s">
        <v>1469</v>
      </c>
      <c r="L12235" t="s">
        <v>19777</v>
      </c>
      <c r="M12235" t="str">
        <f t="shared" si="597"/>
        <v>서울특별시</v>
      </c>
      <c r="N12235" t="str">
        <f t="shared" si="598"/>
        <v xml:space="preserve">중랑구 </v>
      </c>
      <c r="O12235" t="str">
        <f t="shared" si="599"/>
        <v xml:space="preserve">망우동 </v>
      </c>
      <c r="Q12235" t="s">
        <v>19778</v>
      </c>
      <c r="R12235">
        <v>208877.98019220299</v>
      </c>
      <c r="S12235">
        <v>454706.686419648</v>
      </c>
    </row>
    <row r="12236" spans="1:19" x14ac:dyDescent="0.4">
      <c r="A12236">
        <v>26587</v>
      </c>
      <c r="B12236" t="s">
        <v>16</v>
      </c>
      <c r="C12236" t="s">
        <v>17</v>
      </c>
      <c r="D12236">
        <v>3060000</v>
      </c>
      <c r="E12236" t="s">
        <v>318</v>
      </c>
      <c r="F12236" s="1">
        <v>37406</v>
      </c>
      <c r="H12236">
        <v>1</v>
      </c>
      <c r="I12236" t="s">
        <v>1547</v>
      </c>
      <c r="J12236">
        <v>13</v>
      </c>
      <c r="K12236" t="s">
        <v>1548</v>
      </c>
      <c r="L12236" t="s">
        <v>9984</v>
      </c>
      <c r="M12236" t="str">
        <f t="shared" si="597"/>
        <v>서울특별시</v>
      </c>
      <c r="N12236" t="str">
        <f t="shared" si="598"/>
        <v xml:space="preserve">중랑구 </v>
      </c>
      <c r="O12236" t="str">
        <f t="shared" si="599"/>
        <v xml:space="preserve">망우동 </v>
      </c>
      <c r="Q12236" t="s">
        <v>3091</v>
      </c>
      <c r="R12236">
        <v>208781.99941860701</v>
      </c>
      <c r="S12236">
        <v>454740.62692431</v>
      </c>
    </row>
    <row r="12237" spans="1:19" x14ac:dyDescent="0.4">
      <c r="A12237">
        <v>62463</v>
      </c>
      <c r="B12237" t="s">
        <v>16</v>
      </c>
      <c r="C12237" t="s">
        <v>17</v>
      </c>
      <c r="D12237">
        <v>3060000</v>
      </c>
      <c r="E12237" t="s">
        <v>1282</v>
      </c>
      <c r="F12237" s="1">
        <v>34207</v>
      </c>
      <c r="H12237">
        <v>3</v>
      </c>
      <c r="I12237" t="s">
        <v>1469</v>
      </c>
      <c r="J12237">
        <v>3</v>
      </c>
      <c r="K12237" t="s">
        <v>1469</v>
      </c>
      <c r="L12237" t="s">
        <v>19779</v>
      </c>
      <c r="M12237" t="str">
        <f t="shared" si="597"/>
        <v>서울특별시</v>
      </c>
      <c r="N12237" t="str">
        <f t="shared" si="598"/>
        <v xml:space="preserve">중랑구 </v>
      </c>
      <c r="O12237" t="str">
        <f t="shared" si="599"/>
        <v xml:space="preserve">망우동 </v>
      </c>
      <c r="Q12237" t="s">
        <v>3130</v>
      </c>
      <c r="R12237">
        <v>208618.75136402299</v>
      </c>
      <c r="S12237">
        <v>454388.28441078699</v>
      </c>
    </row>
    <row r="12238" spans="1:19" x14ac:dyDescent="0.4">
      <c r="A12238">
        <v>62022</v>
      </c>
      <c r="B12238" t="s">
        <v>16</v>
      </c>
      <c r="C12238" t="s">
        <v>17</v>
      </c>
      <c r="D12238">
        <v>3060000</v>
      </c>
      <c r="E12238" t="s">
        <v>1560</v>
      </c>
      <c r="F12238" s="1">
        <v>34323</v>
      </c>
      <c r="H12238">
        <v>3</v>
      </c>
      <c r="I12238" t="s">
        <v>1469</v>
      </c>
      <c r="J12238">
        <v>3</v>
      </c>
      <c r="K12238" t="s">
        <v>1469</v>
      </c>
      <c r="L12238" t="s">
        <v>19277</v>
      </c>
      <c r="M12238" t="str">
        <f t="shared" si="597"/>
        <v>서울특별시</v>
      </c>
      <c r="N12238" t="str">
        <f t="shared" si="598"/>
        <v xml:space="preserve">중랑구 </v>
      </c>
      <c r="O12238" t="str">
        <f t="shared" si="599"/>
        <v xml:space="preserve">망우동 </v>
      </c>
      <c r="Q12238" t="s">
        <v>1436</v>
      </c>
      <c r="R12238">
        <v>208736.90026857299</v>
      </c>
      <c r="S12238">
        <v>454786.28673985199</v>
      </c>
    </row>
    <row r="12239" spans="1:19" x14ac:dyDescent="0.4">
      <c r="A12239">
        <v>25847</v>
      </c>
      <c r="B12239" t="s">
        <v>16</v>
      </c>
      <c r="C12239" t="s">
        <v>17</v>
      </c>
      <c r="D12239">
        <v>3060000</v>
      </c>
      <c r="E12239" t="s">
        <v>304</v>
      </c>
      <c r="F12239" s="1">
        <v>39552</v>
      </c>
      <c r="H12239">
        <v>1</v>
      </c>
      <c r="I12239" t="s">
        <v>1547</v>
      </c>
      <c r="J12239">
        <v>13</v>
      </c>
      <c r="K12239" t="s">
        <v>1548</v>
      </c>
      <c r="L12239" t="s">
        <v>9032</v>
      </c>
      <c r="M12239" t="str">
        <f t="shared" si="597"/>
        <v>서울특별시</v>
      </c>
      <c r="N12239" t="str">
        <f t="shared" si="598"/>
        <v xml:space="preserve">중랑구 </v>
      </c>
      <c r="O12239" t="str">
        <f t="shared" si="599"/>
        <v xml:space="preserve">망우동 </v>
      </c>
      <c r="Q12239" t="s">
        <v>688</v>
      </c>
      <c r="R12239">
        <v>208728.33205332499</v>
      </c>
      <c r="S12239">
        <v>454767.61820226</v>
      </c>
    </row>
    <row r="12240" spans="1:19" x14ac:dyDescent="0.4">
      <c r="A12240">
        <v>26608</v>
      </c>
      <c r="B12240" t="s">
        <v>16</v>
      </c>
      <c r="C12240" t="s">
        <v>17</v>
      </c>
      <c r="D12240">
        <v>3060000</v>
      </c>
      <c r="E12240" t="s">
        <v>1403</v>
      </c>
      <c r="F12240" s="1">
        <v>37482</v>
      </c>
      <c r="H12240">
        <v>1</v>
      </c>
      <c r="I12240" t="s">
        <v>1547</v>
      </c>
      <c r="J12240">
        <v>13</v>
      </c>
      <c r="K12240" t="s">
        <v>1548</v>
      </c>
      <c r="L12240" t="s">
        <v>10006</v>
      </c>
      <c r="M12240" t="str">
        <f t="shared" si="597"/>
        <v>서울특별시</v>
      </c>
      <c r="N12240" t="str">
        <f t="shared" si="598"/>
        <v xml:space="preserve">중랑구 </v>
      </c>
      <c r="O12240" t="str">
        <f t="shared" si="599"/>
        <v xml:space="preserve">망우동 </v>
      </c>
      <c r="Q12240" t="s">
        <v>3086</v>
      </c>
      <c r="R12240">
        <v>208706.754264585</v>
      </c>
      <c r="S12240">
        <v>454777.27239690803</v>
      </c>
    </row>
    <row r="12241" spans="1:19" x14ac:dyDescent="0.4">
      <c r="A12241">
        <v>28048</v>
      </c>
      <c r="B12241" t="s">
        <v>16</v>
      </c>
      <c r="C12241" t="s">
        <v>17</v>
      </c>
      <c r="D12241">
        <v>3060000</v>
      </c>
      <c r="E12241" t="s">
        <v>848</v>
      </c>
      <c r="F12241" s="1">
        <v>43420</v>
      </c>
      <c r="H12241">
        <v>1</v>
      </c>
      <c r="I12241" t="s">
        <v>1547</v>
      </c>
      <c r="J12241">
        <v>13</v>
      </c>
      <c r="K12241" t="s">
        <v>1548</v>
      </c>
      <c r="L12241" t="s">
        <v>10709</v>
      </c>
      <c r="M12241" t="str">
        <f t="shared" si="597"/>
        <v>서울특별시</v>
      </c>
      <c r="N12241" t="str">
        <f t="shared" si="598"/>
        <v xml:space="preserve">중랑구 </v>
      </c>
      <c r="O12241" t="str">
        <f t="shared" si="599"/>
        <v xml:space="preserve">망우동 </v>
      </c>
      <c r="P12241">
        <v>2172</v>
      </c>
      <c r="Q12241" t="s">
        <v>10710</v>
      </c>
      <c r="R12241">
        <v>208707.456894453</v>
      </c>
      <c r="S12241">
        <v>454828.73332698498</v>
      </c>
    </row>
    <row r="12242" spans="1:19" x14ac:dyDescent="0.4">
      <c r="A12242">
        <v>7638</v>
      </c>
      <c r="B12242" t="s">
        <v>16</v>
      </c>
      <c r="C12242" t="s">
        <v>17</v>
      </c>
      <c r="D12242">
        <v>3060000</v>
      </c>
      <c r="E12242" t="s">
        <v>2732</v>
      </c>
      <c r="F12242" s="1">
        <v>43656</v>
      </c>
      <c r="H12242">
        <v>1</v>
      </c>
      <c r="I12242" t="s">
        <v>1547</v>
      </c>
      <c r="J12242">
        <v>13</v>
      </c>
      <c r="K12242" t="s">
        <v>1548</v>
      </c>
      <c r="L12242" t="s">
        <v>3926</v>
      </c>
      <c r="M12242" t="str">
        <f t="shared" si="597"/>
        <v>서울특별시</v>
      </c>
      <c r="N12242" t="str">
        <f t="shared" si="598"/>
        <v xml:space="preserve">중랑구 </v>
      </c>
      <c r="O12242" t="str">
        <f t="shared" si="599"/>
        <v xml:space="preserve">망우동 </v>
      </c>
      <c r="P12242">
        <v>2165</v>
      </c>
      <c r="Q12242" t="s">
        <v>2635</v>
      </c>
      <c r="R12242">
        <v>208763.63332327799</v>
      </c>
      <c r="S12242">
        <v>455001.29357975099</v>
      </c>
    </row>
    <row r="12243" spans="1:19" x14ac:dyDescent="0.4">
      <c r="A12243">
        <v>62136</v>
      </c>
      <c r="B12243" t="s">
        <v>16</v>
      </c>
      <c r="C12243" t="s">
        <v>17</v>
      </c>
      <c r="D12243">
        <v>3060000</v>
      </c>
      <c r="E12243" t="s">
        <v>2435</v>
      </c>
      <c r="F12243" s="1">
        <v>37429</v>
      </c>
      <c r="H12243">
        <v>3</v>
      </c>
      <c r="I12243" t="s">
        <v>1469</v>
      </c>
      <c r="J12243">
        <v>3</v>
      </c>
      <c r="K12243" t="s">
        <v>1469</v>
      </c>
      <c r="L12243" t="s">
        <v>19410</v>
      </c>
      <c r="M12243" t="str">
        <f t="shared" si="597"/>
        <v>서울특별시</v>
      </c>
      <c r="N12243" t="str">
        <f t="shared" si="598"/>
        <v xml:space="preserve">중랑구 </v>
      </c>
      <c r="O12243" t="str">
        <f t="shared" si="599"/>
        <v xml:space="preserve">망우동 </v>
      </c>
      <c r="Q12243" t="s">
        <v>470</v>
      </c>
      <c r="R12243">
        <v>208753.86576028101</v>
      </c>
      <c r="S12243">
        <v>454841.52802796202</v>
      </c>
    </row>
    <row r="12244" spans="1:19" x14ac:dyDescent="0.4">
      <c r="A12244">
        <v>62057</v>
      </c>
      <c r="B12244" t="s">
        <v>16</v>
      </c>
      <c r="C12244" t="s">
        <v>17</v>
      </c>
      <c r="D12244">
        <v>3060000</v>
      </c>
      <c r="E12244" t="s">
        <v>414</v>
      </c>
      <c r="F12244" s="1">
        <v>37641</v>
      </c>
      <c r="H12244">
        <v>3</v>
      </c>
      <c r="I12244" t="s">
        <v>1469</v>
      </c>
      <c r="J12244">
        <v>3</v>
      </c>
      <c r="K12244" t="s">
        <v>1469</v>
      </c>
      <c r="L12244" t="s">
        <v>19322</v>
      </c>
      <c r="M12244" t="str">
        <f t="shared" si="597"/>
        <v>서울특별시</v>
      </c>
      <c r="N12244" t="str">
        <f t="shared" si="598"/>
        <v xml:space="preserve">중랑구 </v>
      </c>
      <c r="O12244" t="str">
        <f t="shared" si="599"/>
        <v xml:space="preserve">망우동 </v>
      </c>
      <c r="Q12244" t="s">
        <v>2635</v>
      </c>
      <c r="R12244">
        <v>208763.63332327799</v>
      </c>
      <c r="S12244">
        <v>455001.29357975099</v>
      </c>
    </row>
    <row r="12245" spans="1:19" x14ac:dyDescent="0.4">
      <c r="A12245">
        <v>62565</v>
      </c>
      <c r="B12245" t="s">
        <v>16</v>
      </c>
      <c r="C12245" t="s">
        <v>17</v>
      </c>
      <c r="D12245">
        <v>3060000</v>
      </c>
      <c r="E12245" t="s">
        <v>542</v>
      </c>
      <c r="F12245" s="1">
        <v>34323</v>
      </c>
      <c r="H12245">
        <v>3</v>
      </c>
      <c r="I12245" t="s">
        <v>1469</v>
      </c>
      <c r="J12245">
        <v>3</v>
      </c>
      <c r="K12245" t="s">
        <v>1469</v>
      </c>
      <c r="L12245" t="s">
        <v>19898</v>
      </c>
      <c r="M12245" t="str">
        <f t="shared" si="597"/>
        <v>서울특별시</v>
      </c>
      <c r="N12245" t="str">
        <f t="shared" si="598"/>
        <v xml:space="preserve">중랑구 </v>
      </c>
      <c r="O12245" t="str">
        <f t="shared" si="599"/>
        <v xml:space="preserve">망우동 </v>
      </c>
      <c r="Q12245" t="s">
        <v>817</v>
      </c>
      <c r="R12245">
        <v>208617.76654163201</v>
      </c>
      <c r="S12245">
        <v>455000.25239749299</v>
      </c>
    </row>
    <row r="12246" spans="1:19" x14ac:dyDescent="0.4">
      <c r="A12246">
        <v>25998</v>
      </c>
      <c r="B12246" t="s">
        <v>16</v>
      </c>
      <c r="C12246" t="s">
        <v>17</v>
      </c>
      <c r="D12246">
        <v>3060000</v>
      </c>
      <c r="E12246" t="s">
        <v>978</v>
      </c>
      <c r="F12246" s="1">
        <v>35780</v>
      </c>
      <c r="H12246">
        <v>1</v>
      </c>
      <c r="I12246" t="s">
        <v>1547</v>
      </c>
      <c r="J12246">
        <v>13</v>
      </c>
      <c r="K12246" t="s">
        <v>1548</v>
      </c>
      <c r="L12246" t="s">
        <v>9235</v>
      </c>
      <c r="M12246" t="str">
        <f t="shared" si="597"/>
        <v>서울특별시</v>
      </c>
      <c r="N12246" t="str">
        <f t="shared" si="598"/>
        <v xml:space="preserve">중랑구 </v>
      </c>
      <c r="O12246" t="str">
        <f t="shared" si="599"/>
        <v xml:space="preserve">망우동 </v>
      </c>
      <c r="Q12246" t="s">
        <v>5154</v>
      </c>
      <c r="R12246">
        <v>208714.108934989</v>
      </c>
      <c r="S12246">
        <v>455174.907004976</v>
      </c>
    </row>
    <row r="12247" spans="1:19" x14ac:dyDescent="0.4">
      <c r="A12247">
        <v>26905</v>
      </c>
      <c r="B12247" t="s">
        <v>16</v>
      </c>
      <c r="C12247" t="s">
        <v>17</v>
      </c>
      <c r="D12247">
        <v>3060000</v>
      </c>
      <c r="E12247" t="s">
        <v>235</v>
      </c>
      <c r="F12247" s="1">
        <v>37333</v>
      </c>
      <c r="H12247">
        <v>1</v>
      </c>
      <c r="I12247" t="s">
        <v>1547</v>
      </c>
      <c r="J12247">
        <v>13</v>
      </c>
      <c r="K12247" t="s">
        <v>1548</v>
      </c>
      <c r="L12247" t="s">
        <v>10355</v>
      </c>
      <c r="M12247" t="str">
        <f t="shared" si="597"/>
        <v>서울특별시</v>
      </c>
      <c r="N12247" t="str">
        <f t="shared" si="598"/>
        <v xml:space="preserve">중랑구 </v>
      </c>
      <c r="O12247" t="str">
        <f t="shared" si="599"/>
        <v xml:space="preserve">망우동 </v>
      </c>
      <c r="P12247">
        <v>2166</v>
      </c>
      <c r="Q12247" t="s">
        <v>176</v>
      </c>
      <c r="R12247">
        <v>208651.52193023599</v>
      </c>
      <c r="S12247">
        <v>455160.949635036</v>
      </c>
    </row>
    <row r="12248" spans="1:19" x14ac:dyDescent="0.4">
      <c r="A12248">
        <v>26961</v>
      </c>
      <c r="B12248" t="s">
        <v>16</v>
      </c>
      <c r="C12248" t="s">
        <v>17</v>
      </c>
      <c r="D12248">
        <v>3060000</v>
      </c>
      <c r="E12248" t="s">
        <v>268</v>
      </c>
      <c r="F12248" s="1">
        <v>37510</v>
      </c>
      <c r="H12248">
        <v>1</v>
      </c>
      <c r="I12248" t="s">
        <v>1547</v>
      </c>
      <c r="J12248">
        <v>13</v>
      </c>
      <c r="K12248" t="s">
        <v>1548</v>
      </c>
      <c r="L12248" t="s">
        <v>10427</v>
      </c>
      <c r="M12248" t="str">
        <f t="shared" si="597"/>
        <v>서울특별시</v>
      </c>
      <c r="N12248" t="str">
        <f t="shared" si="598"/>
        <v xml:space="preserve">중랑구 </v>
      </c>
      <c r="O12248" t="str">
        <f t="shared" si="599"/>
        <v xml:space="preserve">망우동 </v>
      </c>
      <c r="Q12248" t="s">
        <v>78</v>
      </c>
      <c r="R12248">
        <v>208710.99900367801</v>
      </c>
      <c r="S12248">
        <v>455228.77635494299</v>
      </c>
    </row>
    <row r="12249" spans="1:19" x14ac:dyDescent="0.4">
      <c r="A12249">
        <v>25754</v>
      </c>
      <c r="B12249" t="s">
        <v>16</v>
      </c>
      <c r="C12249" t="s">
        <v>17</v>
      </c>
      <c r="D12249">
        <v>3060000</v>
      </c>
      <c r="E12249" t="s">
        <v>384</v>
      </c>
      <c r="F12249" s="1">
        <v>39085</v>
      </c>
      <c r="H12249">
        <v>1</v>
      </c>
      <c r="I12249" t="s">
        <v>1547</v>
      </c>
      <c r="J12249">
        <v>13</v>
      </c>
      <c r="K12249" t="s">
        <v>1548</v>
      </c>
      <c r="L12249" t="s">
        <v>8903</v>
      </c>
      <c r="M12249" t="str">
        <f t="shared" si="597"/>
        <v>서울특별시</v>
      </c>
      <c r="N12249" t="str">
        <f t="shared" si="598"/>
        <v xml:space="preserve">중랑구 </v>
      </c>
      <c r="O12249" t="str">
        <f t="shared" si="599"/>
        <v xml:space="preserve">망우동 </v>
      </c>
      <c r="P12249">
        <v>2164</v>
      </c>
      <c r="Q12249" t="s">
        <v>8904</v>
      </c>
      <c r="R12249">
        <v>208671.86324183899</v>
      </c>
      <c r="S12249">
        <v>455217.50432524597</v>
      </c>
    </row>
    <row r="12250" spans="1:19" x14ac:dyDescent="0.4">
      <c r="A12250">
        <v>26922</v>
      </c>
      <c r="B12250" t="s">
        <v>16</v>
      </c>
      <c r="C12250" t="s">
        <v>17</v>
      </c>
      <c r="D12250">
        <v>3060000</v>
      </c>
      <c r="E12250" t="s">
        <v>1266</v>
      </c>
      <c r="F12250" s="1">
        <v>37838</v>
      </c>
      <c r="H12250">
        <v>1</v>
      </c>
      <c r="I12250" t="s">
        <v>1547</v>
      </c>
      <c r="J12250">
        <v>13</v>
      </c>
      <c r="K12250" t="s">
        <v>1548</v>
      </c>
      <c r="L12250" t="s">
        <v>10379</v>
      </c>
      <c r="M12250" t="str">
        <f t="shared" si="597"/>
        <v>서울특별시</v>
      </c>
      <c r="N12250" t="str">
        <f t="shared" si="598"/>
        <v xml:space="preserve">중랑구 </v>
      </c>
      <c r="O12250" t="str">
        <f t="shared" si="599"/>
        <v xml:space="preserve">망우동 </v>
      </c>
      <c r="P12250">
        <v>2164</v>
      </c>
      <c r="Q12250" t="s">
        <v>3347</v>
      </c>
      <c r="R12250">
        <v>208622.91490731601</v>
      </c>
      <c r="S12250">
        <v>455181.85274699097</v>
      </c>
    </row>
    <row r="12251" spans="1:19" x14ac:dyDescent="0.4">
      <c r="A12251">
        <v>15755</v>
      </c>
      <c r="B12251" t="s">
        <v>16</v>
      </c>
      <c r="C12251" t="s">
        <v>17</v>
      </c>
      <c r="D12251">
        <v>3060000</v>
      </c>
      <c r="E12251" t="s">
        <v>2782</v>
      </c>
      <c r="F12251" s="1">
        <v>44965</v>
      </c>
      <c r="H12251">
        <v>1</v>
      </c>
      <c r="I12251" t="s">
        <v>1547</v>
      </c>
      <c r="J12251">
        <v>13</v>
      </c>
      <c r="K12251" t="s">
        <v>1548</v>
      </c>
      <c r="L12251" t="s">
        <v>4899</v>
      </c>
      <c r="M12251" t="str">
        <f t="shared" si="597"/>
        <v>서울특별시</v>
      </c>
      <c r="N12251" t="str">
        <f t="shared" si="598"/>
        <v xml:space="preserve">중랑구 </v>
      </c>
      <c r="O12251" t="str">
        <f t="shared" si="599"/>
        <v xml:space="preserve">망우동 </v>
      </c>
      <c r="P12251">
        <v>2164</v>
      </c>
      <c r="Q12251" t="s">
        <v>4900</v>
      </c>
      <c r="R12251">
        <v>208709.305698871</v>
      </c>
      <c r="S12251">
        <v>455204.106330988</v>
      </c>
    </row>
    <row r="12252" spans="1:19" x14ac:dyDescent="0.4">
      <c r="A12252">
        <v>25748</v>
      </c>
      <c r="B12252" t="s">
        <v>16</v>
      </c>
      <c r="C12252" t="s">
        <v>17</v>
      </c>
      <c r="D12252">
        <v>3060000</v>
      </c>
      <c r="E12252" t="s">
        <v>292</v>
      </c>
      <c r="F12252" s="1">
        <v>38897</v>
      </c>
      <c r="H12252">
        <v>1</v>
      </c>
      <c r="I12252" t="s">
        <v>1547</v>
      </c>
      <c r="J12252">
        <v>13</v>
      </c>
      <c r="K12252" t="s">
        <v>1548</v>
      </c>
      <c r="L12252" t="s">
        <v>8895</v>
      </c>
      <c r="M12252" t="str">
        <f t="shared" si="597"/>
        <v>서울특별시</v>
      </c>
      <c r="N12252" t="str">
        <f t="shared" si="598"/>
        <v xml:space="preserve">중랑구 </v>
      </c>
      <c r="O12252" t="str">
        <f t="shared" si="599"/>
        <v xml:space="preserve">망우동 </v>
      </c>
      <c r="P12252">
        <v>2164</v>
      </c>
      <c r="Q12252" t="s">
        <v>8896</v>
      </c>
      <c r="R12252">
        <v>208641.39643887899</v>
      </c>
      <c r="S12252">
        <v>455187.10194754601</v>
      </c>
    </row>
    <row r="12253" spans="1:19" x14ac:dyDescent="0.4">
      <c r="A12253">
        <v>25969</v>
      </c>
      <c r="B12253" t="s">
        <v>16</v>
      </c>
      <c r="C12253" t="s">
        <v>17</v>
      </c>
      <c r="D12253">
        <v>3060000</v>
      </c>
      <c r="E12253" t="s">
        <v>337</v>
      </c>
      <c r="F12253" s="1">
        <v>38701</v>
      </c>
      <c r="H12253">
        <v>1</v>
      </c>
      <c r="I12253" t="s">
        <v>1547</v>
      </c>
      <c r="J12253">
        <v>13</v>
      </c>
      <c r="K12253" t="s">
        <v>1548</v>
      </c>
      <c r="L12253" t="s">
        <v>9193</v>
      </c>
      <c r="M12253" t="str">
        <f t="shared" si="597"/>
        <v>서울특별시</v>
      </c>
      <c r="N12253" t="str">
        <f t="shared" si="598"/>
        <v xml:space="preserve">중랑구 </v>
      </c>
      <c r="O12253" t="str">
        <f t="shared" si="599"/>
        <v xml:space="preserve">망우동 </v>
      </c>
      <c r="Q12253" t="s">
        <v>3459</v>
      </c>
      <c r="R12253">
        <v>208765.03409617601</v>
      </c>
      <c r="S12253">
        <v>455309.437980638</v>
      </c>
    </row>
    <row r="12254" spans="1:19" x14ac:dyDescent="0.4">
      <c r="A12254">
        <v>62134</v>
      </c>
      <c r="B12254" t="s">
        <v>16</v>
      </c>
      <c r="C12254" t="s">
        <v>17</v>
      </c>
      <c r="D12254">
        <v>3060000</v>
      </c>
      <c r="E12254" t="s">
        <v>183</v>
      </c>
      <c r="F12254" s="1">
        <v>34711</v>
      </c>
      <c r="H12254">
        <v>3</v>
      </c>
      <c r="I12254" t="s">
        <v>1469</v>
      </c>
      <c r="J12254">
        <v>3</v>
      </c>
      <c r="K12254" t="s">
        <v>1469</v>
      </c>
      <c r="L12254" t="s">
        <v>19407</v>
      </c>
      <c r="M12254" t="str">
        <f t="shared" si="597"/>
        <v>서울특별시</v>
      </c>
      <c r="N12254" t="str">
        <f t="shared" si="598"/>
        <v xml:space="preserve">중랑구 </v>
      </c>
      <c r="O12254" t="str">
        <f t="shared" si="599"/>
        <v xml:space="preserve">망우동 </v>
      </c>
      <c r="Q12254" t="s">
        <v>19408</v>
      </c>
      <c r="R12254">
        <v>208608.52314125499</v>
      </c>
      <c r="S12254">
        <v>455289.13425565301</v>
      </c>
    </row>
    <row r="12255" spans="1:19" x14ac:dyDescent="0.4">
      <c r="A12255">
        <v>31168</v>
      </c>
      <c r="B12255" t="s">
        <v>16</v>
      </c>
      <c r="C12255" t="s">
        <v>17</v>
      </c>
      <c r="D12255">
        <v>3060000</v>
      </c>
      <c r="E12255" t="s">
        <v>345</v>
      </c>
      <c r="F12255" s="1">
        <v>36256</v>
      </c>
      <c r="H12255">
        <v>4</v>
      </c>
      <c r="I12255" t="s">
        <v>18</v>
      </c>
      <c r="J12255">
        <v>35</v>
      </c>
      <c r="K12255" t="s">
        <v>10836</v>
      </c>
      <c r="L12255" t="s">
        <v>11551</v>
      </c>
      <c r="M12255" t="str">
        <f t="shared" si="597"/>
        <v>서울특별시</v>
      </c>
      <c r="N12255" t="str">
        <f t="shared" si="598"/>
        <v xml:space="preserve">중랑구 </v>
      </c>
      <c r="O12255" t="str">
        <f t="shared" si="599"/>
        <v xml:space="preserve">망우동 </v>
      </c>
      <c r="Q12255" t="s">
        <v>2142</v>
      </c>
      <c r="R12255">
        <v>208547.56058934599</v>
      </c>
      <c r="S12255">
        <v>455271.79032777803</v>
      </c>
    </row>
    <row r="12256" spans="1:19" x14ac:dyDescent="0.4">
      <c r="A12256">
        <v>26921</v>
      </c>
      <c r="B12256" t="s">
        <v>16</v>
      </c>
      <c r="C12256" t="s">
        <v>17</v>
      </c>
      <c r="D12256">
        <v>3060000</v>
      </c>
      <c r="E12256" t="s">
        <v>118</v>
      </c>
      <c r="F12256" s="1">
        <v>37837</v>
      </c>
      <c r="H12256">
        <v>1</v>
      </c>
      <c r="I12256" t="s">
        <v>1547</v>
      </c>
      <c r="J12256">
        <v>13</v>
      </c>
      <c r="K12256" t="s">
        <v>1548</v>
      </c>
      <c r="L12256" t="s">
        <v>10378</v>
      </c>
      <c r="M12256" t="str">
        <f t="shared" si="597"/>
        <v>서울특별시</v>
      </c>
      <c r="N12256" t="str">
        <f t="shared" si="598"/>
        <v xml:space="preserve">중랑구 </v>
      </c>
      <c r="O12256" t="str">
        <f t="shared" si="599"/>
        <v xml:space="preserve">망우동 </v>
      </c>
      <c r="P12256">
        <v>2086</v>
      </c>
      <c r="Q12256" t="s">
        <v>982</v>
      </c>
      <c r="R12256">
        <v>208380.34710015799</v>
      </c>
      <c r="S12256">
        <v>455219.64589445601</v>
      </c>
    </row>
    <row r="12257" spans="1:19" x14ac:dyDescent="0.4">
      <c r="A12257">
        <v>25848</v>
      </c>
      <c r="B12257" t="s">
        <v>16</v>
      </c>
      <c r="C12257" t="s">
        <v>17</v>
      </c>
      <c r="D12257">
        <v>3060000</v>
      </c>
      <c r="E12257" t="s">
        <v>669</v>
      </c>
      <c r="F12257" s="1">
        <v>39576</v>
      </c>
      <c r="H12257">
        <v>1</v>
      </c>
      <c r="I12257" t="s">
        <v>1547</v>
      </c>
      <c r="J12257">
        <v>13</v>
      </c>
      <c r="K12257" t="s">
        <v>1548</v>
      </c>
      <c r="L12257" t="s">
        <v>9033</v>
      </c>
      <c r="M12257" t="str">
        <f t="shared" si="597"/>
        <v>서울특별시</v>
      </c>
      <c r="N12257" t="str">
        <f t="shared" si="598"/>
        <v xml:space="preserve">중랑구 </v>
      </c>
      <c r="O12257" t="str">
        <f t="shared" si="599"/>
        <v xml:space="preserve">망우동 </v>
      </c>
      <c r="P12257">
        <v>2163</v>
      </c>
      <c r="Q12257" t="s">
        <v>99</v>
      </c>
      <c r="R12257">
        <v>208380.66648376701</v>
      </c>
      <c r="S12257">
        <v>455111.68704841199</v>
      </c>
    </row>
    <row r="12258" spans="1:19" x14ac:dyDescent="0.4">
      <c r="A12258">
        <v>25999</v>
      </c>
      <c r="B12258" t="s">
        <v>16</v>
      </c>
      <c r="C12258" t="s">
        <v>17</v>
      </c>
      <c r="D12258">
        <v>3060000</v>
      </c>
      <c r="E12258" t="s">
        <v>1642</v>
      </c>
      <c r="F12258" s="1">
        <v>35954</v>
      </c>
      <c r="H12258">
        <v>1</v>
      </c>
      <c r="I12258" t="s">
        <v>1547</v>
      </c>
      <c r="J12258">
        <v>13</v>
      </c>
      <c r="K12258" t="s">
        <v>1548</v>
      </c>
      <c r="L12258" t="s">
        <v>9236</v>
      </c>
      <c r="M12258" t="str">
        <f t="shared" si="597"/>
        <v>서울특별시</v>
      </c>
      <c r="N12258" t="str">
        <f t="shared" si="598"/>
        <v xml:space="preserve">중랑구 </v>
      </c>
      <c r="O12258" t="str">
        <f t="shared" si="599"/>
        <v xml:space="preserve">망우동 </v>
      </c>
      <c r="Q12258" t="s">
        <v>4798</v>
      </c>
      <c r="R12258">
        <v>208347.195702372</v>
      </c>
      <c r="S12258">
        <v>455106.465007497</v>
      </c>
    </row>
    <row r="12259" spans="1:19" x14ac:dyDescent="0.4">
      <c r="A12259">
        <v>26522</v>
      </c>
      <c r="B12259" t="s">
        <v>16</v>
      </c>
      <c r="C12259" t="s">
        <v>17</v>
      </c>
      <c r="D12259">
        <v>3060000</v>
      </c>
      <c r="E12259" t="s">
        <v>3666</v>
      </c>
      <c r="F12259" s="1">
        <v>37564</v>
      </c>
      <c r="H12259">
        <v>1</v>
      </c>
      <c r="I12259" t="s">
        <v>1547</v>
      </c>
      <c r="J12259">
        <v>13</v>
      </c>
      <c r="K12259" t="s">
        <v>1548</v>
      </c>
      <c r="L12259" t="s">
        <v>9905</v>
      </c>
      <c r="M12259" t="str">
        <f t="shared" si="597"/>
        <v>서울특별시</v>
      </c>
      <c r="N12259" t="str">
        <f t="shared" si="598"/>
        <v xml:space="preserve">중랑구 </v>
      </c>
      <c r="O12259" t="str">
        <f t="shared" si="599"/>
        <v xml:space="preserve">망우동 </v>
      </c>
      <c r="P12259">
        <v>2163</v>
      </c>
      <c r="Q12259" t="s">
        <v>2267</v>
      </c>
      <c r="R12259">
        <v>208436.20894003601</v>
      </c>
      <c r="S12259">
        <v>455133.42970636999</v>
      </c>
    </row>
    <row r="12260" spans="1:19" x14ac:dyDescent="0.4">
      <c r="A12260">
        <v>62365</v>
      </c>
      <c r="B12260" t="s">
        <v>16</v>
      </c>
      <c r="C12260" t="s">
        <v>17</v>
      </c>
      <c r="D12260">
        <v>3060000</v>
      </c>
      <c r="E12260" t="s">
        <v>206</v>
      </c>
      <c r="F12260" s="1">
        <v>37502</v>
      </c>
      <c r="H12260">
        <v>3</v>
      </c>
      <c r="I12260" t="s">
        <v>1469</v>
      </c>
      <c r="J12260">
        <v>3</v>
      </c>
      <c r="K12260" t="s">
        <v>1469</v>
      </c>
      <c r="L12260" t="s">
        <v>19669</v>
      </c>
      <c r="M12260" t="str">
        <f t="shared" si="597"/>
        <v>서울특별시</v>
      </c>
      <c r="N12260" t="str">
        <f t="shared" si="598"/>
        <v xml:space="preserve">중랑구 </v>
      </c>
      <c r="O12260" t="str">
        <f t="shared" si="599"/>
        <v xml:space="preserve">망우동 </v>
      </c>
      <c r="Q12260" t="s">
        <v>5037</v>
      </c>
      <c r="R12260">
        <v>208400.58911041499</v>
      </c>
      <c r="S12260">
        <v>455124.63312406797</v>
      </c>
    </row>
    <row r="12261" spans="1:19" x14ac:dyDescent="0.4">
      <c r="A12261">
        <v>24088</v>
      </c>
      <c r="B12261" t="s">
        <v>16</v>
      </c>
      <c r="C12261" t="s">
        <v>17</v>
      </c>
      <c r="D12261">
        <v>3060000</v>
      </c>
      <c r="E12261" t="s">
        <v>2775</v>
      </c>
      <c r="F12261" s="1">
        <v>45279</v>
      </c>
      <c r="H12261">
        <v>1</v>
      </c>
      <c r="I12261" t="s">
        <v>1547</v>
      </c>
      <c r="J12261">
        <v>13</v>
      </c>
      <c r="K12261" t="s">
        <v>1548</v>
      </c>
      <c r="L12261" t="s">
        <v>7786</v>
      </c>
      <c r="M12261" t="str">
        <f t="shared" si="597"/>
        <v>서울특별시</v>
      </c>
      <c r="N12261" t="str">
        <f t="shared" si="598"/>
        <v xml:space="preserve">중랑구 </v>
      </c>
      <c r="O12261" t="str">
        <f t="shared" si="599"/>
        <v xml:space="preserve">망우동 </v>
      </c>
      <c r="P12261">
        <v>2167</v>
      </c>
      <c r="Q12261" t="s">
        <v>2997</v>
      </c>
      <c r="R12261">
        <v>208521.41161891501</v>
      </c>
      <c r="S12261">
        <v>455120.402915215</v>
      </c>
    </row>
    <row r="12262" spans="1:19" x14ac:dyDescent="0.4">
      <c r="A12262">
        <v>26964</v>
      </c>
      <c r="B12262" t="s">
        <v>16</v>
      </c>
      <c r="C12262" t="s">
        <v>17</v>
      </c>
      <c r="D12262">
        <v>3060000</v>
      </c>
      <c r="E12262" t="s">
        <v>2205</v>
      </c>
      <c r="F12262" s="1">
        <v>37515</v>
      </c>
      <c r="H12262">
        <v>1</v>
      </c>
      <c r="I12262" t="s">
        <v>1547</v>
      </c>
      <c r="J12262">
        <v>13</v>
      </c>
      <c r="K12262" t="s">
        <v>1548</v>
      </c>
      <c r="L12262" t="s">
        <v>10431</v>
      </c>
      <c r="M12262" t="str">
        <f t="shared" si="597"/>
        <v>서울특별시</v>
      </c>
      <c r="N12262" t="str">
        <f t="shared" si="598"/>
        <v xml:space="preserve">중랑구 </v>
      </c>
      <c r="O12262" t="str">
        <f t="shared" si="599"/>
        <v xml:space="preserve">망우동 </v>
      </c>
      <c r="P12262">
        <v>2167</v>
      </c>
      <c r="Q12262" t="s">
        <v>369</v>
      </c>
      <c r="R12262">
        <v>208448.800074033</v>
      </c>
      <c r="S12262">
        <v>455098.428386593</v>
      </c>
    </row>
    <row r="12263" spans="1:19" x14ac:dyDescent="0.4">
      <c r="A12263">
        <v>25747</v>
      </c>
      <c r="B12263" t="s">
        <v>16</v>
      </c>
      <c r="C12263" t="s">
        <v>17</v>
      </c>
      <c r="D12263">
        <v>3060000</v>
      </c>
      <c r="E12263" t="s">
        <v>55</v>
      </c>
      <c r="F12263" s="1">
        <v>38814</v>
      </c>
      <c r="H12263">
        <v>1</v>
      </c>
      <c r="I12263" t="s">
        <v>1547</v>
      </c>
      <c r="J12263">
        <v>13</v>
      </c>
      <c r="K12263" t="s">
        <v>1548</v>
      </c>
      <c r="L12263" t="s">
        <v>8894</v>
      </c>
      <c r="M12263" t="str">
        <f t="shared" si="597"/>
        <v>서울특별시</v>
      </c>
      <c r="N12263" t="str">
        <f t="shared" si="598"/>
        <v xml:space="preserve">중랑구 </v>
      </c>
      <c r="O12263" t="str">
        <f t="shared" si="599"/>
        <v xml:space="preserve">망우동 </v>
      </c>
      <c r="P12263">
        <v>2167</v>
      </c>
      <c r="Q12263" t="s">
        <v>354</v>
      </c>
      <c r="R12263">
        <v>208472.795852813</v>
      </c>
      <c r="S12263">
        <v>455102.93233410001</v>
      </c>
    </row>
    <row r="12264" spans="1:19" x14ac:dyDescent="0.4">
      <c r="A12264">
        <v>26937</v>
      </c>
      <c r="B12264" t="s">
        <v>16</v>
      </c>
      <c r="C12264" t="s">
        <v>17</v>
      </c>
      <c r="D12264">
        <v>3060000</v>
      </c>
      <c r="E12264" t="s">
        <v>2863</v>
      </c>
      <c r="F12264" s="1">
        <v>33922</v>
      </c>
      <c r="H12264">
        <v>1</v>
      </c>
      <c r="I12264" t="s">
        <v>1547</v>
      </c>
      <c r="J12264">
        <v>13</v>
      </c>
      <c r="K12264" t="s">
        <v>1548</v>
      </c>
      <c r="L12264" t="s">
        <v>10399</v>
      </c>
      <c r="M12264" t="str">
        <f t="shared" si="597"/>
        <v>서울특별시</v>
      </c>
      <c r="N12264" t="str">
        <f t="shared" si="598"/>
        <v xml:space="preserve">중랑구 </v>
      </c>
      <c r="O12264" t="str">
        <f t="shared" si="599"/>
        <v xml:space="preserve">망우동 </v>
      </c>
      <c r="Q12264" t="s">
        <v>10400</v>
      </c>
      <c r="R12264">
        <v>208169.08203080401</v>
      </c>
      <c r="S12264">
        <v>454796.28159612301</v>
      </c>
    </row>
    <row r="12265" spans="1:19" x14ac:dyDescent="0.4">
      <c r="A12265">
        <v>62683</v>
      </c>
      <c r="B12265" t="s">
        <v>16</v>
      </c>
      <c r="C12265" t="s">
        <v>17</v>
      </c>
      <c r="D12265">
        <v>3060000</v>
      </c>
      <c r="E12265" t="s">
        <v>852</v>
      </c>
      <c r="F12265" s="1">
        <v>37236</v>
      </c>
      <c r="H12265">
        <v>3</v>
      </c>
      <c r="I12265" t="s">
        <v>1469</v>
      </c>
      <c r="J12265">
        <v>3</v>
      </c>
      <c r="K12265" t="s">
        <v>1469</v>
      </c>
      <c r="L12265" t="s">
        <v>20030</v>
      </c>
      <c r="M12265" t="str">
        <f t="shared" si="597"/>
        <v>서울특별시</v>
      </c>
      <c r="N12265" t="str">
        <f t="shared" si="598"/>
        <v xml:space="preserve">중랑구 </v>
      </c>
      <c r="O12265" t="str">
        <f t="shared" si="599"/>
        <v xml:space="preserve">망우동 </v>
      </c>
      <c r="Q12265" t="s">
        <v>11772</v>
      </c>
      <c r="R12265">
        <v>208172.81707296299</v>
      </c>
      <c r="S12265">
        <v>454822.95174045698</v>
      </c>
    </row>
    <row r="12266" spans="1:19" x14ac:dyDescent="0.4">
      <c r="A12266">
        <v>26862</v>
      </c>
      <c r="B12266" t="s">
        <v>16</v>
      </c>
      <c r="C12266" t="s">
        <v>17</v>
      </c>
      <c r="D12266">
        <v>3060000</v>
      </c>
      <c r="E12266" t="s">
        <v>412</v>
      </c>
      <c r="F12266" s="1">
        <v>38518</v>
      </c>
      <c r="H12266">
        <v>1</v>
      </c>
      <c r="I12266" t="s">
        <v>1547</v>
      </c>
      <c r="J12266">
        <v>13</v>
      </c>
      <c r="K12266" t="s">
        <v>1548</v>
      </c>
      <c r="L12266" t="s">
        <v>10306</v>
      </c>
      <c r="M12266" t="str">
        <f t="shared" si="597"/>
        <v>서울특별시</v>
      </c>
      <c r="N12266" t="str">
        <f t="shared" si="598"/>
        <v xml:space="preserve">중랑구 </v>
      </c>
      <c r="O12266" t="str">
        <f t="shared" si="599"/>
        <v xml:space="preserve">망우동 </v>
      </c>
      <c r="P12266">
        <v>2169</v>
      </c>
      <c r="Q12266" t="s">
        <v>435</v>
      </c>
      <c r="R12266">
        <v>208283.96044278401</v>
      </c>
      <c r="S12266">
        <v>454991.40510592097</v>
      </c>
    </row>
    <row r="12267" spans="1:19" x14ac:dyDescent="0.4">
      <c r="A12267">
        <v>61096</v>
      </c>
      <c r="B12267" t="s">
        <v>16</v>
      </c>
      <c r="C12267" t="s">
        <v>17</v>
      </c>
      <c r="D12267">
        <v>3060000</v>
      </c>
      <c r="E12267" t="s">
        <v>323</v>
      </c>
      <c r="F12267" s="1">
        <v>38712</v>
      </c>
      <c r="H12267">
        <v>3</v>
      </c>
      <c r="I12267" t="s">
        <v>1469</v>
      </c>
      <c r="J12267">
        <v>3</v>
      </c>
      <c r="K12267" t="s">
        <v>1469</v>
      </c>
      <c r="L12267" t="s">
        <v>18205</v>
      </c>
      <c r="M12267" t="str">
        <f t="shared" si="597"/>
        <v>서울특별시</v>
      </c>
      <c r="N12267" t="str">
        <f t="shared" si="598"/>
        <v xml:space="preserve">중랑구 </v>
      </c>
      <c r="O12267" t="str">
        <f t="shared" si="599"/>
        <v xml:space="preserve">망우동 </v>
      </c>
      <c r="Q12267" t="s">
        <v>4497</v>
      </c>
      <c r="R12267">
        <v>208296.869486596</v>
      </c>
      <c r="S12267">
        <v>454936.47238558001</v>
      </c>
    </row>
    <row r="12268" spans="1:19" x14ac:dyDescent="0.4">
      <c r="A12268">
        <v>26796</v>
      </c>
      <c r="B12268" t="s">
        <v>16</v>
      </c>
      <c r="C12268" t="s">
        <v>17</v>
      </c>
      <c r="D12268">
        <v>3060000</v>
      </c>
      <c r="E12268" t="s">
        <v>217</v>
      </c>
      <c r="F12268" s="1">
        <v>38002</v>
      </c>
      <c r="H12268">
        <v>1</v>
      </c>
      <c r="I12268" t="s">
        <v>1547</v>
      </c>
      <c r="J12268">
        <v>13</v>
      </c>
      <c r="K12268" t="s">
        <v>1548</v>
      </c>
      <c r="L12268" t="s">
        <v>10224</v>
      </c>
      <c r="M12268" t="str">
        <f t="shared" si="597"/>
        <v>서울특별시</v>
      </c>
      <c r="N12268" t="str">
        <f t="shared" si="598"/>
        <v xml:space="preserve">중랑구 </v>
      </c>
      <c r="O12268" t="str">
        <f t="shared" si="599"/>
        <v xml:space="preserve">망우동 </v>
      </c>
      <c r="Q12268" t="s">
        <v>3159</v>
      </c>
      <c r="R12268">
        <v>208178.41784307599</v>
      </c>
      <c r="S12268">
        <v>454680.855891869</v>
      </c>
    </row>
    <row r="12269" spans="1:19" x14ac:dyDescent="0.4">
      <c r="A12269">
        <v>25853</v>
      </c>
      <c r="B12269" t="s">
        <v>16</v>
      </c>
      <c r="C12269" t="s">
        <v>17</v>
      </c>
      <c r="D12269">
        <v>3060000</v>
      </c>
      <c r="E12269" t="s">
        <v>1100</v>
      </c>
      <c r="F12269" s="1">
        <v>39699</v>
      </c>
      <c r="H12269">
        <v>1</v>
      </c>
      <c r="I12269" t="s">
        <v>1547</v>
      </c>
      <c r="J12269">
        <v>13</v>
      </c>
      <c r="K12269" t="s">
        <v>1548</v>
      </c>
      <c r="L12269" t="s">
        <v>9039</v>
      </c>
      <c r="M12269" t="str">
        <f t="shared" si="597"/>
        <v>서울특별시</v>
      </c>
      <c r="N12269" t="str">
        <f t="shared" si="598"/>
        <v xml:space="preserve">중랑구 </v>
      </c>
      <c r="O12269" t="str">
        <f t="shared" si="599"/>
        <v xml:space="preserve">망우동 </v>
      </c>
      <c r="Q12269" t="s">
        <v>1591</v>
      </c>
      <c r="R12269">
        <v>208175.798481682</v>
      </c>
      <c r="S12269">
        <v>454708.82235568902</v>
      </c>
    </row>
    <row r="12270" spans="1:19" x14ac:dyDescent="0.4">
      <c r="A12270">
        <v>31292</v>
      </c>
      <c r="B12270" t="s">
        <v>16</v>
      </c>
      <c r="C12270" t="s">
        <v>17</v>
      </c>
      <c r="D12270">
        <v>3060000</v>
      </c>
      <c r="E12270" t="s">
        <v>648</v>
      </c>
      <c r="F12270" s="1">
        <v>33873</v>
      </c>
      <c r="H12270">
        <v>4</v>
      </c>
      <c r="I12270" t="s">
        <v>18</v>
      </c>
      <c r="J12270">
        <v>35</v>
      </c>
      <c r="K12270" t="s">
        <v>10836</v>
      </c>
      <c r="L12270" t="s">
        <v>11724</v>
      </c>
      <c r="M12270" t="str">
        <f t="shared" si="597"/>
        <v>서울특별시</v>
      </c>
      <c r="N12270" t="str">
        <f t="shared" si="598"/>
        <v xml:space="preserve">중랑구 </v>
      </c>
      <c r="O12270" t="str">
        <f t="shared" si="599"/>
        <v xml:space="preserve">망우동 </v>
      </c>
      <c r="Q12270" t="s">
        <v>7422</v>
      </c>
      <c r="R12270">
        <v>208180.04421517701</v>
      </c>
      <c r="S12270">
        <v>454776.719842783</v>
      </c>
    </row>
    <row r="12271" spans="1:19" x14ac:dyDescent="0.4">
      <c r="A12271">
        <v>62051</v>
      </c>
      <c r="B12271" t="s">
        <v>16</v>
      </c>
      <c r="C12271" t="s">
        <v>17</v>
      </c>
      <c r="D12271">
        <v>3060000</v>
      </c>
      <c r="E12271" t="s">
        <v>4112</v>
      </c>
      <c r="F12271" s="1">
        <v>37616</v>
      </c>
      <c r="H12271">
        <v>3</v>
      </c>
      <c r="I12271" t="s">
        <v>1469</v>
      </c>
      <c r="J12271">
        <v>3</v>
      </c>
      <c r="K12271" t="s">
        <v>1469</v>
      </c>
      <c r="L12271" t="s">
        <v>19315</v>
      </c>
      <c r="M12271" t="str">
        <f t="shared" si="597"/>
        <v>서울특별시</v>
      </c>
      <c r="N12271" t="str">
        <f t="shared" si="598"/>
        <v xml:space="preserve">중랑구 </v>
      </c>
      <c r="O12271" t="str">
        <f t="shared" si="599"/>
        <v xml:space="preserve">망우동 </v>
      </c>
      <c r="Q12271" t="s">
        <v>176</v>
      </c>
      <c r="R12271">
        <v>208235.327579195</v>
      </c>
      <c r="S12271">
        <v>454200.38358174899</v>
      </c>
    </row>
    <row r="12272" spans="1:19" x14ac:dyDescent="0.4">
      <c r="A12272">
        <v>25860</v>
      </c>
      <c r="B12272" t="s">
        <v>16</v>
      </c>
      <c r="C12272" t="s">
        <v>17</v>
      </c>
      <c r="D12272">
        <v>3060000</v>
      </c>
      <c r="E12272" t="s">
        <v>226</v>
      </c>
      <c r="F12272" s="1">
        <v>36565</v>
      </c>
      <c r="H12272">
        <v>1</v>
      </c>
      <c r="I12272" t="s">
        <v>1547</v>
      </c>
      <c r="J12272">
        <v>13</v>
      </c>
      <c r="K12272" t="s">
        <v>1548</v>
      </c>
      <c r="L12272" t="s">
        <v>9048</v>
      </c>
      <c r="M12272" t="str">
        <f t="shared" si="597"/>
        <v>서울특별시</v>
      </c>
      <c r="N12272" t="str">
        <f t="shared" si="598"/>
        <v xml:space="preserve">중랑구 </v>
      </c>
      <c r="O12272" t="str">
        <f t="shared" si="599"/>
        <v xml:space="preserve">망우동 </v>
      </c>
      <c r="Q12272" t="s">
        <v>9020</v>
      </c>
      <c r="R12272">
        <v>208534.948049903</v>
      </c>
      <c r="S12272">
        <v>454302.46196467098</v>
      </c>
    </row>
    <row r="12273" spans="1:19" x14ac:dyDescent="0.4">
      <c r="A12273">
        <v>26327</v>
      </c>
      <c r="B12273" t="s">
        <v>16</v>
      </c>
      <c r="C12273" t="s">
        <v>17</v>
      </c>
      <c r="D12273">
        <v>3060000</v>
      </c>
      <c r="E12273" t="s">
        <v>732</v>
      </c>
      <c r="F12273" s="1">
        <v>38337</v>
      </c>
      <c r="H12273">
        <v>1</v>
      </c>
      <c r="I12273" t="s">
        <v>1547</v>
      </c>
      <c r="J12273">
        <v>13</v>
      </c>
      <c r="K12273" t="s">
        <v>1548</v>
      </c>
      <c r="L12273" t="s">
        <v>9663</v>
      </c>
      <c r="M12273" t="str">
        <f t="shared" si="597"/>
        <v>서울특별시</v>
      </c>
      <c r="N12273" t="str">
        <f t="shared" si="598"/>
        <v xml:space="preserve">중랑구 </v>
      </c>
      <c r="O12273" t="str">
        <f t="shared" si="599"/>
        <v xml:space="preserve">망우동 </v>
      </c>
      <c r="P12273">
        <v>2163</v>
      </c>
      <c r="Q12273" t="s">
        <v>254</v>
      </c>
      <c r="R12273">
        <v>208269.655030283</v>
      </c>
      <c r="S12273">
        <v>455099.578810937</v>
      </c>
    </row>
    <row r="12274" spans="1:19" x14ac:dyDescent="0.4">
      <c r="A12274">
        <v>62137</v>
      </c>
      <c r="B12274" t="s">
        <v>16</v>
      </c>
      <c r="C12274" t="s">
        <v>17</v>
      </c>
      <c r="D12274">
        <v>3060000</v>
      </c>
      <c r="E12274" t="s">
        <v>389</v>
      </c>
      <c r="F12274" s="1">
        <v>33863</v>
      </c>
      <c r="H12274">
        <v>3</v>
      </c>
      <c r="I12274" t="s">
        <v>1469</v>
      </c>
      <c r="J12274">
        <v>3</v>
      </c>
      <c r="K12274" t="s">
        <v>1469</v>
      </c>
      <c r="L12274" t="s">
        <v>19411</v>
      </c>
      <c r="M12274" t="str">
        <f t="shared" si="597"/>
        <v>서울특별시</v>
      </c>
      <c r="N12274" t="str">
        <f t="shared" si="598"/>
        <v xml:space="preserve">중랑구 </v>
      </c>
      <c r="O12274" t="str">
        <f t="shared" si="599"/>
        <v xml:space="preserve">망우동 </v>
      </c>
      <c r="Q12274" t="s">
        <v>3740</v>
      </c>
      <c r="R12274">
        <v>208264.133937348</v>
      </c>
      <c r="S12274">
        <v>455115.82192121702</v>
      </c>
    </row>
    <row r="12275" spans="1:19" x14ac:dyDescent="0.4">
      <c r="A12275">
        <v>60832</v>
      </c>
      <c r="B12275" t="s">
        <v>16</v>
      </c>
      <c r="C12275" t="s">
        <v>17</v>
      </c>
      <c r="D12275">
        <v>3060000</v>
      </c>
      <c r="E12275" t="s">
        <v>174</v>
      </c>
      <c r="F12275" s="1">
        <v>36538</v>
      </c>
      <c r="H12275">
        <v>3</v>
      </c>
      <c r="I12275" t="s">
        <v>1469</v>
      </c>
      <c r="J12275">
        <v>3</v>
      </c>
      <c r="K12275" t="s">
        <v>1469</v>
      </c>
      <c r="L12275" t="s">
        <v>17867</v>
      </c>
      <c r="M12275" t="str">
        <f t="shared" si="597"/>
        <v>서울특별시</v>
      </c>
      <c r="N12275" t="str">
        <f t="shared" si="598"/>
        <v xml:space="preserve">중랑구 </v>
      </c>
      <c r="O12275" t="str">
        <f t="shared" si="599"/>
        <v xml:space="preserve">망우동 </v>
      </c>
      <c r="Q12275" t="s">
        <v>3365</v>
      </c>
      <c r="R12275">
        <v>209508.28140541099</v>
      </c>
      <c r="S12275">
        <v>455300.50457483501</v>
      </c>
    </row>
    <row r="12276" spans="1:19" x14ac:dyDescent="0.4">
      <c r="A12276">
        <v>23985</v>
      </c>
      <c r="B12276" t="s">
        <v>16</v>
      </c>
      <c r="C12276" t="s">
        <v>17</v>
      </c>
      <c r="D12276">
        <v>3060000</v>
      </c>
      <c r="E12276" t="s">
        <v>4868</v>
      </c>
      <c r="F12276" s="1">
        <v>45709</v>
      </c>
      <c r="H12276">
        <v>1</v>
      </c>
      <c r="I12276" t="s">
        <v>1547</v>
      </c>
      <c r="J12276">
        <v>13</v>
      </c>
      <c r="K12276" t="s">
        <v>1548</v>
      </c>
      <c r="L12276" t="s">
        <v>7755</v>
      </c>
      <c r="M12276" t="str">
        <f t="shared" si="597"/>
        <v>서울특별시</v>
      </c>
      <c r="N12276" t="str">
        <f t="shared" si="598"/>
        <v xml:space="preserve">중랑구 </v>
      </c>
      <c r="O12276" t="str">
        <f t="shared" si="599"/>
        <v xml:space="preserve">망우동 </v>
      </c>
      <c r="P12276">
        <v>2057</v>
      </c>
      <c r="Q12276" t="s">
        <v>7756</v>
      </c>
      <c r="R12276">
        <v>208947.07233051499</v>
      </c>
      <c r="S12276">
        <v>456501.73507965403</v>
      </c>
    </row>
    <row r="12277" spans="1:19" x14ac:dyDescent="0.4">
      <c r="A12277">
        <v>7714</v>
      </c>
      <c r="B12277" t="s">
        <v>16</v>
      </c>
      <c r="C12277" t="s">
        <v>17</v>
      </c>
      <c r="D12277">
        <v>3060000</v>
      </c>
      <c r="E12277" t="s">
        <v>1479</v>
      </c>
      <c r="F12277" s="1">
        <v>43690</v>
      </c>
      <c r="H12277">
        <v>1</v>
      </c>
      <c r="I12277" t="s">
        <v>1547</v>
      </c>
      <c r="J12277">
        <v>13</v>
      </c>
      <c r="K12277" t="s">
        <v>1548</v>
      </c>
      <c r="L12277" t="s">
        <v>3966</v>
      </c>
      <c r="M12277" t="str">
        <f t="shared" si="597"/>
        <v>서울특별시</v>
      </c>
      <c r="N12277" t="str">
        <f t="shared" si="598"/>
        <v xml:space="preserve">중랑구 </v>
      </c>
      <c r="O12277" t="str">
        <f t="shared" si="599"/>
        <v xml:space="preserve">면목동 </v>
      </c>
      <c r="P12277">
        <v>2161</v>
      </c>
      <c r="Q12277" t="s">
        <v>3967</v>
      </c>
      <c r="R12277">
        <v>207727.590672444</v>
      </c>
      <c r="S12277">
        <v>454084.63530461799</v>
      </c>
    </row>
    <row r="12278" spans="1:19" x14ac:dyDescent="0.4">
      <c r="A12278">
        <v>26941</v>
      </c>
      <c r="B12278" t="s">
        <v>16</v>
      </c>
      <c r="C12278" t="s">
        <v>17</v>
      </c>
      <c r="D12278">
        <v>3060000</v>
      </c>
      <c r="E12278" t="s">
        <v>370</v>
      </c>
      <c r="F12278" s="1">
        <v>38110</v>
      </c>
      <c r="H12278">
        <v>1</v>
      </c>
      <c r="I12278" t="s">
        <v>1547</v>
      </c>
      <c r="J12278">
        <v>13</v>
      </c>
      <c r="K12278" t="s">
        <v>1548</v>
      </c>
      <c r="L12278" t="s">
        <v>10404</v>
      </c>
      <c r="M12278" t="str">
        <f t="shared" si="597"/>
        <v>서울특별시</v>
      </c>
      <c r="N12278" t="str">
        <f t="shared" si="598"/>
        <v xml:space="preserve">중랑구 </v>
      </c>
      <c r="O12278" t="str">
        <f t="shared" si="599"/>
        <v xml:space="preserve">면목동 </v>
      </c>
      <c r="Q12278" t="s">
        <v>3866</v>
      </c>
      <c r="R12278">
        <v>207703.81079284</v>
      </c>
      <c r="S12278">
        <v>454049.274671213</v>
      </c>
    </row>
    <row r="12279" spans="1:19" x14ac:dyDescent="0.4">
      <c r="A12279">
        <v>26493</v>
      </c>
      <c r="B12279" t="s">
        <v>16</v>
      </c>
      <c r="C12279" t="s">
        <v>17</v>
      </c>
      <c r="D12279">
        <v>3060000</v>
      </c>
      <c r="E12279" t="s">
        <v>2422</v>
      </c>
      <c r="F12279" s="1">
        <v>34201</v>
      </c>
      <c r="H12279">
        <v>1</v>
      </c>
      <c r="I12279" t="s">
        <v>1547</v>
      </c>
      <c r="J12279">
        <v>13</v>
      </c>
      <c r="K12279" t="s">
        <v>1548</v>
      </c>
      <c r="L12279" t="s">
        <v>9868</v>
      </c>
      <c r="M12279" t="str">
        <f t="shared" si="597"/>
        <v>서울특별시</v>
      </c>
      <c r="N12279" t="str">
        <f t="shared" si="598"/>
        <v xml:space="preserve">중랑구 </v>
      </c>
      <c r="O12279" t="str">
        <f t="shared" si="599"/>
        <v xml:space="preserve">면목동 </v>
      </c>
      <c r="Q12279" t="s">
        <v>2997</v>
      </c>
      <c r="R12279">
        <v>207683.61231524099</v>
      </c>
      <c r="S12279">
        <v>454043.69714819599</v>
      </c>
    </row>
    <row r="12280" spans="1:19" x14ac:dyDescent="0.4">
      <c r="A12280">
        <v>26824</v>
      </c>
      <c r="B12280" t="s">
        <v>16</v>
      </c>
      <c r="C12280" t="s">
        <v>17</v>
      </c>
      <c r="D12280">
        <v>3060000</v>
      </c>
      <c r="E12280" t="s">
        <v>3045</v>
      </c>
      <c r="F12280" s="1">
        <v>38199</v>
      </c>
      <c r="H12280">
        <v>1</v>
      </c>
      <c r="I12280" t="s">
        <v>1547</v>
      </c>
      <c r="J12280">
        <v>13</v>
      </c>
      <c r="K12280" t="s">
        <v>1548</v>
      </c>
      <c r="L12280" t="s">
        <v>10262</v>
      </c>
      <c r="M12280" t="str">
        <f t="shared" si="597"/>
        <v>서울특별시</v>
      </c>
      <c r="N12280" t="str">
        <f t="shared" si="598"/>
        <v xml:space="preserve">중랑구 </v>
      </c>
      <c r="O12280" t="str">
        <f t="shared" si="599"/>
        <v xml:space="preserve">면목동 </v>
      </c>
      <c r="Q12280" t="s">
        <v>461</v>
      </c>
      <c r="R12280">
        <v>207847.57617126399</v>
      </c>
      <c r="S12280">
        <v>454089.71448595898</v>
      </c>
    </row>
    <row r="12281" spans="1:19" x14ac:dyDescent="0.4">
      <c r="A12281">
        <v>26938</v>
      </c>
      <c r="B12281" t="s">
        <v>16</v>
      </c>
      <c r="C12281" t="s">
        <v>17</v>
      </c>
      <c r="D12281">
        <v>3060000</v>
      </c>
      <c r="E12281" t="s">
        <v>2899</v>
      </c>
      <c r="F12281" s="1">
        <v>33922</v>
      </c>
      <c r="H12281">
        <v>1</v>
      </c>
      <c r="I12281" t="s">
        <v>1547</v>
      </c>
      <c r="J12281">
        <v>13</v>
      </c>
      <c r="K12281" t="s">
        <v>1548</v>
      </c>
      <c r="L12281" t="s">
        <v>10401</v>
      </c>
      <c r="M12281" t="str">
        <f t="shared" si="597"/>
        <v>서울특별시</v>
      </c>
      <c r="N12281" t="str">
        <f t="shared" si="598"/>
        <v xml:space="preserve">중랑구 </v>
      </c>
      <c r="O12281" t="str">
        <f t="shared" si="599"/>
        <v xml:space="preserve">면목동 </v>
      </c>
      <c r="P12281">
        <v>2161</v>
      </c>
      <c r="Q12281" t="s">
        <v>176</v>
      </c>
      <c r="R12281">
        <v>207678.45328878201</v>
      </c>
      <c r="S12281">
        <v>454070.979536823</v>
      </c>
    </row>
    <row r="12282" spans="1:19" x14ac:dyDescent="0.4">
      <c r="A12282">
        <v>31156</v>
      </c>
      <c r="B12282" t="s">
        <v>16</v>
      </c>
      <c r="C12282" t="s">
        <v>17</v>
      </c>
      <c r="D12282">
        <v>3060000</v>
      </c>
      <c r="E12282" t="s">
        <v>2860</v>
      </c>
      <c r="F12282" s="1">
        <v>39671</v>
      </c>
      <c r="H12282">
        <v>4</v>
      </c>
      <c r="I12282" t="s">
        <v>18</v>
      </c>
      <c r="J12282">
        <v>35</v>
      </c>
      <c r="K12282" t="s">
        <v>10836</v>
      </c>
      <c r="L12282" t="s">
        <v>11534</v>
      </c>
      <c r="M12282" t="str">
        <f t="shared" si="597"/>
        <v>서울특별시</v>
      </c>
      <c r="N12282" t="str">
        <f t="shared" si="598"/>
        <v xml:space="preserve">중랑구 </v>
      </c>
      <c r="O12282" t="str">
        <f t="shared" si="599"/>
        <v xml:space="preserve">면목동 </v>
      </c>
      <c r="Q12282" t="s">
        <v>11535</v>
      </c>
      <c r="R12282">
        <v>207758.61496381601</v>
      </c>
      <c r="S12282">
        <v>454059.424032423</v>
      </c>
    </row>
    <row r="12283" spans="1:19" x14ac:dyDescent="0.4">
      <c r="A12283">
        <v>26802</v>
      </c>
      <c r="B12283" t="s">
        <v>16</v>
      </c>
      <c r="C12283" t="s">
        <v>17</v>
      </c>
      <c r="D12283">
        <v>3060000</v>
      </c>
      <c r="E12283" t="s">
        <v>252</v>
      </c>
      <c r="F12283" s="1">
        <v>38150</v>
      </c>
      <c r="H12283">
        <v>1</v>
      </c>
      <c r="I12283" t="s">
        <v>1547</v>
      </c>
      <c r="J12283">
        <v>13</v>
      </c>
      <c r="K12283" t="s">
        <v>1548</v>
      </c>
      <c r="L12283" t="s">
        <v>10230</v>
      </c>
      <c r="M12283" t="str">
        <f t="shared" si="597"/>
        <v>서울특별시</v>
      </c>
      <c r="N12283" t="str">
        <f t="shared" si="598"/>
        <v xml:space="preserve">중랑구 </v>
      </c>
      <c r="O12283" t="str">
        <f t="shared" si="599"/>
        <v xml:space="preserve">면목동 </v>
      </c>
      <c r="Q12283" t="s">
        <v>10231</v>
      </c>
      <c r="R12283">
        <v>207735.45623372699</v>
      </c>
      <c r="S12283">
        <v>454057.83762479603</v>
      </c>
    </row>
    <row r="12284" spans="1:19" x14ac:dyDescent="0.4">
      <c r="A12284">
        <v>26528</v>
      </c>
      <c r="B12284" t="s">
        <v>16</v>
      </c>
      <c r="C12284" t="s">
        <v>17</v>
      </c>
      <c r="D12284">
        <v>3060000</v>
      </c>
      <c r="E12284" t="s">
        <v>1346</v>
      </c>
      <c r="F12284" s="1">
        <v>34320</v>
      </c>
      <c r="H12284">
        <v>1</v>
      </c>
      <c r="I12284" t="s">
        <v>1547</v>
      </c>
      <c r="J12284">
        <v>13</v>
      </c>
      <c r="K12284" t="s">
        <v>1548</v>
      </c>
      <c r="L12284" t="s">
        <v>9911</v>
      </c>
      <c r="M12284" t="str">
        <f t="shared" si="597"/>
        <v>서울특별시</v>
      </c>
      <c r="N12284" t="str">
        <f t="shared" si="598"/>
        <v xml:space="preserve">중랑구 </v>
      </c>
      <c r="O12284" t="str">
        <f t="shared" si="599"/>
        <v xml:space="preserve">면목동 </v>
      </c>
      <c r="P12284">
        <v>2162</v>
      </c>
      <c r="Q12284" t="s">
        <v>1417</v>
      </c>
      <c r="R12284">
        <v>208008.08225714401</v>
      </c>
      <c r="S12284">
        <v>454135.35700699902</v>
      </c>
    </row>
    <row r="12285" spans="1:19" x14ac:dyDescent="0.4">
      <c r="A12285">
        <v>25751</v>
      </c>
      <c r="B12285" t="s">
        <v>16</v>
      </c>
      <c r="C12285" t="s">
        <v>17</v>
      </c>
      <c r="D12285">
        <v>3060000</v>
      </c>
      <c r="E12285" t="s">
        <v>386</v>
      </c>
      <c r="F12285" s="1">
        <v>39049</v>
      </c>
      <c r="H12285">
        <v>1</v>
      </c>
      <c r="I12285" t="s">
        <v>1547</v>
      </c>
      <c r="J12285">
        <v>13</v>
      </c>
      <c r="K12285" t="s">
        <v>1548</v>
      </c>
      <c r="L12285" t="s">
        <v>8899</v>
      </c>
      <c r="M12285" t="str">
        <f t="shared" si="597"/>
        <v>서울특별시</v>
      </c>
      <c r="N12285" t="str">
        <f t="shared" si="598"/>
        <v xml:space="preserve">중랑구 </v>
      </c>
      <c r="O12285" t="str">
        <f t="shared" si="599"/>
        <v xml:space="preserve">면목동 </v>
      </c>
      <c r="Q12285" t="s">
        <v>4675</v>
      </c>
      <c r="R12285">
        <v>207949.862046088</v>
      </c>
      <c r="S12285">
        <v>454112.69528014603</v>
      </c>
    </row>
    <row r="12286" spans="1:19" x14ac:dyDescent="0.4">
      <c r="A12286">
        <v>31279</v>
      </c>
      <c r="B12286" t="s">
        <v>16</v>
      </c>
      <c r="C12286" t="s">
        <v>17</v>
      </c>
      <c r="D12286">
        <v>3060000</v>
      </c>
      <c r="E12286" t="s">
        <v>1194</v>
      </c>
      <c r="F12286" s="1">
        <v>34397</v>
      </c>
      <c r="H12286">
        <v>4</v>
      </c>
      <c r="I12286" t="s">
        <v>18</v>
      </c>
      <c r="J12286">
        <v>35</v>
      </c>
      <c r="K12286" t="s">
        <v>10836</v>
      </c>
      <c r="L12286" t="s">
        <v>11709</v>
      </c>
      <c r="M12286" t="str">
        <f t="shared" si="597"/>
        <v>서울특별시</v>
      </c>
      <c r="N12286" t="str">
        <f t="shared" si="598"/>
        <v xml:space="preserve">중랑구 </v>
      </c>
      <c r="O12286" t="str">
        <f t="shared" si="599"/>
        <v xml:space="preserve">면목동 </v>
      </c>
      <c r="Q12286" t="s">
        <v>10839</v>
      </c>
      <c r="R12286">
        <v>207903.599599929</v>
      </c>
      <c r="S12286">
        <v>454130.966159712</v>
      </c>
    </row>
    <row r="12287" spans="1:19" x14ac:dyDescent="0.4">
      <c r="A12287">
        <v>62454</v>
      </c>
      <c r="B12287" t="s">
        <v>16</v>
      </c>
      <c r="C12287" t="s">
        <v>17</v>
      </c>
      <c r="D12287">
        <v>3060000</v>
      </c>
      <c r="E12287" t="s">
        <v>2046</v>
      </c>
      <c r="F12287" s="1">
        <v>34205</v>
      </c>
      <c r="H12287">
        <v>3</v>
      </c>
      <c r="I12287" t="s">
        <v>1469</v>
      </c>
      <c r="J12287">
        <v>3</v>
      </c>
      <c r="K12287" t="s">
        <v>1469</v>
      </c>
      <c r="L12287" t="s">
        <v>19771</v>
      </c>
      <c r="M12287" t="str">
        <f t="shared" si="597"/>
        <v>서울특별시</v>
      </c>
      <c r="N12287" t="str">
        <f t="shared" si="598"/>
        <v xml:space="preserve">중랑구 </v>
      </c>
      <c r="O12287" t="str">
        <f t="shared" si="599"/>
        <v xml:space="preserve">면목동 </v>
      </c>
      <c r="Q12287" t="s">
        <v>4070</v>
      </c>
      <c r="R12287">
        <v>207862.320930816</v>
      </c>
      <c r="S12287">
        <v>454123.27287184499</v>
      </c>
    </row>
    <row r="12288" spans="1:19" x14ac:dyDescent="0.4">
      <c r="A12288">
        <v>27056</v>
      </c>
      <c r="B12288" t="s">
        <v>16</v>
      </c>
      <c r="C12288" t="s">
        <v>17</v>
      </c>
      <c r="D12288">
        <v>3060000</v>
      </c>
      <c r="E12288" t="s">
        <v>1276</v>
      </c>
      <c r="F12288" s="1">
        <v>43217</v>
      </c>
      <c r="H12288">
        <v>1</v>
      </c>
      <c r="I12288" t="s">
        <v>1547</v>
      </c>
      <c r="J12288">
        <v>13</v>
      </c>
      <c r="K12288" t="s">
        <v>1548</v>
      </c>
      <c r="L12288" t="s">
        <v>10543</v>
      </c>
      <c r="M12288" t="str">
        <f t="shared" si="597"/>
        <v>서울특별시</v>
      </c>
      <c r="N12288" t="str">
        <f t="shared" si="598"/>
        <v xml:space="preserve">중랑구 </v>
      </c>
      <c r="O12288" t="str">
        <f t="shared" si="599"/>
        <v xml:space="preserve">면목동 </v>
      </c>
      <c r="P12288">
        <v>2197</v>
      </c>
      <c r="Q12288" t="s">
        <v>10544</v>
      </c>
      <c r="R12288">
        <v>207733.38689774199</v>
      </c>
      <c r="S12288">
        <v>454015.49548250198</v>
      </c>
    </row>
    <row r="12289" spans="1:19" x14ac:dyDescent="0.4">
      <c r="A12289">
        <v>26325</v>
      </c>
      <c r="B12289" t="s">
        <v>16</v>
      </c>
      <c r="C12289" t="s">
        <v>17</v>
      </c>
      <c r="D12289">
        <v>3060000</v>
      </c>
      <c r="E12289" t="s">
        <v>903</v>
      </c>
      <c r="F12289" s="1">
        <v>38320</v>
      </c>
      <c r="H12289">
        <v>1</v>
      </c>
      <c r="I12289" t="s">
        <v>1547</v>
      </c>
      <c r="J12289">
        <v>13</v>
      </c>
      <c r="K12289" t="s">
        <v>1548</v>
      </c>
      <c r="L12289" t="s">
        <v>9661</v>
      </c>
      <c r="M12289" t="str">
        <f t="shared" si="597"/>
        <v>서울특별시</v>
      </c>
      <c r="N12289" t="str">
        <f t="shared" si="598"/>
        <v xml:space="preserve">중랑구 </v>
      </c>
      <c r="O12289" t="str">
        <f t="shared" si="599"/>
        <v xml:space="preserve">면목동 </v>
      </c>
      <c r="P12289">
        <v>2198</v>
      </c>
      <c r="Q12289" t="s">
        <v>234</v>
      </c>
      <c r="R12289">
        <v>207930.070241045</v>
      </c>
      <c r="S12289">
        <v>454067.06297717697</v>
      </c>
    </row>
    <row r="12290" spans="1:19" x14ac:dyDescent="0.4">
      <c r="A12290">
        <v>56221</v>
      </c>
      <c r="B12290" t="s">
        <v>16</v>
      </c>
      <c r="C12290" t="s">
        <v>17</v>
      </c>
      <c r="D12290">
        <v>3060000</v>
      </c>
      <c r="E12290" t="s">
        <v>5101</v>
      </c>
      <c r="F12290" s="1">
        <v>44854</v>
      </c>
      <c r="H12290">
        <v>3</v>
      </c>
      <c r="I12290" t="s">
        <v>1469</v>
      </c>
      <c r="J12290">
        <v>3</v>
      </c>
      <c r="K12290" t="s">
        <v>1469</v>
      </c>
      <c r="L12290" t="s">
        <v>16421</v>
      </c>
      <c r="M12290" t="str">
        <f t="shared" si="597"/>
        <v>서울특별시</v>
      </c>
      <c r="N12290" t="str">
        <f t="shared" si="598"/>
        <v xml:space="preserve">중랑구 </v>
      </c>
      <c r="O12290" t="str">
        <f t="shared" si="599"/>
        <v xml:space="preserve">면목동 </v>
      </c>
      <c r="P12290">
        <v>2197</v>
      </c>
      <c r="Q12290" t="s">
        <v>1182</v>
      </c>
      <c r="R12290">
        <v>207869.97655247201</v>
      </c>
      <c r="S12290">
        <v>454047.45600186498</v>
      </c>
    </row>
    <row r="12291" spans="1:19" x14ac:dyDescent="0.4">
      <c r="A12291">
        <v>62537</v>
      </c>
      <c r="B12291" t="s">
        <v>16</v>
      </c>
      <c r="C12291" t="s">
        <v>17</v>
      </c>
      <c r="D12291">
        <v>3060000</v>
      </c>
      <c r="E12291" t="s">
        <v>1408</v>
      </c>
      <c r="F12291" s="1">
        <v>37880</v>
      </c>
      <c r="H12291">
        <v>3</v>
      </c>
      <c r="I12291" t="s">
        <v>1469</v>
      </c>
      <c r="J12291">
        <v>3</v>
      </c>
      <c r="K12291" t="s">
        <v>1469</v>
      </c>
      <c r="L12291" t="s">
        <v>19863</v>
      </c>
      <c r="M12291" t="str">
        <f t="shared" ref="M12291:M12354" si="600">LEFT(L12291,5)</f>
        <v>서울특별시</v>
      </c>
      <c r="N12291" t="str">
        <f t="shared" ref="N12291:N12354" si="601">MID(L12291,7,4)</f>
        <v xml:space="preserve">중랑구 </v>
      </c>
      <c r="O12291" t="str">
        <f t="shared" ref="O12291:O12354" si="602">MID(L12291,11,4)</f>
        <v xml:space="preserve">면목동 </v>
      </c>
      <c r="P12291">
        <v>2197</v>
      </c>
      <c r="Q12291" t="s">
        <v>1182</v>
      </c>
      <c r="R12291">
        <v>207869.97655247201</v>
      </c>
      <c r="S12291">
        <v>454047.45600186498</v>
      </c>
    </row>
    <row r="12292" spans="1:19" x14ac:dyDescent="0.4">
      <c r="A12292">
        <v>50059</v>
      </c>
      <c r="B12292" t="s">
        <v>16</v>
      </c>
      <c r="C12292" t="s">
        <v>17</v>
      </c>
      <c r="D12292">
        <v>3060000</v>
      </c>
      <c r="E12292" t="s">
        <v>139</v>
      </c>
      <c r="F12292" s="1">
        <v>36412</v>
      </c>
      <c r="H12292">
        <v>3</v>
      </c>
      <c r="I12292" t="s">
        <v>1469</v>
      </c>
      <c r="J12292">
        <v>3</v>
      </c>
      <c r="K12292" t="s">
        <v>1469</v>
      </c>
      <c r="L12292" t="s">
        <v>13565</v>
      </c>
      <c r="M12292" t="str">
        <f t="shared" si="600"/>
        <v>서울특별시</v>
      </c>
      <c r="N12292" t="str">
        <f t="shared" si="601"/>
        <v xml:space="preserve">중랑구 </v>
      </c>
      <c r="O12292" t="str">
        <f t="shared" si="602"/>
        <v xml:space="preserve">면목동 </v>
      </c>
      <c r="Q12292" t="s">
        <v>13566</v>
      </c>
    </row>
    <row r="12293" spans="1:19" x14ac:dyDescent="0.4">
      <c r="A12293">
        <v>26506</v>
      </c>
      <c r="B12293" t="s">
        <v>16</v>
      </c>
      <c r="C12293" t="s">
        <v>17</v>
      </c>
      <c r="D12293">
        <v>3060000</v>
      </c>
      <c r="E12293" t="s">
        <v>138</v>
      </c>
      <c r="F12293" s="1">
        <v>35154</v>
      </c>
      <c r="H12293">
        <v>1</v>
      </c>
      <c r="I12293" t="s">
        <v>1547</v>
      </c>
      <c r="J12293">
        <v>13</v>
      </c>
      <c r="K12293" t="s">
        <v>1548</v>
      </c>
      <c r="L12293" t="s">
        <v>9889</v>
      </c>
      <c r="M12293" t="str">
        <f t="shared" si="600"/>
        <v>서울특별시</v>
      </c>
      <c r="N12293" t="str">
        <f t="shared" si="601"/>
        <v xml:space="preserve">중랑구 </v>
      </c>
      <c r="O12293" t="str">
        <f t="shared" si="602"/>
        <v xml:space="preserve">면목동 </v>
      </c>
      <c r="Q12293" t="s">
        <v>408</v>
      </c>
      <c r="R12293">
        <v>207752.77169526901</v>
      </c>
      <c r="S12293">
        <v>453713.11646072997</v>
      </c>
    </row>
    <row r="12294" spans="1:19" x14ac:dyDescent="0.4">
      <c r="A12294">
        <v>62403</v>
      </c>
      <c r="B12294" t="s">
        <v>16</v>
      </c>
      <c r="C12294" t="s">
        <v>17</v>
      </c>
      <c r="D12294">
        <v>3060000</v>
      </c>
      <c r="E12294" t="s">
        <v>356</v>
      </c>
      <c r="F12294" s="1">
        <v>38119</v>
      </c>
      <c r="H12294">
        <v>3</v>
      </c>
      <c r="I12294" t="s">
        <v>1469</v>
      </c>
      <c r="J12294">
        <v>3</v>
      </c>
      <c r="K12294" t="s">
        <v>1469</v>
      </c>
      <c r="L12294" t="s">
        <v>19713</v>
      </c>
      <c r="M12294" t="str">
        <f t="shared" si="600"/>
        <v>서울특별시</v>
      </c>
      <c r="N12294" t="str">
        <f t="shared" si="601"/>
        <v xml:space="preserve">중랑구 </v>
      </c>
      <c r="O12294" t="str">
        <f t="shared" si="602"/>
        <v xml:space="preserve">면목동 </v>
      </c>
      <c r="Q12294" t="s">
        <v>4017</v>
      </c>
      <c r="R12294">
        <v>207668.27166218101</v>
      </c>
      <c r="S12294">
        <v>453956.051816986</v>
      </c>
    </row>
    <row r="12295" spans="1:19" x14ac:dyDescent="0.4">
      <c r="A12295">
        <v>25849</v>
      </c>
      <c r="B12295" t="s">
        <v>16</v>
      </c>
      <c r="C12295" t="s">
        <v>17</v>
      </c>
      <c r="D12295">
        <v>3060000</v>
      </c>
      <c r="E12295" t="s">
        <v>644</v>
      </c>
      <c r="F12295" s="1">
        <v>39604</v>
      </c>
      <c r="H12295">
        <v>1</v>
      </c>
      <c r="I12295" t="s">
        <v>1547</v>
      </c>
      <c r="J12295">
        <v>13</v>
      </c>
      <c r="K12295" t="s">
        <v>1548</v>
      </c>
      <c r="L12295" t="s">
        <v>9034</v>
      </c>
      <c r="M12295" t="str">
        <f t="shared" si="600"/>
        <v>서울특별시</v>
      </c>
      <c r="N12295" t="str">
        <f t="shared" si="601"/>
        <v xml:space="preserve">중랑구 </v>
      </c>
      <c r="O12295" t="str">
        <f t="shared" si="602"/>
        <v xml:space="preserve">면목동 </v>
      </c>
      <c r="P12295">
        <v>2219</v>
      </c>
      <c r="Q12295" t="s">
        <v>3344</v>
      </c>
      <c r="R12295">
        <v>207566.95675462799</v>
      </c>
      <c r="S12295">
        <v>453960.59677615098</v>
      </c>
    </row>
    <row r="12296" spans="1:19" x14ac:dyDescent="0.4">
      <c r="A12296">
        <v>23673</v>
      </c>
      <c r="B12296" t="s">
        <v>16</v>
      </c>
      <c r="C12296" t="s">
        <v>17</v>
      </c>
      <c r="D12296">
        <v>3060000</v>
      </c>
      <c r="E12296" t="s">
        <v>988</v>
      </c>
      <c r="F12296" s="1">
        <v>43392</v>
      </c>
      <c r="H12296">
        <v>1</v>
      </c>
      <c r="I12296" t="s">
        <v>1547</v>
      </c>
      <c r="J12296">
        <v>13</v>
      </c>
      <c r="K12296" t="s">
        <v>1548</v>
      </c>
      <c r="L12296" t="s">
        <v>7656</v>
      </c>
      <c r="M12296" t="str">
        <f t="shared" si="600"/>
        <v>서울특별시</v>
      </c>
      <c r="N12296" t="str">
        <f t="shared" si="601"/>
        <v xml:space="preserve">중랑구 </v>
      </c>
      <c r="O12296" t="str">
        <f t="shared" si="602"/>
        <v xml:space="preserve">면목동 </v>
      </c>
      <c r="P12296">
        <v>2146</v>
      </c>
      <c r="Q12296" t="s">
        <v>444</v>
      </c>
      <c r="R12296">
        <v>207562.45884446299</v>
      </c>
      <c r="S12296">
        <v>454002.43793316302</v>
      </c>
    </row>
    <row r="12297" spans="1:19" x14ac:dyDescent="0.4">
      <c r="A12297">
        <v>61061</v>
      </c>
      <c r="B12297" t="s">
        <v>16</v>
      </c>
      <c r="C12297" t="s">
        <v>17</v>
      </c>
      <c r="D12297">
        <v>3060000</v>
      </c>
      <c r="E12297" t="s">
        <v>186</v>
      </c>
      <c r="F12297" s="1">
        <v>36266</v>
      </c>
      <c r="H12297">
        <v>3</v>
      </c>
      <c r="I12297" t="s">
        <v>1469</v>
      </c>
      <c r="J12297">
        <v>3</v>
      </c>
      <c r="K12297" t="s">
        <v>1469</v>
      </c>
      <c r="L12297" t="s">
        <v>18166</v>
      </c>
      <c r="M12297" t="str">
        <f t="shared" si="600"/>
        <v>서울특별시</v>
      </c>
      <c r="N12297" t="str">
        <f t="shared" si="601"/>
        <v xml:space="preserve">중랑구 </v>
      </c>
      <c r="O12297" t="str">
        <f t="shared" si="602"/>
        <v xml:space="preserve">면목동 </v>
      </c>
      <c r="P12297">
        <v>2146</v>
      </c>
      <c r="Q12297" t="s">
        <v>173</v>
      </c>
      <c r="R12297">
        <v>207562.45884446299</v>
      </c>
      <c r="S12297">
        <v>454002.43793316302</v>
      </c>
    </row>
    <row r="12298" spans="1:19" x14ac:dyDescent="0.4">
      <c r="A12298">
        <v>26321</v>
      </c>
      <c r="B12298" t="s">
        <v>16</v>
      </c>
      <c r="C12298" t="s">
        <v>17</v>
      </c>
      <c r="D12298">
        <v>3060000</v>
      </c>
      <c r="E12298" t="s">
        <v>1881</v>
      </c>
      <c r="F12298" s="1">
        <v>35670</v>
      </c>
      <c r="H12298">
        <v>1</v>
      </c>
      <c r="I12298" t="s">
        <v>1547</v>
      </c>
      <c r="J12298">
        <v>13</v>
      </c>
      <c r="K12298" t="s">
        <v>1548</v>
      </c>
      <c r="L12298" t="s">
        <v>9656</v>
      </c>
      <c r="M12298" t="str">
        <f t="shared" si="600"/>
        <v>서울특별시</v>
      </c>
      <c r="N12298" t="str">
        <f t="shared" si="601"/>
        <v xml:space="preserve">중랑구 </v>
      </c>
      <c r="O12298" t="str">
        <f t="shared" si="602"/>
        <v xml:space="preserve">면목동 </v>
      </c>
      <c r="P12298">
        <v>2146</v>
      </c>
      <c r="Q12298" t="s">
        <v>982</v>
      </c>
      <c r="R12298">
        <v>207543.15383905801</v>
      </c>
      <c r="S12298">
        <v>453996.26445314399</v>
      </c>
    </row>
    <row r="12299" spans="1:19" x14ac:dyDescent="0.4">
      <c r="A12299">
        <v>26800</v>
      </c>
      <c r="B12299" t="s">
        <v>16</v>
      </c>
      <c r="C12299" t="s">
        <v>17</v>
      </c>
      <c r="D12299">
        <v>3060000</v>
      </c>
      <c r="E12299" t="s">
        <v>624</v>
      </c>
      <c r="F12299" s="1">
        <v>38134</v>
      </c>
      <c r="H12299">
        <v>1</v>
      </c>
      <c r="I12299" t="s">
        <v>1547</v>
      </c>
      <c r="J12299">
        <v>13</v>
      </c>
      <c r="K12299" t="s">
        <v>1548</v>
      </c>
      <c r="L12299" t="s">
        <v>10228</v>
      </c>
      <c r="M12299" t="str">
        <f t="shared" si="600"/>
        <v>서울특별시</v>
      </c>
      <c r="N12299" t="str">
        <f t="shared" si="601"/>
        <v xml:space="preserve">중랑구 </v>
      </c>
      <c r="O12299" t="str">
        <f t="shared" si="602"/>
        <v xml:space="preserve">면목동 </v>
      </c>
      <c r="P12299">
        <v>2161</v>
      </c>
      <c r="Q12299" t="s">
        <v>293</v>
      </c>
      <c r="R12299">
        <v>207700.051379059</v>
      </c>
      <c r="S12299">
        <v>454112.41486014402</v>
      </c>
    </row>
    <row r="12300" spans="1:19" x14ac:dyDescent="0.4">
      <c r="A12300">
        <v>26480</v>
      </c>
      <c r="B12300" t="s">
        <v>16</v>
      </c>
      <c r="C12300" t="s">
        <v>17</v>
      </c>
      <c r="D12300">
        <v>3060000</v>
      </c>
      <c r="E12300" t="s">
        <v>702</v>
      </c>
      <c r="F12300" s="1">
        <v>34363</v>
      </c>
      <c r="H12300">
        <v>1</v>
      </c>
      <c r="I12300" t="s">
        <v>1547</v>
      </c>
      <c r="J12300">
        <v>13</v>
      </c>
      <c r="K12300" t="s">
        <v>1548</v>
      </c>
      <c r="L12300" t="s">
        <v>9853</v>
      </c>
      <c r="M12300" t="str">
        <f t="shared" si="600"/>
        <v>서울특별시</v>
      </c>
      <c r="N12300" t="str">
        <f t="shared" si="601"/>
        <v xml:space="preserve">중랑구 </v>
      </c>
      <c r="O12300" t="str">
        <f t="shared" si="602"/>
        <v xml:space="preserve">면목동 </v>
      </c>
      <c r="P12300">
        <v>2143</v>
      </c>
      <c r="Q12300" t="s">
        <v>9854</v>
      </c>
      <c r="R12300">
        <v>207362.99667496799</v>
      </c>
      <c r="S12300">
        <v>454403.24764118303</v>
      </c>
    </row>
    <row r="12301" spans="1:19" x14ac:dyDescent="0.4">
      <c r="A12301">
        <v>60729</v>
      </c>
      <c r="B12301" t="s">
        <v>16</v>
      </c>
      <c r="C12301" t="s">
        <v>17</v>
      </c>
      <c r="D12301">
        <v>3060000</v>
      </c>
      <c r="E12301" t="s">
        <v>70</v>
      </c>
      <c r="F12301" s="1">
        <v>38811</v>
      </c>
      <c r="H12301">
        <v>3</v>
      </c>
      <c r="I12301" t="s">
        <v>1469</v>
      </c>
      <c r="J12301">
        <v>3</v>
      </c>
      <c r="K12301" t="s">
        <v>1469</v>
      </c>
      <c r="L12301" t="s">
        <v>17728</v>
      </c>
      <c r="M12301" t="str">
        <f t="shared" si="600"/>
        <v>서울특별시</v>
      </c>
      <c r="N12301" t="str">
        <f t="shared" si="601"/>
        <v xml:space="preserve">중랑구 </v>
      </c>
      <c r="O12301" t="str">
        <f t="shared" si="602"/>
        <v xml:space="preserve">면목동 </v>
      </c>
      <c r="Q12301" t="s">
        <v>3871</v>
      </c>
      <c r="R12301">
        <v>208486.022686248</v>
      </c>
      <c r="S12301">
        <v>453946.46200442599</v>
      </c>
    </row>
    <row r="12302" spans="1:19" x14ac:dyDescent="0.4">
      <c r="A12302">
        <v>62052</v>
      </c>
      <c r="B12302" t="s">
        <v>16</v>
      </c>
      <c r="C12302" t="s">
        <v>17</v>
      </c>
      <c r="D12302">
        <v>3060000</v>
      </c>
      <c r="E12302" t="s">
        <v>22</v>
      </c>
      <c r="F12302" s="1">
        <v>37623</v>
      </c>
      <c r="H12302">
        <v>3</v>
      </c>
      <c r="I12302" t="s">
        <v>1469</v>
      </c>
      <c r="J12302">
        <v>3</v>
      </c>
      <c r="K12302" t="s">
        <v>1469</v>
      </c>
      <c r="L12302" t="s">
        <v>19316</v>
      </c>
      <c r="M12302" t="str">
        <f t="shared" si="600"/>
        <v>서울특별시</v>
      </c>
      <c r="N12302" t="str">
        <f t="shared" si="601"/>
        <v xml:space="preserve">중랑구 </v>
      </c>
      <c r="O12302" t="str">
        <f t="shared" si="602"/>
        <v xml:space="preserve">면목동 </v>
      </c>
      <c r="Q12302" t="s">
        <v>234</v>
      </c>
      <c r="R12302">
        <v>208491.07895167099</v>
      </c>
      <c r="S12302">
        <v>453957.06693575298</v>
      </c>
    </row>
    <row r="12303" spans="1:19" x14ac:dyDescent="0.4">
      <c r="A12303">
        <v>31271</v>
      </c>
      <c r="B12303" t="s">
        <v>16</v>
      </c>
      <c r="C12303" t="s">
        <v>17</v>
      </c>
      <c r="D12303">
        <v>3060000</v>
      </c>
      <c r="E12303" t="s">
        <v>1210</v>
      </c>
      <c r="F12303" s="1">
        <v>37368</v>
      </c>
      <c r="H12303">
        <v>4</v>
      </c>
      <c r="I12303" t="s">
        <v>18</v>
      </c>
      <c r="J12303">
        <v>35</v>
      </c>
      <c r="K12303" t="s">
        <v>10836</v>
      </c>
      <c r="L12303" t="s">
        <v>11697</v>
      </c>
      <c r="M12303" t="str">
        <f t="shared" si="600"/>
        <v>서울특별시</v>
      </c>
      <c r="N12303" t="str">
        <f t="shared" si="601"/>
        <v xml:space="preserve">중랑구 </v>
      </c>
      <c r="O12303" t="str">
        <f t="shared" si="602"/>
        <v xml:space="preserve">면목동 </v>
      </c>
      <c r="Q12303" t="s">
        <v>34</v>
      </c>
      <c r="R12303">
        <v>208498.17150752901</v>
      </c>
      <c r="S12303">
        <v>453941.01067371602</v>
      </c>
    </row>
    <row r="12304" spans="1:19" x14ac:dyDescent="0.4">
      <c r="A12304">
        <v>25772</v>
      </c>
      <c r="B12304" t="s">
        <v>16</v>
      </c>
      <c r="C12304" t="s">
        <v>17</v>
      </c>
      <c r="D12304">
        <v>3060000</v>
      </c>
      <c r="E12304" t="s">
        <v>633</v>
      </c>
      <c r="F12304" s="1">
        <v>36930</v>
      </c>
      <c r="H12304">
        <v>1</v>
      </c>
      <c r="I12304" t="s">
        <v>1547</v>
      </c>
      <c r="J12304">
        <v>13</v>
      </c>
      <c r="K12304" t="s">
        <v>1548</v>
      </c>
      <c r="L12304" t="s">
        <v>8931</v>
      </c>
      <c r="M12304" t="str">
        <f t="shared" si="600"/>
        <v>서울특별시</v>
      </c>
      <c r="N12304" t="str">
        <f t="shared" si="601"/>
        <v xml:space="preserve">중랑구 </v>
      </c>
      <c r="O12304" t="str">
        <f t="shared" si="602"/>
        <v xml:space="preserve">면목동 </v>
      </c>
      <c r="Q12304" t="s">
        <v>184</v>
      </c>
      <c r="R12304">
        <v>207144.44339910601</v>
      </c>
      <c r="S12304">
        <v>453886.10367435601</v>
      </c>
    </row>
    <row r="12305" spans="1:19" x14ac:dyDescent="0.4">
      <c r="A12305">
        <v>27097</v>
      </c>
      <c r="B12305" t="s">
        <v>16</v>
      </c>
      <c r="C12305" t="s">
        <v>17</v>
      </c>
      <c r="D12305">
        <v>3060000</v>
      </c>
      <c r="E12305" t="s">
        <v>1014</v>
      </c>
      <c r="F12305" s="1">
        <v>37705</v>
      </c>
      <c r="H12305">
        <v>1</v>
      </c>
      <c r="I12305" t="s">
        <v>1547</v>
      </c>
      <c r="J12305">
        <v>13</v>
      </c>
      <c r="K12305" t="s">
        <v>1548</v>
      </c>
      <c r="L12305" t="s">
        <v>10594</v>
      </c>
      <c r="M12305" t="str">
        <f t="shared" si="600"/>
        <v>서울특별시</v>
      </c>
      <c r="N12305" t="str">
        <f t="shared" si="601"/>
        <v xml:space="preserve">중랑구 </v>
      </c>
      <c r="O12305" t="str">
        <f t="shared" si="602"/>
        <v xml:space="preserve">면목동 </v>
      </c>
      <c r="Q12305" t="s">
        <v>1068</v>
      </c>
      <c r="R12305">
        <v>207093.93413393301</v>
      </c>
      <c r="S12305">
        <v>453874.37822837097</v>
      </c>
    </row>
    <row r="12306" spans="1:19" x14ac:dyDescent="0.4">
      <c r="A12306">
        <v>26637</v>
      </c>
      <c r="B12306" t="s">
        <v>16</v>
      </c>
      <c r="C12306" t="s">
        <v>17</v>
      </c>
      <c r="D12306">
        <v>3060000</v>
      </c>
      <c r="E12306" t="s">
        <v>451</v>
      </c>
      <c r="F12306" s="1">
        <v>37663</v>
      </c>
      <c r="H12306">
        <v>1</v>
      </c>
      <c r="I12306" t="s">
        <v>1547</v>
      </c>
      <c r="J12306">
        <v>13</v>
      </c>
      <c r="K12306" t="s">
        <v>1548</v>
      </c>
      <c r="L12306" t="s">
        <v>10039</v>
      </c>
      <c r="M12306" t="str">
        <f t="shared" si="600"/>
        <v>서울특별시</v>
      </c>
      <c r="N12306" t="str">
        <f t="shared" si="601"/>
        <v xml:space="preserve">중랑구 </v>
      </c>
      <c r="O12306" t="str">
        <f t="shared" si="602"/>
        <v xml:space="preserve">면목동 </v>
      </c>
      <c r="P12306">
        <v>2147</v>
      </c>
      <c r="Q12306" t="s">
        <v>4087</v>
      </c>
      <c r="R12306">
        <v>207047.664753816</v>
      </c>
      <c r="S12306">
        <v>453862.00733298098</v>
      </c>
    </row>
    <row r="12307" spans="1:19" x14ac:dyDescent="0.4">
      <c r="A12307">
        <v>31146</v>
      </c>
      <c r="B12307" t="s">
        <v>16</v>
      </c>
      <c r="C12307" t="s">
        <v>17</v>
      </c>
      <c r="D12307">
        <v>3060000</v>
      </c>
      <c r="E12307" t="s">
        <v>574</v>
      </c>
      <c r="F12307" s="1">
        <v>36887</v>
      </c>
      <c r="H12307">
        <v>4</v>
      </c>
      <c r="I12307" t="s">
        <v>18</v>
      </c>
      <c r="J12307">
        <v>35</v>
      </c>
      <c r="K12307" t="s">
        <v>10836</v>
      </c>
      <c r="L12307" t="s">
        <v>11518</v>
      </c>
      <c r="M12307" t="str">
        <f t="shared" si="600"/>
        <v>서울특별시</v>
      </c>
      <c r="N12307" t="str">
        <f t="shared" si="601"/>
        <v xml:space="preserve">중랑구 </v>
      </c>
      <c r="O12307" t="str">
        <f t="shared" si="602"/>
        <v xml:space="preserve">면목동 </v>
      </c>
      <c r="Q12307" t="s">
        <v>11519</v>
      </c>
      <c r="R12307">
        <v>207029.00611754201</v>
      </c>
      <c r="S12307">
        <v>453850.19295853499</v>
      </c>
    </row>
    <row r="12308" spans="1:19" x14ac:dyDescent="0.4">
      <c r="A12308">
        <v>27024</v>
      </c>
      <c r="B12308" t="s">
        <v>16</v>
      </c>
      <c r="C12308" t="s">
        <v>17</v>
      </c>
      <c r="D12308">
        <v>3060000</v>
      </c>
      <c r="E12308" t="s">
        <v>2846</v>
      </c>
      <c r="F12308" s="1">
        <v>37579</v>
      </c>
      <c r="H12308">
        <v>1</v>
      </c>
      <c r="I12308" t="s">
        <v>1547</v>
      </c>
      <c r="J12308">
        <v>13</v>
      </c>
      <c r="K12308" t="s">
        <v>1548</v>
      </c>
      <c r="L12308" t="s">
        <v>10502</v>
      </c>
      <c r="M12308" t="str">
        <f t="shared" si="600"/>
        <v>서울특별시</v>
      </c>
      <c r="N12308" t="str">
        <f t="shared" si="601"/>
        <v xml:space="preserve">중랑구 </v>
      </c>
      <c r="O12308" t="str">
        <f t="shared" si="602"/>
        <v xml:space="preserve">면목동 </v>
      </c>
      <c r="P12308">
        <v>2215</v>
      </c>
      <c r="Q12308" t="s">
        <v>10503</v>
      </c>
      <c r="R12308">
        <v>207010.010915166</v>
      </c>
      <c r="S12308">
        <v>453662.68310319301</v>
      </c>
    </row>
    <row r="12309" spans="1:19" x14ac:dyDescent="0.4">
      <c r="A12309">
        <v>49859</v>
      </c>
      <c r="B12309" t="s">
        <v>16</v>
      </c>
      <c r="C12309" t="s">
        <v>17</v>
      </c>
      <c r="D12309">
        <v>3060000</v>
      </c>
      <c r="E12309" t="s">
        <v>640</v>
      </c>
      <c r="F12309" s="1">
        <v>37649</v>
      </c>
      <c r="H12309">
        <v>3</v>
      </c>
      <c r="I12309" t="s">
        <v>1469</v>
      </c>
      <c r="J12309">
        <v>3</v>
      </c>
      <c r="K12309" t="s">
        <v>1469</v>
      </c>
      <c r="L12309" t="s">
        <v>13550</v>
      </c>
      <c r="M12309" t="str">
        <f t="shared" si="600"/>
        <v>서울특별시</v>
      </c>
      <c r="N12309" t="str">
        <f t="shared" si="601"/>
        <v xml:space="preserve">중랑구 </v>
      </c>
      <c r="O12309" t="str">
        <f t="shared" si="602"/>
        <v xml:space="preserve">면목동 </v>
      </c>
      <c r="P12309">
        <v>2240</v>
      </c>
      <c r="Q12309" t="s">
        <v>4195</v>
      </c>
      <c r="R12309">
        <v>207196.81206604699</v>
      </c>
      <c r="S12309">
        <v>452955.98208017001</v>
      </c>
    </row>
    <row r="12310" spans="1:19" x14ac:dyDescent="0.4">
      <c r="A12310">
        <v>26856</v>
      </c>
      <c r="B12310" t="s">
        <v>16</v>
      </c>
      <c r="C12310" t="s">
        <v>17</v>
      </c>
      <c r="D12310">
        <v>3060000</v>
      </c>
      <c r="E12310" t="s">
        <v>1004</v>
      </c>
      <c r="F12310" s="1">
        <v>34205</v>
      </c>
      <c r="H12310">
        <v>1</v>
      </c>
      <c r="I12310" t="s">
        <v>1547</v>
      </c>
      <c r="J12310">
        <v>13</v>
      </c>
      <c r="K12310" t="s">
        <v>1548</v>
      </c>
      <c r="L12310" t="s">
        <v>10299</v>
      </c>
      <c r="M12310" t="str">
        <f t="shared" si="600"/>
        <v>서울특별시</v>
      </c>
      <c r="N12310" t="str">
        <f t="shared" si="601"/>
        <v xml:space="preserve">중랑구 </v>
      </c>
      <c r="O12310" t="str">
        <f t="shared" si="602"/>
        <v xml:space="preserve">면목동 </v>
      </c>
      <c r="P12310">
        <v>2189</v>
      </c>
      <c r="Q12310" t="s">
        <v>10300</v>
      </c>
      <c r="R12310">
        <v>208554.636462063</v>
      </c>
      <c r="S12310">
        <v>454105.38797866699</v>
      </c>
    </row>
    <row r="12311" spans="1:19" x14ac:dyDescent="0.4">
      <c r="A12311">
        <v>31285</v>
      </c>
      <c r="B12311" t="s">
        <v>16</v>
      </c>
      <c r="C12311" t="s">
        <v>17</v>
      </c>
      <c r="D12311">
        <v>3060000</v>
      </c>
      <c r="E12311" t="s">
        <v>3427</v>
      </c>
      <c r="F12311" s="1">
        <v>37599</v>
      </c>
      <c r="H12311">
        <v>4</v>
      </c>
      <c r="I12311" t="s">
        <v>18</v>
      </c>
      <c r="J12311">
        <v>35</v>
      </c>
      <c r="K12311" t="s">
        <v>10836</v>
      </c>
      <c r="L12311" t="s">
        <v>11716</v>
      </c>
      <c r="M12311" t="str">
        <f t="shared" si="600"/>
        <v>서울특별시</v>
      </c>
      <c r="N12311" t="str">
        <f t="shared" si="601"/>
        <v xml:space="preserve">중랑구 </v>
      </c>
      <c r="O12311" t="str">
        <f t="shared" si="602"/>
        <v xml:space="preserve">면목동 </v>
      </c>
      <c r="Q12311" t="s">
        <v>1666</v>
      </c>
      <c r="R12311">
        <v>207171.27134855901</v>
      </c>
      <c r="S12311">
        <v>453788.155629582</v>
      </c>
    </row>
    <row r="12312" spans="1:19" x14ac:dyDescent="0.4">
      <c r="A12312">
        <v>62566</v>
      </c>
      <c r="B12312" t="s">
        <v>16</v>
      </c>
      <c r="C12312" t="s">
        <v>17</v>
      </c>
      <c r="D12312">
        <v>3060000</v>
      </c>
      <c r="E12312" t="s">
        <v>2094</v>
      </c>
      <c r="F12312" s="1">
        <v>34323</v>
      </c>
      <c r="H12312">
        <v>3</v>
      </c>
      <c r="I12312" t="s">
        <v>1469</v>
      </c>
      <c r="J12312">
        <v>3</v>
      </c>
      <c r="K12312" t="s">
        <v>1469</v>
      </c>
      <c r="L12312" t="s">
        <v>19899</v>
      </c>
      <c r="M12312" t="str">
        <f t="shared" si="600"/>
        <v>서울특별시</v>
      </c>
      <c r="N12312" t="str">
        <f t="shared" si="601"/>
        <v xml:space="preserve">중랑구 </v>
      </c>
      <c r="O12312" t="str">
        <f t="shared" si="602"/>
        <v xml:space="preserve">면목동 </v>
      </c>
      <c r="Q12312" t="s">
        <v>2472</v>
      </c>
      <c r="R12312">
        <v>207082.86219977899</v>
      </c>
      <c r="S12312">
        <v>453583.60335092997</v>
      </c>
    </row>
    <row r="12313" spans="1:19" x14ac:dyDescent="0.4">
      <c r="A12313">
        <v>62576</v>
      </c>
      <c r="B12313" t="s">
        <v>16</v>
      </c>
      <c r="C12313" t="s">
        <v>17</v>
      </c>
      <c r="D12313">
        <v>3060000</v>
      </c>
      <c r="E12313" t="s">
        <v>2589</v>
      </c>
      <c r="F12313" s="1">
        <v>37526</v>
      </c>
      <c r="H12313">
        <v>3</v>
      </c>
      <c r="I12313" t="s">
        <v>1469</v>
      </c>
      <c r="J12313">
        <v>3</v>
      </c>
      <c r="K12313" t="s">
        <v>1469</v>
      </c>
      <c r="L12313" t="s">
        <v>19911</v>
      </c>
      <c r="M12313" t="str">
        <f t="shared" si="600"/>
        <v>서울특별시</v>
      </c>
      <c r="N12313" t="str">
        <f t="shared" si="601"/>
        <v xml:space="preserve">중랑구 </v>
      </c>
      <c r="O12313" t="str">
        <f t="shared" si="602"/>
        <v xml:space="preserve">면목동 </v>
      </c>
      <c r="Q12313" t="s">
        <v>3831</v>
      </c>
    </row>
    <row r="12314" spans="1:19" x14ac:dyDescent="0.4">
      <c r="A12314">
        <v>62572</v>
      </c>
      <c r="B12314" t="s">
        <v>16</v>
      </c>
      <c r="C12314" t="s">
        <v>17</v>
      </c>
      <c r="D12314">
        <v>3060000</v>
      </c>
      <c r="E12314" t="s">
        <v>104</v>
      </c>
      <c r="F12314" s="1">
        <v>34205</v>
      </c>
      <c r="H12314">
        <v>3</v>
      </c>
      <c r="I12314" t="s">
        <v>1469</v>
      </c>
      <c r="J12314">
        <v>3</v>
      </c>
      <c r="K12314" t="s">
        <v>1469</v>
      </c>
      <c r="L12314" t="s">
        <v>19907</v>
      </c>
      <c r="M12314" t="str">
        <f t="shared" si="600"/>
        <v>서울특별시</v>
      </c>
      <c r="N12314" t="str">
        <f t="shared" si="601"/>
        <v xml:space="preserve">중랑구 </v>
      </c>
      <c r="O12314" t="str">
        <f t="shared" si="602"/>
        <v xml:space="preserve">면목동 </v>
      </c>
      <c r="Q12314" t="s">
        <v>408</v>
      </c>
    </row>
    <row r="12315" spans="1:19" x14ac:dyDescent="0.4">
      <c r="A12315">
        <v>31287</v>
      </c>
      <c r="B12315" t="s">
        <v>16</v>
      </c>
      <c r="C12315" t="s">
        <v>17</v>
      </c>
      <c r="D12315">
        <v>3060000</v>
      </c>
      <c r="E12315" t="s">
        <v>319</v>
      </c>
      <c r="F12315" s="1">
        <v>37536</v>
      </c>
      <c r="H12315">
        <v>4</v>
      </c>
      <c r="I12315" t="s">
        <v>18</v>
      </c>
      <c r="J12315">
        <v>35</v>
      </c>
      <c r="K12315" t="s">
        <v>10836</v>
      </c>
      <c r="L12315" t="s">
        <v>11719</v>
      </c>
      <c r="M12315" t="str">
        <f t="shared" si="600"/>
        <v>서울특별시</v>
      </c>
      <c r="N12315" t="str">
        <f t="shared" si="601"/>
        <v xml:space="preserve">중랑구 </v>
      </c>
      <c r="O12315" t="str">
        <f t="shared" si="602"/>
        <v xml:space="preserve">면목동 </v>
      </c>
      <c r="P12315">
        <v>2225</v>
      </c>
      <c r="Q12315" t="s">
        <v>3479</v>
      </c>
    </row>
    <row r="12316" spans="1:19" x14ac:dyDescent="0.4">
      <c r="A12316">
        <v>26798</v>
      </c>
      <c r="B12316" t="s">
        <v>16</v>
      </c>
      <c r="C12316" t="s">
        <v>17</v>
      </c>
      <c r="D12316">
        <v>3060000</v>
      </c>
      <c r="E12316" t="s">
        <v>165</v>
      </c>
      <c r="F12316" s="1">
        <v>38058</v>
      </c>
      <c r="H12316">
        <v>1</v>
      </c>
      <c r="I12316" t="s">
        <v>1547</v>
      </c>
      <c r="J12316">
        <v>13</v>
      </c>
      <c r="K12316" t="s">
        <v>1548</v>
      </c>
      <c r="L12316" t="s">
        <v>10226</v>
      </c>
      <c r="M12316" t="str">
        <f t="shared" si="600"/>
        <v>서울특별시</v>
      </c>
      <c r="N12316" t="str">
        <f t="shared" si="601"/>
        <v xml:space="preserve">중랑구 </v>
      </c>
      <c r="O12316" t="str">
        <f t="shared" si="602"/>
        <v xml:space="preserve">면목동 </v>
      </c>
      <c r="P12316">
        <v>2232</v>
      </c>
      <c r="Q12316" t="s">
        <v>1404</v>
      </c>
      <c r="R12316">
        <v>206954.72782746199</v>
      </c>
      <c r="S12316">
        <v>453603.23483483901</v>
      </c>
    </row>
    <row r="12317" spans="1:19" x14ac:dyDescent="0.4">
      <c r="A12317">
        <v>62046</v>
      </c>
      <c r="B12317" t="s">
        <v>16</v>
      </c>
      <c r="C12317" t="s">
        <v>17</v>
      </c>
      <c r="D12317">
        <v>3060000</v>
      </c>
      <c r="E12317" t="s">
        <v>388</v>
      </c>
      <c r="F12317" s="1">
        <v>34204</v>
      </c>
      <c r="H12317">
        <v>3</v>
      </c>
      <c r="I12317" t="s">
        <v>1469</v>
      </c>
      <c r="J12317">
        <v>3</v>
      </c>
      <c r="K12317" t="s">
        <v>1469</v>
      </c>
      <c r="L12317" t="s">
        <v>19309</v>
      </c>
      <c r="M12317" t="str">
        <f t="shared" si="600"/>
        <v>서울특별시</v>
      </c>
      <c r="N12317" t="str">
        <f t="shared" si="601"/>
        <v xml:space="preserve">중랑구 </v>
      </c>
      <c r="O12317" t="str">
        <f t="shared" si="602"/>
        <v xml:space="preserve">면목동 </v>
      </c>
      <c r="Q12317" t="s">
        <v>19310</v>
      </c>
      <c r="R12317">
        <v>206952.59904783301</v>
      </c>
      <c r="S12317">
        <v>453540.36588835402</v>
      </c>
    </row>
    <row r="12318" spans="1:19" x14ac:dyDescent="0.4">
      <c r="A12318">
        <v>31241</v>
      </c>
      <c r="B12318" t="s">
        <v>16</v>
      </c>
      <c r="C12318" t="s">
        <v>17</v>
      </c>
      <c r="D12318">
        <v>3060000</v>
      </c>
      <c r="E12318" t="s">
        <v>1169</v>
      </c>
      <c r="F12318" s="1">
        <v>35580</v>
      </c>
      <c r="H12318">
        <v>4</v>
      </c>
      <c r="I12318" t="s">
        <v>18</v>
      </c>
      <c r="J12318">
        <v>35</v>
      </c>
      <c r="K12318" t="s">
        <v>10836</v>
      </c>
      <c r="L12318" t="s">
        <v>11657</v>
      </c>
      <c r="M12318" t="str">
        <f t="shared" si="600"/>
        <v>서울특별시</v>
      </c>
      <c r="N12318" t="str">
        <f t="shared" si="601"/>
        <v xml:space="preserve">중랑구 </v>
      </c>
      <c r="O12318" t="str">
        <f t="shared" si="602"/>
        <v xml:space="preserve">면목동 </v>
      </c>
      <c r="Q12318" t="s">
        <v>11658</v>
      </c>
      <c r="R12318">
        <v>208508.02689248</v>
      </c>
      <c r="S12318">
        <v>454127.81816390803</v>
      </c>
    </row>
    <row r="12319" spans="1:19" x14ac:dyDescent="0.4">
      <c r="A12319">
        <v>62087</v>
      </c>
      <c r="B12319" t="s">
        <v>16</v>
      </c>
      <c r="C12319" t="s">
        <v>17</v>
      </c>
      <c r="D12319">
        <v>3060000</v>
      </c>
      <c r="E12319" t="s">
        <v>2679</v>
      </c>
      <c r="F12319" s="1">
        <v>35042</v>
      </c>
      <c r="H12319">
        <v>3</v>
      </c>
      <c r="I12319" t="s">
        <v>1469</v>
      </c>
      <c r="J12319">
        <v>3</v>
      </c>
      <c r="K12319" t="s">
        <v>1469</v>
      </c>
      <c r="L12319" t="s">
        <v>19354</v>
      </c>
      <c r="M12319" t="str">
        <f t="shared" si="600"/>
        <v>서울특별시</v>
      </c>
      <c r="N12319" t="str">
        <f t="shared" si="601"/>
        <v xml:space="preserve">중랑구 </v>
      </c>
      <c r="O12319" t="str">
        <f t="shared" si="602"/>
        <v xml:space="preserve">면목동 </v>
      </c>
      <c r="Q12319" t="s">
        <v>245</v>
      </c>
      <c r="R12319">
        <v>206860.00552481</v>
      </c>
      <c r="S12319">
        <v>453754.52941695001</v>
      </c>
    </row>
    <row r="12320" spans="1:19" x14ac:dyDescent="0.4">
      <c r="A12320">
        <v>25746</v>
      </c>
      <c r="B12320" t="s">
        <v>16</v>
      </c>
      <c r="C12320" t="s">
        <v>17</v>
      </c>
      <c r="D12320">
        <v>3060000</v>
      </c>
      <c r="E12320" t="s">
        <v>975</v>
      </c>
      <c r="F12320" s="1">
        <v>36864</v>
      </c>
      <c r="H12320">
        <v>1</v>
      </c>
      <c r="I12320" t="s">
        <v>1547</v>
      </c>
      <c r="J12320">
        <v>13</v>
      </c>
      <c r="K12320" t="s">
        <v>1548</v>
      </c>
      <c r="L12320" t="s">
        <v>8893</v>
      </c>
      <c r="M12320" t="str">
        <f t="shared" si="600"/>
        <v>서울특별시</v>
      </c>
      <c r="N12320" t="str">
        <f t="shared" si="601"/>
        <v xml:space="preserve">중랑구 </v>
      </c>
      <c r="O12320" t="str">
        <f t="shared" si="602"/>
        <v xml:space="preserve">면목동 </v>
      </c>
      <c r="P12320">
        <v>2231</v>
      </c>
      <c r="Q12320" t="s">
        <v>5271</v>
      </c>
      <c r="R12320">
        <v>206927.34383766199</v>
      </c>
      <c r="S12320">
        <v>453782.46079621097</v>
      </c>
    </row>
    <row r="12321" spans="1:19" x14ac:dyDescent="0.4">
      <c r="A12321">
        <v>26970</v>
      </c>
      <c r="B12321" t="s">
        <v>16</v>
      </c>
      <c r="C12321" t="s">
        <v>17</v>
      </c>
      <c r="D12321">
        <v>3060000</v>
      </c>
      <c r="E12321" t="s">
        <v>3430</v>
      </c>
      <c r="F12321" s="1">
        <v>37603</v>
      </c>
      <c r="H12321">
        <v>1</v>
      </c>
      <c r="I12321" t="s">
        <v>1547</v>
      </c>
      <c r="J12321">
        <v>13</v>
      </c>
      <c r="K12321" t="s">
        <v>1548</v>
      </c>
      <c r="L12321" t="s">
        <v>10438</v>
      </c>
      <c r="M12321" t="str">
        <f t="shared" si="600"/>
        <v>서울특별시</v>
      </c>
      <c r="N12321" t="str">
        <f t="shared" si="601"/>
        <v xml:space="preserve">중랑구 </v>
      </c>
      <c r="O12321" t="str">
        <f t="shared" si="602"/>
        <v xml:space="preserve">면목동 </v>
      </c>
      <c r="Q12321" t="s">
        <v>3148</v>
      </c>
      <c r="R12321">
        <v>206900.04438362201</v>
      </c>
      <c r="S12321">
        <v>453777.27938821702</v>
      </c>
    </row>
    <row r="12322" spans="1:19" x14ac:dyDescent="0.4">
      <c r="A12322">
        <v>31170</v>
      </c>
      <c r="B12322" t="s">
        <v>16</v>
      </c>
      <c r="C12322" t="s">
        <v>17</v>
      </c>
      <c r="D12322">
        <v>3060000</v>
      </c>
      <c r="E12322" t="s">
        <v>795</v>
      </c>
      <c r="F12322" s="1">
        <v>35773</v>
      </c>
      <c r="H12322">
        <v>4</v>
      </c>
      <c r="I12322" t="s">
        <v>18</v>
      </c>
      <c r="J12322">
        <v>35</v>
      </c>
      <c r="K12322" t="s">
        <v>10836</v>
      </c>
      <c r="L12322" t="s">
        <v>11553</v>
      </c>
      <c r="M12322" t="str">
        <f t="shared" si="600"/>
        <v>서울특별시</v>
      </c>
      <c r="N12322" t="str">
        <f t="shared" si="601"/>
        <v xml:space="preserve">중랑구 </v>
      </c>
      <c r="O12322" t="str">
        <f t="shared" si="602"/>
        <v xml:space="preserve">면목동 </v>
      </c>
      <c r="Q12322" t="s">
        <v>11554</v>
      </c>
      <c r="R12322">
        <v>206960.73958490801</v>
      </c>
      <c r="S12322">
        <v>453840.36764153</v>
      </c>
    </row>
    <row r="12323" spans="1:19" x14ac:dyDescent="0.4">
      <c r="A12323">
        <v>62428</v>
      </c>
      <c r="B12323" t="s">
        <v>16</v>
      </c>
      <c r="C12323" t="s">
        <v>17</v>
      </c>
      <c r="D12323">
        <v>3060000</v>
      </c>
      <c r="E12323" t="s">
        <v>28</v>
      </c>
      <c r="F12323" s="1">
        <v>38471</v>
      </c>
      <c r="H12323">
        <v>3</v>
      </c>
      <c r="I12323" t="s">
        <v>1469</v>
      </c>
      <c r="J12323">
        <v>3</v>
      </c>
      <c r="K12323" t="s">
        <v>1469</v>
      </c>
      <c r="L12323" t="s">
        <v>19742</v>
      </c>
      <c r="M12323" t="str">
        <f t="shared" si="600"/>
        <v>서울특별시</v>
      </c>
      <c r="N12323" t="str">
        <f t="shared" si="601"/>
        <v xml:space="preserve">중랑구 </v>
      </c>
      <c r="O12323" t="str">
        <f t="shared" si="602"/>
        <v xml:space="preserve">면목동 </v>
      </c>
      <c r="P12323" t="s">
        <v>19351</v>
      </c>
      <c r="Q12323" t="s">
        <v>4454</v>
      </c>
      <c r="R12323">
        <v>206912.32414388101</v>
      </c>
      <c r="S12323">
        <v>453824.465075518</v>
      </c>
    </row>
    <row r="12324" spans="1:19" x14ac:dyDescent="0.4">
      <c r="A12324">
        <v>62085</v>
      </c>
      <c r="B12324" t="s">
        <v>16</v>
      </c>
      <c r="C12324" t="s">
        <v>17</v>
      </c>
      <c r="D12324">
        <v>3060000</v>
      </c>
      <c r="E12324" t="s">
        <v>614</v>
      </c>
      <c r="F12324" s="1">
        <v>34929</v>
      </c>
      <c r="H12324">
        <v>3</v>
      </c>
      <c r="I12324" t="s">
        <v>1469</v>
      </c>
      <c r="J12324">
        <v>3</v>
      </c>
      <c r="K12324" t="s">
        <v>1469</v>
      </c>
      <c r="L12324" t="s">
        <v>19352</v>
      </c>
      <c r="M12324" t="str">
        <f t="shared" si="600"/>
        <v>서울특별시</v>
      </c>
      <c r="N12324" t="str">
        <f t="shared" si="601"/>
        <v xml:space="preserve">중랑구 </v>
      </c>
      <c r="O12324" t="str">
        <f t="shared" si="602"/>
        <v xml:space="preserve">면목동 </v>
      </c>
      <c r="Q12324" t="s">
        <v>456</v>
      </c>
      <c r="R12324">
        <v>206810.711624991</v>
      </c>
      <c r="S12324">
        <v>453943.415358175</v>
      </c>
    </row>
    <row r="12325" spans="1:19" x14ac:dyDescent="0.4">
      <c r="A12325">
        <v>26660</v>
      </c>
      <c r="B12325" t="s">
        <v>16</v>
      </c>
      <c r="C12325" t="s">
        <v>17</v>
      </c>
      <c r="D12325">
        <v>3060000</v>
      </c>
      <c r="E12325" t="s">
        <v>198</v>
      </c>
      <c r="F12325" s="1">
        <v>37663</v>
      </c>
      <c r="H12325">
        <v>1</v>
      </c>
      <c r="I12325" t="s">
        <v>1547</v>
      </c>
      <c r="J12325">
        <v>13</v>
      </c>
      <c r="K12325" t="s">
        <v>1548</v>
      </c>
      <c r="L12325" t="s">
        <v>10068</v>
      </c>
      <c r="M12325" t="str">
        <f t="shared" si="600"/>
        <v>서울특별시</v>
      </c>
      <c r="N12325" t="str">
        <f t="shared" si="601"/>
        <v xml:space="preserve">중랑구 </v>
      </c>
      <c r="O12325" t="str">
        <f t="shared" si="602"/>
        <v xml:space="preserve">면목동 </v>
      </c>
      <c r="P12325">
        <v>2134</v>
      </c>
      <c r="Q12325" t="s">
        <v>1011</v>
      </c>
      <c r="R12325">
        <v>206707.40066325699</v>
      </c>
      <c r="S12325">
        <v>453893.266555259</v>
      </c>
    </row>
    <row r="12326" spans="1:19" x14ac:dyDescent="0.4">
      <c r="A12326">
        <v>62575</v>
      </c>
      <c r="B12326" t="s">
        <v>16</v>
      </c>
      <c r="C12326" t="s">
        <v>17</v>
      </c>
      <c r="D12326">
        <v>3060000</v>
      </c>
      <c r="E12326" t="s">
        <v>2203</v>
      </c>
      <c r="F12326" s="1">
        <v>37515</v>
      </c>
      <c r="H12326">
        <v>3</v>
      </c>
      <c r="I12326" t="s">
        <v>1469</v>
      </c>
      <c r="J12326">
        <v>3</v>
      </c>
      <c r="K12326" t="s">
        <v>1469</v>
      </c>
      <c r="L12326" t="s">
        <v>19910</v>
      </c>
      <c r="M12326" t="str">
        <f t="shared" si="600"/>
        <v>서울특별시</v>
      </c>
      <c r="N12326" t="str">
        <f t="shared" si="601"/>
        <v xml:space="preserve">중랑구 </v>
      </c>
      <c r="O12326" t="str">
        <f t="shared" si="602"/>
        <v xml:space="preserve">면목동 </v>
      </c>
      <c r="Q12326" t="s">
        <v>72</v>
      </c>
      <c r="R12326">
        <v>206835.94691805801</v>
      </c>
      <c r="S12326">
        <v>453802.44916509499</v>
      </c>
    </row>
    <row r="12327" spans="1:19" x14ac:dyDescent="0.4">
      <c r="A12327">
        <v>62571</v>
      </c>
      <c r="B12327" t="s">
        <v>16</v>
      </c>
      <c r="C12327" t="s">
        <v>17</v>
      </c>
      <c r="D12327">
        <v>3060000</v>
      </c>
      <c r="E12327" t="s">
        <v>2043</v>
      </c>
      <c r="F12327" s="1">
        <v>34205</v>
      </c>
      <c r="H12327">
        <v>3</v>
      </c>
      <c r="I12327" t="s">
        <v>1469</v>
      </c>
      <c r="J12327">
        <v>3</v>
      </c>
      <c r="K12327" t="s">
        <v>1469</v>
      </c>
      <c r="L12327" t="s">
        <v>19906</v>
      </c>
      <c r="M12327" t="str">
        <f t="shared" si="600"/>
        <v>서울특별시</v>
      </c>
      <c r="N12327" t="str">
        <f t="shared" si="601"/>
        <v xml:space="preserve">중랑구 </v>
      </c>
      <c r="O12327" t="str">
        <f t="shared" si="602"/>
        <v xml:space="preserve">면목동 </v>
      </c>
      <c r="Q12327" t="s">
        <v>11763</v>
      </c>
      <c r="R12327">
        <v>206853.677298002</v>
      </c>
      <c r="S12327">
        <v>454035.47249201097</v>
      </c>
    </row>
    <row r="12328" spans="1:19" x14ac:dyDescent="0.4">
      <c r="A12328">
        <v>63948</v>
      </c>
      <c r="B12328" t="s">
        <v>16</v>
      </c>
      <c r="C12328" t="s">
        <v>17</v>
      </c>
      <c r="D12328">
        <v>3060000</v>
      </c>
      <c r="E12328" t="s">
        <v>1602</v>
      </c>
      <c r="F12328" s="1">
        <v>34204</v>
      </c>
      <c r="H12328">
        <v>4</v>
      </c>
      <c r="I12328" t="s">
        <v>18</v>
      </c>
      <c r="J12328">
        <v>30</v>
      </c>
      <c r="K12328" t="s">
        <v>20135</v>
      </c>
      <c r="L12328" t="s">
        <v>20221</v>
      </c>
      <c r="M12328" t="str">
        <f t="shared" si="600"/>
        <v>서울특별시</v>
      </c>
      <c r="N12328" t="str">
        <f t="shared" si="601"/>
        <v xml:space="preserve">중랑구 </v>
      </c>
      <c r="O12328" t="str">
        <f t="shared" si="602"/>
        <v xml:space="preserve">면목동 </v>
      </c>
      <c r="Q12328" t="s">
        <v>1691</v>
      </c>
      <c r="R12328">
        <v>206857.19572667201</v>
      </c>
      <c r="S12328">
        <v>454139.31231669302</v>
      </c>
    </row>
    <row r="12329" spans="1:19" x14ac:dyDescent="0.4">
      <c r="A12329">
        <v>62133</v>
      </c>
      <c r="B12329" t="s">
        <v>16</v>
      </c>
      <c r="C12329" t="s">
        <v>17</v>
      </c>
      <c r="D12329">
        <v>3060000</v>
      </c>
      <c r="E12329" t="s">
        <v>3538</v>
      </c>
      <c r="F12329" s="1">
        <v>34666</v>
      </c>
      <c r="H12329">
        <v>3</v>
      </c>
      <c r="I12329" t="s">
        <v>1469</v>
      </c>
      <c r="J12329">
        <v>3</v>
      </c>
      <c r="K12329" t="s">
        <v>1469</v>
      </c>
      <c r="L12329" t="s">
        <v>19406</v>
      </c>
      <c r="M12329" t="str">
        <f t="shared" si="600"/>
        <v>서울특별시</v>
      </c>
      <c r="N12329" t="str">
        <f t="shared" si="601"/>
        <v xml:space="preserve">중랑구 </v>
      </c>
      <c r="O12329" t="str">
        <f t="shared" si="602"/>
        <v xml:space="preserve">면목동 </v>
      </c>
      <c r="Q12329" t="s">
        <v>197</v>
      </c>
      <c r="R12329">
        <v>206717.44195275099</v>
      </c>
      <c r="S12329">
        <v>454325.417156165</v>
      </c>
    </row>
    <row r="12330" spans="1:19" x14ac:dyDescent="0.4">
      <c r="A12330">
        <v>62135</v>
      </c>
      <c r="B12330" t="s">
        <v>16</v>
      </c>
      <c r="C12330" t="s">
        <v>17</v>
      </c>
      <c r="D12330">
        <v>3060000</v>
      </c>
      <c r="E12330" t="s">
        <v>642</v>
      </c>
      <c r="F12330" s="1">
        <v>37398</v>
      </c>
      <c r="H12330">
        <v>3</v>
      </c>
      <c r="I12330" t="s">
        <v>1469</v>
      </c>
      <c r="J12330">
        <v>3</v>
      </c>
      <c r="K12330" t="s">
        <v>1469</v>
      </c>
      <c r="L12330" t="s">
        <v>19409</v>
      </c>
      <c r="M12330" t="str">
        <f t="shared" si="600"/>
        <v>서울특별시</v>
      </c>
      <c r="N12330" t="str">
        <f t="shared" si="601"/>
        <v xml:space="preserve">중랑구 </v>
      </c>
      <c r="O12330" t="str">
        <f t="shared" si="602"/>
        <v xml:space="preserve">면목동 </v>
      </c>
      <c r="Q12330" t="s">
        <v>7418</v>
      </c>
      <c r="R12330">
        <v>206740.90716741601</v>
      </c>
      <c r="S12330">
        <v>454334.48637888301</v>
      </c>
    </row>
    <row r="12331" spans="1:19" x14ac:dyDescent="0.4">
      <c r="A12331">
        <v>60843</v>
      </c>
      <c r="B12331" t="s">
        <v>16</v>
      </c>
      <c r="C12331" t="s">
        <v>17</v>
      </c>
      <c r="D12331">
        <v>3060000</v>
      </c>
      <c r="E12331" t="s">
        <v>980</v>
      </c>
      <c r="F12331" s="1">
        <v>36774</v>
      </c>
      <c r="H12331">
        <v>3</v>
      </c>
      <c r="I12331" t="s">
        <v>1469</v>
      </c>
      <c r="J12331">
        <v>3</v>
      </c>
      <c r="K12331" t="s">
        <v>1469</v>
      </c>
      <c r="L12331" t="s">
        <v>17880</v>
      </c>
      <c r="M12331" t="str">
        <f t="shared" si="600"/>
        <v>서울특별시</v>
      </c>
      <c r="N12331" t="str">
        <f t="shared" si="601"/>
        <v xml:space="preserve">중랑구 </v>
      </c>
      <c r="O12331" t="str">
        <f t="shared" si="602"/>
        <v xml:space="preserve">면목동 </v>
      </c>
      <c r="Q12331" t="s">
        <v>3142</v>
      </c>
      <c r="R12331">
        <v>206607.44006459499</v>
      </c>
      <c r="S12331">
        <v>454286.63502106798</v>
      </c>
    </row>
    <row r="12332" spans="1:19" x14ac:dyDescent="0.4">
      <c r="A12332">
        <v>60808</v>
      </c>
      <c r="B12332" t="s">
        <v>16</v>
      </c>
      <c r="C12332" t="s">
        <v>17</v>
      </c>
      <c r="D12332">
        <v>3060000</v>
      </c>
      <c r="E12332" t="s">
        <v>2940</v>
      </c>
      <c r="F12332" s="1">
        <v>36397</v>
      </c>
      <c r="H12332">
        <v>3</v>
      </c>
      <c r="I12332" t="s">
        <v>1469</v>
      </c>
      <c r="J12332">
        <v>3</v>
      </c>
      <c r="K12332" t="s">
        <v>1469</v>
      </c>
      <c r="L12332" t="s">
        <v>17831</v>
      </c>
      <c r="M12332" t="str">
        <f t="shared" si="600"/>
        <v>서울특별시</v>
      </c>
      <c r="N12332" t="str">
        <f t="shared" si="601"/>
        <v xml:space="preserve">중랑구 </v>
      </c>
      <c r="O12332" t="str">
        <f t="shared" si="602"/>
        <v xml:space="preserve">면목동 </v>
      </c>
      <c r="Q12332" t="s">
        <v>3239</v>
      </c>
      <c r="R12332">
        <v>206776.60993950799</v>
      </c>
      <c r="S12332">
        <v>454271.291741486</v>
      </c>
    </row>
    <row r="12333" spans="1:19" x14ac:dyDescent="0.4">
      <c r="A12333">
        <v>7639</v>
      </c>
      <c r="B12333" t="s">
        <v>16</v>
      </c>
      <c r="C12333" t="s">
        <v>17</v>
      </c>
      <c r="D12333">
        <v>3060000</v>
      </c>
      <c r="E12333" t="s">
        <v>373</v>
      </c>
      <c r="F12333" s="1">
        <v>43656</v>
      </c>
      <c r="H12333">
        <v>1</v>
      </c>
      <c r="I12333" t="s">
        <v>1547</v>
      </c>
      <c r="J12333">
        <v>13</v>
      </c>
      <c r="K12333" t="s">
        <v>1548</v>
      </c>
      <c r="L12333" t="s">
        <v>3927</v>
      </c>
      <c r="M12333" t="str">
        <f t="shared" si="600"/>
        <v>서울특별시</v>
      </c>
      <c r="N12333" t="str">
        <f t="shared" si="601"/>
        <v xml:space="preserve">중랑구 </v>
      </c>
      <c r="O12333" t="str">
        <f t="shared" si="602"/>
        <v xml:space="preserve">면목동 </v>
      </c>
      <c r="P12333">
        <v>2129</v>
      </c>
      <c r="Q12333" t="s">
        <v>486</v>
      </c>
      <c r="R12333">
        <v>206891.77400075601</v>
      </c>
      <c r="S12333">
        <v>454397.499830149</v>
      </c>
    </row>
    <row r="12334" spans="1:19" x14ac:dyDescent="0.4">
      <c r="A12334">
        <v>62050</v>
      </c>
      <c r="B12334" t="s">
        <v>16</v>
      </c>
      <c r="C12334" t="s">
        <v>17</v>
      </c>
      <c r="D12334">
        <v>3060000</v>
      </c>
      <c r="E12334" t="s">
        <v>4111</v>
      </c>
      <c r="F12334" s="1">
        <v>37614</v>
      </c>
      <c r="H12334">
        <v>3</v>
      </c>
      <c r="I12334" t="s">
        <v>1469</v>
      </c>
      <c r="J12334">
        <v>3</v>
      </c>
      <c r="K12334" t="s">
        <v>1469</v>
      </c>
      <c r="L12334" t="s">
        <v>19314</v>
      </c>
      <c r="M12334" t="str">
        <f t="shared" si="600"/>
        <v>서울특별시</v>
      </c>
      <c r="N12334" t="str">
        <f t="shared" si="601"/>
        <v xml:space="preserve">중랑구 </v>
      </c>
      <c r="O12334" t="str">
        <f t="shared" si="602"/>
        <v xml:space="preserve">면목동 </v>
      </c>
      <c r="Q12334" t="s">
        <v>3230</v>
      </c>
      <c r="R12334">
        <v>206891.77400075601</v>
      </c>
      <c r="S12334">
        <v>454397.499830149</v>
      </c>
    </row>
    <row r="12335" spans="1:19" x14ac:dyDescent="0.4">
      <c r="A12335">
        <v>25967</v>
      </c>
      <c r="B12335" t="s">
        <v>16</v>
      </c>
      <c r="C12335" t="s">
        <v>17</v>
      </c>
      <c r="D12335">
        <v>3060000</v>
      </c>
      <c r="E12335" t="s">
        <v>1817</v>
      </c>
      <c r="F12335" s="1">
        <v>36365</v>
      </c>
      <c r="H12335">
        <v>1</v>
      </c>
      <c r="I12335" t="s">
        <v>1547</v>
      </c>
      <c r="J12335">
        <v>13</v>
      </c>
      <c r="K12335" t="s">
        <v>1548</v>
      </c>
      <c r="L12335" t="s">
        <v>9190</v>
      </c>
      <c r="M12335" t="str">
        <f t="shared" si="600"/>
        <v>서울특별시</v>
      </c>
      <c r="N12335" t="str">
        <f t="shared" si="601"/>
        <v xml:space="preserve">중랑구 </v>
      </c>
      <c r="O12335" t="str">
        <f t="shared" si="602"/>
        <v xml:space="preserve">면목동 </v>
      </c>
      <c r="P12335">
        <v>2129</v>
      </c>
      <c r="Q12335" t="s">
        <v>9191</v>
      </c>
      <c r="R12335">
        <v>206881.812574126</v>
      </c>
      <c r="S12335">
        <v>454389.55748782499</v>
      </c>
    </row>
    <row r="12336" spans="1:19" x14ac:dyDescent="0.4">
      <c r="A12336">
        <v>61995</v>
      </c>
      <c r="B12336" t="s">
        <v>16</v>
      </c>
      <c r="C12336" t="s">
        <v>17</v>
      </c>
      <c r="D12336">
        <v>3060000</v>
      </c>
      <c r="E12336" t="s">
        <v>106</v>
      </c>
      <c r="F12336" s="1">
        <v>37553</v>
      </c>
      <c r="H12336">
        <v>3</v>
      </c>
      <c r="I12336" t="s">
        <v>1469</v>
      </c>
      <c r="J12336">
        <v>3</v>
      </c>
      <c r="K12336" t="s">
        <v>1469</v>
      </c>
      <c r="L12336" t="s">
        <v>19247</v>
      </c>
      <c r="M12336" t="str">
        <f t="shared" si="600"/>
        <v>서울특별시</v>
      </c>
      <c r="N12336" t="str">
        <f t="shared" si="601"/>
        <v xml:space="preserve">중랑구 </v>
      </c>
      <c r="O12336" t="str">
        <f t="shared" si="602"/>
        <v xml:space="preserve">면목동 </v>
      </c>
      <c r="Q12336" t="s">
        <v>4542</v>
      </c>
      <c r="R12336">
        <v>206962.75309903201</v>
      </c>
      <c r="S12336">
        <v>454339.675120425</v>
      </c>
    </row>
    <row r="12337" spans="1:19" x14ac:dyDescent="0.4">
      <c r="A12337">
        <v>26724</v>
      </c>
      <c r="B12337" t="s">
        <v>16</v>
      </c>
      <c r="C12337" t="s">
        <v>17</v>
      </c>
      <c r="D12337">
        <v>3060000</v>
      </c>
      <c r="E12337" t="s">
        <v>1571</v>
      </c>
      <c r="F12337" s="1">
        <v>37070</v>
      </c>
      <c r="H12337">
        <v>1</v>
      </c>
      <c r="I12337" t="s">
        <v>1547</v>
      </c>
      <c r="J12337">
        <v>13</v>
      </c>
      <c r="K12337" t="s">
        <v>1548</v>
      </c>
      <c r="L12337" t="s">
        <v>10142</v>
      </c>
      <c r="M12337" t="str">
        <f t="shared" si="600"/>
        <v>서울특별시</v>
      </c>
      <c r="N12337" t="str">
        <f t="shared" si="601"/>
        <v xml:space="preserve">중랑구 </v>
      </c>
      <c r="O12337" t="str">
        <f t="shared" si="602"/>
        <v xml:space="preserve">면목동 </v>
      </c>
      <c r="Q12337" t="s">
        <v>322</v>
      </c>
      <c r="R12337">
        <v>206774.11622187</v>
      </c>
      <c r="S12337">
        <v>454347.62370109197</v>
      </c>
    </row>
    <row r="12338" spans="1:19" x14ac:dyDescent="0.4">
      <c r="A12338">
        <v>60845</v>
      </c>
      <c r="B12338" t="s">
        <v>16</v>
      </c>
      <c r="C12338" t="s">
        <v>17</v>
      </c>
      <c r="D12338">
        <v>3060000</v>
      </c>
      <c r="E12338" t="s">
        <v>43</v>
      </c>
      <c r="F12338" s="1">
        <v>39463</v>
      </c>
      <c r="H12338">
        <v>3</v>
      </c>
      <c r="I12338" t="s">
        <v>1469</v>
      </c>
      <c r="J12338">
        <v>3</v>
      </c>
      <c r="K12338" t="s">
        <v>1469</v>
      </c>
      <c r="L12338" t="s">
        <v>17882</v>
      </c>
      <c r="M12338" t="str">
        <f t="shared" si="600"/>
        <v>서울특별시</v>
      </c>
      <c r="N12338" t="str">
        <f t="shared" si="601"/>
        <v xml:space="preserve">중랑구 </v>
      </c>
      <c r="O12338" t="str">
        <f t="shared" si="602"/>
        <v xml:space="preserve">면목동 </v>
      </c>
      <c r="P12338">
        <v>2124</v>
      </c>
      <c r="Q12338" t="s">
        <v>180</v>
      </c>
      <c r="R12338">
        <v>206745.3156041</v>
      </c>
      <c r="S12338">
        <v>454434.61437396402</v>
      </c>
    </row>
    <row r="12339" spans="1:19" x14ac:dyDescent="0.4">
      <c r="A12339">
        <v>63957</v>
      </c>
      <c r="B12339" t="s">
        <v>16</v>
      </c>
      <c r="C12339" t="s">
        <v>17</v>
      </c>
      <c r="D12339">
        <v>3060000</v>
      </c>
      <c r="E12339" t="s">
        <v>141</v>
      </c>
      <c r="F12339" s="1">
        <v>37330</v>
      </c>
      <c r="H12339">
        <v>4</v>
      </c>
      <c r="I12339" t="s">
        <v>18</v>
      </c>
      <c r="J12339">
        <v>30</v>
      </c>
      <c r="K12339" t="s">
        <v>20135</v>
      </c>
      <c r="L12339" t="s">
        <v>20232</v>
      </c>
      <c r="M12339" t="str">
        <f t="shared" si="600"/>
        <v>서울특별시</v>
      </c>
      <c r="N12339" t="str">
        <f t="shared" si="601"/>
        <v xml:space="preserve">중랑구 </v>
      </c>
      <c r="O12339" t="str">
        <f t="shared" si="602"/>
        <v xml:space="preserve">면목동 </v>
      </c>
      <c r="Q12339" t="s">
        <v>180</v>
      </c>
      <c r="R12339">
        <v>206745.3156041</v>
      </c>
      <c r="S12339">
        <v>454434.61437396402</v>
      </c>
    </row>
    <row r="12340" spans="1:19" x14ac:dyDescent="0.4">
      <c r="A12340">
        <v>27060</v>
      </c>
      <c r="B12340" t="s">
        <v>16</v>
      </c>
      <c r="C12340" t="s">
        <v>17</v>
      </c>
      <c r="D12340">
        <v>3060000</v>
      </c>
      <c r="E12340" t="s">
        <v>516</v>
      </c>
      <c r="F12340" s="1">
        <v>33869</v>
      </c>
      <c r="H12340">
        <v>1</v>
      </c>
      <c r="I12340" t="s">
        <v>1547</v>
      </c>
      <c r="J12340">
        <v>13</v>
      </c>
      <c r="K12340" t="s">
        <v>1548</v>
      </c>
      <c r="L12340" t="s">
        <v>10549</v>
      </c>
      <c r="M12340" t="str">
        <f t="shared" si="600"/>
        <v>서울특별시</v>
      </c>
      <c r="N12340" t="str">
        <f t="shared" si="601"/>
        <v xml:space="preserve">중랑구 </v>
      </c>
      <c r="O12340" t="str">
        <f t="shared" si="602"/>
        <v xml:space="preserve">면목동 </v>
      </c>
      <c r="Q12340" t="s">
        <v>326</v>
      </c>
      <c r="R12340">
        <v>206795.54939818601</v>
      </c>
      <c r="S12340">
        <v>454382.26712874603</v>
      </c>
    </row>
    <row r="12341" spans="1:19" x14ac:dyDescent="0.4">
      <c r="A12341">
        <v>27093</v>
      </c>
      <c r="B12341" t="s">
        <v>16</v>
      </c>
      <c r="C12341" t="s">
        <v>17</v>
      </c>
      <c r="D12341">
        <v>3060000</v>
      </c>
      <c r="E12341" t="s">
        <v>1366</v>
      </c>
      <c r="F12341" s="1">
        <v>42632</v>
      </c>
      <c r="H12341">
        <v>1</v>
      </c>
      <c r="I12341" t="s">
        <v>1547</v>
      </c>
      <c r="J12341">
        <v>13</v>
      </c>
      <c r="K12341" t="s">
        <v>1548</v>
      </c>
      <c r="L12341" t="s">
        <v>10589</v>
      </c>
      <c r="M12341" t="str">
        <f t="shared" si="600"/>
        <v>서울특별시</v>
      </c>
      <c r="N12341" t="str">
        <f t="shared" si="601"/>
        <v xml:space="preserve">중랑구 </v>
      </c>
      <c r="O12341" t="str">
        <f t="shared" si="602"/>
        <v xml:space="preserve">면목동 </v>
      </c>
      <c r="P12341">
        <v>2124</v>
      </c>
      <c r="Q12341" t="s">
        <v>1050</v>
      </c>
      <c r="R12341">
        <v>206783.11902318301</v>
      </c>
      <c r="S12341">
        <v>454376.340632857</v>
      </c>
    </row>
    <row r="12342" spans="1:19" x14ac:dyDescent="0.4">
      <c r="A12342">
        <v>1029</v>
      </c>
      <c r="B12342" t="s">
        <v>16</v>
      </c>
      <c r="C12342" t="s">
        <v>17</v>
      </c>
      <c r="D12342">
        <v>3060000</v>
      </c>
      <c r="E12342" t="s">
        <v>132</v>
      </c>
      <c r="F12342" s="1">
        <v>37281</v>
      </c>
      <c r="G12342" s="1">
        <v>40647</v>
      </c>
      <c r="H12342">
        <v>4</v>
      </c>
      <c r="I12342" t="s">
        <v>18</v>
      </c>
      <c r="J12342">
        <v>31</v>
      </c>
      <c r="K12342" t="s">
        <v>19</v>
      </c>
      <c r="L12342" t="s">
        <v>1399</v>
      </c>
      <c r="M12342" t="str">
        <f t="shared" si="600"/>
        <v>서울특별시</v>
      </c>
      <c r="N12342" t="str">
        <f t="shared" si="601"/>
        <v xml:space="preserve">중랑구 </v>
      </c>
      <c r="O12342" t="str">
        <f t="shared" si="602"/>
        <v xml:space="preserve">면목동 </v>
      </c>
      <c r="Q12342" t="s">
        <v>1050</v>
      </c>
      <c r="R12342">
        <v>206783.11902318301</v>
      </c>
      <c r="S12342">
        <v>454376.340632857</v>
      </c>
    </row>
    <row r="12343" spans="1:19" x14ac:dyDescent="0.4">
      <c r="A12343">
        <v>26747</v>
      </c>
      <c r="B12343" t="s">
        <v>16</v>
      </c>
      <c r="C12343" t="s">
        <v>17</v>
      </c>
      <c r="D12343">
        <v>3060000</v>
      </c>
      <c r="E12343" t="s">
        <v>1069</v>
      </c>
      <c r="F12343" s="1">
        <v>37218</v>
      </c>
      <c r="H12343">
        <v>1</v>
      </c>
      <c r="I12343" t="s">
        <v>1547</v>
      </c>
      <c r="J12343">
        <v>13</v>
      </c>
      <c r="K12343" t="s">
        <v>1548</v>
      </c>
      <c r="L12343" t="s">
        <v>10167</v>
      </c>
      <c r="M12343" t="str">
        <f t="shared" si="600"/>
        <v>서울특별시</v>
      </c>
      <c r="N12343" t="str">
        <f t="shared" si="601"/>
        <v xml:space="preserve">중랑구 </v>
      </c>
      <c r="O12343" t="str">
        <f t="shared" si="602"/>
        <v xml:space="preserve">면목동 </v>
      </c>
      <c r="P12343">
        <v>2124</v>
      </c>
      <c r="Q12343" t="s">
        <v>533</v>
      </c>
      <c r="R12343">
        <v>206834.20426169501</v>
      </c>
      <c r="S12343">
        <v>454495.33897389501</v>
      </c>
    </row>
    <row r="12344" spans="1:19" x14ac:dyDescent="0.4">
      <c r="A12344">
        <v>26585</v>
      </c>
      <c r="B12344" t="s">
        <v>16</v>
      </c>
      <c r="C12344" t="s">
        <v>17</v>
      </c>
      <c r="D12344">
        <v>3060000</v>
      </c>
      <c r="E12344" t="s">
        <v>2089</v>
      </c>
      <c r="F12344" s="1">
        <v>37396</v>
      </c>
      <c r="H12344">
        <v>1</v>
      </c>
      <c r="I12344" t="s">
        <v>1547</v>
      </c>
      <c r="J12344">
        <v>13</v>
      </c>
      <c r="K12344" t="s">
        <v>1548</v>
      </c>
      <c r="L12344" t="s">
        <v>9982</v>
      </c>
      <c r="M12344" t="str">
        <f t="shared" si="600"/>
        <v>서울특별시</v>
      </c>
      <c r="N12344" t="str">
        <f t="shared" si="601"/>
        <v xml:space="preserve">중랑구 </v>
      </c>
      <c r="O12344" t="str">
        <f t="shared" si="602"/>
        <v xml:space="preserve">면목동 </v>
      </c>
      <c r="P12344">
        <v>2125</v>
      </c>
      <c r="Q12344" t="s">
        <v>695</v>
      </c>
      <c r="R12344">
        <v>206710.33481872399</v>
      </c>
      <c r="S12344">
        <v>454446.05274859502</v>
      </c>
    </row>
    <row r="12345" spans="1:19" x14ac:dyDescent="0.4">
      <c r="A12345">
        <v>25845</v>
      </c>
      <c r="B12345" t="s">
        <v>16</v>
      </c>
      <c r="C12345" t="s">
        <v>17</v>
      </c>
      <c r="D12345">
        <v>3060000</v>
      </c>
      <c r="E12345" t="s">
        <v>1481</v>
      </c>
      <c r="F12345" s="1">
        <v>36424</v>
      </c>
      <c r="H12345">
        <v>1</v>
      </c>
      <c r="I12345" t="s">
        <v>1547</v>
      </c>
      <c r="J12345">
        <v>13</v>
      </c>
      <c r="K12345" t="s">
        <v>1548</v>
      </c>
      <c r="L12345" t="s">
        <v>9029</v>
      </c>
      <c r="M12345" t="str">
        <f t="shared" si="600"/>
        <v>서울특별시</v>
      </c>
      <c r="N12345" t="str">
        <f t="shared" si="601"/>
        <v xml:space="preserve">중랑구 </v>
      </c>
      <c r="O12345" t="str">
        <f t="shared" si="602"/>
        <v xml:space="preserve">면목동 </v>
      </c>
      <c r="Q12345" t="s">
        <v>1048</v>
      </c>
      <c r="R12345">
        <v>206741.23291531301</v>
      </c>
      <c r="S12345">
        <v>454362.74965303298</v>
      </c>
    </row>
    <row r="12346" spans="1:19" x14ac:dyDescent="0.4">
      <c r="A12346">
        <v>26984</v>
      </c>
      <c r="B12346" t="s">
        <v>16</v>
      </c>
      <c r="C12346" t="s">
        <v>17</v>
      </c>
      <c r="D12346">
        <v>3060000</v>
      </c>
      <c r="E12346" t="s">
        <v>108</v>
      </c>
      <c r="F12346" s="1">
        <v>38086</v>
      </c>
      <c r="H12346">
        <v>1</v>
      </c>
      <c r="I12346" t="s">
        <v>1547</v>
      </c>
      <c r="J12346">
        <v>13</v>
      </c>
      <c r="K12346" t="s">
        <v>1548</v>
      </c>
      <c r="L12346" t="s">
        <v>10455</v>
      </c>
      <c r="M12346" t="str">
        <f t="shared" si="600"/>
        <v>서울특별시</v>
      </c>
      <c r="N12346" t="str">
        <f t="shared" si="601"/>
        <v xml:space="preserve">중랑구 </v>
      </c>
      <c r="O12346" t="str">
        <f t="shared" si="602"/>
        <v xml:space="preserve">면목동 </v>
      </c>
      <c r="P12346">
        <v>2125</v>
      </c>
      <c r="Q12346" t="s">
        <v>173</v>
      </c>
      <c r="R12346">
        <v>206711.773147364</v>
      </c>
      <c r="S12346">
        <v>454350.54109970998</v>
      </c>
    </row>
    <row r="12347" spans="1:19" x14ac:dyDescent="0.4">
      <c r="A12347">
        <v>25959</v>
      </c>
      <c r="B12347" t="s">
        <v>16</v>
      </c>
      <c r="C12347" t="s">
        <v>17</v>
      </c>
      <c r="D12347">
        <v>3060000</v>
      </c>
      <c r="E12347" t="s">
        <v>736</v>
      </c>
      <c r="F12347" s="1">
        <v>36153</v>
      </c>
      <c r="H12347">
        <v>1</v>
      </c>
      <c r="I12347" t="s">
        <v>1547</v>
      </c>
      <c r="J12347">
        <v>13</v>
      </c>
      <c r="K12347" t="s">
        <v>1548</v>
      </c>
      <c r="L12347" t="s">
        <v>9180</v>
      </c>
      <c r="M12347" t="str">
        <f t="shared" si="600"/>
        <v>서울특별시</v>
      </c>
      <c r="N12347" t="str">
        <f t="shared" si="601"/>
        <v xml:space="preserve">중랑구 </v>
      </c>
      <c r="O12347" t="str">
        <f t="shared" si="602"/>
        <v xml:space="preserve">면목동 </v>
      </c>
      <c r="P12347">
        <v>2125</v>
      </c>
      <c r="Q12347" t="s">
        <v>3228</v>
      </c>
      <c r="R12347">
        <v>206688.532011048</v>
      </c>
      <c r="S12347">
        <v>454342.258071916</v>
      </c>
    </row>
    <row r="12348" spans="1:19" x14ac:dyDescent="0.4">
      <c r="A12348">
        <v>26896</v>
      </c>
      <c r="B12348" t="s">
        <v>16</v>
      </c>
      <c r="C12348" t="s">
        <v>17</v>
      </c>
      <c r="D12348">
        <v>3060000</v>
      </c>
      <c r="E12348" t="s">
        <v>543</v>
      </c>
      <c r="F12348" s="1">
        <v>37764</v>
      </c>
      <c r="H12348">
        <v>1</v>
      </c>
      <c r="I12348" t="s">
        <v>1547</v>
      </c>
      <c r="J12348">
        <v>13</v>
      </c>
      <c r="K12348" t="s">
        <v>1548</v>
      </c>
      <c r="L12348" t="s">
        <v>10346</v>
      </c>
      <c r="M12348" t="str">
        <f t="shared" si="600"/>
        <v>서울특별시</v>
      </c>
      <c r="N12348" t="str">
        <f t="shared" si="601"/>
        <v xml:space="preserve">중랑구 </v>
      </c>
      <c r="O12348" t="str">
        <f t="shared" si="602"/>
        <v xml:space="preserve">면목동 </v>
      </c>
      <c r="P12348">
        <v>2125</v>
      </c>
      <c r="Q12348" t="s">
        <v>7332</v>
      </c>
      <c r="R12348">
        <v>206721.91469093901</v>
      </c>
      <c r="S12348">
        <v>454422.08611065598</v>
      </c>
    </row>
    <row r="12349" spans="1:19" x14ac:dyDescent="0.4">
      <c r="A12349">
        <v>25957</v>
      </c>
      <c r="B12349" t="s">
        <v>16</v>
      </c>
      <c r="C12349" t="s">
        <v>17</v>
      </c>
      <c r="D12349">
        <v>3060000</v>
      </c>
      <c r="E12349" t="s">
        <v>1396</v>
      </c>
      <c r="F12349" s="1">
        <v>36018</v>
      </c>
      <c r="H12349">
        <v>1</v>
      </c>
      <c r="I12349" t="s">
        <v>1547</v>
      </c>
      <c r="J12349">
        <v>13</v>
      </c>
      <c r="K12349" t="s">
        <v>1548</v>
      </c>
      <c r="L12349" t="s">
        <v>9178</v>
      </c>
      <c r="M12349" t="str">
        <f t="shared" si="600"/>
        <v>서울특별시</v>
      </c>
      <c r="N12349" t="str">
        <f t="shared" si="601"/>
        <v xml:space="preserve">중랑구 </v>
      </c>
      <c r="O12349" t="str">
        <f t="shared" si="602"/>
        <v xml:space="preserve">면목동 </v>
      </c>
      <c r="P12349">
        <v>2125</v>
      </c>
      <c r="Q12349" t="s">
        <v>176</v>
      </c>
      <c r="R12349">
        <v>206661.174003166</v>
      </c>
      <c r="S12349">
        <v>454331.617422615</v>
      </c>
    </row>
    <row r="12350" spans="1:19" x14ac:dyDescent="0.4">
      <c r="A12350">
        <v>60740</v>
      </c>
      <c r="B12350" t="s">
        <v>16</v>
      </c>
      <c r="C12350" t="s">
        <v>17</v>
      </c>
      <c r="D12350">
        <v>3060000</v>
      </c>
      <c r="E12350" t="s">
        <v>250</v>
      </c>
      <c r="F12350" s="1">
        <v>37050</v>
      </c>
      <c r="H12350">
        <v>3</v>
      </c>
      <c r="I12350" t="s">
        <v>1469</v>
      </c>
      <c r="J12350">
        <v>3</v>
      </c>
      <c r="K12350" t="s">
        <v>1469</v>
      </c>
      <c r="L12350" t="s">
        <v>17740</v>
      </c>
      <c r="M12350" t="str">
        <f t="shared" si="600"/>
        <v>서울특별시</v>
      </c>
      <c r="N12350" t="str">
        <f t="shared" si="601"/>
        <v xml:space="preserve">중랑구 </v>
      </c>
      <c r="O12350" t="str">
        <f t="shared" si="602"/>
        <v xml:space="preserve">면목동 </v>
      </c>
      <c r="P12350">
        <v>2125</v>
      </c>
      <c r="Q12350" t="s">
        <v>3307</v>
      </c>
      <c r="R12350">
        <v>206699.417508254</v>
      </c>
      <c r="S12350">
        <v>454450.179550184</v>
      </c>
    </row>
    <row r="12351" spans="1:19" x14ac:dyDescent="0.4">
      <c r="A12351">
        <v>62089</v>
      </c>
      <c r="B12351" t="s">
        <v>16</v>
      </c>
      <c r="C12351" t="s">
        <v>17</v>
      </c>
      <c r="D12351">
        <v>3060000</v>
      </c>
      <c r="E12351" t="s">
        <v>339</v>
      </c>
      <c r="F12351" s="1">
        <v>35117</v>
      </c>
      <c r="H12351">
        <v>3</v>
      </c>
      <c r="I12351" t="s">
        <v>1469</v>
      </c>
      <c r="J12351">
        <v>3</v>
      </c>
      <c r="K12351" t="s">
        <v>1469</v>
      </c>
      <c r="L12351" t="s">
        <v>19356</v>
      </c>
      <c r="M12351" t="str">
        <f t="shared" si="600"/>
        <v>서울특별시</v>
      </c>
      <c r="N12351" t="str">
        <f t="shared" si="601"/>
        <v xml:space="preserve">중랑구 </v>
      </c>
      <c r="O12351" t="str">
        <f t="shared" si="602"/>
        <v xml:space="preserve">면목동 </v>
      </c>
      <c r="Q12351" t="s">
        <v>9527</v>
      </c>
      <c r="R12351">
        <v>206492.66502869199</v>
      </c>
      <c r="S12351">
        <v>454382.41630687198</v>
      </c>
    </row>
    <row r="12352" spans="1:19" x14ac:dyDescent="0.4">
      <c r="A12352">
        <v>62020</v>
      </c>
      <c r="B12352" t="s">
        <v>16</v>
      </c>
      <c r="C12352" t="s">
        <v>17</v>
      </c>
      <c r="D12352">
        <v>3060000</v>
      </c>
      <c r="E12352" t="s">
        <v>3515</v>
      </c>
      <c r="F12352" s="1">
        <v>34323</v>
      </c>
      <c r="H12352">
        <v>3</v>
      </c>
      <c r="I12352" t="s">
        <v>1469</v>
      </c>
      <c r="J12352">
        <v>3</v>
      </c>
      <c r="K12352" t="s">
        <v>1469</v>
      </c>
      <c r="L12352" t="s">
        <v>19274</v>
      </c>
      <c r="M12352" t="str">
        <f t="shared" si="600"/>
        <v>서울특별시</v>
      </c>
      <c r="N12352" t="str">
        <f t="shared" si="601"/>
        <v xml:space="preserve">중랑구 </v>
      </c>
      <c r="O12352" t="str">
        <f t="shared" si="602"/>
        <v xml:space="preserve">면목동 </v>
      </c>
      <c r="Q12352" t="s">
        <v>2051</v>
      </c>
      <c r="R12352">
        <v>206432.39592122499</v>
      </c>
      <c r="S12352">
        <v>454173.81901705998</v>
      </c>
    </row>
    <row r="12353" spans="1:19" x14ac:dyDescent="0.4">
      <c r="A12353">
        <v>61059</v>
      </c>
      <c r="B12353" t="s">
        <v>16</v>
      </c>
      <c r="C12353" t="s">
        <v>17</v>
      </c>
      <c r="D12353">
        <v>3060000</v>
      </c>
      <c r="E12353" t="s">
        <v>172</v>
      </c>
      <c r="F12353" s="1">
        <v>36027</v>
      </c>
      <c r="H12353">
        <v>3</v>
      </c>
      <c r="I12353" t="s">
        <v>1469</v>
      </c>
      <c r="J12353">
        <v>3</v>
      </c>
      <c r="K12353" t="s">
        <v>1469</v>
      </c>
      <c r="L12353" t="s">
        <v>18164</v>
      </c>
      <c r="M12353" t="str">
        <f t="shared" si="600"/>
        <v>서울특별시</v>
      </c>
      <c r="N12353" t="str">
        <f t="shared" si="601"/>
        <v xml:space="preserve">중랑구 </v>
      </c>
      <c r="O12353" t="str">
        <f t="shared" si="602"/>
        <v xml:space="preserve">면목동 </v>
      </c>
      <c r="Q12353" t="s">
        <v>254</v>
      </c>
      <c r="R12353">
        <v>206448.31420037299</v>
      </c>
      <c r="S12353">
        <v>454078.749529697</v>
      </c>
    </row>
    <row r="12354" spans="1:19" x14ac:dyDescent="0.4">
      <c r="A12354">
        <v>26868</v>
      </c>
      <c r="B12354" t="s">
        <v>16</v>
      </c>
      <c r="C12354" t="s">
        <v>17</v>
      </c>
      <c r="D12354">
        <v>3060000</v>
      </c>
      <c r="E12354" t="s">
        <v>761</v>
      </c>
      <c r="F12354" s="1">
        <v>38673</v>
      </c>
      <c r="H12354">
        <v>1</v>
      </c>
      <c r="I12354" t="s">
        <v>1547</v>
      </c>
      <c r="J12354">
        <v>13</v>
      </c>
      <c r="K12354" t="s">
        <v>1548</v>
      </c>
      <c r="L12354" t="s">
        <v>10313</v>
      </c>
      <c r="M12354" t="str">
        <f t="shared" si="600"/>
        <v>서울특별시</v>
      </c>
      <c r="N12354" t="str">
        <f t="shared" si="601"/>
        <v xml:space="preserve">중랑구 </v>
      </c>
      <c r="O12354" t="str">
        <f t="shared" si="602"/>
        <v xml:space="preserve">면목동 </v>
      </c>
      <c r="Q12354" t="s">
        <v>10314</v>
      </c>
      <c r="R12354">
        <v>208501.01161641901</v>
      </c>
      <c r="S12354">
        <v>454098.25810407102</v>
      </c>
    </row>
    <row r="12355" spans="1:19" x14ac:dyDescent="0.4">
      <c r="A12355">
        <v>62033</v>
      </c>
      <c r="B12355" t="s">
        <v>16</v>
      </c>
      <c r="C12355" t="s">
        <v>17</v>
      </c>
      <c r="D12355">
        <v>3060000</v>
      </c>
      <c r="E12355" t="s">
        <v>416</v>
      </c>
      <c r="F12355" s="1">
        <v>35410</v>
      </c>
      <c r="H12355">
        <v>3</v>
      </c>
      <c r="I12355" t="s">
        <v>1469</v>
      </c>
      <c r="J12355">
        <v>3</v>
      </c>
      <c r="K12355" t="s">
        <v>1469</v>
      </c>
      <c r="L12355" t="s">
        <v>19288</v>
      </c>
      <c r="M12355" t="str">
        <f t="shared" ref="M12355:M12418" si="603">LEFT(L12355,5)</f>
        <v>서울특별시</v>
      </c>
      <c r="N12355" t="str">
        <f t="shared" ref="N12355:N12418" si="604">MID(L12355,7,4)</f>
        <v xml:space="preserve">중랑구 </v>
      </c>
      <c r="O12355" t="str">
        <f t="shared" ref="O12355:O12418" si="605">MID(L12355,11,4)</f>
        <v xml:space="preserve">면목동 </v>
      </c>
      <c r="Q12355" t="s">
        <v>19289</v>
      </c>
      <c r="R12355">
        <v>208439.53068134701</v>
      </c>
      <c r="S12355">
        <v>453970.48803889297</v>
      </c>
    </row>
    <row r="12356" spans="1:19" x14ac:dyDescent="0.4">
      <c r="A12356">
        <v>25774</v>
      </c>
      <c r="B12356" t="s">
        <v>16</v>
      </c>
      <c r="C12356" t="s">
        <v>17</v>
      </c>
      <c r="D12356">
        <v>3060000</v>
      </c>
      <c r="E12356" t="s">
        <v>154</v>
      </c>
      <c r="F12356" s="1">
        <v>37018</v>
      </c>
      <c r="H12356">
        <v>1</v>
      </c>
      <c r="I12356" t="s">
        <v>1547</v>
      </c>
      <c r="J12356">
        <v>13</v>
      </c>
      <c r="K12356" t="s">
        <v>1548</v>
      </c>
      <c r="L12356" t="s">
        <v>8933</v>
      </c>
      <c r="M12356" t="str">
        <f t="shared" si="603"/>
        <v>서울특별시</v>
      </c>
      <c r="N12356" t="str">
        <f t="shared" si="604"/>
        <v xml:space="preserve">중랑구 </v>
      </c>
      <c r="O12356" t="str">
        <f t="shared" si="605"/>
        <v xml:space="preserve">면목동 </v>
      </c>
      <c r="Q12356" t="s">
        <v>1371</v>
      </c>
      <c r="R12356">
        <v>208454.37130433199</v>
      </c>
      <c r="S12356">
        <v>453959.78997931402</v>
      </c>
    </row>
    <row r="12357" spans="1:19" x14ac:dyDescent="0.4">
      <c r="A12357">
        <v>62464</v>
      </c>
      <c r="B12357" t="s">
        <v>16</v>
      </c>
      <c r="C12357" t="s">
        <v>17</v>
      </c>
      <c r="D12357">
        <v>3060000</v>
      </c>
      <c r="E12357" t="s">
        <v>3431</v>
      </c>
      <c r="F12357" s="1">
        <v>37603</v>
      </c>
      <c r="H12357">
        <v>3</v>
      </c>
      <c r="I12357" t="s">
        <v>1469</v>
      </c>
      <c r="J12357">
        <v>3</v>
      </c>
      <c r="K12357" t="s">
        <v>1469</v>
      </c>
      <c r="L12357" t="s">
        <v>19780</v>
      </c>
      <c r="M12357" t="str">
        <f t="shared" si="603"/>
        <v>서울특별시</v>
      </c>
      <c r="N12357" t="str">
        <f t="shared" si="604"/>
        <v xml:space="preserve">중랑구 </v>
      </c>
      <c r="O12357" t="str">
        <f t="shared" si="605"/>
        <v xml:space="preserve">면목동 </v>
      </c>
      <c r="Q12357" t="s">
        <v>99</v>
      </c>
      <c r="R12357">
        <v>208470.99804894801</v>
      </c>
      <c r="S12357">
        <v>454057.77160591102</v>
      </c>
    </row>
    <row r="12358" spans="1:19" x14ac:dyDescent="0.4">
      <c r="A12358">
        <v>62550</v>
      </c>
      <c r="B12358" t="s">
        <v>16</v>
      </c>
      <c r="C12358" t="s">
        <v>17</v>
      </c>
      <c r="D12358">
        <v>3060000</v>
      </c>
      <c r="E12358" t="s">
        <v>11098</v>
      </c>
      <c r="F12358" s="1">
        <v>33922</v>
      </c>
      <c r="H12358">
        <v>3</v>
      </c>
      <c r="I12358" t="s">
        <v>1469</v>
      </c>
      <c r="J12358">
        <v>3</v>
      </c>
      <c r="K12358" t="s">
        <v>1469</v>
      </c>
      <c r="L12358" t="s">
        <v>19883</v>
      </c>
      <c r="M12358" t="str">
        <f t="shared" si="603"/>
        <v>서울특별시</v>
      </c>
      <c r="N12358" t="str">
        <f t="shared" si="604"/>
        <v xml:space="preserve">중랑구 </v>
      </c>
      <c r="O12358" t="str">
        <f t="shared" si="605"/>
        <v xml:space="preserve">면목동 </v>
      </c>
      <c r="Q12358" t="s">
        <v>1581</v>
      </c>
      <c r="R12358">
        <v>208440.66497937599</v>
      </c>
      <c r="S12358">
        <v>454085.80635360797</v>
      </c>
    </row>
    <row r="12359" spans="1:19" x14ac:dyDescent="0.4">
      <c r="A12359">
        <v>26959</v>
      </c>
      <c r="B12359" t="s">
        <v>16</v>
      </c>
      <c r="C12359" t="s">
        <v>17</v>
      </c>
      <c r="D12359">
        <v>3060000</v>
      </c>
      <c r="E12359" t="s">
        <v>1003</v>
      </c>
      <c r="F12359" s="1">
        <v>34204</v>
      </c>
      <c r="H12359">
        <v>1</v>
      </c>
      <c r="I12359" t="s">
        <v>1547</v>
      </c>
      <c r="J12359">
        <v>13</v>
      </c>
      <c r="K12359" t="s">
        <v>1548</v>
      </c>
      <c r="L12359" t="s">
        <v>10425</v>
      </c>
      <c r="M12359" t="str">
        <f t="shared" si="603"/>
        <v>서울특별시</v>
      </c>
      <c r="N12359" t="str">
        <f t="shared" si="604"/>
        <v xml:space="preserve">중랑구 </v>
      </c>
      <c r="O12359" t="str">
        <f t="shared" si="605"/>
        <v xml:space="preserve">면목동 </v>
      </c>
      <c r="P12359">
        <v>2201</v>
      </c>
      <c r="Q12359" t="s">
        <v>2142</v>
      </c>
      <c r="R12359">
        <v>208405.410822251</v>
      </c>
      <c r="S12359">
        <v>454014.694164833</v>
      </c>
    </row>
    <row r="12360" spans="1:19" x14ac:dyDescent="0.4">
      <c r="A12360">
        <v>62518</v>
      </c>
      <c r="B12360" t="s">
        <v>16</v>
      </c>
      <c r="C12360" t="s">
        <v>17</v>
      </c>
      <c r="D12360">
        <v>3060000</v>
      </c>
      <c r="E12360" t="s">
        <v>495</v>
      </c>
      <c r="F12360" s="1">
        <v>34313</v>
      </c>
      <c r="H12360">
        <v>3</v>
      </c>
      <c r="I12360" t="s">
        <v>1469</v>
      </c>
      <c r="J12360">
        <v>3</v>
      </c>
      <c r="K12360" t="s">
        <v>1469</v>
      </c>
      <c r="L12360" t="s">
        <v>19840</v>
      </c>
      <c r="M12360" t="str">
        <f t="shared" si="603"/>
        <v>서울특별시</v>
      </c>
      <c r="N12360" t="str">
        <f t="shared" si="604"/>
        <v xml:space="preserve">중랑구 </v>
      </c>
      <c r="O12360" t="str">
        <f t="shared" si="605"/>
        <v xml:space="preserve">면목동 </v>
      </c>
      <c r="P12360">
        <v>2200</v>
      </c>
      <c r="Q12360" t="s">
        <v>19841</v>
      </c>
      <c r="R12360">
        <v>208492.12811339501</v>
      </c>
      <c r="S12360">
        <v>454206.63035409799</v>
      </c>
    </row>
    <row r="12361" spans="1:19" x14ac:dyDescent="0.4">
      <c r="A12361">
        <v>26486</v>
      </c>
      <c r="B12361" t="s">
        <v>16</v>
      </c>
      <c r="C12361" t="s">
        <v>17</v>
      </c>
      <c r="D12361">
        <v>3060000</v>
      </c>
      <c r="E12361" t="s">
        <v>288</v>
      </c>
      <c r="F12361" s="1">
        <v>37545</v>
      </c>
      <c r="H12361">
        <v>1</v>
      </c>
      <c r="I12361" t="s">
        <v>1547</v>
      </c>
      <c r="J12361">
        <v>13</v>
      </c>
      <c r="K12361" t="s">
        <v>1548</v>
      </c>
      <c r="L12361" t="s">
        <v>9861</v>
      </c>
      <c r="M12361" t="str">
        <f t="shared" si="603"/>
        <v>서울특별시</v>
      </c>
      <c r="N12361" t="str">
        <f t="shared" si="604"/>
        <v xml:space="preserve">중랑구 </v>
      </c>
      <c r="O12361" t="str">
        <f t="shared" si="605"/>
        <v xml:space="preserve">면목동 </v>
      </c>
      <c r="Q12361" t="s">
        <v>60</v>
      </c>
      <c r="R12361">
        <v>207197.93657503201</v>
      </c>
      <c r="S12361">
        <v>452841.18091011699</v>
      </c>
    </row>
    <row r="12362" spans="1:19" x14ac:dyDescent="0.4">
      <c r="A12362">
        <v>26982</v>
      </c>
      <c r="B12362" t="s">
        <v>16</v>
      </c>
      <c r="C12362" t="s">
        <v>17</v>
      </c>
      <c r="D12362">
        <v>3060000</v>
      </c>
      <c r="E12362" t="s">
        <v>1607</v>
      </c>
      <c r="F12362" s="1">
        <v>37700</v>
      </c>
      <c r="H12362">
        <v>1</v>
      </c>
      <c r="I12362" t="s">
        <v>1547</v>
      </c>
      <c r="J12362">
        <v>13</v>
      </c>
      <c r="K12362" t="s">
        <v>1548</v>
      </c>
      <c r="L12362" t="s">
        <v>10453</v>
      </c>
      <c r="M12362" t="str">
        <f t="shared" si="603"/>
        <v>서울특별시</v>
      </c>
      <c r="N12362" t="str">
        <f t="shared" si="604"/>
        <v xml:space="preserve">중랑구 </v>
      </c>
      <c r="O12362" t="str">
        <f t="shared" si="605"/>
        <v xml:space="preserve">면목동 </v>
      </c>
      <c r="Q12362" t="s">
        <v>1646</v>
      </c>
      <c r="R12362">
        <v>207497.732897437</v>
      </c>
      <c r="S12362">
        <v>452801.62416300498</v>
      </c>
    </row>
    <row r="12363" spans="1:19" x14ac:dyDescent="0.4">
      <c r="A12363">
        <v>62492</v>
      </c>
      <c r="B12363" t="s">
        <v>16</v>
      </c>
      <c r="C12363" t="s">
        <v>17</v>
      </c>
      <c r="D12363">
        <v>3060000</v>
      </c>
      <c r="E12363" t="s">
        <v>517</v>
      </c>
      <c r="F12363" s="1">
        <v>34207</v>
      </c>
      <c r="H12363">
        <v>3</v>
      </c>
      <c r="I12363" t="s">
        <v>1469</v>
      </c>
      <c r="J12363">
        <v>3</v>
      </c>
      <c r="K12363" t="s">
        <v>1469</v>
      </c>
      <c r="L12363" t="s">
        <v>19811</v>
      </c>
      <c r="M12363" t="str">
        <f t="shared" si="603"/>
        <v>서울특별시</v>
      </c>
      <c r="N12363" t="str">
        <f t="shared" si="604"/>
        <v xml:space="preserve">중랑구 </v>
      </c>
      <c r="O12363" t="str">
        <f t="shared" si="605"/>
        <v xml:space="preserve">면목동 </v>
      </c>
      <c r="Q12363" t="s">
        <v>8449</v>
      </c>
      <c r="R12363">
        <v>207526.06449054499</v>
      </c>
      <c r="S12363">
        <v>452792.49320014898</v>
      </c>
    </row>
    <row r="12364" spans="1:19" x14ac:dyDescent="0.4">
      <c r="A12364">
        <v>62523</v>
      </c>
      <c r="B12364" t="s">
        <v>16</v>
      </c>
      <c r="C12364" t="s">
        <v>17</v>
      </c>
      <c r="D12364">
        <v>3060000</v>
      </c>
      <c r="E12364" t="s">
        <v>76</v>
      </c>
      <c r="F12364" s="1">
        <v>37327</v>
      </c>
      <c r="H12364">
        <v>3</v>
      </c>
      <c r="I12364" t="s">
        <v>1469</v>
      </c>
      <c r="J12364">
        <v>3</v>
      </c>
      <c r="K12364" t="s">
        <v>1469</v>
      </c>
      <c r="L12364" t="s">
        <v>19848</v>
      </c>
      <c r="M12364" t="str">
        <f t="shared" si="603"/>
        <v>서울특별시</v>
      </c>
      <c r="N12364" t="str">
        <f t="shared" si="604"/>
        <v xml:space="preserve">중랑구 </v>
      </c>
      <c r="O12364" t="str">
        <f t="shared" si="605"/>
        <v xml:space="preserve">면목동 </v>
      </c>
      <c r="Q12364" t="s">
        <v>1050</v>
      </c>
      <c r="R12364">
        <v>207717.51462493301</v>
      </c>
      <c r="S12364">
        <v>453864.57412080601</v>
      </c>
    </row>
    <row r="12365" spans="1:19" x14ac:dyDescent="0.4">
      <c r="A12365">
        <v>26575</v>
      </c>
      <c r="B12365" t="s">
        <v>16</v>
      </c>
      <c r="C12365" t="s">
        <v>17</v>
      </c>
      <c r="D12365">
        <v>3060000</v>
      </c>
      <c r="E12365" t="s">
        <v>1605</v>
      </c>
      <c r="F12365" s="1">
        <v>34773</v>
      </c>
      <c r="H12365">
        <v>1</v>
      </c>
      <c r="I12365" t="s">
        <v>1547</v>
      </c>
      <c r="J12365">
        <v>13</v>
      </c>
      <c r="K12365" t="s">
        <v>1548</v>
      </c>
      <c r="L12365" t="s">
        <v>9969</v>
      </c>
      <c r="M12365" t="str">
        <f t="shared" si="603"/>
        <v>서울특별시</v>
      </c>
      <c r="N12365" t="str">
        <f t="shared" si="604"/>
        <v xml:space="preserve">중랑구 </v>
      </c>
      <c r="O12365" t="str">
        <f t="shared" si="605"/>
        <v xml:space="preserve">면목동 </v>
      </c>
      <c r="P12365">
        <v>2197</v>
      </c>
      <c r="Q12365" t="s">
        <v>2568</v>
      </c>
      <c r="R12365">
        <v>207714.27338406999</v>
      </c>
      <c r="S12365">
        <v>453889.58034053998</v>
      </c>
    </row>
    <row r="12366" spans="1:19" x14ac:dyDescent="0.4">
      <c r="A12366">
        <v>25745</v>
      </c>
      <c r="B12366" t="s">
        <v>16</v>
      </c>
      <c r="C12366" t="s">
        <v>17</v>
      </c>
      <c r="D12366">
        <v>3060000</v>
      </c>
      <c r="E12366" t="s">
        <v>134</v>
      </c>
      <c r="F12366" s="1">
        <v>36817</v>
      </c>
      <c r="H12366">
        <v>1</v>
      </c>
      <c r="I12366" t="s">
        <v>1547</v>
      </c>
      <c r="J12366">
        <v>13</v>
      </c>
      <c r="K12366" t="s">
        <v>1548</v>
      </c>
      <c r="L12366" t="s">
        <v>8892</v>
      </c>
      <c r="M12366" t="str">
        <f t="shared" si="603"/>
        <v>서울특별시</v>
      </c>
      <c r="N12366" t="str">
        <f t="shared" si="604"/>
        <v xml:space="preserve">중랑구 </v>
      </c>
      <c r="O12366" t="str">
        <f t="shared" si="605"/>
        <v xml:space="preserve">면목동 </v>
      </c>
      <c r="P12366">
        <v>2244</v>
      </c>
      <c r="Q12366" t="s">
        <v>8283</v>
      </c>
      <c r="R12366">
        <v>207497.02912134299</v>
      </c>
      <c r="S12366">
        <v>452634.99989701097</v>
      </c>
    </row>
    <row r="12367" spans="1:19" x14ac:dyDescent="0.4">
      <c r="A12367">
        <v>26590</v>
      </c>
      <c r="B12367" t="s">
        <v>16</v>
      </c>
      <c r="C12367" t="s">
        <v>17</v>
      </c>
      <c r="D12367">
        <v>3060000</v>
      </c>
      <c r="E12367" t="s">
        <v>294</v>
      </c>
      <c r="F12367" s="1">
        <v>37419</v>
      </c>
      <c r="H12367">
        <v>1</v>
      </c>
      <c r="I12367" t="s">
        <v>1547</v>
      </c>
      <c r="J12367">
        <v>13</v>
      </c>
      <c r="K12367" t="s">
        <v>1548</v>
      </c>
      <c r="L12367" t="s">
        <v>9987</v>
      </c>
      <c r="M12367" t="str">
        <f t="shared" si="603"/>
        <v>서울특별시</v>
      </c>
      <c r="N12367" t="str">
        <f t="shared" si="604"/>
        <v xml:space="preserve">중랑구 </v>
      </c>
      <c r="O12367" t="str">
        <f t="shared" si="605"/>
        <v xml:space="preserve">면목동 </v>
      </c>
      <c r="Q12367" t="s">
        <v>1622</v>
      </c>
      <c r="R12367">
        <v>207109.75789055001</v>
      </c>
      <c r="S12367">
        <v>452458.90062784299</v>
      </c>
    </row>
    <row r="12368" spans="1:19" x14ac:dyDescent="0.4">
      <c r="A12368">
        <v>27061</v>
      </c>
      <c r="B12368" t="s">
        <v>16</v>
      </c>
      <c r="C12368" t="s">
        <v>17</v>
      </c>
      <c r="D12368">
        <v>3060000</v>
      </c>
      <c r="E12368" t="s">
        <v>2038</v>
      </c>
      <c r="F12368" s="1">
        <v>33873</v>
      </c>
      <c r="H12368">
        <v>1</v>
      </c>
      <c r="I12368" t="s">
        <v>1547</v>
      </c>
      <c r="J12368">
        <v>13</v>
      </c>
      <c r="K12368" t="s">
        <v>1548</v>
      </c>
      <c r="L12368" t="s">
        <v>10550</v>
      </c>
      <c r="M12368" t="str">
        <f t="shared" si="603"/>
        <v>서울특별시</v>
      </c>
      <c r="N12368" t="str">
        <f t="shared" si="604"/>
        <v xml:space="preserve">중랑구 </v>
      </c>
      <c r="O12368" t="str">
        <f t="shared" si="605"/>
        <v xml:space="preserve">면목동 </v>
      </c>
      <c r="Q12368" t="s">
        <v>10551</v>
      </c>
      <c r="R12368">
        <v>207440.990859677</v>
      </c>
      <c r="S12368">
        <v>452501.76430960599</v>
      </c>
    </row>
    <row r="12369" spans="1:19" x14ac:dyDescent="0.4">
      <c r="A12369">
        <v>62053</v>
      </c>
      <c r="B12369" t="s">
        <v>16</v>
      </c>
      <c r="C12369" t="s">
        <v>17</v>
      </c>
      <c r="D12369">
        <v>3060000</v>
      </c>
      <c r="E12369" t="s">
        <v>423</v>
      </c>
      <c r="F12369" s="1">
        <v>37623</v>
      </c>
      <c r="H12369">
        <v>3</v>
      </c>
      <c r="I12369" t="s">
        <v>1469</v>
      </c>
      <c r="J12369">
        <v>3</v>
      </c>
      <c r="K12369" t="s">
        <v>1469</v>
      </c>
      <c r="L12369" t="s">
        <v>19317</v>
      </c>
      <c r="M12369" t="str">
        <f t="shared" si="603"/>
        <v>서울특별시</v>
      </c>
      <c r="N12369" t="str">
        <f t="shared" si="604"/>
        <v xml:space="preserve">중랑구 </v>
      </c>
      <c r="O12369" t="str">
        <f t="shared" si="605"/>
        <v xml:space="preserve">면목동 </v>
      </c>
      <c r="P12369">
        <v>2246</v>
      </c>
      <c r="Q12369" t="s">
        <v>326</v>
      </c>
      <c r="R12369">
        <v>207125.64788944501</v>
      </c>
      <c r="S12369">
        <v>452207.56873610098</v>
      </c>
    </row>
    <row r="12370" spans="1:19" x14ac:dyDescent="0.4">
      <c r="A12370">
        <v>27072</v>
      </c>
      <c r="B12370" t="s">
        <v>16</v>
      </c>
      <c r="C12370" t="s">
        <v>17</v>
      </c>
      <c r="D12370">
        <v>3060000</v>
      </c>
      <c r="E12370" t="s">
        <v>263</v>
      </c>
      <c r="F12370" s="1">
        <v>37237</v>
      </c>
      <c r="H12370">
        <v>1</v>
      </c>
      <c r="I12370" t="s">
        <v>1547</v>
      </c>
      <c r="J12370">
        <v>13</v>
      </c>
      <c r="K12370" t="s">
        <v>1548</v>
      </c>
      <c r="L12370" t="s">
        <v>10563</v>
      </c>
      <c r="M12370" t="str">
        <f t="shared" si="603"/>
        <v>서울특별시</v>
      </c>
      <c r="N12370" t="str">
        <f t="shared" si="604"/>
        <v xml:space="preserve">중랑구 </v>
      </c>
      <c r="O12370" t="str">
        <f t="shared" si="605"/>
        <v xml:space="preserve">면목동 </v>
      </c>
      <c r="Q12370" t="s">
        <v>3240</v>
      </c>
      <c r="R12370">
        <v>207121.1645591</v>
      </c>
      <c r="S12370">
        <v>452171.83048285003</v>
      </c>
    </row>
    <row r="12371" spans="1:19" x14ac:dyDescent="0.4">
      <c r="A12371">
        <v>26523</v>
      </c>
      <c r="B12371" t="s">
        <v>16</v>
      </c>
      <c r="C12371" t="s">
        <v>17</v>
      </c>
      <c r="D12371">
        <v>3060000</v>
      </c>
      <c r="E12371" t="s">
        <v>105</v>
      </c>
      <c r="F12371" s="1">
        <v>37566</v>
      </c>
      <c r="H12371">
        <v>1</v>
      </c>
      <c r="I12371" t="s">
        <v>1547</v>
      </c>
      <c r="J12371">
        <v>13</v>
      </c>
      <c r="K12371" t="s">
        <v>1548</v>
      </c>
      <c r="L12371" t="s">
        <v>9906</v>
      </c>
      <c r="M12371" t="str">
        <f t="shared" si="603"/>
        <v>서울특별시</v>
      </c>
      <c r="N12371" t="str">
        <f t="shared" si="604"/>
        <v xml:space="preserve">중랑구 </v>
      </c>
      <c r="O12371" t="str">
        <f t="shared" si="605"/>
        <v xml:space="preserve">면목동 </v>
      </c>
      <c r="P12371">
        <v>2246</v>
      </c>
      <c r="Q12371" t="s">
        <v>1316</v>
      </c>
      <c r="R12371">
        <v>207114.97840881499</v>
      </c>
      <c r="S12371">
        <v>452160.82616981299</v>
      </c>
    </row>
    <row r="12372" spans="1:19" x14ac:dyDescent="0.4">
      <c r="A12372">
        <v>25852</v>
      </c>
      <c r="B12372" t="s">
        <v>16</v>
      </c>
      <c r="C12372" t="s">
        <v>17</v>
      </c>
      <c r="D12372">
        <v>3060000</v>
      </c>
      <c r="E12372" t="s">
        <v>893</v>
      </c>
      <c r="F12372" s="1">
        <v>39688</v>
      </c>
      <c r="H12372">
        <v>1</v>
      </c>
      <c r="I12372" t="s">
        <v>1547</v>
      </c>
      <c r="J12372">
        <v>13</v>
      </c>
      <c r="K12372" t="s">
        <v>1548</v>
      </c>
      <c r="L12372" t="s">
        <v>9038</v>
      </c>
      <c r="M12372" t="str">
        <f t="shared" si="603"/>
        <v>서울특별시</v>
      </c>
      <c r="N12372" t="str">
        <f t="shared" si="604"/>
        <v xml:space="preserve">중랑구 </v>
      </c>
      <c r="O12372" t="str">
        <f t="shared" si="605"/>
        <v xml:space="preserve">면목동 </v>
      </c>
      <c r="Q12372" t="s">
        <v>7446</v>
      </c>
      <c r="R12372">
        <v>207162.94901114199</v>
      </c>
      <c r="S12372">
        <v>452262.08553904999</v>
      </c>
    </row>
    <row r="12373" spans="1:19" x14ac:dyDescent="0.4">
      <c r="A12373">
        <v>25782</v>
      </c>
      <c r="B12373" t="s">
        <v>16</v>
      </c>
      <c r="C12373" t="s">
        <v>17</v>
      </c>
      <c r="D12373">
        <v>3060000</v>
      </c>
      <c r="E12373" t="s">
        <v>110</v>
      </c>
      <c r="F12373" s="1">
        <v>39895</v>
      </c>
      <c r="H12373">
        <v>1</v>
      </c>
      <c r="I12373" t="s">
        <v>1547</v>
      </c>
      <c r="J12373">
        <v>13</v>
      </c>
      <c r="K12373" t="s">
        <v>1548</v>
      </c>
      <c r="L12373" t="s">
        <v>8941</v>
      </c>
      <c r="M12373" t="str">
        <f t="shared" si="603"/>
        <v>서울특별시</v>
      </c>
      <c r="N12373" t="str">
        <f t="shared" si="604"/>
        <v xml:space="preserve">중랑구 </v>
      </c>
      <c r="O12373" t="str">
        <f t="shared" si="605"/>
        <v xml:space="preserve">면목동 </v>
      </c>
      <c r="Q12373" t="s">
        <v>234</v>
      </c>
      <c r="R12373">
        <v>207343.29499192399</v>
      </c>
      <c r="S12373">
        <v>452228.650626046</v>
      </c>
    </row>
    <row r="12374" spans="1:19" x14ac:dyDescent="0.4">
      <c r="A12374">
        <v>1011</v>
      </c>
      <c r="B12374" t="s">
        <v>16</v>
      </c>
      <c r="C12374" t="s">
        <v>17</v>
      </c>
      <c r="D12374">
        <v>3060000</v>
      </c>
      <c r="E12374" t="s">
        <v>788</v>
      </c>
      <c r="F12374" s="1">
        <v>37176</v>
      </c>
      <c r="H12374">
        <v>4</v>
      </c>
      <c r="I12374" t="s">
        <v>18</v>
      </c>
      <c r="J12374">
        <v>31</v>
      </c>
      <c r="K12374" t="s">
        <v>19</v>
      </c>
      <c r="L12374" t="s">
        <v>1361</v>
      </c>
      <c r="M12374" t="str">
        <f t="shared" si="603"/>
        <v>서울특별시</v>
      </c>
      <c r="N12374" t="str">
        <f t="shared" si="604"/>
        <v xml:space="preserve">중랑구 </v>
      </c>
      <c r="O12374" t="str">
        <f t="shared" si="605"/>
        <v xml:space="preserve">면목동 </v>
      </c>
      <c r="Q12374" t="s">
        <v>1362</v>
      </c>
      <c r="R12374">
        <v>207344.83349936199</v>
      </c>
      <c r="S12374">
        <v>452218.42724259302</v>
      </c>
    </row>
    <row r="12375" spans="1:19" x14ac:dyDescent="0.4">
      <c r="A12375">
        <v>62517</v>
      </c>
      <c r="B12375" t="s">
        <v>16</v>
      </c>
      <c r="C12375" t="s">
        <v>17</v>
      </c>
      <c r="D12375">
        <v>3060000</v>
      </c>
      <c r="E12375" t="s">
        <v>3058</v>
      </c>
      <c r="F12375" s="1">
        <v>34298</v>
      </c>
      <c r="H12375">
        <v>3</v>
      </c>
      <c r="I12375" t="s">
        <v>1469</v>
      </c>
      <c r="J12375">
        <v>3</v>
      </c>
      <c r="K12375" t="s">
        <v>1469</v>
      </c>
      <c r="L12375" t="s">
        <v>19839</v>
      </c>
      <c r="M12375" t="str">
        <f t="shared" si="603"/>
        <v>서울특별시</v>
      </c>
      <c r="N12375" t="str">
        <f t="shared" si="604"/>
        <v xml:space="preserve">중랑구 </v>
      </c>
      <c r="O12375" t="str">
        <f t="shared" si="605"/>
        <v xml:space="preserve">면목동 </v>
      </c>
      <c r="Q12375" t="s">
        <v>3103</v>
      </c>
      <c r="R12375">
        <v>207316.85350623299</v>
      </c>
      <c r="S12375">
        <v>452134.33275790099</v>
      </c>
    </row>
    <row r="12376" spans="1:19" x14ac:dyDescent="0.4">
      <c r="A12376">
        <v>62036</v>
      </c>
      <c r="B12376" t="s">
        <v>16</v>
      </c>
      <c r="C12376" t="s">
        <v>17</v>
      </c>
      <c r="D12376">
        <v>3060000</v>
      </c>
      <c r="E12376" t="s">
        <v>188</v>
      </c>
      <c r="F12376" s="1">
        <v>35655</v>
      </c>
      <c r="H12376">
        <v>3</v>
      </c>
      <c r="I12376" t="s">
        <v>1469</v>
      </c>
      <c r="J12376">
        <v>3</v>
      </c>
      <c r="K12376" t="s">
        <v>1469</v>
      </c>
      <c r="L12376" t="s">
        <v>19293</v>
      </c>
      <c r="M12376" t="str">
        <f t="shared" si="603"/>
        <v>서울특별시</v>
      </c>
      <c r="N12376" t="str">
        <f t="shared" si="604"/>
        <v xml:space="preserve">중랑구 </v>
      </c>
      <c r="O12376" t="str">
        <f t="shared" si="605"/>
        <v xml:space="preserve">면목동 </v>
      </c>
      <c r="Q12376" t="s">
        <v>19294</v>
      </c>
      <c r="R12376">
        <v>207463.759438885</v>
      </c>
      <c r="S12376">
        <v>452101.45277601999</v>
      </c>
    </row>
    <row r="12377" spans="1:19" x14ac:dyDescent="0.4">
      <c r="A12377">
        <v>62259</v>
      </c>
      <c r="B12377" t="s">
        <v>16</v>
      </c>
      <c r="C12377" t="s">
        <v>17</v>
      </c>
      <c r="D12377">
        <v>3060000</v>
      </c>
      <c r="E12377" t="s">
        <v>308</v>
      </c>
      <c r="F12377" s="1">
        <v>37187</v>
      </c>
      <c r="H12377">
        <v>3</v>
      </c>
      <c r="I12377" t="s">
        <v>1469</v>
      </c>
      <c r="J12377">
        <v>3</v>
      </c>
      <c r="K12377" t="s">
        <v>1469</v>
      </c>
      <c r="L12377" t="s">
        <v>19293</v>
      </c>
      <c r="M12377" t="str">
        <f t="shared" si="603"/>
        <v>서울특별시</v>
      </c>
      <c r="N12377" t="str">
        <f t="shared" si="604"/>
        <v xml:space="preserve">중랑구 </v>
      </c>
      <c r="O12377" t="str">
        <f t="shared" si="605"/>
        <v xml:space="preserve">면목동 </v>
      </c>
      <c r="Q12377" t="s">
        <v>3148</v>
      </c>
      <c r="R12377">
        <v>207463.759438885</v>
      </c>
      <c r="S12377">
        <v>452101.45277601999</v>
      </c>
    </row>
    <row r="12378" spans="1:19" x14ac:dyDescent="0.4">
      <c r="A12378">
        <v>26752</v>
      </c>
      <c r="B12378" t="s">
        <v>16</v>
      </c>
      <c r="C12378" t="s">
        <v>17</v>
      </c>
      <c r="D12378">
        <v>3060000</v>
      </c>
      <c r="E12378" t="s">
        <v>85</v>
      </c>
      <c r="F12378" s="1">
        <v>37929</v>
      </c>
      <c r="H12378">
        <v>1</v>
      </c>
      <c r="I12378" t="s">
        <v>1547</v>
      </c>
      <c r="J12378">
        <v>13</v>
      </c>
      <c r="K12378" t="s">
        <v>1548</v>
      </c>
      <c r="L12378" t="s">
        <v>10172</v>
      </c>
      <c r="M12378" t="str">
        <f t="shared" si="603"/>
        <v>서울특별시</v>
      </c>
      <c r="N12378" t="str">
        <f t="shared" si="604"/>
        <v xml:space="preserve">중랑구 </v>
      </c>
      <c r="O12378" t="str">
        <f t="shared" si="605"/>
        <v xml:space="preserve">면목동 </v>
      </c>
      <c r="Q12378" t="s">
        <v>305</v>
      </c>
      <c r="R12378">
        <v>207144.252919633</v>
      </c>
      <c r="S12378">
        <v>452156.05583671702</v>
      </c>
    </row>
    <row r="12379" spans="1:19" x14ac:dyDescent="0.4">
      <c r="A12379">
        <v>26770</v>
      </c>
      <c r="B12379" t="s">
        <v>16</v>
      </c>
      <c r="C12379" t="s">
        <v>17</v>
      </c>
      <c r="D12379">
        <v>3060000</v>
      </c>
      <c r="E12379" t="s">
        <v>73</v>
      </c>
      <c r="F12379" s="1">
        <v>37502</v>
      </c>
      <c r="H12379">
        <v>1</v>
      </c>
      <c r="I12379" t="s">
        <v>1547</v>
      </c>
      <c r="J12379">
        <v>13</v>
      </c>
      <c r="K12379" t="s">
        <v>1548</v>
      </c>
      <c r="L12379" t="s">
        <v>10193</v>
      </c>
      <c r="M12379" t="str">
        <f t="shared" si="603"/>
        <v>서울특별시</v>
      </c>
      <c r="N12379" t="str">
        <f t="shared" si="604"/>
        <v xml:space="preserve">중랑구 </v>
      </c>
      <c r="O12379" t="str">
        <f t="shared" si="605"/>
        <v xml:space="preserve">면목동 </v>
      </c>
      <c r="Q12379" t="s">
        <v>176</v>
      </c>
      <c r="R12379">
        <v>207790.50055432899</v>
      </c>
      <c r="S12379">
        <v>453602.42687776999</v>
      </c>
    </row>
    <row r="12380" spans="1:19" x14ac:dyDescent="0.4">
      <c r="A12380">
        <v>61993</v>
      </c>
      <c r="B12380" t="s">
        <v>16</v>
      </c>
      <c r="C12380" t="s">
        <v>17</v>
      </c>
      <c r="D12380">
        <v>3060000</v>
      </c>
      <c r="E12380" t="s">
        <v>2258</v>
      </c>
      <c r="F12380" s="1">
        <v>37546</v>
      </c>
      <c r="H12380">
        <v>3</v>
      </c>
      <c r="I12380" t="s">
        <v>1469</v>
      </c>
      <c r="J12380">
        <v>3</v>
      </c>
      <c r="K12380" t="s">
        <v>1469</v>
      </c>
      <c r="L12380" t="s">
        <v>19245</v>
      </c>
      <c r="M12380" t="str">
        <f t="shared" si="603"/>
        <v>서울특별시</v>
      </c>
      <c r="N12380" t="str">
        <f t="shared" si="604"/>
        <v xml:space="preserve">중랑구 </v>
      </c>
      <c r="O12380" t="str">
        <f t="shared" si="605"/>
        <v xml:space="preserve">면목동 </v>
      </c>
      <c r="Q12380" t="s">
        <v>236</v>
      </c>
      <c r="R12380">
        <v>207759.74576507401</v>
      </c>
      <c r="S12380">
        <v>453611.57136499602</v>
      </c>
    </row>
    <row r="12381" spans="1:19" x14ac:dyDescent="0.4">
      <c r="A12381">
        <v>15280</v>
      </c>
      <c r="B12381" t="s">
        <v>16</v>
      </c>
      <c r="C12381" t="s">
        <v>17</v>
      </c>
      <c r="D12381">
        <v>3060000</v>
      </c>
      <c r="E12381" t="s">
        <v>52</v>
      </c>
      <c r="F12381" s="1">
        <v>40309</v>
      </c>
      <c r="H12381">
        <v>1</v>
      </c>
      <c r="I12381" t="s">
        <v>1547</v>
      </c>
      <c r="J12381">
        <v>13</v>
      </c>
      <c r="K12381" t="s">
        <v>1548</v>
      </c>
      <c r="L12381" t="s">
        <v>4768</v>
      </c>
      <c r="M12381" t="str">
        <f t="shared" si="603"/>
        <v>서울특별시</v>
      </c>
      <c r="N12381" t="str">
        <f t="shared" si="604"/>
        <v xml:space="preserve">중랑구 </v>
      </c>
      <c r="O12381" t="str">
        <f t="shared" si="605"/>
        <v xml:space="preserve">면목동 </v>
      </c>
      <c r="P12381">
        <v>2210</v>
      </c>
      <c r="Q12381" t="s">
        <v>54</v>
      </c>
      <c r="R12381">
        <v>207751.411942518</v>
      </c>
      <c r="S12381">
        <v>453492.14547858702</v>
      </c>
    </row>
    <row r="12382" spans="1:19" x14ac:dyDescent="0.4">
      <c r="A12382">
        <v>26661</v>
      </c>
      <c r="B12382" t="s">
        <v>16</v>
      </c>
      <c r="C12382" t="s">
        <v>17</v>
      </c>
      <c r="D12382">
        <v>3060000</v>
      </c>
      <c r="E12382" t="s">
        <v>1422</v>
      </c>
      <c r="F12382" s="1">
        <v>37673</v>
      </c>
      <c r="H12382">
        <v>1</v>
      </c>
      <c r="I12382" t="s">
        <v>1547</v>
      </c>
      <c r="J12382">
        <v>13</v>
      </c>
      <c r="K12382" t="s">
        <v>1548</v>
      </c>
      <c r="L12382" t="s">
        <v>10069</v>
      </c>
      <c r="M12382" t="str">
        <f t="shared" si="603"/>
        <v>서울특별시</v>
      </c>
      <c r="N12382" t="str">
        <f t="shared" si="604"/>
        <v xml:space="preserve">중랑구 </v>
      </c>
      <c r="O12382" t="str">
        <f t="shared" si="605"/>
        <v xml:space="preserve">면목동 </v>
      </c>
      <c r="Q12382" t="s">
        <v>301</v>
      </c>
      <c r="R12382">
        <v>207775.554062215</v>
      </c>
      <c r="S12382">
        <v>453518.32813249901</v>
      </c>
    </row>
    <row r="12383" spans="1:19" x14ac:dyDescent="0.4">
      <c r="A12383">
        <v>26576</v>
      </c>
      <c r="B12383" t="s">
        <v>16</v>
      </c>
      <c r="C12383" t="s">
        <v>17</v>
      </c>
      <c r="D12383">
        <v>3060000</v>
      </c>
      <c r="E12383" t="s">
        <v>120</v>
      </c>
      <c r="F12383" s="1">
        <v>34830</v>
      </c>
      <c r="H12383">
        <v>1</v>
      </c>
      <c r="I12383" t="s">
        <v>1547</v>
      </c>
      <c r="J12383">
        <v>13</v>
      </c>
      <c r="K12383" t="s">
        <v>1548</v>
      </c>
      <c r="L12383" t="s">
        <v>9970</v>
      </c>
      <c r="M12383" t="str">
        <f t="shared" si="603"/>
        <v>서울특별시</v>
      </c>
      <c r="N12383" t="str">
        <f t="shared" si="604"/>
        <v xml:space="preserve">중랑구 </v>
      </c>
      <c r="O12383" t="str">
        <f t="shared" si="605"/>
        <v xml:space="preserve">면목동 </v>
      </c>
      <c r="P12383">
        <v>2210</v>
      </c>
      <c r="Q12383" t="s">
        <v>7800</v>
      </c>
      <c r="R12383">
        <v>207763.56936302601</v>
      </c>
      <c r="S12383">
        <v>453517.40940667503</v>
      </c>
    </row>
    <row r="12384" spans="1:19" x14ac:dyDescent="0.4">
      <c r="A12384">
        <v>26591</v>
      </c>
      <c r="B12384" t="s">
        <v>16</v>
      </c>
      <c r="C12384" t="s">
        <v>17</v>
      </c>
      <c r="D12384">
        <v>3060000</v>
      </c>
      <c r="E12384" t="s">
        <v>1779</v>
      </c>
      <c r="F12384" s="1">
        <v>37427</v>
      </c>
      <c r="H12384">
        <v>1</v>
      </c>
      <c r="I12384" t="s">
        <v>1547</v>
      </c>
      <c r="J12384">
        <v>13</v>
      </c>
      <c r="K12384" t="s">
        <v>1548</v>
      </c>
      <c r="L12384" t="s">
        <v>9988</v>
      </c>
      <c r="M12384" t="str">
        <f t="shared" si="603"/>
        <v>서울특별시</v>
      </c>
      <c r="N12384" t="str">
        <f t="shared" si="604"/>
        <v xml:space="preserve">중랑구 </v>
      </c>
      <c r="O12384" t="str">
        <f t="shared" si="605"/>
        <v xml:space="preserve">면목동 </v>
      </c>
      <c r="Q12384" t="s">
        <v>470</v>
      </c>
      <c r="R12384">
        <v>207858.07685036701</v>
      </c>
      <c r="S12384">
        <v>453516.66352356202</v>
      </c>
    </row>
    <row r="12385" spans="1:19" x14ac:dyDescent="0.4">
      <c r="A12385">
        <v>26902</v>
      </c>
      <c r="B12385" t="s">
        <v>16</v>
      </c>
      <c r="C12385" t="s">
        <v>17</v>
      </c>
      <c r="D12385">
        <v>3060000</v>
      </c>
      <c r="E12385" t="s">
        <v>504</v>
      </c>
      <c r="F12385" s="1">
        <v>37323</v>
      </c>
      <c r="H12385">
        <v>1</v>
      </c>
      <c r="I12385" t="s">
        <v>1547</v>
      </c>
      <c r="J12385">
        <v>13</v>
      </c>
      <c r="K12385" t="s">
        <v>1548</v>
      </c>
      <c r="L12385" t="s">
        <v>10352</v>
      </c>
      <c r="M12385" t="str">
        <f t="shared" si="603"/>
        <v>서울특별시</v>
      </c>
      <c r="N12385" t="str">
        <f t="shared" si="604"/>
        <v xml:space="preserve">중랑구 </v>
      </c>
      <c r="O12385" t="str">
        <f t="shared" si="605"/>
        <v xml:space="preserve">면목동 </v>
      </c>
      <c r="Q12385" t="s">
        <v>2356</v>
      </c>
      <c r="R12385">
        <v>208131.630576817</v>
      </c>
      <c r="S12385">
        <v>453305.81320161099</v>
      </c>
    </row>
    <row r="12386" spans="1:19" x14ac:dyDescent="0.4">
      <c r="A12386">
        <v>26326</v>
      </c>
      <c r="B12386" t="s">
        <v>16</v>
      </c>
      <c r="C12386" t="s">
        <v>17</v>
      </c>
      <c r="D12386">
        <v>3060000</v>
      </c>
      <c r="E12386" t="s">
        <v>945</v>
      </c>
      <c r="F12386" s="1">
        <v>38330</v>
      </c>
      <c r="H12386">
        <v>1</v>
      </c>
      <c r="I12386" t="s">
        <v>1547</v>
      </c>
      <c r="J12386">
        <v>13</v>
      </c>
      <c r="K12386" t="s">
        <v>1548</v>
      </c>
      <c r="L12386" t="s">
        <v>9662</v>
      </c>
      <c r="M12386" t="str">
        <f t="shared" si="603"/>
        <v>서울특별시</v>
      </c>
      <c r="N12386" t="str">
        <f t="shared" si="604"/>
        <v xml:space="preserve">중랑구 </v>
      </c>
      <c r="O12386" t="str">
        <f t="shared" si="605"/>
        <v xml:space="preserve">면목동 </v>
      </c>
      <c r="Q12386" t="s">
        <v>227</v>
      </c>
      <c r="R12386">
        <v>207756.947433847</v>
      </c>
      <c r="S12386">
        <v>453416.91637955699</v>
      </c>
    </row>
    <row r="12387" spans="1:19" x14ac:dyDescent="0.4">
      <c r="A12387">
        <v>25771</v>
      </c>
      <c r="B12387" t="s">
        <v>16</v>
      </c>
      <c r="C12387" t="s">
        <v>17</v>
      </c>
      <c r="D12387">
        <v>3060000</v>
      </c>
      <c r="E12387" t="s">
        <v>436</v>
      </c>
      <c r="F12387" s="1">
        <v>36886</v>
      </c>
      <c r="H12387">
        <v>1</v>
      </c>
      <c r="I12387" t="s">
        <v>1547</v>
      </c>
      <c r="J12387">
        <v>13</v>
      </c>
      <c r="K12387" t="s">
        <v>1548</v>
      </c>
      <c r="L12387" t="s">
        <v>8930</v>
      </c>
      <c r="M12387" t="str">
        <f t="shared" si="603"/>
        <v>서울특별시</v>
      </c>
      <c r="N12387" t="str">
        <f t="shared" si="604"/>
        <v xml:space="preserve">중랑구 </v>
      </c>
      <c r="O12387" t="str">
        <f t="shared" si="605"/>
        <v xml:space="preserve">면목동 </v>
      </c>
      <c r="P12387">
        <v>2210</v>
      </c>
      <c r="Q12387" t="s">
        <v>3680</v>
      </c>
      <c r="R12387">
        <v>207838.04529678199</v>
      </c>
      <c r="S12387">
        <v>453341.55471795797</v>
      </c>
    </row>
    <row r="12388" spans="1:19" x14ac:dyDescent="0.4">
      <c r="A12388">
        <v>63947</v>
      </c>
      <c r="B12388" t="s">
        <v>16</v>
      </c>
      <c r="C12388" t="s">
        <v>17</v>
      </c>
      <c r="D12388">
        <v>3060000</v>
      </c>
      <c r="E12388" t="s">
        <v>2312</v>
      </c>
      <c r="F12388" s="1">
        <v>37445</v>
      </c>
      <c r="G12388" s="1">
        <v>38796</v>
      </c>
      <c r="H12388">
        <v>4</v>
      </c>
      <c r="I12388" t="s">
        <v>18</v>
      </c>
      <c r="J12388">
        <v>30</v>
      </c>
      <c r="K12388" t="s">
        <v>20135</v>
      </c>
      <c r="L12388" t="s">
        <v>20220</v>
      </c>
      <c r="M12388" t="str">
        <f t="shared" si="603"/>
        <v>서울특별시</v>
      </c>
      <c r="N12388" t="str">
        <f t="shared" si="604"/>
        <v xml:space="preserve">중랑구 </v>
      </c>
      <c r="O12388" t="str">
        <f t="shared" si="605"/>
        <v xml:space="preserve">면목동 </v>
      </c>
      <c r="Q12388" t="s">
        <v>554</v>
      </c>
      <c r="R12388">
        <v>207807.59362039101</v>
      </c>
      <c r="S12388">
        <v>453339.66221449798</v>
      </c>
    </row>
    <row r="12389" spans="1:19" x14ac:dyDescent="0.4">
      <c r="A12389">
        <v>25755</v>
      </c>
      <c r="B12389" t="s">
        <v>16</v>
      </c>
      <c r="C12389" t="s">
        <v>17</v>
      </c>
      <c r="D12389">
        <v>3060000</v>
      </c>
      <c r="E12389" t="s">
        <v>406</v>
      </c>
      <c r="F12389" s="1">
        <v>39162</v>
      </c>
      <c r="H12389">
        <v>1</v>
      </c>
      <c r="I12389" t="s">
        <v>1547</v>
      </c>
      <c r="J12389">
        <v>13</v>
      </c>
      <c r="K12389" t="s">
        <v>1548</v>
      </c>
      <c r="L12389" t="s">
        <v>8905</v>
      </c>
      <c r="M12389" t="str">
        <f t="shared" si="603"/>
        <v>서울특별시</v>
      </c>
      <c r="N12389" t="str">
        <f t="shared" si="604"/>
        <v xml:space="preserve">중랑구 </v>
      </c>
      <c r="O12389" t="str">
        <f t="shared" si="605"/>
        <v xml:space="preserve">면목동 </v>
      </c>
      <c r="P12389">
        <v>2210</v>
      </c>
      <c r="Q12389" t="s">
        <v>8906</v>
      </c>
      <c r="R12389">
        <v>207807.59362039101</v>
      </c>
      <c r="S12389">
        <v>453339.66221449798</v>
      </c>
    </row>
    <row r="12390" spans="1:19" x14ac:dyDescent="0.4">
      <c r="A12390">
        <v>10502</v>
      </c>
      <c r="B12390" t="s">
        <v>16</v>
      </c>
      <c r="C12390" t="s">
        <v>17</v>
      </c>
      <c r="D12390">
        <v>3060000</v>
      </c>
      <c r="E12390" t="s">
        <v>2768</v>
      </c>
      <c r="F12390" s="1">
        <v>44614</v>
      </c>
      <c r="H12390">
        <v>1</v>
      </c>
      <c r="I12390" t="s">
        <v>1547</v>
      </c>
      <c r="J12390">
        <v>13</v>
      </c>
      <c r="K12390" t="s">
        <v>1548</v>
      </c>
      <c r="L12390" t="s">
        <v>4314</v>
      </c>
      <c r="M12390" t="str">
        <f t="shared" si="603"/>
        <v>서울특별시</v>
      </c>
      <c r="N12390" t="str">
        <f t="shared" si="604"/>
        <v xml:space="preserve">중랑구 </v>
      </c>
      <c r="O12390" t="str">
        <f t="shared" si="605"/>
        <v xml:space="preserve">면목동 </v>
      </c>
      <c r="P12390">
        <v>2213</v>
      </c>
      <c r="Q12390" t="s">
        <v>3715</v>
      </c>
      <c r="R12390">
        <v>207800.44501728201</v>
      </c>
      <c r="S12390">
        <v>453318.11323871202</v>
      </c>
    </row>
    <row r="12391" spans="1:19" x14ac:dyDescent="0.4">
      <c r="A12391">
        <v>62658</v>
      </c>
      <c r="B12391" t="s">
        <v>16</v>
      </c>
      <c r="C12391" t="s">
        <v>17</v>
      </c>
      <c r="D12391">
        <v>3060000</v>
      </c>
      <c r="E12391" t="s">
        <v>402</v>
      </c>
      <c r="F12391" s="1">
        <v>37656</v>
      </c>
      <c r="H12391">
        <v>3</v>
      </c>
      <c r="I12391" t="s">
        <v>1469</v>
      </c>
      <c r="J12391">
        <v>3</v>
      </c>
      <c r="K12391" t="s">
        <v>1469</v>
      </c>
      <c r="L12391" t="s">
        <v>4314</v>
      </c>
      <c r="M12391" t="str">
        <f t="shared" si="603"/>
        <v>서울특별시</v>
      </c>
      <c r="N12391" t="str">
        <f t="shared" si="604"/>
        <v xml:space="preserve">중랑구 </v>
      </c>
      <c r="O12391" t="str">
        <f t="shared" si="605"/>
        <v xml:space="preserve">면목동 </v>
      </c>
      <c r="Q12391" t="s">
        <v>121</v>
      </c>
      <c r="R12391">
        <v>207800.44501728201</v>
      </c>
      <c r="S12391">
        <v>453318.11323871202</v>
      </c>
    </row>
    <row r="12392" spans="1:19" x14ac:dyDescent="0.4">
      <c r="A12392">
        <v>25788</v>
      </c>
      <c r="B12392" t="s">
        <v>16</v>
      </c>
      <c r="C12392" t="s">
        <v>17</v>
      </c>
      <c r="D12392">
        <v>3060000</v>
      </c>
      <c r="E12392" t="s">
        <v>1250</v>
      </c>
      <c r="F12392" s="1">
        <v>40296</v>
      </c>
      <c r="H12392">
        <v>1</v>
      </c>
      <c r="I12392" t="s">
        <v>1547</v>
      </c>
      <c r="J12392">
        <v>13</v>
      </c>
      <c r="K12392" t="s">
        <v>1548</v>
      </c>
      <c r="L12392" t="s">
        <v>8949</v>
      </c>
      <c r="M12392" t="str">
        <f t="shared" si="603"/>
        <v>서울특별시</v>
      </c>
      <c r="N12392" t="str">
        <f t="shared" si="604"/>
        <v xml:space="preserve">중랑구 </v>
      </c>
      <c r="O12392" t="str">
        <f t="shared" si="605"/>
        <v xml:space="preserve">면목동 </v>
      </c>
      <c r="Q12392" t="s">
        <v>392</v>
      </c>
      <c r="R12392">
        <v>207773.29363917201</v>
      </c>
      <c r="S12392">
        <v>453260.61185497901</v>
      </c>
    </row>
    <row r="12393" spans="1:19" x14ac:dyDescent="0.4">
      <c r="A12393">
        <v>62048</v>
      </c>
      <c r="B12393" t="s">
        <v>16</v>
      </c>
      <c r="C12393" t="s">
        <v>17</v>
      </c>
      <c r="D12393">
        <v>3060000</v>
      </c>
      <c r="E12393" t="s">
        <v>805</v>
      </c>
      <c r="F12393" s="1">
        <v>37558</v>
      </c>
      <c r="H12393">
        <v>3</v>
      </c>
      <c r="I12393" t="s">
        <v>1469</v>
      </c>
      <c r="J12393">
        <v>3</v>
      </c>
      <c r="K12393" t="s">
        <v>1469</v>
      </c>
      <c r="L12393" t="s">
        <v>19312</v>
      </c>
      <c r="M12393" t="str">
        <f t="shared" si="603"/>
        <v>서울특별시</v>
      </c>
      <c r="N12393" t="str">
        <f t="shared" si="604"/>
        <v xml:space="preserve">중랑구 </v>
      </c>
      <c r="O12393" t="str">
        <f t="shared" si="605"/>
        <v xml:space="preserve">면목동 </v>
      </c>
      <c r="Q12393" t="s">
        <v>2073</v>
      </c>
      <c r="R12393">
        <v>207774.677437173</v>
      </c>
      <c r="S12393">
        <v>453273.94322036701</v>
      </c>
    </row>
    <row r="12394" spans="1:19" x14ac:dyDescent="0.4">
      <c r="A12394">
        <v>26962</v>
      </c>
      <c r="B12394" t="s">
        <v>16</v>
      </c>
      <c r="C12394" t="s">
        <v>17</v>
      </c>
      <c r="D12394">
        <v>3060000</v>
      </c>
      <c r="E12394" t="s">
        <v>2581</v>
      </c>
      <c r="F12394" s="1">
        <v>37513</v>
      </c>
      <c r="H12394">
        <v>1</v>
      </c>
      <c r="I12394" t="s">
        <v>1547</v>
      </c>
      <c r="J12394">
        <v>13</v>
      </c>
      <c r="K12394" t="s">
        <v>1548</v>
      </c>
      <c r="L12394" t="s">
        <v>10428</v>
      </c>
      <c r="M12394" t="str">
        <f t="shared" si="603"/>
        <v>서울특별시</v>
      </c>
      <c r="N12394" t="str">
        <f t="shared" si="604"/>
        <v xml:space="preserve">중랑구 </v>
      </c>
      <c r="O12394" t="str">
        <f t="shared" si="605"/>
        <v xml:space="preserve">면목동 </v>
      </c>
      <c r="Q12394" t="s">
        <v>10429</v>
      </c>
      <c r="R12394">
        <v>207777.03158761701</v>
      </c>
      <c r="S12394">
        <v>453305.26403370401</v>
      </c>
    </row>
    <row r="12395" spans="1:19" x14ac:dyDescent="0.4">
      <c r="A12395">
        <v>26769</v>
      </c>
      <c r="B12395" t="s">
        <v>16</v>
      </c>
      <c r="C12395" t="s">
        <v>17</v>
      </c>
      <c r="D12395">
        <v>3060000</v>
      </c>
      <c r="E12395" t="s">
        <v>147</v>
      </c>
      <c r="F12395" s="1">
        <v>37231</v>
      </c>
      <c r="H12395">
        <v>1</v>
      </c>
      <c r="I12395" t="s">
        <v>1547</v>
      </c>
      <c r="J12395">
        <v>13</v>
      </c>
      <c r="K12395" t="s">
        <v>1548</v>
      </c>
      <c r="L12395" t="s">
        <v>10192</v>
      </c>
      <c r="M12395" t="str">
        <f t="shared" si="603"/>
        <v>서울특별시</v>
      </c>
      <c r="N12395" t="str">
        <f t="shared" si="604"/>
        <v xml:space="preserve">중랑구 </v>
      </c>
      <c r="O12395" t="str">
        <f t="shared" si="605"/>
        <v xml:space="preserve">면목동 </v>
      </c>
      <c r="Q12395" t="s">
        <v>539</v>
      </c>
      <c r="R12395">
        <v>207777.016494257</v>
      </c>
      <c r="S12395">
        <v>453320.75632581499</v>
      </c>
    </row>
    <row r="12396" spans="1:19" x14ac:dyDescent="0.4">
      <c r="A12396">
        <v>26924</v>
      </c>
      <c r="B12396" t="s">
        <v>16</v>
      </c>
      <c r="C12396" t="s">
        <v>17</v>
      </c>
      <c r="D12396">
        <v>3060000</v>
      </c>
      <c r="E12396" t="s">
        <v>1614</v>
      </c>
      <c r="F12396" s="1">
        <v>37917</v>
      </c>
      <c r="H12396">
        <v>1</v>
      </c>
      <c r="I12396" t="s">
        <v>1547</v>
      </c>
      <c r="J12396">
        <v>13</v>
      </c>
      <c r="K12396" t="s">
        <v>1548</v>
      </c>
      <c r="L12396" t="s">
        <v>10381</v>
      </c>
      <c r="M12396" t="str">
        <f t="shared" si="603"/>
        <v>서울특별시</v>
      </c>
      <c r="N12396" t="str">
        <f t="shared" si="604"/>
        <v xml:space="preserve">중랑구 </v>
      </c>
      <c r="O12396" t="str">
        <f t="shared" si="605"/>
        <v xml:space="preserve">면목동 </v>
      </c>
      <c r="Q12396" t="s">
        <v>4484</v>
      </c>
      <c r="R12396">
        <v>207978.03008940601</v>
      </c>
      <c r="S12396">
        <v>453300.37004549103</v>
      </c>
    </row>
    <row r="12397" spans="1:19" x14ac:dyDescent="0.4">
      <c r="A12397">
        <v>62021</v>
      </c>
      <c r="B12397" t="s">
        <v>16</v>
      </c>
      <c r="C12397" t="s">
        <v>17</v>
      </c>
      <c r="D12397">
        <v>3060000</v>
      </c>
      <c r="E12397" t="s">
        <v>1559</v>
      </c>
      <c r="F12397" s="1">
        <v>34323</v>
      </c>
      <c r="H12397">
        <v>3</v>
      </c>
      <c r="I12397" t="s">
        <v>1469</v>
      </c>
      <c r="J12397">
        <v>3</v>
      </c>
      <c r="K12397" t="s">
        <v>1469</v>
      </c>
      <c r="L12397" t="s">
        <v>19275</v>
      </c>
      <c r="M12397" t="str">
        <f t="shared" si="603"/>
        <v>서울특별시</v>
      </c>
      <c r="N12397" t="str">
        <f t="shared" si="604"/>
        <v xml:space="preserve">중랑구 </v>
      </c>
      <c r="O12397" t="str">
        <f t="shared" si="605"/>
        <v xml:space="preserve">면목동 </v>
      </c>
      <c r="Q12397" t="s">
        <v>19276</v>
      </c>
      <c r="R12397">
        <v>208153.68649599899</v>
      </c>
      <c r="S12397">
        <v>453249.86064188002</v>
      </c>
    </row>
    <row r="12398" spans="1:19" x14ac:dyDescent="0.4">
      <c r="A12398">
        <v>62679</v>
      </c>
      <c r="B12398" t="s">
        <v>16</v>
      </c>
      <c r="C12398" t="s">
        <v>17</v>
      </c>
      <c r="D12398">
        <v>3060000</v>
      </c>
      <c r="E12398" t="s">
        <v>196</v>
      </c>
      <c r="F12398" s="1">
        <v>37274</v>
      </c>
      <c r="H12398">
        <v>3</v>
      </c>
      <c r="I12398" t="s">
        <v>1469</v>
      </c>
      <c r="J12398">
        <v>3</v>
      </c>
      <c r="K12398" t="s">
        <v>1469</v>
      </c>
      <c r="L12398" t="s">
        <v>20026</v>
      </c>
      <c r="M12398" t="str">
        <f t="shared" si="603"/>
        <v>서울특별시</v>
      </c>
      <c r="N12398" t="str">
        <f t="shared" si="604"/>
        <v xml:space="preserve">중랑구 </v>
      </c>
      <c r="O12398" t="str">
        <f t="shared" si="605"/>
        <v xml:space="preserve">면목동 </v>
      </c>
      <c r="Q12398" t="s">
        <v>3158</v>
      </c>
      <c r="R12398">
        <v>207827.82089771601</v>
      </c>
      <c r="S12398">
        <v>453162.87223992898</v>
      </c>
    </row>
    <row r="12399" spans="1:19" x14ac:dyDescent="0.4">
      <c r="A12399">
        <v>62532</v>
      </c>
      <c r="B12399" t="s">
        <v>16</v>
      </c>
      <c r="C12399" t="s">
        <v>17</v>
      </c>
      <c r="D12399">
        <v>3060000</v>
      </c>
      <c r="E12399" t="s">
        <v>3861</v>
      </c>
      <c r="F12399" s="1">
        <v>33905</v>
      </c>
      <c r="H12399">
        <v>3</v>
      </c>
      <c r="I12399" t="s">
        <v>1469</v>
      </c>
      <c r="J12399">
        <v>3</v>
      </c>
      <c r="K12399" t="s">
        <v>1469</v>
      </c>
      <c r="L12399" t="s">
        <v>19856</v>
      </c>
      <c r="M12399" t="str">
        <f t="shared" si="603"/>
        <v>서울특별시</v>
      </c>
      <c r="N12399" t="str">
        <f t="shared" si="604"/>
        <v xml:space="preserve">중랑구 </v>
      </c>
      <c r="O12399" t="str">
        <f t="shared" si="605"/>
        <v xml:space="preserve">면목동 </v>
      </c>
      <c r="Q12399" t="s">
        <v>99</v>
      </c>
      <c r="R12399">
        <v>207811.343330712</v>
      </c>
      <c r="S12399">
        <v>453172.01315392699</v>
      </c>
    </row>
    <row r="12400" spans="1:19" x14ac:dyDescent="0.4">
      <c r="A12400">
        <v>25780</v>
      </c>
      <c r="B12400" t="s">
        <v>16</v>
      </c>
      <c r="C12400" t="s">
        <v>17</v>
      </c>
      <c r="D12400">
        <v>3060000</v>
      </c>
      <c r="E12400" t="s">
        <v>335</v>
      </c>
      <c r="F12400" s="1">
        <v>39815</v>
      </c>
      <c r="H12400">
        <v>1</v>
      </c>
      <c r="I12400" t="s">
        <v>1547</v>
      </c>
      <c r="J12400">
        <v>13</v>
      </c>
      <c r="K12400" t="s">
        <v>1548</v>
      </c>
      <c r="L12400" t="s">
        <v>8939</v>
      </c>
      <c r="M12400" t="str">
        <f t="shared" si="603"/>
        <v>서울특별시</v>
      </c>
      <c r="N12400" t="str">
        <f t="shared" si="604"/>
        <v xml:space="preserve">중랑구 </v>
      </c>
      <c r="O12400" t="str">
        <f t="shared" si="605"/>
        <v xml:space="preserve">면목동 </v>
      </c>
      <c r="P12400">
        <v>2214</v>
      </c>
      <c r="Q12400" t="s">
        <v>60</v>
      </c>
      <c r="R12400">
        <v>207856.28680100001</v>
      </c>
      <c r="S12400">
        <v>453154.05389231298</v>
      </c>
    </row>
    <row r="12401" spans="1:19" x14ac:dyDescent="0.4">
      <c r="A12401">
        <v>60844</v>
      </c>
      <c r="B12401" t="s">
        <v>16</v>
      </c>
      <c r="C12401" t="s">
        <v>17</v>
      </c>
      <c r="D12401">
        <v>3060000</v>
      </c>
      <c r="E12401" t="s">
        <v>608</v>
      </c>
      <c r="F12401" s="1">
        <v>39437</v>
      </c>
      <c r="H12401">
        <v>3</v>
      </c>
      <c r="I12401" t="s">
        <v>1469</v>
      </c>
      <c r="J12401">
        <v>3</v>
      </c>
      <c r="K12401" t="s">
        <v>1469</v>
      </c>
      <c r="L12401" t="s">
        <v>17881</v>
      </c>
      <c r="M12401" t="str">
        <f t="shared" si="603"/>
        <v>서울특별시</v>
      </c>
      <c r="N12401" t="str">
        <f t="shared" si="604"/>
        <v xml:space="preserve">중랑구 </v>
      </c>
      <c r="O12401" t="str">
        <f t="shared" si="605"/>
        <v xml:space="preserve">면목동 </v>
      </c>
      <c r="Q12401" t="s">
        <v>60</v>
      </c>
      <c r="R12401">
        <v>207856.28680100001</v>
      </c>
      <c r="S12401">
        <v>453154.05389231298</v>
      </c>
    </row>
    <row r="12402" spans="1:19" x14ac:dyDescent="0.4">
      <c r="A12402">
        <v>26671</v>
      </c>
      <c r="B12402" t="s">
        <v>16</v>
      </c>
      <c r="C12402" t="s">
        <v>17</v>
      </c>
      <c r="D12402">
        <v>3060000</v>
      </c>
      <c r="E12402" t="s">
        <v>1172</v>
      </c>
      <c r="F12402" s="1">
        <v>37256</v>
      </c>
      <c r="H12402">
        <v>1</v>
      </c>
      <c r="I12402" t="s">
        <v>1547</v>
      </c>
      <c r="J12402">
        <v>13</v>
      </c>
      <c r="K12402" t="s">
        <v>1548</v>
      </c>
      <c r="L12402" t="s">
        <v>10080</v>
      </c>
      <c r="M12402" t="str">
        <f t="shared" si="603"/>
        <v>서울특별시</v>
      </c>
      <c r="N12402" t="str">
        <f t="shared" si="604"/>
        <v xml:space="preserve">중랑구 </v>
      </c>
      <c r="O12402" t="str">
        <f t="shared" si="605"/>
        <v xml:space="preserve">면목동 </v>
      </c>
      <c r="P12402">
        <v>2214</v>
      </c>
      <c r="Q12402" t="s">
        <v>3470</v>
      </c>
      <c r="R12402">
        <v>207793.97702848699</v>
      </c>
      <c r="S12402">
        <v>453217.65438158298</v>
      </c>
    </row>
    <row r="12403" spans="1:19" x14ac:dyDescent="0.4">
      <c r="A12403">
        <v>25864</v>
      </c>
      <c r="B12403" t="s">
        <v>16</v>
      </c>
      <c r="C12403" t="s">
        <v>17</v>
      </c>
      <c r="D12403">
        <v>3060000</v>
      </c>
      <c r="E12403" t="s">
        <v>1960</v>
      </c>
      <c r="F12403" s="1">
        <v>39489</v>
      </c>
      <c r="H12403">
        <v>1</v>
      </c>
      <c r="I12403" t="s">
        <v>1547</v>
      </c>
      <c r="J12403">
        <v>13</v>
      </c>
      <c r="K12403" t="s">
        <v>1548</v>
      </c>
      <c r="L12403" t="s">
        <v>9052</v>
      </c>
      <c r="M12403" t="str">
        <f t="shared" si="603"/>
        <v>서울특별시</v>
      </c>
      <c r="N12403" t="str">
        <f t="shared" si="604"/>
        <v xml:space="preserve">중랑구 </v>
      </c>
      <c r="O12403" t="str">
        <f t="shared" si="605"/>
        <v xml:space="preserve">면목동 </v>
      </c>
      <c r="Q12403" t="s">
        <v>468</v>
      </c>
      <c r="R12403">
        <v>207720.341138836</v>
      </c>
      <c r="S12403">
        <v>453229.27439328498</v>
      </c>
    </row>
    <row r="12404" spans="1:19" x14ac:dyDescent="0.4">
      <c r="A12404">
        <v>27113</v>
      </c>
      <c r="B12404" t="s">
        <v>16</v>
      </c>
      <c r="C12404" t="s">
        <v>17</v>
      </c>
      <c r="D12404">
        <v>3060000</v>
      </c>
      <c r="E12404" t="s">
        <v>562</v>
      </c>
      <c r="F12404" s="1">
        <v>37050</v>
      </c>
      <c r="H12404">
        <v>1</v>
      </c>
      <c r="I12404" t="s">
        <v>1547</v>
      </c>
      <c r="J12404">
        <v>13</v>
      </c>
      <c r="K12404" t="s">
        <v>1548</v>
      </c>
      <c r="L12404" t="s">
        <v>10614</v>
      </c>
      <c r="M12404" t="str">
        <f t="shared" si="603"/>
        <v>서울특별시</v>
      </c>
      <c r="N12404" t="str">
        <f t="shared" si="604"/>
        <v xml:space="preserve">중랑구 </v>
      </c>
      <c r="O12404" t="str">
        <f t="shared" si="605"/>
        <v xml:space="preserve">면목동 </v>
      </c>
      <c r="Q12404" t="s">
        <v>721</v>
      </c>
      <c r="R12404">
        <v>207718.31028614001</v>
      </c>
      <c r="S12404">
        <v>453208.570852504</v>
      </c>
    </row>
    <row r="12405" spans="1:19" x14ac:dyDescent="0.4">
      <c r="A12405">
        <v>26965</v>
      </c>
      <c r="B12405" t="s">
        <v>16</v>
      </c>
      <c r="C12405" t="s">
        <v>17</v>
      </c>
      <c r="D12405">
        <v>3060000</v>
      </c>
      <c r="E12405" t="s">
        <v>2631</v>
      </c>
      <c r="F12405" s="1">
        <v>37526</v>
      </c>
      <c r="H12405">
        <v>1</v>
      </c>
      <c r="I12405" t="s">
        <v>1547</v>
      </c>
      <c r="J12405">
        <v>13</v>
      </c>
      <c r="K12405" t="s">
        <v>1548</v>
      </c>
      <c r="L12405" t="s">
        <v>10432</v>
      </c>
      <c r="M12405" t="str">
        <f t="shared" si="603"/>
        <v>서울특별시</v>
      </c>
      <c r="N12405" t="str">
        <f t="shared" si="604"/>
        <v xml:space="preserve">중랑구 </v>
      </c>
      <c r="O12405" t="str">
        <f t="shared" si="605"/>
        <v xml:space="preserve">면목동 </v>
      </c>
      <c r="Q12405" t="s">
        <v>4439</v>
      </c>
      <c r="R12405">
        <v>207711.84833808799</v>
      </c>
      <c r="S12405">
        <v>453267.75909659301</v>
      </c>
    </row>
    <row r="12406" spans="1:19" x14ac:dyDescent="0.4">
      <c r="A12406">
        <v>60730</v>
      </c>
      <c r="B12406" t="s">
        <v>16</v>
      </c>
      <c r="C12406" t="s">
        <v>17</v>
      </c>
      <c r="D12406">
        <v>3060000</v>
      </c>
      <c r="E12406" t="s">
        <v>285</v>
      </c>
      <c r="F12406" s="1">
        <v>39062</v>
      </c>
      <c r="H12406">
        <v>3</v>
      </c>
      <c r="I12406" t="s">
        <v>1469</v>
      </c>
      <c r="J12406">
        <v>3</v>
      </c>
      <c r="K12406" t="s">
        <v>1469</v>
      </c>
      <c r="L12406" t="s">
        <v>17729</v>
      </c>
      <c r="M12406" t="str">
        <f t="shared" si="603"/>
        <v>서울특별시</v>
      </c>
      <c r="N12406" t="str">
        <f t="shared" si="604"/>
        <v xml:space="preserve">중랑구 </v>
      </c>
      <c r="O12406" t="str">
        <f t="shared" si="605"/>
        <v xml:space="preserve">면목동 </v>
      </c>
      <c r="Q12406" t="s">
        <v>17730</v>
      </c>
      <c r="R12406">
        <v>207708.434592968</v>
      </c>
      <c r="S12406">
        <v>453190.86438380397</v>
      </c>
    </row>
    <row r="12407" spans="1:19" x14ac:dyDescent="0.4">
      <c r="A12407">
        <v>26771</v>
      </c>
      <c r="B12407" t="s">
        <v>16</v>
      </c>
      <c r="C12407" t="s">
        <v>17</v>
      </c>
      <c r="D12407">
        <v>3060000</v>
      </c>
      <c r="E12407" t="s">
        <v>1438</v>
      </c>
      <c r="F12407" s="1">
        <v>37502</v>
      </c>
      <c r="H12407">
        <v>1</v>
      </c>
      <c r="I12407" t="s">
        <v>1547</v>
      </c>
      <c r="J12407">
        <v>13</v>
      </c>
      <c r="K12407" t="s">
        <v>1548</v>
      </c>
      <c r="L12407" t="s">
        <v>10194</v>
      </c>
      <c r="M12407" t="str">
        <f t="shared" si="603"/>
        <v>서울특별시</v>
      </c>
      <c r="N12407" t="str">
        <f t="shared" si="604"/>
        <v xml:space="preserve">중랑구 </v>
      </c>
      <c r="O12407" t="str">
        <f t="shared" si="605"/>
        <v xml:space="preserve">면목동 </v>
      </c>
      <c r="Q12407" t="s">
        <v>3098</v>
      </c>
      <c r="R12407">
        <v>207712.435284245</v>
      </c>
      <c r="S12407">
        <v>453286.32534639299</v>
      </c>
    </row>
    <row r="12408" spans="1:19" x14ac:dyDescent="0.4">
      <c r="A12408">
        <v>27051</v>
      </c>
      <c r="B12408" t="s">
        <v>16</v>
      </c>
      <c r="C12408" t="s">
        <v>17</v>
      </c>
      <c r="D12408">
        <v>3060000</v>
      </c>
      <c r="E12408" t="s">
        <v>2410</v>
      </c>
      <c r="F12408" s="1">
        <v>42871</v>
      </c>
      <c r="H12408">
        <v>1</v>
      </c>
      <c r="I12408" t="s">
        <v>1547</v>
      </c>
      <c r="J12408">
        <v>13</v>
      </c>
      <c r="K12408" t="s">
        <v>1548</v>
      </c>
      <c r="L12408" t="s">
        <v>10536</v>
      </c>
      <c r="M12408" t="str">
        <f t="shared" si="603"/>
        <v>서울특별시</v>
      </c>
      <c r="N12408" t="str">
        <f t="shared" si="604"/>
        <v xml:space="preserve">중랑구 </v>
      </c>
      <c r="O12408" t="str">
        <f t="shared" si="605"/>
        <v xml:space="preserve">면목동 </v>
      </c>
      <c r="P12408">
        <v>2228</v>
      </c>
      <c r="Q12408" t="s">
        <v>10537</v>
      </c>
      <c r="R12408">
        <v>207729.17565958199</v>
      </c>
      <c r="S12408">
        <v>453342.23254210199</v>
      </c>
    </row>
    <row r="12409" spans="1:19" x14ac:dyDescent="0.4">
      <c r="A12409">
        <v>61064</v>
      </c>
      <c r="B12409" t="s">
        <v>16</v>
      </c>
      <c r="C12409" t="s">
        <v>17</v>
      </c>
      <c r="D12409">
        <v>3060000</v>
      </c>
      <c r="E12409" t="s">
        <v>858</v>
      </c>
      <c r="F12409" s="1">
        <v>36332</v>
      </c>
      <c r="H12409">
        <v>3</v>
      </c>
      <c r="I12409" t="s">
        <v>1469</v>
      </c>
      <c r="J12409">
        <v>3</v>
      </c>
      <c r="K12409" t="s">
        <v>1469</v>
      </c>
      <c r="L12409" t="s">
        <v>18169</v>
      </c>
      <c r="M12409" t="str">
        <f t="shared" si="603"/>
        <v>서울특별시</v>
      </c>
      <c r="N12409" t="str">
        <f t="shared" si="604"/>
        <v xml:space="preserve">중랑구 </v>
      </c>
      <c r="O12409" t="str">
        <f t="shared" si="605"/>
        <v xml:space="preserve">면목동 </v>
      </c>
      <c r="Q12409" t="s">
        <v>3367</v>
      </c>
      <c r="R12409">
        <v>207729.17565958199</v>
      </c>
      <c r="S12409">
        <v>453342.23254210199</v>
      </c>
    </row>
    <row r="12410" spans="1:19" x14ac:dyDescent="0.4">
      <c r="A12410">
        <v>62330</v>
      </c>
      <c r="B12410" t="s">
        <v>16</v>
      </c>
      <c r="C12410" t="s">
        <v>17</v>
      </c>
      <c r="D12410">
        <v>3060000</v>
      </c>
      <c r="E12410" t="s">
        <v>156</v>
      </c>
      <c r="F12410" s="1">
        <v>37306</v>
      </c>
      <c r="H12410">
        <v>3</v>
      </c>
      <c r="I12410" t="s">
        <v>1469</v>
      </c>
      <c r="J12410">
        <v>3</v>
      </c>
      <c r="K12410" t="s">
        <v>1469</v>
      </c>
      <c r="L12410" t="s">
        <v>19626</v>
      </c>
      <c r="M12410" t="str">
        <f t="shared" si="603"/>
        <v>서울특별시</v>
      </c>
      <c r="N12410" t="str">
        <f t="shared" si="604"/>
        <v xml:space="preserve">중랑구 </v>
      </c>
      <c r="O12410" t="str">
        <f t="shared" si="605"/>
        <v xml:space="preserve">면목동 </v>
      </c>
      <c r="Q12410" t="s">
        <v>2107</v>
      </c>
      <c r="R12410">
        <v>207723.49187131299</v>
      </c>
      <c r="S12410">
        <v>453445.631006932</v>
      </c>
    </row>
    <row r="12411" spans="1:19" x14ac:dyDescent="0.4">
      <c r="A12411">
        <v>26584</v>
      </c>
      <c r="B12411" t="s">
        <v>16</v>
      </c>
      <c r="C12411" t="s">
        <v>17</v>
      </c>
      <c r="D12411">
        <v>3060000</v>
      </c>
      <c r="E12411" t="s">
        <v>913</v>
      </c>
      <c r="F12411" s="1">
        <v>37390</v>
      </c>
      <c r="H12411">
        <v>1</v>
      </c>
      <c r="I12411" t="s">
        <v>1547</v>
      </c>
      <c r="J12411">
        <v>13</v>
      </c>
      <c r="K12411" t="s">
        <v>1548</v>
      </c>
      <c r="L12411" t="s">
        <v>9981</v>
      </c>
      <c r="M12411" t="str">
        <f t="shared" si="603"/>
        <v>서울특별시</v>
      </c>
      <c r="N12411" t="str">
        <f t="shared" si="604"/>
        <v xml:space="preserve">중랑구 </v>
      </c>
      <c r="O12411" t="str">
        <f t="shared" si="605"/>
        <v xml:space="preserve">면목동 </v>
      </c>
      <c r="P12411">
        <v>2221</v>
      </c>
      <c r="Q12411" t="s">
        <v>326</v>
      </c>
      <c r="R12411">
        <v>207731.27134199999</v>
      </c>
      <c r="S12411">
        <v>453410.158093657</v>
      </c>
    </row>
    <row r="12412" spans="1:19" x14ac:dyDescent="0.4">
      <c r="A12412">
        <v>15090</v>
      </c>
      <c r="B12412" t="s">
        <v>16</v>
      </c>
      <c r="C12412" t="s">
        <v>17</v>
      </c>
      <c r="D12412">
        <v>3060000</v>
      </c>
      <c r="E12412" t="s">
        <v>286</v>
      </c>
      <c r="F12412" s="1">
        <v>37537</v>
      </c>
      <c r="H12412">
        <v>1</v>
      </c>
      <c r="I12412" t="s">
        <v>1547</v>
      </c>
      <c r="J12412">
        <v>13</v>
      </c>
      <c r="K12412" t="s">
        <v>1548</v>
      </c>
      <c r="L12412" t="s">
        <v>4744</v>
      </c>
      <c r="M12412" t="str">
        <f t="shared" si="603"/>
        <v>서울특별시</v>
      </c>
      <c r="N12412" t="str">
        <f t="shared" si="604"/>
        <v xml:space="preserve">중랑구 </v>
      </c>
      <c r="O12412" t="str">
        <f t="shared" si="605"/>
        <v xml:space="preserve">면목동 </v>
      </c>
      <c r="Q12412" t="s">
        <v>1691</v>
      </c>
      <c r="R12412">
        <v>207720.50958993199</v>
      </c>
      <c r="S12412">
        <v>453390.53528397402</v>
      </c>
    </row>
    <row r="12413" spans="1:19" x14ac:dyDescent="0.4">
      <c r="A12413">
        <v>62329</v>
      </c>
      <c r="B12413" t="s">
        <v>16</v>
      </c>
      <c r="C12413" t="s">
        <v>17</v>
      </c>
      <c r="D12413">
        <v>3060000</v>
      </c>
      <c r="E12413" t="s">
        <v>276</v>
      </c>
      <c r="F12413" s="1">
        <v>37292</v>
      </c>
      <c r="H12413">
        <v>3</v>
      </c>
      <c r="I12413" t="s">
        <v>1469</v>
      </c>
      <c r="J12413">
        <v>3</v>
      </c>
      <c r="K12413" t="s">
        <v>1469</v>
      </c>
      <c r="L12413" t="s">
        <v>19625</v>
      </c>
      <c r="M12413" t="str">
        <f t="shared" si="603"/>
        <v>서울특별시</v>
      </c>
      <c r="N12413" t="str">
        <f t="shared" si="604"/>
        <v xml:space="preserve">중랑구 </v>
      </c>
      <c r="O12413" t="str">
        <f t="shared" si="605"/>
        <v xml:space="preserve">면목동 </v>
      </c>
      <c r="Q12413" t="s">
        <v>11128</v>
      </c>
      <c r="R12413">
        <v>207719.91025203501</v>
      </c>
      <c r="S12413">
        <v>453466.41671566298</v>
      </c>
    </row>
    <row r="12414" spans="1:19" x14ac:dyDescent="0.4">
      <c r="A12414">
        <v>26607</v>
      </c>
      <c r="B12414" t="s">
        <v>16</v>
      </c>
      <c r="C12414" t="s">
        <v>17</v>
      </c>
      <c r="D12414">
        <v>3060000</v>
      </c>
      <c r="E12414" t="s">
        <v>314</v>
      </c>
      <c r="F12414" s="1">
        <v>37475</v>
      </c>
      <c r="H12414">
        <v>1</v>
      </c>
      <c r="I12414" t="s">
        <v>1547</v>
      </c>
      <c r="J12414">
        <v>13</v>
      </c>
      <c r="K12414" t="s">
        <v>1548</v>
      </c>
      <c r="L12414" t="s">
        <v>10005</v>
      </c>
      <c r="M12414" t="str">
        <f t="shared" si="603"/>
        <v>서울특별시</v>
      </c>
      <c r="N12414" t="str">
        <f t="shared" si="604"/>
        <v xml:space="preserve">중랑구 </v>
      </c>
      <c r="O12414" t="str">
        <f t="shared" si="605"/>
        <v xml:space="preserve">면목동 </v>
      </c>
      <c r="Q12414" t="s">
        <v>1594</v>
      </c>
      <c r="R12414">
        <v>207719.85015672701</v>
      </c>
      <c r="S12414">
        <v>453676.29392157</v>
      </c>
    </row>
    <row r="12415" spans="1:19" x14ac:dyDescent="0.4">
      <c r="A12415">
        <v>26745</v>
      </c>
      <c r="B12415" t="s">
        <v>16</v>
      </c>
      <c r="C12415" t="s">
        <v>17</v>
      </c>
      <c r="D12415">
        <v>3060000</v>
      </c>
      <c r="E12415" t="s">
        <v>446</v>
      </c>
      <c r="F12415" s="1">
        <v>37154</v>
      </c>
      <c r="H12415">
        <v>1</v>
      </c>
      <c r="I12415" t="s">
        <v>1547</v>
      </c>
      <c r="J12415">
        <v>13</v>
      </c>
      <c r="K12415" t="s">
        <v>1548</v>
      </c>
      <c r="L12415" t="s">
        <v>10165</v>
      </c>
      <c r="M12415" t="str">
        <f t="shared" si="603"/>
        <v>서울특별시</v>
      </c>
      <c r="N12415" t="str">
        <f t="shared" si="604"/>
        <v xml:space="preserve">중랑구 </v>
      </c>
      <c r="O12415" t="str">
        <f t="shared" si="605"/>
        <v xml:space="preserve">면목동 </v>
      </c>
      <c r="Q12415" t="s">
        <v>2142</v>
      </c>
      <c r="R12415">
        <v>207719.355684718</v>
      </c>
      <c r="S12415">
        <v>453613.02741909999</v>
      </c>
    </row>
    <row r="12416" spans="1:19" x14ac:dyDescent="0.4">
      <c r="A12416">
        <v>26821</v>
      </c>
      <c r="B12416" t="s">
        <v>16</v>
      </c>
      <c r="C12416" t="s">
        <v>17</v>
      </c>
      <c r="D12416">
        <v>3060000</v>
      </c>
      <c r="E12416" t="s">
        <v>620</v>
      </c>
      <c r="F12416" s="1">
        <v>38150</v>
      </c>
      <c r="H12416">
        <v>1</v>
      </c>
      <c r="I12416" t="s">
        <v>1547</v>
      </c>
      <c r="J12416">
        <v>13</v>
      </c>
      <c r="K12416" t="s">
        <v>1548</v>
      </c>
      <c r="L12416" t="s">
        <v>10259</v>
      </c>
      <c r="M12416" t="str">
        <f t="shared" si="603"/>
        <v>서울특별시</v>
      </c>
      <c r="N12416" t="str">
        <f t="shared" si="604"/>
        <v xml:space="preserve">중랑구 </v>
      </c>
      <c r="O12416" t="str">
        <f t="shared" si="605"/>
        <v xml:space="preserve">면목동 </v>
      </c>
      <c r="Q12416" t="s">
        <v>4207</v>
      </c>
      <c r="R12416">
        <v>208374.82178477201</v>
      </c>
      <c r="S12416">
        <v>453954.65362480102</v>
      </c>
    </row>
    <row r="12417" spans="1:19" x14ac:dyDescent="0.4">
      <c r="A12417">
        <v>26521</v>
      </c>
      <c r="B12417" t="s">
        <v>16</v>
      </c>
      <c r="C12417" t="s">
        <v>17</v>
      </c>
      <c r="D12417">
        <v>3060000</v>
      </c>
      <c r="E12417" t="s">
        <v>1466</v>
      </c>
      <c r="F12417" s="1">
        <v>37564</v>
      </c>
      <c r="H12417">
        <v>1</v>
      </c>
      <c r="I12417" t="s">
        <v>1547</v>
      </c>
      <c r="J12417">
        <v>13</v>
      </c>
      <c r="K12417" t="s">
        <v>1548</v>
      </c>
      <c r="L12417" t="s">
        <v>9904</v>
      </c>
      <c r="M12417" t="str">
        <f t="shared" si="603"/>
        <v>서울특별시</v>
      </c>
      <c r="N12417" t="str">
        <f t="shared" si="604"/>
        <v xml:space="preserve">중랑구 </v>
      </c>
      <c r="O12417" t="str">
        <f t="shared" si="605"/>
        <v xml:space="preserve">면목동 </v>
      </c>
      <c r="Q12417" t="s">
        <v>470</v>
      </c>
      <c r="R12417">
        <v>208328.53527423501</v>
      </c>
      <c r="S12417">
        <v>453825.77537767199</v>
      </c>
    </row>
    <row r="12418" spans="1:19" x14ac:dyDescent="0.4">
      <c r="A12418">
        <v>31152</v>
      </c>
      <c r="B12418" t="s">
        <v>16</v>
      </c>
      <c r="C12418" t="s">
        <v>17</v>
      </c>
      <c r="D12418">
        <v>3060000</v>
      </c>
      <c r="E12418" t="s">
        <v>381</v>
      </c>
      <c r="F12418" s="1">
        <v>36500</v>
      </c>
      <c r="H12418">
        <v>4</v>
      </c>
      <c r="I12418" t="s">
        <v>18</v>
      </c>
      <c r="J12418">
        <v>35</v>
      </c>
      <c r="K12418" t="s">
        <v>10836</v>
      </c>
      <c r="L12418" t="s">
        <v>11527</v>
      </c>
      <c r="M12418" t="str">
        <f t="shared" si="603"/>
        <v>서울특별시</v>
      </c>
      <c r="N12418" t="str">
        <f t="shared" si="604"/>
        <v xml:space="preserve">중랑구 </v>
      </c>
      <c r="O12418" t="str">
        <f t="shared" si="605"/>
        <v xml:space="preserve">면목동 </v>
      </c>
      <c r="Q12418" t="s">
        <v>11528</v>
      </c>
      <c r="R12418">
        <v>208203.46412546799</v>
      </c>
      <c r="S12418">
        <v>453200.90180214</v>
      </c>
    </row>
    <row r="12419" spans="1:19" x14ac:dyDescent="0.4">
      <c r="A12419">
        <v>27045</v>
      </c>
      <c r="B12419" t="s">
        <v>16</v>
      </c>
      <c r="C12419" t="s">
        <v>17</v>
      </c>
      <c r="D12419">
        <v>3060000</v>
      </c>
      <c r="E12419" t="s">
        <v>1573</v>
      </c>
      <c r="F12419" s="1">
        <v>42459</v>
      </c>
      <c r="H12419">
        <v>1</v>
      </c>
      <c r="I12419" t="s">
        <v>1547</v>
      </c>
      <c r="J12419">
        <v>13</v>
      </c>
      <c r="K12419" t="s">
        <v>1548</v>
      </c>
      <c r="L12419" t="s">
        <v>10528</v>
      </c>
      <c r="M12419" t="str">
        <f t="shared" ref="M12419:M12482" si="606">LEFT(L12419,5)</f>
        <v>서울특별시</v>
      </c>
      <c r="N12419" t="str">
        <f t="shared" ref="N12419:N12482" si="607">MID(L12419,7,4)</f>
        <v xml:space="preserve">중랑구 </v>
      </c>
      <c r="O12419" t="str">
        <f t="shared" ref="O12419:O12475" si="608">MID(L12419,11,4)</f>
        <v xml:space="preserve">면목동 </v>
      </c>
      <c r="P12419">
        <v>2192</v>
      </c>
      <c r="Q12419" t="s">
        <v>10529</v>
      </c>
      <c r="R12419">
        <v>208453.404896461</v>
      </c>
      <c r="S12419">
        <v>453934.39171914198</v>
      </c>
    </row>
    <row r="12420" spans="1:19" x14ac:dyDescent="0.4">
      <c r="A12420">
        <v>62655</v>
      </c>
      <c r="B12420" t="s">
        <v>16</v>
      </c>
      <c r="C12420" t="s">
        <v>17</v>
      </c>
      <c r="D12420">
        <v>3060000</v>
      </c>
      <c r="E12420" t="s">
        <v>2842</v>
      </c>
      <c r="F12420" s="1">
        <v>37575</v>
      </c>
      <c r="H12420">
        <v>3</v>
      </c>
      <c r="I12420" t="s">
        <v>1469</v>
      </c>
      <c r="J12420">
        <v>3</v>
      </c>
      <c r="K12420" t="s">
        <v>1469</v>
      </c>
      <c r="L12420" t="s">
        <v>20002</v>
      </c>
      <c r="M12420" t="str">
        <f t="shared" si="606"/>
        <v>서울특별시</v>
      </c>
      <c r="N12420" t="str">
        <f t="shared" si="607"/>
        <v xml:space="preserve">중랑구 </v>
      </c>
      <c r="O12420" t="str">
        <f t="shared" si="608"/>
        <v xml:space="preserve">면목동 </v>
      </c>
      <c r="Q12420" t="s">
        <v>629</v>
      </c>
      <c r="R12420">
        <v>208430.67748074399</v>
      </c>
      <c r="S12420">
        <v>453944.18879729498</v>
      </c>
    </row>
    <row r="12421" spans="1:19" x14ac:dyDescent="0.4">
      <c r="A12421">
        <v>26564</v>
      </c>
      <c r="B12421" t="s">
        <v>16</v>
      </c>
      <c r="C12421" t="s">
        <v>17</v>
      </c>
      <c r="D12421">
        <v>3060000</v>
      </c>
      <c r="E12421" t="s">
        <v>365</v>
      </c>
      <c r="F12421" s="1">
        <v>34440</v>
      </c>
      <c r="H12421">
        <v>1</v>
      </c>
      <c r="I12421" t="s">
        <v>1547</v>
      </c>
      <c r="J12421">
        <v>13</v>
      </c>
      <c r="K12421" t="s">
        <v>1548</v>
      </c>
      <c r="L12421" t="s">
        <v>9955</v>
      </c>
      <c r="M12421" t="str">
        <f t="shared" si="606"/>
        <v>서울특별시</v>
      </c>
      <c r="N12421" t="str">
        <f t="shared" si="607"/>
        <v xml:space="preserve">중랑구 </v>
      </c>
      <c r="O12421" t="str">
        <f t="shared" si="608"/>
        <v xml:space="preserve">면목동 </v>
      </c>
      <c r="P12421">
        <v>2259</v>
      </c>
      <c r="Q12421" t="s">
        <v>3540</v>
      </c>
      <c r="R12421">
        <v>208020.25187236699</v>
      </c>
      <c r="S12421">
        <v>452935.20721616101</v>
      </c>
    </row>
    <row r="12422" spans="1:19" x14ac:dyDescent="0.4">
      <c r="A12422">
        <v>26490</v>
      </c>
      <c r="B12422" t="s">
        <v>16</v>
      </c>
      <c r="C12422" t="s">
        <v>17</v>
      </c>
      <c r="D12422">
        <v>3060000</v>
      </c>
      <c r="E12422" t="s">
        <v>38</v>
      </c>
      <c r="F12422" s="1">
        <v>37445</v>
      </c>
      <c r="H12422">
        <v>1</v>
      </c>
      <c r="I12422" t="s">
        <v>1547</v>
      </c>
      <c r="J12422">
        <v>13</v>
      </c>
      <c r="K12422" t="s">
        <v>1548</v>
      </c>
      <c r="L12422" t="s">
        <v>9865</v>
      </c>
      <c r="M12422" t="str">
        <f t="shared" si="606"/>
        <v>서울특별시</v>
      </c>
      <c r="N12422" t="str">
        <f t="shared" si="607"/>
        <v xml:space="preserve">중랑구 </v>
      </c>
      <c r="O12422" t="str">
        <f t="shared" si="608"/>
        <v xml:space="preserve">면목동 </v>
      </c>
      <c r="P12422">
        <v>2221</v>
      </c>
      <c r="Q12422" t="s">
        <v>1246</v>
      </c>
      <c r="R12422">
        <v>207661.541139154</v>
      </c>
      <c r="S12422">
        <v>453394.16817623802</v>
      </c>
    </row>
    <row r="12423" spans="1:19" x14ac:dyDescent="0.4">
      <c r="A12423">
        <v>26323</v>
      </c>
      <c r="B12423" t="s">
        <v>16</v>
      </c>
      <c r="C12423" t="s">
        <v>17</v>
      </c>
      <c r="D12423">
        <v>3060000</v>
      </c>
      <c r="E12423" t="s">
        <v>696</v>
      </c>
      <c r="F12423" s="1">
        <v>38271</v>
      </c>
      <c r="H12423">
        <v>1</v>
      </c>
      <c r="I12423" t="s">
        <v>1547</v>
      </c>
      <c r="J12423">
        <v>13</v>
      </c>
      <c r="K12423" t="s">
        <v>1548</v>
      </c>
      <c r="L12423" t="s">
        <v>9658</v>
      </c>
      <c r="M12423" t="str">
        <f t="shared" si="606"/>
        <v>서울특별시</v>
      </c>
      <c r="N12423" t="str">
        <f t="shared" si="607"/>
        <v xml:space="preserve">중랑구 </v>
      </c>
      <c r="O12423" t="str">
        <f t="shared" si="608"/>
        <v xml:space="preserve">면목동 </v>
      </c>
      <c r="Q12423" t="s">
        <v>7577</v>
      </c>
      <c r="R12423">
        <v>207690.04828207599</v>
      </c>
      <c r="S12423">
        <v>453320.00347762101</v>
      </c>
    </row>
    <row r="12424" spans="1:19" x14ac:dyDescent="0.4">
      <c r="A12424">
        <v>26867</v>
      </c>
      <c r="B12424" t="s">
        <v>16</v>
      </c>
      <c r="C12424" t="s">
        <v>17</v>
      </c>
      <c r="D12424">
        <v>3060000</v>
      </c>
      <c r="E12424" t="s">
        <v>1052</v>
      </c>
      <c r="F12424" s="1">
        <v>38673</v>
      </c>
      <c r="H12424">
        <v>1</v>
      </c>
      <c r="I12424" t="s">
        <v>1547</v>
      </c>
      <c r="J12424">
        <v>13</v>
      </c>
      <c r="K12424" t="s">
        <v>1548</v>
      </c>
      <c r="L12424" t="s">
        <v>10312</v>
      </c>
      <c r="M12424" t="str">
        <f t="shared" si="606"/>
        <v>서울특별시</v>
      </c>
      <c r="N12424" t="str">
        <f t="shared" si="607"/>
        <v xml:space="preserve">중랑구 </v>
      </c>
      <c r="O12424" t="str">
        <f t="shared" si="608"/>
        <v xml:space="preserve">면목동 </v>
      </c>
      <c r="Q12424" t="s">
        <v>155</v>
      </c>
      <c r="R12424">
        <v>207688.51876998201</v>
      </c>
      <c r="S12424">
        <v>453291.97205815697</v>
      </c>
    </row>
    <row r="12425" spans="1:19" x14ac:dyDescent="0.4">
      <c r="A12425">
        <v>25781</v>
      </c>
      <c r="B12425" t="s">
        <v>16</v>
      </c>
      <c r="C12425" t="s">
        <v>17</v>
      </c>
      <c r="D12425">
        <v>3060000</v>
      </c>
      <c r="E12425" t="s">
        <v>163</v>
      </c>
      <c r="F12425" s="1">
        <v>39827</v>
      </c>
      <c r="H12425">
        <v>1</v>
      </c>
      <c r="I12425" t="s">
        <v>1547</v>
      </c>
      <c r="J12425">
        <v>13</v>
      </c>
      <c r="K12425" t="s">
        <v>1548</v>
      </c>
      <c r="L12425" t="s">
        <v>8940</v>
      </c>
      <c r="M12425" t="str">
        <f t="shared" si="606"/>
        <v>서울특별시</v>
      </c>
      <c r="N12425" t="str">
        <f t="shared" si="607"/>
        <v xml:space="preserve">중랑구 </v>
      </c>
      <c r="O12425" t="str">
        <f t="shared" si="608"/>
        <v xml:space="preserve">면목동 </v>
      </c>
      <c r="Q12425" t="s">
        <v>726</v>
      </c>
      <c r="R12425">
        <v>207688.84539020399</v>
      </c>
      <c r="S12425">
        <v>453246.56197637302</v>
      </c>
    </row>
    <row r="12426" spans="1:19" x14ac:dyDescent="0.4">
      <c r="A12426">
        <v>28179</v>
      </c>
      <c r="B12426" t="s">
        <v>16</v>
      </c>
      <c r="C12426" t="s">
        <v>17</v>
      </c>
      <c r="D12426">
        <v>3060000</v>
      </c>
      <c r="E12426" t="s">
        <v>2767</v>
      </c>
      <c r="F12426" s="1">
        <v>44692</v>
      </c>
      <c r="H12426">
        <v>1</v>
      </c>
      <c r="I12426" t="s">
        <v>1547</v>
      </c>
      <c r="J12426">
        <v>13</v>
      </c>
      <c r="K12426" t="s">
        <v>1548</v>
      </c>
      <c r="L12426" t="s">
        <v>10737</v>
      </c>
      <c r="M12426" t="str">
        <f t="shared" si="606"/>
        <v>서울특별시</v>
      </c>
      <c r="N12426" t="str">
        <f t="shared" si="607"/>
        <v xml:space="preserve">중랑구 </v>
      </c>
      <c r="O12426" t="str">
        <f t="shared" si="608"/>
        <v xml:space="preserve">면목동 </v>
      </c>
      <c r="P12426">
        <v>2228</v>
      </c>
      <c r="Q12426" t="s">
        <v>3539</v>
      </c>
      <c r="R12426">
        <v>207690.424463259</v>
      </c>
      <c r="S12426">
        <v>453262.932557853</v>
      </c>
    </row>
    <row r="12427" spans="1:19" x14ac:dyDescent="0.4">
      <c r="A12427">
        <v>15777</v>
      </c>
      <c r="B12427" t="s">
        <v>16</v>
      </c>
      <c r="C12427" t="s">
        <v>17</v>
      </c>
      <c r="D12427">
        <v>3060000</v>
      </c>
      <c r="E12427" t="s">
        <v>3783</v>
      </c>
      <c r="F12427" s="1">
        <v>45365</v>
      </c>
      <c r="H12427">
        <v>1</v>
      </c>
      <c r="I12427" t="s">
        <v>1547</v>
      </c>
      <c r="J12427">
        <v>13</v>
      </c>
      <c r="K12427" t="s">
        <v>1548</v>
      </c>
      <c r="L12427" t="s">
        <v>4909</v>
      </c>
      <c r="M12427" t="str">
        <f t="shared" si="606"/>
        <v>서울특별시</v>
      </c>
      <c r="N12427" t="str">
        <f t="shared" si="607"/>
        <v xml:space="preserve">중랑구 </v>
      </c>
      <c r="O12427" t="str">
        <f t="shared" si="608"/>
        <v xml:space="preserve">면목동 </v>
      </c>
      <c r="P12427">
        <v>2228</v>
      </c>
      <c r="Q12427" t="s">
        <v>1530</v>
      </c>
      <c r="R12427">
        <v>207655.085431385</v>
      </c>
      <c r="S12427">
        <v>453188.81120703398</v>
      </c>
    </row>
    <row r="12428" spans="1:19" x14ac:dyDescent="0.4">
      <c r="A12428">
        <v>62677</v>
      </c>
      <c r="B12428" t="s">
        <v>16</v>
      </c>
      <c r="C12428" t="s">
        <v>17</v>
      </c>
      <c r="D12428">
        <v>3060000</v>
      </c>
      <c r="E12428" t="s">
        <v>2188</v>
      </c>
      <c r="F12428" s="1">
        <v>33873</v>
      </c>
      <c r="H12428">
        <v>3</v>
      </c>
      <c r="I12428" t="s">
        <v>1469</v>
      </c>
      <c r="J12428">
        <v>3</v>
      </c>
      <c r="K12428" t="s">
        <v>1469</v>
      </c>
      <c r="L12428" t="s">
        <v>4909</v>
      </c>
      <c r="M12428" t="str">
        <f t="shared" si="606"/>
        <v>서울특별시</v>
      </c>
      <c r="N12428" t="str">
        <f t="shared" si="607"/>
        <v xml:space="preserve">중랑구 </v>
      </c>
      <c r="O12428" t="str">
        <f t="shared" si="608"/>
        <v xml:space="preserve">면목동 </v>
      </c>
      <c r="Q12428" t="s">
        <v>1530</v>
      </c>
      <c r="R12428">
        <v>207655.085431385</v>
      </c>
      <c r="S12428">
        <v>453188.81120703398</v>
      </c>
    </row>
    <row r="12429" spans="1:19" x14ac:dyDescent="0.4">
      <c r="A12429">
        <v>26906</v>
      </c>
      <c r="B12429" t="s">
        <v>16</v>
      </c>
      <c r="C12429" t="s">
        <v>17</v>
      </c>
      <c r="D12429">
        <v>3060000</v>
      </c>
      <c r="E12429" t="s">
        <v>135</v>
      </c>
      <c r="F12429" s="1">
        <v>37340</v>
      </c>
      <c r="H12429">
        <v>1</v>
      </c>
      <c r="I12429" t="s">
        <v>1547</v>
      </c>
      <c r="J12429">
        <v>13</v>
      </c>
      <c r="K12429" t="s">
        <v>1548</v>
      </c>
      <c r="L12429" t="s">
        <v>10356</v>
      </c>
      <c r="M12429" t="str">
        <f t="shared" si="606"/>
        <v>서울특별시</v>
      </c>
      <c r="N12429" t="str">
        <f t="shared" si="607"/>
        <v xml:space="preserve">중랑구 </v>
      </c>
      <c r="O12429" t="str">
        <f t="shared" si="608"/>
        <v xml:space="preserve">면목동 </v>
      </c>
      <c r="Q12429" t="s">
        <v>10357</v>
      </c>
      <c r="R12429">
        <v>207681.148332051</v>
      </c>
      <c r="S12429">
        <v>453197.06036951701</v>
      </c>
    </row>
    <row r="12430" spans="1:19" x14ac:dyDescent="0.4">
      <c r="A12430">
        <v>26519</v>
      </c>
      <c r="B12430" t="s">
        <v>16</v>
      </c>
      <c r="C12430" t="s">
        <v>17</v>
      </c>
      <c r="D12430">
        <v>3060000</v>
      </c>
      <c r="E12430" t="s">
        <v>577</v>
      </c>
      <c r="F12430" s="1">
        <v>37564</v>
      </c>
      <c r="H12430">
        <v>1</v>
      </c>
      <c r="I12430" t="s">
        <v>1547</v>
      </c>
      <c r="J12430">
        <v>13</v>
      </c>
      <c r="K12430" t="s">
        <v>1548</v>
      </c>
      <c r="L12430" t="s">
        <v>9902</v>
      </c>
      <c r="M12430" t="str">
        <f t="shared" si="606"/>
        <v>서울특별시</v>
      </c>
      <c r="N12430" t="str">
        <f t="shared" si="607"/>
        <v xml:space="preserve">중랑구 </v>
      </c>
      <c r="O12430" t="str">
        <f t="shared" si="608"/>
        <v xml:space="preserve">면목동 </v>
      </c>
      <c r="P12430">
        <v>2228</v>
      </c>
      <c r="Q12430" t="s">
        <v>184</v>
      </c>
      <c r="R12430">
        <v>207586.46189039701</v>
      </c>
      <c r="S12430">
        <v>453198.99162579101</v>
      </c>
    </row>
    <row r="12431" spans="1:19" x14ac:dyDescent="0.4">
      <c r="A12431">
        <v>26860</v>
      </c>
      <c r="B12431" t="s">
        <v>16</v>
      </c>
      <c r="C12431" t="s">
        <v>17</v>
      </c>
      <c r="D12431">
        <v>3060000</v>
      </c>
      <c r="E12431" t="s">
        <v>272</v>
      </c>
      <c r="F12431" s="1">
        <v>38488</v>
      </c>
      <c r="H12431">
        <v>1</v>
      </c>
      <c r="I12431" t="s">
        <v>1547</v>
      </c>
      <c r="J12431">
        <v>13</v>
      </c>
      <c r="K12431" t="s">
        <v>1548</v>
      </c>
      <c r="L12431" t="s">
        <v>10303</v>
      </c>
      <c r="M12431" t="str">
        <f t="shared" si="606"/>
        <v>서울특별시</v>
      </c>
      <c r="N12431" t="str">
        <f t="shared" si="607"/>
        <v xml:space="preserve">중랑구 </v>
      </c>
      <c r="O12431" t="str">
        <f t="shared" si="608"/>
        <v xml:space="preserve">면목동 </v>
      </c>
      <c r="P12431">
        <v>2228</v>
      </c>
      <c r="Q12431" t="s">
        <v>10304</v>
      </c>
      <c r="R12431">
        <v>207679.914078642</v>
      </c>
      <c r="S12431">
        <v>453186.31326368399</v>
      </c>
    </row>
    <row r="12432" spans="1:19" x14ac:dyDescent="0.4">
      <c r="A12432">
        <v>26410</v>
      </c>
      <c r="B12432" t="s">
        <v>16</v>
      </c>
      <c r="C12432" t="s">
        <v>17</v>
      </c>
      <c r="D12432">
        <v>3060000</v>
      </c>
      <c r="E12432" t="s">
        <v>295</v>
      </c>
      <c r="F12432" s="1">
        <v>40885</v>
      </c>
      <c r="H12432">
        <v>1</v>
      </c>
      <c r="I12432" t="s">
        <v>1547</v>
      </c>
      <c r="J12432">
        <v>13</v>
      </c>
      <c r="K12432" t="s">
        <v>1548</v>
      </c>
      <c r="L12432" t="s">
        <v>9768</v>
      </c>
      <c r="M12432" t="str">
        <f t="shared" si="606"/>
        <v>서울특별시</v>
      </c>
      <c r="N12432" t="str">
        <f t="shared" si="607"/>
        <v xml:space="preserve">중랑구 </v>
      </c>
      <c r="O12432" t="str">
        <f t="shared" si="608"/>
        <v xml:space="preserve">면목동 </v>
      </c>
      <c r="P12432">
        <v>2228</v>
      </c>
      <c r="Q12432" t="s">
        <v>1125</v>
      </c>
      <c r="R12432">
        <v>207564.382906738</v>
      </c>
      <c r="S12432">
        <v>453207.05170824699</v>
      </c>
    </row>
    <row r="12433" spans="1:19" x14ac:dyDescent="0.4">
      <c r="A12433">
        <v>26833</v>
      </c>
      <c r="B12433" t="s">
        <v>16</v>
      </c>
      <c r="C12433" t="s">
        <v>17</v>
      </c>
      <c r="D12433">
        <v>3060000</v>
      </c>
      <c r="E12433" t="s">
        <v>497</v>
      </c>
      <c r="F12433" s="1">
        <v>37356</v>
      </c>
      <c r="H12433">
        <v>1</v>
      </c>
      <c r="I12433" t="s">
        <v>1547</v>
      </c>
      <c r="J12433">
        <v>13</v>
      </c>
      <c r="K12433" t="s">
        <v>1548</v>
      </c>
      <c r="L12433" t="s">
        <v>10271</v>
      </c>
      <c r="M12433" t="str">
        <f t="shared" si="606"/>
        <v>서울특별시</v>
      </c>
      <c r="N12433" t="str">
        <f t="shared" si="607"/>
        <v xml:space="preserve">중랑구 </v>
      </c>
      <c r="O12433" t="str">
        <f t="shared" si="608"/>
        <v xml:space="preserve">면목동 </v>
      </c>
      <c r="P12433">
        <v>2227</v>
      </c>
      <c r="Q12433" t="s">
        <v>10272</v>
      </c>
      <c r="R12433">
        <v>207440.63018786299</v>
      </c>
      <c r="S12433">
        <v>453215.03796971001</v>
      </c>
    </row>
    <row r="12434" spans="1:19" x14ac:dyDescent="0.4">
      <c r="A12434">
        <v>61998</v>
      </c>
      <c r="B12434" t="s">
        <v>16</v>
      </c>
      <c r="C12434" t="s">
        <v>17</v>
      </c>
      <c r="D12434">
        <v>3060000</v>
      </c>
      <c r="E12434" t="s">
        <v>3059</v>
      </c>
      <c r="F12434" s="1">
        <v>33908</v>
      </c>
      <c r="H12434">
        <v>3</v>
      </c>
      <c r="I12434" t="s">
        <v>1469</v>
      </c>
      <c r="J12434">
        <v>3</v>
      </c>
      <c r="K12434" t="s">
        <v>1469</v>
      </c>
      <c r="L12434" t="s">
        <v>19251</v>
      </c>
      <c r="M12434" t="str">
        <f t="shared" si="606"/>
        <v>서울특별시</v>
      </c>
      <c r="N12434" t="str">
        <f t="shared" si="607"/>
        <v xml:space="preserve">중랑구 </v>
      </c>
      <c r="O12434" t="str">
        <f t="shared" si="608"/>
        <v xml:space="preserve">면목동 </v>
      </c>
      <c r="Q12434" t="s">
        <v>881</v>
      </c>
      <c r="R12434">
        <v>207779.98875576301</v>
      </c>
      <c r="S12434">
        <v>453126.60202146001</v>
      </c>
    </row>
    <row r="12435" spans="1:19" x14ac:dyDescent="0.4">
      <c r="A12435">
        <v>62549</v>
      </c>
      <c r="B12435" t="s">
        <v>16</v>
      </c>
      <c r="C12435" t="s">
        <v>17</v>
      </c>
      <c r="D12435">
        <v>3060000</v>
      </c>
      <c r="E12435" t="s">
        <v>2891</v>
      </c>
      <c r="F12435" s="1">
        <v>33911</v>
      </c>
      <c r="H12435">
        <v>3</v>
      </c>
      <c r="I12435" t="s">
        <v>1469</v>
      </c>
      <c r="J12435">
        <v>3</v>
      </c>
      <c r="K12435" t="s">
        <v>1469</v>
      </c>
      <c r="L12435" t="s">
        <v>19881</v>
      </c>
      <c r="M12435" t="str">
        <f t="shared" si="606"/>
        <v>서울특별시</v>
      </c>
      <c r="N12435" t="str">
        <f t="shared" si="607"/>
        <v xml:space="preserve">중랑구 </v>
      </c>
      <c r="O12435" t="str">
        <f t="shared" si="608"/>
        <v xml:space="preserve">면목동 </v>
      </c>
      <c r="Q12435" t="s">
        <v>19882</v>
      </c>
      <c r="R12435">
        <v>207747.046458217</v>
      </c>
      <c r="S12435">
        <v>453107.130727702</v>
      </c>
    </row>
    <row r="12436" spans="1:19" x14ac:dyDescent="0.4">
      <c r="A12436">
        <v>25777</v>
      </c>
      <c r="B12436" t="s">
        <v>16</v>
      </c>
      <c r="C12436" t="s">
        <v>17</v>
      </c>
      <c r="D12436">
        <v>3060000</v>
      </c>
      <c r="E12436" t="s">
        <v>1354</v>
      </c>
      <c r="F12436" s="1">
        <v>39778</v>
      </c>
      <c r="H12436">
        <v>1</v>
      </c>
      <c r="I12436" t="s">
        <v>1547</v>
      </c>
      <c r="J12436">
        <v>13</v>
      </c>
      <c r="K12436" t="s">
        <v>1548</v>
      </c>
      <c r="L12436" t="s">
        <v>8936</v>
      </c>
      <c r="M12436" t="str">
        <f t="shared" si="606"/>
        <v>서울특별시</v>
      </c>
      <c r="N12436" t="str">
        <f t="shared" si="607"/>
        <v xml:space="preserve">중랑구 </v>
      </c>
      <c r="O12436" t="str">
        <f t="shared" si="608"/>
        <v xml:space="preserve">면목동 </v>
      </c>
      <c r="Q12436" t="s">
        <v>4344</v>
      </c>
      <c r="R12436">
        <v>207756.682860792</v>
      </c>
      <c r="S12436">
        <v>453121.87967838597</v>
      </c>
    </row>
    <row r="12437" spans="1:19" x14ac:dyDescent="0.4">
      <c r="A12437">
        <v>62455</v>
      </c>
      <c r="B12437" t="s">
        <v>16</v>
      </c>
      <c r="C12437" t="s">
        <v>17</v>
      </c>
      <c r="D12437">
        <v>3060000</v>
      </c>
      <c r="E12437" t="s">
        <v>152</v>
      </c>
      <c r="F12437" s="1">
        <v>34206</v>
      </c>
      <c r="H12437">
        <v>3</v>
      </c>
      <c r="I12437" t="s">
        <v>1469</v>
      </c>
      <c r="J12437">
        <v>3</v>
      </c>
      <c r="K12437" t="s">
        <v>1469</v>
      </c>
      <c r="L12437" t="s">
        <v>19772</v>
      </c>
      <c r="M12437" t="str">
        <f t="shared" si="606"/>
        <v>서울특별시</v>
      </c>
      <c r="N12437" t="str">
        <f t="shared" si="607"/>
        <v xml:space="preserve">중랑구 </v>
      </c>
      <c r="O12437" t="str">
        <f t="shared" si="608"/>
        <v xml:space="preserve">면목동 </v>
      </c>
      <c r="Q12437" t="s">
        <v>4214</v>
      </c>
      <c r="R12437">
        <v>207806.233968949</v>
      </c>
      <c r="S12437">
        <v>453134.73516606202</v>
      </c>
    </row>
    <row r="12438" spans="1:19" x14ac:dyDescent="0.4">
      <c r="A12438">
        <v>62390</v>
      </c>
      <c r="B12438" t="s">
        <v>16</v>
      </c>
      <c r="C12438" t="s">
        <v>17</v>
      </c>
      <c r="D12438">
        <v>3060000</v>
      </c>
      <c r="E12438" t="s">
        <v>1590</v>
      </c>
      <c r="F12438" s="1">
        <v>42538</v>
      </c>
      <c r="H12438">
        <v>3</v>
      </c>
      <c r="I12438" t="s">
        <v>1469</v>
      </c>
      <c r="J12438">
        <v>3</v>
      </c>
      <c r="K12438" t="s">
        <v>1469</v>
      </c>
      <c r="L12438" t="s">
        <v>19698</v>
      </c>
      <c r="M12438" t="str">
        <f t="shared" si="606"/>
        <v>서울특별시</v>
      </c>
      <c r="N12438" t="str">
        <f t="shared" si="607"/>
        <v xml:space="preserve">중랑구 </v>
      </c>
      <c r="O12438" t="str">
        <f t="shared" si="608"/>
        <v xml:space="preserve">면목동 </v>
      </c>
      <c r="P12438">
        <v>2249</v>
      </c>
      <c r="Q12438" t="s">
        <v>4965</v>
      </c>
      <c r="R12438">
        <v>207733.92047836701</v>
      </c>
      <c r="S12438">
        <v>453087.52613467001</v>
      </c>
    </row>
    <row r="12439" spans="1:19" x14ac:dyDescent="0.4">
      <c r="A12439">
        <v>62597</v>
      </c>
      <c r="B12439" t="s">
        <v>16</v>
      </c>
      <c r="C12439" t="s">
        <v>17</v>
      </c>
      <c r="D12439">
        <v>3060000</v>
      </c>
      <c r="E12439" t="s">
        <v>1608</v>
      </c>
      <c r="F12439" s="1">
        <v>37700</v>
      </c>
      <c r="H12439">
        <v>3</v>
      </c>
      <c r="I12439" t="s">
        <v>1469</v>
      </c>
      <c r="J12439">
        <v>3</v>
      </c>
      <c r="K12439" t="s">
        <v>1469</v>
      </c>
      <c r="L12439" t="s">
        <v>19937</v>
      </c>
      <c r="M12439" t="str">
        <f t="shared" si="606"/>
        <v>서울특별시</v>
      </c>
      <c r="N12439" t="str">
        <f t="shared" si="607"/>
        <v xml:space="preserve">중랑구 </v>
      </c>
      <c r="O12439" t="str">
        <f t="shared" si="608"/>
        <v xml:space="preserve">면목동 </v>
      </c>
      <c r="P12439">
        <v>2249</v>
      </c>
      <c r="Q12439" t="s">
        <v>3873</v>
      </c>
      <c r="R12439">
        <v>207725.11433999299</v>
      </c>
      <c r="S12439">
        <v>453068.56501211599</v>
      </c>
    </row>
    <row r="12440" spans="1:19" x14ac:dyDescent="0.4">
      <c r="A12440">
        <v>62426</v>
      </c>
      <c r="B12440" t="s">
        <v>16</v>
      </c>
      <c r="C12440" t="s">
        <v>17</v>
      </c>
      <c r="D12440">
        <v>3060000</v>
      </c>
      <c r="E12440" t="s">
        <v>672</v>
      </c>
      <c r="F12440" s="1">
        <v>38219</v>
      </c>
      <c r="H12440">
        <v>3</v>
      </c>
      <c r="I12440" t="s">
        <v>1469</v>
      </c>
      <c r="J12440">
        <v>3</v>
      </c>
      <c r="K12440" t="s">
        <v>1469</v>
      </c>
      <c r="L12440" t="s">
        <v>19739</v>
      </c>
      <c r="M12440" t="str">
        <f t="shared" si="606"/>
        <v>서울특별시</v>
      </c>
      <c r="N12440" t="str">
        <f t="shared" si="607"/>
        <v xml:space="preserve">중랑구 </v>
      </c>
      <c r="O12440" t="str">
        <f t="shared" si="608"/>
        <v xml:space="preserve">면목동 </v>
      </c>
      <c r="Q12440" t="s">
        <v>892</v>
      </c>
      <c r="R12440">
        <v>207770.19615894201</v>
      </c>
      <c r="S12440">
        <v>453059.32747445803</v>
      </c>
    </row>
    <row r="12441" spans="1:19" x14ac:dyDescent="0.4">
      <c r="A12441">
        <v>26609</v>
      </c>
      <c r="B12441" t="s">
        <v>16</v>
      </c>
      <c r="C12441" t="s">
        <v>17</v>
      </c>
      <c r="D12441">
        <v>3060000</v>
      </c>
      <c r="E12441" t="s">
        <v>284</v>
      </c>
      <c r="F12441" s="1">
        <v>37482</v>
      </c>
      <c r="H12441">
        <v>1</v>
      </c>
      <c r="I12441" t="s">
        <v>1547</v>
      </c>
      <c r="J12441">
        <v>13</v>
      </c>
      <c r="K12441" t="s">
        <v>1548</v>
      </c>
      <c r="L12441" t="s">
        <v>10007</v>
      </c>
      <c r="M12441" t="str">
        <f t="shared" si="606"/>
        <v>서울특별시</v>
      </c>
      <c r="N12441" t="str">
        <f t="shared" si="607"/>
        <v xml:space="preserve">중랑구 </v>
      </c>
      <c r="O12441" t="str">
        <f t="shared" si="608"/>
        <v xml:space="preserve">면목동 </v>
      </c>
      <c r="Q12441" t="s">
        <v>2622</v>
      </c>
      <c r="R12441">
        <v>207643.05757945499</v>
      </c>
      <c r="S12441">
        <v>453002.27157875401</v>
      </c>
    </row>
    <row r="12442" spans="1:19" x14ac:dyDescent="0.4">
      <c r="A12442">
        <v>62160</v>
      </c>
      <c r="B12442" t="s">
        <v>16</v>
      </c>
      <c r="C12442" t="s">
        <v>17</v>
      </c>
      <c r="D12442">
        <v>3060000</v>
      </c>
      <c r="E12442" t="s">
        <v>1056</v>
      </c>
      <c r="F12442" s="1">
        <v>37468</v>
      </c>
      <c r="H12442">
        <v>3</v>
      </c>
      <c r="I12442" t="s">
        <v>1469</v>
      </c>
      <c r="J12442">
        <v>3</v>
      </c>
      <c r="K12442" t="s">
        <v>1469</v>
      </c>
      <c r="L12442" t="s">
        <v>19436</v>
      </c>
      <c r="M12442" t="str">
        <f t="shared" si="606"/>
        <v>서울특별시</v>
      </c>
      <c r="N12442" t="str">
        <f t="shared" si="607"/>
        <v xml:space="preserve">중랑구 </v>
      </c>
      <c r="O12442" t="str">
        <f t="shared" si="608"/>
        <v xml:space="preserve">면목동 </v>
      </c>
      <c r="Q12442" t="s">
        <v>410</v>
      </c>
      <c r="R12442">
        <v>207573.63157439101</v>
      </c>
      <c r="S12442">
        <v>452951.54461949703</v>
      </c>
    </row>
    <row r="12443" spans="1:19" x14ac:dyDescent="0.4">
      <c r="A12443">
        <v>27066</v>
      </c>
      <c r="B12443" t="s">
        <v>16</v>
      </c>
      <c r="C12443" t="s">
        <v>17</v>
      </c>
      <c r="D12443">
        <v>3060000</v>
      </c>
      <c r="E12443" t="s">
        <v>404</v>
      </c>
      <c r="F12443" s="1">
        <v>40689</v>
      </c>
      <c r="H12443">
        <v>1</v>
      </c>
      <c r="I12443" t="s">
        <v>1547</v>
      </c>
      <c r="J12443">
        <v>13</v>
      </c>
      <c r="K12443" t="s">
        <v>1548</v>
      </c>
      <c r="L12443" t="s">
        <v>10557</v>
      </c>
      <c r="M12443" t="str">
        <f t="shared" si="606"/>
        <v>서울특별시</v>
      </c>
      <c r="N12443" t="str">
        <f t="shared" si="607"/>
        <v xml:space="preserve">중랑구 </v>
      </c>
      <c r="O12443" t="str">
        <f t="shared" si="608"/>
        <v xml:space="preserve">면목동 </v>
      </c>
      <c r="P12443">
        <v>2252</v>
      </c>
      <c r="Q12443" t="s">
        <v>225</v>
      </c>
      <c r="R12443">
        <v>207557.33906477399</v>
      </c>
      <c r="S12443">
        <v>452919.77017406502</v>
      </c>
    </row>
    <row r="12444" spans="1:19" x14ac:dyDescent="0.4">
      <c r="A12444">
        <v>26827</v>
      </c>
      <c r="B12444" t="s">
        <v>16</v>
      </c>
      <c r="C12444" t="s">
        <v>17</v>
      </c>
      <c r="D12444">
        <v>3060000</v>
      </c>
      <c r="E12444" t="s">
        <v>218</v>
      </c>
      <c r="F12444" s="1">
        <v>38407</v>
      </c>
      <c r="H12444">
        <v>1</v>
      </c>
      <c r="I12444" t="s">
        <v>1547</v>
      </c>
      <c r="J12444">
        <v>13</v>
      </c>
      <c r="K12444" t="s">
        <v>1548</v>
      </c>
      <c r="L12444" t="s">
        <v>10265</v>
      </c>
      <c r="M12444" t="str">
        <f t="shared" si="606"/>
        <v>서울특별시</v>
      </c>
      <c r="N12444" t="str">
        <f t="shared" si="607"/>
        <v xml:space="preserve">중랑구 </v>
      </c>
      <c r="O12444" t="str">
        <f t="shared" si="608"/>
        <v xml:space="preserve">면목동 </v>
      </c>
      <c r="Q12444" t="s">
        <v>989</v>
      </c>
      <c r="R12444">
        <v>207503.08421046799</v>
      </c>
      <c r="S12444">
        <v>452884.498928683</v>
      </c>
    </row>
    <row r="12445" spans="1:19" x14ac:dyDescent="0.4">
      <c r="A12445">
        <v>25773</v>
      </c>
      <c r="B12445" t="s">
        <v>16</v>
      </c>
      <c r="C12445" t="s">
        <v>17</v>
      </c>
      <c r="D12445">
        <v>3060000</v>
      </c>
      <c r="E12445" t="s">
        <v>24</v>
      </c>
      <c r="F12445" s="1">
        <v>37014</v>
      </c>
      <c r="H12445">
        <v>1</v>
      </c>
      <c r="I12445" t="s">
        <v>1547</v>
      </c>
      <c r="J12445">
        <v>13</v>
      </c>
      <c r="K12445" t="s">
        <v>1548</v>
      </c>
      <c r="L12445" t="s">
        <v>8932</v>
      </c>
      <c r="M12445" t="str">
        <f t="shared" si="606"/>
        <v>서울특별시</v>
      </c>
      <c r="N12445" t="str">
        <f t="shared" si="607"/>
        <v xml:space="preserve">중랑구 </v>
      </c>
      <c r="O12445" t="str">
        <f t="shared" si="608"/>
        <v xml:space="preserve">면목동 </v>
      </c>
      <c r="P12445">
        <v>2239</v>
      </c>
      <c r="Q12445" t="s">
        <v>3719</v>
      </c>
      <c r="R12445">
        <v>207624.42152837201</v>
      </c>
      <c r="S12445">
        <v>453023.75998075103</v>
      </c>
    </row>
    <row r="12446" spans="1:19" x14ac:dyDescent="0.4">
      <c r="A12446">
        <v>26989</v>
      </c>
      <c r="B12446" t="s">
        <v>16</v>
      </c>
      <c r="C12446" t="s">
        <v>17</v>
      </c>
      <c r="D12446">
        <v>3060000</v>
      </c>
      <c r="E12446" t="s">
        <v>709</v>
      </c>
      <c r="F12446" s="1">
        <v>37537</v>
      </c>
      <c r="H12446">
        <v>1</v>
      </c>
      <c r="I12446" t="s">
        <v>1547</v>
      </c>
      <c r="J12446">
        <v>13</v>
      </c>
      <c r="K12446" t="s">
        <v>1548</v>
      </c>
      <c r="L12446" t="s">
        <v>10461</v>
      </c>
      <c r="M12446" t="str">
        <f t="shared" si="606"/>
        <v>서울특별시</v>
      </c>
      <c r="N12446" t="str">
        <f t="shared" si="607"/>
        <v xml:space="preserve">중랑구 </v>
      </c>
      <c r="O12446" t="str">
        <f t="shared" si="608"/>
        <v xml:space="preserve">면목동 </v>
      </c>
      <c r="Q12446" t="s">
        <v>203</v>
      </c>
      <c r="R12446">
        <v>207571.793759919</v>
      </c>
      <c r="S12446">
        <v>452984.61616552301</v>
      </c>
    </row>
    <row r="12447" spans="1:19" x14ac:dyDescent="0.4">
      <c r="A12447">
        <v>27092</v>
      </c>
      <c r="B12447" t="s">
        <v>16</v>
      </c>
      <c r="C12447" t="s">
        <v>17</v>
      </c>
      <c r="D12447">
        <v>3060000</v>
      </c>
      <c r="E12447" t="s">
        <v>1806</v>
      </c>
      <c r="F12447" s="1">
        <v>42626</v>
      </c>
      <c r="H12447">
        <v>1</v>
      </c>
      <c r="I12447" t="s">
        <v>1547</v>
      </c>
      <c r="J12447">
        <v>13</v>
      </c>
      <c r="K12447" t="s">
        <v>1548</v>
      </c>
      <c r="L12447" t="s">
        <v>10588</v>
      </c>
      <c r="M12447" t="str">
        <f t="shared" si="606"/>
        <v>서울특별시</v>
      </c>
      <c r="N12447" t="str">
        <f t="shared" si="607"/>
        <v xml:space="preserve">중랑구 </v>
      </c>
      <c r="O12447" t="str">
        <f t="shared" si="608"/>
        <v xml:space="preserve">면목동 </v>
      </c>
      <c r="P12447">
        <v>2238</v>
      </c>
      <c r="Q12447" t="s">
        <v>3898</v>
      </c>
      <c r="R12447">
        <v>207716.94720649501</v>
      </c>
      <c r="S12447">
        <v>453130.67527865001</v>
      </c>
    </row>
    <row r="12448" spans="1:19" x14ac:dyDescent="0.4">
      <c r="A12448">
        <v>26418</v>
      </c>
      <c r="B12448" t="s">
        <v>16</v>
      </c>
      <c r="C12448" t="s">
        <v>17</v>
      </c>
      <c r="D12448">
        <v>3060000</v>
      </c>
      <c r="E12448" t="s">
        <v>568</v>
      </c>
      <c r="F12448" s="1">
        <v>41691</v>
      </c>
      <c r="H12448">
        <v>1</v>
      </c>
      <c r="I12448" t="s">
        <v>1547</v>
      </c>
      <c r="J12448">
        <v>13</v>
      </c>
      <c r="K12448" t="s">
        <v>1548</v>
      </c>
      <c r="L12448" t="s">
        <v>9777</v>
      </c>
      <c r="M12448" t="str">
        <f t="shared" si="606"/>
        <v>서울특별시</v>
      </c>
      <c r="N12448" t="str">
        <f t="shared" si="607"/>
        <v xml:space="preserve">중랑구 </v>
      </c>
      <c r="O12448" t="str">
        <f t="shared" si="608"/>
        <v xml:space="preserve">면목동 </v>
      </c>
      <c r="P12448">
        <v>2238</v>
      </c>
      <c r="Q12448" t="s">
        <v>2851</v>
      </c>
      <c r="R12448">
        <v>207683.608993998</v>
      </c>
      <c r="S12448">
        <v>453071.82754366501</v>
      </c>
    </row>
    <row r="12449" spans="1:19" x14ac:dyDescent="0.4">
      <c r="A12449">
        <v>62204</v>
      </c>
      <c r="B12449" t="s">
        <v>16</v>
      </c>
      <c r="C12449" t="s">
        <v>17</v>
      </c>
      <c r="D12449">
        <v>3060000</v>
      </c>
      <c r="E12449" t="s">
        <v>1010</v>
      </c>
      <c r="F12449" s="1">
        <v>37656</v>
      </c>
      <c r="H12449">
        <v>3</v>
      </c>
      <c r="I12449" t="s">
        <v>1469</v>
      </c>
      <c r="J12449">
        <v>3</v>
      </c>
      <c r="K12449" t="s">
        <v>1469</v>
      </c>
      <c r="L12449" t="s">
        <v>19482</v>
      </c>
      <c r="M12449" t="str">
        <f t="shared" si="606"/>
        <v>서울특별시</v>
      </c>
      <c r="N12449" t="str">
        <f t="shared" si="607"/>
        <v xml:space="preserve">중랑구 </v>
      </c>
      <c r="O12449" t="str">
        <f t="shared" si="608"/>
        <v xml:space="preserve">면목동 </v>
      </c>
      <c r="Q12449" t="s">
        <v>19483</v>
      </c>
      <c r="R12449">
        <v>207683.608993998</v>
      </c>
      <c r="S12449">
        <v>453071.82754366501</v>
      </c>
    </row>
    <row r="12450" spans="1:19" x14ac:dyDescent="0.4">
      <c r="A12450">
        <v>62706</v>
      </c>
      <c r="B12450" t="s">
        <v>16</v>
      </c>
      <c r="C12450" t="s">
        <v>17</v>
      </c>
      <c r="D12450">
        <v>3060000</v>
      </c>
      <c r="E12450" t="s">
        <v>639</v>
      </c>
      <c r="F12450" s="1">
        <v>37256</v>
      </c>
      <c r="H12450">
        <v>3</v>
      </c>
      <c r="I12450" t="s">
        <v>1469</v>
      </c>
      <c r="J12450">
        <v>3</v>
      </c>
      <c r="K12450" t="s">
        <v>1469</v>
      </c>
      <c r="L12450" t="s">
        <v>19482</v>
      </c>
      <c r="M12450" t="str">
        <f t="shared" si="606"/>
        <v>서울특별시</v>
      </c>
      <c r="N12450" t="str">
        <f t="shared" si="607"/>
        <v xml:space="preserve">중랑구 </v>
      </c>
      <c r="O12450" t="str">
        <f t="shared" si="608"/>
        <v xml:space="preserve">면목동 </v>
      </c>
      <c r="Q12450" t="s">
        <v>1068</v>
      </c>
      <c r="R12450">
        <v>207683.608993998</v>
      </c>
      <c r="S12450">
        <v>453071.82754366501</v>
      </c>
    </row>
    <row r="12451" spans="1:19" x14ac:dyDescent="0.4">
      <c r="A12451">
        <v>26963</v>
      </c>
      <c r="B12451" t="s">
        <v>16</v>
      </c>
      <c r="C12451" t="s">
        <v>17</v>
      </c>
      <c r="D12451">
        <v>3060000</v>
      </c>
      <c r="E12451" t="s">
        <v>2972</v>
      </c>
      <c r="F12451" s="1">
        <v>37513</v>
      </c>
      <c r="H12451">
        <v>1</v>
      </c>
      <c r="I12451" t="s">
        <v>1547</v>
      </c>
      <c r="J12451">
        <v>13</v>
      </c>
      <c r="K12451" t="s">
        <v>1548</v>
      </c>
      <c r="L12451" t="s">
        <v>10430</v>
      </c>
      <c r="M12451" t="str">
        <f t="shared" si="606"/>
        <v>서울특별시</v>
      </c>
      <c r="N12451" t="str">
        <f t="shared" si="607"/>
        <v xml:space="preserve">중랑구 </v>
      </c>
      <c r="O12451" t="str">
        <f t="shared" si="608"/>
        <v xml:space="preserve">면목동 </v>
      </c>
      <c r="Q12451" t="s">
        <v>3331</v>
      </c>
      <c r="R12451">
        <v>207653.82896753799</v>
      </c>
      <c r="S12451">
        <v>453048.69009145099</v>
      </c>
    </row>
    <row r="12452" spans="1:19" x14ac:dyDescent="0.4">
      <c r="A12452">
        <v>31280</v>
      </c>
      <c r="B12452" t="s">
        <v>16</v>
      </c>
      <c r="C12452" t="s">
        <v>17</v>
      </c>
      <c r="D12452">
        <v>3060000</v>
      </c>
      <c r="E12452" t="s">
        <v>311</v>
      </c>
      <c r="F12452" s="1">
        <v>37335</v>
      </c>
      <c r="H12452">
        <v>4</v>
      </c>
      <c r="I12452" t="s">
        <v>18</v>
      </c>
      <c r="J12452">
        <v>35</v>
      </c>
      <c r="K12452" t="s">
        <v>10836</v>
      </c>
      <c r="L12452" t="s">
        <v>11710</v>
      </c>
      <c r="M12452" t="str">
        <f t="shared" si="606"/>
        <v>서울특별시</v>
      </c>
      <c r="N12452" t="str">
        <f t="shared" si="607"/>
        <v xml:space="preserve">중랑구 </v>
      </c>
      <c r="O12452" t="str">
        <f t="shared" si="608"/>
        <v xml:space="preserve">면목동 </v>
      </c>
      <c r="Q12452" t="s">
        <v>78</v>
      </c>
      <c r="R12452">
        <v>207659.410008159</v>
      </c>
      <c r="S12452">
        <v>453148.69105958601</v>
      </c>
    </row>
    <row r="12453" spans="1:19" x14ac:dyDescent="0.4">
      <c r="A12453">
        <v>62425</v>
      </c>
      <c r="B12453" t="s">
        <v>16</v>
      </c>
      <c r="C12453" t="s">
        <v>17</v>
      </c>
      <c r="D12453">
        <v>3060000</v>
      </c>
      <c r="E12453" t="s">
        <v>3044</v>
      </c>
      <c r="F12453" s="1">
        <v>38177</v>
      </c>
      <c r="H12453">
        <v>3</v>
      </c>
      <c r="I12453" t="s">
        <v>1469</v>
      </c>
      <c r="J12453">
        <v>3</v>
      </c>
      <c r="K12453" t="s">
        <v>1469</v>
      </c>
      <c r="L12453" t="s">
        <v>19738</v>
      </c>
      <c r="M12453" t="str">
        <f t="shared" si="606"/>
        <v>서울특별시</v>
      </c>
      <c r="N12453" t="str">
        <f t="shared" si="607"/>
        <v xml:space="preserve">중랑구 </v>
      </c>
      <c r="O12453" t="str">
        <f t="shared" si="608"/>
        <v xml:space="preserve">면목동 </v>
      </c>
      <c r="Q12453" t="s">
        <v>539</v>
      </c>
      <c r="R12453">
        <v>207651.224114999</v>
      </c>
      <c r="S12453">
        <v>453137.79353148199</v>
      </c>
    </row>
    <row r="12454" spans="1:19" x14ac:dyDescent="0.4">
      <c r="A12454">
        <v>31249</v>
      </c>
      <c r="B12454" t="s">
        <v>16</v>
      </c>
      <c r="C12454" t="s">
        <v>17</v>
      </c>
      <c r="D12454">
        <v>3060000</v>
      </c>
      <c r="E12454" t="s">
        <v>631</v>
      </c>
      <c r="F12454" s="1">
        <v>37404</v>
      </c>
      <c r="H12454">
        <v>4</v>
      </c>
      <c r="I12454" t="s">
        <v>18</v>
      </c>
      <c r="J12454">
        <v>35</v>
      </c>
      <c r="K12454" t="s">
        <v>10836</v>
      </c>
      <c r="L12454" t="s">
        <v>11668</v>
      </c>
      <c r="M12454" t="str">
        <f t="shared" si="606"/>
        <v>서울특별시</v>
      </c>
      <c r="N12454" t="str">
        <f t="shared" si="607"/>
        <v xml:space="preserve">중랑구 </v>
      </c>
      <c r="O12454" t="str">
        <f t="shared" si="608"/>
        <v xml:space="preserve">면목동 </v>
      </c>
      <c r="Q12454" t="s">
        <v>249</v>
      </c>
      <c r="R12454">
        <v>207614.16666925201</v>
      </c>
      <c r="S12454">
        <v>453153.84240808699</v>
      </c>
    </row>
    <row r="12455" spans="1:19" x14ac:dyDescent="0.4">
      <c r="A12455">
        <v>62564</v>
      </c>
      <c r="B12455" t="s">
        <v>16</v>
      </c>
      <c r="C12455" t="s">
        <v>17</v>
      </c>
      <c r="D12455">
        <v>3060000</v>
      </c>
      <c r="E12455" t="s">
        <v>518</v>
      </c>
      <c r="F12455" s="1">
        <v>34320</v>
      </c>
      <c r="H12455">
        <v>3</v>
      </c>
      <c r="I12455" t="s">
        <v>1469</v>
      </c>
      <c r="J12455">
        <v>3</v>
      </c>
      <c r="K12455" t="s">
        <v>1469</v>
      </c>
      <c r="L12455" t="s">
        <v>19897</v>
      </c>
      <c r="M12455" t="str">
        <f t="shared" si="606"/>
        <v>서울특별시</v>
      </c>
      <c r="N12455" t="str">
        <f t="shared" si="607"/>
        <v xml:space="preserve">중랑구 </v>
      </c>
      <c r="O12455" t="str">
        <f t="shared" si="608"/>
        <v xml:space="preserve">면목동 </v>
      </c>
      <c r="Q12455" t="s">
        <v>1050</v>
      </c>
    </row>
    <row r="12456" spans="1:19" x14ac:dyDescent="0.4">
      <c r="A12456">
        <v>26940</v>
      </c>
      <c r="B12456" t="s">
        <v>16</v>
      </c>
      <c r="C12456" t="s">
        <v>17</v>
      </c>
      <c r="D12456">
        <v>3060000</v>
      </c>
      <c r="E12456" t="s">
        <v>194</v>
      </c>
      <c r="F12456" s="1">
        <v>38100</v>
      </c>
      <c r="H12456">
        <v>1</v>
      </c>
      <c r="I12456" t="s">
        <v>1547</v>
      </c>
      <c r="J12456">
        <v>13</v>
      </c>
      <c r="K12456" t="s">
        <v>1548</v>
      </c>
      <c r="L12456" t="s">
        <v>10403</v>
      </c>
      <c r="M12456" t="str">
        <f t="shared" si="606"/>
        <v>서울특별시</v>
      </c>
      <c r="N12456" t="str">
        <f t="shared" si="607"/>
        <v xml:space="preserve">중랑구 </v>
      </c>
      <c r="O12456" t="str">
        <f t="shared" si="608"/>
        <v xml:space="preserve">면목동 </v>
      </c>
      <c r="Q12456" t="s">
        <v>698</v>
      </c>
      <c r="R12456">
        <v>207593.25755013799</v>
      </c>
      <c r="S12456">
        <v>453065.56741839898</v>
      </c>
    </row>
    <row r="12457" spans="1:19" x14ac:dyDescent="0.4">
      <c r="A12457">
        <v>27029</v>
      </c>
      <c r="B12457" t="s">
        <v>16</v>
      </c>
      <c r="C12457" t="s">
        <v>17</v>
      </c>
      <c r="D12457">
        <v>3060000</v>
      </c>
      <c r="E12457" t="s">
        <v>364</v>
      </c>
      <c r="F12457" s="1">
        <v>37655</v>
      </c>
      <c r="H12457">
        <v>1</v>
      </c>
      <c r="I12457" t="s">
        <v>1547</v>
      </c>
      <c r="J12457">
        <v>13</v>
      </c>
      <c r="K12457" t="s">
        <v>1548</v>
      </c>
      <c r="L12457" t="s">
        <v>10508</v>
      </c>
      <c r="M12457" t="str">
        <f t="shared" si="606"/>
        <v>서울특별시</v>
      </c>
      <c r="N12457" t="str">
        <f t="shared" si="607"/>
        <v xml:space="preserve">중랑구 </v>
      </c>
      <c r="O12457" t="str">
        <f t="shared" si="608"/>
        <v xml:space="preserve">면목동 </v>
      </c>
      <c r="Q12457" t="s">
        <v>305</v>
      </c>
      <c r="R12457">
        <v>207486.94758005999</v>
      </c>
      <c r="S12457">
        <v>452967.12524517498</v>
      </c>
    </row>
    <row r="12458" spans="1:19" x14ac:dyDescent="0.4">
      <c r="A12458">
        <v>62569</v>
      </c>
      <c r="B12458" t="s">
        <v>16</v>
      </c>
      <c r="C12458" t="s">
        <v>17</v>
      </c>
      <c r="D12458">
        <v>3060000</v>
      </c>
      <c r="E12458" t="s">
        <v>534</v>
      </c>
      <c r="F12458" s="1">
        <v>37690</v>
      </c>
      <c r="H12458">
        <v>3</v>
      </c>
      <c r="I12458" t="s">
        <v>1469</v>
      </c>
      <c r="J12458">
        <v>3</v>
      </c>
      <c r="K12458" t="s">
        <v>1469</v>
      </c>
      <c r="L12458" t="s">
        <v>19904</v>
      </c>
      <c r="M12458" t="str">
        <f t="shared" si="606"/>
        <v>서울특별시</v>
      </c>
      <c r="N12458" t="str">
        <f t="shared" si="607"/>
        <v xml:space="preserve">중랑구 </v>
      </c>
      <c r="O12458" t="str">
        <f t="shared" si="608"/>
        <v xml:space="preserve">면목동 </v>
      </c>
      <c r="Q12458" t="s">
        <v>7426</v>
      </c>
      <c r="R12458">
        <v>207294.076019995</v>
      </c>
      <c r="S12458">
        <v>453011.65428691701</v>
      </c>
    </row>
    <row r="12459" spans="1:19" x14ac:dyDescent="0.4">
      <c r="A12459">
        <v>62131</v>
      </c>
      <c r="B12459" t="s">
        <v>16</v>
      </c>
      <c r="C12459" t="s">
        <v>17</v>
      </c>
      <c r="D12459">
        <v>3060000</v>
      </c>
      <c r="E12459" t="s">
        <v>3753</v>
      </c>
      <c r="F12459" s="1">
        <v>34582</v>
      </c>
      <c r="H12459">
        <v>3</v>
      </c>
      <c r="I12459" t="s">
        <v>1469</v>
      </c>
      <c r="J12459">
        <v>3</v>
      </c>
      <c r="K12459" t="s">
        <v>1469</v>
      </c>
      <c r="L12459" t="s">
        <v>19404</v>
      </c>
      <c r="M12459" t="str">
        <f t="shared" si="606"/>
        <v>서울특별시</v>
      </c>
      <c r="N12459" t="str">
        <f t="shared" si="607"/>
        <v xml:space="preserve">중랑구 </v>
      </c>
      <c r="O12459" t="str">
        <f t="shared" si="608"/>
        <v xml:space="preserve">면목동 </v>
      </c>
      <c r="Q12459" t="s">
        <v>4855</v>
      </c>
    </row>
    <row r="12460" spans="1:19" x14ac:dyDescent="0.4">
      <c r="A12460">
        <v>26322</v>
      </c>
      <c r="B12460" t="s">
        <v>16</v>
      </c>
      <c r="C12460" t="s">
        <v>17</v>
      </c>
      <c r="D12460">
        <v>3060000</v>
      </c>
      <c r="E12460" t="s">
        <v>890</v>
      </c>
      <c r="F12460" s="1">
        <v>38254</v>
      </c>
      <c r="H12460">
        <v>1</v>
      </c>
      <c r="I12460" t="s">
        <v>1547</v>
      </c>
      <c r="J12460">
        <v>13</v>
      </c>
      <c r="K12460" t="s">
        <v>1548</v>
      </c>
      <c r="L12460" t="s">
        <v>9657</v>
      </c>
      <c r="M12460" t="str">
        <f t="shared" si="606"/>
        <v>서울특별시</v>
      </c>
      <c r="N12460" t="str">
        <f t="shared" si="607"/>
        <v xml:space="preserve">중랑구 </v>
      </c>
      <c r="O12460" t="str">
        <f t="shared" si="608"/>
        <v xml:space="preserve">면목동 </v>
      </c>
      <c r="P12460">
        <v>2240</v>
      </c>
      <c r="Q12460" t="s">
        <v>1337</v>
      </c>
      <c r="R12460">
        <v>207348.68706134</v>
      </c>
      <c r="S12460">
        <v>452937.79054955102</v>
      </c>
    </row>
    <row r="12461" spans="1:19" x14ac:dyDescent="0.4">
      <c r="A12461">
        <v>62325</v>
      </c>
      <c r="B12461" t="s">
        <v>16</v>
      </c>
      <c r="C12461" t="s">
        <v>17</v>
      </c>
      <c r="D12461">
        <v>3060000</v>
      </c>
      <c r="E12461" t="s">
        <v>125</v>
      </c>
      <c r="F12461" s="1">
        <v>37106</v>
      </c>
      <c r="H12461">
        <v>3</v>
      </c>
      <c r="I12461" t="s">
        <v>1469</v>
      </c>
      <c r="J12461">
        <v>3</v>
      </c>
      <c r="K12461" t="s">
        <v>1469</v>
      </c>
      <c r="L12461" t="s">
        <v>19621</v>
      </c>
      <c r="M12461" t="str">
        <f t="shared" si="606"/>
        <v>서울특별시</v>
      </c>
      <c r="N12461" t="str">
        <f t="shared" si="607"/>
        <v xml:space="preserve">중랑구 </v>
      </c>
      <c r="O12461" t="str">
        <f t="shared" si="608"/>
        <v xml:space="preserve">면목동 </v>
      </c>
      <c r="Q12461" t="s">
        <v>78</v>
      </c>
      <c r="R12461">
        <v>207350.97228036099</v>
      </c>
      <c r="S12461">
        <v>452734.46922948002</v>
      </c>
    </row>
    <row r="12462" spans="1:19" x14ac:dyDescent="0.4">
      <c r="A12462">
        <v>26903</v>
      </c>
      <c r="B12462" t="s">
        <v>16</v>
      </c>
      <c r="C12462" t="s">
        <v>17</v>
      </c>
      <c r="D12462">
        <v>3060000</v>
      </c>
      <c r="E12462" t="s">
        <v>627</v>
      </c>
      <c r="F12462" s="1">
        <v>37327</v>
      </c>
      <c r="H12462">
        <v>1</v>
      </c>
      <c r="I12462" t="s">
        <v>1547</v>
      </c>
      <c r="J12462">
        <v>13</v>
      </c>
      <c r="K12462" t="s">
        <v>1548</v>
      </c>
      <c r="L12462" t="s">
        <v>10353</v>
      </c>
      <c r="M12462" t="str">
        <f t="shared" si="606"/>
        <v>서울특별시</v>
      </c>
      <c r="N12462" t="str">
        <f t="shared" si="607"/>
        <v xml:space="preserve">중랑구 </v>
      </c>
      <c r="O12462" t="str">
        <f t="shared" si="608"/>
        <v xml:space="preserve">면목동 </v>
      </c>
      <c r="Q12462" t="s">
        <v>2926</v>
      </c>
      <c r="R12462">
        <v>207339.305831223</v>
      </c>
      <c r="S12462">
        <v>452720.96178481</v>
      </c>
    </row>
    <row r="12463" spans="1:19" x14ac:dyDescent="0.4">
      <c r="A12463">
        <v>62352</v>
      </c>
      <c r="B12463" t="s">
        <v>16</v>
      </c>
      <c r="C12463" t="s">
        <v>17</v>
      </c>
      <c r="D12463">
        <v>3060000</v>
      </c>
      <c r="E12463" t="s">
        <v>130</v>
      </c>
      <c r="F12463" s="1">
        <v>37191</v>
      </c>
      <c r="H12463">
        <v>3</v>
      </c>
      <c r="I12463" t="s">
        <v>1469</v>
      </c>
      <c r="J12463">
        <v>3</v>
      </c>
      <c r="K12463" t="s">
        <v>1469</v>
      </c>
      <c r="L12463" t="s">
        <v>19654</v>
      </c>
      <c r="M12463" t="str">
        <f t="shared" si="606"/>
        <v>서울특별시</v>
      </c>
      <c r="N12463" t="str">
        <f t="shared" si="607"/>
        <v xml:space="preserve">중랑구 </v>
      </c>
      <c r="O12463" t="str">
        <f t="shared" si="608"/>
        <v xml:space="preserve">면목동 </v>
      </c>
      <c r="Q12463" t="s">
        <v>19655</v>
      </c>
      <c r="R12463">
        <v>208281.13826365699</v>
      </c>
      <c r="S12463">
        <v>453731.807589003</v>
      </c>
    </row>
    <row r="12464" spans="1:19" x14ac:dyDescent="0.4">
      <c r="A12464">
        <v>26488</v>
      </c>
      <c r="B12464" t="s">
        <v>16</v>
      </c>
      <c r="C12464" t="s">
        <v>17</v>
      </c>
      <c r="D12464">
        <v>3060000</v>
      </c>
      <c r="E12464" t="s">
        <v>4442</v>
      </c>
      <c r="F12464" s="1">
        <v>37553</v>
      </c>
      <c r="H12464">
        <v>1</v>
      </c>
      <c r="I12464" t="s">
        <v>1547</v>
      </c>
      <c r="J12464">
        <v>13</v>
      </c>
      <c r="K12464" t="s">
        <v>1548</v>
      </c>
      <c r="L12464" t="s">
        <v>9863</v>
      </c>
      <c r="M12464" t="str">
        <f t="shared" si="606"/>
        <v>서울특별시</v>
      </c>
      <c r="N12464" t="str">
        <f t="shared" si="607"/>
        <v xml:space="preserve">중랑구 </v>
      </c>
      <c r="O12464" t="str">
        <f t="shared" si="608"/>
        <v xml:space="preserve">면목동 </v>
      </c>
      <c r="P12464">
        <v>2240</v>
      </c>
      <c r="Q12464" t="s">
        <v>1610</v>
      </c>
      <c r="R12464">
        <v>207272.406804292</v>
      </c>
      <c r="S12464">
        <v>452975.46888926497</v>
      </c>
    </row>
    <row r="12465" spans="1:19" x14ac:dyDescent="0.4">
      <c r="A12465">
        <v>26871</v>
      </c>
      <c r="B12465" t="s">
        <v>16</v>
      </c>
      <c r="C12465" t="s">
        <v>17</v>
      </c>
      <c r="D12465">
        <v>3060000</v>
      </c>
      <c r="E12465" t="s">
        <v>3744</v>
      </c>
      <c r="F12465" s="1">
        <v>37608</v>
      </c>
      <c r="H12465">
        <v>1</v>
      </c>
      <c r="I12465" t="s">
        <v>1547</v>
      </c>
      <c r="J12465">
        <v>13</v>
      </c>
      <c r="K12465" t="s">
        <v>1548</v>
      </c>
      <c r="L12465" t="s">
        <v>10317</v>
      </c>
      <c r="M12465" t="str">
        <f t="shared" si="606"/>
        <v>서울특별시</v>
      </c>
      <c r="N12465" t="str">
        <f t="shared" si="607"/>
        <v xml:space="preserve">중랑구 </v>
      </c>
      <c r="O12465" t="str">
        <f t="shared" si="608"/>
        <v xml:space="preserve">면목동 </v>
      </c>
      <c r="Q12465" t="s">
        <v>1594</v>
      </c>
      <c r="R12465">
        <v>208261.13317461699</v>
      </c>
      <c r="S12465">
        <v>453851.24350917101</v>
      </c>
    </row>
    <row r="12466" spans="1:19" x14ac:dyDescent="0.4">
      <c r="A12466">
        <v>26826</v>
      </c>
      <c r="B12466" t="s">
        <v>16</v>
      </c>
      <c r="C12466" t="s">
        <v>17</v>
      </c>
      <c r="D12466">
        <v>3060000</v>
      </c>
      <c r="E12466" t="s">
        <v>255</v>
      </c>
      <c r="F12466" s="1">
        <v>38245</v>
      </c>
      <c r="H12466">
        <v>1</v>
      </c>
      <c r="I12466" t="s">
        <v>1547</v>
      </c>
      <c r="J12466">
        <v>13</v>
      </c>
      <c r="K12466" t="s">
        <v>1548</v>
      </c>
      <c r="L12466" t="s">
        <v>10264</v>
      </c>
      <c r="M12466" t="str">
        <f t="shared" si="606"/>
        <v>서울특별시</v>
      </c>
      <c r="N12466" t="str">
        <f t="shared" si="607"/>
        <v xml:space="preserve">중랑구 </v>
      </c>
      <c r="O12466" t="str">
        <f t="shared" si="608"/>
        <v xml:space="preserve">면목동 </v>
      </c>
      <c r="Q12466" t="s">
        <v>1645</v>
      </c>
      <c r="R12466">
        <v>208253.77560358899</v>
      </c>
      <c r="S12466">
        <v>453880.29967956</v>
      </c>
    </row>
    <row r="12467" spans="1:19" x14ac:dyDescent="0.4">
      <c r="A12467">
        <v>61898</v>
      </c>
      <c r="B12467" t="s">
        <v>16</v>
      </c>
      <c r="C12467" t="s">
        <v>17</v>
      </c>
      <c r="D12467">
        <v>3060000</v>
      </c>
      <c r="E12467" t="s">
        <v>2920</v>
      </c>
      <c r="F12467" s="1">
        <v>34403</v>
      </c>
      <c r="H12467">
        <v>3</v>
      </c>
      <c r="I12467" t="s">
        <v>1469</v>
      </c>
      <c r="J12467">
        <v>3</v>
      </c>
      <c r="K12467" t="s">
        <v>1469</v>
      </c>
      <c r="L12467" t="s">
        <v>19133</v>
      </c>
      <c r="M12467" t="str">
        <f t="shared" si="606"/>
        <v>서울특별시</v>
      </c>
      <c r="N12467" t="str">
        <f t="shared" si="607"/>
        <v xml:space="preserve">중랑구 </v>
      </c>
      <c r="O12467" t="str">
        <f t="shared" si="608"/>
        <v xml:space="preserve">면목동 </v>
      </c>
      <c r="Q12467" t="s">
        <v>25</v>
      </c>
      <c r="R12467">
        <v>208042.75369744099</v>
      </c>
      <c r="S12467">
        <v>453914.44610264897</v>
      </c>
    </row>
    <row r="12468" spans="1:19" x14ac:dyDescent="0.4">
      <c r="A12468">
        <v>26669</v>
      </c>
      <c r="B12468" t="s">
        <v>16</v>
      </c>
      <c r="C12468" t="s">
        <v>17</v>
      </c>
      <c r="D12468">
        <v>3060000</v>
      </c>
      <c r="E12468" t="s">
        <v>557</v>
      </c>
      <c r="F12468" s="1">
        <v>37186</v>
      </c>
      <c r="H12468">
        <v>1</v>
      </c>
      <c r="I12468" t="s">
        <v>1547</v>
      </c>
      <c r="J12468">
        <v>13</v>
      </c>
      <c r="K12468" t="s">
        <v>1548</v>
      </c>
      <c r="L12468" t="s">
        <v>10078</v>
      </c>
      <c r="M12468" t="str">
        <f t="shared" si="606"/>
        <v>서울특별시</v>
      </c>
      <c r="N12468" t="str">
        <f t="shared" si="607"/>
        <v xml:space="preserve">중랑구 </v>
      </c>
      <c r="O12468" t="str">
        <f t="shared" si="608"/>
        <v xml:space="preserve">면목동 </v>
      </c>
      <c r="Q12468" t="s">
        <v>8906</v>
      </c>
      <c r="R12468">
        <v>208037.57633211999</v>
      </c>
      <c r="S12468">
        <v>454135.77766843</v>
      </c>
    </row>
    <row r="12469" spans="1:19" x14ac:dyDescent="0.4">
      <c r="A12469">
        <v>27020</v>
      </c>
      <c r="B12469" t="s">
        <v>16</v>
      </c>
      <c r="C12469" t="s">
        <v>17</v>
      </c>
      <c r="D12469">
        <v>3060000</v>
      </c>
      <c r="E12469" t="s">
        <v>3397</v>
      </c>
      <c r="F12469" s="1">
        <v>37568</v>
      </c>
      <c r="H12469">
        <v>1</v>
      </c>
      <c r="I12469" t="s">
        <v>1547</v>
      </c>
      <c r="J12469">
        <v>13</v>
      </c>
      <c r="K12469" t="s">
        <v>1548</v>
      </c>
      <c r="L12469" t="s">
        <v>10496</v>
      </c>
      <c r="M12469" t="str">
        <f t="shared" si="606"/>
        <v>서울특별시</v>
      </c>
      <c r="N12469" t="str">
        <f t="shared" si="607"/>
        <v xml:space="preserve">중랑구 </v>
      </c>
      <c r="O12469" t="str">
        <f t="shared" si="608"/>
        <v xml:space="preserve">면목동 </v>
      </c>
      <c r="P12469">
        <v>2162</v>
      </c>
      <c r="Q12469" t="s">
        <v>10497</v>
      </c>
      <c r="R12469">
        <v>208177.045450265</v>
      </c>
      <c r="S12469">
        <v>454185.53361822898</v>
      </c>
    </row>
    <row r="12470" spans="1:19" x14ac:dyDescent="0.4">
      <c r="A12470">
        <v>26801</v>
      </c>
      <c r="B12470" t="s">
        <v>16</v>
      </c>
      <c r="C12470" t="s">
        <v>17</v>
      </c>
      <c r="D12470">
        <v>3060000</v>
      </c>
      <c r="E12470" t="s">
        <v>490</v>
      </c>
      <c r="F12470" s="1">
        <v>38150</v>
      </c>
      <c r="H12470">
        <v>1</v>
      </c>
      <c r="I12470" t="s">
        <v>1547</v>
      </c>
      <c r="J12470">
        <v>13</v>
      </c>
      <c r="K12470" t="s">
        <v>1548</v>
      </c>
      <c r="L12470" t="s">
        <v>10229</v>
      </c>
      <c r="M12470" t="str">
        <f t="shared" si="606"/>
        <v>서울특별시</v>
      </c>
      <c r="N12470" t="str">
        <f t="shared" si="607"/>
        <v xml:space="preserve">중랑구 </v>
      </c>
      <c r="O12470" t="str">
        <f t="shared" si="608"/>
        <v xml:space="preserve">면목동 </v>
      </c>
      <c r="Q12470" t="s">
        <v>227</v>
      </c>
      <c r="R12470">
        <v>208106.323536437</v>
      </c>
      <c r="S12470">
        <v>454158.51820757199</v>
      </c>
    </row>
    <row r="12471" spans="1:19" x14ac:dyDescent="0.4">
      <c r="A12471">
        <v>26582</v>
      </c>
      <c r="B12471" t="s">
        <v>16</v>
      </c>
      <c r="C12471" t="s">
        <v>17</v>
      </c>
      <c r="D12471">
        <v>3060000</v>
      </c>
      <c r="E12471" t="s">
        <v>1629</v>
      </c>
      <c r="F12471" s="1">
        <v>34619</v>
      </c>
      <c r="H12471">
        <v>1</v>
      </c>
      <c r="I12471" t="s">
        <v>1547</v>
      </c>
      <c r="J12471">
        <v>13</v>
      </c>
      <c r="K12471" t="s">
        <v>1548</v>
      </c>
      <c r="L12471" t="s">
        <v>9978</v>
      </c>
      <c r="M12471" t="str">
        <f t="shared" si="606"/>
        <v>서울특별시</v>
      </c>
      <c r="N12471" t="str">
        <f t="shared" si="607"/>
        <v xml:space="preserve">중랑구 </v>
      </c>
      <c r="O12471" t="str">
        <f t="shared" si="608"/>
        <v xml:space="preserve">면목동 </v>
      </c>
      <c r="Q12471" t="s">
        <v>9979</v>
      </c>
      <c r="R12471">
        <v>208174.43282897101</v>
      </c>
      <c r="S12471">
        <v>454252.78878568101</v>
      </c>
    </row>
    <row r="12472" spans="1:19" x14ac:dyDescent="0.4">
      <c r="A12472">
        <v>26837</v>
      </c>
      <c r="B12472" t="s">
        <v>16</v>
      </c>
      <c r="C12472" t="s">
        <v>17</v>
      </c>
      <c r="D12472">
        <v>3060000</v>
      </c>
      <c r="E12472" t="s">
        <v>544</v>
      </c>
      <c r="F12472" s="1">
        <v>37376</v>
      </c>
      <c r="H12472">
        <v>1</v>
      </c>
      <c r="I12472" t="s">
        <v>1547</v>
      </c>
      <c r="J12472">
        <v>13</v>
      </c>
      <c r="K12472" t="s">
        <v>1548</v>
      </c>
      <c r="L12472" t="s">
        <v>10276</v>
      </c>
      <c r="M12472" t="str">
        <f t="shared" si="606"/>
        <v>서울특별시</v>
      </c>
      <c r="N12472" t="str">
        <f t="shared" si="607"/>
        <v xml:space="preserve">중랑구 </v>
      </c>
      <c r="O12472" t="str">
        <f t="shared" si="608"/>
        <v xml:space="preserve">면목동 </v>
      </c>
      <c r="Q12472" t="s">
        <v>60</v>
      </c>
      <c r="R12472">
        <v>208133.72450684401</v>
      </c>
      <c r="S12472">
        <v>454626.05642165698</v>
      </c>
    </row>
    <row r="12473" spans="1:19" x14ac:dyDescent="0.4">
      <c r="A12473">
        <v>62568</v>
      </c>
      <c r="B12473" t="s">
        <v>16</v>
      </c>
      <c r="C12473" t="s">
        <v>17</v>
      </c>
      <c r="D12473">
        <v>3060000</v>
      </c>
      <c r="E12473" t="s">
        <v>532</v>
      </c>
      <c r="F12473" s="1">
        <v>37685</v>
      </c>
      <c r="H12473">
        <v>3</v>
      </c>
      <c r="I12473" t="s">
        <v>1469</v>
      </c>
      <c r="J12473">
        <v>3</v>
      </c>
      <c r="K12473" t="s">
        <v>1469</v>
      </c>
      <c r="L12473" t="s">
        <v>19902</v>
      </c>
      <c r="M12473" t="str">
        <f t="shared" si="606"/>
        <v>서울특별시</v>
      </c>
      <c r="N12473" t="str">
        <f t="shared" si="607"/>
        <v xml:space="preserve">중랑구 </v>
      </c>
      <c r="O12473" t="str">
        <f t="shared" si="608"/>
        <v xml:space="preserve">면목동 </v>
      </c>
      <c r="Q12473" t="s">
        <v>19903</v>
      </c>
      <c r="R12473">
        <v>208146.931864571</v>
      </c>
      <c r="S12473">
        <v>454577.53343908302</v>
      </c>
    </row>
    <row r="12474" spans="1:19" x14ac:dyDescent="0.4">
      <c r="A12474">
        <v>25850</v>
      </c>
      <c r="B12474" t="s">
        <v>16</v>
      </c>
      <c r="C12474" t="s">
        <v>17</v>
      </c>
      <c r="D12474">
        <v>3060000</v>
      </c>
      <c r="E12474" t="s">
        <v>371</v>
      </c>
      <c r="F12474" s="1">
        <v>39664</v>
      </c>
      <c r="H12474">
        <v>1</v>
      </c>
      <c r="I12474" t="s">
        <v>1547</v>
      </c>
      <c r="J12474">
        <v>13</v>
      </c>
      <c r="K12474" t="s">
        <v>1548</v>
      </c>
      <c r="L12474" t="s">
        <v>9035</v>
      </c>
      <c r="M12474" t="str">
        <f t="shared" si="606"/>
        <v>서울특별시</v>
      </c>
      <c r="N12474" t="str">
        <f t="shared" si="607"/>
        <v xml:space="preserve">중랑구 </v>
      </c>
      <c r="O12474" t="str">
        <f t="shared" si="608"/>
        <v xml:space="preserve">면목동 </v>
      </c>
      <c r="P12474">
        <v>2157</v>
      </c>
      <c r="Q12474" t="s">
        <v>2688</v>
      </c>
      <c r="R12474">
        <v>208149.592116902</v>
      </c>
      <c r="S12474">
        <v>454546.85561824997</v>
      </c>
    </row>
    <row r="12475" spans="1:19" x14ac:dyDescent="0.4">
      <c r="A12475">
        <v>31244</v>
      </c>
      <c r="B12475" t="s">
        <v>16</v>
      </c>
      <c r="C12475" t="s">
        <v>17</v>
      </c>
      <c r="D12475">
        <v>3060000</v>
      </c>
      <c r="E12475" t="s">
        <v>2365</v>
      </c>
      <c r="F12475" s="1">
        <v>37379</v>
      </c>
      <c r="H12475">
        <v>4</v>
      </c>
      <c r="I12475" t="s">
        <v>18</v>
      </c>
      <c r="J12475">
        <v>35</v>
      </c>
      <c r="K12475" t="s">
        <v>10836</v>
      </c>
      <c r="L12475" t="s">
        <v>11661</v>
      </c>
      <c r="M12475" t="str">
        <f t="shared" si="606"/>
        <v>서울특별시</v>
      </c>
      <c r="N12475" t="str">
        <f t="shared" si="607"/>
        <v xml:space="preserve">중랑구 </v>
      </c>
      <c r="O12475" t="str">
        <f t="shared" si="608"/>
        <v xml:space="preserve">면목동 </v>
      </c>
      <c r="Q12475" t="s">
        <v>2890</v>
      </c>
      <c r="R12475">
        <v>207605.31963148099</v>
      </c>
      <c r="S12475">
        <v>454476.40298336302</v>
      </c>
    </row>
    <row r="12476" spans="1:19" x14ac:dyDescent="0.4">
      <c r="A12476">
        <v>26725</v>
      </c>
      <c r="B12476" t="s">
        <v>16</v>
      </c>
      <c r="C12476" t="s">
        <v>17</v>
      </c>
      <c r="D12476">
        <v>3060000</v>
      </c>
      <c r="E12476" t="s">
        <v>1083</v>
      </c>
      <c r="F12476" s="1">
        <v>37292</v>
      </c>
      <c r="H12476">
        <v>1</v>
      </c>
      <c r="I12476" t="s">
        <v>1547</v>
      </c>
      <c r="J12476">
        <v>13</v>
      </c>
      <c r="K12476" t="s">
        <v>1548</v>
      </c>
      <c r="L12476" t="s">
        <v>10143</v>
      </c>
      <c r="M12476" t="str">
        <f t="shared" si="606"/>
        <v>서울특별시</v>
      </c>
      <c r="N12476" t="str">
        <f t="shared" si="607"/>
        <v xml:space="preserve">중랑구 </v>
      </c>
      <c r="O12476" t="str">
        <f>MID(L12476,11,3)</f>
        <v xml:space="preserve">묵동 </v>
      </c>
      <c r="P12476">
        <v>2019</v>
      </c>
      <c r="Q12476" t="s">
        <v>427</v>
      </c>
      <c r="R12476">
        <v>207082.27093913301</v>
      </c>
      <c r="S12476">
        <v>457219.25863516098</v>
      </c>
    </row>
    <row r="12477" spans="1:19" x14ac:dyDescent="0.4">
      <c r="A12477">
        <v>25958</v>
      </c>
      <c r="B12477" t="s">
        <v>16</v>
      </c>
      <c r="C12477" t="s">
        <v>17</v>
      </c>
      <c r="D12477">
        <v>3060000</v>
      </c>
      <c r="E12477" t="s">
        <v>2885</v>
      </c>
      <c r="F12477" s="1">
        <v>36062</v>
      </c>
      <c r="H12477">
        <v>1</v>
      </c>
      <c r="I12477" t="s">
        <v>1547</v>
      </c>
      <c r="J12477">
        <v>13</v>
      </c>
      <c r="K12477" t="s">
        <v>1548</v>
      </c>
      <c r="L12477" t="s">
        <v>9179</v>
      </c>
      <c r="M12477" t="str">
        <f t="shared" si="606"/>
        <v>서울특별시</v>
      </c>
      <c r="N12477" t="str">
        <f t="shared" si="607"/>
        <v xml:space="preserve">중랑구 </v>
      </c>
      <c r="O12477" t="str">
        <f t="shared" ref="O12477:O12536" si="609">MID(L12477,11,3)</f>
        <v xml:space="preserve">묵동 </v>
      </c>
      <c r="P12477">
        <v>2019</v>
      </c>
      <c r="Q12477" t="s">
        <v>1557</v>
      </c>
      <c r="R12477">
        <v>206997.100309614</v>
      </c>
      <c r="S12477">
        <v>457150.22870363999</v>
      </c>
    </row>
    <row r="12478" spans="1:19" x14ac:dyDescent="0.4">
      <c r="A12478">
        <v>26416</v>
      </c>
      <c r="B12478" t="s">
        <v>16</v>
      </c>
      <c r="C12478" t="s">
        <v>17</v>
      </c>
      <c r="D12478">
        <v>3060000</v>
      </c>
      <c r="E12478" t="s">
        <v>454</v>
      </c>
      <c r="F12478" s="1">
        <v>41437</v>
      </c>
      <c r="H12478">
        <v>1</v>
      </c>
      <c r="I12478" t="s">
        <v>1547</v>
      </c>
      <c r="J12478">
        <v>13</v>
      </c>
      <c r="K12478" t="s">
        <v>1548</v>
      </c>
      <c r="L12478" t="s">
        <v>9775</v>
      </c>
      <c r="M12478" t="str">
        <f t="shared" si="606"/>
        <v>서울특별시</v>
      </c>
      <c r="N12478" t="str">
        <f t="shared" si="607"/>
        <v xml:space="preserve">중랑구 </v>
      </c>
      <c r="O12478" t="str">
        <f t="shared" si="609"/>
        <v xml:space="preserve">묵동 </v>
      </c>
      <c r="P12478">
        <v>2019</v>
      </c>
      <c r="Q12478" t="s">
        <v>60</v>
      </c>
      <c r="R12478">
        <v>206969.674869398</v>
      </c>
      <c r="S12478">
        <v>457150.62636753498</v>
      </c>
    </row>
    <row r="12479" spans="1:19" x14ac:dyDescent="0.4">
      <c r="A12479">
        <v>62567</v>
      </c>
      <c r="B12479" t="s">
        <v>16</v>
      </c>
      <c r="C12479" t="s">
        <v>17</v>
      </c>
      <c r="D12479">
        <v>3060000</v>
      </c>
      <c r="E12479" t="s">
        <v>720</v>
      </c>
      <c r="F12479" s="1">
        <v>37676</v>
      </c>
      <c r="H12479">
        <v>3</v>
      </c>
      <c r="I12479" t="s">
        <v>1469</v>
      </c>
      <c r="J12479">
        <v>3</v>
      </c>
      <c r="K12479" t="s">
        <v>1469</v>
      </c>
      <c r="L12479" t="s">
        <v>19900</v>
      </c>
      <c r="M12479" t="str">
        <f t="shared" si="606"/>
        <v>서울특별시</v>
      </c>
      <c r="N12479" t="str">
        <f t="shared" si="607"/>
        <v xml:space="preserve">중랑구 </v>
      </c>
      <c r="O12479" t="str">
        <f t="shared" si="609"/>
        <v xml:space="preserve">묵동 </v>
      </c>
      <c r="Q12479" t="s">
        <v>19901</v>
      </c>
      <c r="R12479">
        <v>206926.55156382199</v>
      </c>
      <c r="S12479">
        <v>457265.67236208601</v>
      </c>
    </row>
    <row r="12480" spans="1:19" x14ac:dyDescent="0.4">
      <c r="A12480">
        <v>26865</v>
      </c>
      <c r="B12480" t="s">
        <v>16</v>
      </c>
      <c r="C12480" t="s">
        <v>17</v>
      </c>
      <c r="D12480">
        <v>3060000</v>
      </c>
      <c r="E12480" t="s">
        <v>780</v>
      </c>
      <c r="F12480" s="1">
        <v>38586</v>
      </c>
      <c r="H12480">
        <v>1</v>
      </c>
      <c r="I12480" t="s">
        <v>1547</v>
      </c>
      <c r="J12480">
        <v>13</v>
      </c>
      <c r="K12480" t="s">
        <v>1548</v>
      </c>
      <c r="L12480" t="s">
        <v>10309</v>
      </c>
      <c r="M12480" t="str">
        <f t="shared" si="606"/>
        <v>서울특별시</v>
      </c>
      <c r="N12480" t="str">
        <f t="shared" si="607"/>
        <v xml:space="preserve">중랑구 </v>
      </c>
      <c r="O12480" t="str">
        <f t="shared" si="609"/>
        <v xml:space="preserve">묵동 </v>
      </c>
      <c r="Q12480" t="s">
        <v>10310</v>
      </c>
      <c r="R12480">
        <v>206895.58990608901</v>
      </c>
      <c r="S12480">
        <v>457251.23897202098</v>
      </c>
    </row>
    <row r="12481" spans="1:19" x14ac:dyDescent="0.4">
      <c r="A12481">
        <v>26610</v>
      </c>
      <c r="B12481" t="s">
        <v>16</v>
      </c>
      <c r="C12481" t="s">
        <v>17</v>
      </c>
      <c r="D12481">
        <v>3060000</v>
      </c>
      <c r="E12481" t="s">
        <v>264</v>
      </c>
      <c r="F12481" s="1">
        <v>37494</v>
      </c>
      <c r="H12481">
        <v>1</v>
      </c>
      <c r="I12481" t="s">
        <v>1547</v>
      </c>
      <c r="J12481">
        <v>13</v>
      </c>
      <c r="K12481" t="s">
        <v>1548</v>
      </c>
      <c r="L12481" t="s">
        <v>10008</v>
      </c>
      <c r="M12481" t="str">
        <f t="shared" si="606"/>
        <v>서울특별시</v>
      </c>
      <c r="N12481" t="str">
        <f t="shared" si="607"/>
        <v xml:space="preserve">중랑구 </v>
      </c>
      <c r="O12481" t="str">
        <f t="shared" si="609"/>
        <v xml:space="preserve">묵동 </v>
      </c>
      <c r="Q12481" t="s">
        <v>54</v>
      </c>
      <c r="R12481">
        <v>206913.300465818</v>
      </c>
      <c r="S12481">
        <v>457078.85566957702</v>
      </c>
    </row>
    <row r="12482" spans="1:19" x14ac:dyDescent="0.4">
      <c r="A12482">
        <v>62681</v>
      </c>
      <c r="B12482" t="s">
        <v>16</v>
      </c>
      <c r="C12482" t="s">
        <v>17</v>
      </c>
      <c r="D12482">
        <v>3060000</v>
      </c>
      <c r="E12482" t="s">
        <v>214</v>
      </c>
      <c r="F12482" s="1">
        <v>37718</v>
      </c>
      <c r="H12482">
        <v>3</v>
      </c>
      <c r="I12482" t="s">
        <v>1469</v>
      </c>
      <c r="J12482">
        <v>3</v>
      </c>
      <c r="K12482" t="s">
        <v>1469</v>
      </c>
      <c r="L12482" t="s">
        <v>20028</v>
      </c>
      <c r="M12482" t="str">
        <f t="shared" si="606"/>
        <v>서울특별시</v>
      </c>
      <c r="N12482" t="str">
        <f t="shared" si="607"/>
        <v xml:space="preserve">중랑구 </v>
      </c>
      <c r="O12482" t="str">
        <f t="shared" si="609"/>
        <v xml:space="preserve">묵동 </v>
      </c>
      <c r="Q12482" t="s">
        <v>2054</v>
      </c>
      <c r="R12482">
        <v>206806.08271751599</v>
      </c>
      <c r="S12482">
        <v>457062.24212306098</v>
      </c>
    </row>
    <row r="12483" spans="1:19" x14ac:dyDescent="0.4">
      <c r="A12483">
        <v>26799</v>
      </c>
      <c r="B12483" t="s">
        <v>16</v>
      </c>
      <c r="C12483" t="s">
        <v>17</v>
      </c>
      <c r="D12483">
        <v>3060000</v>
      </c>
      <c r="E12483" t="s">
        <v>1037</v>
      </c>
      <c r="F12483" s="1">
        <v>38125</v>
      </c>
      <c r="H12483">
        <v>1</v>
      </c>
      <c r="I12483" t="s">
        <v>1547</v>
      </c>
      <c r="J12483">
        <v>13</v>
      </c>
      <c r="K12483" t="s">
        <v>1548</v>
      </c>
      <c r="L12483" t="s">
        <v>10227</v>
      </c>
      <c r="M12483" t="str">
        <f t="shared" ref="M12483:M12546" si="610">LEFT(L12483,5)</f>
        <v>서울특별시</v>
      </c>
      <c r="N12483" t="str">
        <f t="shared" ref="N12483:N12546" si="611">MID(L12483,7,4)</f>
        <v xml:space="preserve">중랑구 </v>
      </c>
      <c r="O12483" t="str">
        <f t="shared" si="609"/>
        <v xml:space="preserve">묵동 </v>
      </c>
      <c r="P12483">
        <v>2032</v>
      </c>
      <c r="Q12483" t="s">
        <v>3601</v>
      </c>
      <c r="R12483">
        <v>206839.43988162401</v>
      </c>
      <c r="S12483">
        <v>457040.49399510899</v>
      </c>
    </row>
    <row r="12484" spans="1:19" x14ac:dyDescent="0.4">
      <c r="A12484">
        <v>62553</v>
      </c>
      <c r="B12484" t="s">
        <v>16</v>
      </c>
      <c r="C12484" t="s">
        <v>17</v>
      </c>
      <c r="D12484">
        <v>3060000</v>
      </c>
      <c r="E12484" t="s">
        <v>645</v>
      </c>
      <c r="F12484" s="1">
        <v>38118</v>
      </c>
      <c r="H12484">
        <v>3</v>
      </c>
      <c r="I12484" t="s">
        <v>1469</v>
      </c>
      <c r="J12484">
        <v>3</v>
      </c>
      <c r="K12484" t="s">
        <v>1469</v>
      </c>
      <c r="L12484" t="s">
        <v>19886</v>
      </c>
      <c r="M12484" t="str">
        <f t="shared" si="610"/>
        <v>서울특별시</v>
      </c>
      <c r="N12484" t="str">
        <f t="shared" si="611"/>
        <v xml:space="preserve">중랑구 </v>
      </c>
      <c r="O12484" t="str">
        <f t="shared" si="609"/>
        <v xml:space="preserve">묵동 </v>
      </c>
      <c r="P12484">
        <v>2032</v>
      </c>
      <c r="Q12484" t="s">
        <v>13254</v>
      </c>
      <c r="R12484">
        <v>206862.805885993</v>
      </c>
      <c r="S12484">
        <v>457025.52324977599</v>
      </c>
    </row>
    <row r="12485" spans="1:19" x14ac:dyDescent="0.4">
      <c r="A12485">
        <v>26920</v>
      </c>
      <c r="B12485" t="s">
        <v>16</v>
      </c>
      <c r="C12485" t="s">
        <v>17</v>
      </c>
      <c r="D12485">
        <v>3060000</v>
      </c>
      <c r="E12485" t="s">
        <v>740</v>
      </c>
      <c r="F12485" s="1">
        <v>37834</v>
      </c>
      <c r="H12485">
        <v>1</v>
      </c>
      <c r="I12485" t="s">
        <v>1547</v>
      </c>
      <c r="J12485">
        <v>13</v>
      </c>
      <c r="K12485" t="s">
        <v>1548</v>
      </c>
      <c r="L12485" t="s">
        <v>10377</v>
      </c>
      <c r="M12485" t="str">
        <f t="shared" si="610"/>
        <v>서울특별시</v>
      </c>
      <c r="N12485" t="str">
        <f t="shared" si="611"/>
        <v xml:space="preserve">중랑구 </v>
      </c>
      <c r="O12485" t="str">
        <f t="shared" si="609"/>
        <v xml:space="preserve">묵동 </v>
      </c>
      <c r="Q12485" t="s">
        <v>881</v>
      </c>
      <c r="R12485">
        <v>206891.19263451599</v>
      </c>
      <c r="S12485">
        <v>457046.00635897397</v>
      </c>
    </row>
    <row r="12486" spans="1:19" x14ac:dyDescent="0.4">
      <c r="A12486">
        <v>62054</v>
      </c>
      <c r="B12486" t="s">
        <v>16</v>
      </c>
      <c r="C12486" t="s">
        <v>17</v>
      </c>
      <c r="D12486">
        <v>3060000</v>
      </c>
      <c r="E12486" t="s">
        <v>168</v>
      </c>
      <c r="F12486" s="1">
        <v>37628</v>
      </c>
      <c r="H12486">
        <v>3</v>
      </c>
      <c r="I12486" t="s">
        <v>1469</v>
      </c>
      <c r="J12486">
        <v>3</v>
      </c>
      <c r="K12486" t="s">
        <v>1469</v>
      </c>
      <c r="L12486" t="s">
        <v>19318</v>
      </c>
      <c r="M12486" t="str">
        <f t="shared" si="610"/>
        <v>서울특별시</v>
      </c>
      <c r="N12486" t="str">
        <f t="shared" si="611"/>
        <v xml:space="preserve">중랑구 </v>
      </c>
      <c r="O12486" t="str">
        <f t="shared" si="609"/>
        <v xml:space="preserve">묵동 </v>
      </c>
      <c r="Q12486" t="s">
        <v>1124</v>
      </c>
      <c r="R12486">
        <v>206845.435021985</v>
      </c>
      <c r="S12486">
        <v>456975.61227221601</v>
      </c>
    </row>
    <row r="12487" spans="1:19" x14ac:dyDescent="0.4">
      <c r="A12487">
        <v>31147</v>
      </c>
      <c r="B12487" t="s">
        <v>16</v>
      </c>
      <c r="C12487" t="s">
        <v>17</v>
      </c>
      <c r="D12487">
        <v>3060000</v>
      </c>
      <c r="E12487" t="s">
        <v>1029</v>
      </c>
      <c r="F12487" s="1">
        <v>36922</v>
      </c>
      <c r="H12487">
        <v>4</v>
      </c>
      <c r="I12487" t="s">
        <v>18</v>
      </c>
      <c r="J12487">
        <v>35</v>
      </c>
      <c r="K12487" t="s">
        <v>10836</v>
      </c>
      <c r="L12487" t="s">
        <v>11520</v>
      </c>
      <c r="M12487" t="str">
        <f t="shared" si="610"/>
        <v>서울특별시</v>
      </c>
      <c r="N12487" t="str">
        <f t="shared" si="611"/>
        <v xml:space="preserve">중랑구 </v>
      </c>
      <c r="O12487" t="str">
        <f t="shared" si="609"/>
        <v xml:space="preserve">묵동 </v>
      </c>
      <c r="Q12487" t="s">
        <v>592</v>
      </c>
      <c r="R12487">
        <v>206774.874230196</v>
      </c>
      <c r="S12487">
        <v>457011.63262950198</v>
      </c>
    </row>
    <row r="12488" spans="1:19" x14ac:dyDescent="0.4">
      <c r="A12488">
        <v>26524</v>
      </c>
      <c r="B12488" t="s">
        <v>16</v>
      </c>
      <c r="C12488" t="s">
        <v>17</v>
      </c>
      <c r="D12488">
        <v>3060000</v>
      </c>
      <c r="E12488" t="s">
        <v>4113</v>
      </c>
      <c r="F12488" s="1">
        <v>37616</v>
      </c>
      <c r="H12488">
        <v>1</v>
      </c>
      <c r="I12488" t="s">
        <v>1547</v>
      </c>
      <c r="J12488">
        <v>13</v>
      </c>
      <c r="K12488" t="s">
        <v>1548</v>
      </c>
      <c r="L12488" t="s">
        <v>9907</v>
      </c>
      <c r="M12488" t="str">
        <f t="shared" si="610"/>
        <v>서울특별시</v>
      </c>
      <c r="N12488" t="str">
        <f t="shared" si="611"/>
        <v xml:space="preserve">중랑구 </v>
      </c>
      <c r="O12488" t="str">
        <f t="shared" si="609"/>
        <v xml:space="preserve">묵동 </v>
      </c>
      <c r="Q12488" t="s">
        <v>1316</v>
      </c>
      <c r="R12488">
        <v>206798.283890374</v>
      </c>
      <c r="S12488">
        <v>457106.23819638899</v>
      </c>
    </row>
    <row r="12489" spans="1:19" x14ac:dyDescent="0.4">
      <c r="A12489">
        <v>26526</v>
      </c>
      <c r="B12489" t="s">
        <v>16</v>
      </c>
      <c r="C12489" t="s">
        <v>17</v>
      </c>
      <c r="D12489">
        <v>3060000</v>
      </c>
      <c r="E12489" t="s">
        <v>91</v>
      </c>
      <c r="F12489" s="1">
        <v>37623</v>
      </c>
      <c r="H12489">
        <v>1</v>
      </c>
      <c r="I12489" t="s">
        <v>1547</v>
      </c>
      <c r="J12489">
        <v>13</v>
      </c>
      <c r="K12489" t="s">
        <v>1548</v>
      </c>
      <c r="L12489" t="s">
        <v>9909</v>
      </c>
      <c r="M12489" t="str">
        <f t="shared" si="610"/>
        <v>서울특별시</v>
      </c>
      <c r="N12489" t="str">
        <f t="shared" si="611"/>
        <v xml:space="preserve">중랑구 </v>
      </c>
      <c r="O12489" t="str">
        <f t="shared" si="609"/>
        <v xml:space="preserve">묵동 </v>
      </c>
      <c r="Q12489" t="s">
        <v>1024</v>
      </c>
      <c r="R12489">
        <v>206694.05278409601</v>
      </c>
      <c r="S12489">
        <v>457058.833608079</v>
      </c>
    </row>
    <row r="12490" spans="1:19" x14ac:dyDescent="0.4">
      <c r="A12490">
        <v>61984</v>
      </c>
      <c r="B12490" t="s">
        <v>16</v>
      </c>
      <c r="C12490" t="s">
        <v>17</v>
      </c>
      <c r="D12490">
        <v>3060000</v>
      </c>
      <c r="E12490" t="s">
        <v>1561</v>
      </c>
      <c r="F12490" s="1">
        <v>34367</v>
      </c>
      <c r="H12490">
        <v>3</v>
      </c>
      <c r="I12490" t="s">
        <v>1469</v>
      </c>
      <c r="J12490">
        <v>3</v>
      </c>
      <c r="K12490" t="s">
        <v>1469</v>
      </c>
      <c r="L12490" t="s">
        <v>19233</v>
      </c>
      <c r="M12490" t="str">
        <f t="shared" si="610"/>
        <v>서울특별시</v>
      </c>
      <c r="N12490" t="str">
        <f t="shared" si="611"/>
        <v xml:space="preserve">중랑구 </v>
      </c>
      <c r="O12490" t="str">
        <f t="shared" si="609"/>
        <v xml:space="preserve">묵동 </v>
      </c>
      <c r="Q12490" t="s">
        <v>583</v>
      </c>
    </row>
    <row r="12491" spans="1:19" x14ac:dyDescent="0.4">
      <c r="A12491">
        <v>62536</v>
      </c>
      <c r="B12491" t="s">
        <v>16</v>
      </c>
      <c r="C12491" t="s">
        <v>17</v>
      </c>
      <c r="D12491">
        <v>3060000</v>
      </c>
      <c r="E12491" t="s">
        <v>2982</v>
      </c>
      <c r="F12491" s="1">
        <v>37849</v>
      </c>
      <c r="H12491">
        <v>3</v>
      </c>
      <c r="I12491" t="s">
        <v>1469</v>
      </c>
      <c r="J12491">
        <v>3</v>
      </c>
      <c r="K12491" t="s">
        <v>1469</v>
      </c>
      <c r="L12491" t="s">
        <v>19862</v>
      </c>
      <c r="M12491" t="str">
        <f t="shared" si="610"/>
        <v>서울특별시</v>
      </c>
      <c r="N12491" t="str">
        <f t="shared" si="611"/>
        <v xml:space="preserve">중랑구 </v>
      </c>
      <c r="O12491" t="str">
        <f t="shared" si="609"/>
        <v xml:space="preserve">묵동 </v>
      </c>
      <c r="Q12491" t="s">
        <v>99</v>
      </c>
      <c r="R12491">
        <v>206882.95406727699</v>
      </c>
      <c r="S12491">
        <v>456658.59275219601</v>
      </c>
    </row>
    <row r="12492" spans="1:19" x14ac:dyDescent="0.4">
      <c r="A12492">
        <v>26417</v>
      </c>
      <c r="B12492" t="s">
        <v>16</v>
      </c>
      <c r="C12492" t="s">
        <v>17</v>
      </c>
      <c r="D12492">
        <v>3060000</v>
      </c>
      <c r="E12492" t="s">
        <v>1491</v>
      </c>
      <c r="F12492" s="1">
        <v>41611</v>
      </c>
      <c r="H12492">
        <v>1</v>
      </c>
      <c r="I12492" t="s">
        <v>1547</v>
      </c>
      <c r="J12492">
        <v>13</v>
      </c>
      <c r="K12492" t="s">
        <v>1548</v>
      </c>
      <c r="L12492" t="s">
        <v>9776</v>
      </c>
      <c r="M12492" t="str">
        <f t="shared" si="610"/>
        <v>서울특별시</v>
      </c>
      <c r="N12492" t="str">
        <f t="shared" si="611"/>
        <v xml:space="preserve">중랑구 </v>
      </c>
      <c r="O12492" t="str">
        <f t="shared" si="609"/>
        <v xml:space="preserve">묵동 </v>
      </c>
      <c r="P12492">
        <v>2034</v>
      </c>
      <c r="Q12492" t="s">
        <v>3486</v>
      </c>
      <c r="R12492">
        <v>206823.165967179</v>
      </c>
      <c r="S12492">
        <v>456686.93336364802</v>
      </c>
    </row>
    <row r="12493" spans="1:19" x14ac:dyDescent="0.4">
      <c r="A12493">
        <v>26981</v>
      </c>
      <c r="B12493" t="s">
        <v>16</v>
      </c>
      <c r="C12493" t="s">
        <v>17</v>
      </c>
      <c r="D12493">
        <v>3060000</v>
      </c>
      <c r="E12493" t="s">
        <v>1343</v>
      </c>
      <c r="F12493" s="1">
        <v>37697</v>
      </c>
      <c r="H12493">
        <v>1</v>
      </c>
      <c r="I12493" t="s">
        <v>1547</v>
      </c>
      <c r="J12493">
        <v>13</v>
      </c>
      <c r="K12493" t="s">
        <v>1548</v>
      </c>
      <c r="L12493" t="s">
        <v>10451</v>
      </c>
      <c r="M12493" t="str">
        <f t="shared" si="610"/>
        <v>서울특별시</v>
      </c>
      <c r="N12493" t="str">
        <f t="shared" si="611"/>
        <v xml:space="preserve">중랑구 </v>
      </c>
      <c r="O12493" t="str">
        <f t="shared" si="609"/>
        <v xml:space="preserve">묵동 </v>
      </c>
      <c r="Q12493" t="s">
        <v>10452</v>
      </c>
      <c r="R12493">
        <v>206824.875394453</v>
      </c>
      <c r="S12493">
        <v>456707.688044496</v>
      </c>
    </row>
    <row r="12494" spans="1:19" x14ac:dyDescent="0.4">
      <c r="A12494">
        <v>31245</v>
      </c>
      <c r="B12494" t="s">
        <v>16</v>
      </c>
      <c r="C12494" t="s">
        <v>17</v>
      </c>
      <c r="D12494">
        <v>3060000</v>
      </c>
      <c r="E12494" t="s">
        <v>2303</v>
      </c>
      <c r="F12494" s="1">
        <v>37384</v>
      </c>
      <c r="H12494">
        <v>4</v>
      </c>
      <c r="I12494" t="s">
        <v>18</v>
      </c>
      <c r="J12494">
        <v>35</v>
      </c>
      <c r="K12494" t="s">
        <v>10836</v>
      </c>
      <c r="L12494" t="s">
        <v>11662</v>
      </c>
      <c r="M12494" t="str">
        <f t="shared" si="610"/>
        <v>서울특별시</v>
      </c>
      <c r="N12494" t="str">
        <f t="shared" si="611"/>
        <v xml:space="preserve">중랑구 </v>
      </c>
      <c r="O12494" t="str">
        <f t="shared" si="609"/>
        <v xml:space="preserve">묵동 </v>
      </c>
      <c r="Q12494" t="s">
        <v>11663</v>
      </c>
      <c r="R12494">
        <v>206788.86464798299</v>
      </c>
      <c r="S12494">
        <v>456673.98265202501</v>
      </c>
    </row>
    <row r="12495" spans="1:19" x14ac:dyDescent="0.4">
      <c r="A12495">
        <v>31247</v>
      </c>
      <c r="B12495" t="s">
        <v>16</v>
      </c>
      <c r="C12495" t="s">
        <v>17</v>
      </c>
      <c r="D12495">
        <v>3060000</v>
      </c>
      <c r="E12495" t="s">
        <v>283</v>
      </c>
      <c r="F12495" s="1">
        <v>34781</v>
      </c>
      <c r="H12495">
        <v>4</v>
      </c>
      <c r="I12495" t="s">
        <v>18</v>
      </c>
      <c r="J12495">
        <v>35</v>
      </c>
      <c r="K12495" t="s">
        <v>10836</v>
      </c>
      <c r="L12495" t="s">
        <v>11666</v>
      </c>
      <c r="M12495" t="str">
        <f t="shared" si="610"/>
        <v>서울특별시</v>
      </c>
      <c r="N12495" t="str">
        <f t="shared" si="611"/>
        <v xml:space="preserve">중랑구 </v>
      </c>
      <c r="O12495" t="str">
        <f t="shared" si="609"/>
        <v xml:space="preserve">묵동 </v>
      </c>
      <c r="Q12495" t="s">
        <v>10452</v>
      </c>
      <c r="R12495">
        <v>206848.178144545</v>
      </c>
      <c r="S12495">
        <v>456620.08415415097</v>
      </c>
    </row>
    <row r="12496" spans="1:19" x14ac:dyDescent="0.4">
      <c r="A12496">
        <v>15521</v>
      </c>
      <c r="B12496" t="s">
        <v>16</v>
      </c>
      <c r="C12496" t="s">
        <v>17</v>
      </c>
      <c r="D12496">
        <v>3060000</v>
      </c>
      <c r="E12496" t="s">
        <v>4002</v>
      </c>
      <c r="F12496" s="1">
        <v>43852</v>
      </c>
      <c r="H12496">
        <v>1</v>
      </c>
      <c r="I12496" t="s">
        <v>1547</v>
      </c>
      <c r="J12496">
        <v>13</v>
      </c>
      <c r="K12496" t="s">
        <v>1548</v>
      </c>
      <c r="L12496" t="s">
        <v>4807</v>
      </c>
      <c r="M12496" t="str">
        <f t="shared" si="610"/>
        <v>서울특별시</v>
      </c>
      <c r="N12496" t="str">
        <f t="shared" si="611"/>
        <v xml:space="preserve">중랑구 </v>
      </c>
      <c r="O12496" t="str">
        <f t="shared" si="609"/>
        <v xml:space="preserve">묵동 </v>
      </c>
      <c r="P12496">
        <v>2037</v>
      </c>
      <c r="Q12496" t="s">
        <v>4808</v>
      </c>
      <c r="R12496">
        <v>206819.68119639199</v>
      </c>
      <c r="S12496">
        <v>456562.66233682598</v>
      </c>
    </row>
    <row r="12497" spans="1:19" x14ac:dyDescent="0.4">
      <c r="A12497">
        <v>60829</v>
      </c>
      <c r="B12497" t="s">
        <v>16</v>
      </c>
      <c r="C12497" t="s">
        <v>17</v>
      </c>
      <c r="D12497">
        <v>3060000</v>
      </c>
      <c r="E12497" t="s">
        <v>1062</v>
      </c>
      <c r="F12497" s="1">
        <v>39576</v>
      </c>
      <c r="H12497">
        <v>3</v>
      </c>
      <c r="I12497" t="s">
        <v>1469</v>
      </c>
      <c r="J12497">
        <v>3</v>
      </c>
      <c r="K12497" t="s">
        <v>1469</v>
      </c>
      <c r="L12497" t="s">
        <v>17863</v>
      </c>
      <c r="M12497" t="str">
        <f t="shared" si="610"/>
        <v>서울특별시</v>
      </c>
      <c r="N12497" t="str">
        <f t="shared" si="611"/>
        <v xml:space="preserve">중랑구 </v>
      </c>
      <c r="O12497" t="str">
        <f t="shared" si="609"/>
        <v xml:space="preserve">묵동 </v>
      </c>
      <c r="Q12497" t="s">
        <v>1622</v>
      </c>
      <c r="R12497">
        <v>206882.37985707901</v>
      </c>
      <c r="S12497">
        <v>456078.709603397</v>
      </c>
    </row>
    <row r="12498" spans="1:19" x14ac:dyDescent="0.4">
      <c r="A12498">
        <v>26579</v>
      </c>
      <c r="B12498" t="s">
        <v>16</v>
      </c>
      <c r="C12498" t="s">
        <v>17</v>
      </c>
      <c r="D12498">
        <v>3060000</v>
      </c>
      <c r="E12498" t="s">
        <v>559</v>
      </c>
      <c r="F12498" s="1">
        <v>34492</v>
      </c>
      <c r="H12498">
        <v>1</v>
      </c>
      <c r="I12498" t="s">
        <v>1547</v>
      </c>
      <c r="J12498">
        <v>13</v>
      </c>
      <c r="K12498" t="s">
        <v>1548</v>
      </c>
      <c r="L12498" t="s">
        <v>9975</v>
      </c>
      <c r="M12498" t="str">
        <f t="shared" si="610"/>
        <v>서울특별시</v>
      </c>
      <c r="N12498" t="str">
        <f t="shared" si="611"/>
        <v xml:space="preserve">중랑구 </v>
      </c>
      <c r="O12498" t="str">
        <f t="shared" si="609"/>
        <v xml:space="preserve">묵동 </v>
      </c>
      <c r="Q12498" t="s">
        <v>629</v>
      </c>
      <c r="R12498">
        <v>206893.45388500401</v>
      </c>
      <c r="S12498">
        <v>456018.38174560398</v>
      </c>
    </row>
    <row r="12499" spans="1:19" x14ac:dyDescent="0.4">
      <c r="A12499">
        <v>26768</v>
      </c>
      <c r="B12499" t="s">
        <v>16</v>
      </c>
      <c r="C12499" t="s">
        <v>17</v>
      </c>
      <c r="D12499">
        <v>3060000</v>
      </c>
      <c r="E12499" t="s">
        <v>1256</v>
      </c>
      <c r="F12499" s="1">
        <v>37228</v>
      </c>
      <c r="H12499">
        <v>1</v>
      </c>
      <c r="I12499" t="s">
        <v>1547</v>
      </c>
      <c r="J12499">
        <v>13</v>
      </c>
      <c r="K12499" t="s">
        <v>1548</v>
      </c>
      <c r="L12499" t="s">
        <v>10191</v>
      </c>
      <c r="M12499" t="str">
        <f t="shared" si="610"/>
        <v>서울특별시</v>
      </c>
      <c r="N12499" t="str">
        <f t="shared" si="611"/>
        <v xml:space="preserve">중랑구 </v>
      </c>
      <c r="O12499" t="str">
        <f t="shared" si="609"/>
        <v xml:space="preserve">묵동 </v>
      </c>
      <c r="Q12499" t="s">
        <v>347</v>
      </c>
      <c r="R12499">
        <v>206594.57682321599</v>
      </c>
      <c r="S12499">
        <v>456999.48700055998</v>
      </c>
    </row>
    <row r="12500" spans="1:19" x14ac:dyDescent="0.4">
      <c r="A12500">
        <v>60738</v>
      </c>
      <c r="B12500" t="s">
        <v>16</v>
      </c>
      <c r="C12500" t="s">
        <v>17</v>
      </c>
      <c r="D12500">
        <v>3060000</v>
      </c>
      <c r="E12500" t="s">
        <v>618</v>
      </c>
      <c r="F12500" s="1">
        <v>36907</v>
      </c>
      <c r="H12500">
        <v>3</v>
      </c>
      <c r="I12500" t="s">
        <v>1469</v>
      </c>
      <c r="J12500">
        <v>3</v>
      </c>
      <c r="K12500" t="s">
        <v>1469</v>
      </c>
      <c r="L12500" t="s">
        <v>17738</v>
      </c>
      <c r="M12500" t="str">
        <f t="shared" si="610"/>
        <v>서울특별시</v>
      </c>
      <c r="N12500" t="str">
        <f t="shared" si="611"/>
        <v xml:space="preserve">중랑구 </v>
      </c>
      <c r="O12500" t="str">
        <f t="shared" si="609"/>
        <v xml:space="preserve">묵동 </v>
      </c>
      <c r="Q12500" t="s">
        <v>2942</v>
      </c>
      <c r="R12500">
        <v>206613.241003787</v>
      </c>
      <c r="S12500">
        <v>456967.92008159199</v>
      </c>
    </row>
    <row r="12501" spans="1:19" x14ac:dyDescent="0.4">
      <c r="A12501">
        <v>62029</v>
      </c>
      <c r="B12501" t="s">
        <v>16</v>
      </c>
      <c r="C12501" t="s">
        <v>17</v>
      </c>
      <c r="D12501">
        <v>3060000</v>
      </c>
      <c r="E12501" t="s">
        <v>3155</v>
      </c>
      <c r="F12501" s="1">
        <v>35165</v>
      </c>
      <c r="H12501">
        <v>3</v>
      </c>
      <c r="I12501" t="s">
        <v>1469</v>
      </c>
      <c r="J12501">
        <v>3</v>
      </c>
      <c r="K12501" t="s">
        <v>1469</v>
      </c>
      <c r="L12501" t="s">
        <v>19284</v>
      </c>
      <c r="M12501" t="str">
        <f t="shared" si="610"/>
        <v>서울특별시</v>
      </c>
      <c r="N12501" t="str">
        <f t="shared" si="611"/>
        <v xml:space="preserve">중랑구 </v>
      </c>
      <c r="O12501" t="str">
        <f t="shared" si="609"/>
        <v xml:space="preserve">묵동 </v>
      </c>
      <c r="Q12501" t="s">
        <v>473</v>
      </c>
      <c r="R12501">
        <v>206681.064109756</v>
      </c>
      <c r="S12501">
        <v>456873.31873065798</v>
      </c>
    </row>
    <row r="12502" spans="1:19" x14ac:dyDescent="0.4">
      <c r="A12502">
        <v>26988</v>
      </c>
      <c r="B12502" t="s">
        <v>16</v>
      </c>
      <c r="C12502" t="s">
        <v>17</v>
      </c>
      <c r="D12502">
        <v>3060000</v>
      </c>
      <c r="E12502" t="s">
        <v>2153</v>
      </c>
      <c r="F12502" s="1">
        <v>37533</v>
      </c>
      <c r="H12502">
        <v>1</v>
      </c>
      <c r="I12502" t="s">
        <v>1547</v>
      </c>
      <c r="J12502">
        <v>13</v>
      </c>
      <c r="K12502" t="s">
        <v>1548</v>
      </c>
      <c r="L12502" t="s">
        <v>10460</v>
      </c>
      <c r="M12502" t="str">
        <f t="shared" si="610"/>
        <v>서울특별시</v>
      </c>
      <c r="N12502" t="str">
        <f t="shared" si="611"/>
        <v xml:space="preserve">중랑구 </v>
      </c>
      <c r="O12502" t="str">
        <f t="shared" si="609"/>
        <v xml:space="preserve">묵동 </v>
      </c>
      <c r="Q12502" t="s">
        <v>974</v>
      </c>
      <c r="R12502">
        <v>206568.82086342701</v>
      </c>
      <c r="S12502">
        <v>456836.18645394401</v>
      </c>
    </row>
    <row r="12503" spans="1:19" x14ac:dyDescent="0.4">
      <c r="A12503">
        <v>61060</v>
      </c>
      <c r="B12503" t="s">
        <v>16</v>
      </c>
      <c r="C12503" t="s">
        <v>17</v>
      </c>
      <c r="D12503">
        <v>3060000</v>
      </c>
      <c r="E12503" t="s">
        <v>994</v>
      </c>
      <c r="F12503" s="1">
        <v>36062</v>
      </c>
      <c r="H12503">
        <v>3</v>
      </c>
      <c r="I12503" t="s">
        <v>1469</v>
      </c>
      <c r="J12503">
        <v>3</v>
      </c>
      <c r="K12503" t="s">
        <v>1469</v>
      </c>
      <c r="L12503" t="s">
        <v>18165</v>
      </c>
      <c r="M12503" t="str">
        <f t="shared" si="610"/>
        <v>서울특별시</v>
      </c>
      <c r="N12503" t="str">
        <f t="shared" si="611"/>
        <v xml:space="preserve">중랑구 </v>
      </c>
      <c r="O12503" t="str">
        <f t="shared" si="609"/>
        <v xml:space="preserve">묵동 </v>
      </c>
      <c r="Q12503" t="s">
        <v>3710</v>
      </c>
      <c r="R12503">
        <v>206594.751652573</v>
      </c>
      <c r="S12503">
        <v>456685.23143141298</v>
      </c>
    </row>
    <row r="12504" spans="1:19" x14ac:dyDescent="0.4">
      <c r="A12504">
        <v>26967</v>
      </c>
      <c r="B12504" t="s">
        <v>16</v>
      </c>
      <c r="C12504" t="s">
        <v>17</v>
      </c>
      <c r="D12504">
        <v>3060000</v>
      </c>
      <c r="E12504" t="s">
        <v>2210</v>
      </c>
      <c r="F12504" s="1">
        <v>37531</v>
      </c>
      <c r="H12504">
        <v>1</v>
      </c>
      <c r="I12504" t="s">
        <v>1547</v>
      </c>
      <c r="J12504">
        <v>13</v>
      </c>
      <c r="K12504" t="s">
        <v>1548</v>
      </c>
      <c r="L12504" t="s">
        <v>10435</v>
      </c>
      <c r="M12504" t="str">
        <f t="shared" si="610"/>
        <v>서울특별시</v>
      </c>
      <c r="N12504" t="str">
        <f t="shared" si="611"/>
        <v xml:space="preserve">중랑구 </v>
      </c>
      <c r="O12504" t="str">
        <f t="shared" si="609"/>
        <v xml:space="preserve">묵동 </v>
      </c>
      <c r="Q12504" t="s">
        <v>1734</v>
      </c>
      <c r="R12504">
        <v>206643.792238808</v>
      </c>
      <c r="S12504">
        <v>456652.45817614102</v>
      </c>
    </row>
    <row r="12505" spans="1:19" x14ac:dyDescent="0.4">
      <c r="A12505">
        <v>62323</v>
      </c>
      <c r="B12505" t="s">
        <v>16</v>
      </c>
      <c r="C12505" t="s">
        <v>17</v>
      </c>
      <c r="D12505">
        <v>3060000</v>
      </c>
      <c r="E12505" t="s">
        <v>400</v>
      </c>
      <c r="F12505" s="1">
        <v>37074</v>
      </c>
      <c r="H12505">
        <v>3</v>
      </c>
      <c r="I12505" t="s">
        <v>1469</v>
      </c>
      <c r="J12505">
        <v>3</v>
      </c>
      <c r="K12505" t="s">
        <v>1469</v>
      </c>
      <c r="L12505" t="s">
        <v>19619</v>
      </c>
      <c r="M12505" t="str">
        <f t="shared" si="610"/>
        <v>서울특별시</v>
      </c>
      <c r="N12505" t="str">
        <f t="shared" si="611"/>
        <v xml:space="preserve">중랑구 </v>
      </c>
      <c r="O12505" t="str">
        <f t="shared" si="609"/>
        <v xml:space="preserve">묵동 </v>
      </c>
      <c r="Q12505" t="s">
        <v>1130</v>
      </c>
      <c r="R12505">
        <v>206718.808214791</v>
      </c>
      <c r="S12505">
        <v>456678.19110453199</v>
      </c>
    </row>
    <row r="12506" spans="1:19" x14ac:dyDescent="0.4">
      <c r="A12506">
        <v>62678</v>
      </c>
      <c r="B12506" t="s">
        <v>16</v>
      </c>
      <c r="C12506" t="s">
        <v>17</v>
      </c>
      <c r="D12506">
        <v>3060000</v>
      </c>
      <c r="E12506" t="s">
        <v>1822</v>
      </c>
      <c r="F12506" s="1">
        <v>37162</v>
      </c>
      <c r="H12506">
        <v>3</v>
      </c>
      <c r="I12506" t="s">
        <v>1469</v>
      </c>
      <c r="J12506">
        <v>3</v>
      </c>
      <c r="K12506" t="s">
        <v>1469</v>
      </c>
      <c r="L12506" t="s">
        <v>19619</v>
      </c>
      <c r="M12506" t="str">
        <f t="shared" si="610"/>
        <v>서울특별시</v>
      </c>
      <c r="N12506" t="str">
        <f t="shared" si="611"/>
        <v xml:space="preserve">중랑구 </v>
      </c>
      <c r="O12506" t="str">
        <f t="shared" si="609"/>
        <v xml:space="preserve">묵동 </v>
      </c>
      <c r="Q12506" t="s">
        <v>115</v>
      </c>
      <c r="R12506">
        <v>206718.808214791</v>
      </c>
      <c r="S12506">
        <v>456678.19110453199</v>
      </c>
    </row>
    <row r="12507" spans="1:19" x14ac:dyDescent="0.4">
      <c r="A12507">
        <v>26578</v>
      </c>
      <c r="B12507" t="s">
        <v>16</v>
      </c>
      <c r="C12507" t="s">
        <v>17</v>
      </c>
      <c r="D12507">
        <v>3060000</v>
      </c>
      <c r="E12507" t="s">
        <v>3535</v>
      </c>
      <c r="F12507" s="1">
        <v>34466</v>
      </c>
      <c r="H12507">
        <v>1</v>
      </c>
      <c r="I12507" t="s">
        <v>1547</v>
      </c>
      <c r="J12507">
        <v>13</v>
      </c>
      <c r="K12507" t="s">
        <v>1548</v>
      </c>
      <c r="L12507" t="s">
        <v>9973</v>
      </c>
      <c r="M12507" t="str">
        <f t="shared" si="610"/>
        <v>서울특별시</v>
      </c>
      <c r="N12507" t="str">
        <f t="shared" si="611"/>
        <v xml:space="preserve">중랑구 </v>
      </c>
      <c r="O12507" t="str">
        <f t="shared" si="609"/>
        <v xml:space="preserve">묵동 </v>
      </c>
      <c r="Q12507" t="s">
        <v>9974</v>
      </c>
      <c r="R12507">
        <v>206607.50164012701</v>
      </c>
      <c r="S12507">
        <v>456817.34516899101</v>
      </c>
    </row>
    <row r="12508" spans="1:19" x14ac:dyDescent="0.4">
      <c r="A12508">
        <v>26943</v>
      </c>
      <c r="B12508" t="s">
        <v>16</v>
      </c>
      <c r="C12508" t="s">
        <v>17</v>
      </c>
      <c r="D12508">
        <v>3060000</v>
      </c>
      <c r="E12508" t="s">
        <v>597</v>
      </c>
      <c r="F12508" s="1">
        <v>38118</v>
      </c>
      <c r="H12508">
        <v>1</v>
      </c>
      <c r="I12508" t="s">
        <v>1547</v>
      </c>
      <c r="J12508">
        <v>13</v>
      </c>
      <c r="K12508" t="s">
        <v>1548</v>
      </c>
      <c r="L12508" t="s">
        <v>10406</v>
      </c>
      <c r="M12508" t="str">
        <f t="shared" si="610"/>
        <v>서울특별시</v>
      </c>
      <c r="N12508" t="str">
        <f t="shared" si="611"/>
        <v xml:space="preserve">중랑구 </v>
      </c>
      <c r="O12508" t="str">
        <f t="shared" si="609"/>
        <v xml:space="preserve">묵동 </v>
      </c>
      <c r="P12508">
        <v>2006</v>
      </c>
      <c r="Q12508" t="s">
        <v>832</v>
      </c>
      <c r="R12508">
        <v>206747.04432881699</v>
      </c>
      <c r="S12508">
        <v>456606.39264893101</v>
      </c>
    </row>
    <row r="12509" spans="1:19" x14ac:dyDescent="0.4">
      <c r="A12509">
        <v>26414</v>
      </c>
      <c r="B12509" t="s">
        <v>16</v>
      </c>
      <c r="C12509" t="s">
        <v>17</v>
      </c>
      <c r="D12509">
        <v>3060000</v>
      </c>
      <c r="E12509" t="s">
        <v>1635</v>
      </c>
      <c r="F12509" s="1">
        <v>41242</v>
      </c>
      <c r="H12509">
        <v>1</v>
      </c>
      <c r="I12509" t="s">
        <v>1547</v>
      </c>
      <c r="J12509">
        <v>13</v>
      </c>
      <c r="K12509" t="s">
        <v>1548</v>
      </c>
      <c r="L12509" t="s">
        <v>9772</v>
      </c>
      <c r="M12509" t="str">
        <f t="shared" si="610"/>
        <v>서울특별시</v>
      </c>
      <c r="N12509" t="str">
        <f t="shared" si="611"/>
        <v xml:space="preserve">중랑구 </v>
      </c>
      <c r="O12509" t="str">
        <f t="shared" si="609"/>
        <v xml:space="preserve">묵동 </v>
      </c>
      <c r="P12509">
        <v>2006</v>
      </c>
      <c r="Q12509" t="s">
        <v>9773</v>
      </c>
      <c r="R12509">
        <v>206650.20048004299</v>
      </c>
      <c r="S12509">
        <v>456590.59851343802</v>
      </c>
    </row>
    <row r="12510" spans="1:19" x14ac:dyDescent="0.4">
      <c r="A12510">
        <v>26592</v>
      </c>
      <c r="B12510" t="s">
        <v>16</v>
      </c>
      <c r="C12510" t="s">
        <v>17</v>
      </c>
      <c r="D12510">
        <v>3060000</v>
      </c>
      <c r="E12510" t="s">
        <v>417</v>
      </c>
      <c r="F12510" s="1">
        <v>33863</v>
      </c>
      <c r="H12510">
        <v>1</v>
      </c>
      <c r="I12510" t="s">
        <v>1547</v>
      </c>
      <c r="J12510">
        <v>13</v>
      </c>
      <c r="K12510" t="s">
        <v>1548</v>
      </c>
      <c r="L12510" t="s">
        <v>9989</v>
      </c>
      <c r="M12510" t="str">
        <f t="shared" si="610"/>
        <v>서울특별시</v>
      </c>
      <c r="N12510" t="str">
        <f t="shared" si="611"/>
        <v xml:space="preserve">중랑구 </v>
      </c>
      <c r="O12510" t="str">
        <f t="shared" si="609"/>
        <v xml:space="preserve">묵동 </v>
      </c>
      <c r="P12510">
        <v>2006</v>
      </c>
      <c r="Q12510" t="s">
        <v>5342</v>
      </c>
      <c r="R12510">
        <v>206641.052475025</v>
      </c>
      <c r="S12510">
        <v>456606.47874842101</v>
      </c>
    </row>
    <row r="12511" spans="1:19" x14ac:dyDescent="0.4">
      <c r="A12511">
        <v>26863</v>
      </c>
      <c r="B12511" t="s">
        <v>16</v>
      </c>
      <c r="C12511" t="s">
        <v>17</v>
      </c>
      <c r="D12511">
        <v>3060000</v>
      </c>
      <c r="E12511" t="s">
        <v>1039</v>
      </c>
      <c r="F12511" s="1">
        <v>38527</v>
      </c>
      <c r="H12511">
        <v>1</v>
      </c>
      <c r="I12511" t="s">
        <v>1547</v>
      </c>
      <c r="J12511">
        <v>13</v>
      </c>
      <c r="K12511" t="s">
        <v>1548</v>
      </c>
      <c r="L12511" t="s">
        <v>10307</v>
      </c>
      <c r="M12511" t="str">
        <f t="shared" si="610"/>
        <v>서울특별시</v>
      </c>
      <c r="N12511" t="str">
        <f t="shared" si="611"/>
        <v xml:space="preserve">중랑구 </v>
      </c>
      <c r="O12511" t="str">
        <f t="shared" si="609"/>
        <v xml:space="preserve">묵동 </v>
      </c>
      <c r="Q12511" t="s">
        <v>3417</v>
      </c>
      <c r="R12511">
        <v>206669.640649415</v>
      </c>
      <c r="S12511">
        <v>456610.587704762</v>
      </c>
    </row>
    <row r="12512" spans="1:19" x14ac:dyDescent="0.4">
      <c r="A12512">
        <v>26565</v>
      </c>
      <c r="B12512" t="s">
        <v>16</v>
      </c>
      <c r="C12512" t="s">
        <v>17</v>
      </c>
      <c r="D12512">
        <v>3060000</v>
      </c>
      <c r="E12512" t="s">
        <v>472</v>
      </c>
      <c r="F12512" s="1">
        <v>34449</v>
      </c>
      <c r="H12512">
        <v>1</v>
      </c>
      <c r="I12512" t="s">
        <v>1547</v>
      </c>
      <c r="J12512">
        <v>13</v>
      </c>
      <c r="K12512" t="s">
        <v>1548</v>
      </c>
      <c r="L12512" t="s">
        <v>9956</v>
      </c>
      <c r="M12512" t="str">
        <f t="shared" si="610"/>
        <v>서울특별시</v>
      </c>
      <c r="N12512" t="str">
        <f t="shared" si="611"/>
        <v xml:space="preserve">중랑구 </v>
      </c>
      <c r="O12512" t="str">
        <f t="shared" si="609"/>
        <v xml:space="preserve">묵동 </v>
      </c>
      <c r="Q12512" t="s">
        <v>182</v>
      </c>
      <c r="R12512">
        <v>206709.86221324999</v>
      </c>
      <c r="S12512">
        <v>456616.27786902699</v>
      </c>
    </row>
    <row r="12513" spans="1:19" x14ac:dyDescent="0.4">
      <c r="A12513">
        <v>62114</v>
      </c>
      <c r="B12513" t="s">
        <v>16</v>
      </c>
      <c r="C12513" t="s">
        <v>17</v>
      </c>
      <c r="D12513">
        <v>3060000</v>
      </c>
      <c r="E12513" t="s">
        <v>693</v>
      </c>
      <c r="F12513" s="1">
        <v>34408</v>
      </c>
      <c r="H12513">
        <v>3</v>
      </c>
      <c r="I12513" t="s">
        <v>1469</v>
      </c>
      <c r="J12513">
        <v>3</v>
      </c>
      <c r="K12513" t="s">
        <v>1469</v>
      </c>
      <c r="L12513" t="s">
        <v>19385</v>
      </c>
      <c r="M12513" t="str">
        <f t="shared" si="610"/>
        <v>서울특별시</v>
      </c>
      <c r="N12513" t="str">
        <f t="shared" si="611"/>
        <v xml:space="preserve">중랑구 </v>
      </c>
      <c r="O12513" t="str">
        <f t="shared" si="609"/>
        <v xml:space="preserve">묵동 </v>
      </c>
      <c r="Q12513" t="s">
        <v>456</v>
      </c>
    </row>
    <row r="12514" spans="1:19" x14ac:dyDescent="0.4">
      <c r="A12514">
        <v>1022</v>
      </c>
      <c r="B12514" t="s">
        <v>16</v>
      </c>
      <c r="C12514" t="s">
        <v>17</v>
      </c>
      <c r="D12514">
        <v>3060000</v>
      </c>
      <c r="E12514" t="s">
        <v>489</v>
      </c>
      <c r="F12514" s="1">
        <v>38094</v>
      </c>
      <c r="G12514" s="1">
        <v>40161</v>
      </c>
      <c r="H12514">
        <v>4</v>
      </c>
      <c r="I12514" t="s">
        <v>18</v>
      </c>
      <c r="J12514">
        <v>31</v>
      </c>
      <c r="K12514" t="s">
        <v>19</v>
      </c>
      <c r="L12514" t="s">
        <v>1386</v>
      </c>
      <c r="M12514" t="str">
        <f t="shared" si="610"/>
        <v>서울특별시</v>
      </c>
      <c r="N12514" t="str">
        <f t="shared" si="611"/>
        <v xml:space="preserve">중랑구 </v>
      </c>
      <c r="O12514" t="str">
        <f t="shared" si="609"/>
        <v xml:space="preserve">묵동 </v>
      </c>
      <c r="Q12514" t="s">
        <v>470</v>
      </c>
      <c r="R12514">
        <v>206733.95067202099</v>
      </c>
      <c r="S12514">
        <v>456407.23223226098</v>
      </c>
    </row>
    <row r="12515" spans="1:19" x14ac:dyDescent="0.4">
      <c r="A12515">
        <v>25742</v>
      </c>
      <c r="B12515" t="s">
        <v>16</v>
      </c>
      <c r="C12515" t="s">
        <v>17</v>
      </c>
      <c r="D12515">
        <v>3060000</v>
      </c>
      <c r="E12515" t="s">
        <v>594</v>
      </c>
      <c r="F12515" s="1">
        <v>40527</v>
      </c>
      <c r="H12515">
        <v>1</v>
      </c>
      <c r="I12515" t="s">
        <v>1547</v>
      </c>
      <c r="J12515">
        <v>13</v>
      </c>
      <c r="K12515" t="s">
        <v>1548</v>
      </c>
      <c r="L12515" t="s">
        <v>8889</v>
      </c>
      <c r="M12515" t="str">
        <f t="shared" si="610"/>
        <v>서울특별시</v>
      </c>
      <c r="N12515" t="str">
        <f t="shared" si="611"/>
        <v xml:space="preserve">중랑구 </v>
      </c>
      <c r="O12515" t="str">
        <f t="shared" si="609"/>
        <v xml:space="preserve">묵동 </v>
      </c>
      <c r="Q12515" t="s">
        <v>470</v>
      </c>
      <c r="R12515">
        <v>206733.95067202099</v>
      </c>
      <c r="S12515">
        <v>456407.23223226098</v>
      </c>
    </row>
    <row r="12516" spans="1:19" x14ac:dyDescent="0.4">
      <c r="A12516">
        <v>15501</v>
      </c>
      <c r="B12516" t="s">
        <v>16</v>
      </c>
      <c r="C12516" t="s">
        <v>17</v>
      </c>
      <c r="D12516">
        <v>3060000</v>
      </c>
      <c r="E12516" t="s">
        <v>2014</v>
      </c>
      <c r="F12516" s="1">
        <v>43349</v>
      </c>
      <c r="H12516">
        <v>1</v>
      </c>
      <c r="I12516" t="s">
        <v>1547</v>
      </c>
      <c r="J12516">
        <v>13</v>
      </c>
      <c r="K12516" t="s">
        <v>1548</v>
      </c>
      <c r="L12516" t="s">
        <v>4801</v>
      </c>
      <c r="M12516" t="str">
        <f t="shared" si="610"/>
        <v>서울특별시</v>
      </c>
      <c r="N12516" t="str">
        <f t="shared" si="611"/>
        <v xml:space="preserve">중랑구 </v>
      </c>
      <c r="O12516" t="str">
        <f t="shared" si="609"/>
        <v xml:space="preserve">묵동 </v>
      </c>
      <c r="P12516">
        <v>2007</v>
      </c>
      <c r="Q12516" t="s">
        <v>410</v>
      </c>
      <c r="R12516">
        <v>206604.83579130299</v>
      </c>
      <c r="S12516">
        <v>456604.18448646</v>
      </c>
    </row>
    <row r="12517" spans="1:19" x14ac:dyDescent="0.4">
      <c r="A12517">
        <v>62684</v>
      </c>
      <c r="B12517" t="s">
        <v>16</v>
      </c>
      <c r="C12517" t="s">
        <v>17</v>
      </c>
      <c r="D12517">
        <v>3060000</v>
      </c>
      <c r="E12517" t="s">
        <v>1575</v>
      </c>
      <c r="F12517" s="1">
        <v>37237</v>
      </c>
      <c r="H12517">
        <v>3</v>
      </c>
      <c r="I12517" t="s">
        <v>1469</v>
      </c>
      <c r="J12517">
        <v>3</v>
      </c>
      <c r="K12517" t="s">
        <v>1469</v>
      </c>
      <c r="L12517" t="s">
        <v>20031</v>
      </c>
      <c r="M12517" t="str">
        <f t="shared" si="610"/>
        <v>서울특별시</v>
      </c>
      <c r="N12517" t="str">
        <f t="shared" si="611"/>
        <v xml:space="preserve">중랑구 </v>
      </c>
      <c r="O12517" t="str">
        <f t="shared" si="609"/>
        <v xml:space="preserve">묵동 </v>
      </c>
      <c r="Q12517" t="s">
        <v>410</v>
      </c>
      <c r="R12517">
        <v>206604.83579130299</v>
      </c>
      <c r="S12517">
        <v>456604.18448646</v>
      </c>
    </row>
    <row r="12518" spans="1:19" x14ac:dyDescent="0.4">
      <c r="A12518">
        <v>26520</v>
      </c>
      <c r="B12518" t="s">
        <v>16</v>
      </c>
      <c r="C12518" t="s">
        <v>17</v>
      </c>
      <c r="D12518">
        <v>3060000</v>
      </c>
      <c r="E12518" t="s">
        <v>1595</v>
      </c>
      <c r="F12518" s="1">
        <v>37564</v>
      </c>
      <c r="H12518">
        <v>1</v>
      </c>
      <c r="I12518" t="s">
        <v>1547</v>
      </c>
      <c r="J12518">
        <v>13</v>
      </c>
      <c r="K12518" t="s">
        <v>1548</v>
      </c>
      <c r="L12518" t="s">
        <v>9903</v>
      </c>
      <c r="M12518" t="str">
        <f t="shared" si="610"/>
        <v>서울특별시</v>
      </c>
      <c r="N12518" t="str">
        <f t="shared" si="611"/>
        <v xml:space="preserve">중랑구 </v>
      </c>
      <c r="O12518" t="str">
        <f t="shared" si="609"/>
        <v xml:space="preserve">묵동 </v>
      </c>
      <c r="P12518">
        <v>2008</v>
      </c>
      <c r="Q12518" t="s">
        <v>676</v>
      </c>
      <c r="R12518">
        <v>206646.99163850499</v>
      </c>
      <c r="S12518">
        <v>456347.520486077</v>
      </c>
    </row>
    <row r="12519" spans="1:19" x14ac:dyDescent="0.4">
      <c r="A12519">
        <v>62353</v>
      </c>
      <c r="B12519" t="s">
        <v>16</v>
      </c>
      <c r="C12519" t="s">
        <v>17</v>
      </c>
      <c r="D12519">
        <v>3060000</v>
      </c>
      <c r="E12519" t="s">
        <v>2962</v>
      </c>
      <c r="F12519" s="1">
        <v>37202</v>
      </c>
      <c r="H12519">
        <v>3</v>
      </c>
      <c r="I12519" t="s">
        <v>1469</v>
      </c>
      <c r="J12519">
        <v>3</v>
      </c>
      <c r="K12519" t="s">
        <v>1469</v>
      </c>
      <c r="L12519" t="s">
        <v>19656</v>
      </c>
      <c r="M12519" t="str">
        <f t="shared" si="610"/>
        <v>서울특별시</v>
      </c>
      <c r="N12519" t="str">
        <f t="shared" si="611"/>
        <v xml:space="preserve">중랑구 </v>
      </c>
      <c r="O12519" t="str">
        <f t="shared" si="609"/>
        <v xml:space="preserve">묵동 </v>
      </c>
      <c r="Q12519" t="s">
        <v>212</v>
      </c>
      <c r="R12519">
        <v>206678.21218538901</v>
      </c>
      <c r="S12519">
        <v>456372.65214946697</v>
      </c>
    </row>
    <row r="12520" spans="1:19" x14ac:dyDescent="0.4">
      <c r="A12520">
        <v>26481</v>
      </c>
      <c r="B12520" t="s">
        <v>16</v>
      </c>
      <c r="C12520" t="s">
        <v>17</v>
      </c>
      <c r="D12520">
        <v>3060000</v>
      </c>
      <c r="E12520" t="s">
        <v>1644</v>
      </c>
      <c r="F12520" s="1">
        <v>34363</v>
      </c>
      <c r="H12520">
        <v>1</v>
      </c>
      <c r="I12520" t="s">
        <v>1547</v>
      </c>
      <c r="J12520">
        <v>13</v>
      </c>
      <c r="K12520" t="s">
        <v>1548</v>
      </c>
      <c r="L12520" t="s">
        <v>9855</v>
      </c>
      <c r="M12520" t="str">
        <f t="shared" si="610"/>
        <v>서울특별시</v>
      </c>
      <c r="N12520" t="str">
        <f t="shared" si="611"/>
        <v xml:space="preserve">중랑구 </v>
      </c>
      <c r="O12520" t="str">
        <f t="shared" si="609"/>
        <v xml:space="preserve">묵동 </v>
      </c>
      <c r="P12520">
        <v>2009</v>
      </c>
      <c r="Q12520" t="s">
        <v>184</v>
      </c>
      <c r="R12520">
        <v>206737.12532570399</v>
      </c>
      <c r="S12520">
        <v>456381.63329015701</v>
      </c>
    </row>
    <row r="12521" spans="1:19" x14ac:dyDescent="0.4">
      <c r="A12521">
        <v>27069</v>
      </c>
      <c r="B12521" t="s">
        <v>16</v>
      </c>
      <c r="C12521" t="s">
        <v>17</v>
      </c>
      <c r="D12521">
        <v>3060000</v>
      </c>
      <c r="E12521" t="s">
        <v>1617</v>
      </c>
      <c r="F12521" s="1">
        <v>37720</v>
      </c>
      <c r="H12521">
        <v>1</v>
      </c>
      <c r="I12521" t="s">
        <v>1547</v>
      </c>
      <c r="J12521">
        <v>13</v>
      </c>
      <c r="K12521" t="s">
        <v>1548</v>
      </c>
      <c r="L12521" t="s">
        <v>10560</v>
      </c>
      <c r="M12521" t="str">
        <f t="shared" si="610"/>
        <v>서울특별시</v>
      </c>
      <c r="N12521" t="str">
        <f t="shared" si="611"/>
        <v xml:space="preserve">중랑구 </v>
      </c>
      <c r="O12521" t="str">
        <f t="shared" si="609"/>
        <v xml:space="preserve">묵동 </v>
      </c>
      <c r="Q12521" t="s">
        <v>2707</v>
      </c>
      <c r="R12521">
        <v>206805.22694294801</v>
      </c>
      <c r="S12521">
        <v>456229.59292108403</v>
      </c>
    </row>
    <row r="12522" spans="1:19" x14ac:dyDescent="0.4">
      <c r="A12522">
        <v>26944</v>
      </c>
      <c r="B12522" t="s">
        <v>16</v>
      </c>
      <c r="C12522" t="s">
        <v>17</v>
      </c>
      <c r="D12522">
        <v>3060000</v>
      </c>
      <c r="E12522" t="s">
        <v>582</v>
      </c>
      <c r="F12522" s="1">
        <v>37585</v>
      </c>
      <c r="H12522">
        <v>1</v>
      </c>
      <c r="I12522" t="s">
        <v>1547</v>
      </c>
      <c r="J12522">
        <v>13</v>
      </c>
      <c r="K12522" t="s">
        <v>1548</v>
      </c>
      <c r="L12522" t="s">
        <v>10407</v>
      </c>
      <c r="M12522" t="str">
        <f t="shared" si="610"/>
        <v>서울특별시</v>
      </c>
      <c r="N12522" t="str">
        <f t="shared" si="611"/>
        <v xml:space="preserve">중랑구 </v>
      </c>
      <c r="O12522" t="str">
        <f t="shared" si="609"/>
        <v xml:space="preserve">묵동 </v>
      </c>
      <c r="P12522">
        <v>2010</v>
      </c>
      <c r="Q12522" t="s">
        <v>1506</v>
      </c>
      <c r="R12522">
        <v>206709.300110891</v>
      </c>
      <c r="S12522">
        <v>456154.40332895302</v>
      </c>
    </row>
    <row r="12523" spans="1:19" x14ac:dyDescent="0.4">
      <c r="A12523">
        <v>26870</v>
      </c>
      <c r="B12523" t="s">
        <v>16</v>
      </c>
      <c r="C12523" t="s">
        <v>17</v>
      </c>
      <c r="D12523">
        <v>3060000</v>
      </c>
      <c r="E12523" t="s">
        <v>2424</v>
      </c>
      <c r="F12523" s="1">
        <v>34207</v>
      </c>
      <c r="H12523">
        <v>1</v>
      </c>
      <c r="I12523" t="s">
        <v>1547</v>
      </c>
      <c r="J12523">
        <v>13</v>
      </c>
      <c r="K12523" t="s">
        <v>1548</v>
      </c>
      <c r="L12523" t="s">
        <v>10316</v>
      </c>
      <c r="M12523" t="str">
        <f t="shared" si="610"/>
        <v>서울특별시</v>
      </c>
      <c r="N12523" t="str">
        <f t="shared" si="611"/>
        <v xml:space="preserve">중랑구 </v>
      </c>
      <c r="O12523" t="str">
        <f t="shared" si="609"/>
        <v xml:space="preserve">묵동 </v>
      </c>
      <c r="P12523">
        <v>2010</v>
      </c>
      <c r="Q12523" t="s">
        <v>176</v>
      </c>
      <c r="R12523">
        <v>206716.376335537</v>
      </c>
      <c r="S12523">
        <v>456180.880195215</v>
      </c>
    </row>
    <row r="12524" spans="1:19" x14ac:dyDescent="0.4">
      <c r="A12524">
        <v>62598</v>
      </c>
      <c r="B12524" t="s">
        <v>16</v>
      </c>
      <c r="C12524" t="s">
        <v>17</v>
      </c>
      <c r="D12524">
        <v>3060000</v>
      </c>
      <c r="E12524" t="s">
        <v>209</v>
      </c>
      <c r="F12524" s="1">
        <v>37705</v>
      </c>
      <c r="H12524">
        <v>3</v>
      </c>
      <c r="I12524" t="s">
        <v>1469</v>
      </c>
      <c r="J12524">
        <v>3</v>
      </c>
      <c r="K12524" t="s">
        <v>1469</v>
      </c>
      <c r="L12524" t="s">
        <v>19938</v>
      </c>
      <c r="M12524" t="str">
        <f t="shared" si="610"/>
        <v>서울특별시</v>
      </c>
      <c r="N12524" t="str">
        <f t="shared" si="611"/>
        <v xml:space="preserve">중랑구 </v>
      </c>
      <c r="O12524" t="str">
        <f t="shared" si="609"/>
        <v xml:space="preserve">묵동 </v>
      </c>
      <c r="Q12524" t="s">
        <v>72</v>
      </c>
      <c r="R12524">
        <v>206823.87224207801</v>
      </c>
      <c r="S12524">
        <v>456078.39208545501</v>
      </c>
    </row>
    <row r="12525" spans="1:19" x14ac:dyDescent="0.4">
      <c r="A12525">
        <v>62533</v>
      </c>
      <c r="B12525" t="s">
        <v>16</v>
      </c>
      <c r="C12525" t="s">
        <v>17</v>
      </c>
      <c r="D12525">
        <v>3060000</v>
      </c>
      <c r="E12525" t="s">
        <v>2888</v>
      </c>
      <c r="F12525" s="1">
        <v>33911</v>
      </c>
      <c r="H12525">
        <v>3</v>
      </c>
      <c r="I12525" t="s">
        <v>1469</v>
      </c>
      <c r="J12525">
        <v>3</v>
      </c>
      <c r="K12525" t="s">
        <v>1469</v>
      </c>
      <c r="L12525" t="s">
        <v>19857</v>
      </c>
      <c r="M12525" t="str">
        <f t="shared" si="610"/>
        <v>서울특별시</v>
      </c>
      <c r="N12525" t="str">
        <f t="shared" si="611"/>
        <v xml:space="preserve">중랑구 </v>
      </c>
      <c r="O12525" t="str">
        <f t="shared" si="609"/>
        <v xml:space="preserve">묵동 </v>
      </c>
      <c r="Q12525" t="s">
        <v>19858</v>
      </c>
      <c r="R12525">
        <v>206826.69219219001</v>
      </c>
      <c r="S12525">
        <v>456060.26113032299</v>
      </c>
    </row>
    <row r="12526" spans="1:19" x14ac:dyDescent="0.4">
      <c r="A12526">
        <v>62685</v>
      </c>
      <c r="B12526" t="s">
        <v>16</v>
      </c>
      <c r="C12526" t="s">
        <v>17</v>
      </c>
      <c r="D12526">
        <v>3060000</v>
      </c>
      <c r="E12526" t="s">
        <v>3182</v>
      </c>
      <c r="F12526" s="1">
        <v>37243</v>
      </c>
      <c r="H12526">
        <v>3</v>
      </c>
      <c r="I12526" t="s">
        <v>1469</v>
      </c>
      <c r="J12526">
        <v>3</v>
      </c>
      <c r="K12526" t="s">
        <v>1469</v>
      </c>
      <c r="L12526" t="s">
        <v>20032</v>
      </c>
      <c r="M12526" t="str">
        <f t="shared" si="610"/>
        <v>서울특별시</v>
      </c>
      <c r="N12526" t="str">
        <f t="shared" si="611"/>
        <v xml:space="preserve">중랑구 </v>
      </c>
      <c r="O12526" t="str">
        <f t="shared" si="609"/>
        <v xml:space="preserve">묵동 </v>
      </c>
      <c r="Q12526" t="s">
        <v>20033</v>
      </c>
      <c r="R12526">
        <v>206673.28517937</v>
      </c>
      <c r="S12526">
        <v>455876.12531136803</v>
      </c>
    </row>
    <row r="12527" spans="1:19" x14ac:dyDescent="0.4">
      <c r="A12527">
        <v>25787</v>
      </c>
      <c r="B12527" t="s">
        <v>16</v>
      </c>
      <c r="C12527" t="s">
        <v>17</v>
      </c>
      <c r="D12527">
        <v>3060000</v>
      </c>
      <c r="E12527" t="s">
        <v>192</v>
      </c>
      <c r="F12527" s="1">
        <v>40281</v>
      </c>
      <c r="H12527">
        <v>1</v>
      </c>
      <c r="I12527" t="s">
        <v>1547</v>
      </c>
      <c r="J12527">
        <v>13</v>
      </c>
      <c r="K12527" t="s">
        <v>1548</v>
      </c>
      <c r="L12527" t="s">
        <v>8948</v>
      </c>
      <c r="M12527" t="str">
        <f t="shared" si="610"/>
        <v>서울특별시</v>
      </c>
      <c r="N12527" t="str">
        <f t="shared" si="611"/>
        <v xml:space="preserve">중랑구 </v>
      </c>
      <c r="O12527" t="str">
        <f t="shared" si="609"/>
        <v xml:space="preserve">묵동 </v>
      </c>
      <c r="Q12527" t="s">
        <v>452</v>
      </c>
      <c r="R12527">
        <v>206712.86541662001</v>
      </c>
      <c r="S12527">
        <v>455898.28033028397</v>
      </c>
    </row>
    <row r="12528" spans="1:19" x14ac:dyDescent="0.4">
      <c r="A12528">
        <v>62494</v>
      </c>
      <c r="B12528" t="s">
        <v>16</v>
      </c>
      <c r="C12528" t="s">
        <v>17</v>
      </c>
      <c r="D12528">
        <v>3060000</v>
      </c>
      <c r="E12528" t="s">
        <v>1552</v>
      </c>
      <c r="F12528" s="1">
        <v>34211</v>
      </c>
      <c r="H12528">
        <v>3</v>
      </c>
      <c r="I12528" t="s">
        <v>1469</v>
      </c>
      <c r="J12528">
        <v>3</v>
      </c>
      <c r="K12528" t="s">
        <v>1469</v>
      </c>
      <c r="L12528" t="s">
        <v>19813</v>
      </c>
      <c r="M12528" t="str">
        <f t="shared" si="610"/>
        <v>서울특별시</v>
      </c>
      <c r="N12528" t="str">
        <f t="shared" si="611"/>
        <v xml:space="preserve">중랑구 </v>
      </c>
      <c r="O12528" t="str">
        <f t="shared" si="609"/>
        <v xml:space="preserve">묵동 </v>
      </c>
      <c r="Q12528" t="s">
        <v>2555</v>
      </c>
      <c r="R12528">
        <v>206694.747834309</v>
      </c>
      <c r="S12528">
        <v>455997.609589006</v>
      </c>
    </row>
    <row r="12529" spans="1:19" x14ac:dyDescent="0.4">
      <c r="A12529">
        <v>26594</v>
      </c>
      <c r="B12529" t="s">
        <v>16</v>
      </c>
      <c r="C12529" t="s">
        <v>17</v>
      </c>
      <c r="D12529">
        <v>3060000</v>
      </c>
      <c r="E12529" t="s">
        <v>630</v>
      </c>
      <c r="F12529" s="1">
        <v>37440</v>
      </c>
      <c r="H12529">
        <v>1</v>
      </c>
      <c r="I12529" t="s">
        <v>1547</v>
      </c>
      <c r="J12529">
        <v>13</v>
      </c>
      <c r="K12529" t="s">
        <v>1548</v>
      </c>
      <c r="L12529" t="s">
        <v>9991</v>
      </c>
      <c r="M12529" t="str">
        <f t="shared" si="610"/>
        <v>서울특별시</v>
      </c>
      <c r="N12529" t="str">
        <f t="shared" si="611"/>
        <v xml:space="preserve">중랑구 </v>
      </c>
      <c r="O12529" t="str">
        <f t="shared" si="609"/>
        <v xml:space="preserve">묵동 </v>
      </c>
      <c r="P12529">
        <v>2013</v>
      </c>
      <c r="Q12529" t="s">
        <v>1581</v>
      </c>
      <c r="R12529">
        <v>206780.79291312501</v>
      </c>
      <c r="S12529">
        <v>455900.77437524201</v>
      </c>
    </row>
    <row r="12530" spans="1:19" x14ac:dyDescent="0.4">
      <c r="A12530">
        <v>26797</v>
      </c>
      <c r="B12530" t="s">
        <v>16</v>
      </c>
      <c r="C12530" t="s">
        <v>17</v>
      </c>
      <c r="D12530">
        <v>3060000</v>
      </c>
      <c r="E12530" t="s">
        <v>137</v>
      </c>
      <c r="F12530" s="1">
        <v>38022</v>
      </c>
      <c r="H12530">
        <v>1</v>
      </c>
      <c r="I12530" t="s">
        <v>1547</v>
      </c>
      <c r="J12530">
        <v>13</v>
      </c>
      <c r="K12530" t="s">
        <v>1548</v>
      </c>
      <c r="L12530" t="s">
        <v>10225</v>
      </c>
      <c r="M12530" t="str">
        <f t="shared" si="610"/>
        <v>서울특별시</v>
      </c>
      <c r="N12530" t="str">
        <f t="shared" si="611"/>
        <v xml:space="preserve">중랑구 </v>
      </c>
      <c r="O12530" t="str">
        <f t="shared" si="609"/>
        <v xml:space="preserve">묵동 </v>
      </c>
      <c r="P12530">
        <v>2013</v>
      </c>
      <c r="Q12530" t="s">
        <v>2923</v>
      </c>
      <c r="R12530">
        <v>206793.018169288</v>
      </c>
      <c r="S12530">
        <v>455902.64044106001</v>
      </c>
    </row>
    <row r="12531" spans="1:19" x14ac:dyDescent="0.4">
      <c r="A12531">
        <v>993</v>
      </c>
      <c r="B12531" t="s">
        <v>16</v>
      </c>
      <c r="C12531" t="s">
        <v>17</v>
      </c>
      <c r="D12531">
        <v>3060000</v>
      </c>
      <c r="E12531" t="s">
        <v>1323</v>
      </c>
      <c r="F12531" s="1">
        <v>37453</v>
      </c>
      <c r="G12531" s="1">
        <v>40288</v>
      </c>
      <c r="H12531">
        <v>4</v>
      </c>
      <c r="I12531" t="s">
        <v>18</v>
      </c>
      <c r="J12531">
        <v>31</v>
      </c>
      <c r="K12531" t="s">
        <v>19</v>
      </c>
      <c r="L12531" t="s">
        <v>1324</v>
      </c>
      <c r="M12531" t="str">
        <f t="shared" si="610"/>
        <v>서울특별시</v>
      </c>
      <c r="N12531" t="str">
        <f t="shared" si="611"/>
        <v xml:space="preserve">중랑구 </v>
      </c>
      <c r="O12531" t="str">
        <f t="shared" si="609"/>
        <v xml:space="preserve">묵동 </v>
      </c>
      <c r="Q12531" t="s">
        <v>983</v>
      </c>
      <c r="R12531">
        <v>206751.14308686199</v>
      </c>
      <c r="S12531">
        <v>455895.93864045601</v>
      </c>
    </row>
    <row r="12532" spans="1:19" x14ac:dyDescent="0.4">
      <c r="A12532">
        <v>26409</v>
      </c>
      <c r="B12532" t="s">
        <v>16</v>
      </c>
      <c r="C12532" t="s">
        <v>17</v>
      </c>
      <c r="D12532">
        <v>3060000</v>
      </c>
      <c r="E12532" t="s">
        <v>1763</v>
      </c>
      <c r="F12532" s="1">
        <v>40841</v>
      </c>
      <c r="H12532">
        <v>1</v>
      </c>
      <c r="I12532" t="s">
        <v>1547</v>
      </c>
      <c r="J12532">
        <v>13</v>
      </c>
      <c r="K12532" t="s">
        <v>1548</v>
      </c>
      <c r="L12532" t="s">
        <v>9767</v>
      </c>
      <c r="M12532" t="str">
        <f t="shared" si="610"/>
        <v>서울특별시</v>
      </c>
      <c r="N12532" t="str">
        <f t="shared" si="611"/>
        <v xml:space="preserve">중랑구 </v>
      </c>
      <c r="O12532" t="str">
        <f t="shared" si="609"/>
        <v xml:space="preserve">묵동 </v>
      </c>
      <c r="P12532">
        <v>2013</v>
      </c>
      <c r="Q12532" t="s">
        <v>1050</v>
      </c>
      <c r="R12532">
        <v>206751.14308686199</v>
      </c>
      <c r="S12532">
        <v>455895.93864045601</v>
      </c>
    </row>
    <row r="12533" spans="1:19" x14ac:dyDescent="0.4">
      <c r="A12533">
        <v>26983</v>
      </c>
      <c r="B12533" t="s">
        <v>16</v>
      </c>
      <c r="C12533" t="s">
        <v>17</v>
      </c>
      <c r="D12533">
        <v>3060000</v>
      </c>
      <c r="E12533" t="s">
        <v>269</v>
      </c>
      <c r="F12533" s="1">
        <v>37701</v>
      </c>
      <c r="H12533">
        <v>1</v>
      </c>
      <c r="I12533" t="s">
        <v>1547</v>
      </c>
      <c r="J12533">
        <v>13</v>
      </c>
      <c r="K12533" t="s">
        <v>1548</v>
      </c>
      <c r="L12533" t="s">
        <v>10454</v>
      </c>
      <c r="M12533" t="str">
        <f t="shared" si="610"/>
        <v>서울특별시</v>
      </c>
      <c r="N12533" t="str">
        <f t="shared" si="611"/>
        <v xml:space="preserve">중랑구 </v>
      </c>
      <c r="O12533" t="str">
        <f t="shared" si="609"/>
        <v xml:space="preserve">묵동 </v>
      </c>
      <c r="Q12533" t="s">
        <v>438</v>
      </c>
      <c r="R12533">
        <v>206821.38643210899</v>
      </c>
      <c r="S12533">
        <v>455910.90772709798</v>
      </c>
    </row>
    <row r="12534" spans="1:19" x14ac:dyDescent="0.4">
      <c r="A12534">
        <v>26960</v>
      </c>
      <c r="B12534" t="s">
        <v>16</v>
      </c>
      <c r="C12534" t="s">
        <v>17</v>
      </c>
      <c r="D12534">
        <v>3060000</v>
      </c>
      <c r="E12534" t="s">
        <v>507</v>
      </c>
      <c r="F12534" s="1">
        <v>34205</v>
      </c>
      <c r="H12534">
        <v>1</v>
      </c>
      <c r="I12534" t="s">
        <v>1547</v>
      </c>
      <c r="J12534">
        <v>13</v>
      </c>
      <c r="K12534" t="s">
        <v>1548</v>
      </c>
      <c r="L12534" t="s">
        <v>10426</v>
      </c>
      <c r="M12534" t="str">
        <f t="shared" si="610"/>
        <v>서울특별시</v>
      </c>
      <c r="N12534" t="str">
        <f t="shared" si="611"/>
        <v xml:space="preserve">중랑구 </v>
      </c>
      <c r="O12534" t="str">
        <f t="shared" si="609"/>
        <v xml:space="preserve">묵동 </v>
      </c>
      <c r="Q12534" t="s">
        <v>176</v>
      </c>
      <c r="R12534">
        <v>206897.239901889</v>
      </c>
      <c r="S12534">
        <v>456993.84950482397</v>
      </c>
    </row>
    <row r="12535" spans="1:19" x14ac:dyDescent="0.4">
      <c r="A12535">
        <v>62035</v>
      </c>
      <c r="B12535" t="s">
        <v>16</v>
      </c>
      <c r="C12535" t="s">
        <v>17</v>
      </c>
      <c r="D12535">
        <v>3060000</v>
      </c>
      <c r="E12535" t="s">
        <v>113</v>
      </c>
      <c r="F12535" s="1">
        <v>35522</v>
      </c>
      <c r="H12535">
        <v>3</v>
      </c>
      <c r="I12535" t="s">
        <v>1469</v>
      </c>
      <c r="J12535">
        <v>3</v>
      </c>
      <c r="K12535" t="s">
        <v>1469</v>
      </c>
      <c r="L12535" t="s">
        <v>19292</v>
      </c>
      <c r="M12535" t="str">
        <f t="shared" si="610"/>
        <v>서울특별시</v>
      </c>
      <c r="N12535" t="str">
        <f t="shared" si="611"/>
        <v xml:space="preserve">중랑구 </v>
      </c>
      <c r="O12535" t="str">
        <f t="shared" si="609"/>
        <v xml:space="preserve">묵동 </v>
      </c>
      <c r="Q12535" t="s">
        <v>1923</v>
      </c>
      <c r="R12535">
        <v>206917.83316062001</v>
      </c>
      <c r="S12535">
        <v>457023.15288352099</v>
      </c>
    </row>
    <row r="12536" spans="1:19" x14ac:dyDescent="0.4">
      <c r="A12536">
        <v>24009</v>
      </c>
      <c r="B12536" t="s">
        <v>16</v>
      </c>
      <c r="C12536" t="s">
        <v>17</v>
      </c>
      <c r="D12536">
        <v>3060000</v>
      </c>
      <c r="E12536" t="s">
        <v>4332</v>
      </c>
      <c r="F12536" s="1">
        <v>44795</v>
      </c>
      <c r="H12536">
        <v>1</v>
      </c>
      <c r="I12536" t="s">
        <v>1547</v>
      </c>
      <c r="J12536">
        <v>13</v>
      </c>
      <c r="K12536" t="s">
        <v>1548</v>
      </c>
      <c r="L12536" t="s">
        <v>7762</v>
      </c>
      <c r="M12536" t="str">
        <f t="shared" si="610"/>
        <v>서울특별시</v>
      </c>
      <c r="N12536" t="str">
        <f t="shared" si="611"/>
        <v xml:space="preserve">중랑구 </v>
      </c>
      <c r="O12536" t="str">
        <f t="shared" si="609"/>
        <v xml:space="preserve">묵동 </v>
      </c>
      <c r="P12536">
        <v>2031</v>
      </c>
      <c r="Q12536" t="s">
        <v>5111</v>
      </c>
      <c r="R12536">
        <v>207042.23164567101</v>
      </c>
      <c r="S12536">
        <v>457134.65229113499</v>
      </c>
    </row>
    <row r="12537" spans="1:19" x14ac:dyDescent="0.4">
      <c r="A12537">
        <v>62534</v>
      </c>
      <c r="B12537" t="s">
        <v>16</v>
      </c>
      <c r="C12537" t="s">
        <v>17</v>
      </c>
      <c r="D12537">
        <v>3060000</v>
      </c>
      <c r="E12537" t="s">
        <v>2878</v>
      </c>
      <c r="F12537" s="1">
        <v>33911</v>
      </c>
      <c r="H12537">
        <v>3</v>
      </c>
      <c r="I12537" t="s">
        <v>1469</v>
      </c>
      <c r="J12537">
        <v>3</v>
      </c>
      <c r="K12537" t="s">
        <v>1469</v>
      </c>
      <c r="L12537" t="s">
        <v>19859</v>
      </c>
      <c r="M12537" t="str">
        <f t="shared" si="610"/>
        <v>서울특별시</v>
      </c>
      <c r="N12537" t="str">
        <f t="shared" si="611"/>
        <v xml:space="preserve">중랑구 </v>
      </c>
      <c r="O12537" t="str">
        <f t="shared" ref="O12537:O12546" si="612">MID(L12537,11,4)</f>
        <v xml:space="preserve">상봉동 </v>
      </c>
      <c r="Q12537" t="s">
        <v>539</v>
      </c>
      <c r="R12537">
        <v>207418.22166851399</v>
      </c>
      <c r="S12537">
        <v>454906.59257006302</v>
      </c>
    </row>
    <row r="12538" spans="1:19" x14ac:dyDescent="0.4">
      <c r="A12538">
        <v>31270</v>
      </c>
      <c r="B12538" t="s">
        <v>16</v>
      </c>
      <c r="C12538" t="s">
        <v>17</v>
      </c>
      <c r="D12538">
        <v>3060000</v>
      </c>
      <c r="E12538" t="s">
        <v>996</v>
      </c>
      <c r="F12538" s="1">
        <v>38182</v>
      </c>
      <c r="H12538">
        <v>4</v>
      </c>
      <c r="I12538" t="s">
        <v>18</v>
      </c>
      <c r="J12538">
        <v>35</v>
      </c>
      <c r="K12538" t="s">
        <v>10836</v>
      </c>
      <c r="L12538" t="s">
        <v>11695</v>
      </c>
      <c r="M12538" t="str">
        <f t="shared" si="610"/>
        <v>서울특별시</v>
      </c>
      <c r="N12538" t="str">
        <f t="shared" si="611"/>
        <v xml:space="preserve">중랑구 </v>
      </c>
      <c r="O12538" t="str">
        <f t="shared" si="612"/>
        <v xml:space="preserve">상봉동 </v>
      </c>
      <c r="Q12538" t="s">
        <v>11696</v>
      </c>
      <c r="R12538">
        <v>207525.305571893</v>
      </c>
      <c r="S12538">
        <v>454847.071739309</v>
      </c>
    </row>
    <row r="12539" spans="1:19" x14ac:dyDescent="0.4">
      <c r="A12539">
        <v>31155</v>
      </c>
      <c r="B12539" t="s">
        <v>16</v>
      </c>
      <c r="C12539" t="s">
        <v>17</v>
      </c>
      <c r="D12539">
        <v>3060000</v>
      </c>
      <c r="E12539" t="s">
        <v>253</v>
      </c>
      <c r="F12539" s="1">
        <v>39577</v>
      </c>
      <c r="H12539">
        <v>4</v>
      </c>
      <c r="I12539" t="s">
        <v>18</v>
      </c>
      <c r="J12539">
        <v>35</v>
      </c>
      <c r="K12539" t="s">
        <v>10836</v>
      </c>
      <c r="L12539" t="s">
        <v>11533</v>
      </c>
      <c r="M12539" t="str">
        <f t="shared" si="610"/>
        <v>서울특별시</v>
      </c>
      <c r="N12539" t="str">
        <f t="shared" si="611"/>
        <v xml:space="preserve">중랑구 </v>
      </c>
      <c r="O12539" t="str">
        <f t="shared" si="612"/>
        <v xml:space="preserve">상봉동 </v>
      </c>
      <c r="P12539">
        <v>2148</v>
      </c>
      <c r="Q12539" t="s">
        <v>249</v>
      </c>
      <c r="R12539">
        <v>207564.08599739001</v>
      </c>
      <c r="S12539">
        <v>454898.32587781601</v>
      </c>
    </row>
    <row r="12540" spans="1:19" x14ac:dyDescent="0.4">
      <c r="A12540">
        <v>27041</v>
      </c>
      <c r="B12540" t="s">
        <v>16</v>
      </c>
      <c r="C12540" t="s">
        <v>17</v>
      </c>
      <c r="D12540">
        <v>3060000</v>
      </c>
      <c r="E12540" t="s">
        <v>1648</v>
      </c>
      <c r="F12540" s="1">
        <v>42125</v>
      </c>
      <c r="H12540">
        <v>1</v>
      </c>
      <c r="I12540" t="s">
        <v>1547</v>
      </c>
      <c r="J12540">
        <v>13</v>
      </c>
      <c r="K12540" t="s">
        <v>1548</v>
      </c>
      <c r="L12540" t="s">
        <v>10522</v>
      </c>
      <c r="M12540" t="str">
        <f t="shared" si="610"/>
        <v>서울특별시</v>
      </c>
      <c r="N12540" t="str">
        <f t="shared" si="611"/>
        <v xml:space="preserve">중랑구 </v>
      </c>
      <c r="O12540" t="str">
        <f t="shared" si="612"/>
        <v xml:space="preserve">상봉동 </v>
      </c>
      <c r="P12540">
        <v>2148</v>
      </c>
      <c r="Q12540" t="s">
        <v>10523</v>
      </c>
      <c r="R12540">
        <v>207532.32364059001</v>
      </c>
      <c r="S12540">
        <v>454762.27610502299</v>
      </c>
    </row>
    <row r="12541" spans="1:19" x14ac:dyDescent="0.4">
      <c r="A12541">
        <v>25839</v>
      </c>
      <c r="B12541" t="s">
        <v>16</v>
      </c>
      <c r="C12541" t="s">
        <v>17</v>
      </c>
      <c r="D12541">
        <v>3060000</v>
      </c>
      <c r="E12541" t="s">
        <v>1198</v>
      </c>
      <c r="F12541" s="1">
        <v>36509</v>
      </c>
      <c r="H12541">
        <v>1</v>
      </c>
      <c r="I12541" t="s">
        <v>1547</v>
      </c>
      <c r="J12541">
        <v>13</v>
      </c>
      <c r="K12541" t="s">
        <v>1548</v>
      </c>
      <c r="L12541" t="s">
        <v>9021</v>
      </c>
      <c r="M12541" t="str">
        <f t="shared" si="610"/>
        <v>서울특별시</v>
      </c>
      <c r="N12541" t="str">
        <f t="shared" si="611"/>
        <v xml:space="preserve">중랑구 </v>
      </c>
      <c r="O12541" t="str">
        <f t="shared" si="612"/>
        <v xml:space="preserve">상봉동 </v>
      </c>
      <c r="Q12541" t="s">
        <v>3866</v>
      </c>
      <c r="R12541">
        <v>207543.22420733</v>
      </c>
      <c r="S12541">
        <v>454729.81128776498</v>
      </c>
    </row>
    <row r="12542" spans="1:19" x14ac:dyDescent="0.4">
      <c r="A12542">
        <v>25996</v>
      </c>
      <c r="B12542" t="s">
        <v>16</v>
      </c>
      <c r="C12542" t="s">
        <v>17</v>
      </c>
      <c r="D12542">
        <v>3060000</v>
      </c>
      <c r="E12542" t="s">
        <v>275</v>
      </c>
      <c r="F12542" s="1">
        <v>35695</v>
      </c>
      <c r="H12542">
        <v>1</v>
      </c>
      <c r="I12542" t="s">
        <v>1547</v>
      </c>
      <c r="J12542">
        <v>13</v>
      </c>
      <c r="K12542" t="s">
        <v>1548</v>
      </c>
      <c r="L12542" t="s">
        <v>9233</v>
      </c>
      <c r="M12542" t="str">
        <f t="shared" si="610"/>
        <v>서울특별시</v>
      </c>
      <c r="N12542" t="str">
        <f t="shared" si="611"/>
        <v xml:space="preserve">중랑구 </v>
      </c>
      <c r="O12542" t="str">
        <f t="shared" si="612"/>
        <v xml:space="preserve">상봉동 </v>
      </c>
      <c r="Q12542" t="s">
        <v>456</v>
      </c>
      <c r="R12542">
        <v>207531.31405145201</v>
      </c>
      <c r="S12542">
        <v>454790.25047640398</v>
      </c>
    </row>
    <row r="12543" spans="1:19" x14ac:dyDescent="0.4">
      <c r="A12543">
        <v>25862</v>
      </c>
      <c r="B12543" t="s">
        <v>16</v>
      </c>
      <c r="C12543" t="s">
        <v>17</v>
      </c>
      <c r="D12543">
        <v>3060000</v>
      </c>
      <c r="E12543" t="s">
        <v>350</v>
      </c>
      <c r="F12543" s="1">
        <v>39450</v>
      </c>
      <c r="H12543">
        <v>1</v>
      </c>
      <c r="I12543" t="s">
        <v>1547</v>
      </c>
      <c r="J12543">
        <v>13</v>
      </c>
      <c r="K12543" t="s">
        <v>1548</v>
      </c>
      <c r="L12543" t="s">
        <v>9050</v>
      </c>
      <c r="M12543" t="str">
        <f t="shared" si="610"/>
        <v>서울특별시</v>
      </c>
      <c r="N12543" t="str">
        <f t="shared" si="611"/>
        <v xml:space="preserve">중랑구 </v>
      </c>
      <c r="O12543" t="str">
        <f t="shared" si="612"/>
        <v xml:space="preserve">상봉동 </v>
      </c>
      <c r="Q12543" t="s">
        <v>1406</v>
      </c>
      <c r="R12543">
        <v>207777.34696181901</v>
      </c>
      <c r="S12543">
        <v>454772.99108791602</v>
      </c>
    </row>
    <row r="12544" spans="1:19" x14ac:dyDescent="0.4">
      <c r="A12544">
        <v>28266</v>
      </c>
      <c r="B12544" t="s">
        <v>16</v>
      </c>
      <c r="C12544" t="s">
        <v>17</v>
      </c>
      <c r="D12544">
        <v>3060000</v>
      </c>
      <c r="E12544" t="s">
        <v>2772</v>
      </c>
      <c r="F12544" s="1">
        <v>45251</v>
      </c>
      <c r="H12544">
        <v>1</v>
      </c>
      <c r="I12544" t="s">
        <v>1547</v>
      </c>
      <c r="J12544">
        <v>13</v>
      </c>
      <c r="K12544" t="s">
        <v>1548</v>
      </c>
      <c r="L12544" t="s">
        <v>10763</v>
      </c>
      <c r="M12544" t="str">
        <f t="shared" si="610"/>
        <v>서울특별시</v>
      </c>
      <c r="N12544" t="str">
        <f t="shared" si="611"/>
        <v xml:space="preserve">중랑구 </v>
      </c>
      <c r="O12544" t="str">
        <f t="shared" si="612"/>
        <v xml:space="preserve">상봉동 </v>
      </c>
      <c r="P12544">
        <v>2154</v>
      </c>
      <c r="Q12544" t="s">
        <v>10764</v>
      </c>
      <c r="R12544">
        <v>207734.99773798301</v>
      </c>
      <c r="S12544">
        <v>454766.77033646702</v>
      </c>
    </row>
    <row r="12545" spans="1:19" x14ac:dyDescent="0.4">
      <c r="A12545">
        <v>25985</v>
      </c>
      <c r="B12545" t="s">
        <v>16</v>
      </c>
      <c r="C12545" t="s">
        <v>17</v>
      </c>
      <c r="D12545">
        <v>3060000</v>
      </c>
      <c r="E12545" t="s">
        <v>485</v>
      </c>
      <c r="F12545" s="1">
        <v>38708</v>
      </c>
      <c r="H12545">
        <v>1</v>
      </c>
      <c r="I12545" t="s">
        <v>1547</v>
      </c>
      <c r="J12545">
        <v>13</v>
      </c>
      <c r="K12545" t="s">
        <v>1548</v>
      </c>
      <c r="L12545" t="s">
        <v>9219</v>
      </c>
      <c r="M12545" t="str">
        <f t="shared" si="610"/>
        <v>서울특별시</v>
      </c>
      <c r="N12545" t="str">
        <f t="shared" si="611"/>
        <v xml:space="preserve">중랑구 </v>
      </c>
      <c r="O12545" t="str">
        <f t="shared" si="612"/>
        <v xml:space="preserve">상봉동 </v>
      </c>
      <c r="Q12545" t="s">
        <v>684</v>
      </c>
      <c r="R12545">
        <v>207667.100266414</v>
      </c>
      <c r="S12545">
        <v>454642.97698499501</v>
      </c>
    </row>
    <row r="12546" spans="1:19" x14ac:dyDescent="0.4">
      <c r="A12546">
        <v>26611</v>
      </c>
      <c r="B12546" t="s">
        <v>16</v>
      </c>
      <c r="C12546" t="s">
        <v>17</v>
      </c>
      <c r="D12546">
        <v>3060000</v>
      </c>
      <c r="E12546" t="s">
        <v>67</v>
      </c>
      <c r="F12546" s="1">
        <v>37496</v>
      </c>
      <c r="H12546">
        <v>1</v>
      </c>
      <c r="I12546" t="s">
        <v>1547</v>
      </c>
      <c r="J12546">
        <v>13</v>
      </c>
      <c r="K12546" t="s">
        <v>1548</v>
      </c>
      <c r="L12546" t="s">
        <v>10009</v>
      </c>
      <c r="M12546" t="str">
        <f t="shared" si="610"/>
        <v>서울특별시</v>
      </c>
      <c r="N12546" t="str">
        <f t="shared" si="611"/>
        <v xml:space="preserve">중랑구 </v>
      </c>
      <c r="O12546" t="str">
        <f t="shared" si="612"/>
        <v xml:space="preserve">상봉동 </v>
      </c>
      <c r="Q12546" t="s">
        <v>7321</v>
      </c>
      <c r="R12546">
        <v>207727.629708102</v>
      </c>
      <c r="S12546">
        <v>454712.31481522101</v>
      </c>
    </row>
    <row r="12547" spans="1:19" x14ac:dyDescent="0.4">
      <c r="A12547">
        <v>26822</v>
      </c>
      <c r="B12547" t="s">
        <v>16</v>
      </c>
      <c r="C12547" t="s">
        <v>17</v>
      </c>
      <c r="D12547">
        <v>3060000</v>
      </c>
      <c r="E12547" t="s">
        <v>265</v>
      </c>
      <c r="F12547" s="1">
        <v>38160</v>
      </c>
      <c r="H12547">
        <v>1</v>
      </c>
      <c r="I12547" t="s">
        <v>1547</v>
      </c>
      <c r="J12547">
        <v>13</v>
      </c>
      <c r="K12547" t="s">
        <v>1548</v>
      </c>
      <c r="L12547" t="s">
        <v>10260</v>
      </c>
      <c r="M12547" t="str">
        <f t="shared" ref="M12547:M12610" si="613">LEFT(L12547,5)</f>
        <v>서울특별시</v>
      </c>
      <c r="N12547" t="str">
        <f t="shared" ref="N12547:N12610" si="614">MID(L12547,7,4)</f>
        <v xml:space="preserve">중랑구 </v>
      </c>
      <c r="O12547" t="str">
        <f t="shared" ref="O12547:O12610" si="615">MID(L12547,11,4)</f>
        <v xml:space="preserve">상봉동 </v>
      </c>
      <c r="P12547">
        <v>2154</v>
      </c>
      <c r="Q12547" t="s">
        <v>892</v>
      </c>
      <c r="R12547">
        <v>207721.10511766199</v>
      </c>
      <c r="S12547">
        <v>454704.38196916098</v>
      </c>
    </row>
    <row r="12548" spans="1:19" x14ac:dyDescent="0.4">
      <c r="A12548">
        <v>27042</v>
      </c>
      <c r="B12548" t="s">
        <v>16</v>
      </c>
      <c r="C12548" t="s">
        <v>17</v>
      </c>
      <c r="D12548">
        <v>3060000</v>
      </c>
      <c r="E12548" t="s">
        <v>1490</v>
      </c>
      <c r="F12548" s="1">
        <v>42195</v>
      </c>
      <c r="H12548">
        <v>1</v>
      </c>
      <c r="I12548" t="s">
        <v>1547</v>
      </c>
      <c r="J12548">
        <v>13</v>
      </c>
      <c r="K12548" t="s">
        <v>1548</v>
      </c>
      <c r="L12548" t="s">
        <v>10524</v>
      </c>
      <c r="M12548" t="str">
        <f t="shared" si="613"/>
        <v>서울특별시</v>
      </c>
      <c r="N12548" t="str">
        <f t="shared" si="614"/>
        <v xml:space="preserve">중랑구 </v>
      </c>
      <c r="O12548" t="str">
        <f t="shared" si="615"/>
        <v xml:space="preserve">상봉동 </v>
      </c>
      <c r="P12548">
        <v>2153</v>
      </c>
      <c r="Q12548" t="s">
        <v>905</v>
      </c>
      <c r="R12548">
        <v>207728.99724566701</v>
      </c>
      <c r="S12548">
        <v>454661.36334521102</v>
      </c>
    </row>
    <row r="12549" spans="1:19" x14ac:dyDescent="0.4">
      <c r="A12549">
        <v>26518</v>
      </c>
      <c r="B12549" t="s">
        <v>16</v>
      </c>
      <c r="C12549" t="s">
        <v>17</v>
      </c>
      <c r="D12549">
        <v>3060000</v>
      </c>
      <c r="E12549" t="s">
        <v>1593</v>
      </c>
      <c r="F12549" s="1">
        <v>37558</v>
      </c>
      <c r="H12549">
        <v>1</v>
      </c>
      <c r="I12549" t="s">
        <v>1547</v>
      </c>
      <c r="J12549">
        <v>13</v>
      </c>
      <c r="K12549" t="s">
        <v>1548</v>
      </c>
      <c r="L12549" t="s">
        <v>9900</v>
      </c>
      <c r="M12549" t="str">
        <f t="shared" si="613"/>
        <v>서울특별시</v>
      </c>
      <c r="N12549" t="str">
        <f t="shared" si="614"/>
        <v xml:space="preserve">중랑구 </v>
      </c>
      <c r="O12549" t="str">
        <f t="shared" si="615"/>
        <v xml:space="preserve">상봉동 </v>
      </c>
      <c r="Q12549" t="s">
        <v>9901</v>
      </c>
      <c r="R12549">
        <v>207756.69895419999</v>
      </c>
      <c r="S12549">
        <v>454567.701513384</v>
      </c>
    </row>
    <row r="12550" spans="1:19" x14ac:dyDescent="0.4">
      <c r="A12550">
        <v>26836</v>
      </c>
      <c r="B12550" t="s">
        <v>16</v>
      </c>
      <c r="C12550" t="s">
        <v>17</v>
      </c>
      <c r="D12550">
        <v>3060000</v>
      </c>
      <c r="E12550" t="s">
        <v>2362</v>
      </c>
      <c r="F12550" s="1">
        <v>37371</v>
      </c>
      <c r="H12550">
        <v>1</v>
      </c>
      <c r="I12550" t="s">
        <v>1547</v>
      </c>
      <c r="J12550">
        <v>13</v>
      </c>
      <c r="K12550" t="s">
        <v>1548</v>
      </c>
      <c r="L12550" t="s">
        <v>10275</v>
      </c>
      <c r="M12550" t="str">
        <f t="shared" si="613"/>
        <v>서울특별시</v>
      </c>
      <c r="N12550" t="str">
        <f t="shared" si="614"/>
        <v xml:space="preserve">중랑구 </v>
      </c>
      <c r="O12550" t="str">
        <f t="shared" si="615"/>
        <v xml:space="preserve">상봉동 </v>
      </c>
      <c r="Q12550" t="s">
        <v>3263</v>
      </c>
      <c r="R12550">
        <v>207630.21364719499</v>
      </c>
      <c r="S12550">
        <v>454540.94170012203</v>
      </c>
    </row>
    <row r="12551" spans="1:19" x14ac:dyDescent="0.4">
      <c r="A12551">
        <v>61983</v>
      </c>
      <c r="B12551" t="s">
        <v>16</v>
      </c>
      <c r="C12551" t="s">
        <v>17</v>
      </c>
      <c r="D12551">
        <v>3060000</v>
      </c>
      <c r="E12551" t="s">
        <v>569</v>
      </c>
      <c r="F12551" s="1">
        <v>34359</v>
      </c>
      <c r="H12551">
        <v>3</v>
      </c>
      <c r="I12551" t="s">
        <v>1469</v>
      </c>
      <c r="J12551">
        <v>3</v>
      </c>
      <c r="K12551" t="s">
        <v>1469</v>
      </c>
      <c r="L12551" t="s">
        <v>19232</v>
      </c>
      <c r="M12551" t="str">
        <f t="shared" si="613"/>
        <v>서울특별시</v>
      </c>
      <c r="N12551" t="str">
        <f t="shared" si="614"/>
        <v xml:space="preserve">중랑구 </v>
      </c>
      <c r="O12551" t="str">
        <f t="shared" si="615"/>
        <v xml:space="preserve">상봉동 </v>
      </c>
      <c r="Q12551" t="s">
        <v>4209</v>
      </c>
      <c r="R12551">
        <v>207713.75211120301</v>
      </c>
      <c r="S12551">
        <v>454553.18064279901</v>
      </c>
    </row>
    <row r="12552" spans="1:19" x14ac:dyDescent="0.4">
      <c r="A12552">
        <v>26501</v>
      </c>
      <c r="B12552" t="s">
        <v>16</v>
      </c>
      <c r="C12552" t="s">
        <v>17</v>
      </c>
      <c r="D12552">
        <v>3060000</v>
      </c>
      <c r="E12552" t="s">
        <v>661</v>
      </c>
      <c r="F12552" s="1">
        <v>34323</v>
      </c>
      <c r="H12552">
        <v>1</v>
      </c>
      <c r="I12552" t="s">
        <v>1547</v>
      </c>
      <c r="J12552">
        <v>13</v>
      </c>
      <c r="K12552" t="s">
        <v>1548</v>
      </c>
      <c r="L12552" t="s">
        <v>9881</v>
      </c>
      <c r="M12552" t="str">
        <f t="shared" si="613"/>
        <v>서울특별시</v>
      </c>
      <c r="N12552" t="str">
        <f t="shared" si="614"/>
        <v xml:space="preserve">중랑구 </v>
      </c>
      <c r="O12552" t="str">
        <f t="shared" si="615"/>
        <v xml:space="preserve">상봉동 </v>
      </c>
      <c r="P12552">
        <v>2154</v>
      </c>
      <c r="Q12552" t="s">
        <v>9882</v>
      </c>
      <c r="R12552">
        <v>207551.46749848701</v>
      </c>
      <c r="S12552">
        <v>454703.91567457502</v>
      </c>
    </row>
    <row r="12553" spans="1:19" x14ac:dyDescent="0.4">
      <c r="A12553">
        <v>15794</v>
      </c>
      <c r="B12553" t="s">
        <v>16</v>
      </c>
      <c r="C12553" t="s">
        <v>17</v>
      </c>
      <c r="D12553">
        <v>3060000</v>
      </c>
      <c r="E12553" t="s">
        <v>3704</v>
      </c>
      <c r="F12553" s="1">
        <v>45366</v>
      </c>
      <c r="H12553">
        <v>1</v>
      </c>
      <c r="I12553" t="s">
        <v>1547</v>
      </c>
      <c r="J12553">
        <v>13</v>
      </c>
      <c r="K12553" t="s">
        <v>1548</v>
      </c>
      <c r="L12553" t="s">
        <v>4914</v>
      </c>
      <c r="M12553" t="str">
        <f t="shared" si="613"/>
        <v>서울특별시</v>
      </c>
      <c r="N12553" t="str">
        <f t="shared" si="614"/>
        <v xml:space="preserve">중랑구 </v>
      </c>
      <c r="O12553" t="str">
        <f t="shared" si="615"/>
        <v xml:space="preserve">상봉동 </v>
      </c>
      <c r="P12553">
        <v>2138</v>
      </c>
      <c r="Q12553" t="s">
        <v>4915</v>
      </c>
      <c r="R12553">
        <v>207478.98321109</v>
      </c>
      <c r="S12553">
        <v>454664.91573249002</v>
      </c>
    </row>
    <row r="12554" spans="1:19" x14ac:dyDescent="0.4">
      <c r="A12554">
        <v>62596</v>
      </c>
      <c r="B12554" t="s">
        <v>16</v>
      </c>
      <c r="C12554" t="s">
        <v>17</v>
      </c>
      <c r="D12554">
        <v>3060000</v>
      </c>
      <c r="E12554" t="s">
        <v>727</v>
      </c>
      <c r="F12554" s="1">
        <v>37693</v>
      </c>
      <c r="H12554">
        <v>3</v>
      </c>
      <c r="I12554" t="s">
        <v>1469</v>
      </c>
      <c r="J12554">
        <v>3</v>
      </c>
      <c r="K12554" t="s">
        <v>1469</v>
      </c>
      <c r="L12554" t="s">
        <v>4914</v>
      </c>
      <c r="M12554" t="str">
        <f t="shared" si="613"/>
        <v>서울특별시</v>
      </c>
      <c r="N12554" t="str">
        <f t="shared" si="614"/>
        <v xml:space="preserve">중랑구 </v>
      </c>
      <c r="O12554" t="str">
        <f t="shared" si="615"/>
        <v xml:space="preserve">상봉동 </v>
      </c>
      <c r="Q12554" t="s">
        <v>184</v>
      </c>
      <c r="R12554">
        <v>207478.98321109</v>
      </c>
      <c r="S12554">
        <v>454664.91573249002</v>
      </c>
    </row>
    <row r="12555" spans="1:19" x14ac:dyDescent="0.4">
      <c r="A12555">
        <v>27021</v>
      </c>
      <c r="B12555" t="s">
        <v>16</v>
      </c>
      <c r="C12555" t="s">
        <v>17</v>
      </c>
      <c r="D12555">
        <v>3060000</v>
      </c>
      <c r="E12555" t="s">
        <v>2841</v>
      </c>
      <c r="F12555" s="1">
        <v>37568</v>
      </c>
      <c r="H12555">
        <v>1</v>
      </c>
      <c r="I12555" t="s">
        <v>1547</v>
      </c>
      <c r="J12555">
        <v>13</v>
      </c>
      <c r="K12555" t="s">
        <v>1548</v>
      </c>
      <c r="L12555" t="s">
        <v>10498</v>
      </c>
      <c r="M12555" t="str">
        <f t="shared" si="613"/>
        <v>서울특별시</v>
      </c>
      <c r="N12555" t="str">
        <f t="shared" si="614"/>
        <v xml:space="preserve">중랑구 </v>
      </c>
      <c r="O12555" t="str">
        <f t="shared" si="615"/>
        <v xml:space="preserve">상봉동 </v>
      </c>
      <c r="P12555">
        <v>2138</v>
      </c>
      <c r="Q12555" t="s">
        <v>1218</v>
      </c>
      <c r="R12555">
        <v>207524.52148862899</v>
      </c>
      <c r="S12555">
        <v>454576.85804492497</v>
      </c>
    </row>
    <row r="12556" spans="1:19" x14ac:dyDescent="0.4">
      <c r="A12556">
        <v>26527</v>
      </c>
      <c r="B12556" t="s">
        <v>16</v>
      </c>
      <c r="C12556" t="s">
        <v>17</v>
      </c>
      <c r="D12556">
        <v>3060000</v>
      </c>
      <c r="E12556" t="s">
        <v>759</v>
      </c>
      <c r="F12556" s="1">
        <v>37623</v>
      </c>
      <c r="H12556">
        <v>1</v>
      </c>
      <c r="I12556" t="s">
        <v>1547</v>
      </c>
      <c r="J12556">
        <v>13</v>
      </c>
      <c r="K12556" t="s">
        <v>1548</v>
      </c>
      <c r="L12556" t="s">
        <v>9910</v>
      </c>
      <c r="M12556" t="str">
        <f t="shared" si="613"/>
        <v>서울특별시</v>
      </c>
      <c r="N12556" t="str">
        <f t="shared" si="614"/>
        <v xml:space="preserve">중랑구 </v>
      </c>
      <c r="O12556" t="str">
        <f t="shared" si="615"/>
        <v xml:space="preserve">상봉동 </v>
      </c>
      <c r="Q12556" t="s">
        <v>4956</v>
      </c>
      <c r="R12556">
        <v>207537.32381224501</v>
      </c>
      <c r="S12556">
        <v>454541.43435487099</v>
      </c>
    </row>
    <row r="12557" spans="1:19" x14ac:dyDescent="0.4">
      <c r="A12557">
        <v>27068</v>
      </c>
      <c r="B12557" t="s">
        <v>16</v>
      </c>
      <c r="C12557" t="s">
        <v>17</v>
      </c>
      <c r="D12557">
        <v>3060000</v>
      </c>
      <c r="E12557" t="s">
        <v>398</v>
      </c>
      <c r="F12557" s="1">
        <v>37281</v>
      </c>
      <c r="H12557">
        <v>1</v>
      </c>
      <c r="I12557" t="s">
        <v>1547</v>
      </c>
      <c r="J12557">
        <v>13</v>
      </c>
      <c r="K12557" t="s">
        <v>1548</v>
      </c>
      <c r="L12557" t="s">
        <v>10559</v>
      </c>
      <c r="M12557" t="str">
        <f t="shared" si="613"/>
        <v>서울특별시</v>
      </c>
      <c r="N12557" t="str">
        <f t="shared" si="614"/>
        <v xml:space="preserve">중랑구 </v>
      </c>
      <c r="O12557" t="str">
        <f t="shared" si="615"/>
        <v xml:space="preserve">상봉동 </v>
      </c>
      <c r="P12557">
        <v>2138</v>
      </c>
      <c r="Q12557" t="s">
        <v>212</v>
      </c>
      <c r="R12557">
        <v>207342.84526064701</v>
      </c>
      <c r="S12557">
        <v>454622.26581283897</v>
      </c>
    </row>
    <row r="12558" spans="1:19" x14ac:dyDescent="0.4">
      <c r="A12558">
        <v>26855</v>
      </c>
      <c r="B12558" t="s">
        <v>16</v>
      </c>
      <c r="C12558" t="s">
        <v>17</v>
      </c>
      <c r="D12558">
        <v>3060000</v>
      </c>
      <c r="E12558" t="s">
        <v>2237</v>
      </c>
      <c r="F12558" s="1">
        <v>34205</v>
      </c>
      <c r="H12558">
        <v>1</v>
      </c>
      <c r="I12558" t="s">
        <v>1547</v>
      </c>
      <c r="J12558">
        <v>13</v>
      </c>
      <c r="K12558" t="s">
        <v>1548</v>
      </c>
      <c r="L12558" t="s">
        <v>10298</v>
      </c>
      <c r="M12558" t="str">
        <f t="shared" si="613"/>
        <v>서울특별시</v>
      </c>
      <c r="N12558" t="str">
        <f t="shared" si="614"/>
        <v xml:space="preserve">중랑구 </v>
      </c>
      <c r="O12558" t="str">
        <f t="shared" si="615"/>
        <v xml:space="preserve">상봉동 </v>
      </c>
      <c r="Q12558" t="s">
        <v>1557</v>
      </c>
      <c r="R12558">
        <v>207286.65828531899</v>
      </c>
      <c r="S12558">
        <v>454680.61448927497</v>
      </c>
    </row>
    <row r="12559" spans="1:19" x14ac:dyDescent="0.4">
      <c r="A12559">
        <v>25786</v>
      </c>
      <c r="B12559" t="s">
        <v>16</v>
      </c>
      <c r="C12559" t="s">
        <v>17</v>
      </c>
      <c r="D12559">
        <v>3060000</v>
      </c>
      <c r="E12559" t="s">
        <v>211</v>
      </c>
      <c r="F12559" s="1">
        <v>40267</v>
      </c>
      <c r="H12559">
        <v>1</v>
      </c>
      <c r="I12559" t="s">
        <v>1547</v>
      </c>
      <c r="J12559">
        <v>13</v>
      </c>
      <c r="K12559" t="s">
        <v>1548</v>
      </c>
      <c r="L12559" t="s">
        <v>8947</v>
      </c>
      <c r="M12559" t="str">
        <f t="shared" si="613"/>
        <v>서울특별시</v>
      </c>
      <c r="N12559" t="str">
        <f t="shared" si="614"/>
        <v xml:space="preserve">중랑구 </v>
      </c>
      <c r="O12559" t="str">
        <f t="shared" si="615"/>
        <v xml:space="preserve">상봉동 </v>
      </c>
      <c r="Q12559" t="s">
        <v>449</v>
      </c>
      <c r="R12559">
        <v>207488.32437570399</v>
      </c>
      <c r="S12559">
        <v>454767.55897908501</v>
      </c>
    </row>
    <row r="12560" spans="1:19" x14ac:dyDescent="0.4">
      <c r="A12560">
        <v>26588</v>
      </c>
      <c r="B12560" t="s">
        <v>16</v>
      </c>
      <c r="C12560" t="s">
        <v>17</v>
      </c>
      <c r="D12560">
        <v>3060000</v>
      </c>
      <c r="E12560" t="s">
        <v>428</v>
      </c>
      <c r="F12560" s="1">
        <v>37407</v>
      </c>
      <c r="H12560">
        <v>1</v>
      </c>
      <c r="I12560" t="s">
        <v>1547</v>
      </c>
      <c r="J12560">
        <v>13</v>
      </c>
      <c r="K12560" t="s">
        <v>1548</v>
      </c>
      <c r="L12560" t="s">
        <v>9985</v>
      </c>
      <c r="M12560" t="str">
        <f t="shared" si="613"/>
        <v>서울특별시</v>
      </c>
      <c r="N12560" t="str">
        <f t="shared" si="614"/>
        <v xml:space="preserve">중랑구 </v>
      </c>
      <c r="O12560" t="str">
        <f t="shared" si="615"/>
        <v xml:space="preserve">상봉동 </v>
      </c>
      <c r="P12560">
        <v>2137</v>
      </c>
      <c r="Q12560" t="s">
        <v>3139</v>
      </c>
      <c r="R12560">
        <v>207491.329733597</v>
      </c>
      <c r="S12560">
        <v>454749.011850279</v>
      </c>
    </row>
    <row r="12561" spans="1:19" x14ac:dyDescent="0.4">
      <c r="A12561">
        <v>26923</v>
      </c>
      <c r="B12561" t="s">
        <v>16</v>
      </c>
      <c r="C12561" t="s">
        <v>17</v>
      </c>
      <c r="D12561">
        <v>3060000</v>
      </c>
      <c r="E12561" t="s">
        <v>1613</v>
      </c>
      <c r="F12561" s="1">
        <v>37861</v>
      </c>
      <c r="H12561">
        <v>1</v>
      </c>
      <c r="I12561" t="s">
        <v>1547</v>
      </c>
      <c r="J12561">
        <v>13</v>
      </c>
      <c r="K12561" t="s">
        <v>1548</v>
      </c>
      <c r="L12561" t="s">
        <v>10380</v>
      </c>
      <c r="M12561" t="str">
        <f t="shared" si="613"/>
        <v>서울특별시</v>
      </c>
      <c r="N12561" t="str">
        <f t="shared" si="614"/>
        <v xml:space="preserve">중랑구 </v>
      </c>
      <c r="O12561" t="str">
        <f t="shared" si="615"/>
        <v xml:space="preserve">상봉동 </v>
      </c>
      <c r="Q12561" t="s">
        <v>1371</v>
      </c>
      <c r="R12561">
        <v>207485.049013079</v>
      </c>
      <c r="S12561">
        <v>454704.77264663897</v>
      </c>
    </row>
    <row r="12562" spans="1:19" x14ac:dyDescent="0.4">
      <c r="A12562">
        <v>25743</v>
      </c>
      <c r="B12562" t="s">
        <v>16</v>
      </c>
      <c r="C12562" t="s">
        <v>17</v>
      </c>
      <c r="D12562">
        <v>3060000</v>
      </c>
      <c r="E12562" t="s">
        <v>189</v>
      </c>
      <c r="F12562" s="1">
        <v>40609</v>
      </c>
      <c r="H12562">
        <v>1</v>
      </c>
      <c r="I12562" t="s">
        <v>1547</v>
      </c>
      <c r="J12562">
        <v>13</v>
      </c>
      <c r="K12562" t="s">
        <v>1548</v>
      </c>
      <c r="L12562" t="s">
        <v>8890</v>
      </c>
      <c r="M12562" t="str">
        <f t="shared" si="613"/>
        <v>서울특별시</v>
      </c>
      <c r="N12562" t="str">
        <f t="shared" si="614"/>
        <v xml:space="preserve">중랑구 </v>
      </c>
      <c r="O12562" t="str">
        <f t="shared" si="615"/>
        <v xml:space="preserve">상봉동 </v>
      </c>
      <c r="P12562">
        <v>2137</v>
      </c>
      <c r="Q12562" t="s">
        <v>3273</v>
      </c>
      <c r="R12562">
        <v>207466.47693817801</v>
      </c>
      <c r="S12562">
        <v>454863.01173977699</v>
      </c>
    </row>
    <row r="12563" spans="1:19" x14ac:dyDescent="0.4">
      <c r="A12563">
        <v>62453</v>
      </c>
      <c r="B12563" t="s">
        <v>16</v>
      </c>
      <c r="C12563" t="s">
        <v>17</v>
      </c>
      <c r="D12563">
        <v>3060000</v>
      </c>
      <c r="E12563" t="s">
        <v>838</v>
      </c>
      <c r="F12563" s="1">
        <v>34205</v>
      </c>
      <c r="H12563">
        <v>3</v>
      </c>
      <c r="I12563" t="s">
        <v>1469</v>
      </c>
      <c r="J12563">
        <v>3</v>
      </c>
      <c r="K12563" t="s">
        <v>1469</v>
      </c>
      <c r="L12563" t="s">
        <v>19770</v>
      </c>
      <c r="M12563" t="str">
        <f t="shared" si="613"/>
        <v>서울특별시</v>
      </c>
      <c r="N12563" t="str">
        <f t="shared" si="614"/>
        <v xml:space="preserve">중랑구 </v>
      </c>
      <c r="O12563" t="str">
        <f t="shared" si="615"/>
        <v xml:space="preserve">상봉동 </v>
      </c>
      <c r="Q12563" t="s">
        <v>4057</v>
      </c>
      <c r="R12563">
        <v>207362.32944733</v>
      </c>
      <c r="S12563">
        <v>454827.96131870901</v>
      </c>
    </row>
    <row r="12564" spans="1:19" x14ac:dyDescent="0.4">
      <c r="A12564">
        <v>60742</v>
      </c>
      <c r="B12564" t="s">
        <v>16</v>
      </c>
      <c r="C12564" t="s">
        <v>17</v>
      </c>
      <c r="D12564">
        <v>3060000</v>
      </c>
      <c r="E12564" t="s">
        <v>667</v>
      </c>
      <c r="F12564" s="1">
        <v>40078</v>
      </c>
      <c r="H12564">
        <v>3</v>
      </c>
      <c r="I12564" t="s">
        <v>1469</v>
      </c>
      <c r="J12564">
        <v>3</v>
      </c>
      <c r="K12564" t="s">
        <v>1469</v>
      </c>
      <c r="L12564" t="s">
        <v>17742</v>
      </c>
      <c r="M12564" t="str">
        <f t="shared" si="613"/>
        <v>서울특별시</v>
      </c>
      <c r="N12564" t="str">
        <f t="shared" si="614"/>
        <v xml:space="preserve">중랑구 </v>
      </c>
      <c r="O12564" t="str">
        <f t="shared" si="615"/>
        <v xml:space="preserve">상봉동 </v>
      </c>
      <c r="Q12564" t="s">
        <v>1585</v>
      </c>
      <c r="R12564">
        <v>207362.32944733</v>
      </c>
      <c r="S12564">
        <v>454827.96131870901</v>
      </c>
    </row>
    <row r="12565" spans="1:19" x14ac:dyDescent="0.4">
      <c r="A12565">
        <v>2065</v>
      </c>
      <c r="B12565" t="s">
        <v>16</v>
      </c>
      <c r="C12565" t="s">
        <v>17</v>
      </c>
      <c r="D12565">
        <v>3060000</v>
      </c>
      <c r="E12565" t="s">
        <v>2721</v>
      </c>
      <c r="F12565" s="1">
        <v>43495</v>
      </c>
      <c r="H12565">
        <v>1</v>
      </c>
      <c r="I12565" t="s">
        <v>1547</v>
      </c>
      <c r="J12565">
        <v>13</v>
      </c>
      <c r="K12565" t="s">
        <v>1548</v>
      </c>
      <c r="L12565" t="s">
        <v>2744</v>
      </c>
      <c r="M12565" t="str">
        <f t="shared" si="613"/>
        <v>서울특별시</v>
      </c>
      <c r="N12565" t="str">
        <f t="shared" si="614"/>
        <v xml:space="preserve">중랑구 </v>
      </c>
      <c r="O12565" t="str">
        <f t="shared" si="615"/>
        <v xml:space="preserve">상봉동 </v>
      </c>
      <c r="P12565">
        <v>2137</v>
      </c>
      <c r="Q12565" t="s">
        <v>2745</v>
      </c>
      <c r="R12565">
        <v>207438.16145534499</v>
      </c>
      <c r="S12565">
        <v>454853.94965227798</v>
      </c>
    </row>
    <row r="12566" spans="1:19" x14ac:dyDescent="0.4">
      <c r="A12566">
        <v>62670</v>
      </c>
      <c r="B12566" t="s">
        <v>16</v>
      </c>
      <c r="C12566" t="s">
        <v>17</v>
      </c>
      <c r="D12566">
        <v>3060000</v>
      </c>
      <c r="E12566" t="s">
        <v>1567</v>
      </c>
      <c r="F12566" s="1">
        <v>42766</v>
      </c>
      <c r="H12566">
        <v>3</v>
      </c>
      <c r="I12566" t="s">
        <v>1469</v>
      </c>
      <c r="J12566">
        <v>3</v>
      </c>
      <c r="K12566" t="s">
        <v>1469</v>
      </c>
      <c r="L12566" t="s">
        <v>20016</v>
      </c>
      <c r="M12566" t="str">
        <f t="shared" si="613"/>
        <v>서울특별시</v>
      </c>
      <c r="N12566" t="str">
        <f t="shared" si="614"/>
        <v xml:space="preserve">중랑구 </v>
      </c>
      <c r="O12566" t="str">
        <f t="shared" si="615"/>
        <v xml:space="preserve">상봉동 </v>
      </c>
      <c r="P12566">
        <v>2098</v>
      </c>
      <c r="Q12566" t="s">
        <v>20017</v>
      </c>
      <c r="R12566">
        <v>207338.39997259199</v>
      </c>
      <c r="S12566">
        <v>454873.86719651899</v>
      </c>
    </row>
    <row r="12567" spans="1:19" x14ac:dyDescent="0.4">
      <c r="A12567">
        <v>26413</v>
      </c>
      <c r="B12567" t="s">
        <v>16</v>
      </c>
      <c r="C12567" t="s">
        <v>17</v>
      </c>
      <c r="D12567">
        <v>3060000</v>
      </c>
      <c r="E12567" t="s">
        <v>297</v>
      </c>
      <c r="F12567" s="1">
        <v>41221</v>
      </c>
      <c r="H12567">
        <v>1</v>
      </c>
      <c r="I12567" t="s">
        <v>1547</v>
      </c>
      <c r="J12567">
        <v>13</v>
      </c>
      <c r="K12567" t="s">
        <v>1548</v>
      </c>
      <c r="L12567" t="s">
        <v>9771</v>
      </c>
      <c r="M12567" t="str">
        <f t="shared" si="613"/>
        <v>서울특별시</v>
      </c>
      <c r="N12567" t="str">
        <f t="shared" si="614"/>
        <v xml:space="preserve">중랑구 </v>
      </c>
      <c r="O12567" t="str">
        <f t="shared" si="615"/>
        <v xml:space="preserve">상봉동 </v>
      </c>
      <c r="P12567">
        <v>2136</v>
      </c>
      <c r="Q12567" t="s">
        <v>2568</v>
      </c>
      <c r="R12567">
        <v>207172.46005472599</v>
      </c>
      <c r="S12567">
        <v>454748.55212620099</v>
      </c>
    </row>
    <row r="12568" spans="1:19" x14ac:dyDescent="0.4">
      <c r="A12568">
        <v>25740</v>
      </c>
      <c r="B12568" t="s">
        <v>16</v>
      </c>
      <c r="C12568" t="s">
        <v>17</v>
      </c>
      <c r="D12568">
        <v>3060000</v>
      </c>
      <c r="E12568" t="s">
        <v>546</v>
      </c>
      <c r="F12568" s="1">
        <v>40337</v>
      </c>
      <c r="H12568">
        <v>1</v>
      </c>
      <c r="I12568" t="s">
        <v>1547</v>
      </c>
      <c r="J12568">
        <v>13</v>
      </c>
      <c r="K12568" t="s">
        <v>1548</v>
      </c>
      <c r="L12568" t="s">
        <v>8886</v>
      </c>
      <c r="M12568" t="str">
        <f t="shared" si="613"/>
        <v>서울특별시</v>
      </c>
      <c r="N12568" t="str">
        <f t="shared" si="614"/>
        <v xml:space="preserve">중랑구 </v>
      </c>
      <c r="O12568" t="str">
        <f t="shared" si="615"/>
        <v xml:space="preserve">상봉동 </v>
      </c>
      <c r="Q12568" t="s">
        <v>99</v>
      </c>
      <c r="R12568">
        <v>207222.55997136401</v>
      </c>
      <c r="S12568">
        <v>454630.80998162302</v>
      </c>
    </row>
    <row r="12569" spans="1:19" x14ac:dyDescent="0.4">
      <c r="A12569">
        <v>945</v>
      </c>
      <c r="B12569" t="s">
        <v>16</v>
      </c>
      <c r="C12569" t="s">
        <v>17</v>
      </c>
      <c r="D12569">
        <v>3060000</v>
      </c>
      <c r="E12569" t="s">
        <v>799</v>
      </c>
      <c r="F12569" s="1">
        <v>39531</v>
      </c>
      <c r="G12569" s="1">
        <v>39924</v>
      </c>
      <c r="H12569">
        <v>4</v>
      </c>
      <c r="I12569" t="s">
        <v>18</v>
      </c>
      <c r="J12569">
        <v>31</v>
      </c>
      <c r="K12569" t="s">
        <v>19</v>
      </c>
      <c r="L12569" t="s">
        <v>1217</v>
      </c>
      <c r="M12569" t="str">
        <f t="shared" si="613"/>
        <v>서울특별시</v>
      </c>
      <c r="N12569" t="str">
        <f t="shared" si="614"/>
        <v xml:space="preserve">중랑구 </v>
      </c>
      <c r="O12569" t="str">
        <f t="shared" si="615"/>
        <v xml:space="preserve">상봉동 </v>
      </c>
      <c r="Q12569" t="s">
        <v>1218</v>
      </c>
      <c r="R12569">
        <v>207222.55997136401</v>
      </c>
      <c r="S12569">
        <v>454630.80998162302</v>
      </c>
    </row>
    <row r="12570" spans="1:19" x14ac:dyDescent="0.4">
      <c r="A12570">
        <v>62516</v>
      </c>
      <c r="B12570" t="s">
        <v>16</v>
      </c>
      <c r="C12570" t="s">
        <v>17</v>
      </c>
      <c r="D12570">
        <v>3060000</v>
      </c>
      <c r="E12570" t="s">
        <v>2919</v>
      </c>
      <c r="F12570" s="1">
        <v>34298</v>
      </c>
      <c r="H12570">
        <v>3</v>
      </c>
      <c r="I12570" t="s">
        <v>1469</v>
      </c>
      <c r="J12570">
        <v>3</v>
      </c>
      <c r="K12570" t="s">
        <v>1469</v>
      </c>
      <c r="L12570" t="s">
        <v>19838</v>
      </c>
      <c r="M12570" t="str">
        <f t="shared" si="613"/>
        <v>서울특별시</v>
      </c>
      <c r="N12570" t="str">
        <f t="shared" si="614"/>
        <v xml:space="preserve">중랑구 </v>
      </c>
      <c r="O12570" t="str">
        <f t="shared" si="615"/>
        <v xml:space="preserve">상봉동 </v>
      </c>
      <c r="Q12570" t="s">
        <v>616</v>
      </c>
      <c r="R12570">
        <v>207191.57789621199</v>
      </c>
      <c r="S12570">
        <v>454571.90736089402</v>
      </c>
    </row>
    <row r="12571" spans="1:19" x14ac:dyDescent="0.4">
      <c r="A12571">
        <v>26328</v>
      </c>
      <c r="B12571" t="s">
        <v>16</v>
      </c>
      <c r="C12571" t="s">
        <v>17</v>
      </c>
      <c r="D12571">
        <v>3060000</v>
      </c>
      <c r="E12571" t="s">
        <v>331</v>
      </c>
      <c r="F12571" s="1">
        <v>38337</v>
      </c>
      <c r="H12571">
        <v>1</v>
      </c>
      <c r="I12571" t="s">
        <v>1547</v>
      </c>
      <c r="J12571">
        <v>13</v>
      </c>
      <c r="K12571" t="s">
        <v>1548</v>
      </c>
      <c r="L12571" t="s">
        <v>9664</v>
      </c>
      <c r="M12571" t="str">
        <f t="shared" si="613"/>
        <v>서울특별시</v>
      </c>
      <c r="N12571" t="str">
        <f t="shared" si="614"/>
        <v xml:space="preserve">중랑구 </v>
      </c>
      <c r="O12571" t="str">
        <f t="shared" si="615"/>
        <v xml:space="preserve">상봉동 </v>
      </c>
      <c r="Q12571" t="s">
        <v>1843</v>
      </c>
      <c r="R12571">
        <v>207137.688231843</v>
      </c>
      <c r="S12571">
        <v>454399.045076776</v>
      </c>
    </row>
    <row r="12572" spans="1:19" x14ac:dyDescent="0.4">
      <c r="A12572">
        <v>62056</v>
      </c>
      <c r="B12572" t="s">
        <v>16</v>
      </c>
      <c r="C12572" t="s">
        <v>17</v>
      </c>
      <c r="D12572">
        <v>3060000</v>
      </c>
      <c r="E12572" t="s">
        <v>679</v>
      </c>
      <c r="F12572" s="1">
        <v>37630</v>
      </c>
      <c r="H12572">
        <v>3</v>
      </c>
      <c r="I12572" t="s">
        <v>1469</v>
      </c>
      <c r="J12572">
        <v>3</v>
      </c>
      <c r="K12572" t="s">
        <v>1469</v>
      </c>
      <c r="L12572" t="s">
        <v>19320</v>
      </c>
      <c r="M12572" t="str">
        <f t="shared" si="613"/>
        <v>서울특별시</v>
      </c>
      <c r="N12572" t="str">
        <f t="shared" si="614"/>
        <v xml:space="preserve">중랑구 </v>
      </c>
      <c r="O12572" t="str">
        <f t="shared" si="615"/>
        <v xml:space="preserve">상봉동 </v>
      </c>
      <c r="Q12572" t="s">
        <v>19321</v>
      </c>
      <c r="R12572">
        <v>207069.71714477299</v>
      </c>
      <c r="S12572">
        <v>454514.39053680602</v>
      </c>
    </row>
    <row r="12573" spans="1:19" x14ac:dyDescent="0.4">
      <c r="A12573">
        <v>26744</v>
      </c>
      <c r="B12573" t="s">
        <v>16</v>
      </c>
      <c r="C12573" t="s">
        <v>17</v>
      </c>
      <c r="D12573">
        <v>3060000</v>
      </c>
      <c r="E12573" t="s">
        <v>82</v>
      </c>
      <c r="F12573" s="1">
        <v>37139</v>
      </c>
      <c r="H12573">
        <v>1</v>
      </c>
      <c r="I12573" t="s">
        <v>1547</v>
      </c>
      <c r="J12573">
        <v>13</v>
      </c>
      <c r="K12573" t="s">
        <v>1548</v>
      </c>
      <c r="L12573" t="s">
        <v>10164</v>
      </c>
      <c r="M12573" t="str">
        <f t="shared" si="613"/>
        <v>서울특별시</v>
      </c>
      <c r="N12573" t="str">
        <f t="shared" si="614"/>
        <v xml:space="preserve">중랑구 </v>
      </c>
      <c r="O12573" t="str">
        <f t="shared" si="615"/>
        <v xml:space="preserve">상봉동 </v>
      </c>
      <c r="P12573">
        <v>2139</v>
      </c>
      <c r="Q12573" t="s">
        <v>153</v>
      </c>
      <c r="R12573">
        <v>207072.79903610601</v>
      </c>
      <c r="S12573">
        <v>454385.47753759101</v>
      </c>
    </row>
    <row r="12574" spans="1:19" x14ac:dyDescent="0.4">
      <c r="A12574">
        <v>31239</v>
      </c>
      <c r="B12574" t="s">
        <v>16</v>
      </c>
      <c r="C12574" t="s">
        <v>17</v>
      </c>
      <c r="D12574">
        <v>3060000</v>
      </c>
      <c r="E12574" t="s">
        <v>1458</v>
      </c>
      <c r="F12574" s="1">
        <v>37445</v>
      </c>
      <c r="H12574">
        <v>4</v>
      </c>
      <c r="I12574" t="s">
        <v>18</v>
      </c>
      <c r="J12574">
        <v>35</v>
      </c>
      <c r="K12574" t="s">
        <v>10836</v>
      </c>
      <c r="L12574" t="s">
        <v>11654</v>
      </c>
      <c r="M12574" t="str">
        <f t="shared" si="613"/>
        <v>서울특별시</v>
      </c>
      <c r="N12574" t="str">
        <f t="shared" si="614"/>
        <v xml:space="preserve">중랑구 </v>
      </c>
      <c r="O12574" t="str">
        <f t="shared" si="615"/>
        <v xml:space="preserve">상봉동 </v>
      </c>
      <c r="P12574">
        <v>2139</v>
      </c>
      <c r="Q12574" t="s">
        <v>735</v>
      </c>
    </row>
    <row r="12575" spans="1:19" x14ac:dyDescent="0.4">
      <c r="A12575">
        <v>62037</v>
      </c>
      <c r="B12575" t="s">
        <v>16</v>
      </c>
      <c r="C12575" t="s">
        <v>17</v>
      </c>
      <c r="D12575">
        <v>3060000</v>
      </c>
      <c r="E12575" t="s">
        <v>722</v>
      </c>
      <c r="F12575" s="1">
        <v>35668</v>
      </c>
      <c r="H12575">
        <v>3</v>
      </c>
      <c r="I12575" t="s">
        <v>1469</v>
      </c>
      <c r="J12575">
        <v>3</v>
      </c>
      <c r="K12575" t="s">
        <v>1469</v>
      </c>
      <c r="L12575" t="s">
        <v>19295</v>
      </c>
      <c r="M12575" t="str">
        <f t="shared" si="613"/>
        <v>서울특별시</v>
      </c>
      <c r="N12575" t="str">
        <f t="shared" si="614"/>
        <v xml:space="preserve">중랑구 </v>
      </c>
      <c r="O12575" t="str">
        <f t="shared" si="615"/>
        <v xml:space="preserve">상봉동 </v>
      </c>
      <c r="Q12575" t="s">
        <v>5169</v>
      </c>
      <c r="R12575">
        <v>206815.38898871001</v>
      </c>
      <c r="S12575">
        <v>454637.61974830198</v>
      </c>
    </row>
    <row r="12576" spans="1:19" x14ac:dyDescent="0.4">
      <c r="A12576">
        <v>26969</v>
      </c>
      <c r="B12576" t="s">
        <v>16</v>
      </c>
      <c r="C12576" t="s">
        <v>17</v>
      </c>
      <c r="D12576">
        <v>3060000</v>
      </c>
      <c r="E12576" t="s">
        <v>3429</v>
      </c>
      <c r="F12576" s="1">
        <v>37602</v>
      </c>
      <c r="H12576">
        <v>1</v>
      </c>
      <c r="I12576" t="s">
        <v>1547</v>
      </c>
      <c r="J12576">
        <v>13</v>
      </c>
      <c r="K12576" t="s">
        <v>1548</v>
      </c>
      <c r="L12576" t="s">
        <v>10437</v>
      </c>
      <c r="M12576" t="str">
        <f t="shared" si="613"/>
        <v>서울특별시</v>
      </c>
      <c r="N12576" t="str">
        <f t="shared" si="614"/>
        <v xml:space="preserve">중랑구 </v>
      </c>
      <c r="O12576" t="str">
        <f t="shared" si="615"/>
        <v xml:space="preserve">상봉동 </v>
      </c>
      <c r="Q12576" t="s">
        <v>75</v>
      </c>
      <c r="R12576">
        <v>206696.281677722</v>
      </c>
      <c r="S12576">
        <v>454585.42804087402</v>
      </c>
    </row>
    <row r="12577" spans="1:19" x14ac:dyDescent="0.4">
      <c r="A12577">
        <v>61062</v>
      </c>
      <c r="B12577" t="s">
        <v>16</v>
      </c>
      <c r="C12577" t="s">
        <v>17</v>
      </c>
      <c r="D12577">
        <v>3060000</v>
      </c>
      <c r="E12577" t="s">
        <v>481</v>
      </c>
      <c r="F12577" s="1">
        <v>36319</v>
      </c>
      <c r="H12577">
        <v>3</v>
      </c>
      <c r="I12577" t="s">
        <v>1469</v>
      </c>
      <c r="J12577">
        <v>3</v>
      </c>
      <c r="K12577" t="s">
        <v>1469</v>
      </c>
      <c r="L12577" t="s">
        <v>18167</v>
      </c>
      <c r="M12577" t="str">
        <f t="shared" si="613"/>
        <v>서울특별시</v>
      </c>
      <c r="N12577" t="str">
        <f t="shared" si="614"/>
        <v xml:space="preserve">중랑구 </v>
      </c>
      <c r="O12577" t="str">
        <f t="shared" si="615"/>
        <v xml:space="preserve">상봉동 </v>
      </c>
      <c r="Q12577" t="s">
        <v>11084</v>
      </c>
      <c r="R12577">
        <v>206696.281677722</v>
      </c>
      <c r="S12577">
        <v>454585.42804087402</v>
      </c>
    </row>
    <row r="12578" spans="1:19" x14ac:dyDescent="0.4">
      <c r="A12578">
        <v>62669</v>
      </c>
      <c r="B12578" t="s">
        <v>16</v>
      </c>
      <c r="C12578" t="s">
        <v>17</v>
      </c>
      <c r="D12578">
        <v>3060000</v>
      </c>
      <c r="E12578" t="s">
        <v>2180</v>
      </c>
      <c r="F12578" s="1">
        <v>42712</v>
      </c>
      <c r="H12578">
        <v>3</v>
      </c>
      <c r="I12578" t="s">
        <v>1469</v>
      </c>
      <c r="J12578">
        <v>3</v>
      </c>
      <c r="K12578" t="s">
        <v>1469</v>
      </c>
      <c r="L12578" t="s">
        <v>20015</v>
      </c>
      <c r="M12578" t="str">
        <f t="shared" si="613"/>
        <v>서울특별시</v>
      </c>
      <c r="N12578" t="str">
        <f t="shared" si="614"/>
        <v xml:space="preserve">중랑구 </v>
      </c>
      <c r="O12578" t="str">
        <f t="shared" si="615"/>
        <v xml:space="preserve">상봉동 </v>
      </c>
      <c r="P12578">
        <v>2121</v>
      </c>
      <c r="Q12578" t="s">
        <v>17674</v>
      </c>
      <c r="R12578">
        <v>206733.89595649901</v>
      </c>
      <c r="S12578">
        <v>454624.14202241902</v>
      </c>
    </row>
    <row r="12579" spans="1:19" x14ac:dyDescent="0.4">
      <c r="A12579">
        <v>62030</v>
      </c>
      <c r="B12579" t="s">
        <v>16</v>
      </c>
      <c r="C12579" t="s">
        <v>17</v>
      </c>
      <c r="D12579">
        <v>3060000</v>
      </c>
      <c r="E12579" t="s">
        <v>617</v>
      </c>
      <c r="F12579" s="1">
        <v>35243</v>
      </c>
      <c r="H12579">
        <v>3</v>
      </c>
      <c r="I12579" t="s">
        <v>1469</v>
      </c>
      <c r="J12579">
        <v>3</v>
      </c>
      <c r="K12579" t="s">
        <v>1469</v>
      </c>
      <c r="L12579" t="s">
        <v>19285</v>
      </c>
      <c r="M12579" t="str">
        <f t="shared" si="613"/>
        <v>서울특별시</v>
      </c>
      <c r="N12579" t="str">
        <f t="shared" si="614"/>
        <v xml:space="preserve">중랑구 </v>
      </c>
      <c r="O12579" t="str">
        <f t="shared" si="615"/>
        <v xml:space="preserve">상봉동 </v>
      </c>
      <c r="Q12579" t="s">
        <v>3471</v>
      </c>
      <c r="R12579">
        <v>206809.09429983099</v>
      </c>
      <c r="S12579">
        <v>454593.78162231803</v>
      </c>
    </row>
    <row r="12580" spans="1:19" x14ac:dyDescent="0.4">
      <c r="A12580">
        <v>8212</v>
      </c>
      <c r="B12580" t="s">
        <v>16</v>
      </c>
      <c r="C12580" t="s">
        <v>17</v>
      </c>
      <c r="D12580">
        <v>3060000</v>
      </c>
      <c r="E12580" t="s">
        <v>4030</v>
      </c>
      <c r="F12580" s="1">
        <v>45561</v>
      </c>
      <c r="H12580">
        <v>1</v>
      </c>
      <c r="I12580" t="s">
        <v>1547</v>
      </c>
      <c r="J12580">
        <v>13</v>
      </c>
      <c r="K12580" t="s">
        <v>1548</v>
      </c>
      <c r="L12580" t="s">
        <v>4031</v>
      </c>
      <c r="M12580" t="str">
        <f t="shared" si="613"/>
        <v>서울특별시</v>
      </c>
      <c r="N12580" t="str">
        <f t="shared" si="614"/>
        <v xml:space="preserve">중랑구 </v>
      </c>
      <c r="O12580" t="str">
        <f t="shared" si="615"/>
        <v xml:space="preserve">상봉동 </v>
      </c>
      <c r="P12580">
        <v>2121</v>
      </c>
      <c r="Q12580" t="s">
        <v>4032</v>
      </c>
      <c r="R12580">
        <v>206689.36443919101</v>
      </c>
      <c r="S12580">
        <v>454613.65143708099</v>
      </c>
    </row>
    <row r="12581" spans="1:19" x14ac:dyDescent="0.4">
      <c r="A12581">
        <v>27074</v>
      </c>
      <c r="B12581" t="s">
        <v>16</v>
      </c>
      <c r="C12581" t="s">
        <v>17</v>
      </c>
      <c r="D12581">
        <v>3060000</v>
      </c>
      <c r="E12581" t="s">
        <v>149</v>
      </c>
      <c r="F12581" s="1">
        <v>37243</v>
      </c>
      <c r="H12581">
        <v>1</v>
      </c>
      <c r="I12581" t="s">
        <v>1547</v>
      </c>
      <c r="J12581">
        <v>13</v>
      </c>
      <c r="K12581" t="s">
        <v>1548</v>
      </c>
      <c r="L12581" t="s">
        <v>10566</v>
      </c>
      <c r="M12581" t="str">
        <f t="shared" si="613"/>
        <v>서울특별시</v>
      </c>
      <c r="N12581" t="str">
        <f t="shared" si="614"/>
        <v xml:space="preserve">중랑구 </v>
      </c>
      <c r="O12581" t="str">
        <f t="shared" si="615"/>
        <v xml:space="preserve">상봉동 </v>
      </c>
      <c r="P12581">
        <v>2121</v>
      </c>
      <c r="Q12581" t="s">
        <v>10567</v>
      </c>
      <c r="R12581">
        <v>206705.60447387799</v>
      </c>
      <c r="S12581">
        <v>454557.530617212</v>
      </c>
    </row>
    <row r="12582" spans="1:19" x14ac:dyDescent="0.4">
      <c r="A12582">
        <v>62031</v>
      </c>
      <c r="B12582" t="s">
        <v>16</v>
      </c>
      <c r="C12582" t="s">
        <v>17</v>
      </c>
      <c r="D12582">
        <v>3060000</v>
      </c>
      <c r="E12582" t="s">
        <v>2442</v>
      </c>
      <c r="F12582" s="1">
        <v>35297</v>
      </c>
      <c r="H12582">
        <v>3</v>
      </c>
      <c r="I12582" t="s">
        <v>1469</v>
      </c>
      <c r="J12582">
        <v>3</v>
      </c>
      <c r="K12582" t="s">
        <v>1469</v>
      </c>
      <c r="L12582" t="s">
        <v>19286</v>
      </c>
      <c r="M12582" t="str">
        <f t="shared" si="613"/>
        <v>서울특별시</v>
      </c>
      <c r="N12582" t="str">
        <f t="shared" si="614"/>
        <v xml:space="preserve">중랑구 </v>
      </c>
      <c r="O12582" t="str">
        <f t="shared" si="615"/>
        <v xml:space="preserve">상봉동 </v>
      </c>
      <c r="Q12582" t="s">
        <v>4692</v>
      </c>
      <c r="R12582">
        <v>206701.081081521</v>
      </c>
      <c r="S12582">
        <v>454570.64434191701</v>
      </c>
    </row>
    <row r="12583" spans="1:19" x14ac:dyDescent="0.4">
      <c r="A12583">
        <v>62132</v>
      </c>
      <c r="B12583" t="s">
        <v>16</v>
      </c>
      <c r="C12583" t="s">
        <v>17</v>
      </c>
      <c r="D12583">
        <v>3060000</v>
      </c>
      <c r="E12583" t="s">
        <v>1349</v>
      </c>
      <c r="F12583" s="1">
        <v>34594</v>
      </c>
      <c r="H12583">
        <v>3</v>
      </c>
      <c r="I12583" t="s">
        <v>1469</v>
      </c>
      <c r="J12583">
        <v>3</v>
      </c>
      <c r="K12583" t="s">
        <v>1469</v>
      </c>
      <c r="L12583" t="s">
        <v>19405</v>
      </c>
      <c r="M12583" t="str">
        <f t="shared" si="613"/>
        <v>서울특별시</v>
      </c>
      <c r="N12583" t="str">
        <f t="shared" si="614"/>
        <v xml:space="preserve">중랑구 </v>
      </c>
      <c r="O12583" t="str">
        <f t="shared" si="615"/>
        <v xml:space="preserve">상봉동 </v>
      </c>
      <c r="Q12583" t="s">
        <v>151</v>
      </c>
      <c r="R12583">
        <v>206711.09791328301</v>
      </c>
      <c r="S12583">
        <v>454620.769366564</v>
      </c>
    </row>
    <row r="12584" spans="1:19" x14ac:dyDescent="0.4">
      <c r="A12584">
        <v>26525</v>
      </c>
      <c r="B12584" t="s">
        <v>16</v>
      </c>
      <c r="C12584" t="s">
        <v>17</v>
      </c>
      <c r="D12584">
        <v>3060000</v>
      </c>
      <c r="E12584" t="s">
        <v>4513</v>
      </c>
      <c r="F12584" s="1">
        <v>37616</v>
      </c>
      <c r="H12584">
        <v>1</v>
      </c>
      <c r="I12584" t="s">
        <v>1547</v>
      </c>
      <c r="J12584">
        <v>13</v>
      </c>
      <c r="K12584" t="s">
        <v>1548</v>
      </c>
      <c r="L12584" t="s">
        <v>9908</v>
      </c>
      <c r="M12584" t="str">
        <f t="shared" si="613"/>
        <v>서울특별시</v>
      </c>
      <c r="N12584" t="str">
        <f t="shared" si="614"/>
        <v xml:space="preserve">중랑구 </v>
      </c>
      <c r="O12584" t="str">
        <f t="shared" si="615"/>
        <v xml:space="preserve">상봉동 </v>
      </c>
      <c r="P12584">
        <v>2121</v>
      </c>
      <c r="Q12584" t="s">
        <v>234</v>
      </c>
      <c r="R12584">
        <v>206740.95977171999</v>
      </c>
      <c r="S12584">
        <v>454517.57532638102</v>
      </c>
    </row>
    <row r="12585" spans="1:19" x14ac:dyDescent="0.4">
      <c r="A12585">
        <v>62514</v>
      </c>
      <c r="B12585" t="s">
        <v>16</v>
      </c>
      <c r="C12585" t="s">
        <v>17</v>
      </c>
      <c r="D12585">
        <v>3060000</v>
      </c>
      <c r="E12585" t="s">
        <v>2874</v>
      </c>
      <c r="F12585" s="1">
        <v>33904</v>
      </c>
      <c r="H12585">
        <v>3</v>
      </c>
      <c r="I12585" t="s">
        <v>1469</v>
      </c>
      <c r="J12585">
        <v>3</v>
      </c>
      <c r="K12585" t="s">
        <v>1469</v>
      </c>
      <c r="L12585" t="s">
        <v>19835</v>
      </c>
      <c r="M12585" t="str">
        <f t="shared" si="613"/>
        <v>서울특별시</v>
      </c>
      <c r="N12585" t="str">
        <f t="shared" si="614"/>
        <v xml:space="preserve">중랑구 </v>
      </c>
      <c r="O12585" t="str">
        <f t="shared" si="615"/>
        <v xml:space="preserve">상봉동 </v>
      </c>
      <c r="Q12585" t="s">
        <v>390</v>
      </c>
      <c r="R12585">
        <v>206740.95977171999</v>
      </c>
      <c r="S12585">
        <v>454517.57532638102</v>
      </c>
    </row>
    <row r="12586" spans="1:19" x14ac:dyDescent="0.4">
      <c r="A12586">
        <v>60790</v>
      </c>
      <c r="B12586" t="s">
        <v>16</v>
      </c>
      <c r="C12586" t="s">
        <v>17</v>
      </c>
      <c r="D12586">
        <v>3060000</v>
      </c>
      <c r="E12586" t="s">
        <v>49</v>
      </c>
      <c r="F12586" s="1">
        <v>36524</v>
      </c>
      <c r="H12586">
        <v>3</v>
      </c>
      <c r="I12586" t="s">
        <v>1469</v>
      </c>
      <c r="J12586">
        <v>3</v>
      </c>
      <c r="K12586" t="s">
        <v>1469</v>
      </c>
      <c r="L12586" t="s">
        <v>17803</v>
      </c>
      <c r="M12586" t="str">
        <f t="shared" si="613"/>
        <v>서울특별시</v>
      </c>
      <c r="N12586" t="str">
        <f t="shared" si="614"/>
        <v xml:space="preserve">중랑구 </v>
      </c>
      <c r="O12586" t="str">
        <f t="shared" si="615"/>
        <v xml:space="preserve">상봉동 </v>
      </c>
      <c r="Q12586" t="s">
        <v>11088</v>
      </c>
      <c r="R12586">
        <v>206659.973725483</v>
      </c>
      <c r="S12586">
        <v>454602.59273063397</v>
      </c>
    </row>
    <row r="12587" spans="1:19" x14ac:dyDescent="0.4">
      <c r="A12587">
        <v>26968</v>
      </c>
      <c r="B12587" t="s">
        <v>16</v>
      </c>
      <c r="C12587" t="s">
        <v>17</v>
      </c>
      <c r="D12587">
        <v>3060000</v>
      </c>
      <c r="E12587" t="s">
        <v>2847</v>
      </c>
      <c r="F12587" s="1">
        <v>37595</v>
      </c>
      <c r="H12587">
        <v>1</v>
      </c>
      <c r="I12587" t="s">
        <v>1547</v>
      </c>
      <c r="J12587">
        <v>13</v>
      </c>
      <c r="K12587" t="s">
        <v>1548</v>
      </c>
      <c r="L12587" t="s">
        <v>10436</v>
      </c>
      <c r="M12587" t="str">
        <f t="shared" si="613"/>
        <v>서울특별시</v>
      </c>
      <c r="N12587" t="str">
        <f t="shared" si="614"/>
        <v xml:space="preserve">중랑구 </v>
      </c>
      <c r="O12587" t="str">
        <f t="shared" si="615"/>
        <v xml:space="preserve">상봉동 </v>
      </c>
      <c r="Q12587" t="s">
        <v>470</v>
      </c>
      <c r="R12587">
        <v>206668.21478507799</v>
      </c>
      <c r="S12587">
        <v>454585.28669441101</v>
      </c>
    </row>
    <row r="12588" spans="1:19" x14ac:dyDescent="0.4">
      <c r="A12588">
        <v>62672</v>
      </c>
      <c r="B12588" t="s">
        <v>16</v>
      </c>
      <c r="C12588" t="s">
        <v>17</v>
      </c>
      <c r="D12588">
        <v>3060000</v>
      </c>
      <c r="E12588" t="s">
        <v>3087</v>
      </c>
      <c r="F12588" s="1">
        <v>43035</v>
      </c>
      <c r="H12588">
        <v>3</v>
      </c>
      <c r="I12588" t="s">
        <v>1469</v>
      </c>
      <c r="J12588">
        <v>3</v>
      </c>
      <c r="K12588" t="s">
        <v>1469</v>
      </c>
      <c r="L12588" t="s">
        <v>20019</v>
      </c>
      <c r="M12588" t="str">
        <f t="shared" si="613"/>
        <v>서울특별시</v>
      </c>
      <c r="N12588" t="str">
        <f t="shared" si="614"/>
        <v xml:space="preserve">중랑구 </v>
      </c>
      <c r="O12588" t="str">
        <f t="shared" si="615"/>
        <v xml:space="preserve">상봉동 </v>
      </c>
      <c r="P12588">
        <v>2120</v>
      </c>
      <c r="Q12588" t="s">
        <v>20020</v>
      </c>
      <c r="R12588">
        <v>206672.016694836</v>
      </c>
      <c r="S12588">
        <v>454573.869136344</v>
      </c>
    </row>
    <row r="12589" spans="1:19" x14ac:dyDescent="0.4">
      <c r="A12589">
        <v>25750</v>
      </c>
      <c r="B12589" t="s">
        <v>16</v>
      </c>
      <c r="C12589" t="s">
        <v>17</v>
      </c>
      <c r="D12589">
        <v>3060000</v>
      </c>
      <c r="E12589" t="s">
        <v>341</v>
      </c>
      <c r="F12589" s="1">
        <v>39045</v>
      </c>
      <c r="H12589">
        <v>1</v>
      </c>
      <c r="I12589" t="s">
        <v>1547</v>
      </c>
      <c r="J12589">
        <v>13</v>
      </c>
      <c r="K12589" t="s">
        <v>1548</v>
      </c>
      <c r="L12589" t="s">
        <v>8898</v>
      </c>
      <c r="M12589" t="str">
        <f t="shared" si="613"/>
        <v>서울특별시</v>
      </c>
      <c r="N12589" t="str">
        <f t="shared" si="614"/>
        <v xml:space="preserve">중랑구 </v>
      </c>
      <c r="O12589" t="str">
        <f t="shared" si="615"/>
        <v xml:space="preserve">상봉동 </v>
      </c>
      <c r="P12589">
        <v>2120</v>
      </c>
      <c r="Q12589" t="s">
        <v>688</v>
      </c>
      <c r="R12589">
        <v>206675.827854781</v>
      </c>
      <c r="S12589">
        <v>454562.38144862902</v>
      </c>
    </row>
    <row r="12590" spans="1:19" x14ac:dyDescent="0.4">
      <c r="A12590">
        <v>26987</v>
      </c>
      <c r="B12590" t="s">
        <v>16</v>
      </c>
      <c r="C12590" t="s">
        <v>17</v>
      </c>
      <c r="D12590">
        <v>3060000</v>
      </c>
      <c r="E12590" t="s">
        <v>1060</v>
      </c>
      <c r="F12590" s="1">
        <v>37539</v>
      </c>
      <c r="H12590">
        <v>1</v>
      </c>
      <c r="I12590" t="s">
        <v>1547</v>
      </c>
      <c r="J12590">
        <v>13</v>
      </c>
      <c r="K12590" t="s">
        <v>1548</v>
      </c>
      <c r="L12590" t="s">
        <v>10459</v>
      </c>
      <c r="M12590" t="str">
        <f t="shared" si="613"/>
        <v>서울특별시</v>
      </c>
      <c r="N12590" t="str">
        <f t="shared" si="614"/>
        <v xml:space="preserve">중랑구 </v>
      </c>
      <c r="O12590" t="str">
        <f t="shared" si="615"/>
        <v xml:space="preserve">상봉동 </v>
      </c>
      <c r="Q12590" t="s">
        <v>205</v>
      </c>
      <c r="R12590">
        <v>206642.10622036099</v>
      </c>
      <c r="S12590">
        <v>454596.860829791</v>
      </c>
    </row>
    <row r="12591" spans="1:19" x14ac:dyDescent="0.4">
      <c r="A12591">
        <v>27023</v>
      </c>
      <c r="B12591" t="s">
        <v>16</v>
      </c>
      <c r="C12591" t="s">
        <v>17</v>
      </c>
      <c r="D12591">
        <v>3060000</v>
      </c>
      <c r="E12591" t="s">
        <v>2844</v>
      </c>
      <c r="F12591" s="1">
        <v>37575</v>
      </c>
      <c r="H12591">
        <v>1</v>
      </c>
      <c r="I12591" t="s">
        <v>1547</v>
      </c>
      <c r="J12591">
        <v>13</v>
      </c>
      <c r="K12591" t="s">
        <v>1548</v>
      </c>
      <c r="L12591" t="s">
        <v>10500</v>
      </c>
      <c r="M12591" t="str">
        <f t="shared" si="613"/>
        <v>서울특별시</v>
      </c>
      <c r="N12591" t="str">
        <f t="shared" si="614"/>
        <v xml:space="preserve">중랑구 </v>
      </c>
      <c r="O12591" t="str">
        <f t="shared" si="615"/>
        <v xml:space="preserve">상봉동 </v>
      </c>
      <c r="P12591">
        <v>2120</v>
      </c>
      <c r="Q12591" t="s">
        <v>10501</v>
      </c>
      <c r="R12591">
        <v>206652.97734240899</v>
      </c>
      <c r="S12591">
        <v>454541.44182182301</v>
      </c>
    </row>
    <row r="12592" spans="1:19" x14ac:dyDescent="0.4">
      <c r="A12592">
        <v>25896</v>
      </c>
      <c r="B12592" t="s">
        <v>16</v>
      </c>
      <c r="C12592" t="s">
        <v>17</v>
      </c>
      <c r="D12592">
        <v>3060000</v>
      </c>
      <c r="E12592" t="s">
        <v>243</v>
      </c>
      <c r="F12592" s="1">
        <v>39703</v>
      </c>
      <c r="H12592">
        <v>1</v>
      </c>
      <c r="I12592" t="s">
        <v>1547</v>
      </c>
      <c r="J12592">
        <v>13</v>
      </c>
      <c r="K12592" t="s">
        <v>1548</v>
      </c>
      <c r="L12592" t="s">
        <v>9094</v>
      </c>
      <c r="M12592" t="str">
        <f t="shared" si="613"/>
        <v>서울특별시</v>
      </c>
      <c r="N12592" t="str">
        <f t="shared" si="614"/>
        <v xml:space="preserve">중랑구 </v>
      </c>
      <c r="O12592" t="str">
        <f t="shared" si="615"/>
        <v xml:space="preserve">상봉동 </v>
      </c>
      <c r="P12592">
        <v>2120</v>
      </c>
      <c r="Q12592" t="s">
        <v>3331</v>
      </c>
      <c r="R12592">
        <v>206624.28052068799</v>
      </c>
      <c r="S12592">
        <v>454591.094674427</v>
      </c>
    </row>
    <row r="12593" spans="1:19" x14ac:dyDescent="0.4">
      <c r="A12593">
        <v>62162</v>
      </c>
      <c r="B12593" t="s">
        <v>16</v>
      </c>
      <c r="C12593" t="s">
        <v>17</v>
      </c>
      <c r="D12593">
        <v>3060000</v>
      </c>
      <c r="E12593" t="s">
        <v>2971</v>
      </c>
      <c r="F12593" s="1">
        <v>37501</v>
      </c>
      <c r="H12593">
        <v>3</v>
      </c>
      <c r="I12593" t="s">
        <v>1469</v>
      </c>
      <c r="J12593">
        <v>3</v>
      </c>
      <c r="K12593" t="s">
        <v>1469</v>
      </c>
      <c r="L12593" t="s">
        <v>19438</v>
      </c>
      <c r="M12593" t="str">
        <f t="shared" si="613"/>
        <v>서울특별시</v>
      </c>
      <c r="N12593" t="str">
        <f t="shared" si="614"/>
        <v xml:space="preserve">중랑구 </v>
      </c>
      <c r="O12593" t="str">
        <f t="shared" si="615"/>
        <v xml:space="preserve">상봉동 </v>
      </c>
      <c r="Q12593" t="s">
        <v>1530</v>
      </c>
      <c r="R12593">
        <v>206624.28052068799</v>
      </c>
      <c r="S12593">
        <v>454591.094674427</v>
      </c>
    </row>
    <row r="12594" spans="1:19" x14ac:dyDescent="0.4">
      <c r="A12594">
        <v>7693</v>
      </c>
      <c r="B12594" t="s">
        <v>16</v>
      </c>
      <c r="C12594" t="s">
        <v>17</v>
      </c>
      <c r="D12594">
        <v>3060000</v>
      </c>
      <c r="E12594" t="s">
        <v>2747</v>
      </c>
      <c r="F12594" s="1">
        <v>43703</v>
      </c>
      <c r="H12594">
        <v>1</v>
      </c>
      <c r="I12594" t="s">
        <v>1547</v>
      </c>
      <c r="J12594">
        <v>13</v>
      </c>
      <c r="K12594" t="s">
        <v>1548</v>
      </c>
      <c r="L12594" t="s">
        <v>3954</v>
      </c>
      <c r="M12594" t="str">
        <f t="shared" si="613"/>
        <v>서울특별시</v>
      </c>
      <c r="N12594" t="str">
        <f t="shared" si="614"/>
        <v xml:space="preserve">중랑구 </v>
      </c>
      <c r="O12594" t="str">
        <f t="shared" si="615"/>
        <v xml:space="preserve">상봉동 </v>
      </c>
      <c r="P12594">
        <v>2120</v>
      </c>
      <c r="Q12594" t="s">
        <v>3621</v>
      </c>
      <c r="R12594">
        <v>206657.247125169</v>
      </c>
      <c r="S12594">
        <v>454460.52016956202</v>
      </c>
    </row>
    <row r="12595" spans="1:19" x14ac:dyDescent="0.4">
      <c r="A12595">
        <v>62113</v>
      </c>
      <c r="B12595" t="s">
        <v>16</v>
      </c>
      <c r="C12595" t="s">
        <v>17</v>
      </c>
      <c r="D12595">
        <v>3060000</v>
      </c>
      <c r="E12595" t="s">
        <v>1563</v>
      </c>
      <c r="F12595" s="1">
        <v>34408</v>
      </c>
      <c r="H12595">
        <v>3</v>
      </c>
      <c r="I12595" t="s">
        <v>1469</v>
      </c>
      <c r="J12595">
        <v>3</v>
      </c>
      <c r="K12595" t="s">
        <v>1469</v>
      </c>
      <c r="L12595" t="s">
        <v>19383</v>
      </c>
      <c r="M12595" t="str">
        <f t="shared" si="613"/>
        <v>서울특별시</v>
      </c>
      <c r="N12595" t="str">
        <f t="shared" si="614"/>
        <v xml:space="preserve">중랑구 </v>
      </c>
      <c r="O12595" t="str">
        <f t="shared" si="615"/>
        <v xml:space="preserve">상봉동 </v>
      </c>
      <c r="Q12595" t="s">
        <v>19384</v>
      </c>
      <c r="R12595">
        <v>206657.247125169</v>
      </c>
      <c r="S12595">
        <v>454460.52016956202</v>
      </c>
    </row>
    <row r="12596" spans="1:19" x14ac:dyDescent="0.4">
      <c r="A12596">
        <v>62524</v>
      </c>
      <c r="B12596" t="s">
        <v>16</v>
      </c>
      <c r="C12596" t="s">
        <v>17</v>
      </c>
      <c r="D12596">
        <v>3060000</v>
      </c>
      <c r="E12596" t="s">
        <v>918</v>
      </c>
      <c r="F12596" s="1">
        <v>37337</v>
      </c>
      <c r="H12596">
        <v>3</v>
      </c>
      <c r="I12596" t="s">
        <v>1469</v>
      </c>
      <c r="J12596">
        <v>3</v>
      </c>
      <c r="K12596" t="s">
        <v>1469</v>
      </c>
      <c r="L12596" t="s">
        <v>19383</v>
      </c>
      <c r="M12596" t="str">
        <f t="shared" si="613"/>
        <v>서울특별시</v>
      </c>
      <c r="N12596" t="str">
        <f t="shared" si="614"/>
        <v xml:space="preserve">중랑구 </v>
      </c>
      <c r="O12596" t="str">
        <f t="shared" si="615"/>
        <v xml:space="preserve">상봉동 </v>
      </c>
      <c r="Q12596" t="s">
        <v>3621</v>
      </c>
      <c r="R12596">
        <v>206657.247125169</v>
      </c>
      <c r="S12596">
        <v>454460.52016956202</v>
      </c>
    </row>
    <row r="12597" spans="1:19" x14ac:dyDescent="0.4">
      <c r="A12597">
        <v>25779</v>
      </c>
      <c r="B12597" t="s">
        <v>16</v>
      </c>
      <c r="C12597" t="s">
        <v>17</v>
      </c>
      <c r="D12597">
        <v>3060000</v>
      </c>
      <c r="E12597" t="s">
        <v>1596</v>
      </c>
      <c r="F12597" s="1">
        <v>39800</v>
      </c>
      <c r="H12597">
        <v>1</v>
      </c>
      <c r="I12597" t="s">
        <v>1547</v>
      </c>
      <c r="J12597">
        <v>13</v>
      </c>
      <c r="K12597" t="s">
        <v>1548</v>
      </c>
      <c r="L12597" t="s">
        <v>8938</v>
      </c>
      <c r="M12597" t="str">
        <f t="shared" si="613"/>
        <v>서울특별시</v>
      </c>
      <c r="N12597" t="str">
        <f t="shared" si="614"/>
        <v xml:space="preserve">중랑구 </v>
      </c>
      <c r="O12597" t="str">
        <f t="shared" si="615"/>
        <v xml:space="preserve">상봉동 </v>
      </c>
      <c r="Q12597" t="s">
        <v>1604</v>
      </c>
      <c r="R12597">
        <v>206626.26769345001</v>
      </c>
      <c r="S12597">
        <v>454532.90326262999</v>
      </c>
    </row>
    <row r="12598" spans="1:19" x14ac:dyDescent="0.4">
      <c r="A12598">
        <v>27050</v>
      </c>
      <c r="B12598" t="s">
        <v>16</v>
      </c>
      <c r="C12598" t="s">
        <v>17</v>
      </c>
      <c r="D12598">
        <v>3060000</v>
      </c>
      <c r="E12598" t="s">
        <v>1981</v>
      </c>
      <c r="F12598" s="1">
        <v>42852</v>
      </c>
      <c r="H12598">
        <v>1</v>
      </c>
      <c r="I12598" t="s">
        <v>1547</v>
      </c>
      <c r="J12598">
        <v>13</v>
      </c>
      <c r="K12598" t="s">
        <v>1548</v>
      </c>
      <c r="L12598" t="s">
        <v>10534</v>
      </c>
      <c r="M12598" t="str">
        <f t="shared" si="613"/>
        <v>서울특별시</v>
      </c>
      <c r="N12598" t="str">
        <f t="shared" si="614"/>
        <v xml:space="preserve">중랑구 </v>
      </c>
      <c r="O12598" t="str">
        <f t="shared" si="615"/>
        <v xml:space="preserve">상봉동 </v>
      </c>
      <c r="P12598">
        <v>2120</v>
      </c>
      <c r="Q12598" t="s">
        <v>10535</v>
      </c>
      <c r="R12598">
        <v>206526.00220002199</v>
      </c>
      <c r="S12598">
        <v>454549.16744711302</v>
      </c>
    </row>
    <row r="12599" spans="1:19" x14ac:dyDescent="0.4">
      <c r="A12599">
        <v>31167</v>
      </c>
      <c r="B12599" t="s">
        <v>16</v>
      </c>
      <c r="C12599" t="s">
        <v>17</v>
      </c>
      <c r="D12599">
        <v>3060000</v>
      </c>
      <c r="E12599" t="s">
        <v>380</v>
      </c>
      <c r="F12599" s="1">
        <v>36209</v>
      </c>
      <c r="H12599">
        <v>4</v>
      </c>
      <c r="I12599" t="s">
        <v>18</v>
      </c>
      <c r="J12599">
        <v>35</v>
      </c>
      <c r="K12599" t="s">
        <v>10836</v>
      </c>
      <c r="L12599" t="s">
        <v>11549</v>
      </c>
      <c r="M12599" t="str">
        <f t="shared" si="613"/>
        <v>서울특별시</v>
      </c>
      <c r="N12599" t="str">
        <f t="shared" si="614"/>
        <v xml:space="preserve">중랑구 </v>
      </c>
      <c r="O12599" t="str">
        <f t="shared" si="615"/>
        <v xml:space="preserve">상봉동 </v>
      </c>
      <c r="Q12599" t="s">
        <v>11550</v>
      </c>
      <c r="R12599">
        <v>206597.59734189301</v>
      </c>
      <c r="S12599">
        <v>454504.408887517</v>
      </c>
    </row>
    <row r="12600" spans="1:19" x14ac:dyDescent="0.4">
      <c r="A12600">
        <v>62049</v>
      </c>
      <c r="B12600" t="s">
        <v>16</v>
      </c>
      <c r="C12600" t="s">
        <v>17</v>
      </c>
      <c r="D12600">
        <v>3060000</v>
      </c>
      <c r="E12600" t="s">
        <v>3439</v>
      </c>
      <c r="F12600" s="1">
        <v>37610</v>
      </c>
      <c r="H12600">
        <v>3</v>
      </c>
      <c r="I12600" t="s">
        <v>1469</v>
      </c>
      <c r="J12600">
        <v>3</v>
      </c>
      <c r="K12600" t="s">
        <v>1469</v>
      </c>
      <c r="L12600" t="s">
        <v>19313</v>
      </c>
      <c r="M12600" t="str">
        <f t="shared" si="613"/>
        <v>서울특별시</v>
      </c>
      <c r="N12600" t="str">
        <f t="shared" si="614"/>
        <v xml:space="preserve">중랑구 </v>
      </c>
      <c r="O12600" t="str">
        <f t="shared" si="615"/>
        <v xml:space="preserve">상봉동 </v>
      </c>
      <c r="Q12600" t="s">
        <v>2511</v>
      </c>
      <c r="R12600">
        <v>206688.19700605</v>
      </c>
      <c r="S12600">
        <v>454522.71016758302</v>
      </c>
    </row>
    <row r="12601" spans="1:19" x14ac:dyDescent="0.4">
      <c r="A12601">
        <v>25784</v>
      </c>
      <c r="B12601" t="s">
        <v>16</v>
      </c>
      <c r="C12601" t="s">
        <v>17</v>
      </c>
      <c r="D12601">
        <v>3060000</v>
      </c>
      <c r="E12601" t="s">
        <v>1931</v>
      </c>
      <c r="F12601" s="1">
        <v>39917</v>
      </c>
      <c r="H12601">
        <v>1</v>
      </c>
      <c r="I12601" t="s">
        <v>1547</v>
      </c>
      <c r="J12601">
        <v>13</v>
      </c>
      <c r="K12601" t="s">
        <v>1548</v>
      </c>
      <c r="L12601" t="s">
        <v>8944</v>
      </c>
      <c r="M12601" t="str">
        <f t="shared" si="613"/>
        <v>서울특별시</v>
      </c>
      <c r="N12601" t="str">
        <f t="shared" si="614"/>
        <v xml:space="preserve">중랑구 </v>
      </c>
      <c r="O12601" t="str">
        <f t="shared" si="615"/>
        <v xml:space="preserve">상봉동 </v>
      </c>
      <c r="P12601">
        <v>2120</v>
      </c>
      <c r="Q12601" t="s">
        <v>8945</v>
      </c>
      <c r="R12601">
        <v>206688.19700605</v>
      </c>
      <c r="S12601">
        <v>454522.71016758302</v>
      </c>
    </row>
    <row r="12602" spans="1:19" x14ac:dyDescent="0.4">
      <c r="A12602">
        <v>62699</v>
      </c>
      <c r="B12602" t="s">
        <v>16</v>
      </c>
      <c r="C12602" t="s">
        <v>17</v>
      </c>
      <c r="D12602">
        <v>3060000</v>
      </c>
      <c r="E12602" t="s">
        <v>1369</v>
      </c>
      <c r="F12602" s="1">
        <v>42695</v>
      </c>
      <c r="H12602">
        <v>3</v>
      </c>
      <c r="I12602" t="s">
        <v>1469</v>
      </c>
      <c r="J12602">
        <v>3</v>
      </c>
      <c r="K12602" t="s">
        <v>1469</v>
      </c>
      <c r="L12602" t="s">
        <v>20051</v>
      </c>
      <c r="M12602" t="str">
        <f t="shared" si="613"/>
        <v>서울특별시</v>
      </c>
      <c r="N12602" t="str">
        <f t="shared" si="614"/>
        <v xml:space="preserve">중랑구 </v>
      </c>
      <c r="O12602" t="str">
        <f t="shared" si="615"/>
        <v xml:space="preserve">상봉동 </v>
      </c>
      <c r="P12602">
        <v>2120</v>
      </c>
      <c r="Q12602" t="s">
        <v>20052</v>
      </c>
      <c r="R12602">
        <v>206688.85972969301</v>
      </c>
      <c r="S12602">
        <v>454500.088208701</v>
      </c>
    </row>
    <row r="12603" spans="1:19" x14ac:dyDescent="0.4">
      <c r="A12603">
        <v>15641</v>
      </c>
      <c r="B12603" t="s">
        <v>16</v>
      </c>
      <c r="C12603" t="s">
        <v>17</v>
      </c>
      <c r="D12603">
        <v>3060000</v>
      </c>
      <c r="E12603" t="s">
        <v>3984</v>
      </c>
      <c r="F12603" s="1">
        <v>44532</v>
      </c>
      <c r="H12603">
        <v>1</v>
      </c>
      <c r="I12603" t="s">
        <v>1547</v>
      </c>
      <c r="J12603">
        <v>13</v>
      </c>
      <c r="K12603" t="s">
        <v>1548</v>
      </c>
      <c r="L12603" t="s">
        <v>4857</v>
      </c>
      <c r="M12603" t="str">
        <f t="shared" si="613"/>
        <v>서울특별시</v>
      </c>
      <c r="N12603" t="str">
        <f t="shared" si="614"/>
        <v xml:space="preserve">중랑구 </v>
      </c>
      <c r="O12603" t="str">
        <f t="shared" si="615"/>
        <v xml:space="preserve">상봉동 </v>
      </c>
      <c r="P12603">
        <v>2120</v>
      </c>
      <c r="Q12603" t="s">
        <v>2568</v>
      </c>
      <c r="R12603">
        <v>206568.81449671701</v>
      </c>
      <c r="S12603">
        <v>454488.86852163001</v>
      </c>
    </row>
    <row r="12604" spans="1:19" x14ac:dyDescent="0.4">
      <c r="A12604">
        <v>62680</v>
      </c>
      <c r="B12604" t="s">
        <v>16</v>
      </c>
      <c r="C12604" t="s">
        <v>17</v>
      </c>
      <c r="D12604">
        <v>3060000</v>
      </c>
      <c r="E12604" t="s">
        <v>738</v>
      </c>
      <c r="F12604" s="1">
        <v>37718</v>
      </c>
      <c r="H12604">
        <v>3</v>
      </c>
      <c r="I12604" t="s">
        <v>1469</v>
      </c>
      <c r="J12604">
        <v>3</v>
      </c>
      <c r="K12604" t="s">
        <v>1469</v>
      </c>
      <c r="L12604" t="s">
        <v>20027</v>
      </c>
      <c r="M12604" t="str">
        <f t="shared" si="613"/>
        <v>서울특별시</v>
      </c>
      <c r="N12604" t="str">
        <f t="shared" si="614"/>
        <v xml:space="preserve">중랑구 </v>
      </c>
      <c r="O12604" t="str">
        <f t="shared" si="615"/>
        <v xml:space="preserve">상봉동 </v>
      </c>
      <c r="Q12604" t="s">
        <v>5038</v>
      </c>
      <c r="R12604">
        <v>206568.81449671701</v>
      </c>
      <c r="S12604">
        <v>454488.86852163001</v>
      </c>
    </row>
    <row r="12605" spans="1:19" x14ac:dyDescent="0.4">
      <c r="A12605">
        <v>25778</v>
      </c>
      <c r="B12605" t="s">
        <v>16</v>
      </c>
      <c r="C12605" t="s">
        <v>17</v>
      </c>
      <c r="D12605">
        <v>3060000</v>
      </c>
      <c r="E12605" t="s">
        <v>1113</v>
      </c>
      <c r="F12605" s="1">
        <v>39786</v>
      </c>
      <c r="H12605">
        <v>1</v>
      </c>
      <c r="I12605" t="s">
        <v>1547</v>
      </c>
      <c r="J12605">
        <v>13</v>
      </c>
      <c r="K12605" t="s">
        <v>1548</v>
      </c>
      <c r="L12605" t="s">
        <v>8937</v>
      </c>
      <c r="M12605" t="str">
        <f t="shared" si="613"/>
        <v>서울특별시</v>
      </c>
      <c r="N12605" t="str">
        <f t="shared" si="614"/>
        <v xml:space="preserve">중랑구 </v>
      </c>
      <c r="O12605" t="str">
        <f t="shared" si="615"/>
        <v xml:space="preserve">상봉동 </v>
      </c>
      <c r="Q12605" t="s">
        <v>8906</v>
      </c>
      <c r="R12605">
        <v>206565.34085105301</v>
      </c>
      <c r="S12605">
        <v>454428.21948504099</v>
      </c>
    </row>
    <row r="12606" spans="1:19" x14ac:dyDescent="0.4">
      <c r="A12606">
        <v>25865</v>
      </c>
      <c r="B12606" t="s">
        <v>16</v>
      </c>
      <c r="C12606" t="s">
        <v>17</v>
      </c>
      <c r="D12606">
        <v>3060000</v>
      </c>
      <c r="E12606" t="s">
        <v>1091</v>
      </c>
      <c r="F12606" s="1">
        <v>39518</v>
      </c>
      <c r="H12606">
        <v>1</v>
      </c>
      <c r="I12606" t="s">
        <v>1547</v>
      </c>
      <c r="J12606">
        <v>13</v>
      </c>
      <c r="K12606" t="s">
        <v>1548</v>
      </c>
      <c r="L12606" t="s">
        <v>9053</v>
      </c>
      <c r="M12606" t="str">
        <f t="shared" si="613"/>
        <v>서울특별시</v>
      </c>
      <c r="N12606" t="str">
        <f t="shared" si="614"/>
        <v xml:space="preserve">중랑구 </v>
      </c>
      <c r="O12606" t="str">
        <f t="shared" si="615"/>
        <v xml:space="preserve">상봉동 </v>
      </c>
      <c r="P12606">
        <v>2120</v>
      </c>
      <c r="Q12606" t="s">
        <v>9054</v>
      </c>
      <c r="R12606">
        <v>206541.515662119</v>
      </c>
      <c r="S12606">
        <v>454484.11378644902</v>
      </c>
    </row>
    <row r="12607" spans="1:19" x14ac:dyDescent="0.4">
      <c r="A12607">
        <v>25987</v>
      </c>
      <c r="B12607" t="s">
        <v>16</v>
      </c>
      <c r="C12607" t="s">
        <v>17</v>
      </c>
      <c r="D12607">
        <v>3060000</v>
      </c>
      <c r="E12607" t="s">
        <v>499</v>
      </c>
      <c r="F12607" s="1">
        <v>38804</v>
      </c>
      <c r="H12607">
        <v>1</v>
      </c>
      <c r="I12607" t="s">
        <v>1547</v>
      </c>
      <c r="J12607">
        <v>13</v>
      </c>
      <c r="K12607" t="s">
        <v>1548</v>
      </c>
      <c r="L12607" t="s">
        <v>9221</v>
      </c>
      <c r="M12607" t="str">
        <f t="shared" si="613"/>
        <v>서울특별시</v>
      </c>
      <c r="N12607" t="str">
        <f t="shared" si="614"/>
        <v xml:space="preserve">중랑구 </v>
      </c>
      <c r="O12607" t="str">
        <f t="shared" si="615"/>
        <v xml:space="preserve">상봉동 </v>
      </c>
      <c r="P12607">
        <v>2120</v>
      </c>
      <c r="Q12607" t="s">
        <v>405</v>
      </c>
      <c r="R12607">
        <v>206544.31028340099</v>
      </c>
      <c r="S12607">
        <v>454555.02724922198</v>
      </c>
    </row>
    <row r="12608" spans="1:19" x14ac:dyDescent="0.4">
      <c r="A12608">
        <v>62086</v>
      </c>
      <c r="B12608" t="s">
        <v>16</v>
      </c>
      <c r="C12608" t="s">
        <v>17</v>
      </c>
      <c r="D12608">
        <v>3060000</v>
      </c>
      <c r="E12608" t="s">
        <v>2224</v>
      </c>
      <c r="F12608" s="1">
        <v>34978</v>
      </c>
      <c r="H12608">
        <v>3</v>
      </c>
      <c r="I12608" t="s">
        <v>1469</v>
      </c>
      <c r="J12608">
        <v>3</v>
      </c>
      <c r="K12608" t="s">
        <v>1469</v>
      </c>
      <c r="L12608" t="s">
        <v>19353</v>
      </c>
      <c r="M12608" t="str">
        <f t="shared" si="613"/>
        <v>서울특별시</v>
      </c>
      <c r="N12608" t="str">
        <f t="shared" si="614"/>
        <v xml:space="preserve">중랑구 </v>
      </c>
      <c r="O12608" t="str">
        <f t="shared" si="615"/>
        <v xml:space="preserve">상봉동 </v>
      </c>
      <c r="Q12608" t="s">
        <v>430</v>
      </c>
      <c r="R12608">
        <v>206487.770751779</v>
      </c>
      <c r="S12608">
        <v>454468.352322619</v>
      </c>
    </row>
    <row r="12609" spans="1:19" x14ac:dyDescent="0.4">
      <c r="A12609">
        <v>61997</v>
      </c>
      <c r="B12609" t="s">
        <v>16</v>
      </c>
      <c r="C12609" t="s">
        <v>17</v>
      </c>
      <c r="D12609">
        <v>3060000</v>
      </c>
      <c r="E12609" t="s">
        <v>3411</v>
      </c>
      <c r="F12609" s="1">
        <v>33908</v>
      </c>
      <c r="H12609">
        <v>3</v>
      </c>
      <c r="I12609" t="s">
        <v>1469</v>
      </c>
      <c r="J12609">
        <v>3</v>
      </c>
      <c r="K12609" t="s">
        <v>1469</v>
      </c>
      <c r="L12609" t="s">
        <v>19250</v>
      </c>
      <c r="M12609" t="str">
        <f t="shared" si="613"/>
        <v>서울특별시</v>
      </c>
      <c r="N12609" t="str">
        <f t="shared" si="614"/>
        <v xml:space="preserve">중랑구 </v>
      </c>
      <c r="O12609" t="str">
        <f t="shared" si="615"/>
        <v xml:space="preserve">상봉동 </v>
      </c>
      <c r="Q12609" t="s">
        <v>3237</v>
      </c>
      <c r="R12609">
        <v>206492.087474895</v>
      </c>
      <c r="S12609">
        <v>454508.60512400197</v>
      </c>
    </row>
    <row r="12610" spans="1:19" x14ac:dyDescent="0.4">
      <c r="A12610">
        <v>25863</v>
      </c>
      <c r="B12610" t="s">
        <v>16</v>
      </c>
      <c r="C12610" t="s">
        <v>17</v>
      </c>
      <c r="D12610">
        <v>3060000</v>
      </c>
      <c r="E12610" t="s">
        <v>270</v>
      </c>
      <c r="F12610" s="1">
        <v>39455</v>
      </c>
      <c r="H12610">
        <v>1</v>
      </c>
      <c r="I12610" t="s">
        <v>1547</v>
      </c>
      <c r="J12610">
        <v>13</v>
      </c>
      <c r="K12610" t="s">
        <v>1548</v>
      </c>
      <c r="L12610" t="s">
        <v>9051</v>
      </c>
      <c r="M12610" t="str">
        <f t="shared" si="613"/>
        <v>서울특별시</v>
      </c>
      <c r="N12610" t="str">
        <f t="shared" si="614"/>
        <v xml:space="preserve">중랑구 </v>
      </c>
      <c r="O12610" t="str">
        <f t="shared" si="615"/>
        <v xml:space="preserve">상봉동 </v>
      </c>
      <c r="Q12610" t="s">
        <v>1945</v>
      </c>
      <c r="R12610">
        <v>206492.087474895</v>
      </c>
      <c r="S12610">
        <v>454508.60512400197</v>
      </c>
    </row>
    <row r="12611" spans="1:19" x14ac:dyDescent="0.4">
      <c r="A12611">
        <v>26612</v>
      </c>
      <c r="B12611" t="s">
        <v>16</v>
      </c>
      <c r="C12611" t="s">
        <v>17</v>
      </c>
      <c r="D12611">
        <v>3060000</v>
      </c>
      <c r="E12611" t="s">
        <v>1057</v>
      </c>
      <c r="F12611" s="1">
        <v>37501</v>
      </c>
      <c r="H12611">
        <v>1</v>
      </c>
      <c r="I12611" t="s">
        <v>1547</v>
      </c>
      <c r="J12611">
        <v>13</v>
      </c>
      <c r="K12611" t="s">
        <v>1548</v>
      </c>
      <c r="L12611" t="s">
        <v>10010</v>
      </c>
      <c r="M12611" t="str">
        <f t="shared" ref="M12611:M12674" si="616">LEFT(L12611,5)</f>
        <v>서울특별시</v>
      </c>
      <c r="N12611" t="str">
        <f t="shared" ref="N12611:N12674" si="617">MID(L12611,7,4)</f>
        <v xml:space="preserve">중랑구 </v>
      </c>
      <c r="O12611" t="str">
        <f t="shared" ref="O12611:O12674" si="618">MID(L12611,11,4)</f>
        <v xml:space="preserve">상봉동 </v>
      </c>
      <c r="P12611">
        <v>2119</v>
      </c>
      <c r="Q12611" t="s">
        <v>1572</v>
      </c>
      <c r="R12611">
        <v>206520.90397158</v>
      </c>
      <c r="S12611">
        <v>454465.51953714999</v>
      </c>
    </row>
    <row r="12612" spans="1:19" x14ac:dyDescent="0.4">
      <c r="A12612">
        <v>27067</v>
      </c>
      <c r="B12612" t="s">
        <v>16</v>
      </c>
      <c r="C12612" t="s">
        <v>17</v>
      </c>
      <c r="D12612">
        <v>3060000</v>
      </c>
      <c r="E12612" t="s">
        <v>97</v>
      </c>
      <c r="F12612" s="1">
        <v>40829</v>
      </c>
      <c r="H12612">
        <v>1</v>
      </c>
      <c r="I12612" t="s">
        <v>1547</v>
      </c>
      <c r="J12612">
        <v>13</v>
      </c>
      <c r="K12612" t="s">
        <v>1548</v>
      </c>
      <c r="L12612" t="s">
        <v>10558</v>
      </c>
      <c r="M12612" t="str">
        <f t="shared" si="616"/>
        <v>서울특별시</v>
      </c>
      <c r="N12612" t="str">
        <f t="shared" si="617"/>
        <v xml:space="preserve">중랑구 </v>
      </c>
      <c r="O12612" t="str">
        <f t="shared" si="618"/>
        <v xml:space="preserve">상봉동 </v>
      </c>
      <c r="Q12612" t="s">
        <v>449</v>
      </c>
      <c r="R12612">
        <v>206524.69003783501</v>
      </c>
      <c r="S12612">
        <v>454453.88001073699</v>
      </c>
    </row>
    <row r="12613" spans="1:19" x14ac:dyDescent="0.4">
      <c r="A12613">
        <v>25756</v>
      </c>
      <c r="B12613" t="s">
        <v>16</v>
      </c>
      <c r="C12613" t="s">
        <v>17</v>
      </c>
      <c r="D12613">
        <v>3060000</v>
      </c>
      <c r="E12613" t="s">
        <v>177</v>
      </c>
      <c r="F12613" s="1">
        <v>39241</v>
      </c>
      <c r="H12613">
        <v>1</v>
      </c>
      <c r="I12613" t="s">
        <v>1547</v>
      </c>
      <c r="J12613">
        <v>13</v>
      </c>
      <c r="K12613" t="s">
        <v>1548</v>
      </c>
      <c r="L12613" t="s">
        <v>8907</v>
      </c>
      <c r="M12613" t="str">
        <f t="shared" si="616"/>
        <v>서울특별시</v>
      </c>
      <c r="N12613" t="str">
        <f t="shared" si="617"/>
        <v xml:space="preserve">중랑구 </v>
      </c>
      <c r="O12613" t="str">
        <f t="shared" si="618"/>
        <v xml:space="preserve">상봉동 </v>
      </c>
      <c r="P12613">
        <v>2091</v>
      </c>
      <c r="Q12613" t="s">
        <v>663</v>
      </c>
      <c r="R12613">
        <v>207651.41196755701</v>
      </c>
      <c r="S12613">
        <v>455258.02607452002</v>
      </c>
    </row>
    <row r="12614" spans="1:19" x14ac:dyDescent="0.4">
      <c r="A12614">
        <v>26509</v>
      </c>
      <c r="B12614" t="s">
        <v>16</v>
      </c>
      <c r="C12614" t="s">
        <v>17</v>
      </c>
      <c r="D12614">
        <v>3060000</v>
      </c>
      <c r="E12614" t="s">
        <v>551</v>
      </c>
      <c r="F12614" s="1">
        <v>35375</v>
      </c>
      <c r="H12614">
        <v>1</v>
      </c>
      <c r="I12614" t="s">
        <v>1547</v>
      </c>
      <c r="J12614">
        <v>13</v>
      </c>
      <c r="K12614" t="s">
        <v>1548</v>
      </c>
      <c r="L12614" t="s">
        <v>9892</v>
      </c>
      <c r="M12614" t="str">
        <f t="shared" si="616"/>
        <v>서울특별시</v>
      </c>
      <c r="N12614" t="str">
        <f t="shared" si="617"/>
        <v xml:space="preserve">중랑구 </v>
      </c>
      <c r="O12614" t="str">
        <f t="shared" si="618"/>
        <v xml:space="preserve">상봉동 </v>
      </c>
      <c r="Q12614" t="s">
        <v>1482</v>
      </c>
      <c r="R12614">
        <v>207648.95686267299</v>
      </c>
      <c r="S12614">
        <v>455229.24186885799</v>
      </c>
    </row>
    <row r="12615" spans="1:19" x14ac:dyDescent="0.4">
      <c r="A12615">
        <v>26753</v>
      </c>
      <c r="B12615" t="s">
        <v>16</v>
      </c>
      <c r="C12615" t="s">
        <v>17</v>
      </c>
      <c r="D12615">
        <v>3060000</v>
      </c>
      <c r="E12615" t="s">
        <v>1031</v>
      </c>
      <c r="F12615" s="1">
        <v>37953</v>
      </c>
      <c r="H12615">
        <v>1</v>
      </c>
      <c r="I12615" t="s">
        <v>1547</v>
      </c>
      <c r="J12615">
        <v>13</v>
      </c>
      <c r="K12615" t="s">
        <v>1548</v>
      </c>
      <c r="L12615" t="s">
        <v>10173</v>
      </c>
      <c r="M12615" t="str">
        <f t="shared" si="616"/>
        <v>서울특별시</v>
      </c>
      <c r="N12615" t="str">
        <f t="shared" si="617"/>
        <v xml:space="preserve">중랑구 </v>
      </c>
      <c r="O12615" t="str">
        <f t="shared" si="618"/>
        <v xml:space="preserve">상봉동 </v>
      </c>
      <c r="P12615">
        <v>2082</v>
      </c>
      <c r="Q12615" t="s">
        <v>1061</v>
      </c>
      <c r="R12615">
        <v>207678.000069684</v>
      </c>
      <c r="S12615">
        <v>455357.71620611899</v>
      </c>
    </row>
    <row r="12616" spans="1:19" x14ac:dyDescent="0.4">
      <c r="A12616">
        <v>62032</v>
      </c>
      <c r="B12616" t="s">
        <v>16</v>
      </c>
      <c r="C12616" t="s">
        <v>17</v>
      </c>
      <c r="D12616">
        <v>3060000</v>
      </c>
      <c r="E12616" t="s">
        <v>143</v>
      </c>
      <c r="F12616" s="1">
        <v>35366</v>
      </c>
      <c r="H12616">
        <v>3</v>
      </c>
      <c r="I12616" t="s">
        <v>1469</v>
      </c>
      <c r="J12616">
        <v>3</v>
      </c>
      <c r="K12616" t="s">
        <v>1469</v>
      </c>
      <c r="L12616" t="s">
        <v>19287</v>
      </c>
      <c r="M12616" t="str">
        <f t="shared" si="616"/>
        <v>서울특별시</v>
      </c>
      <c r="N12616" t="str">
        <f t="shared" si="617"/>
        <v xml:space="preserve">중랑구 </v>
      </c>
      <c r="O12616" t="str">
        <f t="shared" si="618"/>
        <v xml:space="preserve">상봉동 </v>
      </c>
      <c r="Q12616" t="s">
        <v>234</v>
      </c>
      <c r="R12616">
        <v>207690.415711104</v>
      </c>
      <c r="S12616">
        <v>455276.79924399802</v>
      </c>
    </row>
    <row r="12617" spans="1:19" x14ac:dyDescent="0.4">
      <c r="A12617">
        <v>26324</v>
      </c>
      <c r="B12617" t="s">
        <v>16</v>
      </c>
      <c r="C12617" t="s">
        <v>17</v>
      </c>
      <c r="D12617">
        <v>3060000</v>
      </c>
      <c r="E12617" t="s">
        <v>1452</v>
      </c>
      <c r="F12617" s="1">
        <v>38287</v>
      </c>
      <c r="H12617">
        <v>1</v>
      </c>
      <c r="I12617" t="s">
        <v>1547</v>
      </c>
      <c r="J12617">
        <v>13</v>
      </c>
      <c r="K12617" t="s">
        <v>1548</v>
      </c>
      <c r="L12617" t="s">
        <v>9659</v>
      </c>
      <c r="M12617" t="str">
        <f t="shared" si="616"/>
        <v>서울특별시</v>
      </c>
      <c r="N12617" t="str">
        <f t="shared" si="617"/>
        <v xml:space="preserve">중랑구 </v>
      </c>
      <c r="O12617" t="str">
        <f t="shared" si="618"/>
        <v xml:space="preserve">상봉동 </v>
      </c>
      <c r="Q12617" t="s">
        <v>9660</v>
      </c>
      <c r="R12617">
        <v>207646.14032805801</v>
      </c>
      <c r="S12617">
        <v>455607.21218567202</v>
      </c>
    </row>
    <row r="12618" spans="1:19" x14ac:dyDescent="0.4">
      <c r="A12618">
        <v>31262</v>
      </c>
      <c r="B12618" t="s">
        <v>16</v>
      </c>
      <c r="C12618" t="s">
        <v>17</v>
      </c>
      <c r="D12618">
        <v>3060000</v>
      </c>
      <c r="E12618" t="s">
        <v>714</v>
      </c>
      <c r="F12618" s="1">
        <v>37197</v>
      </c>
      <c r="H12618">
        <v>4</v>
      </c>
      <c r="I12618" t="s">
        <v>18</v>
      </c>
      <c r="J12618">
        <v>35</v>
      </c>
      <c r="K12618" t="s">
        <v>10836</v>
      </c>
      <c r="L12618" t="s">
        <v>11685</v>
      </c>
      <c r="M12618" t="str">
        <f t="shared" si="616"/>
        <v>서울특별시</v>
      </c>
      <c r="N12618" t="str">
        <f t="shared" si="617"/>
        <v xml:space="preserve">중랑구 </v>
      </c>
      <c r="O12618" t="str">
        <f t="shared" si="618"/>
        <v xml:space="preserve">상봉동 </v>
      </c>
      <c r="Q12618" t="s">
        <v>3095</v>
      </c>
      <c r="R12618">
        <v>208312.72519514599</v>
      </c>
      <c r="S12618">
        <v>455472.87835723202</v>
      </c>
    </row>
    <row r="12619" spans="1:19" x14ac:dyDescent="0.4">
      <c r="A12619">
        <v>27065</v>
      </c>
      <c r="B12619" t="s">
        <v>16</v>
      </c>
      <c r="C12619" t="s">
        <v>17</v>
      </c>
      <c r="D12619">
        <v>3060000</v>
      </c>
      <c r="E12619" t="s">
        <v>1121</v>
      </c>
      <c r="F12619" s="1">
        <v>37158</v>
      </c>
      <c r="H12619">
        <v>1</v>
      </c>
      <c r="I12619" t="s">
        <v>1547</v>
      </c>
      <c r="J12619">
        <v>13</v>
      </c>
      <c r="K12619" t="s">
        <v>1548</v>
      </c>
      <c r="L12619" t="s">
        <v>10556</v>
      </c>
      <c r="M12619" t="str">
        <f t="shared" si="616"/>
        <v>서울특별시</v>
      </c>
      <c r="N12619" t="str">
        <f t="shared" si="617"/>
        <v xml:space="preserve">중랑구 </v>
      </c>
      <c r="O12619" t="str">
        <f t="shared" si="618"/>
        <v xml:space="preserve">상봉동 </v>
      </c>
      <c r="Q12619" t="s">
        <v>663</v>
      </c>
      <c r="R12619">
        <v>208335.49018172399</v>
      </c>
      <c r="S12619">
        <v>455234.62707232602</v>
      </c>
    </row>
    <row r="12620" spans="1:19" x14ac:dyDescent="0.4">
      <c r="A12620">
        <v>56224</v>
      </c>
      <c r="B12620" t="s">
        <v>16</v>
      </c>
      <c r="C12620" t="s">
        <v>17</v>
      </c>
      <c r="D12620">
        <v>3060000</v>
      </c>
      <c r="E12620" t="s">
        <v>4336</v>
      </c>
      <c r="F12620" s="1">
        <v>44817</v>
      </c>
      <c r="H12620">
        <v>3</v>
      </c>
      <c r="I12620" t="s">
        <v>1469</v>
      </c>
      <c r="J12620">
        <v>3</v>
      </c>
      <c r="K12620" t="s">
        <v>1469</v>
      </c>
      <c r="L12620" t="s">
        <v>16422</v>
      </c>
      <c r="M12620" t="str">
        <f t="shared" si="616"/>
        <v>서울특별시</v>
      </c>
      <c r="N12620" t="str">
        <f t="shared" si="617"/>
        <v xml:space="preserve">중랑구 </v>
      </c>
      <c r="O12620" t="str">
        <f t="shared" si="618"/>
        <v xml:space="preserve">상봉동 </v>
      </c>
      <c r="P12620">
        <v>2150</v>
      </c>
      <c r="Q12620" t="s">
        <v>7378</v>
      </c>
      <c r="R12620">
        <v>208076.386740844</v>
      </c>
      <c r="S12620">
        <v>455017.52864642598</v>
      </c>
    </row>
    <row r="12621" spans="1:19" x14ac:dyDescent="0.4">
      <c r="A12621">
        <v>27049</v>
      </c>
      <c r="B12621" t="s">
        <v>16</v>
      </c>
      <c r="C12621" t="s">
        <v>17</v>
      </c>
      <c r="D12621">
        <v>3060000</v>
      </c>
      <c r="E12621" t="s">
        <v>1568</v>
      </c>
      <c r="F12621" s="1">
        <v>42850</v>
      </c>
      <c r="H12621">
        <v>1</v>
      </c>
      <c r="I12621" t="s">
        <v>1547</v>
      </c>
      <c r="J12621">
        <v>13</v>
      </c>
      <c r="K12621" t="s">
        <v>1548</v>
      </c>
      <c r="L12621" t="s">
        <v>10533</v>
      </c>
      <c r="M12621" t="str">
        <f t="shared" si="616"/>
        <v>서울특별시</v>
      </c>
      <c r="N12621" t="str">
        <f t="shared" si="617"/>
        <v xml:space="preserve">중랑구 </v>
      </c>
      <c r="O12621" t="str">
        <f t="shared" si="618"/>
        <v xml:space="preserve">상봉동 </v>
      </c>
      <c r="P12621">
        <v>2086</v>
      </c>
      <c r="Q12621" t="s">
        <v>7326</v>
      </c>
      <c r="R12621">
        <v>208148.61233409401</v>
      </c>
      <c r="S12621">
        <v>455144.56268781499</v>
      </c>
    </row>
    <row r="12622" spans="1:19" x14ac:dyDescent="0.4">
      <c r="A12622">
        <v>25840</v>
      </c>
      <c r="B12622" t="s">
        <v>16</v>
      </c>
      <c r="C12622" t="s">
        <v>17</v>
      </c>
      <c r="D12622">
        <v>3060000</v>
      </c>
      <c r="E12622" t="s">
        <v>512</v>
      </c>
      <c r="F12622" s="1">
        <v>36391</v>
      </c>
      <c r="H12622">
        <v>1</v>
      </c>
      <c r="I12622" t="s">
        <v>1547</v>
      </c>
      <c r="J12622">
        <v>13</v>
      </c>
      <c r="K12622" t="s">
        <v>1548</v>
      </c>
      <c r="L12622" t="s">
        <v>9022</v>
      </c>
      <c r="M12622" t="str">
        <f t="shared" si="616"/>
        <v>서울특별시</v>
      </c>
      <c r="N12622" t="str">
        <f t="shared" si="617"/>
        <v xml:space="preserve">중랑구 </v>
      </c>
      <c r="O12622" t="str">
        <f t="shared" si="618"/>
        <v xml:space="preserve">상봉동 </v>
      </c>
      <c r="Q12622" t="s">
        <v>1112</v>
      </c>
      <c r="R12622">
        <v>208327.469758383</v>
      </c>
      <c r="S12622">
        <v>455189.10832928901</v>
      </c>
    </row>
    <row r="12623" spans="1:19" x14ac:dyDescent="0.4">
      <c r="A12623">
        <v>27094</v>
      </c>
      <c r="B12623" t="s">
        <v>16</v>
      </c>
      <c r="C12623" t="s">
        <v>17</v>
      </c>
      <c r="D12623">
        <v>3060000</v>
      </c>
      <c r="E12623" t="s">
        <v>1592</v>
      </c>
      <c r="F12623" s="1">
        <v>42691</v>
      </c>
      <c r="H12623">
        <v>1</v>
      </c>
      <c r="I12623" t="s">
        <v>1547</v>
      </c>
      <c r="J12623">
        <v>13</v>
      </c>
      <c r="K12623" t="s">
        <v>1548</v>
      </c>
      <c r="L12623" t="s">
        <v>10590</v>
      </c>
      <c r="M12623" t="str">
        <f t="shared" si="616"/>
        <v>서울특별시</v>
      </c>
      <c r="N12623" t="str">
        <f t="shared" si="617"/>
        <v xml:space="preserve">중랑구 </v>
      </c>
      <c r="O12623" t="str">
        <f t="shared" si="618"/>
        <v xml:space="preserve">상봉동 </v>
      </c>
      <c r="P12623">
        <v>2086</v>
      </c>
      <c r="Q12623" t="s">
        <v>10591</v>
      </c>
      <c r="R12623">
        <v>208288.17637978101</v>
      </c>
      <c r="S12623">
        <v>455174.266306862</v>
      </c>
    </row>
    <row r="12624" spans="1:19" x14ac:dyDescent="0.4">
      <c r="A12624">
        <v>26508</v>
      </c>
      <c r="B12624" t="s">
        <v>16</v>
      </c>
      <c r="C12624" t="s">
        <v>17</v>
      </c>
      <c r="D12624">
        <v>3060000</v>
      </c>
      <c r="E12624" t="s">
        <v>146</v>
      </c>
      <c r="F12624" s="1">
        <v>35320</v>
      </c>
      <c r="H12624">
        <v>1</v>
      </c>
      <c r="I12624" t="s">
        <v>1547</v>
      </c>
      <c r="J12624">
        <v>13</v>
      </c>
      <c r="K12624" t="s">
        <v>1548</v>
      </c>
      <c r="L12624" t="s">
        <v>9891</v>
      </c>
      <c r="M12624" t="str">
        <f t="shared" si="616"/>
        <v>서울특별시</v>
      </c>
      <c r="N12624" t="str">
        <f t="shared" si="617"/>
        <v xml:space="preserve">중랑구 </v>
      </c>
      <c r="O12624" t="str">
        <f t="shared" si="618"/>
        <v xml:space="preserve">상봉동 </v>
      </c>
      <c r="Q12624" t="s">
        <v>2054</v>
      </c>
      <c r="R12624">
        <v>208121.24026216599</v>
      </c>
      <c r="S12624">
        <v>454662.26816277002</v>
      </c>
    </row>
    <row r="12625" spans="1:19" x14ac:dyDescent="0.4">
      <c r="A12625">
        <v>62573</v>
      </c>
      <c r="B12625" t="s">
        <v>16</v>
      </c>
      <c r="C12625" t="s">
        <v>17</v>
      </c>
      <c r="D12625">
        <v>3060000</v>
      </c>
      <c r="E12625" t="s">
        <v>3412</v>
      </c>
      <c r="F12625" s="1">
        <v>33908</v>
      </c>
      <c r="H12625">
        <v>3</v>
      </c>
      <c r="I12625" t="s">
        <v>1469</v>
      </c>
      <c r="J12625">
        <v>3</v>
      </c>
      <c r="K12625" t="s">
        <v>1469</v>
      </c>
      <c r="L12625" t="s">
        <v>19908</v>
      </c>
      <c r="M12625" t="str">
        <f t="shared" si="616"/>
        <v>서울특별시</v>
      </c>
      <c r="N12625" t="str">
        <f t="shared" si="617"/>
        <v xml:space="preserve">중랑구 </v>
      </c>
      <c r="O12625" t="str">
        <f t="shared" si="618"/>
        <v xml:space="preserve">상봉동 </v>
      </c>
      <c r="Q12625" t="s">
        <v>13614</v>
      </c>
      <c r="R12625">
        <v>208089.23873509801</v>
      </c>
      <c r="S12625">
        <v>454651.568026655</v>
      </c>
    </row>
    <row r="12626" spans="1:19" x14ac:dyDescent="0.4">
      <c r="A12626">
        <v>31144</v>
      </c>
      <c r="B12626" t="s">
        <v>16</v>
      </c>
      <c r="C12626" t="s">
        <v>17</v>
      </c>
      <c r="D12626">
        <v>3060000</v>
      </c>
      <c r="E12626" t="s">
        <v>343</v>
      </c>
      <c r="F12626" s="1">
        <v>39153</v>
      </c>
      <c r="H12626">
        <v>4</v>
      </c>
      <c r="I12626" t="s">
        <v>18</v>
      </c>
      <c r="J12626">
        <v>35</v>
      </c>
      <c r="K12626" t="s">
        <v>10836</v>
      </c>
      <c r="L12626" t="s">
        <v>11514</v>
      </c>
      <c r="M12626" t="str">
        <f t="shared" si="616"/>
        <v>서울특별시</v>
      </c>
      <c r="N12626" t="str">
        <f t="shared" si="617"/>
        <v xml:space="preserve">중랑구 </v>
      </c>
      <c r="O12626" t="str">
        <f t="shared" si="618"/>
        <v xml:space="preserve">상봉동 </v>
      </c>
      <c r="Q12626" t="s">
        <v>11515</v>
      </c>
      <c r="R12626">
        <v>208077.816215948</v>
      </c>
      <c r="S12626">
        <v>454649.50205265702</v>
      </c>
    </row>
    <row r="12627" spans="1:19" x14ac:dyDescent="0.4">
      <c r="A12627">
        <v>62427</v>
      </c>
      <c r="B12627" t="s">
        <v>16</v>
      </c>
      <c r="C12627" t="s">
        <v>17</v>
      </c>
      <c r="D12627">
        <v>3060000</v>
      </c>
      <c r="E12627" t="s">
        <v>58</v>
      </c>
      <c r="F12627" s="1">
        <v>38358</v>
      </c>
      <c r="H12627">
        <v>3</v>
      </c>
      <c r="I12627" t="s">
        <v>1469</v>
      </c>
      <c r="J12627">
        <v>3</v>
      </c>
      <c r="K12627" t="s">
        <v>1469</v>
      </c>
      <c r="L12627" t="s">
        <v>19740</v>
      </c>
      <c r="M12627" t="str">
        <f t="shared" si="616"/>
        <v>서울특별시</v>
      </c>
      <c r="N12627" t="str">
        <f t="shared" si="617"/>
        <v xml:space="preserve">중랑구 </v>
      </c>
      <c r="O12627" t="str">
        <f t="shared" si="618"/>
        <v xml:space="preserve">상봉동 </v>
      </c>
      <c r="Q12627" t="s">
        <v>19741</v>
      </c>
      <c r="R12627">
        <v>208077.816215948</v>
      </c>
      <c r="S12627">
        <v>454649.50205265702</v>
      </c>
    </row>
    <row r="12628" spans="1:19" x14ac:dyDescent="0.4">
      <c r="A12628">
        <v>25744</v>
      </c>
      <c r="B12628" t="s">
        <v>16</v>
      </c>
      <c r="C12628" t="s">
        <v>17</v>
      </c>
      <c r="D12628">
        <v>3060000</v>
      </c>
      <c r="E12628" t="s">
        <v>610</v>
      </c>
      <c r="F12628" s="1">
        <v>40620</v>
      </c>
      <c r="H12628">
        <v>1</v>
      </c>
      <c r="I12628" t="s">
        <v>1547</v>
      </c>
      <c r="J12628">
        <v>13</v>
      </c>
      <c r="K12628" t="s">
        <v>1548</v>
      </c>
      <c r="L12628" t="s">
        <v>8891</v>
      </c>
      <c r="M12628" t="str">
        <f t="shared" si="616"/>
        <v>서울특별시</v>
      </c>
      <c r="N12628" t="str">
        <f t="shared" si="617"/>
        <v xml:space="preserve">중랑구 </v>
      </c>
      <c r="O12628" t="str">
        <f t="shared" si="618"/>
        <v xml:space="preserve">상봉동 </v>
      </c>
      <c r="P12628">
        <v>2152</v>
      </c>
      <c r="Q12628" t="s">
        <v>1371</v>
      </c>
      <c r="R12628">
        <v>208139.24204462999</v>
      </c>
      <c r="S12628">
        <v>454678.91863149201</v>
      </c>
    </row>
    <row r="12629" spans="1:19" x14ac:dyDescent="0.4">
      <c r="A12629">
        <v>1015</v>
      </c>
      <c r="B12629" t="s">
        <v>16</v>
      </c>
      <c r="C12629" t="s">
        <v>17</v>
      </c>
      <c r="D12629">
        <v>3060000</v>
      </c>
      <c r="E12629" t="s">
        <v>123</v>
      </c>
      <c r="F12629" s="1">
        <v>38166</v>
      </c>
      <c r="G12629" s="1">
        <v>40102</v>
      </c>
      <c r="H12629">
        <v>4</v>
      </c>
      <c r="I12629" t="s">
        <v>18</v>
      </c>
      <c r="J12629">
        <v>31</v>
      </c>
      <c r="K12629" t="s">
        <v>19</v>
      </c>
      <c r="L12629" t="s">
        <v>1370</v>
      </c>
      <c r="M12629" t="str">
        <f t="shared" si="616"/>
        <v>서울특별시</v>
      </c>
      <c r="N12629" t="str">
        <f t="shared" si="617"/>
        <v xml:space="preserve">중랑구 </v>
      </c>
      <c r="O12629" t="str">
        <f t="shared" si="618"/>
        <v xml:space="preserve">상봉동 </v>
      </c>
      <c r="Q12629" t="s">
        <v>1371</v>
      </c>
      <c r="R12629">
        <v>208139.24204462999</v>
      </c>
      <c r="S12629">
        <v>454678.91863149201</v>
      </c>
    </row>
    <row r="12630" spans="1:19" x14ac:dyDescent="0.4">
      <c r="A12630">
        <v>26825</v>
      </c>
      <c r="B12630" t="s">
        <v>16</v>
      </c>
      <c r="C12630" t="s">
        <v>17</v>
      </c>
      <c r="D12630">
        <v>3060000</v>
      </c>
      <c r="E12630" t="s">
        <v>2986</v>
      </c>
      <c r="F12630" s="1">
        <v>38203</v>
      </c>
      <c r="H12630">
        <v>1</v>
      </c>
      <c r="I12630" t="s">
        <v>1547</v>
      </c>
      <c r="J12630">
        <v>13</v>
      </c>
      <c r="K12630" t="s">
        <v>1548</v>
      </c>
      <c r="L12630" t="s">
        <v>10263</v>
      </c>
      <c r="M12630" t="str">
        <f t="shared" si="616"/>
        <v>서울특별시</v>
      </c>
      <c r="N12630" t="str">
        <f t="shared" si="617"/>
        <v xml:space="preserve">중랑구 </v>
      </c>
      <c r="O12630" t="str">
        <f t="shared" si="618"/>
        <v xml:space="preserve">상봉동 </v>
      </c>
      <c r="P12630">
        <v>2152</v>
      </c>
      <c r="Q12630" t="s">
        <v>539</v>
      </c>
      <c r="R12630">
        <v>208138.37374128899</v>
      </c>
      <c r="S12630">
        <v>454689.97977851803</v>
      </c>
    </row>
    <row r="12631" spans="1:19" x14ac:dyDescent="0.4">
      <c r="A12631">
        <v>27070</v>
      </c>
      <c r="B12631" t="s">
        <v>16</v>
      </c>
      <c r="C12631" t="s">
        <v>17</v>
      </c>
      <c r="D12631">
        <v>3060000</v>
      </c>
      <c r="E12631" t="s">
        <v>367</v>
      </c>
      <c r="F12631" s="1">
        <v>37725</v>
      </c>
      <c r="H12631">
        <v>1</v>
      </c>
      <c r="I12631" t="s">
        <v>1547</v>
      </c>
      <c r="J12631">
        <v>13</v>
      </c>
      <c r="K12631" t="s">
        <v>1548</v>
      </c>
      <c r="L12631" t="s">
        <v>10561</v>
      </c>
      <c r="M12631" t="str">
        <f t="shared" si="616"/>
        <v>서울특별시</v>
      </c>
      <c r="N12631" t="str">
        <f t="shared" si="617"/>
        <v xml:space="preserve">중랑구 </v>
      </c>
      <c r="O12631" t="str">
        <f t="shared" si="618"/>
        <v xml:space="preserve">상봉동 </v>
      </c>
      <c r="Q12631" t="s">
        <v>326</v>
      </c>
      <c r="R12631">
        <v>207919.22294501201</v>
      </c>
      <c r="S12631">
        <v>454604.549841378</v>
      </c>
    </row>
    <row r="12632" spans="1:19" x14ac:dyDescent="0.4">
      <c r="A12632">
        <v>25785</v>
      </c>
      <c r="B12632" t="s">
        <v>16</v>
      </c>
      <c r="C12632" t="s">
        <v>17</v>
      </c>
      <c r="D12632">
        <v>3060000</v>
      </c>
      <c r="E12632" t="s">
        <v>313</v>
      </c>
      <c r="F12632" s="1">
        <v>40203</v>
      </c>
      <c r="H12632">
        <v>1</v>
      </c>
      <c r="I12632" t="s">
        <v>1547</v>
      </c>
      <c r="J12632">
        <v>13</v>
      </c>
      <c r="K12632" t="s">
        <v>1548</v>
      </c>
      <c r="L12632" t="s">
        <v>8946</v>
      </c>
      <c r="M12632" t="str">
        <f t="shared" si="616"/>
        <v>서울특별시</v>
      </c>
      <c r="N12632" t="str">
        <f t="shared" si="617"/>
        <v xml:space="preserve">중랑구 </v>
      </c>
      <c r="O12632" t="str">
        <f t="shared" si="618"/>
        <v xml:space="preserve">상봉동 </v>
      </c>
      <c r="Q12632" t="s">
        <v>470</v>
      </c>
      <c r="R12632">
        <v>207799.88554329801</v>
      </c>
      <c r="S12632">
        <v>454746.64275423798</v>
      </c>
    </row>
    <row r="12633" spans="1:19" x14ac:dyDescent="0.4">
      <c r="A12633">
        <v>1023</v>
      </c>
      <c r="B12633" t="s">
        <v>16</v>
      </c>
      <c r="C12633" t="s">
        <v>17</v>
      </c>
      <c r="D12633">
        <v>3060000</v>
      </c>
      <c r="E12633" t="s">
        <v>1387</v>
      </c>
      <c r="F12633" s="1">
        <v>37536</v>
      </c>
      <c r="G12633" s="1">
        <v>39835</v>
      </c>
      <c r="H12633">
        <v>4</v>
      </c>
      <c r="I12633" t="s">
        <v>18</v>
      </c>
      <c r="J12633">
        <v>31</v>
      </c>
      <c r="K12633" t="s">
        <v>19</v>
      </c>
      <c r="L12633" t="s">
        <v>1388</v>
      </c>
      <c r="M12633" t="str">
        <f t="shared" si="616"/>
        <v>서울특별시</v>
      </c>
      <c r="N12633" t="str">
        <f t="shared" si="617"/>
        <v xml:space="preserve">중랑구 </v>
      </c>
      <c r="O12633" t="str">
        <f t="shared" si="618"/>
        <v xml:space="preserve">상봉동 </v>
      </c>
      <c r="Q12633" t="s">
        <v>470</v>
      </c>
      <c r="R12633">
        <v>207799.88554329801</v>
      </c>
      <c r="S12633">
        <v>454746.64275423798</v>
      </c>
    </row>
    <row r="12634" spans="1:19" x14ac:dyDescent="0.4">
      <c r="A12634">
        <v>26491</v>
      </c>
      <c r="B12634" t="s">
        <v>16</v>
      </c>
      <c r="C12634" t="s">
        <v>17</v>
      </c>
      <c r="D12634">
        <v>3060000</v>
      </c>
      <c r="E12634" t="s">
        <v>2448</v>
      </c>
      <c r="F12634" s="1">
        <v>37447</v>
      </c>
      <c r="H12634">
        <v>1</v>
      </c>
      <c r="I12634" t="s">
        <v>1547</v>
      </c>
      <c r="J12634">
        <v>13</v>
      </c>
      <c r="K12634" t="s">
        <v>1548</v>
      </c>
      <c r="L12634" t="s">
        <v>9866</v>
      </c>
      <c r="M12634" t="str">
        <f t="shared" si="616"/>
        <v>서울특별시</v>
      </c>
      <c r="N12634" t="str">
        <f t="shared" si="617"/>
        <v xml:space="preserve">중랑구 </v>
      </c>
      <c r="O12634" t="str">
        <f t="shared" si="618"/>
        <v xml:space="preserve">상봉동 </v>
      </c>
      <c r="Q12634" t="s">
        <v>1051</v>
      </c>
      <c r="R12634">
        <v>207772.03853295301</v>
      </c>
      <c r="S12634">
        <v>454713.15501512802</v>
      </c>
    </row>
    <row r="12635" spans="1:19" x14ac:dyDescent="0.4">
      <c r="A12635">
        <v>62580</v>
      </c>
      <c r="B12635" t="s">
        <v>16</v>
      </c>
      <c r="C12635" t="s">
        <v>17</v>
      </c>
      <c r="D12635">
        <v>3060000</v>
      </c>
      <c r="E12635" t="s">
        <v>3743</v>
      </c>
      <c r="F12635" s="1">
        <v>37602</v>
      </c>
      <c r="H12635">
        <v>3</v>
      </c>
      <c r="I12635" t="s">
        <v>1469</v>
      </c>
      <c r="J12635">
        <v>3</v>
      </c>
      <c r="K12635" t="s">
        <v>1469</v>
      </c>
      <c r="L12635" t="s">
        <v>19917</v>
      </c>
      <c r="M12635" t="str">
        <f t="shared" si="616"/>
        <v>서울특별시</v>
      </c>
      <c r="N12635" t="str">
        <f t="shared" si="617"/>
        <v xml:space="preserve">중랑구 </v>
      </c>
      <c r="O12635" t="str">
        <f t="shared" si="618"/>
        <v xml:space="preserve">상봉동 </v>
      </c>
      <c r="Q12635" t="s">
        <v>366</v>
      </c>
      <c r="R12635">
        <v>207863.64112429699</v>
      </c>
      <c r="S12635">
        <v>454696.12942933699</v>
      </c>
    </row>
    <row r="12636" spans="1:19" x14ac:dyDescent="0.4">
      <c r="A12636">
        <v>62515</v>
      </c>
      <c r="B12636" t="s">
        <v>16</v>
      </c>
      <c r="C12636" t="s">
        <v>17</v>
      </c>
      <c r="D12636">
        <v>3060000</v>
      </c>
      <c r="E12636" t="s">
        <v>4075</v>
      </c>
      <c r="F12636" s="1">
        <v>33905</v>
      </c>
      <c r="H12636">
        <v>3</v>
      </c>
      <c r="I12636" t="s">
        <v>1469</v>
      </c>
      <c r="J12636">
        <v>3</v>
      </c>
      <c r="K12636" t="s">
        <v>1469</v>
      </c>
      <c r="L12636" t="s">
        <v>19836</v>
      </c>
      <c r="M12636" t="str">
        <f t="shared" si="616"/>
        <v>서울특별시</v>
      </c>
      <c r="N12636" t="str">
        <f t="shared" si="617"/>
        <v xml:space="preserve">중랑구 </v>
      </c>
      <c r="O12636" t="str">
        <f t="shared" si="618"/>
        <v xml:space="preserve">상봉동 </v>
      </c>
      <c r="Q12636" t="s">
        <v>19837</v>
      </c>
      <c r="R12636">
        <v>207872.98605111</v>
      </c>
      <c r="S12636">
        <v>454657.41858569399</v>
      </c>
    </row>
    <row r="12637" spans="1:19" x14ac:dyDescent="0.4">
      <c r="A12637">
        <v>26869</v>
      </c>
      <c r="B12637" t="s">
        <v>16</v>
      </c>
      <c r="C12637" t="s">
        <v>17</v>
      </c>
      <c r="D12637">
        <v>3060000</v>
      </c>
      <c r="E12637" t="s">
        <v>623</v>
      </c>
      <c r="F12637" s="1">
        <v>38673</v>
      </c>
      <c r="H12637">
        <v>1</v>
      </c>
      <c r="I12637" t="s">
        <v>1547</v>
      </c>
      <c r="J12637">
        <v>13</v>
      </c>
      <c r="K12637" t="s">
        <v>1548</v>
      </c>
      <c r="L12637" t="s">
        <v>10315</v>
      </c>
      <c r="M12637" t="str">
        <f t="shared" si="616"/>
        <v>서울특별시</v>
      </c>
      <c r="N12637" t="str">
        <f t="shared" si="617"/>
        <v xml:space="preserve">중랑구 </v>
      </c>
      <c r="O12637" t="str">
        <f t="shared" si="618"/>
        <v xml:space="preserve">상봉동 </v>
      </c>
      <c r="Q12637" t="s">
        <v>1316</v>
      </c>
      <c r="R12637">
        <v>207790.66309083399</v>
      </c>
      <c r="S12637">
        <v>454735.74764488102</v>
      </c>
    </row>
    <row r="12638" spans="1:19" x14ac:dyDescent="0.4">
      <c r="A12638">
        <v>15091</v>
      </c>
      <c r="B12638" t="s">
        <v>16</v>
      </c>
      <c r="C12638" t="s">
        <v>17</v>
      </c>
      <c r="D12638">
        <v>3060000</v>
      </c>
      <c r="E12638" t="s">
        <v>2969</v>
      </c>
      <c r="F12638" s="1">
        <v>37210</v>
      </c>
      <c r="H12638">
        <v>1</v>
      </c>
      <c r="I12638" t="s">
        <v>1547</v>
      </c>
      <c r="J12638">
        <v>13</v>
      </c>
      <c r="K12638" t="s">
        <v>1548</v>
      </c>
      <c r="L12638" t="s">
        <v>4745</v>
      </c>
      <c r="M12638" t="str">
        <f t="shared" si="616"/>
        <v>서울특별시</v>
      </c>
      <c r="N12638" t="str">
        <f t="shared" si="617"/>
        <v xml:space="preserve">중랑구 </v>
      </c>
      <c r="O12638" t="str">
        <f t="shared" si="618"/>
        <v xml:space="preserve">상봉동 </v>
      </c>
      <c r="P12638">
        <v>2151</v>
      </c>
      <c r="Q12638" t="s">
        <v>2968</v>
      </c>
      <c r="R12638">
        <v>207965.056020683</v>
      </c>
      <c r="S12638">
        <v>454740.58937930199</v>
      </c>
    </row>
    <row r="12639" spans="1:19" x14ac:dyDescent="0.4">
      <c r="A12639">
        <v>62115</v>
      </c>
      <c r="B12639" t="s">
        <v>16</v>
      </c>
      <c r="C12639" t="s">
        <v>17</v>
      </c>
      <c r="D12639">
        <v>3060000</v>
      </c>
      <c r="E12639" t="s">
        <v>1487</v>
      </c>
      <c r="F12639" s="1">
        <v>37383</v>
      </c>
      <c r="H12639">
        <v>3</v>
      </c>
      <c r="I12639" t="s">
        <v>1469</v>
      </c>
      <c r="J12639">
        <v>3</v>
      </c>
      <c r="K12639" t="s">
        <v>1469</v>
      </c>
      <c r="L12639" t="s">
        <v>19386</v>
      </c>
      <c r="M12639" t="str">
        <f t="shared" si="616"/>
        <v>서울특별시</v>
      </c>
      <c r="N12639" t="str">
        <f t="shared" si="617"/>
        <v xml:space="preserve">중랑구 </v>
      </c>
      <c r="O12639" t="str">
        <f t="shared" si="618"/>
        <v xml:space="preserve">상봉동 </v>
      </c>
      <c r="P12639">
        <v>2151</v>
      </c>
      <c r="Q12639" t="s">
        <v>1594</v>
      </c>
      <c r="R12639">
        <v>207870.43409397101</v>
      </c>
      <c r="S12639">
        <v>454807.93464567797</v>
      </c>
    </row>
    <row r="12640" spans="1:19" x14ac:dyDescent="0.4">
      <c r="A12640">
        <v>25783</v>
      </c>
      <c r="B12640" t="s">
        <v>16</v>
      </c>
      <c r="C12640" t="s">
        <v>17</v>
      </c>
      <c r="D12640">
        <v>3060000</v>
      </c>
      <c r="E12640" t="s">
        <v>510</v>
      </c>
      <c r="F12640" s="1">
        <v>39912</v>
      </c>
      <c r="H12640">
        <v>1</v>
      </c>
      <c r="I12640" t="s">
        <v>1547</v>
      </c>
      <c r="J12640">
        <v>13</v>
      </c>
      <c r="K12640" t="s">
        <v>1548</v>
      </c>
      <c r="L12640" t="s">
        <v>8942</v>
      </c>
      <c r="M12640" t="str">
        <f t="shared" si="616"/>
        <v>서울특별시</v>
      </c>
      <c r="N12640" t="str">
        <f t="shared" si="617"/>
        <v xml:space="preserve">중랑구 </v>
      </c>
      <c r="O12640" t="str">
        <f t="shared" si="618"/>
        <v xml:space="preserve">상봉동 </v>
      </c>
      <c r="Q12640" t="s">
        <v>8943</v>
      </c>
      <c r="R12640">
        <v>207821.75192107199</v>
      </c>
      <c r="S12640">
        <v>454768.652445101</v>
      </c>
    </row>
    <row r="12641" spans="1:19" x14ac:dyDescent="0.4">
      <c r="A12641">
        <v>1021</v>
      </c>
      <c r="B12641" t="s">
        <v>16</v>
      </c>
      <c r="C12641" t="s">
        <v>17</v>
      </c>
      <c r="D12641">
        <v>3060000</v>
      </c>
      <c r="E12641" t="s">
        <v>1383</v>
      </c>
      <c r="F12641" s="1">
        <v>37599</v>
      </c>
      <c r="H12641">
        <v>4</v>
      </c>
      <c r="I12641" t="s">
        <v>18</v>
      </c>
      <c r="J12641">
        <v>31</v>
      </c>
      <c r="K12641" t="s">
        <v>19</v>
      </c>
      <c r="L12641" t="s">
        <v>1384</v>
      </c>
      <c r="M12641" t="str">
        <f t="shared" si="616"/>
        <v>서울특별시</v>
      </c>
      <c r="N12641" t="str">
        <f t="shared" si="617"/>
        <v xml:space="preserve">중랑구 </v>
      </c>
      <c r="O12641" t="str">
        <f t="shared" si="618"/>
        <v xml:space="preserve">상봉동 </v>
      </c>
      <c r="Q12641" t="s">
        <v>1385</v>
      </c>
      <c r="R12641">
        <v>207821.75192107199</v>
      </c>
      <c r="S12641">
        <v>454768.652445101</v>
      </c>
    </row>
    <row r="12642" spans="1:19" x14ac:dyDescent="0.4">
      <c r="A12642">
        <v>5600</v>
      </c>
      <c r="B12642" t="s">
        <v>16</v>
      </c>
      <c r="C12642" t="s">
        <v>17</v>
      </c>
      <c r="D12642">
        <v>3060000</v>
      </c>
      <c r="E12642" t="s">
        <v>2789</v>
      </c>
      <c r="F12642" s="1">
        <v>45106</v>
      </c>
      <c r="H12642">
        <v>1</v>
      </c>
      <c r="I12642" t="s">
        <v>1547</v>
      </c>
      <c r="J12642">
        <v>13</v>
      </c>
      <c r="K12642" t="s">
        <v>1548</v>
      </c>
      <c r="L12642" t="s">
        <v>3598</v>
      </c>
      <c r="M12642" t="str">
        <f t="shared" si="616"/>
        <v>서울특별시</v>
      </c>
      <c r="N12642" t="str">
        <f t="shared" si="617"/>
        <v xml:space="preserve">중랑구 </v>
      </c>
      <c r="O12642" t="str">
        <f t="shared" si="618"/>
        <v xml:space="preserve">상봉동 </v>
      </c>
      <c r="P12642">
        <v>2149</v>
      </c>
      <c r="Q12642" t="s">
        <v>3353</v>
      </c>
      <c r="R12642">
        <v>207807.65764921199</v>
      </c>
      <c r="S12642">
        <v>454906.60090617801</v>
      </c>
    </row>
    <row r="12643" spans="1:19" x14ac:dyDescent="0.4">
      <c r="A12643">
        <v>62546</v>
      </c>
      <c r="B12643" t="s">
        <v>16</v>
      </c>
      <c r="C12643" t="s">
        <v>17</v>
      </c>
      <c r="D12643">
        <v>3060000</v>
      </c>
      <c r="E12643" t="s">
        <v>160</v>
      </c>
      <c r="F12643" s="1">
        <v>37350</v>
      </c>
      <c r="H12643">
        <v>3</v>
      </c>
      <c r="I12643" t="s">
        <v>1469</v>
      </c>
      <c r="J12643">
        <v>3</v>
      </c>
      <c r="K12643" t="s">
        <v>1469</v>
      </c>
      <c r="L12643" t="s">
        <v>19876</v>
      </c>
      <c r="M12643" t="str">
        <f t="shared" si="616"/>
        <v>서울특별시</v>
      </c>
      <c r="N12643" t="str">
        <f t="shared" si="617"/>
        <v xml:space="preserve">중랑구 </v>
      </c>
      <c r="O12643" t="str">
        <f t="shared" si="618"/>
        <v xml:space="preserve">상봉동 </v>
      </c>
      <c r="Q12643" t="s">
        <v>19877</v>
      </c>
      <c r="R12643">
        <v>207807.65764921199</v>
      </c>
      <c r="S12643">
        <v>454906.60090617801</v>
      </c>
    </row>
    <row r="12644" spans="1:19" x14ac:dyDescent="0.4">
      <c r="A12644">
        <v>26489</v>
      </c>
      <c r="B12644" t="s">
        <v>16</v>
      </c>
      <c r="C12644" t="s">
        <v>17</v>
      </c>
      <c r="D12644">
        <v>3060000</v>
      </c>
      <c r="E12644" t="s">
        <v>1781</v>
      </c>
      <c r="F12644" s="1">
        <v>37440</v>
      </c>
      <c r="H12644">
        <v>1</v>
      </c>
      <c r="I12644" t="s">
        <v>1547</v>
      </c>
      <c r="J12644">
        <v>13</v>
      </c>
      <c r="K12644" t="s">
        <v>1548</v>
      </c>
      <c r="L12644" t="s">
        <v>9864</v>
      </c>
      <c r="M12644" t="str">
        <f t="shared" si="616"/>
        <v>서울특별시</v>
      </c>
      <c r="N12644" t="str">
        <f t="shared" si="617"/>
        <v xml:space="preserve">중랑구 </v>
      </c>
      <c r="O12644" t="str">
        <f t="shared" si="618"/>
        <v xml:space="preserve">상봉동 </v>
      </c>
      <c r="Q12644" t="s">
        <v>72</v>
      </c>
      <c r="R12644">
        <v>207828.15495068199</v>
      </c>
      <c r="S12644">
        <v>454838.22686744301</v>
      </c>
    </row>
    <row r="12645" spans="1:19" x14ac:dyDescent="0.4">
      <c r="A12645">
        <v>61996</v>
      </c>
      <c r="B12645" t="s">
        <v>16</v>
      </c>
      <c r="C12645" t="s">
        <v>17</v>
      </c>
      <c r="D12645">
        <v>3060000</v>
      </c>
      <c r="E12645" t="s">
        <v>1461</v>
      </c>
      <c r="F12645" s="1">
        <v>37453</v>
      </c>
      <c r="H12645">
        <v>3</v>
      </c>
      <c r="I12645" t="s">
        <v>1469</v>
      </c>
      <c r="J12645">
        <v>3</v>
      </c>
      <c r="K12645" t="s">
        <v>1469</v>
      </c>
      <c r="L12645" t="s">
        <v>19248</v>
      </c>
      <c r="M12645" t="str">
        <f t="shared" si="616"/>
        <v>서울특별시</v>
      </c>
      <c r="N12645" t="str">
        <f t="shared" si="617"/>
        <v xml:space="preserve">중랑구 </v>
      </c>
      <c r="O12645" t="str">
        <f t="shared" si="618"/>
        <v xml:space="preserve">상봉동 </v>
      </c>
      <c r="Q12645" t="s">
        <v>19249</v>
      </c>
      <c r="R12645">
        <v>207775.95712598701</v>
      </c>
      <c r="S12645">
        <v>454896.85190432903</v>
      </c>
    </row>
    <row r="12646" spans="1:19" x14ac:dyDescent="0.4">
      <c r="A12646">
        <v>62161</v>
      </c>
      <c r="B12646" t="s">
        <v>16</v>
      </c>
      <c r="C12646" t="s">
        <v>17</v>
      </c>
      <c r="D12646">
        <v>3060000</v>
      </c>
      <c r="E12646" t="s">
        <v>327</v>
      </c>
      <c r="F12646" s="1">
        <v>37491</v>
      </c>
      <c r="H12646">
        <v>3</v>
      </c>
      <c r="I12646" t="s">
        <v>1469</v>
      </c>
      <c r="J12646">
        <v>3</v>
      </c>
      <c r="K12646" t="s">
        <v>1469</v>
      </c>
      <c r="L12646" t="s">
        <v>19437</v>
      </c>
      <c r="M12646" t="str">
        <f t="shared" si="616"/>
        <v>서울특별시</v>
      </c>
      <c r="N12646" t="str">
        <f t="shared" si="617"/>
        <v xml:space="preserve">중랑구 </v>
      </c>
      <c r="O12646" t="str">
        <f t="shared" si="618"/>
        <v xml:space="preserve">상봉동 </v>
      </c>
      <c r="Q12646" t="s">
        <v>2968</v>
      </c>
      <c r="R12646">
        <v>207737.683296773</v>
      </c>
      <c r="S12646">
        <v>454894.91420178302</v>
      </c>
    </row>
    <row r="12647" spans="1:19" x14ac:dyDescent="0.4">
      <c r="A12647">
        <v>26487</v>
      </c>
      <c r="B12647" t="s">
        <v>16</v>
      </c>
      <c r="C12647" t="s">
        <v>17</v>
      </c>
      <c r="D12647">
        <v>3060000</v>
      </c>
      <c r="E12647" t="s">
        <v>1127</v>
      </c>
      <c r="F12647" s="1">
        <v>37546</v>
      </c>
      <c r="H12647">
        <v>1</v>
      </c>
      <c r="I12647" t="s">
        <v>1547</v>
      </c>
      <c r="J12647">
        <v>13</v>
      </c>
      <c r="K12647" t="s">
        <v>1548</v>
      </c>
      <c r="L12647" t="s">
        <v>9862</v>
      </c>
      <c r="M12647" t="str">
        <f t="shared" si="616"/>
        <v>서울특별시</v>
      </c>
      <c r="N12647" t="str">
        <f t="shared" si="617"/>
        <v xml:space="preserve">중랑구 </v>
      </c>
      <c r="O12647" t="str">
        <f t="shared" si="618"/>
        <v xml:space="preserve">상봉동 </v>
      </c>
      <c r="P12647">
        <v>2149</v>
      </c>
      <c r="Q12647" t="s">
        <v>3985</v>
      </c>
      <c r="R12647">
        <v>207806.078328768</v>
      </c>
      <c r="S12647">
        <v>454812.96928631602</v>
      </c>
    </row>
    <row r="12648" spans="1:19" x14ac:dyDescent="0.4">
      <c r="A12648">
        <v>47999</v>
      </c>
      <c r="B12648" t="s">
        <v>16</v>
      </c>
      <c r="C12648" t="s">
        <v>17</v>
      </c>
      <c r="D12648">
        <v>3060000</v>
      </c>
      <c r="E12648" t="s">
        <v>4019</v>
      </c>
      <c r="F12648" s="1">
        <v>43907</v>
      </c>
      <c r="H12648">
        <v>3</v>
      </c>
      <c r="I12648" t="s">
        <v>1469</v>
      </c>
      <c r="J12648">
        <v>3</v>
      </c>
      <c r="K12648" t="s">
        <v>1469</v>
      </c>
      <c r="L12648" t="s">
        <v>13528</v>
      </c>
      <c r="M12648" t="str">
        <f t="shared" si="616"/>
        <v>서울특별시</v>
      </c>
      <c r="N12648" t="str">
        <f t="shared" si="617"/>
        <v xml:space="preserve">중랑구 </v>
      </c>
      <c r="O12648" t="str">
        <f t="shared" si="618"/>
        <v xml:space="preserve">상봉동 </v>
      </c>
      <c r="P12648">
        <v>2149</v>
      </c>
      <c r="Q12648" t="s">
        <v>643</v>
      </c>
      <c r="R12648">
        <v>207759.193444531</v>
      </c>
      <c r="S12648">
        <v>454943.982853578</v>
      </c>
    </row>
    <row r="12649" spans="1:19" x14ac:dyDescent="0.4">
      <c r="A12649">
        <v>62551</v>
      </c>
      <c r="B12649" t="s">
        <v>16</v>
      </c>
      <c r="C12649" t="s">
        <v>17</v>
      </c>
      <c r="D12649">
        <v>3060000</v>
      </c>
      <c r="E12649" t="s">
        <v>888</v>
      </c>
      <c r="F12649" s="1">
        <v>33928</v>
      </c>
      <c r="H12649">
        <v>3</v>
      </c>
      <c r="I12649" t="s">
        <v>1469</v>
      </c>
      <c r="J12649">
        <v>3</v>
      </c>
      <c r="K12649" t="s">
        <v>1469</v>
      </c>
      <c r="L12649" t="s">
        <v>19884</v>
      </c>
      <c r="M12649" t="str">
        <f t="shared" si="616"/>
        <v>서울특별시</v>
      </c>
      <c r="N12649" t="str">
        <f t="shared" si="617"/>
        <v xml:space="preserve">중랑구 </v>
      </c>
      <c r="O12649" t="str">
        <f t="shared" si="618"/>
        <v xml:space="preserve">상봉동 </v>
      </c>
      <c r="Q12649" t="s">
        <v>2558</v>
      </c>
      <c r="R12649">
        <v>207759.193444531</v>
      </c>
      <c r="S12649">
        <v>454943.982853578</v>
      </c>
    </row>
    <row r="12650" spans="1:19" x14ac:dyDescent="0.4">
      <c r="A12650">
        <v>60739</v>
      </c>
      <c r="B12650" t="s">
        <v>16</v>
      </c>
      <c r="C12650" t="s">
        <v>17</v>
      </c>
      <c r="D12650">
        <v>3060000</v>
      </c>
      <c r="E12650" t="s">
        <v>46</v>
      </c>
      <c r="F12650" s="1">
        <v>36987</v>
      </c>
      <c r="H12650">
        <v>3</v>
      </c>
      <c r="I12650" t="s">
        <v>1469</v>
      </c>
      <c r="J12650">
        <v>3</v>
      </c>
      <c r="K12650" t="s">
        <v>1469</v>
      </c>
      <c r="L12650" t="s">
        <v>17739</v>
      </c>
      <c r="M12650" t="str">
        <f t="shared" si="616"/>
        <v>서울특별시</v>
      </c>
      <c r="N12650" t="str">
        <f t="shared" si="617"/>
        <v xml:space="preserve">중랑구 </v>
      </c>
      <c r="O12650" t="str">
        <f t="shared" si="618"/>
        <v xml:space="preserve">상봉동 </v>
      </c>
      <c r="Q12650" t="s">
        <v>3887</v>
      </c>
      <c r="R12650">
        <v>207785.16388694799</v>
      </c>
      <c r="S12650">
        <v>454948.66716947901</v>
      </c>
    </row>
    <row r="12651" spans="1:19" x14ac:dyDescent="0.4">
      <c r="A12651">
        <v>62350</v>
      </c>
      <c r="B12651" t="s">
        <v>16</v>
      </c>
      <c r="C12651" t="s">
        <v>17</v>
      </c>
      <c r="D12651">
        <v>3060000</v>
      </c>
      <c r="E12651" t="s">
        <v>1097</v>
      </c>
      <c r="F12651" s="1">
        <v>37123</v>
      </c>
      <c r="H12651">
        <v>3</v>
      </c>
      <c r="I12651" t="s">
        <v>1469</v>
      </c>
      <c r="J12651">
        <v>3</v>
      </c>
      <c r="K12651" t="s">
        <v>1469</v>
      </c>
      <c r="L12651" t="s">
        <v>19652</v>
      </c>
      <c r="M12651" t="str">
        <f t="shared" si="616"/>
        <v>서울특별시</v>
      </c>
      <c r="N12651" t="str">
        <f t="shared" si="617"/>
        <v xml:space="preserve">중랑구 </v>
      </c>
      <c r="O12651" t="str">
        <f t="shared" si="618"/>
        <v xml:space="preserve">상봉동 </v>
      </c>
      <c r="Q12651" t="s">
        <v>5000</v>
      </c>
      <c r="R12651">
        <v>207655.29109237899</v>
      </c>
      <c r="S12651">
        <v>454993.65758859197</v>
      </c>
    </row>
    <row r="12652" spans="1:19" x14ac:dyDescent="0.4">
      <c r="A12652">
        <v>25861</v>
      </c>
      <c r="B12652" t="s">
        <v>16</v>
      </c>
      <c r="C12652" t="s">
        <v>17</v>
      </c>
      <c r="D12652">
        <v>3060000</v>
      </c>
      <c r="E12652" t="s">
        <v>158</v>
      </c>
      <c r="F12652" s="1">
        <v>36806</v>
      </c>
      <c r="H12652">
        <v>1</v>
      </c>
      <c r="I12652" t="s">
        <v>1547</v>
      </c>
      <c r="J12652">
        <v>13</v>
      </c>
      <c r="K12652" t="s">
        <v>1548</v>
      </c>
      <c r="L12652" t="s">
        <v>9049</v>
      </c>
      <c r="M12652" t="str">
        <f t="shared" si="616"/>
        <v>서울특별시</v>
      </c>
      <c r="N12652" t="str">
        <f t="shared" si="617"/>
        <v xml:space="preserve">중랑구 </v>
      </c>
      <c r="O12652" t="str">
        <f t="shared" si="618"/>
        <v xml:space="preserve">신내동 </v>
      </c>
      <c r="P12652">
        <v>2067</v>
      </c>
      <c r="Q12652" t="s">
        <v>362</v>
      </c>
      <c r="R12652">
        <v>208663.451595455</v>
      </c>
      <c r="S12652">
        <v>456169.22084350802</v>
      </c>
    </row>
    <row r="12653" spans="1:19" x14ac:dyDescent="0.4">
      <c r="A12653">
        <v>62034</v>
      </c>
      <c r="B12653" t="s">
        <v>16</v>
      </c>
      <c r="C12653" t="s">
        <v>17</v>
      </c>
      <c r="D12653">
        <v>3060000</v>
      </c>
      <c r="E12653" t="s">
        <v>167</v>
      </c>
      <c r="F12653" s="1">
        <v>35476</v>
      </c>
      <c r="H12653">
        <v>3</v>
      </c>
      <c r="I12653" t="s">
        <v>1469</v>
      </c>
      <c r="J12653">
        <v>3</v>
      </c>
      <c r="K12653" t="s">
        <v>1469</v>
      </c>
      <c r="L12653" t="s">
        <v>19290</v>
      </c>
      <c r="M12653" t="str">
        <f t="shared" si="616"/>
        <v>서울특별시</v>
      </c>
      <c r="N12653" t="str">
        <f t="shared" si="617"/>
        <v xml:space="preserve">중랑구 </v>
      </c>
      <c r="O12653" t="str">
        <f t="shared" si="618"/>
        <v xml:space="preserve">신내동 </v>
      </c>
      <c r="Q12653" t="s">
        <v>19291</v>
      </c>
      <c r="R12653">
        <v>208663.451595455</v>
      </c>
      <c r="S12653">
        <v>456169.22084350802</v>
      </c>
    </row>
    <row r="12654" spans="1:19" x14ac:dyDescent="0.4">
      <c r="A12654">
        <v>31295</v>
      </c>
      <c r="B12654" t="s">
        <v>16</v>
      </c>
      <c r="C12654" t="s">
        <v>17</v>
      </c>
      <c r="D12654">
        <v>3060000</v>
      </c>
      <c r="E12654" t="s">
        <v>750</v>
      </c>
      <c r="F12654" s="1">
        <v>37252</v>
      </c>
      <c r="H12654">
        <v>4</v>
      </c>
      <c r="I12654" t="s">
        <v>18</v>
      </c>
      <c r="J12654">
        <v>35</v>
      </c>
      <c r="K12654" t="s">
        <v>10836</v>
      </c>
      <c r="L12654" t="s">
        <v>11728</v>
      </c>
      <c r="M12654" t="str">
        <f t="shared" si="616"/>
        <v>서울특별시</v>
      </c>
      <c r="N12654" t="str">
        <f t="shared" si="617"/>
        <v xml:space="preserve">중랑구 </v>
      </c>
      <c r="O12654" t="str">
        <f t="shared" si="618"/>
        <v xml:space="preserve">신내동 </v>
      </c>
      <c r="Q12654" t="s">
        <v>11729</v>
      </c>
      <c r="R12654">
        <v>208557.380879295</v>
      </c>
      <c r="S12654">
        <v>456152.48760191799</v>
      </c>
    </row>
    <row r="12655" spans="1:19" x14ac:dyDescent="0.4">
      <c r="A12655">
        <v>26517</v>
      </c>
      <c r="B12655" t="s">
        <v>16</v>
      </c>
      <c r="C12655" t="s">
        <v>17</v>
      </c>
      <c r="D12655">
        <v>3060000</v>
      </c>
      <c r="E12655" t="s">
        <v>3426</v>
      </c>
      <c r="F12655" s="1">
        <v>37554</v>
      </c>
      <c r="H12655">
        <v>1</v>
      </c>
      <c r="I12655" t="s">
        <v>1547</v>
      </c>
      <c r="J12655">
        <v>13</v>
      </c>
      <c r="K12655" t="s">
        <v>1548</v>
      </c>
      <c r="L12655" t="s">
        <v>9899</v>
      </c>
      <c r="M12655" t="str">
        <f t="shared" si="616"/>
        <v>서울특별시</v>
      </c>
      <c r="N12655" t="str">
        <f t="shared" si="617"/>
        <v xml:space="preserve">중랑구 </v>
      </c>
      <c r="O12655" t="str">
        <f t="shared" si="618"/>
        <v xml:space="preserve">신내동 </v>
      </c>
      <c r="P12655">
        <v>2067</v>
      </c>
      <c r="Q12655" t="s">
        <v>3417</v>
      </c>
      <c r="R12655">
        <v>208520.111549772</v>
      </c>
      <c r="S12655">
        <v>456068.93036044302</v>
      </c>
    </row>
    <row r="12656" spans="1:19" x14ac:dyDescent="0.4">
      <c r="A12656">
        <v>25838</v>
      </c>
      <c r="B12656" t="s">
        <v>16</v>
      </c>
      <c r="C12656" t="s">
        <v>17</v>
      </c>
      <c r="D12656">
        <v>3060000</v>
      </c>
      <c r="E12656" t="s">
        <v>2547</v>
      </c>
      <c r="F12656" s="1">
        <v>36488</v>
      </c>
      <c r="H12656">
        <v>1</v>
      </c>
      <c r="I12656" t="s">
        <v>1547</v>
      </c>
      <c r="J12656">
        <v>13</v>
      </c>
      <c r="K12656" t="s">
        <v>1548</v>
      </c>
      <c r="L12656" t="s">
        <v>9019</v>
      </c>
      <c r="M12656" t="str">
        <f t="shared" si="616"/>
        <v>서울특별시</v>
      </c>
      <c r="N12656" t="str">
        <f t="shared" si="617"/>
        <v xml:space="preserve">중랑구 </v>
      </c>
      <c r="O12656" t="str">
        <f t="shared" si="618"/>
        <v xml:space="preserve">신내동 </v>
      </c>
      <c r="P12656">
        <v>2067</v>
      </c>
      <c r="Q12656" t="s">
        <v>9020</v>
      </c>
      <c r="R12656">
        <v>208603.61116822899</v>
      </c>
      <c r="S12656">
        <v>456007.27685278602</v>
      </c>
    </row>
    <row r="12657" spans="1:19" x14ac:dyDescent="0.4">
      <c r="A12657">
        <v>60830</v>
      </c>
      <c r="B12657" t="s">
        <v>16</v>
      </c>
      <c r="C12657" t="s">
        <v>17</v>
      </c>
      <c r="D12657">
        <v>3060000</v>
      </c>
      <c r="E12657" t="s">
        <v>1111</v>
      </c>
      <c r="F12657" s="1">
        <v>39587</v>
      </c>
      <c r="H12657">
        <v>3</v>
      </c>
      <c r="I12657" t="s">
        <v>1469</v>
      </c>
      <c r="J12657">
        <v>3</v>
      </c>
      <c r="K12657" t="s">
        <v>1469</v>
      </c>
      <c r="L12657" t="s">
        <v>17864</v>
      </c>
      <c r="M12657" t="str">
        <f t="shared" si="616"/>
        <v>서울특별시</v>
      </c>
      <c r="N12657" t="str">
        <f t="shared" si="617"/>
        <v xml:space="preserve">중랑구 </v>
      </c>
      <c r="O12657" t="str">
        <f t="shared" si="618"/>
        <v xml:space="preserve">신내동 </v>
      </c>
      <c r="Q12657" t="s">
        <v>17865</v>
      </c>
      <c r="R12657">
        <v>208887.64248845199</v>
      </c>
      <c r="S12657">
        <v>455735.01396974002</v>
      </c>
    </row>
    <row r="12658" spans="1:19" x14ac:dyDescent="0.4">
      <c r="A12658">
        <v>15089</v>
      </c>
      <c r="B12658" t="s">
        <v>16</v>
      </c>
      <c r="C12658" t="s">
        <v>17</v>
      </c>
      <c r="D12658">
        <v>3060000</v>
      </c>
      <c r="E12658" t="s">
        <v>1002</v>
      </c>
      <c r="F12658" s="1">
        <v>38251</v>
      </c>
      <c r="H12658">
        <v>1</v>
      </c>
      <c r="I12658" t="s">
        <v>1547</v>
      </c>
      <c r="J12658">
        <v>13</v>
      </c>
      <c r="K12658" t="s">
        <v>1548</v>
      </c>
      <c r="L12658" t="s">
        <v>4743</v>
      </c>
      <c r="M12658" t="str">
        <f t="shared" si="616"/>
        <v>서울특별시</v>
      </c>
      <c r="N12658" t="str">
        <f t="shared" si="617"/>
        <v xml:space="preserve">중랑구 </v>
      </c>
      <c r="O12658" t="str">
        <f t="shared" si="618"/>
        <v xml:space="preserve">신내동 </v>
      </c>
      <c r="Q12658" t="s">
        <v>3080</v>
      </c>
      <c r="R12658">
        <v>208501.98640841499</v>
      </c>
      <c r="S12658">
        <v>455922.64778478001</v>
      </c>
    </row>
    <row r="12659" spans="1:19" x14ac:dyDescent="0.4">
      <c r="A12659">
        <v>62130</v>
      </c>
      <c r="B12659" t="s">
        <v>16</v>
      </c>
      <c r="C12659" t="s">
        <v>17</v>
      </c>
      <c r="D12659">
        <v>3060000</v>
      </c>
      <c r="E12659" t="s">
        <v>1546</v>
      </c>
      <c r="F12659" s="1">
        <v>34570</v>
      </c>
      <c r="H12659">
        <v>3</v>
      </c>
      <c r="I12659" t="s">
        <v>1469</v>
      </c>
      <c r="J12659">
        <v>3</v>
      </c>
      <c r="K12659" t="s">
        <v>1469</v>
      </c>
      <c r="L12659" t="s">
        <v>19402</v>
      </c>
      <c r="M12659" t="str">
        <f t="shared" si="616"/>
        <v>서울특별시</v>
      </c>
      <c r="N12659" t="str">
        <f t="shared" si="617"/>
        <v xml:space="preserve">중랑구 </v>
      </c>
      <c r="O12659" t="str">
        <f t="shared" si="618"/>
        <v xml:space="preserve">신내동 </v>
      </c>
      <c r="Q12659" t="s">
        <v>19403</v>
      </c>
      <c r="R12659">
        <v>208560.75962564399</v>
      </c>
      <c r="S12659">
        <v>455826.84749729099</v>
      </c>
    </row>
    <row r="12660" spans="1:19" x14ac:dyDescent="0.4">
      <c r="A12660">
        <v>25960</v>
      </c>
      <c r="B12660" t="s">
        <v>16</v>
      </c>
      <c r="C12660" t="s">
        <v>17</v>
      </c>
      <c r="D12660">
        <v>3060000</v>
      </c>
      <c r="E12660" t="s">
        <v>443</v>
      </c>
      <c r="F12660" s="1">
        <v>36201</v>
      </c>
      <c r="H12660">
        <v>1</v>
      </c>
      <c r="I12660" t="s">
        <v>1547</v>
      </c>
      <c r="J12660">
        <v>13</v>
      </c>
      <c r="K12660" t="s">
        <v>1548</v>
      </c>
      <c r="L12660" t="s">
        <v>9181</v>
      </c>
      <c r="M12660" t="str">
        <f t="shared" si="616"/>
        <v>서울특별시</v>
      </c>
      <c r="N12660" t="str">
        <f t="shared" si="617"/>
        <v xml:space="preserve">중랑구 </v>
      </c>
      <c r="O12660" t="str">
        <f t="shared" si="618"/>
        <v xml:space="preserve">신내동 </v>
      </c>
      <c r="P12660">
        <v>2072</v>
      </c>
      <c r="Q12660" t="s">
        <v>4340</v>
      </c>
      <c r="R12660">
        <v>208782.60857053701</v>
      </c>
      <c r="S12660">
        <v>455378.67519429501</v>
      </c>
    </row>
    <row r="12661" spans="1:19" x14ac:dyDescent="0.4">
      <c r="A12661">
        <v>25844</v>
      </c>
      <c r="B12661" t="s">
        <v>16</v>
      </c>
      <c r="C12661" t="s">
        <v>17</v>
      </c>
      <c r="D12661">
        <v>3060000</v>
      </c>
      <c r="E12661" t="s">
        <v>571</v>
      </c>
      <c r="F12661" s="1">
        <v>36402</v>
      </c>
      <c r="H12661">
        <v>1</v>
      </c>
      <c r="I12661" t="s">
        <v>1547</v>
      </c>
      <c r="J12661">
        <v>13</v>
      </c>
      <c r="K12661" t="s">
        <v>1548</v>
      </c>
      <c r="L12661" t="s">
        <v>9027</v>
      </c>
      <c r="M12661" t="str">
        <f t="shared" si="616"/>
        <v>서울특별시</v>
      </c>
      <c r="N12661" t="str">
        <f t="shared" si="617"/>
        <v xml:space="preserve">중랑구 </v>
      </c>
      <c r="O12661" t="str">
        <f t="shared" si="618"/>
        <v xml:space="preserve">신내동 </v>
      </c>
      <c r="P12661">
        <v>2071</v>
      </c>
      <c r="Q12661" t="s">
        <v>9028</v>
      </c>
      <c r="R12661">
        <v>208481.61266787301</v>
      </c>
      <c r="S12661">
        <v>455496.98050878901</v>
      </c>
    </row>
    <row r="12662" spans="1:19" x14ac:dyDescent="0.4">
      <c r="A12662">
        <v>62351</v>
      </c>
      <c r="B12662" t="s">
        <v>16</v>
      </c>
      <c r="C12662" t="s">
        <v>17</v>
      </c>
      <c r="D12662">
        <v>3060000</v>
      </c>
      <c r="E12662" t="s">
        <v>527</v>
      </c>
      <c r="F12662" s="1">
        <v>37130</v>
      </c>
      <c r="H12662">
        <v>3</v>
      </c>
      <c r="I12662" t="s">
        <v>1469</v>
      </c>
      <c r="J12662">
        <v>3</v>
      </c>
      <c r="K12662" t="s">
        <v>1469</v>
      </c>
      <c r="L12662" t="s">
        <v>19653</v>
      </c>
      <c r="M12662" t="str">
        <f t="shared" si="616"/>
        <v>서울특별시</v>
      </c>
      <c r="N12662" t="str">
        <f t="shared" si="617"/>
        <v xml:space="preserve">중랑구 </v>
      </c>
      <c r="O12662" t="str">
        <f t="shared" si="618"/>
        <v xml:space="preserve">신내동 </v>
      </c>
      <c r="Q12662" t="s">
        <v>1068</v>
      </c>
    </row>
    <row r="12663" spans="1:19" x14ac:dyDescent="0.4">
      <c r="A12663">
        <v>26589</v>
      </c>
      <c r="B12663" t="s">
        <v>16</v>
      </c>
      <c r="C12663" t="s">
        <v>17</v>
      </c>
      <c r="D12663">
        <v>3060000</v>
      </c>
      <c r="E12663" t="s">
        <v>1221</v>
      </c>
      <c r="F12663" s="1">
        <v>37415</v>
      </c>
      <c r="H12663">
        <v>1</v>
      </c>
      <c r="I12663" t="s">
        <v>1547</v>
      </c>
      <c r="J12663">
        <v>13</v>
      </c>
      <c r="K12663" t="s">
        <v>1548</v>
      </c>
      <c r="L12663" t="s">
        <v>9986</v>
      </c>
      <c r="M12663" t="str">
        <f t="shared" si="616"/>
        <v>서울특별시</v>
      </c>
      <c r="N12663" t="str">
        <f t="shared" si="617"/>
        <v xml:space="preserve">중랑구 </v>
      </c>
      <c r="O12663" t="str">
        <f t="shared" si="618"/>
        <v xml:space="preserve">신내동 </v>
      </c>
      <c r="P12663">
        <v>2069</v>
      </c>
      <c r="Q12663" t="s">
        <v>2511</v>
      </c>
      <c r="R12663">
        <v>208380.78523575299</v>
      </c>
      <c r="S12663">
        <v>455764.589848326</v>
      </c>
    </row>
    <row r="12664" spans="1:19" x14ac:dyDescent="0.4">
      <c r="A12664">
        <v>25854</v>
      </c>
      <c r="B12664" t="s">
        <v>16</v>
      </c>
      <c r="C12664" t="s">
        <v>17</v>
      </c>
      <c r="D12664">
        <v>3060000</v>
      </c>
      <c r="E12664" t="s">
        <v>348</v>
      </c>
      <c r="F12664" s="1">
        <v>36554</v>
      </c>
      <c r="H12664">
        <v>1</v>
      </c>
      <c r="I12664" t="s">
        <v>1547</v>
      </c>
      <c r="J12664">
        <v>13</v>
      </c>
      <c r="K12664" t="s">
        <v>1548</v>
      </c>
      <c r="L12664" t="s">
        <v>9040</v>
      </c>
      <c r="M12664" t="str">
        <f t="shared" si="616"/>
        <v>서울특별시</v>
      </c>
      <c r="N12664" t="str">
        <f t="shared" si="617"/>
        <v xml:space="preserve">중랑구 </v>
      </c>
      <c r="O12664" t="str">
        <f t="shared" si="618"/>
        <v xml:space="preserve">신내동 </v>
      </c>
      <c r="Q12664" t="s">
        <v>676</v>
      </c>
      <c r="R12664">
        <v>208453.70383242401</v>
      </c>
      <c r="S12664">
        <v>455911.89402356499</v>
      </c>
    </row>
    <row r="12665" spans="1:19" x14ac:dyDescent="0.4">
      <c r="A12665">
        <v>62671</v>
      </c>
      <c r="B12665" t="s">
        <v>16</v>
      </c>
      <c r="C12665" t="s">
        <v>17</v>
      </c>
      <c r="D12665">
        <v>3060000</v>
      </c>
      <c r="E12665" t="s">
        <v>2416</v>
      </c>
      <c r="F12665" s="1">
        <v>43033</v>
      </c>
      <c r="H12665">
        <v>3</v>
      </c>
      <c r="I12665" t="s">
        <v>1469</v>
      </c>
      <c r="J12665">
        <v>3</v>
      </c>
      <c r="K12665" t="s">
        <v>1469</v>
      </c>
      <c r="L12665" t="s">
        <v>20018</v>
      </c>
      <c r="M12665" t="str">
        <f t="shared" si="616"/>
        <v>서울특별시</v>
      </c>
      <c r="N12665" t="str">
        <f t="shared" si="617"/>
        <v xml:space="preserve">중랑구 </v>
      </c>
      <c r="O12665" t="str">
        <f t="shared" si="618"/>
        <v xml:space="preserve">신내동 </v>
      </c>
      <c r="P12665">
        <v>2069</v>
      </c>
      <c r="Q12665" t="s">
        <v>4459</v>
      </c>
      <c r="R12665">
        <v>208434.063037302</v>
      </c>
      <c r="S12665">
        <v>455903.47026964399</v>
      </c>
    </row>
    <row r="12666" spans="1:19" x14ac:dyDescent="0.4">
      <c r="A12666">
        <v>25846</v>
      </c>
      <c r="B12666" t="s">
        <v>16</v>
      </c>
      <c r="C12666" t="s">
        <v>17</v>
      </c>
      <c r="D12666">
        <v>3060000</v>
      </c>
      <c r="E12666" t="s">
        <v>769</v>
      </c>
      <c r="F12666" s="1">
        <v>36432</v>
      </c>
      <c r="H12666">
        <v>1</v>
      </c>
      <c r="I12666" t="s">
        <v>1547</v>
      </c>
      <c r="J12666">
        <v>13</v>
      </c>
      <c r="K12666" t="s">
        <v>1548</v>
      </c>
      <c r="L12666" t="s">
        <v>9030</v>
      </c>
      <c r="M12666" t="str">
        <f t="shared" si="616"/>
        <v>서울특별시</v>
      </c>
      <c r="N12666" t="str">
        <f t="shared" si="617"/>
        <v xml:space="preserve">중랑구 </v>
      </c>
      <c r="O12666" t="str">
        <f t="shared" si="618"/>
        <v xml:space="preserve">신내동 </v>
      </c>
      <c r="P12666">
        <v>2069</v>
      </c>
      <c r="Q12666" t="s">
        <v>9031</v>
      </c>
      <c r="R12666">
        <v>208475.908140543</v>
      </c>
      <c r="S12666">
        <v>455925.04062674602</v>
      </c>
    </row>
    <row r="12667" spans="1:19" x14ac:dyDescent="0.4">
      <c r="A12667">
        <v>61994</v>
      </c>
      <c r="B12667" t="s">
        <v>16</v>
      </c>
      <c r="C12667" t="s">
        <v>17</v>
      </c>
      <c r="D12667">
        <v>3060000</v>
      </c>
      <c r="E12667" t="s">
        <v>783</v>
      </c>
      <c r="F12667" s="1">
        <v>37547</v>
      </c>
      <c r="H12667">
        <v>3</v>
      </c>
      <c r="I12667" t="s">
        <v>1469</v>
      </c>
      <c r="J12667">
        <v>3</v>
      </c>
      <c r="K12667" t="s">
        <v>1469</v>
      </c>
      <c r="L12667" t="s">
        <v>19246</v>
      </c>
      <c r="M12667" t="str">
        <f t="shared" si="616"/>
        <v>서울특별시</v>
      </c>
      <c r="N12667" t="str">
        <f t="shared" si="617"/>
        <v xml:space="preserve">중랑구 </v>
      </c>
      <c r="O12667" t="str">
        <f t="shared" si="618"/>
        <v xml:space="preserve">신내동 </v>
      </c>
      <c r="Q12667" t="s">
        <v>376</v>
      </c>
      <c r="R12667">
        <v>208457.07135306401</v>
      </c>
      <c r="S12667">
        <v>456153.41490852699</v>
      </c>
    </row>
    <row r="12668" spans="1:19" x14ac:dyDescent="0.4">
      <c r="A12668">
        <v>26966</v>
      </c>
      <c r="B12668" t="s">
        <v>16</v>
      </c>
      <c r="C12668" t="s">
        <v>17</v>
      </c>
      <c r="D12668">
        <v>3060000</v>
      </c>
      <c r="E12668" t="s">
        <v>549</v>
      </c>
      <c r="F12668" s="1">
        <v>37529</v>
      </c>
      <c r="H12668">
        <v>1</v>
      </c>
      <c r="I12668" t="s">
        <v>1547</v>
      </c>
      <c r="J12668">
        <v>13</v>
      </c>
      <c r="K12668" t="s">
        <v>1548</v>
      </c>
      <c r="L12668" t="s">
        <v>10433</v>
      </c>
      <c r="M12668" t="str">
        <f t="shared" si="616"/>
        <v>서울특별시</v>
      </c>
      <c r="N12668" t="str">
        <f t="shared" si="617"/>
        <v xml:space="preserve">중랑구 </v>
      </c>
      <c r="O12668" t="str">
        <f t="shared" si="618"/>
        <v xml:space="preserve">신내동 </v>
      </c>
      <c r="Q12668" t="s">
        <v>10434</v>
      </c>
      <c r="R12668">
        <v>208478.94985050199</v>
      </c>
      <c r="S12668">
        <v>456167.61456035101</v>
      </c>
    </row>
    <row r="12669" spans="1:19" x14ac:dyDescent="0.4">
      <c r="A12669">
        <v>26942</v>
      </c>
      <c r="B12669" t="s">
        <v>16</v>
      </c>
      <c r="C12669" t="s">
        <v>17</v>
      </c>
      <c r="D12669">
        <v>3060000</v>
      </c>
      <c r="E12669" t="s">
        <v>100</v>
      </c>
      <c r="F12669" s="1">
        <v>38118</v>
      </c>
      <c r="H12669">
        <v>1</v>
      </c>
      <c r="I12669" t="s">
        <v>1547</v>
      </c>
      <c r="J12669">
        <v>13</v>
      </c>
      <c r="K12669" t="s">
        <v>1548</v>
      </c>
      <c r="L12669" t="s">
        <v>10405</v>
      </c>
      <c r="M12669" t="str">
        <f t="shared" si="616"/>
        <v>서울특별시</v>
      </c>
      <c r="N12669" t="str">
        <f t="shared" si="617"/>
        <v xml:space="preserve">중랑구 </v>
      </c>
      <c r="O12669" t="str">
        <f t="shared" si="618"/>
        <v xml:space="preserve">신내동 </v>
      </c>
      <c r="Q12669" t="s">
        <v>461</v>
      </c>
      <c r="R12669">
        <v>208500.41409861</v>
      </c>
      <c r="S12669">
        <v>456116.21386884199</v>
      </c>
    </row>
    <row r="12670" spans="1:19" x14ac:dyDescent="0.4">
      <c r="A12670">
        <v>26958</v>
      </c>
      <c r="B12670" t="s">
        <v>16</v>
      </c>
      <c r="C12670" t="s">
        <v>17</v>
      </c>
      <c r="D12670">
        <v>3060000</v>
      </c>
      <c r="E12670" t="s">
        <v>501</v>
      </c>
      <c r="F12670" s="1">
        <v>37690</v>
      </c>
      <c r="H12670">
        <v>1</v>
      </c>
      <c r="I12670" t="s">
        <v>1547</v>
      </c>
      <c r="J12670">
        <v>13</v>
      </c>
      <c r="K12670" t="s">
        <v>1548</v>
      </c>
      <c r="L12670" t="s">
        <v>10423</v>
      </c>
      <c r="M12670" t="str">
        <f t="shared" si="616"/>
        <v>서울특별시</v>
      </c>
      <c r="N12670" t="str">
        <f t="shared" si="617"/>
        <v xml:space="preserve">중랑구 </v>
      </c>
      <c r="O12670" t="str">
        <f t="shared" si="618"/>
        <v xml:space="preserve">신내동 </v>
      </c>
      <c r="P12670">
        <v>2054</v>
      </c>
      <c r="Q12670" t="s">
        <v>10424</v>
      </c>
      <c r="R12670">
        <v>208428.80676711901</v>
      </c>
      <c r="S12670">
        <v>456248.42092194199</v>
      </c>
    </row>
    <row r="12671" spans="1:19" x14ac:dyDescent="0.4">
      <c r="A12671">
        <v>62359</v>
      </c>
      <c r="B12671" t="s">
        <v>16</v>
      </c>
      <c r="C12671" t="s">
        <v>17</v>
      </c>
      <c r="D12671">
        <v>3060000</v>
      </c>
      <c r="E12671" t="s">
        <v>1615</v>
      </c>
      <c r="F12671" s="1">
        <v>37974</v>
      </c>
      <c r="H12671">
        <v>3</v>
      </c>
      <c r="I12671" t="s">
        <v>1469</v>
      </c>
      <c r="J12671">
        <v>3</v>
      </c>
      <c r="K12671" t="s">
        <v>1469</v>
      </c>
      <c r="L12671" t="s">
        <v>19663</v>
      </c>
      <c r="M12671" t="str">
        <f t="shared" si="616"/>
        <v>서울특별시</v>
      </c>
      <c r="N12671" t="str">
        <f t="shared" si="617"/>
        <v xml:space="preserve">중랑구 </v>
      </c>
      <c r="O12671" t="str">
        <f t="shared" si="618"/>
        <v xml:space="preserve">신내동 </v>
      </c>
      <c r="Q12671" t="s">
        <v>392</v>
      </c>
      <c r="R12671">
        <v>208269.433219878</v>
      </c>
      <c r="S12671">
        <v>457021.16203523101</v>
      </c>
    </row>
    <row r="12672" spans="1:19" x14ac:dyDescent="0.4">
      <c r="A12672">
        <v>25757</v>
      </c>
      <c r="B12672" t="s">
        <v>16</v>
      </c>
      <c r="C12672" t="s">
        <v>17</v>
      </c>
      <c r="D12672">
        <v>3060000</v>
      </c>
      <c r="E12672" t="s">
        <v>302</v>
      </c>
      <c r="F12672" s="1">
        <v>39301</v>
      </c>
      <c r="H12672">
        <v>1</v>
      </c>
      <c r="I12672" t="s">
        <v>1547</v>
      </c>
      <c r="J12672">
        <v>13</v>
      </c>
      <c r="K12672" t="s">
        <v>1548</v>
      </c>
      <c r="L12672" t="s">
        <v>8908</v>
      </c>
      <c r="M12672" t="str">
        <f t="shared" si="616"/>
        <v>서울특별시</v>
      </c>
      <c r="N12672" t="str">
        <f t="shared" si="617"/>
        <v xml:space="preserve">중랑구 </v>
      </c>
      <c r="O12672" t="str">
        <f t="shared" si="618"/>
        <v xml:space="preserve">신내동 </v>
      </c>
      <c r="Q12672" t="s">
        <v>234</v>
      </c>
      <c r="R12672">
        <v>207990.479257211</v>
      </c>
      <c r="S12672">
        <v>457183.637796144</v>
      </c>
    </row>
    <row r="12673" spans="1:19" x14ac:dyDescent="0.4">
      <c r="A12673">
        <v>60791</v>
      </c>
      <c r="B12673" t="s">
        <v>16</v>
      </c>
      <c r="C12673" t="s">
        <v>17</v>
      </c>
      <c r="D12673">
        <v>3060000</v>
      </c>
      <c r="E12673" t="s">
        <v>413</v>
      </c>
      <c r="F12673" s="1">
        <v>36524</v>
      </c>
      <c r="H12673">
        <v>3</v>
      </c>
      <c r="I12673" t="s">
        <v>1469</v>
      </c>
      <c r="J12673">
        <v>3</v>
      </c>
      <c r="K12673" t="s">
        <v>1469</v>
      </c>
      <c r="L12673" t="s">
        <v>17804</v>
      </c>
      <c r="M12673" t="str">
        <f t="shared" si="616"/>
        <v>서울특별시</v>
      </c>
      <c r="N12673" t="str">
        <f t="shared" si="617"/>
        <v xml:space="preserve">중랑구 </v>
      </c>
      <c r="O12673" t="str">
        <f t="shared" si="618"/>
        <v xml:space="preserve">신내동 </v>
      </c>
      <c r="Q12673" t="s">
        <v>17805</v>
      </c>
      <c r="R12673">
        <v>208295.09981837901</v>
      </c>
      <c r="S12673">
        <v>456014.99918051902</v>
      </c>
    </row>
    <row r="12674" spans="1:19" x14ac:dyDescent="0.4">
      <c r="A12674">
        <v>62535</v>
      </c>
      <c r="B12674" t="s">
        <v>16</v>
      </c>
      <c r="C12674" t="s">
        <v>17</v>
      </c>
      <c r="D12674">
        <v>3060000</v>
      </c>
      <c r="E12674" t="s">
        <v>2976</v>
      </c>
      <c r="F12674" s="1">
        <v>37769</v>
      </c>
      <c r="H12674">
        <v>3</v>
      </c>
      <c r="I12674" t="s">
        <v>1469</v>
      </c>
      <c r="J12674">
        <v>3</v>
      </c>
      <c r="K12674" t="s">
        <v>1469</v>
      </c>
      <c r="L12674" t="s">
        <v>19860</v>
      </c>
      <c r="M12674" t="str">
        <f t="shared" si="616"/>
        <v>서울특별시</v>
      </c>
      <c r="N12674" t="str">
        <f t="shared" si="617"/>
        <v xml:space="preserve">중랑구 </v>
      </c>
      <c r="O12674" t="str">
        <f t="shared" si="618"/>
        <v xml:space="preserve">신내동 </v>
      </c>
      <c r="Q12674" t="s">
        <v>19861</v>
      </c>
      <c r="R12674">
        <v>208508.13674022601</v>
      </c>
      <c r="S12674">
        <v>455974.02579817601</v>
      </c>
    </row>
    <row r="12675" spans="1:19" x14ac:dyDescent="0.4">
      <c r="A12675">
        <v>26956</v>
      </c>
      <c r="B12675" t="s">
        <v>16</v>
      </c>
      <c r="C12675" t="s">
        <v>17</v>
      </c>
      <c r="D12675">
        <v>3060000</v>
      </c>
      <c r="E12675" t="s">
        <v>718</v>
      </c>
      <c r="F12675" s="1">
        <v>37676</v>
      </c>
      <c r="H12675">
        <v>1</v>
      </c>
      <c r="I12675" t="s">
        <v>1547</v>
      </c>
      <c r="J12675">
        <v>13</v>
      </c>
      <c r="K12675" t="s">
        <v>1548</v>
      </c>
      <c r="L12675" t="s">
        <v>10421</v>
      </c>
      <c r="M12675" t="str">
        <f t="shared" ref="M12675:M12738" si="619">LEFT(L12675,5)</f>
        <v>서울특별시</v>
      </c>
      <c r="N12675" t="str">
        <f t="shared" ref="N12675:N12738" si="620">MID(L12675,7,4)</f>
        <v xml:space="preserve">중랑구 </v>
      </c>
      <c r="O12675" t="str">
        <f t="shared" ref="O12675:O12738" si="621">MID(L12675,11,4)</f>
        <v xml:space="preserve">중화동 </v>
      </c>
      <c r="P12675">
        <v>2095</v>
      </c>
      <c r="Q12675" t="s">
        <v>326</v>
      </c>
      <c r="R12675">
        <v>207108.06361168801</v>
      </c>
      <c r="S12675">
        <v>455076.11629426898</v>
      </c>
    </row>
    <row r="12676" spans="1:19" x14ac:dyDescent="0.4">
      <c r="A12676">
        <v>26581</v>
      </c>
      <c r="B12676" t="s">
        <v>16</v>
      </c>
      <c r="C12676" t="s">
        <v>17</v>
      </c>
      <c r="D12676">
        <v>3060000</v>
      </c>
      <c r="E12676" t="s">
        <v>746</v>
      </c>
      <c r="F12676" s="1">
        <v>34563</v>
      </c>
      <c r="H12676">
        <v>1</v>
      </c>
      <c r="I12676" t="s">
        <v>1547</v>
      </c>
      <c r="J12676">
        <v>13</v>
      </c>
      <c r="K12676" t="s">
        <v>1548</v>
      </c>
      <c r="L12676" t="s">
        <v>9977</v>
      </c>
      <c r="M12676" t="str">
        <f t="shared" si="619"/>
        <v>서울특별시</v>
      </c>
      <c r="N12676" t="str">
        <f t="shared" si="620"/>
        <v xml:space="preserve">중랑구 </v>
      </c>
      <c r="O12676" t="str">
        <f t="shared" si="621"/>
        <v xml:space="preserve">중화동 </v>
      </c>
      <c r="P12676">
        <v>2116</v>
      </c>
      <c r="Q12676" t="s">
        <v>2916</v>
      </c>
      <c r="R12676">
        <v>206708.43582286799</v>
      </c>
      <c r="S12676">
        <v>454688.469364308</v>
      </c>
    </row>
    <row r="12677" spans="1:19" x14ac:dyDescent="0.4">
      <c r="A12677">
        <v>25741</v>
      </c>
      <c r="B12677" t="s">
        <v>16</v>
      </c>
      <c r="C12677" t="s">
        <v>17</v>
      </c>
      <c r="D12677">
        <v>3060000</v>
      </c>
      <c r="E12677" t="s">
        <v>1756</v>
      </c>
      <c r="F12677" s="1">
        <v>40486</v>
      </c>
      <c r="H12677">
        <v>1</v>
      </c>
      <c r="I12677" t="s">
        <v>1547</v>
      </c>
      <c r="J12677">
        <v>13</v>
      </c>
      <c r="K12677" t="s">
        <v>1548</v>
      </c>
      <c r="L12677" t="s">
        <v>8887</v>
      </c>
      <c r="M12677" t="str">
        <f t="shared" si="619"/>
        <v>서울특별시</v>
      </c>
      <c r="N12677" t="str">
        <f t="shared" si="620"/>
        <v xml:space="preserve">중랑구 </v>
      </c>
      <c r="O12677" t="str">
        <f t="shared" si="621"/>
        <v xml:space="preserve">중화동 </v>
      </c>
      <c r="P12677">
        <v>2116</v>
      </c>
      <c r="Q12677" t="s">
        <v>8888</v>
      </c>
      <c r="R12677">
        <v>206704.52715810901</v>
      </c>
      <c r="S12677">
        <v>454672.47151775501</v>
      </c>
    </row>
    <row r="12678" spans="1:19" x14ac:dyDescent="0.4">
      <c r="A12678">
        <v>60735</v>
      </c>
      <c r="B12678" t="s">
        <v>16</v>
      </c>
      <c r="C12678" t="s">
        <v>17</v>
      </c>
      <c r="D12678">
        <v>3060000</v>
      </c>
      <c r="E12678" t="s">
        <v>707</v>
      </c>
      <c r="F12678" s="1">
        <v>39332</v>
      </c>
      <c r="H12678">
        <v>3</v>
      </c>
      <c r="I12678" t="s">
        <v>1469</v>
      </c>
      <c r="J12678">
        <v>3</v>
      </c>
      <c r="K12678" t="s">
        <v>1469</v>
      </c>
      <c r="L12678" t="s">
        <v>17734</v>
      </c>
      <c r="M12678" t="str">
        <f t="shared" si="619"/>
        <v>서울특별시</v>
      </c>
      <c r="N12678" t="str">
        <f t="shared" si="620"/>
        <v xml:space="preserve">중랑구 </v>
      </c>
      <c r="O12678" t="str">
        <f t="shared" si="621"/>
        <v xml:space="preserve">중화동 </v>
      </c>
      <c r="Q12678" t="s">
        <v>13498</v>
      </c>
      <c r="R12678">
        <v>206704.52715810901</v>
      </c>
      <c r="S12678">
        <v>454672.47151775501</v>
      </c>
    </row>
    <row r="12679" spans="1:19" x14ac:dyDescent="0.4">
      <c r="A12679">
        <v>61982</v>
      </c>
      <c r="B12679" t="s">
        <v>16</v>
      </c>
      <c r="C12679" t="s">
        <v>17</v>
      </c>
      <c r="D12679">
        <v>3060000</v>
      </c>
      <c r="E12679" t="s">
        <v>3081</v>
      </c>
      <c r="F12679" s="1">
        <v>34332</v>
      </c>
      <c r="H12679">
        <v>3</v>
      </c>
      <c r="I12679" t="s">
        <v>1469</v>
      </c>
      <c r="J12679">
        <v>3</v>
      </c>
      <c r="K12679" t="s">
        <v>1469</v>
      </c>
      <c r="L12679" t="s">
        <v>19231</v>
      </c>
      <c r="M12679" t="str">
        <f t="shared" si="619"/>
        <v>서울특별시</v>
      </c>
      <c r="N12679" t="str">
        <f t="shared" si="620"/>
        <v xml:space="preserve">중랑구 </v>
      </c>
      <c r="O12679" t="str">
        <f t="shared" si="621"/>
        <v xml:space="preserve">중화동 </v>
      </c>
      <c r="Q12679" t="s">
        <v>470</v>
      </c>
      <c r="R12679">
        <v>206915.388487602</v>
      </c>
      <c r="S12679">
        <v>455874.27562205202</v>
      </c>
    </row>
    <row r="12680" spans="1:19" x14ac:dyDescent="0.4">
      <c r="A12680">
        <v>26894</v>
      </c>
      <c r="B12680" t="s">
        <v>16</v>
      </c>
      <c r="C12680" t="s">
        <v>17</v>
      </c>
      <c r="D12680">
        <v>3060000</v>
      </c>
      <c r="E12680" t="s">
        <v>2461</v>
      </c>
      <c r="F12680" s="1">
        <v>34298</v>
      </c>
      <c r="H12680">
        <v>1</v>
      </c>
      <c r="I12680" t="s">
        <v>1547</v>
      </c>
      <c r="J12680">
        <v>13</v>
      </c>
      <c r="K12680" t="s">
        <v>1548</v>
      </c>
      <c r="L12680" t="s">
        <v>10344</v>
      </c>
      <c r="M12680" t="str">
        <f t="shared" si="619"/>
        <v>서울특별시</v>
      </c>
      <c r="N12680" t="str">
        <f t="shared" si="620"/>
        <v xml:space="preserve">중랑구 </v>
      </c>
      <c r="O12680" t="str">
        <f t="shared" si="621"/>
        <v xml:space="preserve">중화동 </v>
      </c>
      <c r="Q12680" t="s">
        <v>99</v>
      </c>
      <c r="R12680">
        <v>207054.90040352201</v>
      </c>
      <c r="S12680">
        <v>455498.40752344701</v>
      </c>
    </row>
    <row r="12681" spans="1:19" x14ac:dyDescent="0.4">
      <c r="A12681">
        <v>26882</v>
      </c>
      <c r="B12681" t="s">
        <v>16</v>
      </c>
      <c r="C12681" t="s">
        <v>17</v>
      </c>
      <c r="D12681">
        <v>3060000</v>
      </c>
      <c r="E12681" t="s">
        <v>1554</v>
      </c>
      <c r="F12681" s="1">
        <v>34212</v>
      </c>
      <c r="H12681">
        <v>1</v>
      </c>
      <c r="I12681" t="s">
        <v>1547</v>
      </c>
      <c r="J12681">
        <v>13</v>
      </c>
      <c r="K12681" t="s">
        <v>1548</v>
      </c>
      <c r="L12681" t="s">
        <v>10330</v>
      </c>
      <c r="M12681" t="str">
        <f t="shared" si="619"/>
        <v>서울특별시</v>
      </c>
      <c r="N12681" t="str">
        <f t="shared" si="620"/>
        <v xml:space="preserve">중랑구 </v>
      </c>
      <c r="O12681" t="str">
        <f t="shared" si="621"/>
        <v xml:space="preserve">중화동 </v>
      </c>
      <c r="Q12681" t="s">
        <v>4837</v>
      </c>
      <c r="R12681">
        <v>207076.8792117</v>
      </c>
      <c r="S12681">
        <v>455250.82948160497</v>
      </c>
    </row>
    <row r="12682" spans="1:19" x14ac:dyDescent="0.4">
      <c r="A12682">
        <v>26755</v>
      </c>
      <c r="B12682" t="s">
        <v>16</v>
      </c>
      <c r="C12682" t="s">
        <v>17</v>
      </c>
      <c r="D12682">
        <v>3060000</v>
      </c>
      <c r="E12682" t="s">
        <v>3018</v>
      </c>
      <c r="F12682" s="1">
        <v>37718</v>
      </c>
      <c r="H12682">
        <v>1</v>
      </c>
      <c r="I12682" t="s">
        <v>1547</v>
      </c>
      <c r="J12682">
        <v>13</v>
      </c>
      <c r="K12682" t="s">
        <v>1548</v>
      </c>
      <c r="L12682" t="s">
        <v>10175</v>
      </c>
      <c r="M12682" t="str">
        <f t="shared" si="619"/>
        <v>서울특별시</v>
      </c>
      <c r="N12682" t="str">
        <f t="shared" si="620"/>
        <v xml:space="preserve">중랑구 </v>
      </c>
      <c r="O12682" t="str">
        <f t="shared" si="621"/>
        <v xml:space="preserve">중화동 </v>
      </c>
      <c r="P12682">
        <v>2094</v>
      </c>
      <c r="Q12682" t="s">
        <v>663</v>
      </c>
      <c r="R12682">
        <v>207025.362498248</v>
      </c>
      <c r="S12682">
        <v>455136.24790712399</v>
      </c>
    </row>
    <row r="12683" spans="1:19" x14ac:dyDescent="0.4">
      <c r="A12683">
        <v>20906</v>
      </c>
      <c r="B12683" t="s">
        <v>16</v>
      </c>
      <c r="C12683" t="s">
        <v>17</v>
      </c>
      <c r="D12683">
        <v>3060000</v>
      </c>
      <c r="E12683" t="s">
        <v>4171</v>
      </c>
      <c r="F12683" s="1">
        <v>44140</v>
      </c>
      <c r="H12683">
        <v>1</v>
      </c>
      <c r="I12683" t="s">
        <v>1547</v>
      </c>
      <c r="J12683">
        <v>13</v>
      </c>
      <c r="K12683" t="s">
        <v>1548</v>
      </c>
      <c r="L12683" t="s">
        <v>7361</v>
      </c>
      <c r="M12683" t="str">
        <f t="shared" si="619"/>
        <v>서울특별시</v>
      </c>
      <c r="N12683" t="str">
        <f t="shared" si="620"/>
        <v xml:space="preserve">중랑구 </v>
      </c>
      <c r="O12683" t="str">
        <f t="shared" si="621"/>
        <v xml:space="preserve">중화동 </v>
      </c>
      <c r="P12683">
        <v>2109</v>
      </c>
      <c r="Q12683" t="s">
        <v>2568</v>
      </c>
      <c r="R12683">
        <v>206690.37105256401</v>
      </c>
      <c r="S12683">
        <v>454813.76426727202</v>
      </c>
    </row>
    <row r="12684" spans="1:19" x14ac:dyDescent="0.4">
      <c r="A12684">
        <v>27048</v>
      </c>
      <c r="B12684" t="s">
        <v>16</v>
      </c>
      <c r="C12684" t="s">
        <v>17</v>
      </c>
      <c r="D12684">
        <v>3060000</v>
      </c>
      <c r="E12684" t="s">
        <v>1566</v>
      </c>
      <c r="F12684" s="1">
        <v>42748</v>
      </c>
      <c r="H12684">
        <v>1</v>
      </c>
      <c r="I12684" t="s">
        <v>1547</v>
      </c>
      <c r="J12684">
        <v>13</v>
      </c>
      <c r="K12684" t="s">
        <v>1548</v>
      </c>
      <c r="L12684" t="s">
        <v>10532</v>
      </c>
      <c r="M12684" t="str">
        <f t="shared" si="619"/>
        <v>서울특별시</v>
      </c>
      <c r="N12684" t="str">
        <f t="shared" si="620"/>
        <v xml:space="preserve">중랑구 </v>
      </c>
      <c r="O12684" t="str">
        <f t="shared" si="621"/>
        <v xml:space="preserve">중화동 </v>
      </c>
      <c r="P12684">
        <v>2109</v>
      </c>
      <c r="Q12684" t="s">
        <v>7458</v>
      </c>
      <c r="R12684">
        <v>206683.8078097</v>
      </c>
      <c r="S12684">
        <v>454828.55235722399</v>
      </c>
    </row>
    <row r="12685" spans="1:19" x14ac:dyDescent="0.4">
      <c r="A12685">
        <v>26412</v>
      </c>
      <c r="B12685" t="s">
        <v>16</v>
      </c>
      <c r="C12685" t="s">
        <v>17</v>
      </c>
      <c r="D12685">
        <v>3060000</v>
      </c>
      <c r="E12685" t="s">
        <v>1392</v>
      </c>
      <c r="F12685" s="1">
        <v>41120</v>
      </c>
      <c r="H12685">
        <v>1</v>
      </c>
      <c r="I12685" t="s">
        <v>1547</v>
      </c>
      <c r="J12685">
        <v>13</v>
      </c>
      <c r="K12685" t="s">
        <v>1548</v>
      </c>
      <c r="L12685" t="s">
        <v>9770</v>
      </c>
      <c r="M12685" t="str">
        <f t="shared" si="619"/>
        <v>서울특별시</v>
      </c>
      <c r="N12685" t="str">
        <f t="shared" si="620"/>
        <v xml:space="preserve">중랑구 </v>
      </c>
      <c r="O12685" t="str">
        <f t="shared" si="621"/>
        <v xml:space="preserve">중화동 </v>
      </c>
      <c r="P12685">
        <v>2109</v>
      </c>
      <c r="Q12685" t="s">
        <v>1620</v>
      </c>
      <c r="R12685">
        <v>206677.03030311101</v>
      </c>
      <c r="S12685">
        <v>454850.818267492</v>
      </c>
    </row>
    <row r="12686" spans="1:19" x14ac:dyDescent="0.4">
      <c r="A12686">
        <v>26419</v>
      </c>
      <c r="B12686" t="s">
        <v>16</v>
      </c>
      <c r="C12686" t="s">
        <v>17</v>
      </c>
      <c r="D12686">
        <v>3060000</v>
      </c>
      <c r="E12686" t="s">
        <v>455</v>
      </c>
      <c r="F12686" s="1">
        <v>41729</v>
      </c>
      <c r="H12686">
        <v>1</v>
      </c>
      <c r="I12686" t="s">
        <v>1547</v>
      </c>
      <c r="J12686">
        <v>13</v>
      </c>
      <c r="K12686" t="s">
        <v>1548</v>
      </c>
      <c r="L12686" t="s">
        <v>9778</v>
      </c>
      <c r="M12686" t="str">
        <f t="shared" si="619"/>
        <v>서울특별시</v>
      </c>
      <c r="N12686" t="str">
        <f t="shared" si="620"/>
        <v xml:space="preserve">중랑구 </v>
      </c>
      <c r="O12686" t="str">
        <f t="shared" si="621"/>
        <v xml:space="preserve">중화동 </v>
      </c>
      <c r="P12686">
        <v>2109</v>
      </c>
      <c r="Q12686" t="s">
        <v>234</v>
      </c>
      <c r="R12686">
        <v>206673.38631222001</v>
      </c>
      <c r="S12686">
        <v>454859.76228874503</v>
      </c>
    </row>
    <row r="12687" spans="1:19" x14ac:dyDescent="0.4">
      <c r="A12687">
        <v>26866</v>
      </c>
      <c r="B12687" t="s">
        <v>16</v>
      </c>
      <c r="C12687" t="s">
        <v>17</v>
      </c>
      <c r="D12687">
        <v>3060000</v>
      </c>
      <c r="E12687" t="s">
        <v>483</v>
      </c>
      <c r="F12687" s="1">
        <v>38608</v>
      </c>
      <c r="H12687">
        <v>1</v>
      </c>
      <c r="I12687" t="s">
        <v>1547</v>
      </c>
      <c r="J12687">
        <v>13</v>
      </c>
      <c r="K12687" t="s">
        <v>1548</v>
      </c>
      <c r="L12687" t="s">
        <v>10311</v>
      </c>
      <c r="M12687" t="str">
        <f t="shared" si="619"/>
        <v>서울특별시</v>
      </c>
      <c r="N12687" t="str">
        <f t="shared" si="620"/>
        <v xml:space="preserve">중랑구 </v>
      </c>
      <c r="O12687" t="str">
        <f t="shared" si="621"/>
        <v xml:space="preserve">중화동 </v>
      </c>
      <c r="Q12687" t="s">
        <v>684</v>
      </c>
      <c r="R12687">
        <v>206779.809292422</v>
      </c>
      <c r="S12687">
        <v>455063.11686457897</v>
      </c>
    </row>
    <row r="12688" spans="1:19" x14ac:dyDescent="0.4">
      <c r="A12688">
        <v>63958</v>
      </c>
      <c r="B12688" t="s">
        <v>16</v>
      </c>
      <c r="C12688" t="s">
        <v>17</v>
      </c>
      <c r="D12688">
        <v>3060000</v>
      </c>
      <c r="E12688" t="s">
        <v>897</v>
      </c>
      <c r="F12688" s="1">
        <v>37529</v>
      </c>
      <c r="H12688">
        <v>4</v>
      </c>
      <c r="I12688" t="s">
        <v>18</v>
      </c>
      <c r="J12688">
        <v>30</v>
      </c>
      <c r="K12688" t="s">
        <v>20135</v>
      </c>
      <c r="L12688" t="s">
        <v>10311</v>
      </c>
      <c r="M12688" t="str">
        <f t="shared" si="619"/>
        <v>서울특별시</v>
      </c>
      <c r="N12688" t="str">
        <f t="shared" si="620"/>
        <v xml:space="preserve">중랑구 </v>
      </c>
      <c r="O12688" t="str">
        <f t="shared" si="621"/>
        <v xml:space="preserve">중화동 </v>
      </c>
      <c r="Q12688" t="s">
        <v>684</v>
      </c>
      <c r="R12688">
        <v>206779.809292422</v>
      </c>
      <c r="S12688">
        <v>455063.11686457897</v>
      </c>
    </row>
    <row r="12689" spans="1:19" x14ac:dyDescent="0.4">
      <c r="A12689">
        <v>27071</v>
      </c>
      <c r="B12689" t="s">
        <v>16</v>
      </c>
      <c r="C12689" t="s">
        <v>17</v>
      </c>
      <c r="D12689">
        <v>3060000</v>
      </c>
      <c r="E12689" t="s">
        <v>1405</v>
      </c>
      <c r="F12689" s="1">
        <v>37733</v>
      </c>
      <c r="H12689">
        <v>1</v>
      </c>
      <c r="I12689" t="s">
        <v>1547</v>
      </c>
      <c r="J12689">
        <v>13</v>
      </c>
      <c r="K12689" t="s">
        <v>1548</v>
      </c>
      <c r="L12689" t="s">
        <v>10562</v>
      </c>
      <c r="M12689" t="str">
        <f t="shared" si="619"/>
        <v>서울특별시</v>
      </c>
      <c r="N12689" t="str">
        <f t="shared" si="620"/>
        <v xml:space="preserve">중랑구 </v>
      </c>
      <c r="O12689" t="str">
        <f t="shared" si="621"/>
        <v xml:space="preserve">중화동 </v>
      </c>
      <c r="Q12689" t="s">
        <v>37</v>
      </c>
      <c r="R12689">
        <v>206673.26770549899</v>
      </c>
      <c r="S12689">
        <v>454990.23677122802</v>
      </c>
    </row>
    <row r="12690" spans="1:19" x14ac:dyDescent="0.4">
      <c r="A12690">
        <v>26985</v>
      </c>
      <c r="B12690" t="s">
        <v>16</v>
      </c>
      <c r="C12690" t="s">
        <v>17</v>
      </c>
      <c r="D12690">
        <v>3060000</v>
      </c>
      <c r="E12690" t="s">
        <v>79</v>
      </c>
      <c r="F12690" s="1">
        <v>38091</v>
      </c>
      <c r="H12690">
        <v>1</v>
      </c>
      <c r="I12690" t="s">
        <v>1547</v>
      </c>
      <c r="J12690">
        <v>13</v>
      </c>
      <c r="K12690" t="s">
        <v>1548</v>
      </c>
      <c r="L12690" t="s">
        <v>10456</v>
      </c>
      <c r="M12690" t="str">
        <f t="shared" si="619"/>
        <v>서울특별시</v>
      </c>
      <c r="N12690" t="str">
        <f t="shared" si="620"/>
        <v xml:space="preserve">중랑구 </v>
      </c>
      <c r="O12690" t="str">
        <f t="shared" si="621"/>
        <v xml:space="preserve">중화동 </v>
      </c>
      <c r="Q12690" t="s">
        <v>817</v>
      </c>
      <c r="R12690">
        <v>206699.48750728101</v>
      </c>
      <c r="S12690">
        <v>455023.46330341202</v>
      </c>
    </row>
    <row r="12691" spans="1:19" x14ac:dyDescent="0.4">
      <c r="A12691">
        <v>26746</v>
      </c>
      <c r="B12691" t="s">
        <v>16</v>
      </c>
      <c r="C12691" t="s">
        <v>17</v>
      </c>
      <c r="D12691">
        <v>3060000</v>
      </c>
      <c r="E12691" t="s">
        <v>710</v>
      </c>
      <c r="F12691" s="1">
        <v>37195</v>
      </c>
      <c r="H12691">
        <v>1</v>
      </c>
      <c r="I12691" t="s">
        <v>1547</v>
      </c>
      <c r="J12691">
        <v>13</v>
      </c>
      <c r="K12691" t="s">
        <v>1548</v>
      </c>
      <c r="L12691" t="s">
        <v>10166</v>
      </c>
      <c r="M12691" t="str">
        <f t="shared" si="619"/>
        <v>서울특별시</v>
      </c>
      <c r="N12691" t="str">
        <f t="shared" si="620"/>
        <v xml:space="preserve">중랑구 </v>
      </c>
      <c r="O12691" t="str">
        <f t="shared" si="621"/>
        <v xml:space="preserve">중화동 </v>
      </c>
      <c r="P12691">
        <v>2107</v>
      </c>
      <c r="Q12691" t="s">
        <v>27</v>
      </c>
      <c r="R12691">
        <v>206751.519500425</v>
      </c>
      <c r="S12691">
        <v>455074.31570469303</v>
      </c>
    </row>
    <row r="12692" spans="1:19" x14ac:dyDescent="0.4">
      <c r="A12692">
        <v>26834</v>
      </c>
      <c r="B12692" t="s">
        <v>16</v>
      </c>
      <c r="C12692" t="s">
        <v>17</v>
      </c>
      <c r="D12692">
        <v>3060000</v>
      </c>
      <c r="E12692" t="s">
        <v>161</v>
      </c>
      <c r="F12692" s="1">
        <v>37359</v>
      </c>
      <c r="H12692">
        <v>1</v>
      </c>
      <c r="I12692" t="s">
        <v>1547</v>
      </c>
      <c r="J12692">
        <v>13</v>
      </c>
      <c r="K12692" t="s">
        <v>1548</v>
      </c>
      <c r="L12692" t="s">
        <v>10273</v>
      </c>
      <c r="M12692" t="str">
        <f t="shared" si="619"/>
        <v>서울특별시</v>
      </c>
      <c r="N12692" t="str">
        <f t="shared" si="620"/>
        <v xml:space="preserve">중랑구 </v>
      </c>
      <c r="O12692" t="str">
        <f t="shared" si="621"/>
        <v xml:space="preserve">중화동 </v>
      </c>
      <c r="Q12692" t="s">
        <v>1915</v>
      </c>
      <c r="R12692">
        <v>206895.14076075601</v>
      </c>
      <c r="S12692">
        <v>455043.71516222903</v>
      </c>
    </row>
    <row r="12693" spans="1:19" x14ac:dyDescent="0.4">
      <c r="A12693">
        <v>61065</v>
      </c>
      <c r="B12693" t="s">
        <v>16</v>
      </c>
      <c r="C12693" t="s">
        <v>17</v>
      </c>
      <c r="D12693">
        <v>3060000</v>
      </c>
      <c r="E12693" t="s">
        <v>1815</v>
      </c>
      <c r="F12693" s="1">
        <v>36344</v>
      </c>
      <c r="H12693">
        <v>3</v>
      </c>
      <c r="I12693" t="s">
        <v>1469</v>
      </c>
      <c r="J12693">
        <v>3</v>
      </c>
      <c r="K12693" t="s">
        <v>1469</v>
      </c>
      <c r="L12693" t="s">
        <v>18170</v>
      </c>
      <c r="M12693" t="str">
        <f t="shared" si="619"/>
        <v>서울특별시</v>
      </c>
      <c r="N12693" t="str">
        <f t="shared" si="620"/>
        <v xml:space="preserve">중랑구 </v>
      </c>
      <c r="O12693" t="str">
        <f t="shared" si="621"/>
        <v xml:space="preserve">중화동 </v>
      </c>
      <c r="Q12693" t="s">
        <v>18171</v>
      </c>
      <c r="R12693">
        <v>206967.40241226001</v>
      </c>
      <c r="S12693">
        <v>455094.095344492</v>
      </c>
    </row>
    <row r="12694" spans="1:19" x14ac:dyDescent="0.4">
      <c r="A12694">
        <v>27053</v>
      </c>
      <c r="B12694" t="s">
        <v>16</v>
      </c>
      <c r="C12694" t="s">
        <v>17</v>
      </c>
      <c r="D12694">
        <v>3060000</v>
      </c>
      <c r="E12694" t="s">
        <v>2413</v>
      </c>
      <c r="F12694" s="1">
        <v>42998</v>
      </c>
      <c r="H12694">
        <v>1</v>
      </c>
      <c r="I12694" t="s">
        <v>1547</v>
      </c>
      <c r="J12694">
        <v>13</v>
      </c>
      <c r="K12694" t="s">
        <v>1548</v>
      </c>
      <c r="L12694" t="s">
        <v>10539</v>
      </c>
      <c r="M12694" t="str">
        <f t="shared" si="619"/>
        <v>서울특별시</v>
      </c>
      <c r="N12694" t="str">
        <f t="shared" si="620"/>
        <v xml:space="preserve">중랑구 </v>
      </c>
      <c r="O12694" t="str">
        <f t="shared" si="621"/>
        <v xml:space="preserve">중화동 </v>
      </c>
      <c r="P12694">
        <v>2103</v>
      </c>
      <c r="Q12694" t="s">
        <v>7809</v>
      </c>
      <c r="R12694">
        <v>206870.65588079501</v>
      </c>
      <c r="S12694">
        <v>455214.358051099</v>
      </c>
    </row>
    <row r="12695" spans="1:19" x14ac:dyDescent="0.4">
      <c r="A12695">
        <v>61063</v>
      </c>
      <c r="B12695" t="s">
        <v>16</v>
      </c>
      <c r="C12695" t="s">
        <v>17</v>
      </c>
      <c r="D12695">
        <v>3060000</v>
      </c>
      <c r="E12695" t="s">
        <v>1327</v>
      </c>
      <c r="F12695" s="1">
        <v>36325</v>
      </c>
      <c r="H12695">
        <v>3</v>
      </c>
      <c r="I12695" t="s">
        <v>1469</v>
      </c>
      <c r="J12695">
        <v>3</v>
      </c>
      <c r="K12695" t="s">
        <v>1469</v>
      </c>
      <c r="L12695" t="s">
        <v>18168</v>
      </c>
      <c r="M12695" t="str">
        <f t="shared" si="619"/>
        <v>서울특별시</v>
      </c>
      <c r="N12695" t="str">
        <f t="shared" si="620"/>
        <v xml:space="preserve">중랑구 </v>
      </c>
      <c r="O12695" t="str">
        <f t="shared" si="621"/>
        <v xml:space="preserve">중화동 </v>
      </c>
      <c r="Q12695" t="s">
        <v>721</v>
      </c>
      <c r="R12695">
        <v>206931.47375203099</v>
      </c>
      <c r="S12695">
        <v>455226.87204723997</v>
      </c>
    </row>
    <row r="12696" spans="1:19" x14ac:dyDescent="0.4">
      <c r="A12696">
        <v>61106</v>
      </c>
      <c r="B12696" t="s">
        <v>16</v>
      </c>
      <c r="C12696" t="s">
        <v>17</v>
      </c>
      <c r="D12696">
        <v>3060000</v>
      </c>
      <c r="E12696" t="s">
        <v>1157</v>
      </c>
      <c r="F12696" s="1">
        <v>35775</v>
      </c>
      <c r="H12696">
        <v>3</v>
      </c>
      <c r="I12696" t="s">
        <v>1469</v>
      </c>
      <c r="J12696">
        <v>3</v>
      </c>
      <c r="K12696" t="s">
        <v>1469</v>
      </c>
      <c r="L12696" t="s">
        <v>18217</v>
      </c>
      <c r="M12696" t="str">
        <f t="shared" si="619"/>
        <v>서울특별시</v>
      </c>
      <c r="N12696" t="str">
        <f t="shared" si="620"/>
        <v xml:space="preserve">중랑구 </v>
      </c>
      <c r="O12696" t="str">
        <f t="shared" si="621"/>
        <v xml:space="preserve">중화동 </v>
      </c>
      <c r="Q12696" t="s">
        <v>99</v>
      </c>
      <c r="R12696">
        <v>206833.20349392801</v>
      </c>
      <c r="S12696">
        <v>455178.79319533898</v>
      </c>
    </row>
    <row r="12697" spans="1:19" x14ac:dyDescent="0.4">
      <c r="A12697">
        <v>62159</v>
      </c>
      <c r="B12697" t="s">
        <v>16</v>
      </c>
      <c r="C12697" t="s">
        <v>17</v>
      </c>
      <c r="D12697">
        <v>3060000</v>
      </c>
      <c r="E12697" t="s">
        <v>281</v>
      </c>
      <c r="F12697" s="1">
        <v>37459</v>
      </c>
      <c r="H12697">
        <v>3</v>
      </c>
      <c r="I12697" t="s">
        <v>1469</v>
      </c>
      <c r="J12697">
        <v>3</v>
      </c>
      <c r="K12697" t="s">
        <v>1469</v>
      </c>
      <c r="L12697" t="s">
        <v>19435</v>
      </c>
      <c r="M12697" t="str">
        <f t="shared" si="619"/>
        <v>서울특별시</v>
      </c>
      <c r="N12697" t="str">
        <f t="shared" si="620"/>
        <v xml:space="preserve">중랑구 </v>
      </c>
      <c r="O12697" t="str">
        <f t="shared" si="621"/>
        <v xml:space="preserve">중화동 </v>
      </c>
      <c r="Q12697" t="s">
        <v>10272</v>
      </c>
      <c r="R12697">
        <v>206924.157942024</v>
      </c>
      <c r="S12697">
        <v>455259.58912620699</v>
      </c>
    </row>
    <row r="12698" spans="1:19" x14ac:dyDescent="0.4">
      <c r="A12698">
        <v>60734</v>
      </c>
      <c r="B12698" t="s">
        <v>16</v>
      </c>
      <c r="C12698" t="s">
        <v>17</v>
      </c>
      <c r="D12698">
        <v>3060000</v>
      </c>
      <c r="E12698" t="s">
        <v>424</v>
      </c>
      <c r="F12698" s="1">
        <v>39139</v>
      </c>
      <c r="H12698">
        <v>3</v>
      </c>
      <c r="I12698" t="s">
        <v>1469</v>
      </c>
      <c r="J12698">
        <v>3</v>
      </c>
      <c r="K12698" t="s">
        <v>1469</v>
      </c>
      <c r="L12698" t="s">
        <v>17733</v>
      </c>
      <c r="M12698" t="str">
        <f t="shared" si="619"/>
        <v>서울특별시</v>
      </c>
      <c r="N12698" t="str">
        <f t="shared" si="620"/>
        <v xml:space="preserve">중랑구 </v>
      </c>
      <c r="O12698" t="str">
        <f t="shared" si="621"/>
        <v xml:space="preserve">중화동 </v>
      </c>
      <c r="Q12698" t="s">
        <v>3232</v>
      </c>
      <c r="R12698">
        <v>206906.29924386999</v>
      </c>
      <c r="S12698">
        <v>455263.23939508398</v>
      </c>
    </row>
    <row r="12699" spans="1:19" x14ac:dyDescent="0.4">
      <c r="A12699">
        <v>63956</v>
      </c>
      <c r="B12699" t="s">
        <v>16</v>
      </c>
      <c r="C12699" t="s">
        <v>17</v>
      </c>
      <c r="D12699">
        <v>3060000</v>
      </c>
      <c r="E12699" t="s">
        <v>2876</v>
      </c>
      <c r="F12699" s="1">
        <v>33895</v>
      </c>
      <c r="H12699">
        <v>4</v>
      </c>
      <c r="I12699" t="s">
        <v>18</v>
      </c>
      <c r="J12699">
        <v>30</v>
      </c>
      <c r="K12699" t="s">
        <v>20135</v>
      </c>
      <c r="L12699" t="s">
        <v>20231</v>
      </c>
      <c r="M12699" t="str">
        <f t="shared" si="619"/>
        <v>서울특별시</v>
      </c>
      <c r="N12699" t="str">
        <f t="shared" si="620"/>
        <v xml:space="preserve">중랑구 </v>
      </c>
      <c r="O12699" t="str">
        <f t="shared" si="621"/>
        <v xml:space="preserve">중화동 </v>
      </c>
      <c r="Q12699" t="s">
        <v>16433</v>
      </c>
      <c r="R12699">
        <v>206906.29924386999</v>
      </c>
      <c r="S12699">
        <v>455263.23939508398</v>
      </c>
    </row>
    <row r="12700" spans="1:19" x14ac:dyDescent="0.4">
      <c r="A12700">
        <v>62047</v>
      </c>
      <c r="B12700" t="s">
        <v>16</v>
      </c>
      <c r="C12700" t="s">
        <v>17</v>
      </c>
      <c r="D12700">
        <v>3060000</v>
      </c>
      <c r="E12700" t="s">
        <v>1455</v>
      </c>
      <c r="F12700" s="1">
        <v>37554</v>
      </c>
      <c r="H12700">
        <v>3</v>
      </c>
      <c r="I12700" t="s">
        <v>1469</v>
      </c>
      <c r="J12700">
        <v>3</v>
      </c>
      <c r="K12700" t="s">
        <v>1469</v>
      </c>
      <c r="L12700" t="s">
        <v>19311</v>
      </c>
      <c r="M12700" t="str">
        <f t="shared" si="619"/>
        <v>서울특별시</v>
      </c>
      <c r="N12700" t="str">
        <f t="shared" si="620"/>
        <v xml:space="preserve">중랑구 </v>
      </c>
      <c r="O12700" t="str">
        <f t="shared" si="621"/>
        <v xml:space="preserve">중화동 </v>
      </c>
      <c r="Q12700" t="s">
        <v>2142</v>
      </c>
      <c r="R12700">
        <v>206919.109075157</v>
      </c>
      <c r="S12700">
        <v>455450.74541337002</v>
      </c>
    </row>
    <row r="12701" spans="1:19" x14ac:dyDescent="0.4">
      <c r="A12701">
        <v>26593</v>
      </c>
      <c r="B12701" t="s">
        <v>16</v>
      </c>
      <c r="C12701" t="s">
        <v>17</v>
      </c>
      <c r="D12701">
        <v>3060000</v>
      </c>
      <c r="E12701" t="s">
        <v>202</v>
      </c>
      <c r="F12701" s="1">
        <v>33863</v>
      </c>
      <c r="H12701">
        <v>1</v>
      </c>
      <c r="I12701" t="s">
        <v>1547</v>
      </c>
      <c r="J12701">
        <v>13</v>
      </c>
      <c r="K12701" t="s">
        <v>1548</v>
      </c>
      <c r="L12701" t="s">
        <v>9990</v>
      </c>
      <c r="M12701" t="str">
        <f t="shared" si="619"/>
        <v>서울특별시</v>
      </c>
      <c r="N12701" t="str">
        <f t="shared" si="620"/>
        <v xml:space="preserve">중랑구 </v>
      </c>
      <c r="O12701" t="str">
        <f t="shared" si="621"/>
        <v xml:space="preserve">중화동 </v>
      </c>
      <c r="P12701">
        <v>2102</v>
      </c>
      <c r="Q12701" t="s">
        <v>539</v>
      </c>
      <c r="R12701">
        <v>206879.94942823701</v>
      </c>
      <c r="S12701">
        <v>455451.57053549099</v>
      </c>
    </row>
    <row r="12702" spans="1:19" x14ac:dyDescent="0.4">
      <c r="A12702">
        <v>25961</v>
      </c>
      <c r="B12702" t="s">
        <v>16</v>
      </c>
      <c r="C12702" t="s">
        <v>17</v>
      </c>
      <c r="D12702">
        <v>3060000</v>
      </c>
      <c r="E12702" t="s">
        <v>279</v>
      </c>
      <c r="F12702" s="1">
        <v>36306</v>
      </c>
      <c r="H12702">
        <v>1</v>
      </c>
      <c r="I12702" t="s">
        <v>1547</v>
      </c>
      <c r="J12702">
        <v>13</v>
      </c>
      <c r="K12702" t="s">
        <v>1548</v>
      </c>
      <c r="L12702" t="s">
        <v>9182</v>
      </c>
      <c r="M12702" t="str">
        <f t="shared" si="619"/>
        <v>서울특별시</v>
      </c>
      <c r="N12702" t="str">
        <f t="shared" si="620"/>
        <v xml:space="preserve">중랑구 </v>
      </c>
      <c r="O12702" t="str">
        <f t="shared" si="621"/>
        <v xml:space="preserve">중화동 </v>
      </c>
      <c r="P12702">
        <v>2102</v>
      </c>
      <c r="Q12702" t="s">
        <v>1691</v>
      </c>
      <c r="R12702">
        <v>206888.682623817</v>
      </c>
      <c r="S12702">
        <v>455254.740987472</v>
      </c>
    </row>
    <row r="12703" spans="1:19" x14ac:dyDescent="0.4">
      <c r="A12703">
        <v>25986</v>
      </c>
      <c r="B12703" t="s">
        <v>16</v>
      </c>
      <c r="C12703" t="s">
        <v>17</v>
      </c>
      <c r="D12703">
        <v>3060000</v>
      </c>
      <c r="E12703" t="s">
        <v>530</v>
      </c>
      <c r="F12703" s="1">
        <v>38722</v>
      </c>
      <c r="H12703">
        <v>1</v>
      </c>
      <c r="I12703" t="s">
        <v>1547</v>
      </c>
      <c r="J12703">
        <v>13</v>
      </c>
      <c r="K12703" t="s">
        <v>1548</v>
      </c>
      <c r="L12703" t="s">
        <v>9220</v>
      </c>
      <c r="M12703" t="str">
        <f t="shared" si="619"/>
        <v>서울특별시</v>
      </c>
      <c r="N12703" t="str">
        <f t="shared" si="620"/>
        <v xml:space="preserve">중랑구 </v>
      </c>
      <c r="O12703" t="str">
        <f t="shared" si="621"/>
        <v xml:space="preserve">중화동 </v>
      </c>
      <c r="P12703">
        <v>2102</v>
      </c>
      <c r="Q12703" t="s">
        <v>4283</v>
      </c>
      <c r="R12703">
        <v>206849.92515934</v>
      </c>
      <c r="S12703">
        <v>455249.12098239001</v>
      </c>
    </row>
    <row r="12704" spans="1:19" x14ac:dyDescent="0.4">
      <c r="A12704">
        <v>27073</v>
      </c>
      <c r="B12704" t="s">
        <v>16</v>
      </c>
      <c r="C12704" t="s">
        <v>17</v>
      </c>
      <c r="D12704">
        <v>3060000</v>
      </c>
      <c r="E12704" t="s">
        <v>793</v>
      </c>
      <c r="F12704" s="1">
        <v>37239</v>
      </c>
      <c r="H12704">
        <v>1</v>
      </c>
      <c r="I12704" t="s">
        <v>1547</v>
      </c>
      <c r="J12704">
        <v>13</v>
      </c>
      <c r="K12704" t="s">
        <v>1548</v>
      </c>
      <c r="L12704" t="s">
        <v>10564</v>
      </c>
      <c r="M12704" t="str">
        <f t="shared" si="619"/>
        <v>서울특별시</v>
      </c>
      <c r="N12704" t="str">
        <f t="shared" si="620"/>
        <v xml:space="preserve">중랑구 </v>
      </c>
      <c r="O12704" t="str">
        <f t="shared" si="621"/>
        <v xml:space="preserve">중화동 </v>
      </c>
      <c r="Q12704" t="s">
        <v>10565</v>
      </c>
      <c r="R12704">
        <v>206842.431237468</v>
      </c>
      <c r="S12704">
        <v>455324.87406337901</v>
      </c>
    </row>
    <row r="12705" spans="1:19" x14ac:dyDescent="0.4">
      <c r="A12705">
        <v>26415</v>
      </c>
      <c r="B12705" t="s">
        <v>16</v>
      </c>
      <c r="C12705" t="s">
        <v>17</v>
      </c>
      <c r="D12705">
        <v>3060000</v>
      </c>
      <c r="E12705" t="s">
        <v>1636</v>
      </c>
      <c r="F12705" s="1">
        <v>41256</v>
      </c>
      <c r="H12705">
        <v>1</v>
      </c>
      <c r="I12705" t="s">
        <v>1547</v>
      </c>
      <c r="J12705">
        <v>13</v>
      </c>
      <c r="K12705" t="s">
        <v>1548</v>
      </c>
      <c r="L12705" t="s">
        <v>9774</v>
      </c>
      <c r="M12705" t="str">
        <f t="shared" si="619"/>
        <v>서울특별시</v>
      </c>
      <c r="N12705" t="str">
        <f t="shared" si="620"/>
        <v xml:space="preserve">중랑구 </v>
      </c>
      <c r="O12705" t="str">
        <f t="shared" si="621"/>
        <v xml:space="preserve">중화동 </v>
      </c>
      <c r="P12705">
        <v>2102</v>
      </c>
      <c r="Q12705" t="s">
        <v>99</v>
      </c>
      <c r="R12705">
        <v>206835.51116995799</v>
      </c>
      <c r="S12705">
        <v>455449.93977296801</v>
      </c>
    </row>
    <row r="12706" spans="1:19" x14ac:dyDescent="0.4">
      <c r="A12706">
        <v>25968</v>
      </c>
      <c r="B12706" t="s">
        <v>16</v>
      </c>
      <c r="C12706" t="s">
        <v>17</v>
      </c>
      <c r="D12706">
        <v>3060000</v>
      </c>
      <c r="E12706" t="s">
        <v>846</v>
      </c>
      <c r="F12706" s="1">
        <v>38701</v>
      </c>
      <c r="H12706">
        <v>1</v>
      </c>
      <c r="I12706" t="s">
        <v>1547</v>
      </c>
      <c r="J12706">
        <v>13</v>
      </c>
      <c r="K12706" t="s">
        <v>1548</v>
      </c>
      <c r="L12706" t="s">
        <v>9192</v>
      </c>
      <c r="M12706" t="str">
        <f t="shared" si="619"/>
        <v>서울특별시</v>
      </c>
      <c r="N12706" t="str">
        <f t="shared" si="620"/>
        <v xml:space="preserve">중랑구 </v>
      </c>
      <c r="O12706" t="str">
        <f t="shared" si="621"/>
        <v xml:space="preserve">중화동 </v>
      </c>
      <c r="P12706">
        <v>2102</v>
      </c>
      <c r="Q12706" t="s">
        <v>7819</v>
      </c>
      <c r="R12706">
        <v>206859.40209492799</v>
      </c>
      <c r="S12706">
        <v>455458.798460308</v>
      </c>
    </row>
    <row r="12707" spans="1:19" x14ac:dyDescent="0.4">
      <c r="A12707">
        <v>31248</v>
      </c>
      <c r="B12707" t="s">
        <v>16</v>
      </c>
      <c r="C12707" t="s">
        <v>17</v>
      </c>
      <c r="D12707">
        <v>3060000</v>
      </c>
      <c r="E12707" t="s">
        <v>282</v>
      </c>
      <c r="F12707" s="1">
        <v>37396</v>
      </c>
      <c r="H12707">
        <v>4</v>
      </c>
      <c r="I12707" t="s">
        <v>18</v>
      </c>
      <c r="J12707">
        <v>35</v>
      </c>
      <c r="K12707" t="s">
        <v>10836</v>
      </c>
      <c r="L12707" t="s">
        <v>11667</v>
      </c>
      <c r="M12707" t="str">
        <f t="shared" si="619"/>
        <v>서울특별시</v>
      </c>
      <c r="N12707" t="str">
        <f t="shared" si="620"/>
        <v xml:space="preserve">중랑구 </v>
      </c>
      <c r="O12707" t="str">
        <f t="shared" si="621"/>
        <v xml:space="preserve">중화동 </v>
      </c>
      <c r="Q12707" t="s">
        <v>385</v>
      </c>
      <c r="R12707">
        <v>206906.98742339801</v>
      </c>
      <c r="S12707">
        <v>455572.82233995799</v>
      </c>
    </row>
    <row r="12708" spans="1:19" x14ac:dyDescent="0.4">
      <c r="A12708">
        <v>10450</v>
      </c>
      <c r="B12708" t="s">
        <v>16</v>
      </c>
      <c r="C12708" t="s">
        <v>17</v>
      </c>
      <c r="D12708">
        <v>3060000</v>
      </c>
      <c r="E12708" t="s">
        <v>2759</v>
      </c>
      <c r="F12708" s="1">
        <v>43805</v>
      </c>
      <c r="H12708">
        <v>1</v>
      </c>
      <c r="I12708" t="s">
        <v>1547</v>
      </c>
      <c r="J12708">
        <v>13</v>
      </c>
      <c r="K12708" t="s">
        <v>1548</v>
      </c>
      <c r="L12708" t="s">
        <v>4289</v>
      </c>
      <c r="M12708" t="str">
        <f t="shared" si="619"/>
        <v>서울특별시</v>
      </c>
      <c r="N12708" t="str">
        <f t="shared" si="620"/>
        <v xml:space="preserve">중랑구 </v>
      </c>
      <c r="O12708" t="str">
        <f t="shared" si="621"/>
        <v xml:space="preserve">중화동 </v>
      </c>
      <c r="P12708">
        <v>2017</v>
      </c>
      <c r="Q12708" t="s">
        <v>3854</v>
      </c>
      <c r="R12708">
        <v>206871.13107590299</v>
      </c>
      <c r="S12708">
        <v>455500.49970508699</v>
      </c>
    </row>
    <row r="12709" spans="1:19" x14ac:dyDescent="0.4">
      <c r="A12709">
        <v>60842</v>
      </c>
      <c r="B12709" t="s">
        <v>16</v>
      </c>
      <c r="C12709" t="s">
        <v>17</v>
      </c>
      <c r="D12709">
        <v>3060000</v>
      </c>
      <c r="E12709" t="s">
        <v>622</v>
      </c>
      <c r="F12709" s="1">
        <v>36633</v>
      </c>
      <c r="H12709">
        <v>3</v>
      </c>
      <c r="I12709" t="s">
        <v>1469</v>
      </c>
      <c r="J12709">
        <v>3</v>
      </c>
      <c r="K12709" t="s">
        <v>1469</v>
      </c>
      <c r="L12709" t="s">
        <v>17879</v>
      </c>
      <c r="M12709" t="str">
        <f t="shared" si="619"/>
        <v>서울특별시</v>
      </c>
      <c r="N12709" t="str">
        <f t="shared" si="620"/>
        <v xml:space="preserve">중랑구 </v>
      </c>
      <c r="O12709" t="str">
        <f t="shared" si="621"/>
        <v xml:space="preserve">중화동 </v>
      </c>
      <c r="P12709">
        <v>2017</v>
      </c>
      <c r="Q12709" t="s">
        <v>3846</v>
      </c>
      <c r="R12709">
        <v>206871.13107590299</v>
      </c>
      <c r="S12709">
        <v>455500.49970508699</v>
      </c>
    </row>
    <row r="12710" spans="1:19" x14ac:dyDescent="0.4">
      <c r="A12710">
        <v>62088</v>
      </c>
      <c r="B12710" t="s">
        <v>16</v>
      </c>
      <c r="C12710" t="s">
        <v>17</v>
      </c>
      <c r="D12710">
        <v>3060000</v>
      </c>
      <c r="E12710" t="s">
        <v>224</v>
      </c>
      <c r="F12710" s="1">
        <v>35047</v>
      </c>
      <c r="H12710">
        <v>3</v>
      </c>
      <c r="I12710" t="s">
        <v>1469</v>
      </c>
      <c r="J12710">
        <v>3</v>
      </c>
      <c r="K12710" t="s">
        <v>1469</v>
      </c>
      <c r="L12710" t="s">
        <v>17879</v>
      </c>
      <c r="M12710" t="str">
        <f t="shared" si="619"/>
        <v>서울특별시</v>
      </c>
      <c r="N12710" t="str">
        <f t="shared" si="620"/>
        <v xml:space="preserve">중랑구 </v>
      </c>
      <c r="O12710" t="str">
        <f t="shared" si="621"/>
        <v xml:space="preserve">중화동 </v>
      </c>
      <c r="Q12710" t="s">
        <v>19355</v>
      </c>
      <c r="R12710">
        <v>206871.13107590299</v>
      </c>
      <c r="S12710">
        <v>455500.49970508699</v>
      </c>
    </row>
    <row r="12711" spans="1:19" x14ac:dyDescent="0.4">
      <c r="A12711">
        <v>26895</v>
      </c>
      <c r="B12711" t="s">
        <v>16</v>
      </c>
      <c r="C12711" t="s">
        <v>17</v>
      </c>
      <c r="D12711">
        <v>3060000</v>
      </c>
      <c r="E12711" t="s">
        <v>1618</v>
      </c>
      <c r="F12711" s="1">
        <v>37732</v>
      </c>
      <c r="H12711">
        <v>1</v>
      </c>
      <c r="I12711" t="s">
        <v>1547</v>
      </c>
      <c r="J12711">
        <v>13</v>
      </c>
      <c r="K12711" t="s">
        <v>1548</v>
      </c>
      <c r="L12711" t="s">
        <v>10345</v>
      </c>
      <c r="M12711" t="str">
        <f t="shared" si="619"/>
        <v>서울특별시</v>
      </c>
      <c r="N12711" t="str">
        <f t="shared" si="620"/>
        <v xml:space="preserve">중랑구 </v>
      </c>
      <c r="O12711" t="str">
        <f t="shared" si="621"/>
        <v xml:space="preserve">중화동 </v>
      </c>
      <c r="Q12711" t="s">
        <v>2054</v>
      </c>
      <c r="R12711">
        <v>206808.44550273201</v>
      </c>
      <c r="S12711">
        <v>455514.65533370897</v>
      </c>
    </row>
    <row r="12712" spans="1:19" x14ac:dyDescent="0.4">
      <c r="A12712">
        <v>26580</v>
      </c>
      <c r="B12712" t="s">
        <v>16</v>
      </c>
      <c r="C12712" t="s">
        <v>17</v>
      </c>
      <c r="D12712">
        <v>3060000</v>
      </c>
      <c r="E12712" t="s">
        <v>1896</v>
      </c>
      <c r="F12712" s="1">
        <v>34515</v>
      </c>
      <c r="H12712">
        <v>1</v>
      </c>
      <c r="I12712" t="s">
        <v>1547</v>
      </c>
      <c r="J12712">
        <v>13</v>
      </c>
      <c r="K12712" t="s">
        <v>1548</v>
      </c>
      <c r="L12712" t="s">
        <v>9976</v>
      </c>
      <c r="M12712" t="str">
        <f t="shared" si="619"/>
        <v>서울특별시</v>
      </c>
      <c r="N12712" t="str">
        <f t="shared" si="620"/>
        <v xml:space="preserve">중랑구 </v>
      </c>
      <c r="O12712" t="str">
        <f t="shared" si="621"/>
        <v xml:space="preserve">중화동 </v>
      </c>
      <c r="Q12712" t="s">
        <v>184</v>
      </c>
      <c r="R12712">
        <v>206786.11727681299</v>
      </c>
      <c r="S12712">
        <v>455644.46201165201</v>
      </c>
    </row>
    <row r="12713" spans="1:19" x14ac:dyDescent="0.4">
      <c r="A12713">
        <v>27055</v>
      </c>
      <c r="B12713" t="s">
        <v>16</v>
      </c>
      <c r="C12713" t="s">
        <v>17</v>
      </c>
      <c r="D12713">
        <v>3060000</v>
      </c>
      <c r="E12713" t="s">
        <v>1990</v>
      </c>
      <c r="F12713" s="1">
        <v>43124</v>
      </c>
      <c r="H12713">
        <v>1</v>
      </c>
      <c r="I12713" t="s">
        <v>1547</v>
      </c>
      <c r="J12713">
        <v>13</v>
      </c>
      <c r="K12713" t="s">
        <v>1548</v>
      </c>
      <c r="L12713" t="s">
        <v>10541</v>
      </c>
      <c r="M12713" t="str">
        <f t="shared" si="619"/>
        <v>서울특별시</v>
      </c>
      <c r="N12713" t="str">
        <f t="shared" si="620"/>
        <v xml:space="preserve">중랑구 </v>
      </c>
      <c r="O12713" t="str">
        <f t="shared" si="621"/>
        <v xml:space="preserve">중화동 </v>
      </c>
      <c r="P12713">
        <v>2014</v>
      </c>
      <c r="Q12713" t="s">
        <v>10542</v>
      </c>
      <c r="R12713">
        <v>206890.050493555</v>
      </c>
      <c r="S12713">
        <v>455699.53266546002</v>
      </c>
    </row>
    <row r="12714" spans="1:19" x14ac:dyDescent="0.4">
      <c r="A12714">
        <v>27040</v>
      </c>
      <c r="B12714" t="s">
        <v>16</v>
      </c>
      <c r="C12714" t="s">
        <v>17</v>
      </c>
      <c r="D12714">
        <v>3060000</v>
      </c>
      <c r="E12714" t="s">
        <v>910</v>
      </c>
      <c r="F12714" s="1">
        <v>41774</v>
      </c>
      <c r="H12714">
        <v>1</v>
      </c>
      <c r="I12714" t="s">
        <v>1547</v>
      </c>
      <c r="J12714">
        <v>13</v>
      </c>
      <c r="K12714" t="s">
        <v>1548</v>
      </c>
      <c r="L12714" t="s">
        <v>10521</v>
      </c>
      <c r="M12714" t="str">
        <f t="shared" si="619"/>
        <v>서울특별시</v>
      </c>
      <c r="N12714" t="str">
        <f t="shared" si="620"/>
        <v xml:space="preserve">중랑구 </v>
      </c>
      <c r="O12714" t="str">
        <f t="shared" si="621"/>
        <v xml:space="preserve">중화동 </v>
      </c>
      <c r="P12714">
        <v>2014</v>
      </c>
      <c r="Q12714" t="s">
        <v>449</v>
      </c>
      <c r="R12714">
        <v>206783.29818674299</v>
      </c>
      <c r="S12714">
        <v>455685.83023071103</v>
      </c>
    </row>
    <row r="12715" spans="1:19" x14ac:dyDescent="0.4">
      <c r="A12715">
        <v>26492</v>
      </c>
      <c r="B12715" t="s">
        <v>16</v>
      </c>
      <c r="C12715" t="s">
        <v>17</v>
      </c>
      <c r="D12715">
        <v>3060000</v>
      </c>
      <c r="E12715" t="s">
        <v>2080</v>
      </c>
      <c r="F12715" s="1">
        <v>37453</v>
      </c>
      <c r="H12715">
        <v>1</v>
      </c>
      <c r="I12715" t="s">
        <v>1547</v>
      </c>
      <c r="J12715">
        <v>13</v>
      </c>
      <c r="K12715" t="s">
        <v>1548</v>
      </c>
      <c r="L12715" t="s">
        <v>9867</v>
      </c>
      <c r="M12715" t="str">
        <f t="shared" si="619"/>
        <v>서울특별시</v>
      </c>
      <c r="N12715" t="str">
        <f t="shared" si="620"/>
        <v xml:space="preserve">중랑구 </v>
      </c>
      <c r="O12715" t="str">
        <f t="shared" si="621"/>
        <v xml:space="preserve">중화동 </v>
      </c>
      <c r="P12715">
        <v>2014</v>
      </c>
      <c r="Q12715" t="s">
        <v>2719</v>
      </c>
      <c r="R12715">
        <v>206777.75125896401</v>
      </c>
      <c r="S12715">
        <v>455719.87032115</v>
      </c>
    </row>
    <row r="12716" spans="1:19" x14ac:dyDescent="0.4">
      <c r="A12716">
        <v>62055</v>
      </c>
      <c r="B12716" t="s">
        <v>16</v>
      </c>
      <c r="C12716" t="s">
        <v>17</v>
      </c>
      <c r="D12716">
        <v>3060000</v>
      </c>
      <c r="E12716" t="s">
        <v>170</v>
      </c>
      <c r="F12716" s="1">
        <v>37628</v>
      </c>
      <c r="H12716">
        <v>3</v>
      </c>
      <c r="I12716" t="s">
        <v>1469</v>
      </c>
      <c r="J12716">
        <v>3</v>
      </c>
      <c r="K12716" t="s">
        <v>1469</v>
      </c>
      <c r="L12716" t="s">
        <v>19319</v>
      </c>
      <c r="M12716" t="str">
        <f t="shared" si="619"/>
        <v>서울특별시</v>
      </c>
      <c r="N12716" t="str">
        <f t="shared" si="620"/>
        <v xml:space="preserve">중랑구 </v>
      </c>
      <c r="O12716" t="str">
        <f t="shared" si="621"/>
        <v xml:space="preserve">중화동 </v>
      </c>
      <c r="Q12716" t="s">
        <v>486</v>
      </c>
      <c r="R12716">
        <v>206777.23716698599</v>
      </c>
      <c r="S12716">
        <v>455769.21428823</v>
      </c>
    </row>
    <row r="12717" spans="1:19" x14ac:dyDescent="0.4">
      <c r="A12717">
        <v>27043</v>
      </c>
      <c r="B12717" t="s">
        <v>16</v>
      </c>
      <c r="C12717" t="s">
        <v>17</v>
      </c>
      <c r="D12717">
        <v>3060000</v>
      </c>
      <c r="E12717" t="s">
        <v>1652</v>
      </c>
      <c r="F12717" s="1">
        <v>42277</v>
      </c>
      <c r="H12717">
        <v>1</v>
      </c>
      <c r="I12717" t="s">
        <v>1547</v>
      </c>
      <c r="J12717">
        <v>13</v>
      </c>
      <c r="K12717" t="s">
        <v>1548</v>
      </c>
      <c r="L12717" t="s">
        <v>10525</v>
      </c>
      <c r="M12717" t="str">
        <f t="shared" si="619"/>
        <v>서울특별시</v>
      </c>
      <c r="N12717" t="str">
        <f t="shared" si="620"/>
        <v xml:space="preserve">중랑구 </v>
      </c>
      <c r="O12717" t="str">
        <f t="shared" si="621"/>
        <v xml:space="preserve">중화동 </v>
      </c>
      <c r="P12717">
        <v>2015</v>
      </c>
      <c r="Q12717" t="s">
        <v>10526</v>
      </c>
      <c r="R12717">
        <v>206724.6865899</v>
      </c>
      <c r="S12717">
        <v>455830.304660997</v>
      </c>
    </row>
    <row r="12718" spans="1:19" x14ac:dyDescent="0.4">
      <c r="A12718">
        <v>26939</v>
      </c>
      <c r="B12718" t="s">
        <v>16</v>
      </c>
      <c r="C12718" t="s">
        <v>17</v>
      </c>
      <c r="D12718">
        <v>3060000</v>
      </c>
      <c r="E12718" t="s">
        <v>351</v>
      </c>
      <c r="F12718" s="1">
        <v>34191</v>
      </c>
      <c r="H12718">
        <v>1</v>
      </c>
      <c r="I12718" t="s">
        <v>1547</v>
      </c>
      <c r="J12718">
        <v>13</v>
      </c>
      <c r="K12718" t="s">
        <v>1548</v>
      </c>
      <c r="L12718" t="s">
        <v>10402</v>
      </c>
      <c r="M12718" t="str">
        <f t="shared" si="619"/>
        <v>서울특별시</v>
      </c>
      <c r="N12718" t="str">
        <f t="shared" si="620"/>
        <v xml:space="preserve">중랑구 </v>
      </c>
      <c r="O12718" t="str">
        <f t="shared" si="621"/>
        <v xml:space="preserve">중화동 </v>
      </c>
      <c r="P12718">
        <v>2015</v>
      </c>
      <c r="Q12718" t="s">
        <v>4187</v>
      </c>
      <c r="R12718">
        <v>206720.954431469</v>
      </c>
      <c r="S12718">
        <v>455812.56756416499</v>
      </c>
    </row>
    <row r="12719" spans="1:19" x14ac:dyDescent="0.4">
      <c r="A12719">
        <v>26586</v>
      </c>
      <c r="B12719" t="s">
        <v>16</v>
      </c>
      <c r="C12719" t="s">
        <v>17</v>
      </c>
      <c r="D12719">
        <v>3060000</v>
      </c>
      <c r="E12719" t="s">
        <v>1623</v>
      </c>
      <c r="F12719" s="1">
        <v>37404</v>
      </c>
      <c r="H12719">
        <v>1</v>
      </c>
      <c r="I12719" t="s">
        <v>1547</v>
      </c>
      <c r="J12719">
        <v>13</v>
      </c>
      <c r="K12719" t="s">
        <v>1548</v>
      </c>
      <c r="L12719" t="s">
        <v>9983</v>
      </c>
      <c r="M12719" t="str">
        <f t="shared" si="619"/>
        <v>서울특별시</v>
      </c>
      <c r="N12719" t="str">
        <f t="shared" si="620"/>
        <v xml:space="preserve">중랑구 </v>
      </c>
      <c r="O12719" t="str">
        <f t="shared" si="621"/>
        <v xml:space="preserve">중화동 </v>
      </c>
      <c r="P12719">
        <v>2016</v>
      </c>
      <c r="Q12719" t="s">
        <v>1415</v>
      </c>
      <c r="R12719">
        <v>206767.08897489501</v>
      </c>
      <c r="S12719">
        <v>455571.58677080402</v>
      </c>
    </row>
    <row r="12720" spans="1:19" x14ac:dyDescent="0.4">
      <c r="A12720">
        <v>62552</v>
      </c>
      <c r="B12720" t="s">
        <v>16</v>
      </c>
      <c r="C12720" t="s">
        <v>17</v>
      </c>
      <c r="D12720">
        <v>3060000</v>
      </c>
      <c r="E12720" t="s">
        <v>538</v>
      </c>
      <c r="F12720" s="1">
        <v>38105</v>
      </c>
      <c r="H12720">
        <v>3</v>
      </c>
      <c r="I12720" t="s">
        <v>1469</v>
      </c>
      <c r="J12720">
        <v>3</v>
      </c>
      <c r="K12720" t="s">
        <v>1469</v>
      </c>
      <c r="L12720" t="s">
        <v>19885</v>
      </c>
      <c r="M12720" t="str">
        <f t="shared" si="619"/>
        <v>서울특별시</v>
      </c>
      <c r="N12720" t="str">
        <f t="shared" si="620"/>
        <v xml:space="preserve">중랑구 </v>
      </c>
      <c r="O12720" t="str">
        <f t="shared" si="621"/>
        <v xml:space="preserve">중화동 </v>
      </c>
      <c r="Q12720" t="s">
        <v>3517</v>
      </c>
      <c r="R12720">
        <v>206769.417237883</v>
      </c>
      <c r="S12720">
        <v>455515.12771848601</v>
      </c>
    </row>
    <row r="12721" spans="1:19" x14ac:dyDescent="0.4">
      <c r="A12721">
        <v>62513</v>
      </c>
      <c r="B12721" t="s">
        <v>16</v>
      </c>
      <c r="C12721" t="s">
        <v>17</v>
      </c>
      <c r="D12721">
        <v>3060000</v>
      </c>
      <c r="E12721" t="s">
        <v>879</v>
      </c>
      <c r="F12721" s="1">
        <v>33885</v>
      </c>
      <c r="H12721">
        <v>3</v>
      </c>
      <c r="I12721" t="s">
        <v>1469</v>
      </c>
      <c r="J12721">
        <v>3</v>
      </c>
      <c r="K12721" t="s">
        <v>1469</v>
      </c>
      <c r="L12721" t="s">
        <v>19834</v>
      </c>
      <c r="M12721" t="str">
        <f t="shared" si="619"/>
        <v>서울특별시</v>
      </c>
      <c r="N12721" t="str">
        <f t="shared" si="620"/>
        <v xml:space="preserve">중랑구 </v>
      </c>
      <c r="O12721" t="str">
        <f t="shared" si="621"/>
        <v xml:space="preserve">중화동 </v>
      </c>
      <c r="Q12721" t="s">
        <v>176</v>
      </c>
      <c r="R12721">
        <v>206776.50826348399</v>
      </c>
      <c r="S12721">
        <v>455498.01894180197</v>
      </c>
    </row>
    <row r="12722" spans="1:19" x14ac:dyDescent="0.4">
      <c r="A12722">
        <v>26835</v>
      </c>
      <c r="B12722" t="s">
        <v>16</v>
      </c>
      <c r="C12722" t="s">
        <v>17</v>
      </c>
      <c r="D12722">
        <v>3060000</v>
      </c>
      <c r="E12722" t="s">
        <v>2963</v>
      </c>
      <c r="F12722" s="1">
        <v>37365</v>
      </c>
      <c r="H12722">
        <v>1</v>
      </c>
      <c r="I12722" t="s">
        <v>1547</v>
      </c>
      <c r="J12722">
        <v>13</v>
      </c>
      <c r="K12722" t="s">
        <v>1548</v>
      </c>
      <c r="L12722" t="s">
        <v>10274</v>
      </c>
      <c r="M12722" t="str">
        <f t="shared" si="619"/>
        <v>서울특별시</v>
      </c>
      <c r="N12722" t="str">
        <f t="shared" si="620"/>
        <v xml:space="preserve">중랑구 </v>
      </c>
      <c r="O12722" t="str">
        <f t="shared" si="621"/>
        <v xml:space="preserve">중화동 </v>
      </c>
      <c r="P12722">
        <v>2101</v>
      </c>
      <c r="Q12722" t="s">
        <v>2073</v>
      </c>
      <c r="R12722">
        <v>206803.65563684099</v>
      </c>
      <c r="S12722">
        <v>455292.73838288698</v>
      </c>
    </row>
    <row r="12723" spans="1:19" x14ac:dyDescent="0.4">
      <c r="A12723">
        <v>25997</v>
      </c>
      <c r="B12723" t="s">
        <v>16</v>
      </c>
      <c r="C12723" t="s">
        <v>17</v>
      </c>
      <c r="D12723">
        <v>3060000</v>
      </c>
      <c r="E12723" t="s">
        <v>1477</v>
      </c>
      <c r="F12723" s="1">
        <v>35773</v>
      </c>
      <c r="H12723">
        <v>1</v>
      </c>
      <c r="I12723" t="s">
        <v>1547</v>
      </c>
      <c r="J12723">
        <v>13</v>
      </c>
      <c r="K12723" t="s">
        <v>1548</v>
      </c>
      <c r="L12723" t="s">
        <v>9234</v>
      </c>
      <c r="M12723" t="str">
        <f t="shared" si="619"/>
        <v>서울특별시</v>
      </c>
      <c r="N12723" t="str">
        <f t="shared" si="620"/>
        <v xml:space="preserve">중랑구 </v>
      </c>
      <c r="O12723" t="str">
        <f t="shared" si="621"/>
        <v xml:space="preserve">중화동 </v>
      </c>
      <c r="Q12723" t="s">
        <v>72</v>
      </c>
      <c r="R12723">
        <v>206802.05953337299</v>
      </c>
      <c r="S12723">
        <v>455307.81834324403</v>
      </c>
    </row>
    <row r="12724" spans="1:19" x14ac:dyDescent="0.4">
      <c r="A12724">
        <v>27044</v>
      </c>
      <c r="B12724" t="s">
        <v>16</v>
      </c>
      <c r="C12724" t="s">
        <v>17</v>
      </c>
      <c r="D12724">
        <v>3060000</v>
      </c>
      <c r="E12724" t="s">
        <v>1653</v>
      </c>
      <c r="F12724" s="1">
        <v>42311</v>
      </c>
      <c r="H12724">
        <v>1</v>
      </c>
      <c r="I12724" t="s">
        <v>1547</v>
      </c>
      <c r="J12724">
        <v>13</v>
      </c>
      <c r="K12724" t="s">
        <v>1548</v>
      </c>
      <c r="L12724" t="s">
        <v>10527</v>
      </c>
      <c r="M12724" t="str">
        <f t="shared" si="619"/>
        <v>서울특별시</v>
      </c>
      <c r="N12724" t="str">
        <f t="shared" si="620"/>
        <v xml:space="preserve">중랑구 </v>
      </c>
      <c r="O12724" t="str">
        <f t="shared" si="621"/>
        <v xml:space="preserve">중화동 </v>
      </c>
      <c r="P12724">
        <v>2101</v>
      </c>
      <c r="Q12724" t="s">
        <v>2241</v>
      </c>
      <c r="R12724">
        <v>206809.20255729801</v>
      </c>
      <c r="S12724">
        <v>455255.06940734299</v>
      </c>
    </row>
    <row r="12725" spans="1:19" x14ac:dyDescent="0.4">
      <c r="A12725">
        <v>26957</v>
      </c>
      <c r="B12725" t="s">
        <v>16</v>
      </c>
      <c r="C12725" t="s">
        <v>17</v>
      </c>
      <c r="D12725">
        <v>3060000</v>
      </c>
      <c r="E12725" t="s">
        <v>231</v>
      </c>
      <c r="F12725" s="1">
        <v>37690</v>
      </c>
      <c r="H12725">
        <v>1</v>
      </c>
      <c r="I12725" t="s">
        <v>1547</v>
      </c>
      <c r="J12725">
        <v>13</v>
      </c>
      <c r="K12725" t="s">
        <v>1548</v>
      </c>
      <c r="L12725" t="s">
        <v>10422</v>
      </c>
      <c r="M12725" t="str">
        <f t="shared" si="619"/>
        <v>서울특별시</v>
      </c>
      <c r="N12725" t="str">
        <f t="shared" si="620"/>
        <v xml:space="preserve">중랑구 </v>
      </c>
      <c r="O12725" t="str">
        <f t="shared" si="621"/>
        <v xml:space="preserve">중화동 </v>
      </c>
      <c r="Q12725" t="s">
        <v>991</v>
      </c>
      <c r="R12725">
        <v>206775.17203355301</v>
      </c>
      <c r="S12725">
        <v>455275.428384492</v>
      </c>
    </row>
    <row r="12726" spans="1:19" x14ac:dyDescent="0.4">
      <c r="A12726">
        <v>31278</v>
      </c>
      <c r="B12726" t="s">
        <v>16</v>
      </c>
      <c r="C12726" t="s">
        <v>17</v>
      </c>
      <c r="D12726">
        <v>3060000</v>
      </c>
      <c r="E12726" t="s">
        <v>426</v>
      </c>
      <c r="F12726" s="1">
        <v>33885</v>
      </c>
      <c r="H12726">
        <v>4</v>
      </c>
      <c r="I12726" t="s">
        <v>18</v>
      </c>
      <c r="J12726">
        <v>35</v>
      </c>
      <c r="K12726" t="s">
        <v>10836</v>
      </c>
      <c r="L12726" t="s">
        <v>11707</v>
      </c>
      <c r="M12726" t="str">
        <f t="shared" si="619"/>
        <v>서울특별시</v>
      </c>
      <c r="N12726" t="str">
        <f t="shared" si="620"/>
        <v xml:space="preserve">중랑구 </v>
      </c>
      <c r="O12726" t="str">
        <f t="shared" si="621"/>
        <v xml:space="preserve">중화동 </v>
      </c>
      <c r="Q12726" t="s">
        <v>11708</v>
      </c>
      <c r="R12726">
        <v>206771.21730576301</v>
      </c>
      <c r="S12726">
        <v>455221.98951733101</v>
      </c>
    </row>
    <row r="12727" spans="1:19" x14ac:dyDescent="0.4">
      <c r="A12727">
        <v>26861</v>
      </c>
      <c r="B12727" t="s">
        <v>16</v>
      </c>
      <c r="C12727" t="s">
        <v>17</v>
      </c>
      <c r="D12727">
        <v>3060000</v>
      </c>
      <c r="E12727" t="s">
        <v>26</v>
      </c>
      <c r="F12727" s="1">
        <v>38492</v>
      </c>
      <c r="H12727">
        <v>1</v>
      </c>
      <c r="I12727" t="s">
        <v>1547</v>
      </c>
      <c r="J12727">
        <v>13</v>
      </c>
      <c r="K12727" t="s">
        <v>1548</v>
      </c>
      <c r="L12727" t="s">
        <v>10305</v>
      </c>
      <c r="M12727" t="str">
        <f t="shared" si="619"/>
        <v>서울특별시</v>
      </c>
      <c r="N12727" t="str">
        <f t="shared" si="620"/>
        <v xml:space="preserve">중랑구 </v>
      </c>
      <c r="O12727" t="str">
        <f t="shared" si="621"/>
        <v xml:space="preserve">중화동 </v>
      </c>
      <c r="Q12727" t="s">
        <v>1451</v>
      </c>
      <c r="R12727">
        <v>206771.21730576301</v>
      </c>
      <c r="S12727">
        <v>455221.98951733101</v>
      </c>
    </row>
    <row r="12728" spans="1:19" x14ac:dyDescent="0.4">
      <c r="A12728">
        <v>13399</v>
      </c>
      <c r="B12728" t="s">
        <v>16</v>
      </c>
      <c r="C12728" t="s">
        <v>17</v>
      </c>
      <c r="D12728">
        <v>3060000</v>
      </c>
      <c r="E12728" t="s">
        <v>3983</v>
      </c>
      <c r="F12728" s="1">
        <v>43845</v>
      </c>
      <c r="H12728">
        <v>1</v>
      </c>
      <c r="I12728" t="s">
        <v>1547</v>
      </c>
      <c r="J12728">
        <v>13</v>
      </c>
      <c r="K12728" t="s">
        <v>1548</v>
      </c>
      <c r="L12728" t="s">
        <v>4589</v>
      </c>
      <c r="M12728" t="str">
        <f t="shared" si="619"/>
        <v>서울특별시</v>
      </c>
      <c r="N12728" t="str">
        <f t="shared" si="620"/>
        <v xml:space="preserve">중랑구 </v>
      </c>
      <c r="O12728" t="str">
        <f t="shared" si="621"/>
        <v xml:space="preserve">중화동 </v>
      </c>
      <c r="P12728">
        <v>2104</v>
      </c>
      <c r="Q12728" t="s">
        <v>4590</v>
      </c>
      <c r="R12728">
        <v>206771.21730576301</v>
      </c>
      <c r="S12728">
        <v>455221.98951733101</v>
      </c>
    </row>
    <row r="12729" spans="1:19" x14ac:dyDescent="0.4">
      <c r="A12729">
        <v>27052</v>
      </c>
      <c r="B12729" t="s">
        <v>16</v>
      </c>
      <c r="C12729" t="s">
        <v>17</v>
      </c>
      <c r="D12729">
        <v>3060000</v>
      </c>
      <c r="E12729" t="s">
        <v>259</v>
      </c>
      <c r="F12729" s="1">
        <v>42885</v>
      </c>
      <c r="H12729">
        <v>1</v>
      </c>
      <c r="I12729" t="s">
        <v>1547</v>
      </c>
      <c r="J12729">
        <v>13</v>
      </c>
      <c r="K12729" t="s">
        <v>1548</v>
      </c>
      <c r="L12729" t="s">
        <v>10538</v>
      </c>
      <c r="M12729" t="str">
        <f t="shared" si="619"/>
        <v>서울특별시</v>
      </c>
      <c r="N12729" t="str">
        <f t="shared" si="620"/>
        <v xml:space="preserve">중랑구 </v>
      </c>
      <c r="O12729" t="str">
        <f t="shared" si="621"/>
        <v xml:space="preserve">중화동 </v>
      </c>
      <c r="P12729">
        <v>2104</v>
      </c>
      <c r="Q12729" t="s">
        <v>2760</v>
      </c>
      <c r="R12729">
        <v>206767.218229511</v>
      </c>
      <c r="S12729">
        <v>455177.47676737199</v>
      </c>
    </row>
    <row r="12730" spans="1:19" x14ac:dyDescent="0.4">
      <c r="A12730">
        <v>60831</v>
      </c>
      <c r="B12730" t="s">
        <v>16</v>
      </c>
      <c r="C12730" t="s">
        <v>17</v>
      </c>
      <c r="D12730">
        <v>3060000</v>
      </c>
      <c r="E12730" t="s">
        <v>109</v>
      </c>
      <c r="F12730" s="1">
        <v>39703</v>
      </c>
      <c r="H12730">
        <v>3</v>
      </c>
      <c r="I12730" t="s">
        <v>1469</v>
      </c>
      <c r="J12730">
        <v>3</v>
      </c>
      <c r="K12730" t="s">
        <v>1469</v>
      </c>
      <c r="L12730" t="s">
        <v>17866</v>
      </c>
      <c r="M12730" t="str">
        <f t="shared" si="619"/>
        <v>서울특별시</v>
      </c>
      <c r="N12730" t="str">
        <f t="shared" si="620"/>
        <v xml:space="preserve">중랑구 </v>
      </c>
      <c r="O12730" t="str">
        <f t="shared" si="621"/>
        <v xml:space="preserve">중화동 </v>
      </c>
      <c r="Q12730" t="s">
        <v>2835</v>
      </c>
      <c r="R12730">
        <v>206723.26201751301</v>
      </c>
      <c r="S12730">
        <v>455124.80925039703</v>
      </c>
    </row>
    <row r="12731" spans="1:19" x14ac:dyDescent="0.4">
      <c r="A12731">
        <v>27022</v>
      </c>
      <c r="B12731" t="s">
        <v>16</v>
      </c>
      <c r="C12731" t="s">
        <v>17</v>
      </c>
      <c r="D12731">
        <v>3060000</v>
      </c>
      <c r="E12731" t="s">
        <v>2843</v>
      </c>
      <c r="F12731" s="1">
        <v>37575</v>
      </c>
      <c r="H12731">
        <v>1</v>
      </c>
      <c r="I12731" t="s">
        <v>1547</v>
      </c>
      <c r="J12731">
        <v>13</v>
      </c>
      <c r="K12731" t="s">
        <v>1548</v>
      </c>
      <c r="L12731" t="s">
        <v>10499</v>
      </c>
      <c r="M12731" t="str">
        <f t="shared" si="619"/>
        <v>서울특별시</v>
      </c>
      <c r="N12731" t="str">
        <f t="shared" si="620"/>
        <v xml:space="preserve">중랑구 </v>
      </c>
      <c r="O12731" t="str">
        <f t="shared" si="621"/>
        <v xml:space="preserve">중화동 </v>
      </c>
      <c r="Q12731" t="s">
        <v>78</v>
      </c>
      <c r="R12731">
        <v>206687.816286171</v>
      </c>
      <c r="S12731">
        <v>455136.16324750101</v>
      </c>
    </row>
    <row r="12732" spans="1:19" x14ac:dyDescent="0.4">
      <c r="A12732">
        <v>26754</v>
      </c>
      <c r="B12732" t="s">
        <v>16</v>
      </c>
      <c r="C12732" t="s">
        <v>17</v>
      </c>
      <c r="D12732">
        <v>3060000</v>
      </c>
      <c r="E12732" t="s">
        <v>1529</v>
      </c>
      <c r="F12732" s="1">
        <v>37959</v>
      </c>
      <c r="H12732">
        <v>1</v>
      </c>
      <c r="I12732" t="s">
        <v>1547</v>
      </c>
      <c r="J12732">
        <v>13</v>
      </c>
      <c r="K12732" t="s">
        <v>1548</v>
      </c>
      <c r="L12732" t="s">
        <v>10174</v>
      </c>
      <c r="M12732" t="str">
        <f t="shared" si="619"/>
        <v>서울특별시</v>
      </c>
      <c r="N12732" t="str">
        <f t="shared" si="620"/>
        <v xml:space="preserve">중랑구 </v>
      </c>
      <c r="O12732" t="str">
        <f t="shared" si="621"/>
        <v xml:space="preserve">중화동 </v>
      </c>
      <c r="P12732">
        <v>2106</v>
      </c>
      <c r="Q12732" t="s">
        <v>3080</v>
      </c>
      <c r="R12732">
        <v>206623.480200508</v>
      </c>
      <c r="S12732">
        <v>454993.97613079799</v>
      </c>
    </row>
    <row r="12733" spans="1:19" x14ac:dyDescent="0.4">
      <c r="A12733">
        <v>62493</v>
      </c>
      <c r="B12733" t="s">
        <v>16</v>
      </c>
      <c r="C12733" t="s">
        <v>17</v>
      </c>
      <c r="D12733">
        <v>3060000</v>
      </c>
      <c r="E12733" t="s">
        <v>1551</v>
      </c>
      <c r="F12733" s="1">
        <v>34208</v>
      </c>
      <c r="H12733">
        <v>3</v>
      </c>
      <c r="I12733" t="s">
        <v>1469</v>
      </c>
      <c r="J12733">
        <v>3</v>
      </c>
      <c r="K12733" t="s">
        <v>1469</v>
      </c>
      <c r="L12733" t="s">
        <v>19812</v>
      </c>
      <c r="M12733" t="str">
        <f t="shared" si="619"/>
        <v>서울특별시</v>
      </c>
      <c r="N12733" t="str">
        <f t="shared" si="620"/>
        <v xml:space="preserve">중랑구 </v>
      </c>
      <c r="O12733" t="str">
        <f t="shared" si="621"/>
        <v xml:space="preserve">중화동 </v>
      </c>
      <c r="Q12733" t="s">
        <v>6620</v>
      </c>
      <c r="R12733">
        <v>206575.64365116399</v>
      </c>
      <c r="S12733">
        <v>454964.52738478198</v>
      </c>
    </row>
    <row r="12734" spans="1:19" x14ac:dyDescent="0.4">
      <c r="A12734">
        <v>27062</v>
      </c>
      <c r="B12734" t="s">
        <v>16</v>
      </c>
      <c r="C12734" t="s">
        <v>17</v>
      </c>
      <c r="D12734">
        <v>3060000</v>
      </c>
      <c r="E12734" t="s">
        <v>3038</v>
      </c>
      <c r="F12734" s="1">
        <v>33885</v>
      </c>
      <c r="H12734">
        <v>1</v>
      </c>
      <c r="I12734" t="s">
        <v>1547</v>
      </c>
      <c r="J12734">
        <v>13</v>
      </c>
      <c r="K12734" t="s">
        <v>1548</v>
      </c>
      <c r="L12734" t="s">
        <v>10552</v>
      </c>
      <c r="M12734" t="str">
        <f t="shared" si="619"/>
        <v>서울특별시</v>
      </c>
      <c r="N12734" t="str">
        <f t="shared" si="620"/>
        <v xml:space="preserve">중랑구 </v>
      </c>
      <c r="O12734" t="str">
        <f t="shared" si="621"/>
        <v xml:space="preserve">중화동 </v>
      </c>
      <c r="P12734">
        <v>2110</v>
      </c>
      <c r="Q12734" t="s">
        <v>4401</v>
      </c>
      <c r="R12734">
        <v>206636.84781522601</v>
      </c>
      <c r="S12734">
        <v>454844.09609982697</v>
      </c>
    </row>
    <row r="12735" spans="1:19" x14ac:dyDescent="0.4">
      <c r="A12735">
        <v>26583</v>
      </c>
      <c r="B12735" t="s">
        <v>16</v>
      </c>
      <c r="C12735" t="s">
        <v>17</v>
      </c>
      <c r="D12735">
        <v>3060000</v>
      </c>
      <c r="E12735" t="s">
        <v>396</v>
      </c>
      <c r="F12735" s="1">
        <v>34734</v>
      </c>
      <c r="H12735">
        <v>1</v>
      </c>
      <c r="I12735" t="s">
        <v>1547</v>
      </c>
      <c r="J12735">
        <v>13</v>
      </c>
      <c r="K12735" t="s">
        <v>1548</v>
      </c>
      <c r="L12735" t="s">
        <v>9980</v>
      </c>
      <c r="M12735" t="str">
        <f t="shared" si="619"/>
        <v>서울특별시</v>
      </c>
      <c r="N12735" t="str">
        <f t="shared" si="620"/>
        <v xml:space="preserve">중랑구 </v>
      </c>
      <c r="O12735" t="str">
        <f t="shared" si="621"/>
        <v xml:space="preserve">중화동 </v>
      </c>
      <c r="P12735">
        <v>2110</v>
      </c>
      <c r="Q12735" t="s">
        <v>2356</v>
      </c>
      <c r="R12735">
        <v>206649.37060467599</v>
      </c>
      <c r="S12735">
        <v>454796.81780909398</v>
      </c>
    </row>
    <row r="12736" spans="1:19" x14ac:dyDescent="0.4">
      <c r="A12736">
        <v>62324</v>
      </c>
      <c r="B12736" t="s">
        <v>16</v>
      </c>
      <c r="C12736" t="s">
        <v>17</v>
      </c>
      <c r="D12736">
        <v>3060000</v>
      </c>
      <c r="E12736" t="s">
        <v>32</v>
      </c>
      <c r="F12736" s="1">
        <v>37104</v>
      </c>
      <c r="H12736">
        <v>3</v>
      </c>
      <c r="I12736" t="s">
        <v>1469</v>
      </c>
      <c r="J12736">
        <v>3</v>
      </c>
      <c r="K12736" t="s">
        <v>1469</v>
      </c>
      <c r="L12736" t="s">
        <v>19620</v>
      </c>
      <c r="M12736" t="str">
        <f t="shared" si="619"/>
        <v>서울특별시</v>
      </c>
      <c r="N12736" t="str">
        <f t="shared" si="620"/>
        <v xml:space="preserve">중랑구 </v>
      </c>
      <c r="O12736" t="str">
        <f t="shared" si="621"/>
        <v xml:space="preserve">중화동 </v>
      </c>
      <c r="Q12736" t="s">
        <v>191</v>
      </c>
      <c r="R12736">
        <v>206297.016274369</v>
      </c>
      <c r="S12736">
        <v>454775.36055400601</v>
      </c>
    </row>
    <row r="12737" spans="1:19" x14ac:dyDescent="0.4">
      <c r="A12737">
        <v>62461</v>
      </c>
      <c r="B12737" t="s">
        <v>16</v>
      </c>
      <c r="C12737" t="s">
        <v>17</v>
      </c>
      <c r="D12737">
        <v>3060000</v>
      </c>
      <c r="E12737" t="s">
        <v>363</v>
      </c>
      <c r="F12737" s="1">
        <v>38602</v>
      </c>
      <c r="H12737">
        <v>3</v>
      </c>
      <c r="I12737" t="s">
        <v>1469</v>
      </c>
      <c r="J12737">
        <v>3</v>
      </c>
      <c r="K12737" t="s">
        <v>1469</v>
      </c>
      <c r="L12737" t="s">
        <v>19620</v>
      </c>
      <c r="M12737" t="str">
        <f t="shared" si="619"/>
        <v>서울특별시</v>
      </c>
      <c r="N12737" t="str">
        <f t="shared" si="620"/>
        <v xml:space="preserve">중랑구 </v>
      </c>
      <c r="O12737" t="str">
        <f t="shared" si="621"/>
        <v xml:space="preserve">중화동 </v>
      </c>
      <c r="Q12737" t="s">
        <v>191</v>
      </c>
      <c r="R12737">
        <v>206297.016274369</v>
      </c>
      <c r="S12737">
        <v>454775.36055400601</v>
      </c>
    </row>
    <row r="12738" spans="1:19" x14ac:dyDescent="0.4">
      <c r="A12738">
        <v>31293</v>
      </c>
      <c r="B12738" t="s">
        <v>16</v>
      </c>
      <c r="C12738" t="s">
        <v>17</v>
      </c>
      <c r="D12738">
        <v>3060000</v>
      </c>
      <c r="E12738" t="s">
        <v>213</v>
      </c>
      <c r="F12738" s="1">
        <v>37711</v>
      </c>
      <c r="H12738">
        <v>4</v>
      </c>
      <c r="I12738" t="s">
        <v>18</v>
      </c>
      <c r="J12738">
        <v>35</v>
      </c>
      <c r="K12738" t="s">
        <v>10836</v>
      </c>
      <c r="L12738" t="s">
        <v>11725</v>
      </c>
      <c r="M12738" t="str">
        <f t="shared" si="619"/>
        <v>서울특별시</v>
      </c>
      <c r="N12738" t="str">
        <f t="shared" si="620"/>
        <v xml:space="preserve">중랑구 </v>
      </c>
      <c r="O12738" t="str">
        <f t="shared" si="621"/>
        <v xml:space="preserve">중화동 </v>
      </c>
      <c r="Q12738" t="s">
        <v>11726</v>
      </c>
      <c r="R12738">
        <v>206599.59792766799</v>
      </c>
      <c r="S12738">
        <v>455508.15830848902</v>
      </c>
    </row>
  </sheetData>
  <autoFilter ref="A1:BE12738" xr:uid="{356094D4-7F09-4601-82C1-342029EBA78A}">
    <sortState xmlns:xlrd2="http://schemas.microsoft.com/office/spreadsheetml/2017/richdata2" ref="A2:BE12738">
      <sortCondition ref="L1:L12738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fulldata_03_09_01_P_노래연습장업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수정 김</cp:lastModifiedBy>
  <dcterms:created xsi:type="dcterms:W3CDTF">2025-12-12T02:57:54Z</dcterms:created>
  <dcterms:modified xsi:type="dcterms:W3CDTF">2025-12-12T05:27:33Z</dcterms:modified>
</cp:coreProperties>
</file>